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estela_flores\Documents\Mis archivos\REPORTES\Inicio 2025\"/>
    </mc:Choice>
  </mc:AlternateContent>
  <bookViews>
    <workbookView xWindow="0" yWindow="9600" windowWidth="24000" windowHeight="9720"/>
  </bookViews>
  <sheets>
    <sheet name="Resumen por sostenimiento" sheetId="1" r:id="rId1"/>
    <sheet name="Resumen por servicio" sheetId="2" r:id="rId2"/>
    <sheet name="Básica Inicio" sheetId="22" r:id="rId3"/>
    <sheet name="CREI" sheetId="29" r:id="rId4"/>
    <sheet name="CIS" sheetId="30" r:id="rId5"/>
    <sheet name="Básica Fin" sheetId="23" r:id="rId6"/>
    <sheet name="Matrícula por edad" sheetId="16" r:id="rId7"/>
    <sheet name="Matrícula por edad Hombres" sheetId="17" r:id="rId8"/>
    <sheet name="Matrícula por edad Mujeres" sheetId="18" r:id="rId9"/>
    <sheet name="Matrícula por edad FT" sheetId="19" r:id="rId10"/>
    <sheet name="Matrícula por edad Hombres FT" sheetId="20" r:id="rId11"/>
    <sheet name="Matrícula por edad Mujeres FT" sheetId="21" r:id="rId12"/>
    <sheet name="Media Superior" sheetId="24" r:id="rId13"/>
    <sheet name="Superior" sheetId="25" r:id="rId14"/>
    <sheet name="Formadoras de Docentes" sheetId="26" r:id="rId15"/>
    <sheet name="Indicadores" sheetId="27" r:id="rId16"/>
    <sheet name="Población CONAPO" sheetId="31" r:id="rId17"/>
    <sheet name="DATOS" sheetId="7" state="hidden" r:id="rId18"/>
    <sheet name="datos por región" sheetId="13" state="hidden" r:id="rId19"/>
  </sheets>
  <externalReferences>
    <externalReference r:id="rId20"/>
    <externalReference r:id="rId21"/>
  </externalReferences>
  <definedNames>
    <definedName name="_xlnm.Print_Area" localSheetId="15">Indicadores!$A$1:$G$43</definedName>
    <definedName name="_xlnm.Print_Area" localSheetId="6">'Matrícula por edad'!$A$1:$AB$35</definedName>
    <definedName name="_xlnm.Print_Area" localSheetId="9">'Matrícula por edad FT'!$A$1:$T$29</definedName>
    <definedName name="_xlnm.Print_Area" localSheetId="7">'Matrícula por edad Hombres'!$A$1:$AB$36</definedName>
    <definedName name="_xlnm.Print_Area" localSheetId="10">'Matrícula por edad Hombres FT'!$A$1:$T$30</definedName>
    <definedName name="_xlnm.Print_Area" localSheetId="8">'Matrícula por edad Mujeres'!$A$1:$AB$36</definedName>
    <definedName name="_xlnm.Print_Area" localSheetId="11">'Matrícula por edad Mujeres FT'!$A$1:$T$30</definedName>
    <definedName name="_xlnm.Print_Area" localSheetId="1">'Resumen por servicio'!$A$1:$L$72</definedName>
    <definedName name="_xlnm.Print_Area" localSheetId="0">'Resumen por sostenimiento'!$A$1:$L$86</definedName>
    <definedName name="_xlnm.Database">#REF!</definedName>
    <definedName name="DatosxPlantelAulLabTall2022" localSheetId="12">[1]!DatosxPlantelAulLabTall23[#Data]</definedName>
    <definedName name="DatosxPlantelAulLabTall2022">[2]!DatosxPlantelAulLabTall22[#Data]</definedName>
    <definedName name="_xlnm.Print_Titles" localSheetId="15">Indicadores!$A:$B,Indicadores!$1:$1</definedName>
  </definedNames>
  <calcPr calcId="152511"/>
  <pivotCaches>
    <pivotCache cacheId="1" r:id="rId22"/>
    <pivotCache cacheId="2" r:id="rId23"/>
    <pivotCache cacheId="3" r:id="rId24"/>
    <pivotCache cacheId="0" r:id="rId25"/>
  </pivotCaches>
</workbook>
</file>

<file path=xl/calcChain.xml><?xml version="1.0" encoding="utf-8"?>
<calcChain xmlns="http://schemas.openxmlformats.org/spreadsheetml/2006/main">
  <c r="K23" i="24" l="1"/>
  <c r="K28" i="24" s="1"/>
  <c r="J23" i="24"/>
  <c r="I23" i="24"/>
  <c r="H23" i="24"/>
  <c r="H28" i="24" s="1"/>
  <c r="G23" i="24"/>
  <c r="G28" i="24" s="1"/>
  <c r="F23" i="24"/>
  <c r="E23" i="24"/>
  <c r="D23" i="24"/>
  <c r="D28" i="24" s="1"/>
  <c r="C23" i="24"/>
  <c r="C28" i="24" s="1"/>
  <c r="B23" i="24"/>
  <c r="K19" i="24"/>
  <c r="J19" i="24"/>
  <c r="J28" i="24" s="1"/>
  <c r="I19" i="24"/>
  <c r="I28" i="24" s="1"/>
  <c r="H19" i="24"/>
  <c r="G19" i="24"/>
  <c r="F19" i="24"/>
  <c r="F28" i="24" s="1"/>
  <c r="E19" i="24"/>
  <c r="E28" i="24" s="1"/>
  <c r="D19" i="24"/>
  <c r="C19" i="24"/>
  <c r="B19" i="24"/>
  <c r="B28" i="24" s="1"/>
  <c r="K5" i="24"/>
  <c r="J5" i="24"/>
  <c r="I5" i="24"/>
  <c r="H5" i="24"/>
  <c r="G5" i="24"/>
  <c r="F5" i="24"/>
  <c r="E5" i="24"/>
  <c r="D5" i="24"/>
  <c r="C5" i="24"/>
  <c r="B5" i="24"/>
  <c r="S30" i="21" l="1"/>
  <c r="S30" i="20"/>
  <c r="S29" i="21"/>
  <c r="S29" i="20"/>
  <c r="S29" i="19"/>
  <c r="S28" i="21"/>
  <c r="C28" i="21"/>
  <c r="D28" i="21" s="1"/>
  <c r="S27" i="21"/>
  <c r="C27" i="21"/>
  <c r="D27" i="21" s="1"/>
  <c r="S26" i="21"/>
  <c r="C26" i="21"/>
  <c r="D26" i="21" s="1"/>
  <c r="S25" i="21"/>
  <c r="N25" i="21"/>
  <c r="C25" i="21"/>
  <c r="D25" i="21" s="1"/>
  <c r="S24" i="21"/>
  <c r="N24" i="21"/>
  <c r="C24" i="21"/>
  <c r="D24" i="21" s="1"/>
  <c r="S23" i="21"/>
  <c r="N23" i="21"/>
  <c r="C23" i="21"/>
  <c r="D23" i="21" s="1"/>
  <c r="S22" i="21"/>
  <c r="N22" i="21"/>
  <c r="C22" i="21"/>
  <c r="D22" i="21" s="1"/>
  <c r="S21" i="21"/>
  <c r="N21" i="21"/>
  <c r="C21" i="21"/>
  <c r="D21" i="21" s="1"/>
  <c r="N20" i="21"/>
  <c r="C20" i="21" s="1"/>
  <c r="D20" i="21" s="1"/>
  <c r="N19" i="21"/>
  <c r="C19" i="21" s="1"/>
  <c r="D19" i="21" s="1"/>
  <c r="N18" i="21"/>
  <c r="C18" i="21" s="1"/>
  <c r="D18" i="21" s="1"/>
  <c r="N17" i="21"/>
  <c r="C17" i="21" s="1"/>
  <c r="D17" i="21" s="1"/>
  <c r="N16" i="21"/>
  <c r="I16" i="21"/>
  <c r="C16" i="21" s="1"/>
  <c r="D16" i="21" s="1"/>
  <c r="N15" i="21"/>
  <c r="I15" i="21"/>
  <c r="C15" i="21" s="1"/>
  <c r="D15" i="21" s="1"/>
  <c r="I14" i="21"/>
  <c r="I17" i="21" s="1"/>
  <c r="I13" i="21"/>
  <c r="D13" i="21"/>
  <c r="C13" i="21"/>
  <c r="I12" i="21"/>
  <c r="C12" i="21"/>
  <c r="R11" i="21"/>
  <c r="Q11" i="21"/>
  <c r="P11" i="21"/>
  <c r="S11" i="21" s="1"/>
  <c r="M11" i="21"/>
  <c r="L11" i="21"/>
  <c r="K11" i="21"/>
  <c r="N11" i="21" s="1"/>
  <c r="H11" i="21"/>
  <c r="G11" i="21"/>
  <c r="F11" i="21"/>
  <c r="I11" i="21" s="1"/>
  <c r="B11" i="21"/>
  <c r="S28" i="20"/>
  <c r="C28" i="20" s="1"/>
  <c r="D28" i="20" s="1"/>
  <c r="S27" i="20"/>
  <c r="C27" i="20" s="1"/>
  <c r="D27" i="20" s="1"/>
  <c r="S26" i="20"/>
  <c r="C26" i="20" s="1"/>
  <c r="D26" i="20" s="1"/>
  <c r="S25" i="20"/>
  <c r="N25" i="20"/>
  <c r="C25" i="20" s="1"/>
  <c r="D25" i="20" s="1"/>
  <c r="S24" i="20"/>
  <c r="N24" i="20"/>
  <c r="C24" i="20" s="1"/>
  <c r="D24" i="20" s="1"/>
  <c r="S23" i="20"/>
  <c r="N23" i="20"/>
  <c r="C23" i="20" s="1"/>
  <c r="D23" i="20" s="1"/>
  <c r="S22" i="20"/>
  <c r="N22" i="20"/>
  <c r="C22" i="20" s="1"/>
  <c r="D22" i="20" s="1"/>
  <c r="S21" i="20"/>
  <c r="N21" i="20"/>
  <c r="C21" i="20" s="1"/>
  <c r="D21" i="20" s="1"/>
  <c r="N20" i="20"/>
  <c r="C20" i="20" s="1"/>
  <c r="D20" i="20" s="1"/>
  <c r="N19" i="20"/>
  <c r="C19" i="20"/>
  <c r="D19" i="20" s="1"/>
  <c r="N18" i="20"/>
  <c r="C18" i="20"/>
  <c r="D18" i="20" s="1"/>
  <c r="N17" i="20"/>
  <c r="C17" i="20"/>
  <c r="D17" i="20" s="1"/>
  <c r="N16" i="20"/>
  <c r="I16" i="20"/>
  <c r="C16" i="20" s="1"/>
  <c r="D16" i="20" s="1"/>
  <c r="N15" i="20"/>
  <c r="I15" i="20"/>
  <c r="C15" i="20" s="1"/>
  <c r="D15" i="20" s="1"/>
  <c r="I14" i="20"/>
  <c r="D14" i="20"/>
  <c r="C14" i="20"/>
  <c r="I13" i="20"/>
  <c r="C13" i="20"/>
  <c r="D13" i="20" s="1"/>
  <c r="I12" i="20"/>
  <c r="C12" i="20" s="1"/>
  <c r="S11" i="20"/>
  <c r="R11" i="20"/>
  <c r="Q11" i="20"/>
  <c r="P11" i="20"/>
  <c r="N11" i="20"/>
  <c r="N27" i="20" s="1"/>
  <c r="M11" i="20"/>
  <c r="L11" i="20"/>
  <c r="K11" i="20"/>
  <c r="I11" i="20"/>
  <c r="I19" i="20" s="1"/>
  <c r="H11" i="20"/>
  <c r="G11" i="20"/>
  <c r="F11" i="20"/>
  <c r="B11" i="20"/>
  <c r="S28" i="19"/>
  <c r="C28" i="19" s="1"/>
  <c r="D28" i="19" s="1"/>
  <c r="S27" i="19"/>
  <c r="C27" i="19" s="1"/>
  <c r="D27" i="19" s="1"/>
  <c r="S26" i="19"/>
  <c r="C26" i="19" s="1"/>
  <c r="D26" i="19" s="1"/>
  <c r="S25" i="19"/>
  <c r="N25" i="19"/>
  <c r="D25" i="19"/>
  <c r="C25" i="19"/>
  <c r="S24" i="19"/>
  <c r="N24" i="19"/>
  <c r="D24" i="19"/>
  <c r="C24" i="19"/>
  <c r="S23" i="19"/>
  <c r="N23" i="19"/>
  <c r="D23" i="19"/>
  <c r="C23" i="19"/>
  <c r="S22" i="19"/>
  <c r="N22" i="19"/>
  <c r="D22" i="19"/>
  <c r="C22" i="19"/>
  <c r="S21" i="19"/>
  <c r="N21" i="19"/>
  <c r="D21" i="19"/>
  <c r="C21" i="19"/>
  <c r="N20" i="19"/>
  <c r="C20" i="19"/>
  <c r="D20" i="19" s="1"/>
  <c r="N19" i="19"/>
  <c r="C19" i="19" s="1"/>
  <c r="D19" i="19" s="1"/>
  <c r="N18" i="19"/>
  <c r="C18" i="19" s="1"/>
  <c r="D18" i="19" s="1"/>
  <c r="N17" i="19"/>
  <c r="C17" i="19" s="1"/>
  <c r="D17" i="19" s="1"/>
  <c r="N16" i="19"/>
  <c r="C16" i="19" s="1"/>
  <c r="D16" i="19" s="1"/>
  <c r="I16" i="19"/>
  <c r="N15" i="19"/>
  <c r="C15" i="19" s="1"/>
  <c r="D15" i="19" s="1"/>
  <c r="I15" i="19"/>
  <c r="I14" i="19"/>
  <c r="I11" i="19" s="1"/>
  <c r="I13" i="19"/>
  <c r="I17" i="19" s="1"/>
  <c r="I12" i="19"/>
  <c r="C12" i="19"/>
  <c r="R11" i="19"/>
  <c r="Q11" i="19"/>
  <c r="P11" i="19"/>
  <c r="S11" i="19" s="1"/>
  <c r="M11" i="19"/>
  <c r="L11" i="19"/>
  <c r="K11" i="19"/>
  <c r="N11" i="19" s="1"/>
  <c r="N26" i="19" s="1"/>
  <c r="H11" i="19"/>
  <c r="G11" i="19"/>
  <c r="F11" i="19"/>
  <c r="B11" i="19"/>
  <c r="C11" i="20" l="1"/>
  <c r="D11" i="20" s="1"/>
  <c r="D12" i="20"/>
  <c r="I29" i="21"/>
  <c r="I19" i="21"/>
  <c r="I18" i="21"/>
  <c r="I18" i="19"/>
  <c r="K29" i="19"/>
  <c r="N27" i="21"/>
  <c r="N26" i="21"/>
  <c r="I18" i="20"/>
  <c r="I29" i="20"/>
  <c r="D12" i="19"/>
  <c r="D12" i="21"/>
  <c r="I17" i="20"/>
  <c r="C14" i="19"/>
  <c r="D14" i="19" s="1"/>
  <c r="C14" i="21"/>
  <c r="D14" i="21" s="1"/>
  <c r="C13" i="19"/>
  <c r="D13" i="19" s="1"/>
  <c r="N26" i="20"/>
  <c r="C11" i="19" l="1"/>
  <c r="D11" i="19" s="1"/>
  <c r="C11" i="21"/>
  <c r="D11" i="21" s="1"/>
  <c r="AB34" i="18" l="1"/>
  <c r="C34" i="18" s="1"/>
  <c r="D34" i="18" s="1"/>
  <c r="AB33" i="18"/>
  <c r="C33" i="18" s="1"/>
  <c r="D33" i="18" s="1"/>
  <c r="AB32" i="18"/>
  <c r="D32" i="18"/>
  <c r="C32" i="18"/>
  <c r="AB31" i="18"/>
  <c r="C31" i="18"/>
  <c r="D31" i="18" s="1"/>
  <c r="AB30" i="18"/>
  <c r="C30" i="18" s="1"/>
  <c r="D30" i="18" s="1"/>
  <c r="AB29" i="18"/>
  <c r="C29" i="18" s="1"/>
  <c r="D29" i="18" s="1"/>
  <c r="AB28" i="18"/>
  <c r="C28" i="18" s="1"/>
  <c r="D28" i="18" s="1"/>
  <c r="AB27" i="18"/>
  <c r="C27" i="18" s="1"/>
  <c r="D27" i="18" s="1"/>
  <c r="V27" i="18"/>
  <c r="AB26" i="18"/>
  <c r="V26" i="18"/>
  <c r="C26" i="18"/>
  <c r="D26" i="18" s="1"/>
  <c r="AB25" i="18"/>
  <c r="V25" i="18"/>
  <c r="C25" i="18"/>
  <c r="D25" i="18" s="1"/>
  <c r="AB24" i="18"/>
  <c r="V24" i="18"/>
  <c r="P24" i="18"/>
  <c r="C24" i="18" s="1"/>
  <c r="D24" i="18" s="1"/>
  <c r="AB23" i="18"/>
  <c r="V23" i="18"/>
  <c r="P23" i="18"/>
  <c r="C23" i="18" s="1"/>
  <c r="D23" i="18" s="1"/>
  <c r="V22" i="18"/>
  <c r="P22" i="18"/>
  <c r="C22" i="18" s="1"/>
  <c r="D22" i="18" s="1"/>
  <c r="V21" i="18"/>
  <c r="P21" i="18"/>
  <c r="C21" i="18" s="1"/>
  <c r="D21" i="18" s="1"/>
  <c r="V20" i="18"/>
  <c r="P20" i="18"/>
  <c r="C20" i="18" s="1"/>
  <c r="D20" i="18" s="1"/>
  <c r="P19" i="18"/>
  <c r="C19" i="18" s="1"/>
  <c r="D19" i="18" s="1"/>
  <c r="P18" i="18"/>
  <c r="C18" i="18" s="1"/>
  <c r="D18" i="18" s="1"/>
  <c r="P17" i="18"/>
  <c r="C17" i="18" s="1"/>
  <c r="D17" i="18" s="1"/>
  <c r="P16" i="18"/>
  <c r="C16" i="18" s="1"/>
  <c r="D16" i="18" s="1"/>
  <c r="P15" i="18"/>
  <c r="J15" i="18"/>
  <c r="C15" i="18" s="1"/>
  <c r="D15" i="18" s="1"/>
  <c r="P14" i="18"/>
  <c r="J14" i="18"/>
  <c r="C14" i="18" s="1"/>
  <c r="D14" i="18" s="1"/>
  <c r="J13" i="18"/>
  <c r="C13" i="18"/>
  <c r="D13" i="18" s="1"/>
  <c r="J12" i="18"/>
  <c r="C12" i="18"/>
  <c r="D12" i="18" s="1"/>
  <c r="J11" i="18"/>
  <c r="C11" i="18" s="1"/>
  <c r="AA10" i="18"/>
  <c r="Z10" i="18"/>
  <c r="Y10" i="18"/>
  <c r="X10" i="18"/>
  <c r="AB10" i="18" s="1"/>
  <c r="U10" i="18"/>
  <c r="T10" i="18"/>
  <c r="S10" i="18"/>
  <c r="R10" i="18"/>
  <c r="V10" i="18" s="1"/>
  <c r="O10" i="18"/>
  <c r="N10" i="18"/>
  <c r="M10" i="18"/>
  <c r="L10" i="18"/>
  <c r="P10" i="18" s="1"/>
  <c r="I10" i="18"/>
  <c r="H10" i="18"/>
  <c r="G10" i="18"/>
  <c r="F10" i="18"/>
  <c r="J10" i="18" s="1"/>
  <c r="B10" i="18"/>
  <c r="AB34" i="17"/>
  <c r="C34" i="17"/>
  <c r="D34" i="17" s="1"/>
  <c r="AB33" i="17"/>
  <c r="C33" i="17" s="1"/>
  <c r="D33" i="17" s="1"/>
  <c r="AB32" i="17"/>
  <c r="C32" i="17" s="1"/>
  <c r="D32" i="17" s="1"/>
  <c r="AB31" i="17"/>
  <c r="C31" i="17"/>
  <c r="D31" i="17" s="1"/>
  <c r="AB30" i="17"/>
  <c r="C30" i="17"/>
  <c r="D30" i="17" s="1"/>
  <c r="AB29" i="17"/>
  <c r="C29" i="17" s="1"/>
  <c r="D29" i="17" s="1"/>
  <c r="AB28" i="17"/>
  <c r="C28" i="17" s="1"/>
  <c r="D28" i="17" s="1"/>
  <c r="AB27" i="17"/>
  <c r="C27" i="17" s="1"/>
  <c r="D27" i="17" s="1"/>
  <c r="V27" i="17"/>
  <c r="AB26" i="17"/>
  <c r="V26" i="17"/>
  <c r="C26" i="17"/>
  <c r="D26" i="17" s="1"/>
  <c r="AB25" i="17"/>
  <c r="V25" i="17"/>
  <c r="D25" i="17"/>
  <c r="C25" i="17"/>
  <c r="AB24" i="17"/>
  <c r="V24" i="17"/>
  <c r="P24" i="17"/>
  <c r="C24" i="17" s="1"/>
  <c r="D24" i="17" s="1"/>
  <c r="AB23" i="17"/>
  <c r="V23" i="17"/>
  <c r="C23" i="17" s="1"/>
  <c r="D23" i="17" s="1"/>
  <c r="P23" i="17"/>
  <c r="V22" i="17"/>
  <c r="C22" i="17" s="1"/>
  <c r="D22" i="17" s="1"/>
  <c r="P22" i="17"/>
  <c r="V21" i="17"/>
  <c r="C21" i="17" s="1"/>
  <c r="D21" i="17" s="1"/>
  <c r="P21" i="17"/>
  <c r="V20" i="17"/>
  <c r="C20" i="17" s="1"/>
  <c r="D20" i="17" s="1"/>
  <c r="P20" i="17"/>
  <c r="P19" i="17"/>
  <c r="C19" i="17" s="1"/>
  <c r="D19" i="17" s="1"/>
  <c r="P18" i="17"/>
  <c r="C18" i="17" s="1"/>
  <c r="D18" i="17" s="1"/>
  <c r="P17" i="17"/>
  <c r="C17" i="17" s="1"/>
  <c r="D17" i="17" s="1"/>
  <c r="P16" i="17"/>
  <c r="C16" i="17" s="1"/>
  <c r="D16" i="17" s="1"/>
  <c r="P15" i="17"/>
  <c r="J15" i="17"/>
  <c r="C15" i="17" s="1"/>
  <c r="D15" i="17" s="1"/>
  <c r="P14" i="17"/>
  <c r="J14" i="17"/>
  <c r="C14" i="17" s="1"/>
  <c r="D14" i="17" s="1"/>
  <c r="J13" i="17"/>
  <c r="C13" i="17" s="1"/>
  <c r="D13" i="17" s="1"/>
  <c r="J12" i="17"/>
  <c r="C12" i="17"/>
  <c r="D12" i="17" s="1"/>
  <c r="J11" i="17"/>
  <c r="C11" i="17"/>
  <c r="C10" i="17" s="1"/>
  <c r="D10" i="17" s="1"/>
  <c r="AA10" i="17"/>
  <c r="Z10" i="17"/>
  <c r="Y10" i="17"/>
  <c r="X10" i="17"/>
  <c r="AB10" i="17" s="1"/>
  <c r="U10" i="17"/>
  <c r="T10" i="17"/>
  <c r="S10" i="17"/>
  <c r="R10" i="17"/>
  <c r="V10" i="17" s="1"/>
  <c r="O10" i="17"/>
  <c r="N10" i="17"/>
  <c r="M10" i="17"/>
  <c r="L10" i="17"/>
  <c r="P10" i="17" s="1"/>
  <c r="I10" i="17"/>
  <c r="H10" i="17"/>
  <c r="G10" i="17"/>
  <c r="F10" i="17"/>
  <c r="J10" i="17" s="1"/>
  <c r="B10" i="17"/>
  <c r="AB34" i="16"/>
  <c r="C34" i="16"/>
  <c r="D34" i="16" s="1"/>
  <c r="AB33" i="16"/>
  <c r="C33" i="16" s="1"/>
  <c r="D33" i="16" s="1"/>
  <c r="AB32" i="16"/>
  <c r="C32" i="16" s="1"/>
  <c r="D32" i="16" s="1"/>
  <c r="AB31" i="16"/>
  <c r="C31" i="16"/>
  <c r="D31" i="16" s="1"/>
  <c r="AB30" i="16"/>
  <c r="C30" i="16"/>
  <c r="D30" i="16" s="1"/>
  <c r="AB29" i="16"/>
  <c r="C29" i="16" s="1"/>
  <c r="D29" i="16" s="1"/>
  <c r="AB28" i="16"/>
  <c r="C28" i="16" s="1"/>
  <c r="D28" i="16" s="1"/>
  <c r="AB27" i="16"/>
  <c r="V27" i="16"/>
  <c r="C27" i="16" s="1"/>
  <c r="D27" i="16" s="1"/>
  <c r="AB26" i="16"/>
  <c r="V26" i="16"/>
  <c r="C26" i="16" s="1"/>
  <c r="D26" i="16" s="1"/>
  <c r="AB25" i="16"/>
  <c r="V25" i="16"/>
  <c r="C25" i="16" s="1"/>
  <c r="D25" i="16" s="1"/>
  <c r="AB24" i="16"/>
  <c r="V24" i="16"/>
  <c r="P24" i="16"/>
  <c r="C24" i="16"/>
  <c r="D24" i="16" s="1"/>
  <c r="AB23" i="16"/>
  <c r="V23" i="16"/>
  <c r="P23" i="16"/>
  <c r="C23" i="16" s="1"/>
  <c r="D23" i="16" s="1"/>
  <c r="V22" i="16"/>
  <c r="P22" i="16"/>
  <c r="C22" i="16" s="1"/>
  <c r="D22" i="16" s="1"/>
  <c r="V21" i="16"/>
  <c r="P21" i="16"/>
  <c r="C21" i="16" s="1"/>
  <c r="D21" i="16" s="1"/>
  <c r="V20" i="16"/>
  <c r="P20" i="16"/>
  <c r="C20" i="16" s="1"/>
  <c r="D20" i="16" s="1"/>
  <c r="P19" i="16"/>
  <c r="C19" i="16"/>
  <c r="D19" i="16" s="1"/>
  <c r="P18" i="16"/>
  <c r="D18" i="16"/>
  <c r="C18" i="16"/>
  <c r="P17" i="16"/>
  <c r="C17" i="16" s="1"/>
  <c r="D17" i="16" s="1"/>
  <c r="P16" i="16"/>
  <c r="C16" i="16" s="1"/>
  <c r="D16" i="16" s="1"/>
  <c r="P15" i="16"/>
  <c r="C15" i="16" s="1"/>
  <c r="D15" i="16" s="1"/>
  <c r="J15" i="16"/>
  <c r="P14" i="16"/>
  <c r="C14" i="16" s="1"/>
  <c r="D14" i="16" s="1"/>
  <c r="J14" i="16"/>
  <c r="J13" i="16"/>
  <c r="C13" i="16" s="1"/>
  <c r="D13" i="16" s="1"/>
  <c r="J12" i="16"/>
  <c r="J16" i="16" s="1"/>
  <c r="J11" i="16"/>
  <c r="C11" i="16"/>
  <c r="AA10" i="16"/>
  <c r="Z10" i="16"/>
  <c r="Y10" i="16"/>
  <c r="X10" i="16"/>
  <c r="AB10" i="16" s="1"/>
  <c r="AB35" i="16" s="1"/>
  <c r="U10" i="16"/>
  <c r="T10" i="16"/>
  <c r="S10" i="16"/>
  <c r="R10" i="16"/>
  <c r="V10" i="16" s="1"/>
  <c r="V28" i="16" s="1"/>
  <c r="O10" i="16"/>
  <c r="N10" i="16"/>
  <c r="M10" i="16"/>
  <c r="L10" i="16"/>
  <c r="P10" i="16" s="1"/>
  <c r="P25" i="16" s="1"/>
  <c r="J10" i="16"/>
  <c r="J17" i="16" s="1"/>
  <c r="I10" i="16"/>
  <c r="H10" i="16"/>
  <c r="G10" i="16"/>
  <c r="F10" i="16"/>
  <c r="B10" i="16"/>
  <c r="P26" i="17" l="1"/>
  <c r="P25" i="17"/>
  <c r="J35" i="18"/>
  <c r="J18" i="18"/>
  <c r="J17" i="18"/>
  <c r="P26" i="18"/>
  <c r="P25" i="18"/>
  <c r="V29" i="18"/>
  <c r="V28" i="18"/>
  <c r="AB36" i="18"/>
  <c r="AB35" i="18"/>
  <c r="D11" i="18"/>
  <c r="C10" i="18"/>
  <c r="D10" i="18" s="1"/>
  <c r="J18" i="17"/>
  <c r="J17" i="17"/>
  <c r="J35" i="17"/>
  <c r="V29" i="17"/>
  <c r="V28" i="17"/>
  <c r="AB36" i="17"/>
  <c r="AB35" i="17"/>
  <c r="J16" i="17"/>
  <c r="D11" i="16"/>
  <c r="J16" i="18"/>
  <c r="L35" i="16"/>
  <c r="D11" i="17"/>
  <c r="C12" i="16"/>
  <c r="D12" i="16" s="1"/>
  <c r="C10" i="16" l="1"/>
  <c r="D10" i="16" s="1"/>
  <c r="K20" i="2" l="1"/>
  <c r="F20" i="2"/>
  <c r="K14" i="2"/>
  <c r="F14" i="2"/>
  <c r="K72" i="1" l="1"/>
  <c r="K73" i="1"/>
  <c r="K74" i="1"/>
  <c r="K75" i="1"/>
  <c r="K64" i="2" l="1"/>
  <c r="K52" i="2" l="1"/>
  <c r="F52" i="2"/>
  <c r="K47" i="1"/>
  <c r="K48" i="1"/>
  <c r="K49" i="1"/>
  <c r="K50" i="1"/>
  <c r="K51" i="1"/>
  <c r="K22" i="1" l="1"/>
  <c r="K21" i="1"/>
  <c r="K20" i="1"/>
  <c r="K19" i="1"/>
  <c r="K12" i="2"/>
  <c r="K13" i="2"/>
  <c r="K46" i="2" l="1"/>
  <c r="K47" i="2"/>
  <c r="K48" i="2"/>
  <c r="J57" i="2" l="1"/>
  <c r="I57" i="2"/>
  <c r="K8" i="2"/>
  <c r="F8" i="2"/>
  <c r="K53" i="2"/>
  <c r="K51" i="2"/>
  <c r="K21" i="2" l="1"/>
  <c r="K19" i="2"/>
  <c r="K18" i="2"/>
  <c r="K9" i="2" l="1"/>
  <c r="F9" i="2"/>
  <c r="K7" i="2"/>
  <c r="F7" i="2"/>
  <c r="L6" i="2"/>
  <c r="J6" i="2"/>
  <c r="I6" i="2"/>
  <c r="H6" i="2"/>
  <c r="E6" i="2"/>
  <c r="D6" i="2"/>
  <c r="F75" i="1"/>
  <c r="F74" i="1"/>
  <c r="F73" i="1"/>
  <c r="F72" i="1"/>
  <c r="F7" i="1"/>
  <c r="F8" i="1"/>
  <c r="F9" i="1"/>
  <c r="F10" i="1"/>
  <c r="K10" i="1"/>
  <c r="K9" i="1"/>
  <c r="K8" i="1"/>
  <c r="K7" i="1"/>
  <c r="L6" i="1"/>
  <c r="J6" i="1"/>
  <c r="I6" i="1"/>
  <c r="H6" i="1"/>
  <c r="E6" i="1"/>
  <c r="D6" i="1"/>
  <c r="K6" i="1" l="1"/>
  <c r="F6" i="1"/>
  <c r="F6" i="2"/>
  <c r="K6" i="2"/>
  <c r="K61" i="2"/>
  <c r="F61" i="2"/>
  <c r="K25" i="1" l="1"/>
  <c r="K24" i="2" l="1"/>
  <c r="K79" i="1" l="1"/>
  <c r="K78" i="1"/>
  <c r="K69" i="1"/>
  <c r="K68" i="1"/>
  <c r="K67" i="1"/>
  <c r="K64" i="1"/>
  <c r="K63" i="1"/>
  <c r="K58" i="1"/>
  <c r="K57" i="1"/>
  <c r="K56" i="1"/>
  <c r="K55" i="1"/>
  <c r="K54" i="1"/>
  <c r="K42" i="1"/>
  <c r="K41" i="1"/>
  <c r="K40" i="1"/>
  <c r="K39" i="1"/>
  <c r="K36" i="1"/>
  <c r="K35" i="1"/>
  <c r="K34" i="1"/>
  <c r="K33" i="1"/>
  <c r="K28" i="1"/>
  <c r="K27" i="1"/>
  <c r="K26" i="1"/>
  <c r="K16" i="1"/>
  <c r="K15" i="1"/>
  <c r="K14" i="1"/>
  <c r="F79" i="1"/>
  <c r="F78" i="1"/>
  <c r="F69" i="1"/>
  <c r="F68" i="1"/>
  <c r="F67" i="1"/>
  <c r="F64" i="1"/>
  <c r="F63" i="1"/>
  <c r="F58" i="1"/>
  <c r="F57" i="1"/>
  <c r="F56" i="1"/>
  <c r="F55" i="1"/>
  <c r="F54" i="1"/>
  <c r="F51" i="1"/>
  <c r="F50" i="1"/>
  <c r="F49" i="1"/>
  <c r="F48" i="1"/>
  <c r="F47" i="1"/>
  <c r="F42" i="1"/>
  <c r="F41" i="1"/>
  <c r="F40" i="1"/>
  <c r="F39" i="1"/>
  <c r="F36" i="1"/>
  <c r="F35" i="1"/>
  <c r="F34" i="1"/>
  <c r="F33" i="1"/>
  <c r="F28" i="1"/>
  <c r="F27" i="1"/>
  <c r="F26" i="1"/>
  <c r="F25" i="1"/>
  <c r="F22" i="1"/>
  <c r="F21" i="1"/>
  <c r="F20" i="1"/>
  <c r="F19" i="1"/>
  <c r="K65" i="2"/>
  <c r="K59" i="2"/>
  <c r="K58" i="2"/>
  <c r="K41" i="2"/>
  <c r="K40" i="2"/>
  <c r="K39" i="2"/>
  <c r="K38" i="2"/>
  <c r="K35" i="2"/>
  <c r="K34" i="2"/>
  <c r="K33" i="2"/>
  <c r="K32" i="2"/>
  <c r="K27" i="2"/>
  <c r="K26" i="2"/>
  <c r="K25" i="2"/>
  <c r="F65" i="2"/>
  <c r="F64" i="2"/>
  <c r="F59" i="2"/>
  <c r="F58" i="2"/>
  <c r="F53" i="2"/>
  <c r="F51" i="2"/>
  <c r="F48" i="2"/>
  <c r="F47" i="2"/>
  <c r="F46" i="2"/>
  <c r="F10" i="7" s="1"/>
  <c r="F41" i="2"/>
  <c r="F40" i="2"/>
  <c r="F39" i="2"/>
  <c r="F38" i="2"/>
  <c r="F35" i="2"/>
  <c r="F34" i="2"/>
  <c r="F33" i="2"/>
  <c r="F32" i="2"/>
  <c r="F27" i="2"/>
  <c r="F26" i="2"/>
  <c r="F25" i="2"/>
  <c r="F24" i="2"/>
  <c r="F21" i="2"/>
  <c r="F19" i="2"/>
  <c r="F18" i="2"/>
  <c r="K15" i="2"/>
  <c r="F15" i="2"/>
  <c r="F13" i="2"/>
  <c r="F12" i="2"/>
  <c r="K13" i="1"/>
  <c r="F16" i="1"/>
  <c r="F15" i="1"/>
  <c r="F14" i="1"/>
  <c r="F13" i="1"/>
  <c r="F11" i="7" l="1"/>
  <c r="K62" i="1"/>
  <c r="K77" i="1"/>
  <c r="K24" i="1"/>
  <c r="F57" i="2"/>
  <c r="K12" i="1"/>
  <c r="F50" i="2"/>
  <c r="F46" i="1"/>
  <c r="K63" i="2"/>
  <c r="F37" i="2"/>
  <c r="F31" i="2"/>
  <c r="F63" i="2"/>
  <c r="F45" i="2"/>
  <c r="F77" i="1"/>
  <c r="K71" i="1"/>
  <c r="F71" i="1"/>
  <c r="K66" i="1"/>
  <c r="F66" i="1"/>
  <c r="K53" i="1"/>
  <c r="K46" i="1"/>
  <c r="F53" i="1"/>
  <c r="F24" i="1"/>
  <c r="K18" i="1"/>
  <c r="F18" i="1"/>
  <c r="F12" i="1"/>
  <c r="K38" i="1"/>
  <c r="F38" i="1"/>
  <c r="K32" i="1"/>
  <c r="F32" i="1"/>
  <c r="F23" i="2"/>
  <c r="F62" i="1"/>
  <c r="K17" i="2"/>
  <c r="F17" i="2"/>
  <c r="K11" i="2"/>
  <c r="F11" i="2"/>
  <c r="F12" i="7"/>
  <c r="F6" i="7"/>
  <c r="F5" i="7"/>
  <c r="F4" i="7"/>
  <c r="F3" i="7"/>
  <c r="B13" i="7"/>
  <c r="B12" i="7"/>
  <c r="B11" i="7"/>
  <c r="B10" i="7"/>
  <c r="B9" i="7"/>
  <c r="B6" i="7"/>
  <c r="B5" i="7"/>
  <c r="B4" i="7"/>
  <c r="B3" i="7"/>
  <c r="K81" i="1" l="1"/>
  <c r="F67" i="2"/>
  <c r="F29" i="2"/>
  <c r="K30" i="1"/>
  <c r="F81" i="1"/>
  <c r="F30" i="1"/>
  <c r="K44" i="1"/>
  <c r="B14" i="7"/>
  <c r="B7" i="7"/>
  <c r="F13" i="7"/>
  <c r="F7" i="7"/>
  <c r="L23" i="2" l="1"/>
  <c r="K23" i="2"/>
  <c r="K29" i="2" s="1"/>
  <c r="J23" i="2"/>
  <c r="I23" i="2"/>
  <c r="H23" i="2"/>
  <c r="G23" i="2"/>
  <c r="E23" i="2"/>
  <c r="D23" i="2"/>
  <c r="H67" i="2"/>
  <c r="L63" i="2"/>
  <c r="J63" i="2"/>
  <c r="J67" i="2" s="1"/>
  <c r="I63" i="2"/>
  <c r="I67" i="2" s="1"/>
  <c r="G63" i="2"/>
  <c r="G67" i="2" s="1"/>
  <c r="E63" i="2"/>
  <c r="D63" i="2"/>
  <c r="L57" i="2"/>
  <c r="K57" i="2"/>
  <c r="K67" i="2" s="1"/>
  <c r="E57" i="2"/>
  <c r="D57" i="2"/>
  <c r="L50" i="2"/>
  <c r="K50" i="2"/>
  <c r="J50" i="2"/>
  <c r="I50" i="2"/>
  <c r="G50" i="2"/>
  <c r="E50" i="2"/>
  <c r="D50" i="2"/>
  <c r="L45" i="2"/>
  <c r="K45" i="2"/>
  <c r="J45" i="2"/>
  <c r="I45" i="2"/>
  <c r="G45" i="2"/>
  <c r="E45" i="2"/>
  <c r="D45" i="2"/>
  <c r="L37" i="2"/>
  <c r="K37" i="2"/>
  <c r="J37" i="2"/>
  <c r="I37" i="2"/>
  <c r="H37" i="2"/>
  <c r="G37" i="2"/>
  <c r="E37" i="2"/>
  <c r="D37" i="2"/>
  <c r="L31" i="2"/>
  <c r="K31" i="2"/>
  <c r="J31" i="2"/>
  <c r="I31" i="2"/>
  <c r="H31" i="2"/>
  <c r="G31" i="2"/>
  <c r="E31" i="2"/>
  <c r="D31" i="2"/>
  <c r="L17" i="2"/>
  <c r="J17" i="2"/>
  <c r="I17" i="2"/>
  <c r="H17" i="2"/>
  <c r="G17" i="2"/>
  <c r="G29" i="2" s="1"/>
  <c r="E17" i="2"/>
  <c r="D17" i="2"/>
  <c r="L11" i="2"/>
  <c r="J11" i="2"/>
  <c r="I11" i="2"/>
  <c r="H11" i="2"/>
  <c r="E11" i="2"/>
  <c r="D11" i="2"/>
  <c r="J29" i="2" l="1"/>
  <c r="D29" i="2"/>
  <c r="E29" i="2"/>
  <c r="D67" i="2"/>
  <c r="L29" i="2"/>
  <c r="I29" i="2"/>
  <c r="H29" i="2"/>
  <c r="E67" i="2"/>
  <c r="L67" i="2"/>
  <c r="K43" i="2"/>
  <c r="G55" i="2"/>
  <c r="E55" i="2"/>
  <c r="I55" i="2"/>
  <c r="L55" i="2"/>
  <c r="J55" i="2"/>
  <c r="K55" i="2"/>
  <c r="D55" i="2"/>
  <c r="F55" i="2"/>
  <c r="E43" i="2"/>
  <c r="I43" i="2"/>
  <c r="G43" i="2"/>
  <c r="H43" i="2"/>
  <c r="F43" i="2"/>
  <c r="J43" i="2"/>
  <c r="D43" i="2"/>
  <c r="L43" i="2"/>
  <c r="L46" i="1" l="1"/>
  <c r="L53" i="1"/>
  <c r="G77" i="1" l="1"/>
  <c r="G81" i="1" s="1"/>
  <c r="J53" i="1" l="1"/>
  <c r="I53" i="1"/>
  <c r="G53" i="1"/>
  <c r="E53" i="1"/>
  <c r="D53" i="1"/>
  <c r="J46" i="1"/>
  <c r="I46" i="1"/>
  <c r="G46" i="1"/>
  <c r="E46" i="1"/>
  <c r="D46" i="1"/>
  <c r="L77" i="1"/>
  <c r="J77" i="1"/>
  <c r="I77" i="1"/>
  <c r="E77" i="1"/>
  <c r="D77" i="1"/>
  <c r="L71" i="1"/>
  <c r="J71" i="1"/>
  <c r="I71" i="1"/>
  <c r="H71" i="1"/>
  <c r="E71" i="1"/>
  <c r="D71" i="1"/>
  <c r="L66" i="1"/>
  <c r="J66" i="1"/>
  <c r="I66" i="1"/>
  <c r="H66" i="1"/>
  <c r="E66" i="1"/>
  <c r="D66" i="1"/>
  <c r="L62" i="1"/>
  <c r="J62" i="1"/>
  <c r="I62" i="1"/>
  <c r="E62" i="1"/>
  <c r="D62" i="1"/>
  <c r="L38" i="1"/>
  <c r="J38" i="1"/>
  <c r="I38" i="1"/>
  <c r="H38" i="1"/>
  <c r="G38" i="1"/>
  <c r="E38" i="1"/>
  <c r="D38" i="1"/>
  <c r="L32" i="1"/>
  <c r="J32" i="1"/>
  <c r="I32" i="1"/>
  <c r="H32" i="1"/>
  <c r="G32" i="1"/>
  <c r="E32" i="1"/>
  <c r="D32" i="1"/>
  <c r="L24" i="1"/>
  <c r="J24" i="1"/>
  <c r="I24" i="1"/>
  <c r="H24" i="1"/>
  <c r="G24" i="1"/>
  <c r="E24" i="1"/>
  <c r="D24" i="1"/>
  <c r="L18" i="1"/>
  <c r="J18" i="1"/>
  <c r="I18" i="1"/>
  <c r="H18" i="1"/>
  <c r="G18" i="1"/>
  <c r="E18" i="1"/>
  <c r="D18" i="1"/>
  <c r="L12" i="1"/>
  <c r="J12" i="1"/>
  <c r="I12" i="1"/>
  <c r="H12" i="1"/>
  <c r="E12" i="1"/>
  <c r="D12" i="1"/>
  <c r="I81" i="1" l="1"/>
  <c r="J81" i="1"/>
  <c r="J30" i="1"/>
  <c r="H30" i="1"/>
  <c r="L30" i="1"/>
  <c r="H81" i="1"/>
  <c r="I30" i="1"/>
  <c r="G30" i="1"/>
  <c r="D30" i="1"/>
  <c r="E30" i="1"/>
  <c r="L81" i="1"/>
  <c r="D81" i="1"/>
  <c r="E81" i="1"/>
  <c r="D44" i="1"/>
  <c r="G60" i="1"/>
  <c r="D60" i="1"/>
  <c r="E60" i="1"/>
  <c r="J60" i="1"/>
  <c r="F60" i="1"/>
  <c r="K60" i="1"/>
  <c r="L60" i="1"/>
  <c r="I60" i="1"/>
  <c r="L44" i="1"/>
  <c r="I44" i="1"/>
  <c r="G44" i="1"/>
  <c r="F44" i="1"/>
  <c r="J44" i="1"/>
  <c r="H44" i="1"/>
  <c r="E44" i="1"/>
</calcChain>
</file>

<file path=xl/sharedStrings.xml><?xml version="1.0" encoding="utf-8"?>
<sst xmlns="http://schemas.openxmlformats.org/spreadsheetml/2006/main" count="2006" uniqueCount="757">
  <si>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</si>
  <si>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</si>
  <si>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</si>
  <si>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</si>
  <si>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</si>
  <si>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</si>
  <si>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</si>
  <si>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</si>
  <si>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ESTATAL</t>
  </si>
  <si>
    <t>FEDERAL</t>
  </si>
  <si>
    <t>FED. TRANSFERIDO</t>
  </si>
  <si>
    <t>PARTICULAR</t>
  </si>
  <si>
    <t>PRIMARIA</t>
  </si>
  <si>
    <t>SECUNDARIA</t>
  </si>
  <si>
    <t>TOTAL</t>
  </si>
  <si>
    <t>MEDIA SUPERIOR</t>
  </si>
  <si>
    <t>ESCOLARIZADO</t>
  </si>
  <si>
    <t>S U P E R I O R</t>
  </si>
  <si>
    <t>No disp.</t>
  </si>
  <si>
    <t>LICENCIATURA</t>
  </si>
  <si>
    <t>POSGRADO</t>
  </si>
  <si>
    <t>NO ESCOLARIZADO Y MIXTO</t>
  </si>
  <si>
    <t>No aplica</t>
  </si>
  <si>
    <t>FEDERAL TRANSFERIDO</t>
  </si>
  <si>
    <t>CAM</t>
  </si>
  <si>
    <t>CAP. TRABAJO</t>
  </si>
  <si>
    <t>2)</t>
  </si>
  <si>
    <t>1)</t>
  </si>
  <si>
    <t>OTROS SERVICIOS</t>
  </si>
  <si>
    <t>3)</t>
  </si>
  <si>
    <t>CONAFE</t>
  </si>
  <si>
    <t>GENERAL</t>
  </si>
  <si>
    <t>INDÍGENA</t>
  </si>
  <si>
    <t>INICIAL</t>
  </si>
  <si>
    <t>ESPECIAL</t>
  </si>
  <si>
    <t>BACHILLERATO GRAL. 2 AÑOS</t>
  </si>
  <si>
    <t>BACHILLERATO GRAL. 3 AÑOS</t>
  </si>
  <si>
    <t>BACHILLERATO TECNOLÓGICO</t>
  </si>
  <si>
    <t>PROFESIONAL TÉCNICO</t>
  </si>
  <si>
    <t>TÉCNICA</t>
  </si>
  <si>
    <t>TELESECUNDARIA</t>
  </si>
  <si>
    <t>4)</t>
  </si>
  <si>
    <t>SUPERIOR</t>
  </si>
  <si>
    <t>AUTÓNOMO</t>
  </si>
  <si>
    <t>TÉCNICO SUPERIOR</t>
  </si>
  <si>
    <t>NIVEL</t>
  </si>
  <si>
    <t>MPIO</t>
  </si>
  <si>
    <t>MATRÍCULA TOTAL</t>
  </si>
  <si>
    <t>JUAREZ</t>
  </si>
  <si>
    <t>CHIHUAHUA</t>
  </si>
  <si>
    <t>RESTO DE LA ENTIDAD</t>
  </si>
  <si>
    <t>La matrícula corresponde al promedio mensual de alumnos atendidos. Egresados incluye alumnos certificados de Primaria y Secundaria.</t>
  </si>
  <si>
    <t>Los alumnos que son atendidos por USAER, están considerados de igual forma en la matrícula de educación básica.</t>
  </si>
  <si>
    <r>
      <t xml:space="preserve">NO ESCOLARIZADO Y MIXTO </t>
    </r>
    <r>
      <rPr>
        <b/>
        <vertAlign val="superscript"/>
        <sz val="9"/>
        <rFont val="Calibri"/>
        <family val="2"/>
        <scheme val="minor"/>
      </rPr>
      <t>1)</t>
    </r>
  </si>
  <si>
    <r>
      <t xml:space="preserve">USAER </t>
    </r>
    <r>
      <rPr>
        <vertAlign val="superscript"/>
        <sz val="9"/>
        <rFont val="Calibri"/>
        <family val="2"/>
        <scheme val="minor"/>
      </rPr>
      <t>2)</t>
    </r>
  </si>
  <si>
    <r>
      <t xml:space="preserve">EDUC. EXTRAESCOLAR </t>
    </r>
    <r>
      <rPr>
        <vertAlign val="superscript"/>
        <sz val="9"/>
        <rFont val="Calibri"/>
        <family val="2"/>
        <scheme val="minor"/>
      </rPr>
      <t>3)</t>
    </r>
  </si>
  <si>
    <r>
      <t xml:space="preserve">USAER </t>
    </r>
    <r>
      <rPr>
        <b/>
        <vertAlign val="superscript"/>
        <sz val="9"/>
        <rFont val="Calibri"/>
        <family val="2"/>
        <scheme val="minor"/>
      </rPr>
      <t>2)</t>
    </r>
  </si>
  <si>
    <t>Incluye Sistema de Enseñanza Abierta (COBACH), escuelas de SPAyT, DGETI, DGETAyCM y particulares con servicio mixto y no escolarizado.</t>
  </si>
  <si>
    <t>OTRAS  MODALIDADES</t>
  </si>
  <si>
    <t>O T R A S    M O D A L I D  A D E S</t>
  </si>
  <si>
    <t>M E D I A   S U P E R I O R</t>
  </si>
  <si>
    <t>Incluye CEDEX y Misiones Culturales. Egresados incluye alumnos certificados de Primaria y Secundaria.</t>
  </si>
  <si>
    <t>EGRESADOS 2024-2025</t>
  </si>
  <si>
    <t>LACTANTE Y MATERNAL</t>
  </si>
  <si>
    <t>MATRÍCULA</t>
  </si>
  <si>
    <t>ESTADÍSTICA DE INICIO 2025-2026 POR SERVICIO</t>
  </si>
  <si>
    <t>ESTADÍSTICA DE INICIO 2025-2026 POR SOSTENIMIENTO</t>
  </si>
  <si>
    <t>24-25</t>
  </si>
  <si>
    <t>CAP. TRABAJO (Ciclo 24-25)</t>
  </si>
  <si>
    <t>TECNICO SUPERIOR</t>
  </si>
  <si>
    <t>OTROS SERVICIOS (2025)</t>
  </si>
  <si>
    <r>
      <t xml:space="preserve">ICHEA (2024) </t>
    </r>
    <r>
      <rPr>
        <vertAlign val="superscript"/>
        <sz val="9"/>
        <rFont val="Calibri"/>
        <family val="2"/>
        <scheme val="minor"/>
      </rPr>
      <t xml:space="preserve"> 4)</t>
    </r>
  </si>
  <si>
    <t>MIGRANTE</t>
  </si>
  <si>
    <t>ESTADÍSTICA DE EDUCACIÓN BÁSICA</t>
  </si>
  <si>
    <t>Inicio 2025-2026, egresados del ciclo 2024-2025</t>
  </si>
  <si>
    <t>TOTAL ENTIDAD</t>
  </si>
  <si>
    <t>Nota: Los alumnos reportados en USAER forman parte de la matrícula del nivel educativo en el que están inscritos.</t>
  </si>
  <si>
    <t>SUBNIVEL</t>
  </si>
  <si>
    <t>SUBCONTROL</t>
  </si>
  <si>
    <t>MATRÍCULA HOMBRES</t>
  </si>
  <si>
    <t>MATRÍCULA MUJERES</t>
  </si>
  <si>
    <t>GRUPOS    TOTAL</t>
  </si>
  <si>
    <t>DOCENTES    HOMBRES</t>
  </si>
  <si>
    <t>DOCENTES     MUJERES</t>
  </si>
  <si>
    <t>DOCENTES   TOTAL</t>
  </si>
  <si>
    <t>ESCUELAS QUE INFORMARON</t>
  </si>
  <si>
    <t>COMUNITARIO</t>
  </si>
  <si>
    <t>SUBSIDIO</t>
  </si>
  <si>
    <t>USAER</t>
  </si>
  <si>
    <t>FORMACIÓN PARA EL TRABAJO</t>
  </si>
  <si>
    <t>Total general</t>
  </si>
  <si>
    <t>Fin de ciclo 2024-2025</t>
  </si>
  <si>
    <t>ATRIBUTO</t>
  </si>
  <si>
    <t>EXISTENCIA HOMBRES</t>
  </si>
  <si>
    <t>EXISTENCIA MUJERES</t>
  </si>
  <si>
    <t xml:space="preserve"> EXISTENCIA TOTAL</t>
  </si>
  <si>
    <t>PROMOVIDOS HOMBRES</t>
  </si>
  <si>
    <t>PROMOVIDOS MUJERES</t>
  </si>
  <si>
    <t>PROMOVIDOS TOTAL</t>
  </si>
  <si>
    <t>EGRESADOS HOMBRES</t>
  </si>
  <si>
    <t>EGRESADOS MUJERES</t>
  </si>
  <si>
    <t>EGRESADOS TOTAL</t>
  </si>
  <si>
    <t>NO APLICA</t>
  </si>
  <si>
    <t>SUBSIDIO ESTATAL</t>
  </si>
  <si>
    <t>PARA TRABAJADORES</t>
  </si>
  <si>
    <t>DISTRIBUCION DE MATRICULA POR EDAD Y NIVEL EDUCATIVO</t>
  </si>
  <si>
    <t>Inicio de ciclo  2025-2026</t>
  </si>
  <si>
    <t>ESTIMACIONES DE POBLACION REALIZADAS POR CONAPO, AGOSTO 2023</t>
  </si>
  <si>
    <t>La matrícula se desglosa de acuerdo a la edad cumplida al 1 de septiembre del 2025</t>
  </si>
  <si>
    <t>MEDIA SUPERIOR (escolarizada y mixta)</t>
  </si>
  <si>
    <t>EDAD</t>
  </si>
  <si>
    <t>POBLACION 2025</t>
  </si>
  <si>
    <t>ASISTENCIA</t>
  </si>
  <si>
    <t>ATENCION</t>
  </si>
  <si>
    <t>GRAL</t>
  </si>
  <si>
    <t>INDIGENA</t>
  </si>
  <si>
    <t>TECNICA</t>
  </si>
  <si>
    <t>TELESEC.</t>
  </si>
  <si>
    <t>3 AÑOS</t>
  </si>
  <si>
    <t>2 AÑOS</t>
  </si>
  <si>
    <t>BACH. TECN.</t>
  </si>
  <si>
    <t>PROF. TECN.</t>
  </si>
  <si>
    <t>2 - 25</t>
  </si>
  <si>
    <t>3</t>
  </si>
  <si>
    <t>4</t>
  </si>
  <si>
    <t>5</t>
  </si>
  <si>
    <t>6</t>
  </si>
  <si>
    <t>7</t>
  </si>
  <si>
    <t>ATENCION 3-5 AÑOS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</si>
  <si>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</si>
  <si>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</si>
  <si>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</si>
  <si>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</si>
  <si>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</si>
  <si>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</si>
  <si>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</si>
  <si>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</si>
  <si>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</si>
  <si>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</si>
  <si>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(6-11)</t>
  </si>
  <si>
    <t>17</t>
  </si>
  <si>
    <t>18</t>
  </si>
  <si>
    <t>19</t>
  </si>
  <si>
    <t>COBERTURA (12-14)</t>
  </si>
  <si>
    <t>20</t>
  </si>
  <si>
    <t>21</t>
  </si>
  <si>
    <t>22</t>
  </si>
  <si>
    <t>23</t>
  </si>
  <si>
    <t>24</t>
  </si>
  <si>
    <t>25</t>
  </si>
  <si>
    <t>COBERTURA EN BÁSICA (3-14)</t>
  </si>
  <si>
    <t>COBERTURA (15-17)</t>
  </si>
  <si>
    <t>DISTRIBUCION DE MATRICULA POR EDAD Y NIVEL EDUCATIVO - HOMBRES</t>
  </si>
  <si>
    <t>TELESEC</t>
  </si>
  <si>
    <t>TECN. PROF.</t>
  </si>
  <si>
    <t>2</t>
  </si>
  <si>
    <t>SEXO MASCULINO</t>
  </si>
  <si>
    <t>DISTRIBUCION DE MATRICULA POR EDAD Y NIVEL EDUCATIVO - MUJERES</t>
  </si>
  <si>
    <t>SEXO FEMENINO</t>
  </si>
  <si>
    <t>Subsistema Federal Transferido</t>
  </si>
  <si>
    <t>ESTADÍSTICA DE EDUCACIÓN MEDIA SUPERIOR</t>
  </si>
  <si>
    <t>Inicio 2025-2026</t>
  </si>
  <si>
    <t>SUBSISTEMA</t>
  </si>
  <si>
    <t>Hombres</t>
  </si>
  <si>
    <t>Mujeres</t>
  </si>
  <si>
    <t>Total</t>
  </si>
  <si>
    <t>Grupos</t>
  </si>
  <si>
    <t>Nuevo Ingreso a Primero</t>
  </si>
  <si>
    <t>Egresados 2024-2025</t>
  </si>
  <si>
    <t>Titulados</t>
  </si>
  <si>
    <t>Docentes</t>
  </si>
  <si>
    <t>ESCUELAS por Servicio</t>
  </si>
  <si>
    <t>ESCUELAS por Centro de Trabajo</t>
  </si>
  <si>
    <t>ESCOLARIZADA</t>
  </si>
  <si>
    <t>PREPARATORIAS DEL ESTADO</t>
  </si>
  <si>
    <t>COBACH</t>
  </si>
  <si>
    <t>DGETI</t>
  </si>
  <si>
    <t>DGETAyCM</t>
  </si>
  <si>
    <t>CONALEP</t>
  </si>
  <si>
    <t>CECyTECH</t>
  </si>
  <si>
    <t>SEP</t>
  </si>
  <si>
    <t>DGB</t>
  </si>
  <si>
    <t>CEDART</t>
  </si>
  <si>
    <t>PREFECO</t>
  </si>
  <si>
    <t>SPAyT</t>
  </si>
  <si>
    <t>UACH</t>
  </si>
  <si>
    <t>UACJ</t>
  </si>
  <si>
    <t>MIXTA</t>
  </si>
  <si>
    <t>NO ESCOLARIZADA</t>
  </si>
  <si>
    <t>COBACH/SEA</t>
  </si>
  <si>
    <t>CAED</t>
  </si>
  <si>
    <t>NOTA:</t>
  </si>
  <si>
    <t>La suma de los totales de docente por nivel y modalidad no corresponde al total de docentes por plantel, ya que pueden impartir más de una modalidad, programa o carrera.</t>
  </si>
  <si>
    <t>La suma de las escuelas por modalidad no corresponde al total de las escuelas, ya que en cada una se puede impartir más de una modalidad y opción educativa.</t>
  </si>
  <si>
    <t>La suma de los planteles por modalidad no coincide con el total de los planteles, ya que en cada uno se puede impartir más de un nivel educativo, modalidad y opción educativa.</t>
  </si>
  <si>
    <t>ESTADÍSTICA EDUCATIVA DEL NIVEL SUPERIOR</t>
  </si>
  <si>
    <t>NUEVO INGRESO Y MATRÍCULA TOTAL DEL CICLO 2025-2026</t>
  </si>
  <si>
    <t>EGRESADOS Y TITULADOS DEL CICLO 2024-2025</t>
  </si>
  <si>
    <t>(Todas)</t>
  </si>
  <si>
    <t>SOSTENIMIENTO</t>
  </si>
  <si>
    <t>AREA DE ESTUDIO</t>
  </si>
  <si>
    <t>MODALIDAD</t>
  </si>
  <si>
    <t xml:space="preserve"> MATRÍCULA HOMBRES</t>
  </si>
  <si>
    <t xml:space="preserve"> MATRÍCULA MUJERES</t>
  </si>
  <si>
    <t xml:space="preserve"> TOTAL MATRÍCULA</t>
  </si>
  <si>
    <t xml:space="preserve"> NUEVO INGRESO HOMBRES</t>
  </si>
  <si>
    <t xml:space="preserve"> NUEVO INGRESO MUJERES</t>
  </si>
  <si>
    <t xml:space="preserve"> TOTAL NUEVO INGRESO</t>
  </si>
  <si>
    <t xml:space="preserve"> EGRESADOS HOMBRES</t>
  </si>
  <si>
    <t xml:space="preserve"> EGRESADOS MUJERES</t>
  </si>
  <si>
    <t xml:space="preserve"> TOTAL EGRESADOS</t>
  </si>
  <si>
    <t xml:space="preserve"> TITULADOS HOMBRES</t>
  </si>
  <si>
    <t xml:space="preserve"> TITULADOS MUJERES</t>
  </si>
  <si>
    <t xml:space="preserve"> TOTAL TITULADOS</t>
  </si>
  <si>
    <t>TÉCNICO SUPERIOR UNIVERSITARIO</t>
  </si>
  <si>
    <t>ESPECIALIDAD</t>
  </si>
  <si>
    <t>MAESTRÍA</t>
  </si>
  <si>
    <t>DOCTORADO</t>
  </si>
  <si>
    <t>ESTADÍSTICA DE ESCUELAS FORMADORAS Y ACTUALIZADORAS DE DOCENTES</t>
  </si>
  <si>
    <t>MATRÍCULA TOTAL Y DOCENTES DEL CICLO 2025-2026</t>
  </si>
  <si>
    <t>INSTITUCIÓN</t>
  </si>
  <si>
    <t>MUNICIPIO</t>
  </si>
  <si>
    <t xml:space="preserve"> DOCENTES HOMBRES</t>
  </si>
  <si>
    <t xml:space="preserve"> DOCENTES MUJERES</t>
  </si>
  <si>
    <t xml:space="preserve"> TOTAL DOCENTES</t>
  </si>
  <si>
    <t>CENTRO CHIHUAHUENSE DE ESTUDIOS DE POSGRADO</t>
  </si>
  <si>
    <t>JUÁREZ</t>
  </si>
  <si>
    <t>ESCUELA NORMAL SUPERIOR PROFR. JOSE E. MEDRANO R.</t>
  </si>
  <si>
    <t>HIDALGO DEL PARRAL</t>
  </si>
  <si>
    <t>NUEVO CASAS GRANDES</t>
  </si>
  <si>
    <t>INSTITUCION BENEMERITA Y CENTENARIA ESCUELA NORMAL DEL ESTADO DE CHIHUAHUA PFR.LUIS URIAS BELDERRAIN</t>
  </si>
  <si>
    <t>CENTRO DE ACTUALIZACION DEL MAGISTERIO DE CD JUAREZ</t>
  </si>
  <si>
    <t>CENTRO DE ACTUALIZACION DEL MAGISTERIO DE CHIHUAHUA</t>
  </si>
  <si>
    <t>CENTRO DE INVESTIGACION Y DOCENCIA</t>
  </si>
  <si>
    <t>NORMAL EXPERIMENTAL MIGUEL HIDALGO</t>
  </si>
  <si>
    <t>NORMAL RURAL RICARDO FLORES MAGON</t>
  </si>
  <si>
    <t>SAUCILLO</t>
  </si>
  <si>
    <t>UNIVERSIDAD PEDAGOGICA NACIONAL DEL ESTADO DE CHIHUAHUA</t>
  </si>
  <si>
    <t>BOCOYNA</t>
  </si>
  <si>
    <t>CAMARGO</t>
  </si>
  <si>
    <t>CUAUHTÉMOC</t>
  </si>
  <si>
    <t>DELICIAS</t>
  </si>
  <si>
    <t>GUACHOCHI</t>
  </si>
  <si>
    <t>GUADALUPE Y CALVO</t>
  </si>
  <si>
    <t>MADERA</t>
  </si>
  <si>
    <t>PRIVADO</t>
  </si>
  <si>
    <t>NORMAL YERMO Y PARRES</t>
  </si>
  <si>
    <t>INSTITUTO SUPERIOR SANTA MARIA</t>
  </si>
  <si>
    <t>INDICADORES EDUCATIVOS DE LA ENTIDAD (%)</t>
  </si>
  <si>
    <t>20-21</t>
  </si>
  <si>
    <t>21-22</t>
  </si>
  <si>
    <t>22-23</t>
  </si>
  <si>
    <t>23-24</t>
  </si>
  <si>
    <t>Atención de 3 años</t>
  </si>
  <si>
    <t>Atención de 4 años</t>
  </si>
  <si>
    <t>Atención de 5 años</t>
  </si>
  <si>
    <t>Atención de 3, 4 y 5 años</t>
  </si>
  <si>
    <t>Cobertura</t>
  </si>
  <si>
    <t>Cobertura (6 a 11 años)</t>
  </si>
  <si>
    <t>Eficiencia Terminal</t>
  </si>
  <si>
    <t>Abandono escolar</t>
  </si>
  <si>
    <t>Reprobación</t>
  </si>
  <si>
    <t>Cobertura (12 a 14 años)</t>
  </si>
  <si>
    <t>Absorción</t>
  </si>
  <si>
    <r>
      <t xml:space="preserve">MEDIA SUPERIOR </t>
    </r>
    <r>
      <rPr>
        <b/>
        <sz val="8"/>
        <rFont val="Calibri"/>
        <family val="2"/>
        <scheme val="minor"/>
      </rPr>
      <t>(escolarizada y mixta)</t>
    </r>
  </si>
  <si>
    <t>Cobertura (15 a 17 años)</t>
  </si>
  <si>
    <t>SUPERIOR (licenciatura escolarizada)</t>
  </si>
  <si>
    <t>Cobertura (18 a 22 años)</t>
  </si>
  <si>
    <t>Analfabetismo</t>
  </si>
  <si>
    <t>Grado promedio de escolaridad</t>
  </si>
  <si>
    <t>La cobertura de la entidad ha sido calculada considerando la edad cumplida del alumnado al 1 de septiembre del año en que inició el ciclo escolar y cifras de población (estimaciones) de CONAPO.</t>
  </si>
  <si>
    <t>FE DE ERRATAS: La Absorción de Media Superior del ciclo 23-24 se publicó anteriormente con 104 por ciento, debiendo ser 103.2 como se publica actualmente.</t>
  </si>
  <si>
    <t>INICIO 2025-2026 Y FIN 2024-2025</t>
  </si>
  <si>
    <t>CV_CCT</t>
  </si>
  <si>
    <t>TURNO</t>
  </si>
  <si>
    <t>NOMBRECT</t>
  </si>
  <si>
    <t>C_NOM_MUN</t>
  </si>
  <si>
    <t>C_NOM_LOC</t>
  </si>
  <si>
    <t>C_NOM_VIALIDAD</t>
  </si>
  <si>
    <t>ZONA</t>
  </si>
  <si>
    <t>JEFSEC</t>
  </si>
  <si>
    <t>SERVREG</t>
  </si>
  <si>
    <t>REGIÓN</t>
  </si>
  <si>
    <t>TOTALHEXIS</t>
  </si>
  <si>
    <t>TOTALMEXIS</t>
  </si>
  <si>
    <t>TOTALEXIS</t>
  </si>
  <si>
    <t>TOTHPROM</t>
  </si>
  <si>
    <t>TOTMPROM</t>
  </si>
  <si>
    <t>TOTALPROM</t>
  </si>
  <si>
    <t>TOTHEGRESA</t>
  </si>
  <si>
    <t>TOTMEGRESA</t>
  </si>
  <si>
    <t>TOTEGRESA</t>
  </si>
  <si>
    <t>HNVOING1</t>
  </si>
  <si>
    <t>HREPE1</t>
  </si>
  <si>
    <t>MNVOING1</t>
  </si>
  <si>
    <t>MREPE1</t>
  </si>
  <si>
    <t>TOTNVOING1</t>
  </si>
  <si>
    <t>TOTH1</t>
  </si>
  <si>
    <t>TOTM1</t>
  </si>
  <si>
    <t>MAT1</t>
  </si>
  <si>
    <t>HNVOING2</t>
  </si>
  <si>
    <t>HREPE2</t>
  </si>
  <si>
    <t>MNVOING2</t>
  </si>
  <si>
    <t>MREPE2</t>
  </si>
  <si>
    <t>TOTH2</t>
  </si>
  <si>
    <t>TOTM2</t>
  </si>
  <si>
    <t>MAT2</t>
  </si>
  <si>
    <t>HNVOING3</t>
  </si>
  <si>
    <t>HREPE3</t>
  </si>
  <si>
    <t>MNVOING3</t>
  </si>
  <si>
    <t>MREPE3</t>
  </si>
  <si>
    <t>TOTH3</t>
  </si>
  <si>
    <t>TOTM3</t>
  </si>
  <si>
    <t>MAT3</t>
  </si>
  <si>
    <t>HNVOING4</t>
  </si>
  <si>
    <t>HREPE4</t>
  </si>
  <si>
    <t>MNVOING4</t>
  </si>
  <si>
    <t>MREPE4</t>
  </si>
  <si>
    <t>TOTH4</t>
  </si>
  <si>
    <t>TOTM4</t>
  </si>
  <si>
    <t>MAT4</t>
  </si>
  <si>
    <t>HNVOING5</t>
  </si>
  <si>
    <t>HREPE5</t>
  </si>
  <si>
    <t>MNVOING5</t>
  </si>
  <si>
    <t>MREPE5</t>
  </si>
  <si>
    <t>TOTH5</t>
  </si>
  <si>
    <t>TOTM5</t>
  </si>
  <si>
    <t>MAT5</t>
  </si>
  <si>
    <t>HNVOING6</t>
  </si>
  <si>
    <t>HREPE6</t>
  </si>
  <si>
    <t>MNVOING6</t>
  </si>
  <si>
    <t>MREPE6</t>
  </si>
  <si>
    <t>TOTH6</t>
  </si>
  <si>
    <t>TOTM6</t>
  </si>
  <si>
    <t>MAT6</t>
  </si>
  <si>
    <t>TOTHNVOING</t>
  </si>
  <si>
    <t>TOTHREPE</t>
  </si>
  <si>
    <t>TOTMNVOING</t>
  </si>
  <si>
    <t>TOTMREPE</t>
  </si>
  <si>
    <t>TOTALHING</t>
  </si>
  <si>
    <t>TOTALMING</t>
  </si>
  <si>
    <t>TOTALING</t>
  </si>
  <si>
    <t>GPOS1</t>
  </si>
  <si>
    <t>GPOS2</t>
  </si>
  <si>
    <t>GPOS3</t>
  </si>
  <si>
    <t>GPOS4</t>
  </si>
  <si>
    <t>GPOS5</t>
  </si>
  <si>
    <t>GPOS6</t>
  </si>
  <si>
    <t>GPOSMG</t>
  </si>
  <si>
    <t>TOTALGPOS</t>
  </si>
  <si>
    <t>HDIRCONGPO</t>
  </si>
  <si>
    <t>MDIRCONGPO</t>
  </si>
  <si>
    <t>HDIRSINGPO</t>
  </si>
  <si>
    <t>MDIRSINGPO</t>
  </si>
  <si>
    <t>HSUBGES</t>
  </si>
  <si>
    <t>MSUBGES</t>
  </si>
  <si>
    <t>HSUBACAD</t>
  </si>
  <si>
    <t>MSUBACAD</t>
  </si>
  <si>
    <t>HPERDOC</t>
  </si>
  <si>
    <t>MPERDOC</t>
  </si>
  <si>
    <t>HTUTORES</t>
  </si>
  <si>
    <t>MTUTORES</t>
  </si>
  <si>
    <t>HEDUCFIS</t>
  </si>
  <si>
    <t>MEDUCFIS</t>
  </si>
  <si>
    <t>HEDUCART</t>
  </si>
  <si>
    <t>MEDUCART</t>
  </si>
  <si>
    <t>HEDUCTEC</t>
  </si>
  <si>
    <t>MEDUCTEC</t>
  </si>
  <si>
    <t>HIDIOMAS</t>
  </si>
  <si>
    <t>MIDIOMAS</t>
  </si>
  <si>
    <t>HADMIVO</t>
  </si>
  <si>
    <t>MADMIVO</t>
  </si>
  <si>
    <t>OTROPERS</t>
  </si>
  <si>
    <t>TOTALPERS</t>
  </si>
  <si>
    <t>TOTALHDOC</t>
  </si>
  <si>
    <t>TOTALMDOC</t>
  </si>
  <si>
    <t>DOC1</t>
  </si>
  <si>
    <t>DOC2</t>
  </si>
  <si>
    <t>DOC3</t>
  </si>
  <si>
    <t>DOC4</t>
  </si>
  <si>
    <t>DOC5</t>
  </si>
  <si>
    <t>DOC6</t>
  </si>
  <si>
    <t>DOCMG</t>
  </si>
  <si>
    <t>TOTALDOC</t>
  </si>
  <si>
    <t>AULASEXIS</t>
  </si>
  <si>
    <t>AULASUSO</t>
  </si>
  <si>
    <t>08EPR0748A</t>
  </si>
  <si>
    <t>CENTRO REGIONAL DE EDUC. INT. EMILIANO ZAPATA 2698</t>
  </si>
  <si>
    <t>NAMIQUIPA</t>
  </si>
  <si>
    <t>EL TERRERO</t>
  </si>
  <si>
    <t>CALLE EL TERRERO</t>
  </si>
  <si>
    <t>08FIZ0016N</t>
  </si>
  <si>
    <t>08FJS0005N</t>
  </si>
  <si>
    <t>08EPR0600I</t>
  </si>
  <si>
    <t>CENTRO REGIONAL DE EDUC. INT. MARTIRES DE CHAPULTEPEC 2401</t>
  </si>
  <si>
    <t>COLONIA OBREGÓN (RUBIO)</t>
  </si>
  <si>
    <t>AVENIDA CUAUHTEMOC</t>
  </si>
  <si>
    <t>08FIZ0009D</t>
  </si>
  <si>
    <t>08EPR0549B</t>
  </si>
  <si>
    <t>CENTRO REGIONAL DE EDUC. INT. NIÑOS HEROES 2094</t>
  </si>
  <si>
    <t>TEMÓSACHIC</t>
  </si>
  <si>
    <t>YEPÓMERA</t>
  </si>
  <si>
    <t>NINGUNO NINGUNO</t>
  </si>
  <si>
    <t>08FIZ0024W</t>
  </si>
  <si>
    <t>08EPR0508B</t>
  </si>
  <si>
    <t>CENTRO REGIONAL DE EDUC. INT. MARIANO MATAMOROS 2106</t>
  </si>
  <si>
    <t>MATAMOROS</t>
  </si>
  <si>
    <t>MARIANO MATAMOROS</t>
  </si>
  <si>
    <t>AVENIDA MARIANO MATAMOROS</t>
  </si>
  <si>
    <t>08FIZ0005H</t>
  </si>
  <si>
    <t>08EPR0489D</t>
  </si>
  <si>
    <t>CENTRO REGIONAL DE EDUC. INT. BONIFACIA MIRAMONTES 2151</t>
  </si>
  <si>
    <t>GRAN MORELOS</t>
  </si>
  <si>
    <t>SAN NICOLÁS DE CARRETAS</t>
  </si>
  <si>
    <t>CALLE GRAN MORELOS</t>
  </si>
  <si>
    <t>08FIZ0018L</t>
  </si>
  <si>
    <t>08FJS0002Q</t>
  </si>
  <si>
    <t>08EPR0486G</t>
  </si>
  <si>
    <t>CENTRO REGIONAL DE EDUC. INT. JOSE JOAQUIN FERNANDEZ DE LIZARDI 2329</t>
  </si>
  <si>
    <t xml:space="preserve">AVENIDA NIÑOS HEROES </t>
  </si>
  <si>
    <t>08EPR0408C</t>
  </si>
  <si>
    <t>CENTRO REGIONAL DE EDUC. INT. MARIANO ESCOBEDO 2085</t>
  </si>
  <si>
    <t>CALLE HIDALGO</t>
  </si>
  <si>
    <t>08EPR0390U</t>
  </si>
  <si>
    <t>CENTRO REGIONAL DE EDUC. INT. JOSE MARIA LAFRAGUA 2181</t>
  </si>
  <si>
    <t>SAN FRANCISCO DE BORJA</t>
  </si>
  <si>
    <t>CALLE FRANCISCO I MADERO</t>
  </si>
  <si>
    <t>08EPR0386H</t>
  </si>
  <si>
    <t>CENTRO REGIONAL DE EDUC. INT. EMILIO CARRANZA 2111</t>
  </si>
  <si>
    <t>ROSARIO</t>
  </si>
  <si>
    <t>VALLE DEL ROSARIO</t>
  </si>
  <si>
    <t>08FIZ0007F</t>
  </si>
  <si>
    <t>08EPR0349D</t>
  </si>
  <si>
    <t>CENTRO REGIONAL DE EDUC. INT. MANUEL DOBLADO 2077</t>
  </si>
  <si>
    <t>CALLE LOPEZ MATEOS</t>
  </si>
  <si>
    <t>08EPR0323W</t>
  </si>
  <si>
    <t>CENTRO REGIONAL DE EDUC. INT. SANTOS DEGOLLADO 2075</t>
  </si>
  <si>
    <t>MATACHÍ</t>
  </si>
  <si>
    <t>CALLE F.QUINTANA</t>
  </si>
  <si>
    <t>08FIZ0008E</t>
  </si>
  <si>
    <t>08EPR0215O</t>
  </si>
  <si>
    <t>CENTRO REGIONAL DE EDUC. INT. SIMON AMAYA 2084</t>
  </si>
  <si>
    <t>GUERRERO</t>
  </si>
  <si>
    <t>SANTO TOMÁS</t>
  </si>
  <si>
    <t>CALLE SANTO TOMAS</t>
  </si>
  <si>
    <t>08EPR0211S</t>
  </si>
  <si>
    <t>CENTRO REGIONAL DE EDUC. INT. 20 DE NOVIEMBRE 2083</t>
  </si>
  <si>
    <t>PASCUAL OROZCO (SAN ISIDRO PASCUAL OROZCO)</t>
  </si>
  <si>
    <t>CALLE ZARAGOZA</t>
  </si>
  <si>
    <t>08EPR0192U</t>
  </si>
  <si>
    <t>CENTRO REGIONAL DE EDUC. INT. 12 DE OCTUBRE 2368</t>
  </si>
  <si>
    <t>LA JUNTA</t>
  </si>
  <si>
    <t>CALLE 16 DE SEPTIEMBRE</t>
  </si>
  <si>
    <t>08EPR0184L</t>
  </si>
  <si>
    <t>CENTRO REGIONAL DE EDUC. INT. MARIA CHAVEZ ARBALLO 2167</t>
  </si>
  <si>
    <t>SANTA ISABEL</t>
  </si>
  <si>
    <t>CALLEJÓN LIBERTAD</t>
  </si>
  <si>
    <t>08EPR0182N</t>
  </si>
  <si>
    <t>CENTRO REGIONAL DE EDUC. INT. MIGUEL HIDALGO 2402</t>
  </si>
  <si>
    <t>GALEANA</t>
  </si>
  <si>
    <t>COLONIA LEBARÓN</t>
  </si>
  <si>
    <t>CALLE MIGUEL HIDALGO</t>
  </si>
  <si>
    <t>08FIZ0021Z</t>
  </si>
  <si>
    <t>08FJS0004O</t>
  </si>
  <si>
    <t>NVO. CASAS GRANDES</t>
  </si>
  <si>
    <t>08EPR0178A</t>
  </si>
  <si>
    <t>CENTRO REGIONAL DE EDUC. INT. IGNACIO ZARAGOZA 2354</t>
  </si>
  <si>
    <t>DR. BELISARIO DOMÍNGUEZ</t>
  </si>
  <si>
    <t>TUTUACA (SANTA BÁRBARA DE TUTUACA)</t>
  </si>
  <si>
    <t>AVENIDA SAN FRANCISCO</t>
  </si>
  <si>
    <t>08EPR0177B</t>
  </si>
  <si>
    <t>CENTRO REGIONAL DE EDUC. INT. JOSE MA MARI 2183</t>
  </si>
  <si>
    <t>SAN LORENZO</t>
  </si>
  <si>
    <t>CALLE NICOLAS BRAVO</t>
  </si>
  <si>
    <t>08EPR0108F</t>
  </si>
  <si>
    <t>CENTRO REGIONAL DE EDUC. INT. EMILIANO ZAPATA 2388</t>
  </si>
  <si>
    <t>CUSIHUIRIACHI</t>
  </si>
  <si>
    <t>SAN BERNABÉ</t>
  </si>
  <si>
    <t>CALLE SAN BERNABE</t>
  </si>
  <si>
    <t>08FIZ0053R</t>
  </si>
  <si>
    <t>08EPR0096R</t>
  </si>
  <si>
    <t>CENTRO REGIONAL DE EDUC. INT. ADOLFO LOPEZ MATEOS 2387</t>
  </si>
  <si>
    <t>CIUDAD GUERRERO</t>
  </si>
  <si>
    <t>CALLE SAN RAFAEL</t>
  </si>
  <si>
    <t>08EPR0026W</t>
  </si>
  <si>
    <t>CENTRO REGIONAL DE EDUC. INT. JOSEFA ORTIZ DE DOMINGUEZ 2488</t>
  </si>
  <si>
    <t>BACHÍNIVA</t>
  </si>
  <si>
    <t>AVENIDA MORELOS</t>
  </si>
  <si>
    <t>08DPR0184M</t>
  </si>
  <si>
    <t>CENTRO REGIONAL DE EDUC. INT. MORELOS</t>
  </si>
  <si>
    <t>PÁRAMO DE MORELOS</t>
  </si>
  <si>
    <t>08FIZ0208C</t>
  </si>
  <si>
    <t>08FJS0123B</t>
  </si>
  <si>
    <t>08ADG0003E</t>
  </si>
  <si>
    <t>08DPR0237A</t>
  </si>
  <si>
    <t>CENTRO REGIONAL DE EDUC. INT. IGNACIO ALLENDE</t>
  </si>
  <si>
    <t>IGNACIO ZARAGOZA</t>
  </si>
  <si>
    <t>IGNACIO ALLENDE</t>
  </si>
  <si>
    <t>CALLE IGNACIO ALLENDE</t>
  </si>
  <si>
    <t>08FIZ0187G</t>
  </si>
  <si>
    <t>08FJS0119P</t>
  </si>
  <si>
    <t>08ADG0055K</t>
  </si>
  <si>
    <t>08DPR0239Z</t>
  </si>
  <si>
    <t>CENTRO REGIONAL DE EDUC. INT. MARTIRES DE CHIHUAHUA</t>
  </si>
  <si>
    <t>SANTA MARÍA DE CUEVAS</t>
  </si>
  <si>
    <t>08FIZ0135A</t>
  </si>
  <si>
    <t>08FJS0105M</t>
  </si>
  <si>
    <t>08ADG0046C</t>
  </si>
  <si>
    <t>08DPR0299N</t>
  </si>
  <si>
    <t>CENTRO REGIONAL DE EDUC. INT. ADOLFO LOPEZ MATEOS</t>
  </si>
  <si>
    <t>ALLENDE</t>
  </si>
  <si>
    <t>PUEBLITO DE ALLENDE</t>
  </si>
  <si>
    <t>CALLE CONSTITUCIÓN</t>
  </si>
  <si>
    <t>08FIZ0242J</t>
  </si>
  <si>
    <t>08FJS0129W</t>
  </si>
  <si>
    <t>08ADG0004D</t>
  </si>
  <si>
    <t>08DPR0368T</t>
  </si>
  <si>
    <t>CENTRO REGIONAL DE EDUC. INT. PLAN DE IGUALA</t>
  </si>
  <si>
    <t>SISOGUICHI</t>
  </si>
  <si>
    <t>08FIZ0214N</t>
  </si>
  <si>
    <t>08FJS0124A</t>
  </si>
  <si>
    <t>CREEL</t>
  </si>
  <si>
    <t>08DPR0380O</t>
  </si>
  <si>
    <t>CENTRO REGIONAL DE EDUC. INT. BENITO JUAREZ</t>
  </si>
  <si>
    <t>MEOQUI</t>
  </si>
  <si>
    <t>NUEVO SAN LUCAS</t>
  </si>
  <si>
    <t>CALLE NIÑOS HEROES</t>
  </si>
  <si>
    <t>08FIZ0222W</t>
  </si>
  <si>
    <t>08FJS0125Z</t>
  </si>
  <si>
    <t>08ADG0057I</t>
  </si>
  <si>
    <t>08DPR0396P</t>
  </si>
  <si>
    <t>CENTRO REGIONAL DE EDUC. INT. AGUSTIN ESTRADA</t>
  </si>
  <si>
    <t>CALLE ABRAHAM GONZALEZ</t>
  </si>
  <si>
    <t>08DPR0438Y</t>
  </si>
  <si>
    <t>CENTRO REGIONAL DE EDUC. INT. GUADALUPE VICTORIA</t>
  </si>
  <si>
    <t>OCAMPO</t>
  </si>
  <si>
    <t>BASASEACHI</t>
  </si>
  <si>
    <t>08FIZ0211Q</t>
  </si>
  <si>
    <t>08DPR0483K</t>
  </si>
  <si>
    <t>CENTRO REGIONAL DE EDUC. INT. JUAN MENDOZA</t>
  </si>
  <si>
    <t>JUAN MENDOZA</t>
  </si>
  <si>
    <t xml:space="preserve">CALLE JUAN MENDOZA </t>
  </si>
  <si>
    <t>08FIZ0248D</t>
  </si>
  <si>
    <t>08FJS0130L</t>
  </si>
  <si>
    <t>08ADG0006B</t>
  </si>
  <si>
    <t>08DPR0515M</t>
  </si>
  <si>
    <t>CENTRO REGIONAL DE EDUC. INT. LEONOR HERNANDEZ DE ORNELAS</t>
  </si>
  <si>
    <t>SATEVÓ</t>
  </si>
  <si>
    <t>SAN JOSÉ DEL SITIO</t>
  </si>
  <si>
    <t>CALLE SAN JOSE DEL SITIO</t>
  </si>
  <si>
    <t>08FIZ0136Z</t>
  </si>
  <si>
    <t>08FJS0102P</t>
  </si>
  <si>
    <t>08DPR0526S</t>
  </si>
  <si>
    <t>CENTRO REGIONAL DE EDUC. INT. EMILIANO ZAPATA</t>
  </si>
  <si>
    <t>EL INDIO</t>
  </si>
  <si>
    <t>CALLE EL INDIO</t>
  </si>
  <si>
    <t>08FIZ0231D</t>
  </si>
  <si>
    <t>08FJS0127Y</t>
  </si>
  <si>
    <t>08DPR0602H</t>
  </si>
  <si>
    <t>CENTRO REGIONAL DE EDUC. INT. JORGE BAROUSSE MORENO</t>
  </si>
  <si>
    <t>CIÉNEGA DE ORTÍZ (BOCA DE CIÉNEGA)</t>
  </si>
  <si>
    <t>CALLE CONOCIDO CIENEGITA DE C.DE ORTIZ</t>
  </si>
  <si>
    <t>08DPR0608B</t>
  </si>
  <si>
    <t>CENTRO REGIONAL DE EDUC. INT. LAZARO CARDENAS</t>
  </si>
  <si>
    <t>LA PAZ</t>
  </si>
  <si>
    <t>CALLE LA PAZ</t>
  </si>
  <si>
    <t>08FIZ0134B</t>
  </si>
  <si>
    <t>08FJS0104N</t>
  </si>
  <si>
    <t>08DPR0636Y</t>
  </si>
  <si>
    <t>CENTRO REGIONAL DE EDUC. INT. ANGEL TRIAS</t>
  </si>
  <si>
    <t>CALLE INDEPENDENCIA</t>
  </si>
  <si>
    <t>08DPR0644G</t>
  </si>
  <si>
    <t>CENTRO REGIONAL DE EDUC. INT. HEROE DE NACOZARI</t>
  </si>
  <si>
    <t>VALLE DE ZARAGOZA</t>
  </si>
  <si>
    <t>COLONIA GALVÁN (RANCHO OCHO)</t>
  </si>
  <si>
    <t>CALLE CONOCIDO</t>
  </si>
  <si>
    <t>08FIZ0240L</t>
  </si>
  <si>
    <t>08FJS0128X</t>
  </si>
  <si>
    <t>08DPR0656L</t>
  </si>
  <si>
    <t>CENTRO REGIONAL DE EDUC. INT. CULTURA CAMPESINA</t>
  </si>
  <si>
    <t>COLONIA CUSI (OJO DE AGUA)</t>
  </si>
  <si>
    <t>CALLE OJO DE AGUA</t>
  </si>
  <si>
    <t>08FIZ0203H</t>
  </si>
  <si>
    <t>08FJS0121D</t>
  </si>
  <si>
    <t>08ADG0010O</t>
  </si>
  <si>
    <t>08DPR0752O</t>
  </si>
  <si>
    <t>BALLEZA</t>
  </si>
  <si>
    <t>SAN JUAN DE ATOTONILCO</t>
  </si>
  <si>
    <t>08DPR0771C</t>
  </si>
  <si>
    <t>CENTRO REGIONAL DE EDUC. INT. ADOLFO RUIZ CORTINES</t>
  </si>
  <si>
    <t>ADOLFO RUIZ CORTÍNEZ (PROVIDENCIA)</t>
  </si>
  <si>
    <t>CALLE LOPEZ MATEO</t>
  </si>
  <si>
    <t>08FIZ0205F</t>
  </si>
  <si>
    <t>08FJS0122C</t>
  </si>
  <si>
    <t>08DPR0787D</t>
  </si>
  <si>
    <t>CENTRO REGIONAL DE EDUC. INT. FORD 209</t>
  </si>
  <si>
    <t>PRAXEDIS G. GUERRERO</t>
  </si>
  <si>
    <t>EL PORVENIR</t>
  </si>
  <si>
    <t>CALLE CARRETERA JUAREZ PORVENIR KM 80</t>
  </si>
  <si>
    <t>08FIZ0175B</t>
  </si>
  <si>
    <t>08FJS0116S</t>
  </si>
  <si>
    <t>08ADG0005C</t>
  </si>
  <si>
    <t>08DPR0899H</t>
  </si>
  <si>
    <t>LÓPEZ</t>
  </si>
  <si>
    <t>SALÁICES</t>
  </si>
  <si>
    <t>08DPR0987B</t>
  </si>
  <si>
    <t>CENTRO REGIONAL DE EDUC. INT. JOSE MARIA MORELOS</t>
  </si>
  <si>
    <t>CASAS GRANDES</t>
  </si>
  <si>
    <t>GUADALUPE VICTORIA</t>
  </si>
  <si>
    <t>AVENIDA MIGUEL PEREA</t>
  </si>
  <si>
    <t>08FIZ0189E</t>
  </si>
  <si>
    <t>08ADG0013L</t>
  </si>
  <si>
    <t>08DPR0993M</t>
  </si>
  <si>
    <t>CENTRO REGIONAL DE EDUC. INT. PEDRO HERNANDEZ ORTIZ</t>
  </si>
  <si>
    <t>JANOS</t>
  </si>
  <si>
    <t>TRES ÁLAMOS</t>
  </si>
  <si>
    <t>CALLE VICENTE GUERRERO</t>
  </si>
  <si>
    <t>08DPR1006Q</t>
  </si>
  <si>
    <t>CENTRO REGIONAL DE EDUC. INT. DIEZ DE MAYO</t>
  </si>
  <si>
    <t>CARICHÍ</t>
  </si>
  <si>
    <t xml:space="preserve">CALLE 2A </t>
  </si>
  <si>
    <t>08DPR1099W</t>
  </si>
  <si>
    <t>CENTRO REGIONAL DE EDUC. INT. MARTIN LOPEZ</t>
  </si>
  <si>
    <t>EL CHARCO</t>
  </si>
  <si>
    <t>CALLE EL CHARCO</t>
  </si>
  <si>
    <t>08DPR1144S</t>
  </si>
  <si>
    <t>CENTRO REGIONAL DE EDUC. INT. JOSE MA MORELOS Y PAVON</t>
  </si>
  <si>
    <t>CALLE BELLAVISTA</t>
  </si>
  <si>
    <t>08DPR1284S</t>
  </si>
  <si>
    <t>SAN FRANCISCO JAVIER DE SATEVÓ</t>
  </si>
  <si>
    <t>CALLE OJINAGA</t>
  </si>
  <si>
    <t>08DPR1636E</t>
  </si>
  <si>
    <t>CENTRO REGIONAL DE EDUC. INT. IGNACIO ZARAGOZA</t>
  </si>
  <si>
    <t>COLONIA NUEVO DELICIAS</t>
  </si>
  <si>
    <t>CALLE NUEVO DELICIAS</t>
  </si>
  <si>
    <t>08FIZ0130F</t>
  </si>
  <si>
    <t>08FJS0108J</t>
  </si>
  <si>
    <t>08DPR1656S</t>
  </si>
  <si>
    <t>CENTRO REGIONAL DE EDUC. INT. AÑO INTERNACIONAL DEL NIÑO</t>
  </si>
  <si>
    <t>CALLE ACACIAS</t>
  </si>
  <si>
    <t>08FIZ0241K</t>
  </si>
  <si>
    <t>08DPR1658Q</t>
  </si>
  <si>
    <t>CENTRO REGIONAL DE EDUC. INT. RAMON ENRIQUEZ</t>
  </si>
  <si>
    <t>CIÉNEGA DE OJOS AZULES</t>
  </si>
  <si>
    <t>CALLE CIENEGA DE OJOS AZULES</t>
  </si>
  <si>
    <t>08DPR1672J</t>
  </si>
  <si>
    <t>CENTRO REGIONAL DE EDUC. INT. CUITLAHUAC</t>
  </si>
  <si>
    <t>RIVA PALACIO</t>
  </si>
  <si>
    <t>SAN ANDRÉS</t>
  </si>
  <si>
    <t>CALLE RIVA PALACIO</t>
  </si>
  <si>
    <t>08DPR1673I</t>
  </si>
  <si>
    <t>CENTRO REGIONAL DE EDUC. INT. MIGUEL AHUMADA</t>
  </si>
  <si>
    <t>JULIMES</t>
  </si>
  <si>
    <t>HACIENDA HUMBOLDT (EJIDO JULIMES)</t>
  </si>
  <si>
    <t>CALLE HACIENDA HUMBOLDT A LAS ARENILLAS</t>
  </si>
  <si>
    <t>08FIZ0223V</t>
  </si>
  <si>
    <t>08DPR1708H</t>
  </si>
  <si>
    <t>ALDAMA</t>
  </si>
  <si>
    <t>LA MESA</t>
  </si>
  <si>
    <t>CALLE BENITO JUAREZ</t>
  </si>
  <si>
    <t>08FIZ0131E</t>
  </si>
  <si>
    <t>08FJS0101Q</t>
  </si>
  <si>
    <t>08DPR1857P</t>
  </si>
  <si>
    <t>CENTRO REGIONAL DE EDUC. INT. LEOPOLDO ENRIQUEZ ORDOÑEZ</t>
  </si>
  <si>
    <t>COLONIA OCAMPO (HACIENDA EL TORREÓN)</t>
  </si>
  <si>
    <t>CALLE KILOMETRO 33 CARRETERA CHIHUAHUA-MIGUEL AHUMADA</t>
  </si>
  <si>
    <t>08DPR2113F</t>
  </si>
  <si>
    <t>CENTRO REGIONAL DE EDUC. INT. PEDRO GARCIA CONDE</t>
  </si>
  <si>
    <t>CALLE 33</t>
  </si>
  <si>
    <t>08FIZ0204G</t>
  </si>
  <si>
    <t>08DPR2264L</t>
  </si>
  <si>
    <t>CENTRO REGIONAL DE EDUC. INT. AGUSTIN MELGAR</t>
  </si>
  <si>
    <t>CALLE ENCINILLAS</t>
  </si>
  <si>
    <t>08DPR2304W</t>
  </si>
  <si>
    <t>CENTRO REGIONAL DE EDUC. INT. PASCUAL OROZCO</t>
  </si>
  <si>
    <t>08FIZ0196O</t>
  </si>
  <si>
    <t>08FJS0120E</t>
  </si>
  <si>
    <t>08DPR2371U</t>
  </si>
  <si>
    <t>CENTRO REGIONAL DE EDUC. INT. CENTRO PILOTO PIRE</t>
  </si>
  <si>
    <t>BUSTILLOS</t>
  </si>
  <si>
    <t>CALLE EJIDO FABELA</t>
  </si>
  <si>
    <t>08FIZ0202I</t>
  </si>
  <si>
    <t>08DPR2405U</t>
  </si>
  <si>
    <t>CALLE TALLERES</t>
  </si>
  <si>
    <t>08FIZ0207D</t>
  </si>
  <si>
    <t>08PPR2121T</t>
  </si>
  <si>
    <t>COLEGIO REGIONAL DE MEXICO</t>
  </si>
  <si>
    <t>CALLE MONTE MAYOR</t>
  </si>
  <si>
    <t>08FIZ0040N</t>
  </si>
  <si>
    <t>08ADG0011N</t>
  </si>
  <si>
    <t>08PPR2120U</t>
  </si>
  <si>
    <t>COLEGIO REGIONAL DE MEXICO CENTRO</t>
  </si>
  <si>
    <t>CALLE COYOACAN</t>
  </si>
  <si>
    <t>08PPR1848M</t>
  </si>
  <si>
    <t>COLEGIO REGIONAL DEL NORTE</t>
  </si>
  <si>
    <t>AVENIDA LA CANTERA KILOMETRO 3.5</t>
  </si>
  <si>
    <t>08FIZ0045I</t>
  </si>
  <si>
    <t>08PPR0262E</t>
  </si>
  <si>
    <t>COLEGIO REGIONAL DE JIMENEZ</t>
  </si>
  <si>
    <t>JIMÉNEZ</t>
  </si>
  <si>
    <t>JOSÉ MARIANO JIMÉNEZ</t>
  </si>
  <si>
    <t>AVENIDA SOR JUANA INES DE LA CRUZ</t>
  </si>
  <si>
    <t>08FIZ0015O</t>
  </si>
  <si>
    <t>08PPR0067B</t>
  </si>
  <si>
    <t>COLEGIO REGIONAL DE MÉXICO UNIDAD ZARAGOZA</t>
  </si>
  <si>
    <t>CALLE RAMIRO VEGA VALDEZ</t>
  </si>
  <si>
    <t>08PPR0059T</t>
  </si>
  <si>
    <t>COLEGIO REGIONAL DE MÉXICO, UNIDAD AEROPUERTO</t>
  </si>
  <si>
    <t>CALLE NUEVO LEON</t>
  </si>
  <si>
    <t>08DPR0204J</t>
  </si>
  <si>
    <t>FRANCISCO I. MADERO</t>
  </si>
  <si>
    <t>SANTA CATALINA DE VILLELA (SANTA CATARINA)</t>
  </si>
  <si>
    <t>CALLE SANTA CATALINA DE VILLELA (SANTA CATARINA)</t>
  </si>
  <si>
    <t>08FIZ0206E</t>
  </si>
  <si>
    <t>08DPR1632I</t>
  </si>
  <si>
    <t>JOSE MA MORELOS Y PAVON</t>
  </si>
  <si>
    <t>COLONIA MORELOS (CUATRO VIENTOS)</t>
  </si>
  <si>
    <t>CALLE JIMENEZ</t>
  </si>
  <si>
    <t>08FIZ0230E</t>
  </si>
  <si>
    <t>08FJS0126Z</t>
  </si>
  <si>
    <t>08DPR1677E</t>
  </si>
  <si>
    <t>FRANCISCO D SALIDO</t>
  </si>
  <si>
    <t>CERRO PRIETO DE ARRIBA</t>
  </si>
  <si>
    <t>LOCALIDAD</t>
  </si>
  <si>
    <t>08DCI0022P</t>
  </si>
  <si>
    <t>ERENDIRA</t>
  </si>
  <si>
    <t>CALLE FELIPE ANGELES</t>
  </si>
  <si>
    <t>08FZI0005H</t>
  </si>
  <si>
    <t>08FJI0003I</t>
  </si>
  <si>
    <t>08DCI0024N</t>
  </si>
  <si>
    <t>MIGUEL HIDALGO</t>
  </si>
  <si>
    <t>SIQUIRICHI</t>
  </si>
  <si>
    <t>CALLE SIQUIRICHI</t>
  </si>
  <si>
    <t>08FZI0033D</t>
  </si>
  <si>
    <t>08FJI0008D</t>
  </si>
  <si>
    <t>08DCI0026L</t>
  </si>
  <si>
    <t>CUITLAHUAC</t>
  </si>
  <si>
    <t>TÓNACHI</t>
  </si>
  <si>
    <t>CALLE TONACHI</t>
  </si>
  <si>
    <t>08FZI0006G</t>
  </si>
  <si>
    <t>08DCI0027K</t>
  </si>
  <si>
    <t>JOSE MARIA MORELOS Y PAVON</t>
  </si>
  <si>
    <t>BACABUREACHI</t>
  </si>
  <si>
    <t>08FZI0026U</t>
  </si>
  <si>
    <t>08FJI0009C</t>
  </si>
  <si>
    <t>08DCI0028J</t>
  </si>
  <si>
    <t>JUSTO SIERRA</t>
  </si>
  <si>
    <t>URIQUE</t>
  </si>
  <si>
    <t>SAN RAFAEL</t>
  </si>
  <si>
    <t>08FZI0015O</t>
  </si>
  <si>
    <t>08FJI0005G</t>
  </si>
  <si>
    <t>VERSIÓN AGOSTO 2023</t>
  </si>
  <si>
    <t xml:space="preserve">Edad </t>
  </si>
  <si>
    <t xml:space="preserve">Año </t>
  </si>
  <si>
    <t>Total 2025</t>
  </si>
  <si>
    <t>Etiquetas de fila</t>
  </si>
  <si>
    <t>PROYECCIONES DE CONAPO PARA MITAD DE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</si>
</sst>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64" formatCode="_-[$€-2]* #,##0.00_-;\-[$€-2]* #,##0.00_-;_-[$€-2]* &quot;-&quot;??_-"/>
    <numFmt numFmtId="165" formatCode="0.0%"/>
    <numFmt numFmtId="166" formatCode="#,##0.000"/>
    <numFmt numFmtId="167" formatCode="0.0"/>
  </numFmts>
  <fonts count="64" x14ac:knownFonts="1">
    <font>
      <sz val="8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S Sans Serif"/>
      <family val="2"/>
    </font>
    <font>
      <b/>
      <sz val="12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sz val="7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sz val="8"/>
      <name val="Tahoma"/>
      <family val="2"/>
    </font>
    <font>
      <sz val="10"/>
      <name val="Arial"/>
      <family val="2"/>
    </font>
    <font>
      <sz val="8"/>
      <name val="MS Sans Serif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rgb="FF00B0F0"/>
      <name val="Calibri"/>
      <family val="2"/>
      <scheme val="minor"/>
    </font>
    <font>
      <sz val="8"/>
      <color rgb="FF00B0F0"/>
      <name val="Calibri"/>
      <family val="2"/>
      <scheme val="minor"/>
    </font>
    <font>
      <sz val="7"/>
      <color rgb="FF00B0F0"/>
      <name val="Calibri"/>
      <family val="2"/>
      <scheme val="minor"/>
    </font>
    <font>
      <b/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vertAlign val="superscript"/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  <font>
      <sz val="9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3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8"/>
      <name val="MS Sans Serif"/>
    </font>
    <font>
      <b/>
      <sz val="13"/>
      <color indexed="9"/>
      <name val="Calibri"/>
      <family val="2"/>
      <scheme val="minor"/>
    </font>
    <font>
      <b/>
      <vertAlign val="superscript"/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theme="4" tint="-0.249977111117893"/>
      </patternFill>
    </fill>
    <fill>
      <patternFill patternType="solid">
        <fgColor theme="0" tint="-0.249977111117893"/>
        <bgColor theme="4" tint="0.39997558519241921"/>
      </patternFill>
    </fill>
    <fill>
      <patternFill patternType="solid">
        <fgColor rgb="FF95B3D7"/>
        <bgColor rgb="FF95B3D7"/>
      </patternFill>
    </fill>
    <fill>
      <patternFill patternType="solid">
        <fgColor theme="0" tint="-0.249977111117893"/>
        <bgColor rgb="FF95B3D7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/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0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/>
      <right/>
      <top style="thick">
        <color indexed="9"/>
      </top>
      <bottom/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4"/>
      </right>
      <top style="thin">
        <color theme="4" tint="0.7999816888943144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4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/>
      <right/>
      <top/>
      <bottom style="double">
        <color theme="4" tint="-0.249977111117893"/>
      </bottom>
      <diagonal/>
    </border>
    <border>
      <left/>
      <right style="thin">
        <color theme="4"/>
      </right>
      <top/>
      <bottom style="double">
        <color theme="4" tint="-0.249977111117893"/>
      </bottom>
      <diagonal/>
    </border>
    <border>
      <left/>
      <right/>
      <top style="double">
        <color theme="4" tint="-0.249977111117893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9">
    <xf numFmtId="0" fontId="0" fillId="0" borderId="0"/>
    <xf numFmtId="0" fontId="8" fillId="0" borderId="0"/>
    <xf numFmtId="164" fontId="16" fillId="0" borderId="0" applyFont="0" applyFill="0" applyBorder="0" applyAlignment="0" applyProtection="0"/>
    <xf numFmtId="0" fontId="17" fillId="0" borderId="0"/>
    <xf numFmtId="0" fontId="16" fillId="0" borderId="0"/>
    <xf numFmtId="0" fontId="7" fillId="0" borderId="0"/>
    <xf numFmtId="0" fontId="6" fillId="0" borderId="0"/>
    <xf numFmtId="0" fontId="18" fillId="0" borderId="0"/>
    <xf numFmtId="0" fontId="19" fillId="0" borderId="0"/>
    <xf numFmtId="0" fontId="5" fillId="0" borderId="0"/>
    <xf numFmtId="0" fontId="20" fillId="0" borderId="0"/>
    <xf numFmtId="0" fontId="4" fillId="0" borderId="0"/>
    <xf numFmtId="0" fontId="3" fillId="0" borderId="0"/>
    <xf numFmtId="0" fontId="3" fillId="0" borderId="0"/>
    <xf numFmtId="0" fontId="16" fillId="0" borderId="0"/>
    <xf numFmtId="0" fontId="17" fillId="0" borderId="0"/>
    <xf numFmtId="0" fontId="3" fillId="0" borderId="0"/>
    <xf numFmtId="0" fontId="8" fillId="0" borderId="0"/>
    <xf numFmtId="0" fontId="3" fillId="0" borderId="0"/>
    <xf numFmtId="9" fontId="8" fillId="0" borderId="0" applyFont="0" applyFill="0" applyBorder="0" applyAlignment="0" applyProtection="0"/>
    <xf numFmtId="0" fontId="42" fillId="10" borderId="0" applyNumberFormat="0" applyBorder="0" applyAlignment="0" applyProtection="0"/>
    <xf numFmtId="0" fontId="2" fillId="0" borderId="0"/>
    <xf numFmtId="0" fontId="17" fillId="0" borderId="0"/>
    <xf numFmtId="0" fontId="17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61" fillId="0" borderId="0"/>
    <xf numFmtId="0" fontId="2" fillId="0" borderId="0"/>
    <xf numFmtId="0" fontId="1" fillId="0" borderId="0"/>
  </cellStyleXfs>
  <cellXfs count="390">
    <xf numFmtId="0" fontId="0" fillId="0" borderId="0" xfId="0"/>
    <xf numFmtId="0" fontId="9" fillId="0" borderId="0" xfId="0" applyFont="1" applyFill="1" applyBorder="1" applyAlignment="1"/>
    <xf numFmtId="0" fontId="10" fillId="0" borderId="0" xfId="0" applyFont="1"/>
    <xf numFmtId="0" fontId="11" fillId="0" borderId="0" xfId="0" applyFont="1"/>
    <xf numFmtId="0" fontId="11" fillId="0" borderId="0" xfId="0" applyFont="1" applyBorder="1"/>
    <xf numFmtId="0" fontId="10" fillId="0" borderId="0" xfId="0" applyFont="1" applyBorder="1"/>
    <xf numFmtId="0" fontId="12" fillId="0" borderId="0" xfId="0" applyFont="1" applyBorder="1"/>
    <xf numFmtId="3" fontId="10" fillId="0" borderId="0" xfId="0" applyNumberFormat="1" applyFont="1" applyFill="1" applyBorder="1"/>
    <xf numFmtId="0" fontId="13" fillId="0" borderId="0" xfId="0" applyFont="1"/>
    <xf numFmtId="0" fontId="14" fillId="0" borderId="0" xfId="0" quotePrefix="1" applyFont="1" applyBorder="1" applyAlignment="1">
      <alignment horizontal="right"/>
    </xf>
    <xf numFmtId="0" fontId="22" fillId="0" borderId="0" xfId="8" applyFont="1"/>
    <xf numFmtId="3" fontId="22" fillId="0" borderId="0" xfId="8" applyNumberFormat="1" applyFont="1"/>
    <xf numFmtId="0" fontId="23" fillId="0" borderId="0" xfId="8" applyFont="1"/>
    <xf numFmtId="0" fontId="22" fillId="0" borderId="0" xfId="0" applyFont="1" applyBorder="1"/>
    <xf numFmtId="0" fontId="23" fillId="0" borderId="0" xfId="0" applyFont="1" applyBorder="1"/>
    <xf numFmtId="3" fontId="23" fillId="0" borderId="0" xfId="8" applyNumberFormat="1" applyFont="1"/>
    <xf numFmtId="3" fontId="24" fillId="0" borderId="0" xfId="0" applyNumberFormat="1" applyFont="1" applyBorder="1"/>
    <xf numFmtId="3" fontId="25" fillId="0" borderId="0" xfId="0" applyNumberFormat="1" applyFont="1" applyFill="1" applyBorder="1" applyAlignment="1">
      <alignment horizontal="right"/>
    </xf>
    <xf numFmtId="3" fontId="25" fillId="0" borderId="0" xfId="0" applyNumberFormat="1" applyFont="1" applyBorder="1"/>
    <xf numFmtId="3" fontId="24" fillId="0" borderId="0" xfId="0" applyNumberFormat="1" applyFont="1" applyBorder="1" applyAlignment="1">
      <alignment horizontal="center"/>
    </xf>
    <xf numFmtId="3" fontId="25" fillId="0" borderId="0" xfId="0" applyNumberFormat="1" applyFont="1"/>
    <xf numFmtId="3" fontId="26" fillId="0" borderId="0" xfId="0" applyNumberFormat="1" applyFont="1" applyFill="1" applyBorder="1"/>
    <xf numFmtId="3" fontId="11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28" fillId="6" borderId="2" xfId="0" applyFont="1" applyFill="1" applyBorder="1"/>
    <xf numFmtId="3" fontId="28" fillId="6" borderId="3" xfId="0" applyNumberFormat="1" applyFont="1" applyFill="1" applyBorder="1" applyAlignment="1">
      <alignment wrapText="1"/>
    </xf>
    <xf numFmtId="0" fontId="28" fillId="7" borderId="4" xfId="0" applyFont="1" applyFill="1" applyBorder="1"/>
    <xf numFmtId="0" fontId="29" fillId="0" borderId="4" xfId="0" applyFont="1" applyBorder="1"/>
    <xf numFmtId="3" fontId="29" fillId="0" borderId="4" xfId="0" applyNumberFormat="1" applyFont="1" applyBorder="1" applyAlignment="1">
      <alignment wrapText="1"/>
    </xf>
    <xf numFmtId="0" fontId="15" fillId="0" borderId="0" xfId="0" applyFont="1"/>
    <xf numFmtId="0" fontId="31" fillId="0" borderId="0" xfId="0" applyFont="1" applyBorder="1"/>
    <xf numFmtId="3" fontId="26" fillId="0" borderId="0" xfId="0" applyNumberFormat="1" applyFont="1"/>
    <xf numFmtId="3" fontId="26" fillId="0" borderId="0" xfId="0" applyNumberFormat="1" applyFont="1" applyBorder="1"/>
    <xf numFmtId="0" fontId="32" fillId="0" borderId="0" xfId="0" applyFont="1" applyFill="1" applyBorder="1"/>
    <xf numFmtId="0" fontId="33" fillId="0" borderId="0" xfId="0" applyFont="1" applyBorder="1"/>
    <xf numFmtId="0" fontId="33" fillId="0" borderId="0" xfId="0" applyFont="1" applyFill="1" applyBorder="1"/>
    <xf numFmtId="3" fontId="33" fillId="0" borderId="0" xfId="0" applyNumberFormat="1" applyFont="1" applyBorder="1"/>
    <xf numFmtId="3" fontId="33" fillId="0" borderId="0" xfId="0" applyNumberFormat="1" applyFont="1" applyFill="1" applyBorder="1"/>
    <xf numFmtId="3" fontId="34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 applyAlignment="1">
      <alignment horizontal="right"/>
    </xf>
    <xf numFmtId="0" fontId="33" fillId="0" borderId="0" xfId="0" applyFont="1"/>
    <xf numFmtId="3" fontId="35" fillId="0" borderId="0" xfId="0" applyNumberFormat="1" applyFont="1" applyBorder="1"/>
    <xf numFmtId="0" fontId="32" fillId="2" borderId="0" xfId="0" applyFont="1" applyFill="1" applyBorder="1"/>
    <xf numFmtId="3" fontId="32" fillId="2" borderId="0" xfId="0" applyNumberFormat="1" applyFont="1" applyFill="1" applyBorder="1"/>
    <xf numFmtId="0" fontId="38" fillId="0" borderId="0" xfId="0" applyFont="1" applyBorder="1"/>
    <xf numFmtId="0" fontId="32" fillId="4" borderId="0" xfId="0" applyFont="1" applyFill="1" applyBorder="1"/>
    <xf numFmtId="3" fontId="39" fillId="4" borderId="0" xfId="0" applyNumberFormat="1" applyFont="1" applyFill="1" applyBorder="1"/>
    <xf numFmtId="3" fontId="39" fillId="0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 applyAlignment="1">
      <alignment vertical="center" textRotation="90"/>
    </xf>
    <xf numFmtId="0" fontId="32" fillId="5" borderId="0" xfId="0" applyFont="1" applyFill="1" applyBorder="1"/>
    <xf numFmtId="3" fontId="32" fillId="5" borderId="0" xfId="0" applyNumberFormat="1" applyFont="1" applyFill="1" applyBorder="1"/>
    <xf numFmtId="3" fontId="33" fillId="0" borderId="0" xfId="0" applyNumberFormat="1" applyFont="1" applyFill="1"/>
    <xf numFmtId="3" fontId="32" fillId="4" borderId="0" xfId="0" applyNumberFormat="1" applyFont="1" applyFill="1" applyBorder="1"/>
    <xf numFmtId="3" fontId="33" fillId="3" borderId="0" xfId="1" applyNumberFormat="1" applyFont="1" applyFill="1"/>
    <xf numFmtId="3" fontId="33" fillId="0" borderId="0" xfId="1" applyNumberFormat="1" applyFont="1"/>
    <xf numFmtId="3" fontId="33" fillId="3" borderId="0" xfId="1" applyNumberFormat="1" applyFont="1" applyFill="1"/>
    <xf numFmtId="0" fontId="32" fillId="8" borderId="0" xfId="0" applyFont="1" applyFill="1" applyBorder="1"/>
    <xf numFmtId="3" fontId="32" fillId="8" borderId="0" xfId="0" applyNumberFormat="1" applyFont="1" applyFill="1" applyBorder="1"/>
    <xf numFmtId="0" fontId="10" fillId="8" borderId="0" xfId="0" applyFont="1" applyFill="1"/>
    <xf numFmtId="3" fontId="24" fillId="0" borderId="5" xfId="0" applyNumberFormat="1" applyFont="1" applyBorder="1" applyAlignment="1">
      <alignment horizontal="center"/>
    </xf>
    <xf numFmtId="3" fontId="24" fillId="0" borderId="6" xfId="0" applyNumberFormat="1" applyFont="1" applyBorder="1" applyAlignment="1">
      <alignment horizontal="center"/>
    </xf>
    <xf numFmtId="3" fontId="32" fillId="8" borderId="5" xfId="0" applyNumberFormat="1" applyFont="1" applyFill="1" applyBorder="1"/>
    <xf numFmtId="3" fontId="32" fillId="8" borderId="6" xfId="0" applyNumberFormat="1" applyFont="1" applyFill="1" applyBorder="1"/>
    <xf numFmtId="3" fontId="33" fillId="0" borderId="5" xfId="0" applyNumberFormat="1" applyFont="1" applyBorder="1"/>
    <xf numFmtId="3" fontId="35" fillId="0" borderId="5" xfId="0" applyNumberFormat="1" applyFont="1" applyBorder="1"/>
    <xf numFmtId="3" fontId="33" fillId="0" borderId="6" xfId="0" applyNumberFormat="1" applyFont="1" applyBorder="1"/>
    <xf numFmtId="3" fontId="35" fillId="0" borderId="6" xfId="0" applyNumberFormat="1" applyFont="1" applyBorder="1"/>
    <xf numFmtId="3" fontId="32" fillId="2" borderId="5" xfId="0" applyNumberFormat="1" applyFont="1" applyFill="1" applyBorder="1"/>
    <xf numFmtId="3" fontId="32" fillId="2" borderId="6" xfId="0" applyNumberFormat="1" applyFont="1" applyFill="1" applyBorder="1"/>
    <xf numFmtId="3" fontId="33" fillId="3" borderId="6" xfId="1" applyNumberFormat="1" applyFont="1" applyFill="1" applyBorder="1"/>
    <xf numFmtId="3" fontId="32" fillId="4" borderId="5" xfId="0" applyNumberFormat="1" applyFont="1" applyFill="1" applyBorder="1"/>
    <xf numFmtId="3" fontId="32" fillId="4" borderId="6" xfId="0" applyNumberFormat="1" applyFont="1" applyFill="1" applyBorder="1"/>
    <xf numFmtId="3" fontId="32" fillId="5" borderId="5" xfId="0" applyNumberFormat="1" applyFont="1" applyFill="1" applyBorder="1"/>
    <xf numFmtId="3" fontId="32" fillId="5" borderId="6" xfId="0" applyNumberFormat="1" applyFont="1" applyFill="1" applyBorder="1"/>
    <xf numFmtId="3" fontId="25" fillId="0" borderId="5" xfId="0" applyNumberFormat="1" applyFont="1" applyBorder="1"/>
    <xf numFmtId="3" fontId="26" fillId="0" borderId="5" xfId="0" applyNumberFormat="1" applyFont="1" applyBorder="1"/>
    <xf numFmtId="3" fontId="26" fillId="0" borderId="6" xfId="0" applyNumberFormat="1" applyFont="1" applyBorder="1"/>
    <xf numFmtId="3" fontId="25" fillId="0" borderId="6" xfId="0" applyNumberFormat="1" applyFont="1" applyBorder="1"/>
    <xf numFmtId="3" fontId="24" fillId="0" borderId="7" xfId="0" applyNumberFormat="1" applyFont="1" applyBorder="1" applyAlignment="1">
      <alignment horizontal="center"/>
    </xf>
    <xf numFmtId="3" fontId="32" fillId="8" borderId="7" xfId="0" applyNumberFormat="1" applyFont="1" applyFill="1" applyBorder="1"/>
    <xf numFmtId="3" fontId="33" fillId="0" borderId="7" xfId="0" applyNumberFormat="1" applyFont="1" applyFill="1" applyBorder="1" applyAlignment="1">
      <alignment horizontal="right"/>
    </xf>
    <xf numFmtId="3" fontId="35" fillId="0" borderId="7" xfId="0" applyNumberFormat="1" applyFont="1" applyFill="1" applyBorder="1"/>
    <xf numFmtId="3" fontId="33" fillId="0" borderId="7" xfId="0" applyNumberFormat="1" applyFont="1" applyBorder="1"/>
    <xf numFmtId="3" fontId="35" fillId="0" borderId="7" xfId="0" applyNumberFormat="1" applyFont="1" applyBorder="1"/>
    <xf numFmtId="3" fontId="35" fillId="0" borderId="7" xfId="0" applyNumberFormat="1" applyFont="1" applyFill="1" applyBorder="1" applyAlignment="1">
      <alignment horizontal="right"/>
    </xf>
    <xf numFmtId="3" fontId="32" fillId="2" borderId="7" xfId="0" applyNumberFormat="1" applyFont="1" applyFill="1" applyBorder="1"/>
    <xf numFmtId="3" fontId="33" fillId="3" borderId="7" xfId="1" applyNumberFormat="1" applyFont="1" applyFill="1" applyBorder="1"/>
    <xf numFmtId="3" fontId="32" fillId="4" borderId="7" xfId="0" applyNumberFormat="1" applyFont="1" applyFill="1" applyBorder="1"/>
    <xf numFmtId="3" fontId="10" fillId="3" borderId="7" xfId="1" applyNumberFormat="1" applyFont="1" applyFill="1" applyBorder="1"/>
    <xf numFmtId="3" fontId="32" fillId="5" borderId="7" xfId="0" applyNumberFormat="1" applyFont="1" applyFill="1" applyBorder="1"/>
    <xf numFmtId="3" fontId="34" fillId="0" borderId="7" xfId="0" applyNumberFormat="1" applyFont="1" applyFill="1" applyBorder="1"/>
    <xf numFmtId="3" fontId="25" fillId="0" borderId="7" xfId="0" applyNumberFormat="1" applyFont="1" applyFill="1" applyBorder="1" applyAlignment="1">
      <alignment horizontal="right"/>
    </xf>
    <xf numFmtId="3" fontId="26" fillId="0" borderId="7" xfId="0" applyNumberFormat="1" applyFont="1" applyBorder="1"/>
    <xf numFmtId="3" fontId="25" fillId="0" borderId="7" xfId="0" applyNumberFormat="1" applyFont="1" applyBorder="1"/>
    <xf numFmtId="3" fontId="34" fillId="0" borderId="6" xfId="0" applyNumberFormat="1" applyFont="1" applyFill="1" applyBorder="1" applyAlignment="1">
      <alignment horizontal="right"/>
    </xf>
    <xf numFmtId="3" fontId="33" fillId="0" borderId="6" xfId="0" applyNumberFormat="1" applyFont="1" applyFill="1" applyBorder="1"/>
    <xf numFmtId="3" fontId="32" fillId="0" borderId="6" xfId="0" applyNumberFormat="1" applyFont="1" applyFill="1" applyBorder="1" applyAlignment="1">
      <alignment horizontal="right"/>
    </xf>
    <xf numFmtId="3" fontId="36" fillId="0" borderId="7" xfId="0" applyNumberFormat="1" applyFont="1" applyFill="1" applyBorder="1" applyAlignment="1">
      <alignment horizontal="right"/>
    </xf>
    <xf numFmtId="3" fontId="11" fillId="0" borderId="5" xfId="0" applyNumberFormat="1" applyFont="1" applyBorder="1" applyAlignment="1">
      <alignment horizontal="center"/>
    </xf>
    <xf numFmtId="3" fontId="33" fillId="0" borderId="6" xfId="1" applyNumberFormat="1" applyFont="1" applyFill="1" applyBorder="1"/>
    <xf numFmtId="3" fontId="33" fillId="0" borderId="6" xfId="0" applyNumberFormat="1" applyFont="1" applyFill="1" applyBorder="1" applyAlignment="1">
      <alignment horizontal="right" vertical="center"/>
    </xf>
    <xf numFmtId="3" fontId="10" fillId="0" borderId="5" xfId="0" applyNumberFormat="1" applyFont="1" applyBorder="1"/>
    <xf numFmtId="3" fontId="15" fillId="0" borderId="5" xfId="0" applyNumberFormat="1" applyFont="1" applyBorder="1"/>
    <xf numFmtId="0" fontId="10" fillId="0" borderId="5" xfId="0" applyFont="1" applyBorder="1"/>
    <xf numFmtId="0" fontId="32" fillId="8" borderId="5" xfId="0" applyFont="1" applyFill="1" applyBorder="1"/>
    <xf numFmtId="0" fontId="33" fillId="0" borderId="5" xfId="0" applyFont="1" applyBorder="1"/>
    <xf numFmtId="0" fontId="32" fillId="0" borderId="5" xfId="0" applyFont="1" applyFill="1" applyBorder="1" applyAlignment="1">
      <alignment horizontal="right"/>
    </xf>
    <xf numFmtId="0" fontId="33" fillId="0" borderId="5" xfId="0" applyFont="1" applyFill="1" applyBorder="1"/>
    <xf numFmtId="0" fontId="32" fillId="2" borderId="5" xfId="0" applyFont="1" applyFill="1" applyBorder="1"/>
    <xf numFmtId="3" fontId="33" fillId="0" borderId="6" xfId="1" applyNumberFormat="1" applyFont="1" applyBorder="1"/>
    <xf numFmtId="0" fontId="33" fillId="4" borderId="5" xfId="0" applyFont="1" applyFill="1" applyBorder="1"/>
    <xf numFmtId="0" fontId="32" fillId="5" borderId="5" xfId="0" applyFont="1" applyFill="1" applyBorder="1"/>
    <xf numFmtId="0" fontId="15" fillId="0" borderId="5" xfId="0" applyFont="1" applyBorder="1"/>
    <xf numFmtId="3" fontId="26" fillId="0" borderId="6" xfId="0" applyNumberFormat="1" applyFont="1" applyFill="1" applyBorder="1"/>
    <xf numFmtId="3" fontId="39" fillId="4" borderId="6" xfId="0" applyNumberFormat="1" applyFont="1" applyFill="1" applyBorder="1"/>
    <xf numFmtId="3" fontId="39" fillId="0" borderId="6" xfId="0" applyNumberFormat="1" applyFont="1" applyFill="1" applyBorder="1" applyAlignment="1">
      <alignment horizontal="right"/>
    </xf>
    <xf numFmtId="3" fontId="39" fillId="4" borderId="5" xfId="0" applyNumberFormat="1" applyFont="1" applyFill="1" applyBorder="1"/>
    <xf numFmtId="3" fontId="39" fillId="4" borderId="7" xfId="0" applyNumberFormat="1" applyFont="1" applyFill="1" applyBorder="1"/>
    <xf numFmtId="3" fontId="40" fillId="0" borderId="5" xfId="0" applyNumberFormat="1" applyFont="1" applyBorder="1"/>
    <xf numFmtId="3" fontId="40" fillId="0" borderId="7" xfId="0" applyNumberFormat="1" applyFont="1" applyBorder="1"/>
    <xf numFmtId="3" fontId="33" fillId="0" borderId="7" xfId="0" applyNumberFormat="1" applyFont="1" applyFill="1" applyBorder="1"/>
    <xf numFmtId="3" fontId="40" fillId="0" borderId="6" xfId="0" applyNumberFormat="1" applyFont="1" applyBorder="1"/>
    <xf numFmtId="3" fontId="40" fillId="0" borderId="6" xfId="0" applyNumberFormat="1" applyFont="1" applyFill="1" applyBorder="1"/>
    <xf numFmtId="3" fontId="40" fillId="0" borderId="0" xfId="0" applyNumberFormat="1" applyFont="1" applyFill="1" applyBorder="1"/>
    <xf numFmtId="3" fontId="41" fillId="0" borderId="6" xfId="0" applyNumberFormat="1" applyFont="1" applyFill="1" applyBorder="1" applyAlignment="1">
      <alignment horizontal="right"/>
    </xf>
    <xf numFmtId="3" fontId="41" fillId="0" borderId="0" xfId="0" applyNumberFormat="1" applyFont="1" applyFill="1" applyBorder="1" applyAlignment="1">
      <alignment horizontal="right"/>
    </xf>
    <xf numFmtId="0" fontId="46" fillId="0" borderId="0" xfId="21" applyFont="1"/>
    <xf numFmtId="0" fontId="2" fillId="0" borderId="0" xfId="21"/>
    <xf numFmtId="3" fontId="2" fillId="0" borderId="0" xfId="21" applyNumberFormat="1" applyAlignment="1">
      <alignment horizontal="center"/>
    </xf>
    <xf numFmtId="0" fontId="2" fillId="0" borderId="0" xfId="21" applyAlignment="1">
      <alignment horizontal="center"/>
    </xf>
    <xf numFmtId="0" fontId="47" fillId="0" borderId="0" xfId="21" applyFont="1"/>
    <xf numFmtId="0" fontId="48" fillId="0" borderId="0" xfId="21" applyFont="1"/>
    <xf numFmtId="0" fontId="44" fillId="0" borderId="0" xfId="21" applyFont="1"/>
    <xf numFmtId="3" fontId="2" fillId="0" borderId="0" xfId="21" applyNumberFormat="1" applyAlignment="1">
      <alignment horizontal="center" vertical="center"/>
    </xf>
    <xf numFmtId="3" fontId="2" fillId="0" borderId="0" xfId="21" applyNumberFormat="1"/>
    <xf numFmtId="0" fontId="45" fillId="0" borderId="0" xfId="21" applyFont="1"/>
    <xf numFmtId="3" fontId="45" fillId="0" borderId="0" xfId="21" applyNumberFormat="1" applyFont="1" applyAlignment="1">
      <alignment horizontal="center" wrapText="1"/>
    </xf>
    <xf numFmtId="0" fontId="21" fillId="0" borderId="0" xfId="22" applyFont="1"/>
    <xf numFmtId="3" fontId="10" fillId="0" borderId="0" xfId="22" applyNumberFormat="1" applyFont="1"/>
    <xf numFmtId="0" fontId="10" fillId="0" borderId="0" xfId="22" applyFont="1"/>
    <xf numFmtId="10" fontId="10" fillId="0" borderId="0" xfId="22" applyNumberFormat="1" applyFont="1"/>
    <xf numFmtId="3" fontId="10" fillId="0" borderId="0" xfId="22" applyNumberFormat="1" applyFont="1" applyFill="1"/>
    <xf numFmtId="0" fontId="50" fillId="0" borderId="0" xfId="22" applyFont="1"/>
    <xf numFmtId="0" fontId="51" fillId="0" borderId="0" xfId="22" applyFont="1"/>
    <xf numFmtId="0" fontId="30" fillId="0" borderId="0" xfId="22" applyFont="1"/>
    <xf numFmtId="3" fontId="50" fillId="0" borderId="0" xfId="22" applyNumberFormat="1" applyFont="1"/>
    <xf numFmtId="10" fontId="50" fillId="0" borderId="0" xfId="22" applyNumberFormat="1" applyFont="1"/>
    <xf numFmtId="3" fontId="50" fillId="0" borderId="0" xfId="22" applyNumberFormat="1" applyFont="1" applyFill="1"/>
    <xf numFmtId="0" fontId="11" fillId="11" borderId="0" xfId="22" applyFont="1" applyFill="1"/>
    <xf numFmtId="3" fontId="11" fillId="11" borderId="0" xfId="22" applyNumberFormat="1" applyFont="1" applyFill="1"/>
    <xf numFmtId="10" fontId="11" fillId="11" borderId="0" xfId="22" applyNumberFormat="1" applyFont="1" applyFill="1"/>
    <xf numFmtId="3" fontId="11" fillId="0" borderId="0" xfId="22" applyNumberFormat="1" applyFont="1" applyFill="1"/>
    <xf numFmtId="0" fontId="11" fillId="11" borderId="0" xfId="22" applyFont="1" applyFill="1" applyAlignment="1">
      <alignment textRotation="45"/>
    </xf>
    <xf numFmtId="3" fontId="11" fillId="11" borderId="0" xfId="22" applyNumberFormat="1" applyFont="1" applyFill="1" applyAlignment="1">
      <alignment textRotation="45" wrapText="1"/>
    </xf>
    <xf numFmtId="10" fontId="11" fillId="11" borderId="0" xfId="22" applyNumberFormat="1" applyFont="1" applyFill="1" applyAlignment="1">
      <alignment textRotation="45"/>
    </xf>
    <xf numFmtId="3" fontId="11" fillId="0" borderId="0" xfId="22" applyNumberFormat="1" applyFont="1" applyFill="1" applyAlignment="1">
      <alignment textRotation="45"/>
    </xf>
    <xf numFmtId="3" fontId="11" fillId="5" borderId="0" xfId="22" applyNumberFormat="1" applyFont="1" applyFill="1" applyAlignment="1">
      <alignment textRotation="45"/>
    </xf>
    <xf numFmtId="3" fontId="11" fillId="12" borderId="0" xfId="22" applyNumberFormat="1" applyFont="1" applyFill="1" applyAlignment="1">
      <alignment textRotation="45"/>
    </xf>
    <xf numFmtId="3" fontId="11" fillId="2" borderId="0" xfId="22" applyNumberFormat="1" applyFont="1" applyFill="1" applyAlignment="1">
      <alignment textRotation="45"/>
    </xf>
    <xf numFmtId="3" fontId="11" fillId="4" borderId="0" xfId="22" applyNumberFormat="1" applyFont="1" applyFill="1" applyAlignment="1">
      <alignment textRotation="45"/>
    </xf>
    <xf numFmtId="0" fontId="50" fillId="11" borderId="8" xfId="23" quotePrefix="1" applyFont="1" applyFill="1" applyBorder="1"/>
    <xf numFmtId="3" fontId="50" fillId="11" borderId="8" xfId="22" applyNumberFormat="1" applyFont="1" applyFill="1" applyBorder="1"/>
    <xf numFmtId="3" fontId="50" fillId="11" borderId="8" xfId="23" quotePrefix="1" applyNumberFormat="1" applyFont="1" applyFill="1" applyBorder="1"/>
    <xf numFmtId="10" fontId="50" fillId="11" borderId="8" xfId="24" applyNumberFormat="1" applyFont="1" applyFill="1" applyBorder="1"/>
    <xf numFmtId="3" fontId="50" fillId="5" borderId="9" xfId="22" applyNumberFormat="1" applyFont="1" applyFill="1" applyBorder="1"/>
    <xf numFmtId="3" fontId="50" fillId="12" borderId="0" xfId="22" applyNumberFormat="1" applyFont="1" applyFill="1"/>
    <xf numFmtId="3" fontId="50" fillId="2" borderId="0" xfId="22" applyNumberFormat="1" applyFont="1" applyFill="1"/>
    <xf numFmtId="3" fontId="50" fillId="4" borderId="0" xfId="22" applyNumberFormat="1" applyFont="1" applyFill="1"/>
    <xf numFmtId="0" fontId="50" fillId="11" borderId="0" xfId="23" quotePrefix="1" applyFont="1" applyFill="1" applyAlignment="1">
      <alignment horizontal="left"/>
    </xf>
    <xf numFmtId="3" fontId="50" fillId="11" borderId="0" xfId="22" applyNumberFormat="1" applyFont="1" applyFill="1"/>
    <xf numFmtId="3" fontId="50" fillId="11" borderId="0" xfId="23" quotePrefix="1" applyNumberFormat="1" applyFont="1" applyFill="1"/>
    <xf numFmtId="10" fontId="50" fillId="11" borderId="0" xfId="24" applyNumberFormat="1" applyFont="1" applyFill="1"/>
    <xf numFmtId="3" fontId="50" fillId="5" borderId="0" xfId="22" applyNumberFormat="1" applyFont="1" applyFill="1" applyBorder="1"/>
    <xf numFmtId="3" fontId="52" fillId="0" borderId="0" xfId="22" applyNumberFormat="1" applyFont="1"/>
    <xf numFmtId="0" fontId="50" fillId="11" borderId="0" xfId="23" quotePrefix="1" applyFont="1" applyFill="1"/>
    <xf numFmtId="3" fontId="50" fillId="0" borderId="0" xfId="23" applyNumberFormat="1" applyFont="1" applyFill="1"/>
    <xf numFmtId="3" fontId="50" fillId="5" borderId="10" xfId="23" applyNumberFormat="1" applyFont="1" applyFill="1" applyBorder="1"/>
    <xf numFmtId="3" fontId="50" fillId="5" borderId="11" xfId="23" applyNumberFormat="1" applyFont="1" applyFill="1" applyBorder="1"/>
    <xf numFmtId="3" fontId="50" fillId="5" borderId="12" xfId="23" applyNumberFormat="1" applyFont="1" applyFill="1" applyBorder="1"/>
    <xf numFmtId="3" fontId="50" fillId="0" borderId="0" xfId="23" applyNumberFormat="1" applyFont="1"/>
    <xf numFmtId="3" fontId="52" fillId="0" borderId="0" xfId="23" applyNumberFormat="1" applyFont="1"/>
    <xf numFmtId="3" fontId="50" fillId="5" borderId="13" xfId="23" applyNumberFormat="1" applyFont="1" applyFill="1" applyBorder="1"/>
    <xf numFmtId="3" fontId="50" fillId="5" borderId="0" xfId="23" applyNumberFormat="1" applyFont="1" applyFill="1" applyBorder="1"/>
    <xf numFmtId="3" fontId="50" fillId="5" borderId="14" xfId="23" applyNumberFormat="1" applyFont="1" applyFill="1" applyBorder="1"/>
    <xf numFmtId="0" fontId="50" fillId="0" borderId="0" xfId="23" applyFont="1"/>
    <xf numFmtId="3" fontId="50" fillId="5" borderId="15" xfId="23" applyNumberFormat="1" applyFont="1" applyFill="1" applyBorder="1"/>
    <xf numFmtId="3" fontId="50" fillId="5" borderId="16" xfId="23" applyNumberFormat="1" applyFont="1" applyFill="1" applyBorder="1"/>
    <xf numFmtId="3" fontId="50" fillId="5" borderId="17" xfId="23" applyNumberFormat="1" applyFont="1" applyFill="1" applyBorder="1"/>
    <xf numFmtId="3" fontId="50" fillId="12" borderId="0" xfId="23" applyNumberFormat="1" applyFont="1" applyFill="1"/>
    <xf numFmtId="3" fontId="53" fillId="0" borderId="18" xfId="23" applyNumberFormat="1" applyFont="1" applyFill="1" applyBorder="1"/>
    <xf numFmtId="3" fontId="50" fillId="12" borderId="19" xfId="23" applyNumberFormat="1" applyFont="1" applyFill="1" applyBorder="1"/>
    <xf numFmtId="3" fontId="50" fillId="12" borderId="20" xfId="23" applyNumberFormat="1" applyFont="1" applyFill="1" applyBorder="1"/>
    <xf numFmtId="3" fontId="50" fillId="12" borderId="21" xfId="23" applyNumberFormat="1" applyFont="1" applyFill="1" applyBorder="1"/>
    <xf numFmtId="3" fontId="54" fillId="0" borderId="0" xfId="23" applyNumberFormat="1" applyFont="1" applyBorder="1"/>
    <xf numFmtId="3" fontId="32" fillId="0" borderId="0" xfId="23" applyNumberFormat="1" applyFont="1" applyBorder="1" applyAlignment="1">
      <alignment horizontal="right"/>
    </xf>
    <xf numFmtId="10" fontId="32" fillId="0" borderId="0" xfId="19" applyNumberFormat="1" applyFont="1" applyBorder="1"/>
    <xf numFmtId="3" fontId="50" fillId="12" borderId="22" xfId="23" applyNumberFormat="1" applyFont="1" applyFill="1" applyBorder="1"/>
    <xf numFmtId="3" fontId="50" fillId="12" borderId="0" xfId="23" applyNumberFormat="1" applyFont="1" applyFill="1" applyBorder="1"/>
    <xf numFmtId="3" fontId="50" fillId="12" borderId="23" xfId="23" applyNumberFormat="1" applyFont="1" applyFill="1" applyBorder="1"/>
    <xf numFmtId="3" fontId="50" fillId="0" borderId="0" xfId="23" applyNumberFormat="1" applyFont="1" applyBorder="1"/>
    <xf numFmtId="3" fontId="50" fillId="12" borderId="24" xfId="23" applyNumberFormat="1" applyFont="1" applyFill="1" applyBorder="1"/>
    <xf numFmtId="3" fontId="50" fillId="12" borderId="25" xfId="23" applyNumberFormat="1" applyFont="1" applyFill="1" applyBorder="1"/>
    <xf numFmtId="3" fontId="50" fillId="12" borderId="26" xfId="23" applyNumberFormat="1" applyFont="1" applyFill="1" applyBorder="1"/>
    <xf numFmtId="3" fontId="53" fillId="2" borderId="0" xfId="23" applyNumberFormat="1" applyFont="1" applyFill="1"/>
    <xf numFmtId="3" fontId="52" fillId="0" borderId="0" xfId="23" applyNumberFormat="1" applyFont="1" applyFill="1"/>
    <xf numFmtId="0" fontId="50" fillId="11" borderId="27" xfId="23" quotePrefix="1" applyFont="1" applyFill="1" applyBorder="1"/>
    <xf numFmtId="3" fontId="50" fillId="11" borderId="27" xfId="22" applyNumberFormat="1" applyFont="1" applyFill="1" applyBorder="1"/>
    <xf numFmtId="3" fontId="50" fillId="11" borderId="27" xfId="23" quotePrefix="1" applyNumberFormat="1" applyFont="1" applyFill="1" applyBorder="1"/>
    <xf numFmtId="10" fontId="50" fillId="11" borderId="27" xfId="24" applyNumberFormat="1" applyFont="1" applyFill="1" applyBorder="1"/>
    <xf numFmtId="3" fontId="50" fillId="2" borderId="28" xfId="23" applyNumberFormat="1" applyFont="1" applyFill="1" applyBorder="1"/>
    <xf numFmtId="3" fontId="50" fillId="2" borderId="29" xfId="23" applyNumberFormat="1" applyFont="1" applyFill="1" applyBorder="1"/>
    <xf numFmtId="3" fontId="53" fillId="2" borderId="30" xfId="23" applyNumberFormat="1" applyFont="1" applyFill="1" applyBorder="1"/>
    <xf numFmtId="0" fontId="50" fillId="11" borderId="0" xfId="23" quotePrefix="1" applyFont="1" applyFill="1" applyBorder="1"/>
    <xf numFmtId="3" fontId="50" fillId="11" borderId="0" xfId="22" applyNumberFormat="1" applyFont="1" applyFill="1" applyBorder="1"/>
    <xf numFmtId="3" fontId="50" fillId="11" borderId="0" xfId="23" quotePrefix="1" applyNumberFormat="1" applyFont="1" applyFill="1" applyBorder="1"/>
    <xf numFmtId="10" fontId="50" fillId="11" borderId="0" xfId="24" applyNumberFormat="1" applyFont="1" applyFill="1" applyBorder="1"/>
    <xf numFmtId="3" fontId="50" fillId="2" borderId="31" xfId="23" applyNumberFormat="1" applyFont="1" applyFill="1" applyBorder="1"/>
    <xf numFmtId="3" fontId="50" fillId="2" borderId="0" xfId="23" applyNumberFormat="1" applyFont="1" applyFill="1" applyBorder="1"/>
    <xf numFmtId="3" fontId="53" fillId="2" borderId="32" xfId="23" applyNumberFormat="1" applyFont="1" applyFill="1" applyBorder="1"/>
    <xf numFmtId="0" fontId="52" fillId="0" borderId="0" xfId="23" applyFont="1"/>
    <xf numFmtId="3" fontId="50" fillId="2" borderId="33" xfId="23" applyNumberFormat="1" applyFont="1" applyFill="1" applyBorder="1"/>
    <xf numFmtId="3" fontId="50" fillId="2" borderId="34" xfId="23" applyNumberFormat="1" applyFont="1" applyFill="1" applyBorder="1"/>
    <xf numFmtId="3" fontId="53" fillId="2" borderId="35" xfId="23" applyNumberFormat="1" applyFont="1" applyFill="1" applyBorder="1"/>
    <xf numFmtId="3" fontId="53" fillId="4" borderId="0" xfId="23" applyNumberFormat="1" applyFont="1" applyFill="1"/>
    <xf numFmtId="3" fontId="53" fillId="2" borderId="29" xfId="23" applyNumberFormat="1" applyFont="1" applyFill="1" applyBorder="1"/>
    <xf numFmtId="3" fontId="50" fillId="4" borderId="36" xfId="23" applyNumberFormat="1" applyFont="1" applyFill="1" applyBorder="1"/>
    <xf numFmtId="3" fontId="50" fillId="4" borderId="37" xfId="23" applyNumberFormat="1" applyFont="1" applyFill="1" applyBorder="1"/>
    <xf numFmtId="3" fontId="53" fillId="4" borderId="38" xfId="23" applyNumberFormat="1" applyFont="1" applyFill="1" applyBorder="1"/>
    <xf numFmtId="3" fontId="55" fillId="0" borderId="0" xfId="23" applyNumberFormat="1" applyFont="1" applyBorder="1"/>
    <xf numFmtId="3" fontId="50" fillId="4" borderId="39" xfId="23" applyNumberFormat="1" applyFont="1" applyFill="1" applyBorder="1"/>
    <xf numFmtId="3" fontId="50" fillId="4" borderId="0" xfId="23" applyNumberFormat="1" applyFont="1" applyFill="1" applyBorder="1"/>
    <xf numFmtId="3" fontId="53" fillId="4" borderId="40" xfId="23" applyNumberFormat="1" applyFont="1" applyFill="1" applyBorder="1"/>
    <xf numFmtId="165" fontId="50" fillId="0" borderId="0" xfId="24" applyNumberFormat="1" applyFont="1" applyBorder="1"/>
    <xf numFmtId="3" fontId="50" fillId="4" borderId="41" xfId="23" applyNumberFormat="1" applyFont="1" applyFill="1" applyBorder="1"/>
    <xf numFmtId="3" fontId="50" fillId="4" borderId="42" xfId="23" applyNumberFormat="1" applyFont="1" applyFill="1" applyBorder="1"/>
    <xf numFmtId="3" fontId="53" fillId="4" borderId="43" xfId="23" applyNumberFormat="1" applyFont="1" applyFill="1" applyBorder="1"/>
    <xf numFmtId="3" fontId="53" fillId="4" borderId="37" xfId="23" applyNumberFormat="1" applyFont="1" applyFill="1" applyBorder="1"/>
    <xf numFmtId="3" fontId="54" fillId="0" borderId="0" xfId="23" applyNumberFormat="1" applyFont="1" applyFill="1"/>
    <xf numFmtId="0" fontId="33" fillId="0" borderId="0" xfId="23" applyFont="1"/>
    <xf numFmtId="3" fontId="30" fillId="0" borderId="0" xfId="23" applyNumberFormat="1" applyFont="1" applyBorder="1"/>
    <xf numFmtId="0" fontId="50" fillId="0" borderId="0" xfId="22" quotePrefix="1" applyFont="1" applyFill="1"/>
    <xf numFmtId="166" fontId="50" fillId="0" borderId="0" xfId="22" quotePrefix="1" applyNumberFormat="1" applyFont="1"/>
    <xf numFmtId="3" fontId="30" fillId="0" borderId="0" xfId="22" applyNumberFormat="1" applyFont="1" applyBorder="1"/>
    <xf numFmtId="0" fontId="50" fillId="0" borderId="0" xfId="22" applyFont="1" applyAlignment="1">
      <alignment horizontal="right"/>
    </xf>
    <xf numFmtId="3" fontId="30" fillId="0" borderId="0" xfId="22" applyNumberFormat="1" applyFont="1" applyBorder="1" applyAlignment="1">
      <alignment horizontal="right"/>
    </xf>
    <xf numFmtId="10" fontId="30" fillId="0" borderId="0" xfId="25" applyNumberFormat="1" applyFont="1" applyBorder="1" applyAlignment="1">
      <alignment horizontal="center"/>
    </xf>
    <xf numFmtId="3" fontId="55" fillId="0" borderId="0" xfId="22" applyNumberFormat="1" applyFont="1"/>
    <xf numFmtId="3" fontId="32" fillId="0" borderId="0" xfId="22" applyNumberFormat="1" applyFont="1" applyBorder="1" applyAlignment="1">
      <alignment horizontal="right"/>
    </xf>
    <xf numFmtId="0" fontId="56" fillId="0" borderId="0" xfId="22" applyFont="1"/>
    <xf numFmtId="4" fontId="10" fillId="0" borderId="0" xfId="22" applyNumberFormat="1" applyFont="1"/>
    <xf numFmtId="0" fontId="11" fillId="0" borderId="0" xfId="22" applyFont="1"/>
    <xf numFmtId="3" fontId="30" fillId="0" borderId="0" xfId="22" applyNumberFormat="1" applyFont="1" applyFill="1"/>
    <xf numFmtId="0" fontId="50" fillId="11" borderId="0" xfId="22" quotePrefix="1" applyFont="1" applyFill="1"/>
    <xf numFmtId="3" fontId="50" fillId="11" borderId="0" xfId="22" quotePrefix="1" applyNumberFormat="1" applyFont="1" applyFill="1"/>
    <xf numFmtId="3" fontId="50" fillId="2" borderId="0" xfId="23" applyNumberFormat="1" applyFont="1" applyFill="1"/>
    <xf numFmtId="3" fontId="50" fillId="2" borderId="30" xfId="23" applyNumberFormat="1" applyFont="1" applyFill="1" applyBorder="1"/>
    <xf numFmtId="3" fontId="50" fillId="2" borderId="32" xfId="23" applyNumberFormat="1" applyFont="1" applyFill="1" applyBorder="1"/>
    <xf numFmtId="3" fontId="50" fillId="2" borderId="35" xfId="23" applyNumberFormat="1" applyFont="1" applyFill="1" applyBorder="1"/>
    <xf numFmtId="3" fontId="33" fillId="0" borderId="0" xfId="23" applyNumberFormat="1" applyFont="1" applyBorder="1"/>
    <xf numFmtId="3" fontId="32" fillId="0" borderId="0" xfId="22" applyNumberFormat="1" applyFont="1" applyBorder="1"/>
    <xf numFmtId="0" fontId="32" fillId="0" borderId="0" xfId="22" applyFont="1"/>
    <xf numFmtId="3" fontId="33" fillId="0" borderId="0" xfId="22" applyNumberFormat="1" applyFont="1"/>
    <xf numFmtId="3" fontId="47" fillId="0" borderId="0" xfId="21" applyNumberFormat="1" applyFont="1"/>
    <xf numFmtId="0" fontId="57" fillId="0" borderId="0" xfId="21" applyFont="1" applyBorder="1"/>
    <xf numFmtId="0" fontId="45" fillId="6" borderId="2" xfId="21" applyFont="1" applyFill="1" applyBorder="1" applyAlignment="1">
      <alignment vertical="center"/>
    </xf>
    <xf numFmtId="3" fontId="45" fillId="6" borderId="3" xfId="21" applyNumberFormat="1" applyFont="1" applyFill="1" applyBorder="1" applyAlignment="1">
      <alignment horizontal="center" vertical="center"/>
    </xf>
    <xf numFmtId="3" fontId="45" fillId="6" borderId="45" xfId="21" applyNumberFormat="1" applyFont="1" applyFill="1" applyBorder="1" applyAlignment="1">
      <alignment horizontal="center" vertical="center"/>
    </xf>
    <xf numFmtId="3" fontId="45" fillId="6" borderId="3" xfId="21" applyNumberFormat="1" applyFont="1" applyFill="1" applyBorder="1" applyAlignment="1">
      <alignment horizontal="center" vertical="center" wrapText="1"/>
    </xf>
    <xf numFmtId="3" fontId="43" fillId="14" borderId="3" xfId="21" applyNumberFormat="1" applyFont="1" applyFill="1" applyBorder="1" applyAlignment="1">
      <alignment horizontal="center" vertical="center" wrapText="1"/>
    </xf>
    <xf numFmtId="0" fontId="45" fillId="7" borderId="46" xfId="21" applyFont="1" applyFill="1" applyBorder="1" applyAlignment="1">
      <alignment horizontal="left"/>
    </xf>
    <xf numFmtId="41" fontId="45" fillId="7" borderId="46" xfId="21" applyNumberFormat="1" applyFont="1" applyFill="1" applyBorder="1"/>
    <xf numFmtId="41" fontId="45" fillId="7" borderId="47" xfId="21" applyNumberFormat="1" applyFont="1" applyFill="1" applyBorder="1"/>
    <xf numFmtId="41" fontId="45" fillId="15" borderId="46" xfId="21" applyNumberFormat="1" applyFont="1" applyFill="1" applyBorder="1"/>
    <xf numFmtId="0" fontId="58" fillId="3" borderId="48" xfId="21" applyFont="1" applyFill="1" applyBorder="1" applyAlignment="1">
      <alignment horizontal="left" indent="1"/>
    </xf>
    <xf numFmtId="41" fontId="49" fillId="3" borderId="48" xfId="21" applyNumberFormat="1" applyFont="1" applyFill="1" applyBorder="1"/>
    <xf numFmtId="41" fontId="49" fillId="3" borderId="49" xfId="21" applyNumberFormat="1" applyFont="1" applyFill="1" applyBorder="1"/>
    <xf numFmtId="41" fontId="49" fillId="3" borderId="50" xfId="21" applyNumberFormat="1" applyFont="1" applyFill="1" applyBorder="1"/>
    <xf numFmtId="0" fontId="2" fillId="0" borderId="0" xfId="21" applyBorder="1"/>
    <xf numFmtId="0" fontId="44" fillId="3" borderId="51" xfId="21" applyFont="1" applyFill="1" applyBorder="1" applyAlignment="1">
      <alignment horizontal="left" indent="1"/>
    </xf>
    <xf numFmtId="41" fontId="49" fillId="3" borderId="51" xfId="21" applyNumberFormat="1" applyFont="1" applyFill="1" applyBorder="1"/>
    <xf numFmtId="41" fontId="49" fillId="3" borderId="52" xfId="21" applyNumberFormat="1" applyFont="1" applyFill="1" applyBorder="1"/>
    <xf numFmtId="41" fontId="49" fillId="3" borderId="53" xfId="21" applyNumberFormat="1" applyFont="1" applyFill="1" applyBorder="1"/>
    <xf numFmtId="0" fontId="58" fillId="3" borderId="51" xfId="21" applyFont="1" applyFill="1" applyBorder="1" applyAlignment="1">
      <alignment horizontal="left" indent="1"/>
    </xf>
    <xf numFmtId="0" fontId="44" fillId="0" borderId="51" xfId="21" applyFont="1" applyFill="1" applyBorder="1" applyAlignment="1">
      <alignment horizontal="left" indent="1"/>
    </xf>
    <xf numFmtId="0" fontId="44" fillId="0" borderId="54" xfId="21" applyFont="1" applyFill="1" applyBorder="1" applyAlignment="1">
      <alignment horizontal="left" indent="1"/>
    </xf>
    <xf numFmtId="41" fontId="49" fillId="3" borderId="54" xfId="21" applyNumberFormat="1" applyFont="1" applyFill="1" applyBorder="1"/>
    <xf numFmtId="41" fontId="49" fillId="3" borderId="55" xfId="21" applyNumberFormat="1" applyFont="1" applyFill="1" applyBorder="1"/>
    <xf numFmtId="41" fontId="49" fillId="3" borderId="56" xfId="21" applyNumberFormat="1" applyFont="1" applyFill="1" applyBorder="1"/>
    <xf numFmtId="0" fontId="45" fillId="7" borderId="0" xfId="21" applyFont="1" applyFill="1" applyBorder="1" applyAlignment="1">
      <alignment horizontal="left"/>
    </xf>
    <xf numFmtId="41" fontId="59" fillId="16" borderId="0" xfId="21" applyNumberFormat="1" applyFont="1" applyFill="1" applyBorder="1"/>
    <xf numFmtId="41" fontId="59" fillId="16" borderId="44" xfId="21" applyNumberFormat="1" applyFont="1" applyFill="1" applyBorder="1"/>
    <xf numFmtId="41" fontId="59" fillId="17" borderId="0" xfId="21" applyNumberFormat="1" applyFont="1" applyFill="1" applyBorder="1"/>
    <xf numFmtId="0" fontId="58" fillId="0" borderId="0" xfId="21" applyFont="1" applyFill="1" applyBorder="1" applyAlignment="1">
      <alignment horizontal="left" indent="1"/>
    </xf>
    <xf numFmtId="41" fontId="49" fillId="0" borderId="0" xfId="21" applyNumberFormat="1" applyFont="1" applyFill="1" applyBorder="1"/>
    <xf numFmtId="41" fontId="49" fillId="0" borderId="44" xfId="21" applyNumberFormat="1" applyFont="1" applyFill="1" applyBorder="1"/>
    <xf numFmtId="41" fontId="49" fillId="0" borderId="0" xfId="21" applyNumberFormat="1" applyFont="1" applyFill="1"/>
    <xf numFmtId="0" fontId="60" fillId="0" borderId="0" xfId="21" applyFont="1" applyFill="1" applyBorder="1" applyAlignment="1">
      <alignment horizontal="left" indent="1"/>
    </xf>
    <xf numFmtId="41" fontId="45" fillId="7" borderId="0" xfId="21" applyNumberFormat="1" applyFont="1" applyFill="1" applyBorder="1"/>
    <xf numFmtId="41" fontId="45" fillId="7" borderId="44" xfId="21" applyNumberFormat="1" applyFont="1" applyFill="1" applyBorder="1"/>
    <xf numFmtId="41" fontId="45" fillId="15" borderId="0" xfId="21" applyNumberFormat="1" applyFont="1" applyFill="1" applyBorder="1"/>
    <xf numFmtId="0" fontId="44" fillId="0" borderId="0" xfId="21" applyFont="1" applyFill="1" applyBorder="1" applyAlignment="1">
      <alignment horizontal="left" indent="1"/>
    </xf>
    <xf numFmtId="0" fontId="58" fillId="0" borderId="2" xfId="21" applyFont="1" applyFill="1" applyBorder="1" applyAlignment="1">
      <alignment horizontal="left" indent="1"/>
    </xf>
    <xf numFmtId="0" fontId="44" fillId="0" borderId="4" xfId="21" applyFont="1" applyFill="1" applyBorder="1" applyAlignment="1">
      <alignment horizontal="left" indent="1"/>
    </xf>
    <xf numFmtId="0" fontId="44" fillId="0" borderId="0" xfId="21" applyFont="1" applyBorder="1" applyAlignment="1">
      <alignment horizontal="left" indent="1"/>
    </xf>
    <xf numFmtId="41" fontId="49" fillId="0" borderId="57" xfId="21" applyNumberFormat="1" applyFont="1" applyFill="1" applyBorder="1"/>
    <xf numFmtId="41" fontId="49" fillId="0" borderId="58" xfId="21" applyNumberFormat="1" applyFont="1" applyFill="1" applyBorder="1"/>
    <xf numFmtId="0" fontId="44" fillId="0" borderId="59" xfId="21" applyFont="1" applyBorder="1" applyAlignment="1">
      <alignment horizontal="left"/>
    </xf>
    <xf numFmtId="41" fontId="44" fillId="0" borderId="59" xfId="21" applyNumberFormat="1" applyFont="1" applyBorder="1"/>
    <xf numFmtId="0" fontId="2" fillId="0" borderId="0" xfId="21" applyFont="1" applyFill="1" applyBorder="1" applyAlignment="1">
      <alignment horizontal="left" indent="1"/>
    </xf>
    <xf numFmtId="0" fontId="2" fillId="0" borderId="0" xfId="21" applyNumberFormat="1"/>
    <xf numFmtId="0" fontId="45" fillId="0" borderId="0" xfId="21" applyFont="1" applyAlignment="1">
      <alignment horizontal="left" vertical="center" wrapText="1"/>
    </xf>
    <xf numFmtId="0" fontId="45" fillId="0" borderId="0" xfId="21" applyFont="1" applyAlignment="1">
      <alignment horizontal="center" vertical="center" wrapText="1"/>
    </xf>
    <xf numFmtId="0" fontId="45" fillId="0" borderId="0" xfId="21" applyFont="1" applyAlignment="1">
      <alignment vertical="center"/>
    </xf>
    <xf numFmtId="0" fontId="30" fillId="0" borderId="0" xfId="26" applyFont="1"/>
    <xf numFmtId="0" fontId="51" fillId="0" borderId="0" xfId="26" applyFont="1" applyBorder="1"/>
    <xf numFmtId="0" fontId="11" fillId="0" borderId="0" xfId="26" applyFont="1" applyBorder="1"/>
    <xf numFmtId="167" fontId="11" fillId="0" borderId="0" xfId="26" applyNumberFormat="1" applyFont="1" applyBorder="1" applyAlignment="1">
      <alignment horizontal="center"/>
    </xf>
    <xf numFmtId="167" fontId="11" fillId="0" borderId="0" xfId="26" quotePrefix="1" applyNumberFormat="1" applyFont="1" applyBorder="1" applyAlignment="1">
      <alignment horizontal="center"/>
    </xf>
    <xf numFmtId="0" fontId="11" fillId="0" borderId="0" xfId="26" applyFont="1"/>
    <xf numFmtId="0" fontId="10" fillId="0" borderId="0" xfId="26" applyFont="1" applyBorder="1"/>
    <xf numFmtId="167" fontId="10" fillId="0" borderId="0" xfId="19" applyNumberFormat="1" applyFont="1" applyBorder="1" applyAlignment="1">
      <alignment horizontal="center"/>
    </xf>
    <xf numFmtId="0" fontId="10" fillId="0" borderId="0" xfId="26" applyFont="1"/>
    <xf numFmtId="0" fontId="11" fillId="0" borderId="60" xfId="26" applyFont="1" applyBorder="1"/>
    <xf numFmtId="167" fontId="11" fillId="0" borderId="60" xfId="19" applyNumberFormat="1" applyFont="1" applyBorder="1" applyAlignment="1">
      <alignment horizontal="center"/>
    </xf>
    <xf numFmtId="167" fontId="10" fillId="0" borderId="61" xfId="19" applyNumberFormat="1" applyFont="1" applyBorder="1" applyAlignment="1">
      <alignment horizontal="center"/>
    </xf>
    <xf numFmtId="0" fontId="42" fillId="0" borderId="0" xfId="20" applyFill="1"/>
    <xf numFmtId="167" fontId="10" fillId="0" borderId="62" xfId="19" applyNumberFormat="1" applyFont="1" applyBorder="1" applyAlignment="1">
      <alignment horizontal="center"/>
    </xf>
    <xf numFmtId="2" fontId="11" fillId="0" borderId="0" xfId="26" applyNumberFormat="1" applyFont="1"/>
    <xf numFmtId="167" fontId="10" fillId="0" borderId="61" xfId="19" applyNumberFormat="1" applyFont="1" applyFill="1" applyBorder="1" applyAlignment="1">
      <alignment horizontal="center"/>
    </xf>
    <xf numFmtId="167" fontId="10" fillId="0" borderId="62" xfId="19" applyNumberFormat="1" applyFont="1" applyFill="1" applyBorder="1" applyAlignment="1">
      <alignment horizontal="center"/>
    </xf>
    <xf numFmtId="10" fontId="10" fillId="0" borderId="0" xfId="19" applyNumberFormat="1" applyFont="1"/>
    <xf numFmtId="0" fontId="11" fillId="0" borderId="0" xfId="26" applyFont="1" applyBorder="1" applyAlignment="1">
      <alignment horizontal="center" vertical="center" textRotation="90"/>
    </xf>
    <xf numFmtId="0" fontId="11" fillId="0" borderId="63" xfId="26" applyFont="1" applyBorder="1" applyAlignment="1">
      <alignment horizontal="center" vertical="center" textRotation="90"/>
    </xf>
    <xf numFmtId="0" fontId="11" fillId="0" borderId="63" xfId="26" applyFont="1" applyBorder="1"/>
    <xf numFmtId="167" fontId="11" fillId="0" borderId="63" xfId="19" applyNumberFormat="1" applyFont="1" applyBorder="1" applyAlignment="1">
      <alignment horizontal="center"/>
    </xf>
    <xf numFmtId="0" fontId="61" fillId="0" borderId="0" xfId="26"/>
    <xf numFmtId="167" fontId="11" fillId="0" borderId="0" xfId="26" applyNumberFormat="1" applyFont="1"/>
    <xf numFmtId="0" fontId="22" fillId="0" borderId="0" xfId="26" applyFont="1"/>
    <xf numFmtId="0" fontId="15" fillId="0" borderId="0" xfId="26" applyFont="1"/>
    <xf numFmtId="167" fontId="15" fillId="0" borderId="0" xfId="26" applyNumberFormat="1" applyFont="1"/>
    <xf numFmtId="0" fontId="63" fillId="0" borderId="0" xfId="26" applyFont="1" applyBorder="1"/>
    <xf numFmtId="167" fontId="10" fillId="0" borderId="0" xfId="26" applyNumberFormat="1" applyFont="1" applyAlignment="1">
      <alignment horizontal="center"/>
    </xf>
    <xf numFmtId="0" fontId="2" fillId="0" borderId="0" xfId="27"/>
    <xf numFmtId="0" fontId="47" fillId="0" borderId="0" xfId="27" applyFont="1"/>
    <xf numFmtId="0" fontId="43" fillId="18" borderId="64" xfId="27" applyFont="1" applyFill="1" applyBorder="1"/>
    <xf numFmtId="0" fontId="43" fillId="18" borderId="65" xfId="27" applyFont="1" applyFill="1" applyBorder="1"/>
    <xf numFmtId="0" fontId="43" fillId="18" borderId="66" xfId="27" applyFont="1" applyFill="1" applyBorder="1"/>
    <xf numFmtId="0" fontId="2" fillId="19" borderId="64" xfId="27" applyFont="1" applyFill="1" applyBorder="1"/>
    <xf numFmtId="0" fontId="2" fillId="19" borderId="65" xfId="27" applyFont="1" applyFill="1" applyBorder="1"/>
    <xf numFmtId="0" fontId="2" fillId="19" borderId="66" xfId="27" applyFont="1" applyFill="1" applyBorder="1"/>
    <xf numFmtId="0" fontId="2" fillId="0" borderId="64" xfId="27" applyFont="1" applyBorder="1"/>
    <xf numFmtId="0" fontId="2" fillId="0" borderId="65" xfId="27" applyFont="1" applyBorder="1"/>
    <xf numFmtId="0" fontId="2" fillId="0" borderId="66" xfId="27" applyFont="1" applyBorder="1"/>
    <xf numFmtId="0" fontId="32" fillId="2" borderId="0" xfId="0" applyFont="1" applyFill="1" applyBorder="1" applyAlignment="1">
      <alignment horizontal="center" vertical="center" textRotation="90"/>
    </xf>
    <xf numFmtId="0" fontId="9" fillId="9" borderId="0" xfId="0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3" fontId="27" fillId="0" borderId="0" xfId="0" applyNumberFormat="1" applyFont="1" applyBorder="1" applyAlignment="1">
      <alignment horizontal="center" wrapText="1"/>
    </xf>
    <xf numFmtId="0" fontId="32" fillId="8" borderId="0" xfId="0" applyFont="1" applyFill="1" applyBorder="1" applyAlignment="1">
      <alignment horizontal="center" vertical="center" textRotation="90"/>
    </xf>
    <xf numFmtId="0" fontId="32" fillId="4" borderId="0" xfId="0" applyFont="1" applyFill="1" applyBorder="1" applyAlignment="1">
      <alignment horizontal="center" vertical="center" textRotation="90"/>
    </xf>
    <xf numFmtId="16" fontId="33" fillId="0" borderId="0" xfId="0" quotePrefix="1" applyNumberFormat="1" applyFont="1" applyFill="1" applyBorder="1" applyAlignment="1">
      <alignment horizontal="center" vertical="center" textRotation="90"/>
    </xf>
    <xf numFmtId="0" fontId="33" fillId="0" borderId="0" xfId="0" quotePrefix="1" applyFont="1" applyFill="1" applyBorder="1" applyAlignment="1">
      <alignment horizontal="center" vertical="center" textRotation="90"/>
    </xf>
    <xf numFmtId="0" fontId="32" fillId="5" borderId="0" xfId="0" applyFont="1" applyFill="1" applyBorder="1" applyAlignment="1">
      <alignment horizontal="center" vertical="center" textRotation="90"/>
    </xf>
    <xf numFmtId="0" fontId="32" fillId="5" borderId="0" xfId="0" quotePrefix="1" applyFont="1" applyFill="1" applyBorder="1" applyAlignment="1">
      <alignment horizontal="center" vertical="center" textRotation="90"/>
    </xf>
    <xf numFmtId="0" fontId="32" fillId="0" borderId="0" xfId="0" applyFont="1" applyFill="1" applyBorder="1" applyAlignment="1">
      <alignment horizontal="center" vertical="center" textRotation="90" wrapText="1"/>
    </xf>
    <xf numFmtId="3" fontId="32" fillId="5" borderId="0" xfId="22" applyNumberFormat="1" applyFont="1" applyFill="1" applyAlignment="1">
      <alignment horizontal="center"/>
    </xf>
    <xf numFmtId="3" fontId="32" fillId="12" borderId="0" xfId="22" applyNumberFormat="1" applyFont="1" applyFill="1" applyAlignment="1">
      <alignment horizontal="center"/>
    </xf>
    <xf numFmtId="3" fontId="32" fillId="2" borderId="0" xfId="22" applyNumberFormat="1" applyFont="1" applyFill="1" applyAlignment="1">
      <alignment horizontal="center"/>
    </xf>
    <xf numFmtId="3" fontId="32" fillId="4" borderId="0" xfId="22" applyNumberFormat="1" applyFont="1" applyFill="1" applyAlignment="1">
      <alignment horizontal="center"/>
    </xf>
    <xf numFmtId="10" fontId="30" fillId="0" borderId="0" xfId="25" applyNumberFormat="1" applyFont="1" applyBorder="1" applyAlignment="1">
      <alignment horizontal="center"/>
    </xf>
    <xf numFmtId="3" fontId="30" fillId="5" borderId="0" xfId="22" applyNumberFormat="1" applyFont="1" applyFill="1" applyAlignment="1">
      <alignment horizontal="center"/>
    </xf>
    <xf numFmtId="3" fontId="30" fillId="12" borderId="0" xfId="22" applyNumberFormat="1" applyFont="1" applyFill="1" applyAlignment="1">
      <alignment horizontal="center"/>
    </xf>
    <xf numFmtId="3" fontId="30" fillId="2" borderId="0" xfId="22" applyNumberFormat="1" applyFont="1" applyFill="1" applyAlignment="1">
      <alignment horizontal="center"/>
    </xf>
    <xf numFmtId="3" fontId="30" fillId="4" borderId="0" xfId="22" applyNumberFormat="1" applyFont="1" applyFill="1" applyAlignment="1">
      <alignment horizontal="center"/>
    </xf>
    <xf numFmtId="10" fontId="32" fillId="0" borderId="0" xfId="25" applyNumberFormat="1" applyFont="1" applyBorder="1" applyAlignment="1">
      <alignment horizontal="center"/>
    </xf>
    <xf numFmtId="3" fontId="45" fillId="13" borderId="0" xfId="21" applyNumberFormat="1" applyFont="1" applyFill="1" applyBorder="1" applyAlignment="1">
      <alignment horizontal="center"/>
    </xf>
    <xf numFmtId="3" fontId="45" fillId="13" borderId="44" xfId="21" applyNumberFormat="1" applyFont="1" applyFill="1" applyBorder="1" applyAlignment="1">
      <alignment horizontal="center"/>
    </xf>
    <xf numFmtId="0" fontId="32" fillId="0" borderId="0" xfId="26" applyFont="1" applyBorder="1" applyAlignment="1">
      <alignment horizontal="left" wrapText="1"/>
    </xf>
    <xf numFmtId="0" fontId="62" fillId="20" borderId="0" xfId="26" applyFont="1" applyFill="1" applyBorder="1" applyAlignment="1">
      <alignment horizontal="center"/>
    </xf>
    <xf numFmtId="0" fontId="11" fillId="0" borderId="60" xfId="26" applyFont="1" applyBorder="1" applyAlignment="1">
      <alignment horizontal="center" vertical="center" textRotation="90"/>
    </xf>
    <xf numFmtId="0" fontId="11" fillId="0" borderId="0" xfId="26" applyFont="1" applyBorder="1" applyAlignment="1">
      <alignment horizontal="center" vertical="center" textRotation="90"/>
    </xf>
    <xf numFmtId="0" fontId="11" fillId="0" borderId="63" xfId="26" applyFont="1" applyBorder="1" applyAlignment="1">
      <alignment horizontal="center" vertical="center" textRotation="90"/>
    </xf>
    <xf numFmtId="0" fontId="11" fillId="0" borderId="60" xfId="26" applyFont="1" applyBorder="1" applyAlignment="1">
      <alignment horizontal="center" vertical="center" textRotation="90" wrapText="1"/>
    </xf>
    <xf numFmtId="0" fontId="11" fillId="0" borderId="0" xfId="26" applyFont="1" applyBorder="1" applyAlignment="1">
      <alignment horizontal="center" vertical="center" textRotation="90" wrapText="1"/>
    </xf>
    <xf numFmtId="0" fontId="11" fillId="0" borderId="63" xfId="26" applyFont="1" applyBorder="1" applyAlignment="1">
      <alignment horizontal="center" vertical="center" textRotation="90" wrapText="1"/>
    </xf>
    <xf numFmtId="0" fontId="47" fillId="0" borderId="0" xfId="28" applyFont="1"/>
    <xf numFmtId="0" fontId="1" fillId="0" borderId="0" xfId="28"/>
    <xf numFmtId="0" fontId="44" fillId="0" borderId="0" xfId="28" applyFont="1"/>
    <xf numFmtId="0" fontId="1" fillId="0" borderId="0" xfId="28" applyAlignment="1">
      <alignment horizontal="left"/>
    </xf>
    <xf numFmtId="0" fontId="1" fillId="0" borderId="0" xfId="28" applyNumberFormat="1"/>
    <xf numFmtId="0" fontId="45" fillId="0" borderId="0" xfId="28" applyFont="1"/>
  </cellXfs>
  <cellStyles count="29">
    <cellStyle name="Euro" xfId="2"/>
    <cellStyle name="Incorrecto" xfId="20" builtinId="27"/>
    <cellStyle name="Normal" xfId="0" builtinId="0"/>
    <cellStyle name="Normal 10" xfId="28"/>
    <cellStyle name="Normal 12" xfId="27"/>
    <cellStyle name="Normal 2" xfId="1"/>
    <cellStyle name="Normal 3" xfId="3"/>
    <cellStyle name="Normal 3 2" xfId="8"/>
    <cellStyle name="Normal 3 2 2" xfId="15"/>
    <cellStyle name="Normal 4" xfId="4"/>
    <cellStyle name="Normal 4 2" xfId="7"/>
    <cellStyle name="Normal 4 2 2" xfId="14"/>
    <cellStyle name="Normal 5" xfId="5"/>
    <cellStyle name="Normal 5 2" xfId="6"/>
    <cellStyle name="Normal 5 2 2" xfId="13"/>
    <cellStyle name="Normal 5 3" xfId="9"/>
    <cellStyle name="Normal 5 3 2" xfId="16"/>
    <cellStyle name="Normal 5 4" xfId="12"/>
    <cellStyle name="Normal 6" xfId="10"/>
    <cellStyle name="Normal 6 2" xfId="17"/>
    <cellStyle name="Normal 7" xfId="11"/>
    <cellStyle name="Normal 7 2" xfId="18"/>
    <cellStyle name="Normal 8" xfId="21"/>
    <cellStyle name="Normal 9" xfId="26"/>
    <cellStyle name="Normal_MATRICULA_POR_EDAD_05_06 2" xfId="22"/>
    <cellStyle name="Normal_MATRICULA_POR_EDAD_05_06 2 2" xfId="23"/>
    <cellStyle name="Porcentaje" xfId="19" builtinId="5"/>
    <cellStyle name="Porcentaje 2" xfId="25"/>
    <cellStyle name="Porcentual 2 2" xfId="24"/>
  </cellStyles>
  <dxfs count="2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wrapText="1" readingOrder="0"/>
    </dxf>
    <dxf>
      <alignment vertical="center" readingOrder="0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alignment horizontal="center" readingOrder="0"/>
    </dxf>
    <dxf>
      <alignment wrapText="1" readingOrder="0"/>
    </dxf>
    <dxf>
      <alignment horizontal="center" readingOrder="0"/>
    </dxf>
    <dxf>
      <font>
        <color theme="0"/>
      </font>
    </dxf>
    <dxf>
      <numFmt numFmtId="3" formatCode="#,##0"/>
    </dxf>
    <dxf>
      <numFmt numFmtId="3" formatCode="#,##0"/>
    </dxf>
    <dxf>
      <font>
        <sz val="11"/>
      </font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endio%20de%20Educacion%20Media%20Superior%202025-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ela_flores/Documents/Mis%20archivos/REPORTES/Inicio%202021/Compendio%20de%20Educacion%20Media%20Superior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TITUCIONES POR SUBSISTEMA"/>
      <sheetName val="AULAS TALLERES LABORATORIOS"/>
      <sheetName val="DISCAPACIDAD"/>
      <sheetName val="CONCENTRADO PARA RESUMEN"/>
      <sheetName val="Datos por Escuela"/>
      <sheetName val="Datos por Instituto"/>
      <sheetName val="Datos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ASES%20EXCEL/datos%20para%20compendio%2025-26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stela_flores/Downloads/COMPENDIO%202025-2026%20PRELIMINAR%20(1)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ormadoras%20de%20Docentes%202025-2026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stela_flores/Documents/Mis%20archivos/CONAPO%20PROYECCIONES%20DE%20POBLACI&#211;N%20-%20vigente/V%20I%20G%20E%20N%20%20T%20E%20-%20CHIHUAHUA%20POR%20EDAD%20ACT%20AGOSTO%202023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6105.41350023148" createdVersion="5" refreshedVersion="5" minRefreshableVersion="3" recordCount="6767">
  <cacheSource type="worksheet">
    <worksheetSource ref="A2:DS6769" sheet="datos" r:id="rId2"/>
  </cacheSource>
  <cacheFields count="123">
    <cacheField name="CV_CCT" numFmtId="0">
      <sharedItems/>
    </cacheField>
    <cacheField name="CV_TURNO" numFmtId="0">
      <sharedItems containsSemiMixedTypes="0" containsString="0" containsNumber="1" containsInteger="1" minValue="1" maxValue="5" count="5">
        <n v="1"/>
        <n v="4"/>
        <n v="2"/>
        <n v="3"/>
        <n v="5"/>
      </sharedItems>
    </cacheField>
    <cacheField name="TURNO" numFmtId="0">
      <sharedItems count="5">
        <s v="MATUTINO"/>
        <s v="DISCONTINUO"/>
        <s v="VESPERTINO"/>
        <s v="NOCTURNO"/>
        <s v="CONTINUO"/>
      </sharedItems>
    </cacheField>
    <cacheField name="NOMBRECT" numFmtId="0">
      <sharedItems containsMixedTypes="1" containsNumber="1" containsInteger="1" minValue="11049" maxValue="11049"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67">
        <s v="URIQUE"/>
        <s v="CARICHÍ"/>
        <s v="CUSIHUIRIACHI"/>
        <s v="BOCOYNA"/>
        <s v="GUAZAPARES"/>
        <s v="GUACHOCHI"/>
        <s v="GUADALUPE Y CALVO"/>
        <s v="BALLEZA"/>
        <s v="BATOPILAS DE MANUEL GÓMEZ MORÍN"/>
        <s v="GUERRERO"/>
        <s v="CHÍNIPAS"/>
        <s v="URUACHI"/>
        <s v="TEMÓSACHIC"/>
        <s v="CHIHUAHUA"/>
        <s v="OCAMPO"/>
        <s v="CAMARGO"/>
        <s v="CUAUHTÉMOC"/>
        <s v="MORELOS"/>
        <s v="HIDALGO DEL PARRAL"/>
        <s v="JUÁREZ"/>
        <s v="MADERA"/>
        <s v="DELICIAS"/>
        <s v="JIMÉNEZ"/>
        <s v="ASCENSIÓN"/>
        <s v="OJINAGA"/>
        <s v="SANTA BÁRBARA"/>
        <s v="AQUILES SERDÁN"/>
        <s v="BUENAVENTURA"/>
        <s v="SAN FRANCISCO DEL ORO"/>
        <s v="SAUCILLO"/>
        <s v="NUEVO CASAS GRANDES"/>
        <s v="NAMIQUIPA"/>
        <s v="CASAS GRANDES"/>
        <s v="GRAN MORELOS"/>
        <s v="CORONADO"/>
        <s v="LÓPEZ"/>
        <s v="SAN FRANCISCO DE CONCHOS"/>
        <s v="SATEVÓ"/>
        <s v="ALDAMA"/>
        <s v="RIVA PALACIO"/>
        <s v="GÓMEZ FARÍAS"/>
        <s v="PRAXEDIS G. GUERRERO"/>
        <s v="MANUEL BENAVIDES"/>
        <s v="MATAMOROS"/>
        <s v="DR. BELISARIO DOMÍNGUEZ"/>
        <s v="ALLENDE"/>
        <s v="MATACHÍ"/>
        <s v="MEOQUI"/>
        <s v="LA CRUZ"/>
        <s v="BACHÍNIVA"/>
        <s v="ROSARIO"/>
        <s v="GUADALUPE"/>
        <s v="GALEANA"/>
        <s v="JANOS"/>
        <s v="IGNACIO ZARAGOZA"/>
        <s v="VALLE DE ZARAGOZA"/>
        <s v="ROSALES"/>
        <s v="NONOAVA"/>
        <s v="JULIMES"/>
        <s v="AHUMADA"/>
        <s v="EL TULE"/>
        <s v="MORIS"/>
        <s v="HUEJOTITÁN"/>
        <s v="SANTA ISABEL"/>
        <s v="MAGUARICHI"/>
        <s v="SAN FRANCISCO DE BORJA"/>
        <s v="COYAME DEL SOTOL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N" numFmtId="0">
      <sharedItems containsNonDate="0" containsString="0" containsBlank="1" count="1">
        <m/>
      </sharedItems>
    </cacheField>
    <cacheField name="CONTROL" numFmtId="0">
      <sharedItems count="2">
        <s v="PÚBLICO"/>
        <s v="PRIVADO"/>
      </sharedItems>
    </cacheField>
    <cacheField name="SUBCONTROL" numFmtId="0">
      <sharedItems count="6">
        <s v="FEDERAL TRANSFERIDO"/>
        <s v="ESTATAL"/>
        <s v="FEDERAL"/>
        <s v="PARTICULAR"/>
        <s v="SUBSIDIO"/>
        <s v="AUTÓNOMO"/>
      </sharedItems>
    </cacheField>
    <cacheField name="NIVEL" numFmtId="0">
      <sharedItems count="6">
        <s v="PREESCOLAR"/>
        <s v="PRIMARIA"/>
        <s v="INICIAL"/>
        <s v="SECUNDARIA"/>
        <s v="ESPECIAL"/>
        <s v="FORMACIÓN PARA EL TRABAJO"/>
      </sharedItems>
    </cacheField>
    <cacheField name="SUBNIVEL" numFmtId="0">
      <sharedItems count="10">
        <s v="INDÍGENA"/>
        <s v="LACTANTE Y MATERNAL"/>
        <s v="GENERAL"/>
        <s v="CAM"/>
        <s v="MIGRANTE"/>
        <s v="TÉCNICA"/>
        <s v="TELESECUNDARIA"/>
        <s v="COMUNITARIO"/>
        <s v="USAER"/>
        <s v="FORMACIÓN PARA EL TRABAJO"/>
      </sharedItems>
    </cacheField>
    <cacheField name="ATRIBUTO" numFmtId="0">
      <sharedItems count="3">
        <s v="NO APLICA"/>
        <s v="PARA TRABAJADORES"/>
        <s v="SUBSIDIO ESTATAL"/>
      </sharedItems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 count="15">
        <s v="08ADG0006B"/>
        <s v="08ADG0003E"/>
        <s v="08ADG0010O"/>
        <s v="08ADG0007A"/>
        <m/>
        <s v="08ADG0055K"/>
        <s v="08ADG0046C"/>
        <s v="08ADG0004D"/>
        <s v="08ADG0005C"/>
        <s v="08ADG0057I"/>
        <s v="08ADG0001G"/>
        <s v="08ADG0056J"/>
        <s v="08ADG0013L"/>
        <s v="08ACE0001J"/>
        <s v="08ADG0011N"/>
      </sharedItems>
    </cacheField>
    <cacheField name="REGIÓN" numFmtId="0">
      <sharedItems count="11">
        <s v="CREEL"/>
        <s v="CUAUHTÉMOC"/>
        <s v="GUACHOCHI"/>
        <s v="GUADALUPE Y CALVO"/>
        <s v="MADERA"/>
        <s v="CHIHUAHUA"/>
        <s v="DELICIAS"/>
        <s v="HIDALGO DEL PARRAL"/>
        <s v="JUÁREZ"/>
        <s v="NVO. CASAS GRANDES"/>
        <s v="OJINAGA"/>
      </sharedItems>
    </cacheField>
    <cacheField name="TOTALHEXIS" numFmtId="0">
      <sharedItems containsSemiMixedTypes="0" containsString="0" containsNumber="1" containsInteger="1" minValue="0" maxValue="16657"/>
    </cacheField>
    <cacheField name="TOTALMEXIS" numFmtId="0">
      <sharedItems containsSemiMixedTypes="0" containsString="0" containsNumber="1" containsInteger="1" minValue="0" maxValue="8215"/>
    </cacheField>
    <cacheField name="TOTALEXIS" numFmtId="0">
      <sharedItems containsSemiMixedTypes="0" containsString="0" containsNumber="1" containsInteger="1" minValue="0" maxValue="24872"/>
    </cacheField>
    <cacheField name="TOTHPROM" numFmtId="0">
      <sharedItems containsSemiMixedTypes="0" containsString="0" containsNumber="1" containsInteger="1" minValue="0" maxValue="14821"/>
    </cacheField>
    <cacheField name="TOTMPROM" numFmtId="0">
      <sharedItems containsSemiMixedTypes="0" containsString="0" containsNumber="1" containsInteger="1" minValue="0" maxValue="7667"/>
    </cacheField>
    <cacheField name="TOTALPROM" numFmtId="0">
      <sharedItems containsSemiMixedTypes="0" containsString="0" containsNumber="1" containsInteger="1" minValue="0" maxValue="22488"/>
    </cacheField>
    <cacheField name="TOTHEGRESA" numFmtId="0">
      <sharedItems containsSemiMixedTypes="0" containsString="0" containsNumber="1" containsInteger="1" minValue="0" maxValue="172"/>
    </cacheField>
    <cacheField name="TOTMEGRESA" numFmtId="0">
      <sharedItems containsSemiMixedTypes="0" containsString="0" containsNumber="1" containsInteger="1" minValue="0" maxValue="196"/>
    </cacheField>
    <cacheField name="TOTEGRESA" numFmtId="0">
      <sharedItems containsSemiMixedTypes="0" containsString="0" containsNumber="1" containsInteger="1" minValue="0" maxValue="366"/>
    </cacheField>
    <cacheField name="HNVOING1" numFmtId="0">
      <sharedItems containsSemiMixedTypes="0" containsString="0" containsNumber="1" containsInteger="1" minValue="0" maxValue="199"/>
    </cacheField>
    <cacheField name="HREPE1" numFmtId="0">
      <sharedItems containsSemiMixedTypes="0" containsString="0" containsNumber="1" containsInteger="1" minValue="0" maxValue="28" count="19">
        <n v="0"/>
        <n v="1"/>
        <n v="4"/>
        <n v="17"/>
        <n v="2"/>
        <n v="5"/>
        <n v="3"/>
        <n v="7"/>
        <n v="8"/>
        <n v="6"/>
        <n v="9"/>
        <n v="10"/>
        <n v="14"/>
        <n v="13"/>
        <n v="11"/>
        <n v="12"/>
        <n v="15"/>
        <n v="16"/>
        <n v="28"/>
      </sharedItems>
    </cacheField>
    <cacheField name="MNVOING1" numFmtId="0">
      <sharedItems containsSemiMixedTypes="0" containsString="0" containsNumber="1" containsInteger="1" minValue="0" maxValue="218"/>
    </cacheField>
    <cacheField name="MREPE1" numFmtId="0">
      <sharedItems containsSemiMixedTypes="0" containsString="0" containsNumber="1" containsInteger="1" minValue="0" maxValue="13" count="12">
        <n v="0"/>
        <n v="1"/>
        <n v="5"/>
        <n v="2"/>
        <n v="4"/>
        <n v="3"/>
        <n v="7"/>
        <n v="8"/>
        <n v="13"/>
        <n v="6"/>
        <n v="11"/>
        <n v="12"/>
      </sharedItems>
    </cacheField>
    <cacheField name="TOTNVOING1" numFmtId="0">
      <sharedItems containsSemiMixedTypes="0" containsString="0" containsNumber="1" containsInteger="1" minValue="0" maxValue="417"/>
    </cacheField>
    <cacheField name="TOTH1" numFmtId="0">
      <sharedItems containsSemiMixedTypes="0" containsString="0" containsNumber="1" containsInteger="1" minValue="0" maxValue="199"/>
    </cacheField>
    <cacheField name="TOTM1" numFmtId="0">
      <sharedItems containsSemiMixedTypes="0" containsString="0" containsNumber="1" containsInteger="1" minValue="0" maxValue="218"/>
    </cacheField>
    <cacheField name="MAT1" numFmtId="0">
      <sharedItems containsSemiMixedTypes="0" containsString="0" containsNumber="1" containsInteger="1" minValue="0" maxValue="417"/>
    </cacheField>
    <cacheField name="HNVOING2" numFmtId="0">
      <sharedItems containsSemiMixedTypes="0" containsString="0" containsNumber="1" containsInteger="1" minValue="0" maxValue="194"/>
    </cacheField>
    <cacheField name="HREPE2" numFmtId="0">
      <sharedItems containsSemiMixedTypes="0" containsString="0" containsNumber="1" containsInteger="1" minValue="0" maxValue="23" count="16">
        <n v="0"/>
        <n v="7"/>
        <n v="2"/>
        <n v="11"/>
        <n v="1"/>
        <n v="3"/>
        <n v="5"/>
        <n v="4"/>
        <n v="14"/>
        <n v="8"/>
        <n v="6"/>
        <n v="12"/>
        <n v="9"/>
        <n v="10"/>
        <n v="16"/>
        <n v="23"/>
      </sharedItems>
    </cacheField>
    <cacheField name="MNVOING2" numFmtId="0">
      <sharedItems containsSemiMixedTypes="0" containsString="0" containsNumber="1" containsInteger="1" minValue="0" maxValue="228"/>
    </cacheField>
    <cacheField name="MREPE2" numFmtId="0">
      <sharedItems containsSemiMixedTypes="0" containsString="0" containsNumber="1" containsInteger="1" minValue="0" maxValue="12" count="11">
        <n v="0"/>
        <n v="5"/>
        <n v="1"/>
        <n v="3"/>
        <n v="2"/>
        <n v="4"/>
        <n v="7"/>
        <n v="6"/>
        <n v="9"/>
        <n v="8"/>
        <n v="12"/>
      </sharedItems>
    </cacheField>
    <cacheField name="TOTH2" numFmtId="0">
      <sharedItems containsSemiMixedTypes="0" containsString="0" containsNumber="1" containsInteger="1" minValue="0" maxValue="196"/>
    </cacheField>
    <cacheField name="TOTM2" numFmtId="0">
      <sharedItems containsSemiMixedTypes="0" containsString="0" containsNumber="1" containsInteger="1" minValue="0" maxValue="228"/>
    </cacheField>
    <cacheField name="MAT2" numFmtId="0">
      <sharedItems containsSemiMixedTypes="0" containsString="0" containsNumber="1" containsInteger="1" minValue="0" maxValue="424"/>
    </cacheField>
    <cacheField name="HNVOING3" numFmtId="0">
      <sharedItems containsSemiMixedTypes="0" containsString="0" containsNumber="1" containsInteger="1" minValue="0" maxValue="186"/>
    </cacheField>
    <cacheField name="HREPE3" numFmtId="0">
      <sharedItems containsSemiMixedTypes="0" containsString="0" containsNumber="1" containsInteger="1" minValue="0" maxValue="8" count="9">
        <n v="0"/>
        <n v="4"/>
        <n v="1"/>
        <n v="2"/>
        <n v="3"/>
        <n v="6"/>
        <n v="7"/>
        <n v="8"/>
        <n v="5"/>
      </sharedItems>
    </cacheField>
    <cacheField name="MNVOING3" numFmtId="0">
      <sharedItems containsSemiMixedTypes="0" containsString="0" containsNumber="1" containsInteger="1" minValue="0" maxValue="191"/>
    </cacheField>
    <cacheField name="MREPE3" numFmtId="0">
      <sharedItems containsSemiMixedTypes="0" containsString="0" containsNumber="1" containsInteger="1" minValue="0" maxValue="8" count="8">
        <n v="0"/>
        <n v="4"/>
        <n v="2"/>
        <n v="1"/>
        <n v="3"/>
        <n v="8"/>
        <n v="6"/>
        <n v="5"/>
      </sharedItems>
    </cacheField>
    <cacheField name="TOTH3" numFmtId="0">
      <sharedItems containsSemiMixedTypes="0" containsString="0" containsNumber="1" containsInteger="1" minValue="0" maxValue="186"/>
    </cacheField>
    <cacheField name="TOTM3" numFmtId="0">
      <sharedItems containsSemiMixedTypes="0" containsString="0" containsNumber="1" containsInteger="1" minValue="0" maxValue="191"/>
    </cacheField>
    <cacheField name="MAT3" numFmtId="0">
      <sharedItems containsSemiMixedTypes="0" containsString="0" containsNumber="1" containsInteger="1" minValue="0" maxValue="371"/>
    </cacheField>
    <cacheField name="HNVOING4" numFmtId="0">
      <sharedItems containsSemiMixedTypes="0" containsString="0" containsNumber="1" containsInteger="1" minValue="0" maxValue="82"/>
    </cacheField>
    <cacheField name="HREPE4" numFmtId="0">
      <sharedItems containsSemiMixedTypes="0" containsString="0" containsNumber="1" containsInteger="1" minValue="0" maxValue="6" count="7">
        <n v="0"/>
        <n v="2"/>
        <n v="3"/>
        <n v="1"/>
        <n v="4"/>
        <n v="5"/>
        <n v="6"/>
      </sharedItems>
    </cacheField>
    <cacheField name="MNVOING4" numFmtId="0">
      <sharedItems containsSemiMixedTypes="0" containsString="0" containsNumber="1" containsInteger="1" minValue="0" maxValue="73"/>
    </cacheField>
    <cacheField name="MREPE4" numFmtId="0">
      <sharedItems containsSemiMixedTypes="0" containsString="0" containsNumber="1" containsInteger="1" minValue="0" maxValue="6" count="7">
        <n v="0"/>
        <n v="2"/>
        <n v="1"/>
        <n v="3"/>
        <n v="5"/>
        <n v="4"/>
        <n v="6"/>
      </sharedItems>
    </cacheField>
    <cacheField name="TOTH4" numFmtId="0">
      <sharedItems containsSemiMixedTypes="0" containsString="0" containsNumber="1" containsInteger="1" minValue="0" maxValue="85"/>
    </cacheField>
    <cacheField name="TOTM4" numFmtId="0">
      <sharedItems containsSemiMixedTypes="0" containsString="0" containsNumber="1" containsInteger="1" minValue="0" maxValue="73"/>
    </cacheField>
    <cacheField name="MAT4" numFmtId="0">
      <sharedItems containsSemiMixedTypes="0" containsString="0" containsNumber="1" containsInteger="1" minValue="0" maxValue="157"/>
    </cacheField>
    <cacheField name="HNVOING5" numFmtId="0">
      <sharedItems containsSemiMixedTypes="0" containsString="0" containsNumber="1" containsInteger="1" minValue="0" maxValue="65"/>
    </cacheField>
    <cacheField name="HREPE5" numFmtId="0">
      <sharedItems containsSemiMixedTypes="0" containsString="0" containsNumber="1" containsInteger="1" minValue="0" maxValue="6" count="7">
        <n v="0"/>
        <n v="1"/>
        <n v="4"/>
        <n v="2"/>
        <n v="3"/>
        <n v="5"/>
        <n v="6"/>
      </sharedItems>
    </cacheField>
    <cacheField name="MNVOING5" numFmtId="0">
      <sharedItems containsSemiMixedTypes="0" containsString="0" containsNumber="1" containsInteger="1" minValue="0" maxValue="79"/>
    </cacheField>
    <cacheField name="MREPE5" numFmtId="0">
      <sharedItems containsSemiMixedTypes="0" containsString="0" containsNumber="1" containsInteger="1" minValue="0" maxValue="7" count="6">
        <n v="0"/>
        <n v="2"/>
        <n v="1"/>
        <n v="3"/>
        <n v="4"/>
        <n v="7"/>
      </sharedItems>
    </cacheField>
    <cacheField name="TOTH5" numFmtId="0">
      <sharedItems containsSemiMixedTypes="0" containsString="0" containsNumber="1" containsInteger="1" minValue="0" maxValue="65"/>
    </cacheField>
    <cacheField name="TOTM5" numFmtId="0">
      <sharedItems containsSemiMixedTypes="0" containsString="0" containsNumber="1" containsInteger="1" minValue="0" maxValue="80"/>
    </cacheField>
    <cacheField name="MAT5" numFmtId="0">
      <sharedItems containsSemiMixedTypes="0" containsString="0" containsNumber="1" containsInteger="1" minValue="0" maxValue="140"/>
    </cacheField>
    <cacheField name="HNVOING6" numFmtId="0">
      <sharedItems containsSemiMixedTypes="0" containsString="0" containsNumber="1" containsInteger="1" minValue="0" maxValue="75"/>
    </cacheField>
    <cacheField name="HREPE6" numFmtId="0">
      <sharedItems containsSemiMixedTypes="0" containsString="0" containsNumber="1" containsInteger="1" minValue="0" maxValue="6" count="7">
        <n v="0"/>
        <n v="3"/>
        <n v="2"/>
        <n v="1"/>
        <n v="4"/>
        <n v="5"/>
        <n v="6"/>
      </sharedItems>
    </cacheField>
    <cacheField name="MNVOING6" numFmtId="0">
      <sharedItems containsSemiMixedTypes="0" containsString="0" containsNumber="1" containsInteger="1" minValue="0" maxValue="67"/>
    </cacheField>
    <cacheField name="MREPE6" numFmtId="0">
      <sharedItems containsSemiMixedTypes="0" containsString="0" containsNumber="1" containsInteger="1" minValue="0" maxValue="7" count="8">
        <n v="0"/>
        <n v="3"/>
        <n v="1"/>
        <n v="5"/>
        <n v="2"/>
        <n v="6"/>
        <n v="7"/>
        <n v="4"/>
      </sharedItems>
    </cacheField>
    <cacheField name="TOTH6" numFmtId="0">
      <sharedItems containsSemiMixedTypes="0" containsString="0" containsNumber="1" containsInteger="1" minValue="0" maxValue="75"/>
    </cacheField>
    <cacheField name="TOTM6" numFmtId="0">
      <sharedItems containsSemiMixedTypes="0" containsString="0" containsNumber="1" containsInteger="1" minValue="0" maxValue="67"/>
    </cacheField>
    <cacheField name="MAT6" numFmtId="0">
      <sharedItems containsSemiMixedTypes="0" containsString="0" containsNumber="1" containsInteger="1" minValue="0" maxValue="137"/>
    </cacheField>
    <cacheField name="TOTHNVOING" numFmtId="0">
      <sharedItems containsSemiMixedTypes="0" containsString="0" containsNumber="1" containsInteger="1" minValue="0" maxValue="573"/>
    </cacheField>
    <cacheField name="TOTHREPE" numFmtId="0">
      <sharedItems containsSemiMixedTypes="0" containsString="0" containsNumber="1" containsInteger="1" minValue="0" maxValue="51" count="28">
        <n v="0"/>
        <n v="15"/>
        <n v="13"/>
        <n v="2"/>
        <n v="1"/>
        <n v="4"/>
        <n v="28"/>
        <n v="3"/>
        <n v="10"/>
        <n v="5"/>
        <n v="12"/>
        <n v="7"/>
        <n v="8"/>
        <n v="21"/>
        <n v="9"/>
        <n v="6"/>
        <n v="11"/>
        <n v="14"/>
        <n v="26"/>
        <n v="16"/>
        <n v="19"/>
        <n v="18"/>
        <n v="20"/>
        <n v="25"/>
        <n v="17"/>
        <n v="23"/>
        <n v="51"/>
        <n v="22"/>
      </sharedItems>
    </cacheField>
    <cacheField name="TOTMNVOING" numFmtId="0">
      <sharedItems containsSemiMixedTypes="0" containsString="0" containsNumber="1" containsInteger="1" minValue="0" maxValue="637"/>
    </cacheField>
    <cacheField name="TOTMREPE" numFmtId="0">
      <sharedItems containsSemiMixedTypes="0" containsString="0" containsNumber="1" containsInteger="1" minValue="0" maxValue="20" count="20">
        <n v="0"/>
        <n v="14"/>
        <n v="10"/>
        <n v="2"/>
        <n v="1"/>
        <n v="8"/>
        <n v="3"/>
        <n v="6"/>
        <n v="4"/>
        <n v="5"/>
        <n v="7"/>
        <n v="9"/>
        <n v="12"/>
        <n v="11"/>
        <n v="16"/>
        <n v="13"/>
        <n v="17"/>
        <n v="15"/>
        <n v="20"/>
        <n v="18"/>
      </sharedItems>
    </cacheField>
    <cacheField name="TOTALHING" numFmtId="0">
      <sharedItems containsSemiMixedTypes="0" containsString="0" containsNumber="1" containsInteger="1" minValue="0" maxValue="16657"/>
    </cacheField>
    <cacheField name="TOTALMING" numFmtId="0">
      <sharedItems containsSemiMixedTypes="0" containsString="0" containsNumber="1" containsInteger="1" minValue="0" maxValue="8215"/>
    </cacheField>
    <cacheField name="TOTALING" numFmtId="0">
      <sharedItems containsSemiMixedTypes="0" containsString="0" containsNumber="1" containsInteger="1" minValue="0" maxValue="24872"/>
    </cacheField>
    <cacheField name="GPOS1" numFmtId="0">
      <sharedItems containsSemiMixedTypes="0" containsString="0" containsNumber="1" containsInteger="1" minValue="0" maxValue="10" count="11">
        <n v="0"/>
        <n v="1"/>
        <n v="2"/>
        <n v="7"/>
        <n v="6"/>
        <n v="3"/>
        <n v="5"/>
        <n v="4"/>
        <n v="9"/>
        <n v="8"/>
        <n v="10"/>
      </sharedItems>
    </cacheField>
    <cacheField name="GPOS2" numFmtId="0">
      <sharedItems containsSemiMixedTypes="0" containsString="0" containsNumber="1" containsInteger="1" minValue="0" maxValue="10" count="11">
        <n v="0"/>
        <n v="1"/>
        <n v="2"/>
        <n v="7"/>
        <n v="6"/>
        <n v="3"/>
        <n v="4"/>
        <n v="5"/>
        <n v="8"/>
        <n v="10"/>
        <n v="9"/>
      </sharedItems>
    </cacheField>
    <cacheField name="GPOS3" numFmtId="0">
      <sharedItems containsSemiMixedTypes="0" containsString="0" containsNumber="1" containsInteger="1" minValue="0" maxValue="10" count="11">
        <n v="0"/>
        <n v="1"/>
        <n v="2"/>
        <n v="7"/>
        <n v="5"/>
        <n v="6"/>
        <n v="3"/>
        <n v="4"/>
        <n v="8"/>
        <n v="10"/>
        <n v="9"/>
      </sharedItems>
    </cacheField>
    <cacheField name="GPOS4" numFmtId="0">
      <sharedItems containsSemiMixedTypes="0" containsString="0" containsNumber="1" containsInteger="1" minValue="0" maxValue="6" count="6">
        <n v="0"/>
        <n v="3"/>
        <n v="1"/>
        <n v="2"/>
        <n v="4"/>
        <n v="6"/>
      </sharedItems>
    </cacheField>
    <cacheField name="GPOS5" numFmtId="0">
      <sharedItems containsSemiMixedTypes="0" containsString="0" containsNumber="1" containsInteger="1" minValue="0" maxValue="4" count="5">
        <n v="0"/>
        <n v="2"/>
        <n v="1"/>
        <n v="3"/>
        <n v="4"/>
      </sharedItems>
    </cacheField>
    <cacheField name="GPOS6" numFmtId="0">
      <sharedItems containsSemiMixedTypes="0" containsString="0" containsNumber="1" containsInteger="1" minValue="0" maxValue="4" count="5">
        <n v="0"/>
        <n v="3"/>
        <n v="1"/>
        <n v="2"/>
        <n v="4"/>
      </sharedItems>
    </cacheField>
    <cacheField name="GPOSMG" numFmtId="0">
      <sharedItems containsSemiMixedTypes="0" containsString="0" containsNumber="1" containsInteger="1" minValue="0" maxValue="1510"/>
    </cacheField>
    <cacheField name="TOTALGPOS" numFmtId="0">
      <sharedItems containsSemiMixedTypes="0" containsString="0" containsNumber="1" containsInteger="1" minValue="0" maxValue="1510"/>
    </cacheField>
    <cacheField name="HDIRCONGPO" numFmtId="0">
      <sharedItems containsSemiMixedTypes="0" containsString="0" containsNumber="1" containsInteger="1" minValue="0" maxValue="1" count="2">
        <n v="0"/>
        <n v="1"/>
      </sharedItems>
    </cacheField>
    <cacheField name="MDIRCONGPO" numFmtId="0">
      <sharedItems containsSemiMixedTypes="0" containsString="0" containsNumber="1" containsInteger="1" minValue="0" maxValue="4" count="4">
        <n v="1"/>
        <n v="0"/>
        <n v="2"/>
        <n v="4"/>
      </sharedItems>
    </cacheField>
    <cacheField name="HDIRSINGPO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MDIRSINGPO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HSUBGES" numFmtId="0">
      <sharedItems containsSemiMixedTypes="0" containsString="0" containsNumber="1" containsInteger="1" minValue="0" maxValue="1" count="2">
        <n v="0"/>
        <n v="1"/>
      </sharedItems>
    </cacheField>
    <cacheField name="MSUBGES" numFmtId="0">
      <sharedItems containsSemiMixedTypes="0" containsString="0" containsNumber="1" containsInteger="1" minValue="0" maxValue="2" count="3">
        <n v="0"/>
        <n v="1"/>
        <n v="2"/>
      </sharedItems>
    </cacheField>
    <cacheField name="HSUBACAD" numFmtId="0">
      <sharedItems containsSemiMixedTypes="0" containsString="0" containsNumber="1" containsInteger="1" minValue="0" maxValue="1" count="2">
        <n v="0"/>
        <n v="1"/>
      </sharedItems>
    </cacheField>
    <cacheField name="MSUBACAD" numFmtId="0">
      <sharedItems containsSemiMixedTypes="0" containsString="0" containsNumber="1" containsInteger="1" minValue="0" maxValue="1" count="2">
        <n v="0"/>
        <n v="1"/>
      </sharedItems>
    </cacheField>
    <cacheField name="HPERDOC" numFmtId="0">
      <sharedItems containsSemiMixedTypes="0" containsString="0" containsNumber="1" containsInteger="1" minValue="0" maxValue="134" count="29">
        <n v="0"/>
        <n v="1"/>
        <n v="4"/>
        <n v="2"/>
        <n v="7"/>
        <n v="8"/>
        <n v="10"/>
        <n v="14"/>
        <n v="12"/>
        <n v="3"/>
        <n v="6"/>
        <n v="9"/>
        <n v="19"/>
        <n v="16"/>
        <n v="23"/>
        <n v="15"/>
        <n v="17"/>
        <n v="11"/>
        <n v="5"/>
        <n v="13"/>
        <n v="20"/>
        <n v="61"/>
        <n v="134"/>
        <n v="18"/>
        <n v="22"/>
        <n v="27"/>
        <n v="29"/>
        <n v="25"/>
        <n v="42"/>
      </sharedItems>
    </cacheField>
    <cacheField name="MPERDOC" numFmtId="0">
      <sharedItems containsSemiMixedTypes="0" containsString="0" containsNumber="1" containsInteger="1" minValue="0" maxValue="73"/>
    </cacheField>
    <cacheField name="HTUTORES" numFmtId="0">
      <sharedItems containsSemiMixedTypes="0" containsString="0" containsNumber="1" containsInteger="1" minValue="0" maxValue="6" count="4">
        <n v="0"/>
        <n v="1"/>
        <n v="2"/>
        <n v="6"/>
      </sharedItems>
    </cacheField>
    <cacheField name="MTUTORES" numFmtId="0">
      <sharedItems containsSemiMixedTypes="0" containsString="0" containsNumber="1" containsInteger="1" minValue="0" maxValue="8" count="5">
        <n v="0"/>
        <n v="1"/>
        <n v="6"/>
        <n v="8"/>
        <n v="3"/>
      </sharedItems>
    </cacheField>
    <cacheField name="HEDUCFIS" numFmtId="0">
      <sharedItems containsSemiMixedTypes="0" containsString="0" containsNumber="1" containsInteger="1" minValue="0" maxValue="6" count="7">
        <n v="0"/>
        <n v="2"/>
        <n v="4"/>
        <n v="1"/>
        <n v="3"/>
        <n v="6"/>
        <n v="5"/>
      </sharedItems>
    </cacheField>
    <cacheField name="MEDUCFIS" numFmtId="0">
      <sharedItems containsSemiMixedTypes="0" containsString="0" containsNumber="1" containsInteger="1" minValue="0" maxValue="4" count="5">
        <n v="0"/>
        <n v="1"/>
        <n v="2"/>
        <n v="3"/>
        <n v="4"/>
      </sharedItems>
    </cacheField>
    <cacheField name="HEDUCART" numFmtId="0">
      <sharedItems containsSemiMixedTypes="0" containsString="0" containsNumber="1" containsInteger="1" minValue="0" maxValue="5" count="5">
        <n v="0"/>
        <n v="1"/>
        <n v="2"/>
        <n v="3"/>
        <n v="5"/>
      </sharedItems>
    </cacheField>
    <cacheField name="MEDUCART" numFmtId="0">
      <sharedItems containsSemiMixedTypes="0" containsString="0" containsNumber="1" containsInteger="1" minValue="0" maxValue="5" count="6">
        <n v="0"/>
        <n v="1"/>
        <n v="3"/>
        <n v="2"/>
        <n v="5"/>
        <n v="4"/>
      </sharedItems>
    </cacheField>
    <cacheField name="HEDUCTEC" numFmtId="0">
      <sharedItems containsSemiMixedTypes="0" containsString="0" containsNumber="1" containsInteger="1" minValue="0" maxValue="6" count="7">
        <n v="0"/>
        <n v="3"/>
        <n v="4"/>
        <n v="1"/>
        <n v="2"/>
        <n v="5"/>
        <n v="6"/>
      </sharedItems>
    </cacheField>
    <cacheField name="MEDUCTEC" numFmtId="0">
      <sharedItems containsSemiMixedTypes="0" containsString="0" containsNumber="1" containsInteger="1" minValue="0" maxValue="7" count="8">
        <n v="0"/>
        <n v="2"/>
        <n v="5"/>
        <n v="1"/>
        <n v="3"/>
        <n v="4"/>
        <n v="6"/>
        <n v="7"/>
      </sharedItems>
    </cacheField>
    <cacheField name="HIDIOMAS" numFmtId="0">
      <sharedItems containsSemiMixedTypes="0" containsString="0" containsNumber="1" containsInteger="1" minValue="0" maxValue="6" count="6">
        <n v="0"/>
        <n v="2"/>
        <n v="1"/>
        <n v="3"/>
        <n v="4"/>
        <n v="6"/>
      </sharedItems>
    </cacheField>
    <cacheField name="MIDIOMAS" numFmtId="0">
      <sharedItems containsSemiMixedTypes="0" containsString="0" containsNumber="1" containsInteger="1" minValue="0" maxValue="12" count="12">
        <n v="0"/>
        <n v="1"/>
        <n v="3"/>
        <n v="2"/>
        <n v="4"/>
        <n v="5"/>
        <n v="6"/>
        <n v="9"/>
        <n v="10"/>
        <n v="8"/>
        <n v="7"/>
        <n v="12"/>
      </sharedItems>
    </cacheField>
    <cacheField name="HADMIVO" numFmtId="0">
      <sharedItems containsSemiMixedTypes="0" containsString="0" containsNumber="1" containsInteger="1" minValue="0" maxValue="17" count="17">
        <n v="0"/>
        <n v="1"/>
        <n v="4"/>
        <n v="8"/>
        <n v="7"/>
        <n v="6"/>
        <n v="3"/>
        <n v="9"/>
        <n v="5"/>
        <n v="2"/>
        <n v="10"/>
        <n v="12"/>
        <n v="11"/>
        <n v="13"/>
        <n v="14"/>
        <n v="15"/>
        <n v="17"/>
      </sharedItems>
    </cacheField>
    <cacheField name="MADMIVO" numFmtId="0">
      <sharedItems containsSemiMixedTypes="0" containsString="0" containsNumber="1" containsInteger="1" minValue="0" maxValue="35" count="23">
        <n v="0"/>
        <n v="1"/>
        <n v="11"/>
        <n v="4"/>
        <n v="7"/>
        <n v="6"/>
        <n v="10"/>
        <n v="9"/>
        <n v="12"/>
        <n v="2"/>
        <n v="5"/>
        <n v="3"/>
        <n v="8"/>
        <n v="13"/>
        <n v="15"/>
        <n v="14"/>
        <n v="16"/>
        <n v="21"/>
        <n v="35"/>
        <n v="23"/>
        <n v="18"/>
        <n v="17"/>
        <n v="20"/>
      </sharedItems>
    </cacheField>
    <cacheField name="OTROPERS" numFmtId="0">
      <sharedItems containsSemiMixedTypes="0" containsString="0" containsNumber="1" containsInteger="1" minValue="0" maxValue="75"/>
    </cacheField>
    <cacheField name="TOTALPERS" numFmtId="0">
      <sharedItems containsSemiMixedTypes="0" containsString="0" containsNumber="1" containsInteger="1" minValue="0" maxValue="223"/>
    </cacheField>
    <cacheField name="TOTALHDOC" numFmtId="0">
      <sharedItems containsSemiMixedTypes="0" containsString="0" containsNumber="1" containsInteger="1" minValue="0" maxValue="134"/>
    </cacheField>
    <cacheField name="TOTALMDOC" numFmtId="0">
      <sharedItems containsSemiMixedTypes="0" containsString="0" containsNumber="1" containsInteger="1" minValue="0" maxValue="73"/>
    </cacheField>
    <cacheField name="DOC1" numFmtId="0">
      <sharedItems containsSemiMixedTypes="0" containsString="0" containsNumber="1" containsInteger="1" minValue="0" maxValue="5" count="6">
        <n v="0"/>
        <n v="1"/>
        <n v="2"/>
        <n v="3"/>
        <n v="4"/>
        <n v="5"/>
      </sharedItems>
    </cacheField>
    <cacheField name="DOC2" numFmtId="0">
      <sharedItems containsSemiMixedTypes="0" containsString="0" containsNumber="1" containsInteger="1" minValue="0" maxValue="6" count="6">
        <n v="0"/>
        <n v="1"/>
        <n v="2"/>
        <n v="3"/>
        <n v="4"/>
        <n v="6"/>
      </sharedItems>
    </cacheField>
    <cacheField name="DOC3" numFmtId="0">
      <sharedItems containsSemiMixedTypes="0" containsString="0" containsNumber="1" containsInteger="1" minValue="0" maxValue="7" count="8">
        <n v="0"/>
        <n v="1"/>
        <n v="2"/>
        <n v="5"/>
        <n v="3"/>
        <n v="4"/>
        <n v="6"/>
        <n v="7"/>
      </sharedItems>
    </cacheField>
    <cacheField name="DOC4" numFmtId="0">
      <sharedItems containsSemiMixedTypes="0" containsString="0" containsNumber="1" containsInteger="1" minValue="0" maxValue="6" count="6">
        <n v="0"/>
        <n v="3"/>
        <n v="1"/>
        <n v="2"/>
        <n v="4"/>
        <n v="6"/>
      </sharedItems>
    </cacheField>
    <cacheField name="DOC5" numFmtId="0">
      <sharedItems containsSemiMixedTypes="0" containsString="0" containsNumber="1" containsInteger="1" minValue="0" maxValue="4" count="5">
        <n v="0"/>
        <n v="2"/>
        <n v="1"/>
        <n v="3"/>
        <n v="4"/>
      </sharedItems>
    </cacheField>
    <cacheField name="DOC6" numFmtId="0">
      <sharedItems containsSemiMixedTypes="0" containsString="0" containsNumber="1" containsInteger="1" minValue="0" maxValue="4" count="5">
        <n v="0"/>
        <n v="3"/>
        <n v="1"/>
        <n v="2"/>
        <n v="4"/>
      </sharedItems>
    </cacheField>
    <cacheField name="DOCMG" numFmtId="0">
      <sharedItems containsSemiMixedTypes="0" containsString="0" containsNumber="1" containsInteger="1" minValue="0" maxValue="64"/>
    </cacheField>
    <cacheField name="TOTALDOC" numFmtId="0">
      <sharedItems containsSemiMixedTypes="0" containsString="0" containsNumber="1" containsInteger="1" minValue="0" maxValue="204"/>
    </cacheField>
    <cacheField name="AULASEXIS" numFmtId="0">
      <sharedItems containsSemiMixedTypes="0" containsString="0" containsNumber="1" containsInteger="1" minValue="0" maxValue="38"/>
    </cacheField>
    <cacheField name="AULASUSO" numFmtId="0">
      <sharedItems containsSemiMixedTypes="0" containsString="0" containsNumber="1" containsInteger="1" minValue="0" maxValue="37"/>
    </cacheField>
    <cacheField name="ESCUELA" numFmtId="0">
      <sharedItems containsSemiMixedTypes="0" containsString="0" containsNumber="1" containsInteger="1" minValue="0" maxValue="1" count="2">
        <n v="1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rcedes_delacruz" refreshedDate="46030.392546759256" createdVersion="5" refreshedVersion="5" minRefreshableVersion="3" recordCount="1425">
  <cacheSource type="worksheet">
    <worksheetSource ref="A1:AK1426" sheet="datos MATRICULA ACTIVAS SIN MOT" r:id="rId2"/>
  </cacheSource>
  <cacheFields count="37">
    <cacheField name="CCT_INS" numFmtId="0">
      <sharedItems count="133">
        <s v="08MSU0003E"/>
        <s v="08MSU0004D"/>
        <s v="08MSU0005C"/>
        <s v="08MSU0006B"/>
        <s v="08MSU0007A"/>
        <s v="08MSU0008Z"/>
        <s v="08MSU0010O"/>
        <s v="08MSU0012M"/>
        <s v="08MSU0013L"/>
        <s v="08MSU0014K"/>
        <s v="08MSU0015J"/>
        <s v="08MSU0016I"/>
        <s v="08MSU0017H"/>
        <s v="08MSU0018G"/>
        <s v="08MSU0019F"/>
        <s v="08MSU0020V"/>
        <s v="08MSU0021U"/>
        <s v="08MSU0022T"/>
        <s v="08MSU0025Q"/>
        <s v="08MSU0026P"/>
        <s v="08MSU0027O"/>
        <s v="08MSU0029M"/>
        <s v="08MSU0030B"/>
        <s v="08MSU0031A"/>
        <s v="08MSU0032Z"/>
        <s v="08MSU0033Z"/>
        <s v="08MSU0034Y"/>
        <s v="08MSU0035X"/>
        <s v="08MSU0037V"/>
        <s v="08MSU0038U"/>
        <s v="08MSU0039T"/>
        <s v="08MSU0041H"/>
        <s v="08MSU0045D"/>
        <s v="08MSU0046C"/>
        <s v="08MSU0048A"/>
        <s v="08MSU0050P"/>
        <s v="08MSU0051O"/>
        <s v="08MSU0052N"/>
        <s v="08MSU0053M"/>
        <s v="08MSU0056J"/>
        <s v="08MSU0057I"/>
        <s v="08MSU0059G"/>
        <s v="08MSU0060W"/>
        <s v="08MSU0061V"/>
        <s v="08MSU0062U"/>
        <s v="08MSU0063T"/>
        <s v="08MSU0064S"/>
        <s v="08MSU0065R"/>
        <s v="08MSU0067P"/>
        <s v="08MSU0068O"/>
        <s v="08MSU0070C"/>
        <s v="08MSU0071B"/>
        <s v="08MSU0073Z"/>
        <s v="08MSU0074Z"/>
        <s v="08MSU0075Y"/>
        <s v="08MSU0076X"/>
        <s v="08MSU0077W"/>
        <s v="08MSU0078V"/>
        <s v="08MSU0080J"/>
        <s v="08MSU0081I"/>
        <s v="08MSU0083G"/>
        <s v="08MSU0090Q"/>
        <s v="08MSU0110N"/>
        <s v="08MSU0120U"/>
        <s v="08MSU0130A"/>
        <s v="08MSU0140H"/>
        <s v="08MSU0160V"/>
        <s v="08MSU0170B"/>
        <s v="08MSU0180I"/>
        <s v="08MSU0190P"/>
        <s v="08MSU0210M"/>
        <s v="08MSU0211L"/>
        <s v="08MSU0245B"/>
        <s v="08MSU0253K"/>
        <s v="08MSU0600B"/>
        <s v="08MSU0642A"/>
        <s v="08MSU0680D"/>
        <s v="08MSU0683A"/>
        <s v="08MSU0684Z"/>
        <s v="08MSU0686Y"/>
        <s v="08MSU0687X"/>
        <s v="08MSU0688W"/>
        <s v="08MSU0689V"/>
        <s v="08MSU0690K"/>
        <s v="08MSU0691J"/>
        <s v="08MSU0693H"/>
        <s v="08MSU0694G"/>
        <s v="08MSU0695F"/>
        <s v="08MSU0699B"/>
        <s v="08MSU0701Z"/>
        <s v="08MSU0702Z"/>
        <s v="08MSU0703Y"/>
        <s v="08MSU0704X"/>
        <s v="08MSU0705W"/>
        <s v="08MSU0707U"/>
        <s v="08MSU0708T"/>
        <s v="08MSU0709S"/>
        <s v="08MSU0710H"/>
        <s v="08MSU0712F"/>
        <s v="08MSU0713E"/>
        <s v="08MSU0716B"/>
        <s v="08MSU0717A"/>
        <s v="08MSU0718Z"/>
        <s v="08MSU0719Z"/>
        <s v="08MSU0720O"/>
        <s v="08MSU0722M"/>
        <s v="08MSU0723L"/>
        <s v="08MSU0725J"/>
        <s v="08MSU0729F"/>
        <s v="08MSU0731U"/>
        <s v="08MSU0735Q"/>
        <s v="08MSU0736P"/>
        <s v="08MSU0737O"/>
        <s v="08MSU0739M"/>
        <s v="08MSU0740B"/>
        <s v="08MSU0741A"/>
        <s v="08MSU0742Z"/>
        <s v="08MSU0743Z"/>
        <s v="08MSU0744Y"/>
        <s v="08MSU9960W"/>
        <s v="08MSU9970C"/>
        <s v="08MSU9971B"/>
        <s v="08MSU9972A"/>
        <s v="08MSU9977W"/>
        <s v="08MSU9978V"/>
        <s v="08MSU9979U"/>
        <s v="08MSU9980J"/>
        <s v="08MSU9981I"/>
        <s v="08MSU9982H"/>
        <s v="08MSU9987C"/>
        <s v="08MSU9991P"/>
        <s v="08MSU9993N"/>
        <s v="08MSU9994M"/>
      </sharedItems>
    </cacheField>
    <cacheField name="INSTITUCIÓN" numFmtId="0">
      <sharedItems count="133">
        <s v="INSTITUTO DE ESTUDIOS SUPERIORES DE CHIHUAHUA A C"/>
        <s v="CENTRO DE ACTUALIZACION DEL MAGISTERIO DE CHIHUAHUA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NACIONAL DE ESTUDIOS AVANZADOS,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UNIVERSITARIO DE CHIHUAHUA"/>
        <s v="CENTRO DE ACTUALIZACION DEL MAGISTERIO DE CD JUAREZ"/>
        <s v="UNIVERSIDAD TECNOLOGICA DE CHIHUAHUA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INSTITUTO DE ESTUDIOS AVANZADOS SYSCOM"/>
        <s v="INSTITUTO DE ESTUDIOS SUPERIORES FEMAP"/>
        <s v="UNIVERSIDAD CULTURAL CAMPUS CASAS GRANDES"/>
        <s v="INSTITUTO TECNOLOGICO DE CIUDAD JUAREZ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TEC MILENIO CIUDAD JUÁREZ"/>
        <s v="INSTITUTO CULTURAL ANDAROEN"/>
        <s v="CENTRO DE ESTUDIOS UNIVERSITARIOS VIZCAYA DE LAS AMÉRICAS"/>
        <s v="ESCUELA DE TRABAJO SOCIAL GUADALUPE S. DE ARAIZA"/>
        <s v="CENTRO PLURICULTURAL DE ESTUDIOS SUPERIORES"/>
        <s v="UNIVERSIDAD VIZCAYA DE LAS AMÉRICAS CAMPUS CIUDAD JUÁREZ"/>
        <s v="CENTRO CULTURAL UNIVERSITARIO DE GUADALUPE Y CALVO"/>
        <s v="CENTRO CULTURAL UNIVERSITARIO DE BASASEACHI"/>
        <s v="ARKA UNIVERSIDAD"/>
        <s v="SUPERIOR INSTITUCIONES EDUCATIVAS PALMORE"/>
        <s v="CENTRO DE ESTUDIOS ESPECIALIZADOS EN EDUCACIÓN SUPERIOR CUAUHTEMOC"/>
        <s v="INSTITUTO TECNOLOGICO DE CHIHUAHUA II"/>
        <s v="CENTRO DE POSGRADO Y CAPACITACIÓN MUNDO NUEVO GUACHOCHI"/>
        <s v="CENTRO UNIVERSITARIO Y DE POSGRADOS EN INVESTIGACIÓN FORENSE"/>
        <s v="CENTRO CULTURAL UNIVERSITARIO DE CIUDAD DELICIAS"/>
        <s v="ESCUELA DE ENFERMERÍA ANGELES CHIHUAHUA"/>
        <s v="INSTITUTO UNIVERSITARIO AMERIVENT MÉXICO"/>
        <s v="UNIVERSIDAD DE INNOVACIÓN TECNOLÓGICA"/>
        <s v="ESCUELA SUPERIOR DE INGENIERÍA DE VEHÍCULOS ELÉCTRICOS Y DE GASOLINA"/>
        <s v="ESCUELA SUPERIOR DE COMUNICACION GRAFICA UACH"/>
        <s v="CENTRO UNIVERSITARIO DE CIENCIAS E INVESTIGACIÓN"/>
        <s v="ESCUELA DE MEDICINA VETERINARIA EDUCACIÓN PROFESIONAL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IUDAD JUÁREZ"/>
        <s v="UNIVERSIDAD PEDAGOGICA NACIONAL DEL ESTADO DE CHIHUAHUA"/>
        <s v="INSTITUTO TECNOLOGICO DE PARRAL"/>
        <s v="ESCUELA LIBRE DE PSICOLOGIA A.C. UACH"/>
        <s v="INSTITUTO TECNOLOGICO DE DELICIAS"/>
        <s v="INSTITUTO ESTATAL DE SEGURIDAD PUBLICA"/>
        <s v="UNIVERSIDAD CULTURAL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E DAVID A.C.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UNIVERSIDAD DEL VALLE DE MEXICO CAMPUS CHIHUAHUA"/>
        <s v="INSTITUTO SUPERIOR SANTA MARIA"/>
        <s v="INSTITUTO POLITECNICO DE LA FRONTERA"/>
        <s v="INSTITUTO DE EDUCACION SUPERIOR MARSHALL"/>
        <s v="INSTITUTO DE DISEÑO Y ALTA COSTUR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ON"/>
        <s v="INSTITUTO SUPERIOR LYMER"/>
        <s v="ESTUDIOS SUPERIORES DE LA COMUNICACION"/>
        <s v="COLEGIO NUEVA VIZCAYA"/>
        <s v="INSTITUTO SUPERIOR DE CIENCIAS DE CIUDAD JUAREZ"/>
        <s v="INSTITUTO GASTRONOMICO L&quot;ECOLE DU CHEF"/>
        <s v="INSTITUTO TECNOLOGICO DE CIUDAD CUAUHTEMOC"/>
        <s v="UNIVERSIDAD NOROESTE DE CHIHUAHUA"/>
        <s v="UNIVERSIDAD DE DURANGO"/>
        <s v="INSTITUTO DE CONSTELACIONES FAMILIARES DE CHIHUAHUA"/>
        <s v="INSTITUTO DE ESTUDIOS SUPERIORES Y FORMACION HUMANA"/>
        <s v="UNIVERSIDAD DE DURANGO CAMPUS CD. JUAREZ"/>
        <s v="UNIVERSIDAD NOROESTE DE CHIHUAHUA CAMPUS SAN JUANITO"/>
      </sharedItems>
    </cacheField>
    <cacheField name="CV_CCT" numFmtId="0">
      <sharedItems/>
    </cacheField>
    <cacheField name="ESCUELA" numFmtId="0">
      <sharedItems count="201">
        <s v="INSTITUTO DE ESTUDIOS SUPERIORES DE CHIHUAHUA A C"/>
        <s v="CENTRO DE ACTUALIZACION DEL MAGISTERIO DE CHIHUAHUA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NACIONAL DE ESTUDIOS AVANZADOS, CAMPUS CHIHUAHUA"/>
        <s v="INSTITUTO REGIONAL DE ESTUDIOS DE LA FAMILIA CAMPUS CHIHUAHUA"/>
        <s v="UNIVERSIDAD INTERAMERICANA DEL NORTE CAMPUS JUÁREZ"/>
        <s v="UNIVERSIDAD TECNOLOGICA DE CIUDAD JUAREZ"/>
        <s v="FACULTAD DE DERECHO EXTENSIÓN CIUDAD JUÁREZ"/>
        <s v="FACULTAD DE ENFERMERÍA Y NUTRIOLOGÍA, EXTENSIÓN DELICIAS"/>
        <s v="FACULTAD DE ENFERMERÍA Y NUTRIOLOGÍA, EXTENSIÓN CD. JUÁREZ"/>
        <s v="FACULTAD DE MEDICINA Y CIENCIAS BIOMÉDICAS EXTENSIÓN CIUDAD JUÁREZ"/>
        <s v="CENTRO UNIVERSITARIO PARRAL UACH"/>
        <s v="FACULTAD DE ZOOTECNIA Y ECOLOGÍA"/>
        <s v="FACULTAD DE CIENCIAS QUIMICAS UACH"/>
        <s v="FACULTAD DE CIENCIAS DE LA CULTURA FISICA"/>
        <s v="FACULTAD DE DERECHO EXTENSION PARRAL"/>
        <s v="FACULTAD DE ARTES EXTENSION PARRAL"/>
        <s v="FACULTAD DE ECONOMIA INTERNACIONAL EXTENSION CHIHUAHUA UACH"/>
        <s v="FACULTAD DE DERECHO UACH"/>
        <s v="FACULTAD DE MEDICINA"/>
        <s v="FACULTAD DE INGENIERIA UACH"/>
        <s v="FACULTAD DE CONTADURIA Y ADMINISTRACION UACH"/>
        <s v="FACULTAD DE FILOSOFIA Y LETRAS"/>
        <s v="FACULTAD DE CIENCIAS AGROTECNOLOGICAS UACH"/>
        <s v="FACULTAD DE ARTES UACH"/>
        <s v="FACULTAD DE ODONTOLGIA UACH"/>
        <s v="FACULTAD DE ENFERMERIA Y NUTRIOLOGIA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"/>
        <s v="CENTRO REGIONAL DE EDUCACION SUPERIOR SEDE GUACHOCHI UACH"/>
        <s v="CENTRO REGIONAL DE EDUCACION SUPERIOR SEDE MADERA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DE ESTUDIOS SUPERIORES IGNACIO ALLENDE PLANTEL IZALCO"/>
        <s v="CENTRO UNIVERSITARIO DE CIUDAD JUAREZ"/>
        <s v="ESTUDIOS SUPERIORES DE CHIHUAHUA"/>
        <s v="CENTRO UNIVERSITARIO DE CHIHUAHUA"/>
        <s v="CENTRO DE ACTUALIZACION DEL MAGISTERIO DE CIUDAD JUAREZ"/>
        <s v="UNIVERSIDAD TECNOLOGICA DE CHIHUAHUA"/>
        <s v="UNIDAD ACADEMICA OJINAGA"/>
        <s v="UNIDAD ACADEMICA DE CIUDAD CUAUHTEMOC"/>
        <s v="UNIVERSIDAD TECNOLÓGICA DE CHIHUAHUA, UNIDAD ACADÉMICA BILINGÜE, INTERNACIONAL Y SUSTENTABL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INSTITUTO DE ESTUDIOS AVANZADOS SYSCOM"/>
        <s v="INSTITUTO DE ESTUDIOS SUPERIORES FEMAP"/>
        <s v="UNIVERSIDAD CULTURAL CAMPUS CASAS GRANDES"/>
        <s v="INSTITUTO TECNOLOGICO DE CIUDAD JUAREZ"/>
        <s v="INSTITUTO UNIVERSITARIO DEL CENTRO DE MÉXICO CAMPUS CHIHUAHUA"/>
        <s v="INSTITUTO DE FILOSOFÍA DON ADALBERTO ALMEIDA Y MERINO"/>
        <s v="CENTRO CULTURAL UNIVERSITARIO UMBRAL"/>
        <s v="CORPORATIVO UNIVERSITARIO DE ARQUITECTURA DE CHIHUAHUA"/>
        <s v="UNIVERSIDAD CULTURAL CAMPUS CD. JUÁREZ"/>
        <s v="LICEO UNIVERSITARIO"/>
        <s v="UNIVERSIDAD TEC MILENIO CHIHUAHUA"/>
        <s v="UNIVERSIDAD TEC MILENIO CIUDAD JUÁREZ"/>
        <s v="INSTITUTO CULTURAL ANDAROEN"/>
        <s v="CENTRO DE ESTUDIOS UNIVERSITARIOS VIZCAYA DE LAS AMÉRICAS"/>
        <s v="ESCUELA DE TRABAJO SOCIAL DEL ESTADO &quot;PROFRA. Y T.S. GUADALUPE SÁNCHEZ DE ARAIZA&quot;"/>
        <s v="CENTRO PLURICULTURAL DE ESTUDIOS SUPERIORES"/>
        <s v="UNIVERSIDAD VIZCAYA DE LAS AMÉRICAS CAMPUS CIUDAD JUÁREZ"/>
        <s v="CENTRO CULTURAL UNIVERSITARIO DE GUADALUPE Y CALVO"/>
        <s v="CENTRO CULTURAL UNIVERSITARIO DE BASASEACHI"/>
        <s v="ARKA UNIVERSIDAD"/>
        <s v="SUPERIOR INSTITUCIONES EDUCATIVAS PALMORE"/>
        <s v="CENTRO DE ESTUDIOS ESPECIALIZADOS EN EDUCACIÓN SUPERIOR CUAUHTEMOC"/>
        <s v="INSTITUTO TECNOLOGICO DE CHIHUAHUA II"/>
        <s v="CENTRO DE POSGRADO Y CAPACITACIÓN MUNDO NUEVO GUACHOCHI"/>
        <s v="CENTRO UNIVERSITARIO Y DE POSGRADOS EN INVESTIGACIÓN FORENSE"/>
        <s v="CENTRO CULTURAL UNIVERSITARIO DE CIUDAD DELICIAS"/>
        <s v="ESCUELA DE ENFERMERÍA ANGELES CHIHUAHUA"/>
        <s v="INSTITUTO UNIVERSITARIO AMERIVENT MÉXICO"/>
        <s v="UNIVERSIDAD DE INNOVACIÓN TECNOLÓGICA"/>
        <s v="ESCUELA SUPERIOR DE INGENIERÍA DE VEHÍCULOS ELÉCTRICOS Y DE GASOLINA"/>
        <s v="ESCUELA SUPERIOR DE COMUNICACION GRAFICA UACH"/>
        <s v="CENTRO UNIVERSITARIO DE CIENCIAS E INVESTIGACIÓN"/>
        <s v="ESCUELA DE MEDICINA VETERINARIA EDUCACIÓN PROFESIONAL"/>
        <s v="ESC DE PSICOLOGIA Y PEDAGOGIA SIGMUND FREUD UACH"/>
        <s v="ITESM CAMPUS CIUDAD JUAREZ"/>
        <s v="ESCUELA DE ANTROPOLOGIA E HISTORIA DEL NORTE DE MEXICO"/>
        <s v="UNIVERSIDAD REGIONAL DEL NORTE UNIDAD CHIHUAHUA"/>
        <s v="UNIVERSIDAD REGIONAL DEL NORTE EXTENSIÓN CD. JUAREZ"/>
        <s v="UNIVERSIDAD REGIONAL DEL NORTE, CAMPUS CUAUHTÉMOC"/>
        <s v="UNIVERSIDAD REGIONAL DEL NORTE CAMPUS DELICIAS"/>
        <s v="UNIVERSIDAD REGIONAL DEL NORTE CAMPUS PARRAL"/>
        <s v="UNIVERSIDAD REGIONAL DEL NORTE CAMPUS NUEVO CASAS GRANDES"/>
        <s v="CENTRO CHIHUAHUENSE DE ESTUDIOS DE POSGRAD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"/>
        <s v="INSTITUTO DE CIENCIAS SOCIALES Y ADMINISTRACION"/>
        <s v="INSTITUTO DE INGENIERIA Y TECNOLOGIA"/>
        <s v="INSTITUTO DE CIENCIAS BIOMEDICAS"/>
        <s v="DIVISION MULTIDISCIPLINARIA DE LA UACJ EN NUEVO CASAS GRANDES"/>
        <s v="DIVISION MULTIDISCIPLINARIA UACJ EN CUAUHTEMOC"/>
        <s v="DIVISION MULTIDISCIPLINARIA DE LA UACJ EN CIUDAD UNIVERSITARIA"/>
        <s v="UNIVERSIDAD PEDAGÓGICA NACIONAL DE CHIHUAHUA UNIDAD VIRTUAL"/>
        <s v="UNIVERSIDAD PEDAGÓGICA NACIONAL DE CHIHUAHUA UNIDAD CHIHUAHUA"/>
        <s v="UNIVERSIDAD PEDAGÓGICA NACIONAL DE CHIHUAHUA UNIDAD JUAREZ"/>
        <s v="UNIVERSIDAD PEDAGOGICA NACIONAL DE CHIHUAHUA UNIDAD PARRAL"/>
        <s v="UNIVERSIDAD PEDAGÓGICA NACIONAL DE CHIHUAHUA UNIDAD GUACHOCHI"/>
        <s v="UNIVERSIDAD PEDAGÓGICA NACIONAL DE CHIHUAHUA UNIDAD CREEL"/>
        <s v="UNIVERSIDAD PEDAGOGICA NACIONAL DE CHIHUAHUA UNIDAD CUAUHTEMOC"/>
        <s v="UNIVERSIDAD PEDAGÓGICA NACIONAL DE CHIHUAHUA UNIDAD NUEVO CASAS GRANDES"/>
        <s v="UNIVERSIDAD PEDAGOGICA NACIONAL DE CHIHUAHUA UNIDAD MADERA"/>
        <s v="UNIVERSIDAD PEDAGOGICA NACIONAL DE CHIHUAHUA UNIDAD DELICIAS"/>
        <s v="UNIVERSIDAD PEDAGÓGICA NACIONAL DE CHIHUAHUA CAMARGO"/>
        <s v="UNIVERSIDAD PEDAGÓGICA NACIONAL DE CHIHUAHUA UNIDAD GUADALUPE Y CALVO"/>
        <s v="INSTITUTO TECNOLOGICO DE PARRAL"/>
        <s v="ESCUELA LIBRE DE PSICOLOGIA A.C. UACH"/>
        <s v="INSTITUTO TECNOLOGICO DE DELICIAS"/>
        <s v="INSTITUTO ESTATAL DE SEGURIDAD PÚBLIC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E DAVID A.C.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ÓN PROFESIONAL"/>
        <s v="INSTITUTO UNIVERSITARIO DE CIENCIAS Y HUMANIDADES"/>
        <s v="UNIVERSIDAD DE CHIHUAHUA"/>
        <s v="UNIVERSIDAD DEL VALLE DE MEXICO CAMPUS CHIHUAHUA"/>
        <s v="INSTITUTO SUPERIOR SANTA MARIA"/>
        <s v="INSTITUTO POLITECNICO DE LA FRONTERA"/>
        <s v="INSTITUTO DE EDUCACION SUPERIOR MARSHALL"/>
        <s v="INSTITUTO DE DISEÑO Y ALTA COSTURA"/>
        <s v="CENTRO MONTESSORI DE ESTUDIOS SUPERIORES"/>
        <s v="ICEA INSTITUTO EN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ÓN"/>
        <s v="INSTITUTO SUPERIOR LYMER"/>
        <s v="ESTUDIOS SUPERIORES DE LA COMUNICACION"/>
        <s v="COLEGIO NUEVA VIZCAYA"/>
        <s v="INSTITUTO SUPERIOR DE CIENCIAS DE CIUDAD JUAREZ"/>
        <s v="INSTITUTO GASTRONOMICO L&quot;ECOLE DU CHEF"/>
        <s v="INSTITUTO TECNOLOGICO DE CIUDAD CUAUHTEMOC"/>
        <s v="UNIVERSIDAD NOROESTE DE CHIHUAHUA"/>
        <s v="UNIVERSIDAD DE DURANGO"/>
        <s v="INSTITUTO DE CONSTELACIONES FAMILIARES DE CHIHUAHUA"/>
        <s v="INSTITUTO DE ESTUDIOS SUPERIORES Y FORMACION HUMANA"/>
        <s v="INSTITUTO DE ESTUDIOS SUPERIORES Y FORMACIÓN HUMANA EXTENSIÓN JUAREZ"/>
        <s v="UNIVERSIDAD DE DURANGO CAMPUS CD. JUAREZ"/>
        <s v="UNIVERSIDAD NOROESTE DE CHIHUAHUA CAMPUS SAN JUANITO"/>
      </sharedItems>
    </cacheField>
    <cacheField name="MUNICIPIO" numFmtId="0">
      <sharedItems count="20">
        <s v="CHIHUAHUA"/>
        <s v="JIMÉNEZ"/>
        <s v="NUEVO CASAS GRANDES"/>
        <s v="JUÁREZ"/>
        <s v="DELICIAS"/>
        <s v="HIDALGO DEL PARRAL"/>
        <s v="CAMARGO"/>
        <s v="CUAUHTÉMOC"/>
        <s v="OJINAGA"/>
        <s v="GUACHOCHI"/>
        <s v="MADERA"/>
        <s v="GUERRERO"/>
        <s v="GUADALUPE Y CALVO"/>
        <s v="OCAMPO"/>
        <s v="SAUCILLO"/>
        <s v="BOCOYNA"/>
        <s v="ALLENDE"/>
        <s v="BALLEZA"/>
        <s v="NAMIQUIPA"/>
        <s v="CASAS GRANDES"/>
      </sharedItems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 TRANSFERIDO"/>
        <s v="FEDERAL"/>
        <s v="ESTATAL"/>
        <s v="AUTÓNOMO"/>
      </sharedItems>
    </cacheField>
    <cacheField name="NIVEL" numFmtId="0">
      <sharedItems count="5">
        <s v="LICENCIATURA"/>
        <s v="DOCTORADO"/>
        <s v="ESPECIALIDAD"/>
        <s v="MAESTRÍA"/>
        <s v="TÉCNICO SUPERIOR UNIVERSITARIO"/>
      </sharedItems>
    </cacheField>
    <cacheField name="AREA DE ESTUDIO" numFmtId="0">
      <sharedItems count="10">
        <s v="ADMINISTRACIÓN Y NEGOCIOS"/>
        <s v="TECNOLOGÍAS DE LA INFORMACIÓN Y LA COMUNICACIÓN"/>
        <s v="EDUCACIÓN"/>
        <s v="INGENIERÍA, MANUFACTURA Y CONSTRUCCIÓN"/>
        <s v="CIENCIAS SOCIALES Y DERECHO"/>
        <s v="ARTES Y HUMANIDADES"/>
        <s v="CIENCIAS DE LA SALUD"/>
        <s v="CIENCIAS NATURALES, MATEMÁTICAS Y ESTADÍSTICA"/>
        <s v="SERVICIOS"/>
        <s v="AGRONOMÍA Y VETERINARIA"/>
      </sharedItems>
    </cacheField>
    <cacheField name="CLAVE CARRERA" numFmtId="0">
      <sharedItems containsSemiMixedTypes="0" containsString="0" containsNumber="1" containsInteger="1" minValue="4012000002" maxValue="8101100012"/>
    </cacheField>
    <cacheField name="CARRERA/PROGRAMA" numFmtId="0">
      <sharedItems count="656">
        <s v="LICENCIATURA EN CONTADURÍA PÚBLICA"/>
        <s v="TRONCO COMÚN"/>
        <s v="LICENCIATURA EN ADMINISTRACIÓN DE EMPRESAS"/>
        <s v="LICENCIATURA EN RELACIONES INDUSTRIALES"/>
        <s v="LICENCIATURA EN SISTEMAS COMPUTACIONALES"/>
        <s v="LICENCIATURA EN EDUCACIÓN INICIAL"/>
        <s v="CONTADOR PÚBLICO"/>
        <s v="INGENIERÍA EN GESTIÓN EMPRESARIAL"/>
        <s v="INGENIERÍA MECATRÓNICA"/>
        <s v="INGENIERÍA ELECTROMECÁNICA"/>
        <s v="INGENIERÍA INDUSTRIAL"/>
        <s v="INGENIERÍA EN SISTEMAS COMPUTACIONALES"/>
        <s v="DOCTORADO EN CIENCIAS DE LA EDUCACIÓN"/>
        <s v="ESPECIALIDAD EN LA ENSEÑANZA DEL INGLÉS"/>
        <s v="MAESTRÍA EN GESTIÓN PEDAGÓGICA, DIRECCIÓN Y SUPERVISIÓN EDUCATIVA"/>
        <s v="INGENIERÍA ELECTRÓNICA"/>
        <s v="ARQUITECTURA"/>
        <s v="LICENCIATURA EN PSICOLOGÍA"/>
        <s v="MAESTRÍA EN PSICOLOGÍA CLÍNICA Y PSICOTERAPIA"/>
        <s v="LICENCIATURA EN DISEÑO"/>
        <s v="LICENCIATURA EN ARQUITECTURA"/>
        <s v="MAESTRÍA EN DISEÑO ARQUITECTÓNICO AVANZADO"/>
        <s v="LICENCIATURA EN CIENCIAS DE LA COMUNICACIÓN"/>
        <s v="LICENCIATURA EN DERECHO"/>
        <s v="INGENIERÍA EN CIENCIAS COMPUTACIONALES"/>
        <s v="LICENCIATURA EN CIENCIAS DE LA EDUCACIÓN"/>
        <s v="LICENCIATURA EN INGENIERÍA INDUSTRIAL"/>
        <s v="MAESTRÍA EN TERAPIA FAMILIAR SISTÉMICA"/>
        <s v="LICENCIATURA EN ADMINISTRACIÓN"/>
        <s v="LICENCIATURA EN DISEÑO GRÁFICO"/>
        <s v="LICENCIATURA EN ODONTOLOGÍA"/>
        <s v="LICENCIATURA EN INGENIERÍA INDUSTRIAL Y DE SISTEMAS"/>
        <s v="LICENCIATURA EN INNOVACIÓN DE NEGOCIOS Y MERCADOTÉCNIA   "/>
        <s v="INGENIERÍA EN LOGÍSTICA INTERNACIONAL"/>
        <s v="LICENCIATURA EN CONTADURÍA"/>
        <s v="LICENCIATURA EN TERAPIA FÍSICA"/>
        <s v="INGENIERÍA EN NANOTECNOLOGÍA"/>
        <s v="INGENIERÍA EN MANTENIMIENTO INDUSTRIAL"/>
        <s v="INGENIERÍA EN ENERGÍAS RENOVABLES"/>
        <s v="INGENIERÍA EN PROCESOS Y OPERACIONES INDUSTRIALES"/>
        <s v="LICENCIATURA EN PROTECCIÓN CIVIL Y EMERGENCIAS"/>
        <s v="INGENIERÍA EN REDES INTELIGENTES Y CIBERSEGURIDAD "/>
        <s v="INGENIERÍA EN DESARROLLO Y GESTIÓN DE SOFTWARE"/>
        <s v="MAESTRÍA EN LOGÍSTICA Y NEGOCIOS SUSTENTABLES"/>
        <s v="MAESTRÍA EN INGENIERÍA DE SISTEMAS INDUSTRIALES SUSTENTABLES"/>
        <s v="TÉCNICO SUPERIOR UNIVERSITARIO EN OPERACIONES COMERCIALES INTERNACIONALES ÁREA CLASIFICACIÓN ARANCELARIA Y DESPACHO ADUANERO"/>
        <s v="TÉCNICO SUPERIOR UNIVERSITARIO EN OPERACIONES LOGÍSTICAS Y COMERCIO EXTERIOR"/>
        <s v="TÉCNICO SUPERIOR UNIVERSITARIO EN DESARROLLO DE NEGOCIOS ÁREA MERCADOTECNIA"/>
        <s v="TÉCNICO SUPERIOR UNIVERSITARIO EN MERCADOTECNIA"/>
        <s v="TÉCNICO SUPERIOR UNIVERSITARIO EN CONTADURÍA"/>
        <s v="TÉCNICO SUPERIOR UNIVERSITARIO EN TERAPIA FÍSICA"/>
        <s v="TÉCNICO SUPERIOR UNIVERSITARIO EN PARAMÉDICO"/>
        <s v="TÉCNICO SUPERIOR UNIVERSITARIO EN NANOTECNOLOGÍA"/>
        <s v="TÉCNICO SUPERIOR UNIVERSITARIO EN MANTENIMIENTO ÁREA INDUSTRIAL"/>
        <s v="TÉCNICO SUPERIOR UNIVERSITARIO EN MANTENIMIENTO INDUSTRIAL"/>
        <s v="TÉCNICO SUPERIOR UNIVERSITARIO EN ENERGÍA TURBO SOLAR"/>
        <s v="TÉCNICO SUPERIOR UNIVERSITARIO EN MECATRÓNICA ÁREA SISTEMAS DE MANUFACTURA FLEXIBLE"/>
        <s v="TÉCNICO SUPERIOR UNIVERSITARIO EN MECATRÓNICA ÁREA AUTOMATIZACIÓN"/>
        <s v="TÉCNICO SUPERIOR UNIVERSITARIO EN MECATRÓNICA ÁREA ROBÓTICA"/>
        <s v="TÉCNICO SUPERIOR UNIVERSITARIO EN AUTOMATIZACIÓN"/>
        <s v="TÉCNICO SUPERIOR UNIVERSITARIO EN ROBÓTICA"/>
        <s v="TÉCNICO SUPERIOR UNIVERSITARIO EN MANUFACTURA DE SEMICONDUCTORES"/>
        <s v="TÉCNICO SUPERIOR UNIVERSITARIO EN PROCESOS PRODUCTIVOS"/>
        <s v="TÉCNICO SUPERIOR UNIVERSITARIO EN SISTEMAS DE MANUFACTURA FLEXIBLE"/>
        <s v="TÉCNICO SUPERIOR UNIVERSITARIO EN PROCESOS INDUSTRIALES ÁREA MANUFACTURA"/>
        <s v="TÉCNICO SUPERIOR UNIVERSITARIO EN DESARROLLO DE SOFTWARE MULTIPLATAFORMA"/>
        <s v="TECNICO SUPERIOR UNIVERSITARIO EN TECNOLOGÍAS DE LA INFORMACIÓN ÁREA INFRAESTRUCTURA DE REDES DIGITALES "/>
        <s v="TÉCNICO SUPERIOR UNIVERSITARIO EN INFRAESTRUCTURA DE REDES DIGITALES"/>
        <s v="TÉCNICO SUPERIOR UNIVERSITARIO EN TECNOLOGÍAS DE LA INFORMACIÓN ÁREA DESARROLLO DE SOFTWARE MULTIPLATAFORMA"/>
        <s v="LICENCIADO EN DERECHO"/>
        <s v="LICENCIATURA EN ENFERMERÍA"/>
        <s v="LICENCIATURA COMO MÉDICO CIRUJANO Y PARTERO"/>
        <s v="LICENCIATURA EN NEGOCIOS INTERNACIONALES"/>
        <s v="LICENCIATURA EN ECONOMÍA INTERNACIONAL"/>
        <s v="MAESTRÍA EN ECONOMÍA EMPRESARIAL"/>
        <s v="MAESTRÍA EN DESARROLLO ECONÓMICO"/>
        <s v="DOCTORADO EN FILOSOFÍA"/>
        <s v="INGENIERÍA ZOOTECNISTA EN SISTEMAS DE PRODUCCIÓN"/>
        <s v="INGENIERÍA EN ECOLOGÍA"/>
        <s v="MAESTRÍA EN ECOLOGÍA Y MEDIO AMBIENTE"/>
        <s v="MAESTRÍA EN CIENCIAS"/>
        <s v="MAESTRÍA EN ESTADÍSTICA APLICADA"/>
        <s v="DOCTORADO EN CIENCIAS"/>
        <s v="QUÍMICO BACTERIÓLOGO Y PARASITÓLOGO"/>
        <s v="QUÍMICO"/>
        <s v="INGENIERÍA QUÍMICO"/>
        <s v="INGENIERÍA EN ALIMENTOS"/>
        <s v="MAESTRÍA EN CIENCIAS EN BIOTECNOLOGÍA"/>
        <s v="MAESTRÍA EN CIENCIAS EN QUÍMICA"/>
        <s v="MAESTRÍA EN CIENCIAS EN CIENCIA Y TECNOLOGÍA DE ALIMENTOS"/>
        <s v="DOCTORADO EN CIENCIAS DE LA CULTURA FÍSICA"/>
        <s v="DOCTORADO EN CIENCIAS EN ACTIVIDAD FÍSICA PARA LA SALUD"/>
        <s v="DOCTORADO EN CIENCIAS DE LA ACTIVIDAD FÍSICA Y DEL DEPORTE"/>
        <s v="LICENCIATURA EN ADMINISTRACIÓN DEL DEPORTE"/>
        <s v="LICENCIATURA EN EDUCACIÓN FÍSICA"/>
        <s v="LICENCIATURA EN MOTRICIDAD HUMANA"/>
        <s v="LICENCIATURA EN ENTRENAMIENTO DEPORTIVO"/>
        <s v="MAESTRÍA EN INTERVENCIÓN MOTRIZ"/>
        <s v="MAESTRÍA EN GESTIÓN DE LA CULTURA FÍSICA   "/>
        <s v="MAESTRÍA EN CIENCIAS DEL DEPORTE"/>
        <s v="MAESTRÍA EN CIENCIAS EN ACTIVIDAD FÍSICA PARA LA SALUD"/>
        <s v="MAESTRÍA EN DERECHO PENAL"/>
        <s v="LICENCIATURA EN ARTES PLÁSTICAS"/>
        <s v="DOCTORADO EN DERECHO"/>
        <s v="LICENCIATURA EN CIENCIAS FORENSES"/>
        <s v="MAESTRÍA EN AMPARO"/>
        <s v="MAESTRÍA EN DERECHO CORPORATIVO"/>
        <s v="MAESTRÍA EN DERECHO FINANCIERO"/>
        <s v="ESPECIALIDAD EN ANESTESIOLOGÍA"/>
        <s v="ESPECIALIDAD EN ANGIOLOGÍA Y CIRUGÍA VASCULAR"/>
        <s v="ESPECIALIDAD EN CIRUGÍA GENERAL"/>
        <s v="ESPECIALIDAD EN CIRUGÍA PLÁSTICA Y RECONSTRUCTIVA"/>
        <s v="ESPECIALIDAD EN GERIATRÍA"/>
        <s v="ESPECIALIDAD EN GINECOLOGÍA Y OBSTETRICIA"/>
        <s v="ESPECIALIDAD EN CIRUGÍA GINECOLÓGICA AVANZADA DE MÍNIMA INVASIÓN    "/>
        <s v="ESPECIALIDAD EN MEDICINA DEL ENFERMO EN ESTADO CRÍTICO"/>
        <s v="ESPECIALIDAD EN URGENCIAS MÉDICO QUIRÚRGICAS"/>
        <s v="ESPECIALIDAD EN MEDICINA DEL TRABAJO Y AMBIENTAL"/>
        <s v="ESPECIALIDAD EN MEDICINA INTERNA"/>
        <s v="ESPECIALIDAD EN NEFROLOGÍA"/>
        <s v="ESPECIALIDAD EN NEUMOLOGÍA PEDIÁTRICA"/>
        <s v="ESPECIALIDAD EN TRAUMATOLOGÍA Y ORTOPEDIA"/>
        <s v="ESPECIALIDAD EN CIRUGÍA DE COLUMNA VERTEBRAL"/>
        <s v="ESPECIALIDAD EN PEDIATRÍA MÉDICA"/>
        <s v="ESPECIALIDAD EN PSIQUIATRÍA"/>
        <s v="ESPECIALIDAD EN IMAGENOLOGÍA DIAGNÓSTICA Y TERAPÉUTICA"/>
        <s v="ESPECIALIDAD EN CIRUGÍA ARTICULAR   "/>
        <s v="ESPECIALIDAD EN BIOLOGÍA DE LA REPRODUCCIÓN HUMANA"/>
        <s v="MÉDICO CIRUJANO Y PARTERO"/>
        <s v="LICENCIATURA EN TERAPIA FÍSICA Y REHABILITACIÓN"/>
        <s v="LICENCIATURA EN SALUD PÚBLICA"/>
        <s v="INGENIERO BIOMÉDICO"/>
        <s v="MAESTRÍA EN DIRECCIÓN Y GESTIÓN DE SALUD  "/>
        <s v="MAESTRÍA EN CIENCIAS BIOMÉDICAS"/>
        <s v="MAESTRÍA EN FORMACIÓN E INNOVACIÓN PARA PROFESIONALES DE LA SALUD"/>
        <s v="DOCTORADO EN INGENIERÍA"/>
        <s v="ESPECIALIDAD EN VALUACIÓN"/>
        <s v="INGENIERÍA EN GEOLOGÍA"/>
        <s v="INGENIERÍA MATEMÁTICA"/>
        <s v="INGENIERÍA EN FÍSICA"/>
        <s v="LICENCIATURA EN INGENIERÍA AEROESPACIAL"/>
        <s v="INGENIERÍA EN TECNOLOGÍA DE PROCESOS"/>
        <s v="LICENCIATURA EN INGENIERÍA DE PROCESOS INDUSTRIALES"/>
        <s v="INGENIERÍA DE MINAS Y METALURGISTA"/>
        <s v="INGENIERÍA CIVIL"/>
        <s v="INGENIERÍA EN SISTEMAS TOPOGRÁFICOS"/>
        <s v="LICENCIATURA EN INGENIERÍA EN CIENCIAS DE COMPUTO"/>
        <s v="INGENIERÍA EN SISTEMAS COMPUTACIONALES EN HARDWARE"/>
        <s v="INGENIERÍA EN SOFTWARE"/>
        <s v="MAESTRÍA EN VALUACIÓN"/>
        <s v="MAESTRÍA EN INGENIERÍA EN HIDROLOGÍA "/>
        <s v="MAESTRÍA EN ESTRUCTURAS"/>
        <s v="MAESTRÍA EN VÍAS TERRESTRES"/>
        <s v="MAESTRÍA EN INGENIERÍA EN COMPUTACIÓN"/>
        <s v="DOCTORADO EN ADMINISTRACIÓN"/>
        <s v="DOCTORADO EN INNOVACIÓN ECONÓMICO-ADMINISTRATIVA"/>
        <s v="LICENCIADO EN NEGOCIOS INTERNACIONALES"/>
        <s v="LICENCIATURA EN INTELIGENCIA DE NEGOCIOS"/>
        <s v="LICENCIATURA EN ADMINISTRACIÓN FINANCIERA"/>
        <s v="LICENCIATURA EN ADMINISTRACIÓN GUBERNAMENTAL"/>
        <s v="LICENCIATURA EN ADMINISTRACIÓN Y GESTIÓN PÚBLICA"/>
        <s v="LICENCIATURA EN ADMINISTRACIÓN DE TECNOLOGÍAS DE LA INFORMACIÓN Y COMUNICACIONES"/>
        <s v="MAESTRÍA EN RESPONSABILIDAD SOCIAL Y SOSTENIBILIDAD EMPRESARIAL"/>
        <s v="MAESTRÍA EN MERCADOTECNIA"/>
        <s v="MAESTRÍA EN MARKETING Y NEGOCIOS"/>
        <s v="MAESTRÍA EN FINANZAS"/>
        <s v="MAESTRÍA EN IMPUESTOS"/>
        <s v="MAESTRÍA EN ADMINISTRACIÓN"/>
        <s v="MAESTRÍA EN GESTIÓN DEL TALENTO HUMANO"/>
        <s v="MAESTRÍA EN ADMINISTRACIÓN DE RECURSOS HUMANOS"/>
        <s v="MAESTRÍA EN ADMINISTRACIÓN PÚBLICA"/>
        <s v="DOCTORADO EN EDUCACIÓN ARTES Y HUMANIDADES"/>
        <s v="DOCTORADO EN PERIODISMO Y SOCIEDAD"/>
        <s v="LICENCIATURA EN LENGUA INGLESA"/>
        <s v="LICENCIATURA EN LETRAS ESPAÑOLAS"/>
        <s v="LICENCIATURA EN LETRAS HISPANOAMERICANAS"/>
        <s v="LICENCIATURA EN HISTORIA"/>
        <s v="LICENCIATURA EN FILOSOFÍA"/>
        <s v="LICENCIATURA EN PERIODISMO"/>
        <s v="LICENCIATURA EN CIENCIAS DE LA INFORMACIÓN"/>
        <s v="LICENCIATURA EN ADMINISTRACIÓN ESTRATÉGICA DE LA INFORMACIÓN"/>
        <s v="MAESTRÍA EN HISTORIA"/>
        <s v="MAESTRÍA EN INVESTIGACIÓN HUMANÍSTICA  "/>
        <s v="MAESTRÍA EN PERIODISMO Y PODER"/>
        <s v="MAESTRÍA EN INNOVACIÓN EDUCATIVA"/>
        <s v="DOCTORADO EN CIENCIAS HORTOFRUTÍCOLAS "/>
        <s v="LICENCIATURA EN ADMINISTRACIÓN AGROTECNOLÓGICA"/>
        <s v="INGENIERO HORTICULTOR"/>
        <s v="INGENIERÍA EN DESARROLLO TERRITORIAL"/>
        <s v="MAESTRÍA EN CIENCIAS HORTOFRUTICOLAS"/>
        <s v="LICENCIATURA EN ARTES VISUALES"/>
        <s v="LICENCIATURA EN DANZA"/>
        <s v="LICENCIATURA EN MÚSICA"/>
        <s v="LICENCIATURA EN TEATRO"/>
        <s v="LICENCIATURA EN PRODUCCIÓN AUDIOVISUAL"/>
        <s v="MAESTRÍA EN PRODUCCIÓN ARTÍSTICA"/>
        <s v="DOCTORADO EN CIENCIAS BIOMÉDICAS Y ESTOMATOLÓGICAS"/>
        <s v="CIRUJANO DENTISTA"/>
        <s v="LICENCIATURA EN ESTOMATOLOGÍA"/>
        <s v="MAESTRÍA EN ESTOMATOLOGÍA"/>
        <s v="DOCTORADO EN ENFERMERÍA"/>
        <s v="ESPECIALIDAD EN ENFERMERÍA EN ADMINISTRACIÓN Y GESTIÓN EN SALUD"/>
        <s v="ESPECIALIDAD EN ENFERMERÍA EN CUIDADOS INTENSIVOS"/>
        <s v="ESPECIALIDAD EN ENFERMERÍA QUIRÚRGICA"/>
        <s v="ESPECIALIDAD EN ENFERMERÍA EN SALUD PÚBLICA Y COMUNITARIA"/>
        <s v="LICENCIATURA EN NUTRICIÓN"/>
        <s v="MAESTRÍA EN ENFERMERÍA"/>
        <s v="MAESTRÍA EN NUTRICIÓN CLÍNICA"/>
        <s v="MAESTRÍA EN SALUD EN EL TRABAJO"/>
        <s v="DOCTORADO EN CIENCIAS AGRONÓMICAS"/>
        <s v="LICENCIATURA EN ADMINISTRACIÓN DE AGRONEGOCIOS"/>
        <s v="INGENIERÍA AGRÓNOMO FITOTECNISTA"/>
        <s v="INGENIERÍA FORESTAL"/>
        <s v="INGENIERO FORESTAL"/>
        <s v="LICENCIATURA EN INGENIERÍA AGROINDUSTRIAL"/>
        <s v="MAESTRÍA EN AGRONEGOCIOS"/>
        <s v="MAESTRÍA EN CIENCIAS EN DESARROLLO FORESTAL SUSTENTABLE"/>
        <s v="LICENCIATURA COMO CONTADOR PÚBLICO   "/>
        <s v="LICENCIATURA EN ADMINISTRACIÓN PÚBLICA Y CIENCIA POLÍTICA"/>
        <s v="LICENCIATURA EN RELACIONES INTERNACIONALES"/>
        <s v="LICENCIATURA EN ADMINISTRACIÓN DE TECNOLOGÍAS DE INFORMACIÓN"/>
        <s v="LICENCIADO EN ADMINISTRACIÓN DE EMPRESAS"/>
        <s v="MAESTRÍA EN GOBIERNO Y PARTICIPACIÓN CIUDADANA"/>
        <s v="MAESTRÍA EN COMUNICACIÓN"/>
        <s v="MAESTRÍA EN GESTIÓN ORGANIZACIONAL"/>
        <s v="MAESTRÍA EN ADMINISTRACIÓN Y POLÍTICAS PÚBLICAS"/>
        <s v="DOCTORADO EN CIENCIA DE MATERIALES"/>
        <s v="DOCTORADO EN NANOTECNOLOGÍA"/>
        <s v="DOCTORADO EN CIENCIA Y TECNOLOGÍA AMBIENTAL"/>
        <s v="MAESTRÍA EN CIENCIA DE MATERIALES"/>
        <s v="MAESTRÍA EN CIENCIA Y TECNOLOGÍA AMBIENTAL"/>
        <s v="LICENCIATURA EN PSICOLOGÍA INFANTIL"/>
        <s v="LICENCIATURA EN PSICOLOGÍA ORGANIZACIONAL"/>
        <s v="MAESTRÍA EN DERECHO CONSTITUCIONAL Y AMPARO"/>
        <s v="MAESTRÍA EN DERECHO ECONÓMICO"/>
        <s v="LICENCIATURA EN ADMINISTRACIÓN ADUANERA"/>
        <s v="INGENIERÍA EN ENTORNOS VIRTUALES Y NEGOCIOS DIGITALES  "/>
        <s v="INGENIERÍA EN MECATRÓNICA"/>
        <s v="TÉCNICO SUPERIOR UNIVERSITARIO EN ENTORNOS VIRTUALES Y NEGOCIOS DIGITALES"/>
        <s v="TÉCNICO SUPERIOR UNIVERSITARIO EN ENERGÍAS RENOVABLES ÁREA ENERGÍA SOLAR"/>
        <s v="TÉCNICO SUPERIOR UNIVERSITARIO EN MANTENIMIENTO INDUSTRIAL ÁREA REFRIGERACIÓN"/>
        <s v="TECNICO SUPERIOR UNIVERSITARIO EN ENERGIA SOLAR"/>
        <s v="TÉCNICO SUPERIOR UNIVERSITARIO EN MECATRÓNICA, ÁREA AUTOMATIZACIÓN"/>
        <s v="TÉCNICO SUPERIOR UNIVERSITARIO EN PROCESOS INDUSTRIALES ÁREA MAQUINADOS DE PRECISIÓN"/>
        <s v="TÉCNICO SUPERIOR UNIVERSITARIO EN MAQUINADOS DE PRECISIÓN"/>
        <s v="TÉCNICO SUPERIOR UNIVERSITARIO EN PROCESOS INDUSTRIALES ÁREA CERÁMICOS"/>
        <s v="TÉCNICO SUPERIOR UNIVERSITARIO EN CERÁMICOS"/>
        <s v="TÉCNICO SUPERIOR UNIVERSITARIO EN TECNOLOGIAS DE LA INFORMACIÓN ÁREA DESARROLLO DE SOFTWARE MULTIPLATAFORMA "/>
        <s v="TÉCNICO SUPERIOR UNIVERSITARIO EN DESARROLLO DE NEGOCIOS ÁREA DE MERCADOTECNIA"/>
        <s v="TÉCNICO SUPERIOR UNIVERSITARIO EN ENERGÍAS RENOVABLES"/>
        <s v="LICENCIATURA EN INNOVACIÓN DE NEGOCIOS Y MERCADOTECNIA  "/>
        <s v="LICENCIATURA EN GESTIÓN INSTITUCIONAL EDUCATIVA Y CURRICULAR"/>
        <s v="TÉCNICO SUPERIOR UNIVERSITARIO EN LENGUA INGLESA"/>
        <s v="TÉCNICO SUPERIOR UNIVERSITARIO EN ENSEÑANZA DEL IDIOMA INGLÉS"/>
        <s v="TÉCNICO SUPERIOR UNIVERSITARIO EN TECNOLOGÍAS DE LA INFORMACIÓN ÁREA DESARROLLO DEL SOFTWARE MULTIPLATAFORMA"/>
        <s v="ESPECIALIDAD EN MERCADOTECNIA Y PUBLICIDAD"/>
        <s v="ESPECIALIDAD EN GESTIÓN DE NEGOCIOS"/>
        <s v="LICENCIATURA EN COMERCIO INTERNACIONAL"/>
        <s v="LICENCIATURA EN MERCADOTECNIA"/>
        <s v="LICENCIATURA EN FINANZAS Y CONTADURÍA"/>
        <s v="LICENCIATURA EN RECURSOS HUMANOS"/>
        <s v="LICENCIATURA EN GESTIÓN Y DESARROLLO DE EMPRESAS "/>
        <s v="LICENCIATURA EN IDIOMAS"/>
        <s v="LICENCIATURA EN IDIOMAS Y RELACIONES PÚBLICAS"/>
        <s v="LICENCIATURA EN FISIOTERAPIA"/>
        <s v="LICENCIATURA EN NUTRICIÓN Y GASTRONOMÍA"/>
        <s v="LICENCIATURA EN CIENCIAS DE LA FAMILIA"/>
        <s v="LICENCIATURA EN DERECHO CON ACENTUACIÓN EN DERECHO DE AMÉRICA DEL NORTE"/>
        <s v="LICENCIATURA EN INGENIERÍA BIOMÉDICA"/>
        <s v="INGENIERÍA EN DISEÑO INDUSTRIAL"/>
        <s v="LICENCIATURA EN INGENIERÍA EN DISEÑO INDUSTRIAL"/>
        <s v="INGENIERÍA EN ENERGÍAS ALTERNATIVAS"/>
        <s v="LICENCIATURA EN INGENIERÍA EN MECATRÓNICA"/>
        <s v="INGENIERÍA ELECTROMÉDICA"/>
        <s v="INGENIERÍA INDUSTRIAL EN CALIDAD"/>
        <s v="LICENCIATURA EN ARQUITECTURA Y URBANISMO"/>
        <s v="LICENCIATURA EN INGENIERÍA CIVIL"/>
        <s v="LICENCIATURA EN GASTRONOMÍA"/>
        <s v="LICENCIATURA EN INGENIERÍA EN SISTEMAS COMPUTACIONALES"/>
        <s v="INGENIERÍA EN TECNOLOGÍAS DE LA INFORMACIÓN Y TELECOMUNICACIONES"/>
        <s v="MAESTRÍA EN PUBLICIDAD"/>
        <s v="MAESTRÍA EN INNOVACIÓN"/>
        <s v="MAESTRÍA EN DIRECCIÓN DE NEGOCIOS"/>
        <s v="MAESTRÍA EN COMPETITIVIDAD ORGANIZACIONAL"/>
        <s v="MAESTRÍA EN INGENIERÍA ADMINISTRATIVA"/>
        <s v="MAESTRÍA EN DESARROLLO HUMANO"/>
        <s v="MAESTRÍA EN INGENIERÍA ECONÓMICA Y FINANCIERA"/>
        <s v="MAESTRÍA EN DERECHO CONSTITUCIONAL Y ADMINISTRATIVO"/>
        <s v="MAESTRÍA EN EDUCACIÓN SUPERIOR"/>
        <s v="MAESTRÍA EN DISEÑO Y ESTUDIOS URBANOS"/>
        <s v="LICENCIATURA EN NEGOCIOS Y MERCADOTECNIA "/>
        <s v="LICENCIATURA EN TRABAJO SOCIAL"/>
        <s v="LICENCIATURA EN CRIMINOLOGÍA"/>
        <s v="LICENCIATURA EN PEDAGOGÍA"/>
        <s v="MAESTRÍA EN DIRECCIÓN EMPRESARIAL"/>
        <s v="MAESTRÍA EN CIENCIAS PENALES Y CRIMINALÍSTICA"/>
        <s v="MAESTRÍA EN INVESTIGACIÓN EDUCATIVA"/>
        <s v="LICENCIATURA EN COMERCIO INTERNACIONAL Y GESTIÓN ADUANERA"/>
        <s v="LICENCIATURA EN CONTABILIDAD Y FINANZAS"/>
        <s v="LICENCIATURA EN ADMINISTRACIÓN Y DIRECCIÓN DE EMPRESAS"/>
        <s v="LICENCIATURA EN PSICOPEDAGOGÍA"/>
        <s v="LICENCIATURA EN COMERCIO EXTERIOR Y ADUANAS"/>
        <s v="MAESTRÍA EN COMERCIO EXTERIOR Y ADUANAS"/>
        <s v="DOCTORADO EN ELECTRÓNICA"/>
        <s v="INGENIERÍA MECÁNICA"/>
        <s v="INGENIERÍA ELÉCTRICA"/>
        <s v="INGENIERÍA EN MATERIALES"/>
        <s v="INGENIERÍA QUÍMICA"/>
        <s v="INGENIERÍA EN SISTEMAS AUTOMOTRICES"/>
        <s v="MAESTRÍA EN GESTIÓN ADMINISTRATIVA"/>
        <s v="MAESTRÍA EN MECATRÓNICA"/>
        <s v="MAESTRÍA EN CIENCIAS EN INGENIERÍA ELECTRÓNICA"/>
        <s v="MAESTRÍA EN SISTEMAS DE MANUFACTURAS"/>
        <s v="MAESTRÍA EN ADMINISTRACIÓN DE LA CONSTRUCCIÓN"/>
        <s v="MAESTRÍA EN GESTIÓN DE NEGOCIOS"/>
        <s v="LICENCIATURA EN INGENIERÍA INDUSTRIAL Y SISTEMAS"/>
        <s v="DOCTORADO EN CIENCIAS DE LA INGENIERÍA"/>
        <s v="INGENIERÍA EN LOGÍSTICA"/>
        <s v="INGENIERÍA EN SEMICONDUCTORES"/>
        <s v="INGENIERÍA EN TECNOLOGÍAS DE LA INFORMACIÓN Y COMUNICACIÓN"/>
        <s v="INGENIERÍA EN CIBERSEGURIDAD"/>
        <s v="MAESTRÍA EN ADMINISTRACIÓN DE NEGOCIOS INTERNACIONALES"/>
        <s v="MAESTRÍA EN INGENIERÍA INDUSTRIAL"/>
        <s v="LICENCIATURA EN TEOLOGÍA"/>
        <s v="LICENCIATURA EN INGENIERÍA EN PROCESOS DE MANUFACTURA"/>
        <s v="LICENCIATURA EN PUBLICIDAD Y RELACIONES PÚBLICAS"/>
        <s v="LICENCIATURA EN SEGURIDAD PÚBLICA"/>
        <s v="LICENCIATURA EN COMERCIO Y NEGOCIOS INTERNACIONALES"/>
        <s v="LICENCIATURA EN CREACIÓN Y DESARROLLO DE EMPRESAS"/>
        <s v="LICENCIATURA EN DISEÑO GRÁFICO Y ANIMACIÓN"/>
        <s v="LICENCIATURA EN INGENIERÍA EN DESARROLLO DE SOFTWARE"/>
        <s v="MAESTRÍA EN ADMINISTRACIÓN DE NEGOCIOS ÁREA MERCADOTECNIA"/>
        <s v="MAESTRÍA EN ADMINISTRACIÓN DE NEGOCIOS ÁREA FINANZAS"/>
        <s v="MAESTRÍA EN ADMINISTRACIÓN DE NEGOCIOS ÁREA CALIDAD Y PRODUCTIVIDAD"/>
        <s v="MAESTRÍA EN ADMINISTRACIÓN DE NEGOCIOS ÁREA RECURSOS HUMANOS"/>
        <s v="MAESTRÍA EN EDUCACIÓN"/>
        <s v="LICENCIATURA EN COMERCIO INTERNACIONAL Y ADUANAS"/>
        <s v="LICENCIATURA EN CRIMINOLOGÍA Y CRIMINALÍSTICA"/>
        <s v="PROFESIONAL ASOCIADO EN GERONTOLOGÍA"/>
        <s v="DOCTORADO EN EDUCACIÓN"/>
        <s v="MAESTRÍA EN EDUCACIÓN CAMPO DIRECCIÓN Y GESTIÓN EDUCATIVA"/>
        <s v="LICENCIATURA EN NEGOCIOS DIGITALES"/>
        <s v="LICENCIATURA EN CONTADURÍA Y FINANZAS"/>
        <s v="LICENCIATURA EN INGENIERÍA EN TECNOLOGÍAS DE LA INFORMACIÓN"/>
        <s v="INGENIERÍA EN MULTIMEDIA"/>
        <s v="MAESTRÍA EN EDUCACIÓN PARA LA INNOVACIÓN DE LA PRÁCTICA DOCENTE"/>
        <s v="INGENIERÍA EN INFORMÁTICA"/>
        <s v="MAESTRÍA EN ARQUITECTURA"/>
        <s v="MAESTRÍA EN SISTEMAS COMPUTACIONALES"/>
        <s v="DOCTORADO EN JUSTICIA CRIMINAL"/>
        <s v="LICENCIATURA EN DERECHO CON ENFOQUE  EN SISTEMA ADVERSARIAL"/>
        <s v="LICENCIATURA EN CRIMINALÍSTICA, CRIMINOLOGÍA E INVESTIGACIÓN FORENSE"/>
        <s v="MAESTRÍA EN CRIMINALÍSTICA, CRIMINOLOGÍA E INVESTIGACIÓN CRIMINAL  "/>
        <s v="MAESTRÍA EN CRIMINOLOGÍA  E INVESTIGACIÓN CIENTÍFICA DEL DELITO"/>
        <s v="MAESTRÍA EN DERECHO PENAL Y AMPARO"/>
        <s v="MAESTRÍA EN DERECHO FAMILIAR Y DEL MENOR"/>
        <s v="MAESTRÍA EN DOCENCIA EDUCACIÓN MEDIA SUPERIOR Y SUPERIOR"/>
        <s v="LICENCIATURA EN MERCADOTECNIA Y NEGOCIOS DIGITALES"/>
        <s v="LICENCIATURA EN CONTADURÍA Y AUDITORÍA ADMINISTRATIVA"/>
        <s v="LICENCIATURA EN GESTIÓN TECNOLÓGICA E INNOVACIÓN"/>
        <s v="LICENCIATURA EN INGENIERÍA EN PROCESOS INTELIGENTES DE MANUFACTURA"/>
        <s v="LICENCIATURA EN INGENIERÍA EN CIBERSEGURIDAD Y REDES DIGITALES"/>
        <s v="LICENCIATURA EN INGENIERÍA MECÁNICA AUTOMOTRIZ"/>
        <s v="MAESTRÍA EN GESTIÓN EMPRESARIAL"/>
        <s v="MAESTRÍA EN PERIODISMO"/>
        <s v="LICENCIATURA EN MEDICINA VETERINARIA Y ZOOTECNIA"/>
        <s v="TRONCO COMÚN EN NEGOCIOS"/>
        <s v="LICENCIATURA EN ESTRATEGIA Y TRANSFORMACIÓN DE NEGOCIOS"/>
        <s v="TRONCO COMÚN EN INGENIERÍA"/>
        <s v="LICENCIATURA EN ARQUEOLOGÍA"/>
        <s v="LICENCIATURA EN LINGÜÍSTICA ANTROPOLÓGICA"/>
        <s v="LICENCIATURA EN ANTROPOLOGÍA"/>
        <s v="LICENCIATURA EN ANTROPOLOGÍA FÍSICA"/>
        <s v="LICENCIATURA EN ANTROPOLOGÍA SOCIAL"/>
        <s v="MAESTRÍA EN ANTROPOLOGÍA FÍSICA"/>
        <s v="MAESTRÍA EN ANTROPOLOGÍA SOCIAL"/>
        <s v="LICENCIATURA EN ADMINISTRACIÓN CON OPCIÓN EMPRESAS"/>
        <s v="LICENCIATURA EN ADMINISTRACIÓN DE EMPRESAS OPCIÓN RECURSOS HUMANOS"/>
        <s v="LICENCIATURA EN EMPRESAS DIGITALES"/>
        <s v="LICENCIATURA EN ADMINISTRACIÓN DE EMPRESAS TURÍSTICAS"/>
        <s v="LICENCIATURA EN CIENCIAS DE LA COMUNICACIÓN CON OPCIÓN MULTIMEDIOS"/>
        <s v="LICENCIATURA EN INGENIERÍA INDUSTRIAL EN CALIDAD Y PRODUCTIVIDAD"/>
        <s v="MAESTRÍA EN DIRECCIÓN ORGANIZACIONAL"/>
        <s v="MAESTRÍA EN CALIDAD TOTAL SEIS SIGMA"/>
        <s v="MAESTRÍA EN ADMINISTRACIÓN DE HOSPITALES Y SISTEMAS DE SALUD"/>
        <s v="MAESTRÍA EN JUICIOS ORALES"/>
        <s v="MAESTRÍA EN ESTRATEGIA EDUCATIVA"/>
        <s v="MAESTRÍA EN DOCENCIA"/>
        <s v="LICENCIATURA EN COMERCIO EXTERIOR"/>
        <s v="INGENIERÍA INDUSTRIAL EN CALIDAD Y PRODUCTIVIDAD"/>
        <s v="MAESTRÍA EN DESARROLLO EDUCATIVO"/>
        <s v="MAESTRÍA EN PRÁCTICA Y TRANSFORMACIÓN DE LA DOCENCIA"/>
        <s v="MAESTRÍA EN COMPETENCIAS PARA LA DOCENCIA"/>
        <s v="LICENCIATURA EN EDUCACIÓN PREESCOLAR"/>
        <s v="LICENCIATURA EN EDUCACIÓN PRIMARIA"/>
        <s v="LICENCIATURA EN INCLUSIÓN EDUCATIVA"/>
        <s v="MAESTRÍA EN EDUCACIÓN PARA LA DIVERSIDAD"/>
        <s v="LICENCIATURA EN ENSEÑANZA Y APRENDIZAJE DE LA HISTORIA"/>
        <s v="LICENCIATURA EN ENSEÑANZA Y APRENDIZAJE EN TELESECUNDARIA"/>
        <s v="LICENCIATURA EN ENSEÑANZA Y APRENDIZAJE DEL ESPAÑOL"/>
        <s v="LICENCIATURA EN ENSEÑANZA Y APRENDIZAJE DEL INGLÉS"/>
        <s v="LICENCIATURA EN ENSEÑANZA Y APRENDIZAJE DE LA FORMACIÓN ÉTICA Y CIUDADANA"/>
        <s v="LICENCIATURA EN ENSEÑANZA Y APRENDIZAJE DE LA GEOGRAFÍA"/>
        <s v="LICENCIATURA EN ENSEÑANZA Y APRENDIZAJE DE LAS MATEMÁTICAS"/>
        <s v="LICENCIATURA EN ENSEÑANZA Y APRENDIZAJE DE LA QUÍMICA"/>
        <s v="LICENCIATURA EN ENSEÑANZA Y APRENDIZAJE DE LA BIOLOGÍA"/>
        <s v="LICENCIATURA EN ENSEÑANZA Y APRENDIZAJE DE LA FÍSICA"/>
        <s v="LICENCIATURA EN ENSEÑANZA Y APRENDIZAJE DE LA FORMACIÓN ÉTICA Y CIUDADANA "/>
        <s v="ESPECIALIDAD EN PSICOLOGÍA CLÍNICA"/>
        <s v="ESPECIALIDAD EN PSICOLOGÍA CRIMINAL"/>
        <s v="ESPECIALIDAD EN SISTEMA PENAL ACUSATORIO"/>
        <s v="LICENCIATURA EN PSICOLOGÍA INDUSTRIAL"/>
        <s v="LICENCIATURA EN PSICOLOGÍA CRIMINOLÓGICA"/>
        <s v="LICENCIATURA EN DERECHO ECONÓMICO Y CORPORATIVO"/>
        <s v="LICENCIATURA EN EDUCACIÓN ESPECIAL Y REHABILITACIÓN"/>
        <s v="MAESTRÍA EN PSICOLOGÍA DEL TRABAJO"/>
        <s v="DOCTORADO EN DISEÑO"/>
        <s v="DOCTORADO EN ESTUDIOS URBANOS"/>
        <s v="ESPECIALIDAD EN EDUCACIÓN MUSICAL"/>
        <s v="LICENCIATURA EN PUBLICIDAD"/>
        <s v="LICENCIATURA EN PRODUCCIÓN MUSICAL"/>
        <s v="LICENCIATURA EN DISEÑO DIGITAL DE MEDIOS INTERACTIVOS"/>
        <s v="LICENCIATURA EN DISEÑO DE INTERIORES"/>
        <s v="LICENCIATURA EN DISEÑO Y GESTIÓN DE LA MODA"/>
        <s v="LICENCIATURA EN DISEÑO INTERIOR ARQUITECTÓNICO"/>
        <s v="LICENCIATURA EN GEOINFORMÁTICA"/>
        <s v="LICENCIATURA EN DISEÑO INDUSTRIAL"/>
        <s v="LICENCIATURA EN DISEÑO URBANO Y DEL PAISAJE"/>
        <s v="MAESTRÍA EN DISEÑO Y DESARROLLO DEL PRODUCTO"/>
        <s v="MAESTRÍA EN ESTUDIOS Y PROCESOS CREATIVOS EN ARTE Y DISEÑO  "/>
        <s v="MAESTRÍA EN PLANIFICACIÓN Y DESARROLLO URBANO"/>
        <s v="DOCTORADO EN CIENCIAS ADMINISTRATIVAS"/>
        <s v="DOCTORADO EN FILOSOFÍA CON ACENTUACIÓN EN HERMENÉUTICA Y ESTUDIOS SOCIOCULTURALES "/>
        <s v="DOCTORADO EN CIENCIAS SOCIALES"/>
        <s v="DOCTORADO EN PSICOLOGÍA CON ÉNFASIS EN SALUD Y VIOLENCIA"/>
        <s v="ESPECIALIDAD EN PSICOLOGÍA CLÍNICA Y SALUD MENTAL"/>
        <s v="LICENCIATURA EN FINANZAS"/>
        <s v="LICENCIATURA EN LITERATURA HISPANOMEXICANA"/>
        <s v="LICENCIATURA EN SOCIOLOGÍA"/>
        <s v="LICENCIATURA EN SEGURIDAD Y POLÍTICAS PÚBLICAS"/>
        <s v="LICENCIATURA EN ECONOMÍA"/>
        <s v="LICENCIATURA EN EDUCACIÓN"/>
        <s v="LICENCIATURA EN TURISMO"/>
        <s v="MAESTRÍA EN ESTUDIOS LITERARIOS"/>
        <s v="MAESTRÍA EN PSICOLOGÍA"/>
        <s v="MAESTRÍA EN PSICOTERAPIA HUMANISTA Y EDUCACIÓN PARA LA PAZ"/>
        <s v="MAESTRÍA EN ESTUDIOS INTERDISCIPLINARIOS DE GÉNERO"/>
        <s v="MAESTRÍA EN CIENCIAS SOCIALES PARA EL DISEÑO DE POLÍTICAS PÚBLICAS "/>
        <s v="MAESTRÍA EN ECONOMÍA"/>
        <s v="MAESTRÍA EN TRABAJO SOCIAL"/>
        <s v="MAESTRÍA EN DERECHO EMPRESARIAL"/>
        <s v="MAESTRÍA EN DERECHO FISCAL"/>
        <s v="MAESTRÍA EN INVESTIGACIÓN JURÍDICA  "/>
        <s v="MAESTRÍA EN INVESTIGACIÓN EDUCATIVA APLICADA"/>
        <s v="MAESTRÍA EN EDUCACIÓN ESPECIAL CON ÉNFASIS EN APRENDIZAJE Y LENGUAJE"/>
        <s v="MAESTRÍA EN GESTIÓN DE LA INFORMACIÓN EN ENTORNOS DIGITALES"/>
        <s v="DOCTORADO EN CIENCIAS DE LOS MATERIALES"/>
        <s v="DOCTORADO EN TECNOLOGÍA"/>
        <s v="DOCTORADO EN CIENCIAS DE LA INGENIERÍA AVANZADA (DOCIA)  "/>
        <s v="INGENIERÍA EN GEOCIENCIAS"/>
        <s v="LICENCIATURA EN MATEMÁTICAS"/>
        <s v="INGENIERÍA FÍSICA"/>
        <s v="INGENIERÍA BIOMÉDICA"/>
        <s v="LICENCIATURA EN INGENIERIA MECATRONICA INDUSTRIAL"/>
        <s v="INGENIERÍA EN SISTEMAS DIGITALES Y COMUNICACIÓN"/>
        <s v="INGENIERÍA DE MATERIALES"/>
        <s v="INGENIERÍA EN AERONÁUTICA"/>
        <s v="INGENIERÍA AMBIENTAL"/>
        <s v="INGENIERÍA INDUSTRIAL Y DE SISTEMAS"/>
        <s v="INGENIERÍA EN MANUFACTURA"/>
        <s v="INGENIERÍA EN CIENCIA DE DATOS E INTELIGENCIA ARTIFICIAL"/>
        <s v="MAESTRÍA EN CIENCIA DE LOS MATERIALES"/>
        <s v="MAESTRÍA EN MATEMÁTICA EDUCATIVA Y DOCENCIA"/>
        <s v="MAESTRÍA EN TECNOLOGÍA"/>
        <s v="MAESTRÍA EN INGENIERÍA ELÉCTRICA"/>
        <s v="MAESTRÍA EN INTELIGENCIA ARTIFICIAL Y ANALÍTICA DE DATOS"/>
        <s v="MAESTRÍA EN SISTEMAS ELECTRÓNICOS INTELIGENTES"/>
        <s v="MAESTRÍA EN INGENIERÍA EN MANUFACTURA"/>
        <s v="MAESTRÍA EN ESTUDIOS Y GESTIÓN AMBIENTAL    "/>
        <s v="MAESTRÍA EN INGENIERÍA CIVIL"/>
        <s v="MAESTRÍA EN CIBERSEGURIDAD APLICADA"/>
        <s v="DOCTORADO EN INVESTIGACIÓN EN SALUD HUMANA Y ANIMAL"/>
        <s v="DOCTORADO EN CIENCIAS QUÍMICO BIOLÓGICAS"/>
        <s v="ESPECIALIDAD EN MEDICINA Y CIRUGÍA EN PEQUEÑAS ESPECIES"/>
        <s v="ESPECIALIDAD EN MEDICINA FAMILIAR"/>
        <s v="ESPECIALIDAD EN ORTOPEDIA Y TRAUMATOLOGÍA"/>
        <s v="ESPECIALIDAD EN ENDODONCIA"/>
        <s v="ESPECIALIDAD EN ODONTOPEDIATRÍA"/>
        <s v="ESPECIALIDAD EN ORTODONCIA"/>
        <s v="ESPECIALIDAD EN PERIODONCIA"/>
        <s v="ESPECIALIDAD EN PRÓTESIS BUCAL FIJA Y REMOVIBLE"/>
        <s v="ESPECIALIDAD EN PATOLOGÍA Y MEDICINA BUCAL"/>
        <s v="MÉDICO VETERINARIO ZOOTECNISTA"/>
        <s v="MÉDICO CIRUJANO"/>
        <s v="LICENCIATURA EN QUÍMICO FARMACÉUTICO BIÓLOGO"/>
        <s v="LICENCIATURA EN BIOLOGÍA"/>
        <s v="LICENCIATURA EN BIOTECNOLOGÍA"/>
        <s v="LICENCIATURA EN QUÍMICA"/>
        <s v="MAESTRÍA EN CIENCIA ANIMAL"/>
        <s v="MAESTRÍA EN CIENCIAS ODONTOLÓGICAS"/>
        <s v="MAESTRÍA EN SALUD PÚBLICA"/>
        <s v="MAESTRÍA EN CIENCIAS ORIENTACIÓN GENÓMICA"/>
        <s v="MAESTRÍA EN CIENCIAS QUÍMICO BIOLÓGICAS"/>
        <s v="MAESTRÍA EN ACTIVIDAD FÍSICA PARA LA SALUD"/>
        <s v="INGENIERÍA EN AGRONEGOCIOS"/>
        <s v="LICENCIATURA EN HUMANIDADES"/>
        <s v="INGENIERÍA EN DISEÑO AUTOMATIZACIÓN AGRICOLA"/>
        <s v="LICENCIATURA EN GERONTOLOGÍA"/>
        <s v="LICENCIATURA EN ENSEÑANZA DEL INGLÉS"/>
        <s v="DOCTORADO EN DESARROLLO EDUCATIVO CON ÉNFASIS EN FORMACIÓN DE PROFESORES"/>
        <s v="MAESTRÍA EN EDUCACIÓN RURAL"/>
        <s v="MAESTRÍA EN EDUCACIÓN BÁSICA"/>
        <s v="MAESTRÍA EN EDUCACIÓN MEDIA SUPERIOR"/>
        <s v="LICENCIATURA EN INTERVENCIÓN EDUCATIVA"/>
        <s v="MAESTRÍA EN GESTIÓN EDUCATIVA"/>
        <s v="MAESTRÍA EN EDUCACIÓN: CAMPO PRÁCTICA DOCENTE"/>
        <s v="MAESTRÍA EN EDUCACIÓN CAMPO PRÁCTICA DOCENTE E INTEGRACIÓN CULTURAL"/>
        <s v="LICENCIATURA EN EDUCACIÓN Y DESARROLLO COMUNITARIO"/>
        <s v="LICENCIATURA EN EDUCACIÓN PREESCOLAR EN EL MEDIO INDÍGENA"/>
        <s v="LICENCIATURA EN EDUCACIÓN PRIMARIA PARA EL MEDIO INDÍGENA"/>
        <s v="MAESTRÍA EN EDUCACIÓN INTERCULTURAL"/>
        <s v="INGENIERÍA EN MINERÍA"/>
        <s v="INGENIERÍA EN CIENCIAS DE DATOS"/>
        <s v="MAESTRÍA EN PSICOLOGÍA CLÍNICA Y DE LA SALUD"/>
        <s v="MAESTRÍA EN PSICOLOGÍA SOCIAL"/>
        <s v="LICENCIATURA EN CRIMINOLOGÍA Y POLÍTICA CRIMINAL"/>
        <s v="MAESTRÍA EN GESTIÓN DE SISTEMAS DE SEGURIDAD PÚBLICA"/>
        <s v="MAESTRÍA EN DERECHOS HUMANOS Y PERSPECTIVA DE GÉNERO"/>
        <s v="ESPECIALIDAD EN TERAPIA PSICOANALÍTICA"/>
        <s v="TRONCO COMÚN EN PSICOLOGÍA"/>
        <s v="LICENCIATURA EN PEDAGOGÍA BILINGÜE"/>
        <s v="MAESTRÍA EN LOGÍSTICA Y RECURSOS HUMANOS"/>
        <s v="MAESTRÍA EN TERAPIA PSICOANALÍTICA "/>
        <s v="MAESTRÍA EN DERECHO ADMINISTRATIVO Y FISCAL"/>
        <s v="DOCTORADO EN PEDAGOGÍA CRÍTICA"/>
        <s v="MAESTRÍA EN PEDAGOGÍA"/>
        <s v="LICENCIATURA EN CANTO"/>
        <s v="LICENCIATURA EN COMPOSICIÓN MUSICAL"/>
        <s v="LICENCIATURA EN MÚSICO INSTRUMENTISTA CON OPCIÓN EN CLARINETE"/>
        <s v="LICENCIATURA EN MÚSICO INSTRUMENTISTA CON OPCIÓN EN FLAUTA TRANSVERSAL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OPCIÓN PERCUSIONES "/>
        <s v="MAESTRÍA EN LOGÍSTICA INTERNACIONAL"/>
        <s v="MAESTRÍA EN HABILIDADES DIRECTIVAS"/>
        <s v="MAESTRÍA EN PROCURACIÓN DE JUSTICIA Y DERECHO PENAL"/>
        <s v="LICENCIATURA EN GASTRONOMÍA, CHEF"/>
        <s v="LICENCIATURA EN ADMINISTRACIÓN Y GESTIÓN EMPRESARIAL"/>
        <s v="INGENIERÍA MECÁNICA AUTOMOTRIZ"/>
        <s v="INGENIERÍA EN TECNOLOGÍA AMBIENTAL"/>
        <s v="MAESTRÍA EN GESTIÓN E INNOVACIÓN TECNOLÓGICA"/>
        <s v="TÉCNICO SUPERIOR UNIVERSITARIO EN EMPRENDIMIENTO, FORMULACIÓN Y EVALUACIÓN DE PROYECTOS"/>
        <s v="TÉCNICO SUPERIOR UNIVERSITARIO EN GESTIÓN AMBIENTAL"/>
        <s v="TÉCNICO SUPERIOR UNIVERSITARIO EN MANUFACTURA AERONÁUTICA"/>
        <s v="TÉCNICO SUPERIOR UNIVERSITARIO EN DISEÑO Y MANUFACTURA AUTOMOTRIZ"/>
        <s v="MAESTRÍA EN PSICOLOGÍA EDUCATIVA"/>
        <s v="LICENCIATURA EN GESTIÓN Y DESARROLLO TURÍSTICO"/>
        <s v="INGENIERÍA EN AGRICULTURA SUSTENTABLE Y PROTEGIDA"/>
        <s v="INGENIERÍA EN MANEJO FORESTAL SUSTENTABLE"/>
        <s v="TÉCNICO SUPERIOR UNIVERSITARIO EN AGRICULTURA SUSTENTABLE Y PROTEGIDA"/>
        <s v="TÉCNICO SUPERIOR UNIVERSITARIO EN RECURSOS NATURALES ÁREA MANEJO FORESTAL SUSTENTABLE"/>
        <s v="TÉCNICO SUPERIOR UNIVERSITARIO EN MANEJO FORESTAL"/>
        <s v="TÉCNICO SUPERIOR UNIVERSITARIO EN QUÍMICA ÁREA TECNOLOGÍA AMBIENTAL"/>
        <s v="TÉCNICO SUPERIOR UNIVERSITARIO EN TURISMO"/>
        <s v="TÉCNICO SUPERIOR UNIVERSITARIO EN TURISMO ÁREA DESARROLLO DE PRODUCTOS  ALTERNATIVOS"/>
        <s v="DOCTORADO EN DERECHO JUDICIAL"/>
        <s v="ESPECIALIDAD EN SISTEMA INTEGRAL DE JUSTICIA PARA ADOLESCENTES"/>
        <s v="MAESTRÍA EN DERECHO CIVIL Y MERCANTIL JUDICIAL"/>
        <s v="MAESTRÍA EN DERECHO CONSTITUCIONAL Y DERECHOS HUMANOS"/>
        <s v="MAESTRÍA EN DERECHO DEL TRABAJO"/>
        <s v="MAESTRÍA EN DERECHO PENAL JUDICIAL"/>
        <s v="DOCTORADO EN EDUCACIÓN Y FORMACIÓN POR COMPETENCIA"/>
        <s v="LICENCIATURA EN NUTRICIÓN Y BIENESTAR INTEGRAL"/>
        <s v="LICENCIATURA EN CRIMINOLOGÍA Y CIENCIAS PERICIALES"/>
        <s v="DOCTORADO EN INVESTIGACIÓN"/>
        <s v="MAESTRÍA EN GESTIÓN GUBERNAMENTAL HACENDARIA"/>
        <s v="MAESTRÍA EN GESTIÓN GUBERNAMENTAL"/>
        <s v="MAESTRÍA EN GOBIERNO URBANO Y CIUDAD   "/>
        <s v="MAESTRÍA EN DERECHOS HUMANOS"/>
        <s v="MAESTRÍA EN ALTA DIRECCIÓN EN CALIDAD Y COMPETENCIA LABORAL"/>
        <s v="LICENCIATURA EN COMUNICACIÓN HUMANA"/>
        <s v="LICENCIATURA EN GESTIÓN DE NEGOCIOS Y PROYECTOS   "/>
        <s v="TÉCNICO SUPERIOR UNIVERSITARIO EN ADMINISTRACIÓN ÁREA FORMULACIÓN Y EVALUACIÓN DE PROYECTOS"/>
        <s v="TÉCNICO SUPERIOR UNIVERSITARIO EN MANTENIMIENTO A MAQUINARIA PESADA"/>
        <s v="TÉCNICO SUPERIOR UNIVERSITARIO EN MINERÍA ÁREA BENEFICIO MINERO"/>
        <s v="TÉCNICO SUPERIOR UNIVERSITARIO EN BENEFICIO MINERO"/>
        <s v="TÉCNICO SUPERIOR UNIVERSITARIO EN TECNOLOGÍAS DE LA INFORMACIÓN ÁREA INFRAESTRUCTURA DE REDES DIGITALES"/>
        <s v="LICENCIATURA EN INGENIERÍA EN LOGÍSTICA INTERNACIONAL"/>
        <s v="TÉCNICO SUPERIOR UNIVERSITARIO EN MANTENIMIENTO ÁREA MAQUINARIA PESADA"/>
        <s v="INGENIERÍA EN DESARROLLO E INNOVACIÓN EMPRESARIAL"/>
        <s v="INGENIERÍA EN TECNOLOGÍAS DE LA INFORMACIÓN"/>
        <s v="TECNICO SUPERIOR UNIVERSITARIO EN TECNOLOGÍAS DE LA INFORMACIÓN ÁREA ENTORNOS VIRTUALES Y NEGOCIOS DIGITALES"/>
        <s v="LICENCIATURA EN DISEÑO Y GESTIÓN DE REDES LOGÍSTICAS  "/>
        <s v="TÉCNICO SUPERIOR UNIVERSITARIO EN LOGÍSTICA ÁREA CADENA DE SUMINISTROS"/>
        <s v="TÉCNICO SUPERIOR UNIVERSITARIO EN CADENA DE SUMINISTRO"/>
        <s v="TÉCNICO SUPERIOR UNIVERSITARIO EN CONSTRUCCIÓN"/>
        <s v="TÉCNICO SUPERIOR UNIVERSITARIO EN GASTRONOMÍA"/>
        <s v="TÉCNICO SUPERIOR UNIVERSITARIO EN OPERACIONES COMERCIALES INTERNACIONALES"/>
        <s v="TÉCNICO SUPERIOR UNIVERSITARIO EN SISTEMAS DE GESTIÓN DE CALIDAD"/>
        <s v="TÉCNICO SUPERIOR UNIVERSITARIO EN ADMINISTRACIÓN ÁREA ADMINISTRACIÓN Y EVALUACIÓN DE PROYECTOS"/>
        <s v="TÉCNICO SUPERIOR UNIVERSITARIO EN MECATRÓNICA"/>
        <s v="TÉCNICO SUPERIOR UNIVERSITARIO EN PROCESOS INDUSTRIALES"/>
        <s v="TÉCNICO SUPERIOR UNIVERSITARIO EN DISEÑO ARQUITECTÓNICO"/>
        <s v="INGENIERÍA EN PROCESOS ALIMENTARIOS"/>
        <s v="TÉCNICO SUPERIOR UNIVERSITARIO EN ELECTROMOVILIDAD"/>
        <s v="TÉCNICO SUPERIOR UNIVERSITARIO EN PROCESOS INDUSTRIALES ÁREA MANUFACTURA EN COMPETENCIAS PROFESIONALES"/>
        <s v="TÉCNICO SUPERIOR UNIVERSITARIO EN TECNOLOGÍA DE ALIMENTOS"/>
        <s v="TÉCNICO SUPERIOR UNIVERSITARIO EN PROCESOS ALIMENTARIOS"/>
        <s v="LICENCIATURA EN PRODUCCIÓN Y ORGANIZACIÓN DE EVENTOS"/>
        <s v="LICENCIATURA EN ADMINISTRACIÓN DE NEGOCIOS INTERNACIONALES"/>
        <s v="LICENCIATURA EN FINANZAS Y BANCA"/>
        <s v="LICENCIATURA EN DISEÑO Y COMUNICACIÓN GRÁFICA"/>
        <s v="LICENCIATURA EN MEDICINA"/>
        <s v="INGENIERÍA EN ELECTROMECÁNICA"/>
        <s v="LICENCIATURA EN INGENIERÍA EN GESTIÓN INDUSTRIAL Y PROCESOS DE MANUFACTURA"/>
        <s v="LICENCIATURA EN INGENIERÍA EN SISTEMAS Y DESARROLLO DE SOFTWARE"/>
        <s v="MAESTRÍA EN ADMINISTRACIÓN DE NEGOCIOS Y GESTIÓN INDUSTRIAL"/>
        <s v="MAESTRÍA EN AUTOMATIZACIÓN E INTELIGENCIA ARTIFICIAL"/>
        <s v="LICENCIATURA EN INFORMÁTICA"/>
        <s v="LICENCIATURA EN DISEÑO DE MODAS"/>
        <s v="MAESTRÍA EN EDUCACIÓN MONTESSORI "/>
        <s v="LICENCIATURA EN PUERICULTURA"/>
        <s v="LICENCIATURA EN CIENCIA POLÍTICA"/>
        <s v="INGENIERÍA MECÁNICO ADMINISTRADOR"/>
        <s v="INGENIERÍA EN BIOTECNOLOGÍA"/>
        <s v="LICENCIATURA EN PSICOLOGÍA CLÍNICA Y DE LA SALUD"/>
        <s v="ARQUITECTO"/>
        <s v="INGENIERÍA EN TECNOLOGÍAS DE INFORMACIÓN Y COMUNICACIONES"/>
        <s v="MAESTRÍA EN ARTES EXPRESIVAS EN EL DESARROLLO INTEGRAL "/>
        <s v="MAESTRÍA EN TERAPIA DE JUEGO APLICADA A PROBLEMAS EMOCIONALES Y CONDUCTA"/>
        <s v="MAESTRÍA EN REHABILITACIÓN DE PERSONAS CON ALTERACIONES DEL LENGUAJE Y LA AUDICIÓN"/>
        <s v="LICENCIATURA EN DESARROLLO EMPRESARIAL"/>
        <s v="INGENIERÍA INDUSTRIAL EN CALIDAD Y MANUFACTURA"/>
        <s v="LICENCIATURA EN DISEÑO DE LA COMUNICACIÓN GRÁFICA"/>
        <s v="DOCTORADO EN CREATIVIDAD E INNOVACIÓN EDUCATIVA"/>
        <s v="MAESTRÍA EN DIRECCIÓN Y GESTIÓN EMPRESARIAL"/>
        <s v="LICENCIATURA EN CRIMINALÍSTICA, CRIMINOLOGÍA Y SEGURIDAD PÚBLICA"/>
        <s v="LICENCIATURA EN INGENIERÍA MECATRÓNICA"/>
        <s v="INGENIERÍA INDUSTRIAL PRODUCTIVA"/>
        <s v="LICENCIATURA EN INGENIERÍA EN SISTEMAS DE LA INFORMACIÓN Y COMPUTACIÓN"/>
        <s v="MAESTRÍA EN DIRECCIÓN DE PERSONAL Y GESTIÓN DE RECURSOS HUMANOS  "/>
        <s v="MAESTRÍA EN SISTEMAS DE ELECTROMOVILIDAD"/>
        <s v="MAESTRÍA EN SISTEMAS DE MANUFACTURA"/>
        <s v="INGENIERÍA EN INDUSTRIAS ALIMENTARIAS"/>
        <s v="INGENIERÍA INFORMÁTICA"/>
        <s v="MAESTRÍA EN INGENIERÍA"/>
        <s v="LICENCIATURA EN NUTRIOLOGÍA"/>
        <s v="MAESTRÍA EN DESARROLLO URBANO"/>
        <s v="MAESTRÍA EN CONSTELACIONES FAMILIARES"/>
        <s v="LICENCIATURA EN PSICOLOGÍA CLÍNICA Y DEL DESARROLLO   "/>
        <s v="MAESTRÍA EN PSICOTERAPIA CLÍNICA"/>
        <s v="MAESTRÍA EN PSICOTERAPIA EN NIÑOS Y ADOLESCENTES"/>
        <s v="MÉDICO GENERAL"/>
        <s v="MAESTRÍA EN VALUACIÓN INMOBILIARIA"/>
      </sharedItems>
    </cacheField>
    <cacheField name="MODALIDAD" numFmtId="0">
      <sharedItems count="3">
        <s v="ESCOLARIZADA"/>
        <s v="NO ESCOLARIZADA"/>
        <s v="MIXTA"/>
      </sharedItems>
    </cacheField>
    <cacheField name="CV_ESTATUS" numFmtId="0">
      <sharedItems containsSemiMixedTypes="0" containsString="0" containsNumber="1" containsInteger="1" minValue="1" maxValue="3"/>
    </cacheField>
    <cacheField name="C_CARRERA_ESTATUS" numFmtId="0">
      <sharedItems/>
    </cacheField>
    <cacheField name="CV_MOTIVO" numFmtId="0">
      <sharedItems containsSemiMixedTypes="0" containsString="0" containsNumber="1" containsInteger="1" minValue="0" maxValue="0"/>
    </cacheField>
    <cacheField name="C_MOTIVO" numFmtId="0">
      <sharedItems containsNonDate="0" containsString="0" containsBlank="1"/>
    </cacheField>
    <cacheField name="PERIODO" numFmtId="0">
      <sharedItems containsSemiMixedTypes="0" containsString="0" containsNumber="1" containsInteger="1" minValue="2025" maxValue="2025"/>
    </cacheField>
    <cacheField name="EGRESADOS HOMBRES" numFmtId="0">
      <sharedItems containsSemiMixedTypes="0" containsString="0" containsNumber="1" containsInteger="1" minValue="0" maxValue="120"/>
    </cacheField>
    <cacheField name="EGRESADOS MUJERES" numFmtId="0">
      <sharedItems containsSemiMixedTypes="0" containsString="0" containsNumber="1" containsInteger="1" minValue="0" maxValue="318"/>
    </cacheField>
    <cacheField name="TOTAL EGRESADOS" numFmtId="0">
      <sharedItems containsSemiMixedTypes="0" containsString="0" containsNumber="1" containsInteger="1" minValue="0" maxValue="397"/>
    </cacheField>
    <cacheField name="EGRESADOS /DISCAP" numFmtId="0">
      <sharedItems containsSemiMixedTypes="0" containsString="0" containsNumber="1" containsInteger="1" minValue="0" maxValue="17"/>
    </cacheField>
    <cacheField name="EGRESADOS/HABLANTES" numFmtId="0">
      <sharedItems containsSemiMixedTypes="0" containsString="0" containsNumber="1" containsInteger="1" minValue="0" maxValue="14"/>
    </cacheField>
    <cacheField name="TITULADOS HOMBRES" numFmtId="0">
      <sharedItems containsSemiMixedTypes="0" containsString="0" containsNumber="1" containsInteger="1" minValue="0" maxValue="154"/>
    </cacheField>
    <cacheField name="TITULADOS MUJERES" numFmtId="0">
      <sharedItems containsSemiMixedTypes="0" containsString="0" containsNumber="1" containsInteger="1" minValue="0" maxValue="308"/>
    </cacheField>
    <cacheField name="TOTAL TITULADOS" numFmtId="0">
      <sharedItems containsSemiMixedTypes="0" containsString="0" containsNumber="1" containsInteger="1" minValue="0" maxValue="389"/>
    </cacheField>
    <cacheField name="TITULADOS/DISCAP" numFmtId="0">
      <sharedItems containsSemiMixedTypes="0" containsString="0" containsNumber="1" containsInteger="1" minValue="0" maxValue="17"/>
    </cacheField>
    <cacheField name="TITULADOS/HABLANTES" numFmtId="0">
      <sharedItems containsSemiMixedTypes="0" containsString="0" containsNumber="1" containsInteger="1" minValue="0" maxValue="10"/>
    </cacheField>
    <cacheField name="NUEVO INGRESO HOMBRES" numFmtId="0">
      <sharedItems containsSemiMixedTypes="0" containsString="0" containsNumber="1" containsInteger="1" minValue="0" maxValue="302"/>
    </cacheField>
    <cacheField name="NUEVO INGRESO MUJERES" numFmtId="0">
      <sharedItems containsSemiMixedTypes="0" containsString="0" containsNumber="1" containsInteger="1" minValue="0" maxValue="479"/>
    </cacheField>
    <cacheField name="TOTAL NUEVO INGRESO" numFmtId="0">
      <sharedItems containsSemiMixedTypes="0" containsString="0" containsNumber="1" containsInteger="1" minValue="0" maxValue="679"/>
    </cacheField>
    <cacheField name="NUEVO INGRESO/DISCAP" numFmtId="0">
      <sharedItems containsSemiMixedTypes="0" containsString="0" containsNumber="1" containsInteger="1" minValue="0" maxValue="55"/>
    </cacheField>
    <cacheField name="NUEVO INGRESO HABLANTES" numFmtId="0">
      <sharedItems containsSemiMixedTypes="0" containsString="0" containsNumber="1" containsInteger="1" minValue="0" maxValue="28"/>
    </cacheField>
    <cacheField name="MATRÍCULA HOMBRES" numFmtId="0">
      <sharedItems containsSemiMixedTypes="0" containsString="0" containsNumber="1" containsInteger="1" minValue="0" maxValue="870"/>
    </cacheField>
    <cacheField name="MATRÍCULA MUJERES" numFmtId="0">
      <sharedItems containsSemiMixedTypes="0" containsString="0" containsNumber="1" containsInteger="1" minValue="0" maxValue="1404"/>
    </cacheField>
    <cacheField name="TOTAL MATRÍCULA" numFmtId="0">
      <sharedItems containsSemiMixedTypes="0" containsString="0" containsNumber="1" containsInteger="1" minValue="0" maxValue="2146"/>
    </cacheField>
    <cacheField name="MATRÍCULA C/DISCAP" numFmtId="0">
      <sharedItems containsSemiMixedTypes="0" containsString="0" containsNumber="1" containsInteger="1" minValue="0" maxValue="84"/>
    </cacheField>
    <cacheField name="MATRÍCULA HABLANTES" numFmtId="0">
      <sharedItems containsSemiMixedTypes="0" containsString="0" containsNumber="1" containsInteger="1" minValue="0" maxValue="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rcedes_delacruz" refreshedDate="46031.54966921296" createdVersion="5" refreshedVersion="5" minRefreshableVersion="3" recordCount="27">
  <cacheSource type="worksheet">
    <worksheetSource ref="A4:Q31" sheet="Datos formadoras docentes" r:id="rId2"/>
  </cacheSource>
  <cacheFields count="17">
    <cacheField name="CCT_INS" numFmtId="0">
      <sharedItems/>
    </cacheField>
    <cacheField name="SOSTENIMIENTO" numFmtId="0">
      <sharedItems count="3">
        <s v="FEDERAL TRANSFERIDO"/>
        <s v="ESTATAL"/>
        <s v="PRIVADO"/>
      </sharedItems>
    </cacheField>
    <cacheField name="INSTITUCIÓN" numFmtId="0">
      <sharedItems count="11">
        <s v="CENTRO DE ACTUALIZACION DEL MAGISTERIO DE CHIHUAHUA"/>
        <s v="CENTRO DE INVESTIGACION Y DOCENCIA"/>
        <s v="CENTRO DE ACTUALIZACION DEL MAGISTERIO DE CD JUAREZ"/>
        <s v="CENTRO CHIHUAHUENSE DE ESTUDIOS DE POSGRAD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UNIVERSIDAD PEDAGOGICA NACIONAL DEL ESTADO DE CHIHUAHUA"/>
        <s v="INSTITUTO SUPERIOR SANTA MARIA"/>
      </sharedItems>
    </cacheField>
    <cacheField name="MUNICIPIO" numFmtId="0">
      <sharedItems count="12">
        <s v="CHIHUAHUA"/>
        <s v="JUÁREZ"/>
        <s v="HIDALGO DEL PARRAL"/>
        <s v="SAUCILLO"/>
        <s v="NUEVO CASAS GRANDES"/>
        <s v="BOCOYNA"/>
        <s v="CAMARGO"/>
        <s v="CUAUHTÉMOC"/>
        <s v="DELICIAS"/>
        <s v="GUACHOCHI"/>
        <s v="GUADALUPE Y CALVO"/>
        <s v="MADERA"/>
      </sharedItems>
    </cacheField>
    <cacheField name="MODALIDAD" numFmtId="0">
      <sharedItems count="2">
        <s v="ESCOLARIZADA"/>
        <s v="NO ESCOLARIZADA"/>
      </sharedItems>
    </cacheField>
    <cacheField name="DOC_HOM" numFmtId="0">
      <sharedItems containsSemiMixedTypes="0" containsString="0" containsNumber="1" containsInteger="1" minValue="0" maxValue="29"/>
    </cacheField>
    <cacheField name="DOC_MUJ" numFmtId="0">
      <sharedItems containsSemiMixedTypes="0" containsString="0" containsNumber="1" containsInteger="1" minValue="0" maxValue="41"/>
    </cacheField>
    <cacheField name="DOC_TOT" numFmtId="0">
      <sharedItems containsSemiMixedTypes="0" containsString="0" containsNumber="1" containsInteger="1" minValue="0" maxValue="63"/>
    </cacheField>
    <cacheField name="TOTAL MATRÍCULA" numFmtId="0">
      <sharedItems containsSemiMixedTypes="0" containsString="0" containsNumber="1" containsInteger="1" minValue="0" maxValue="936"/>
    </cacheField>
    <cacheField name="MATRÍCULA HOMBRES" numFmtId="0">
      <sharedItems containsSemiMixedTypes="0" containsString="0" containsNumber="1" containsInteger="1" minValue="0" maxValue="204"/>
    </cacheField>
    <cacheField name="MATRÍCULA MUJERES" numFmtId="0">
      <sharedItems containsSemiMixedTypes="0" containsString="0" containsNumber="1" containsInteger="1" minValue="0" maxValue="857"/>
    </cacheField>
    <cacheField name="TOTAL EGRESADOS" numFmtId="0">
      <sharedItems containsSemiMixedTypes="0" containsString="0" containsNumber="1" containsInteger="1" minValue="0" maxValue="271"/>
    </cacheField>
    <cacheField name="EGRESADOS HOMBRES" numFmtId="0">
      <sharedItems containsSemiMixedTypes="0" containsString="0" containsNumber="1" containsInteger="1" minValue="0" maxValue="35"/>
    </cacheField>
    <cacheField name="EGRESADOS MUJERES" numFmtId="0">
      <sharedItems containsSemiMixedTypes="0" containsString="0" containsNumber="1" containsInteger="1" minValue="0" maxValue="236"/>
    </cacheField>
    <cacheField name="TOTAL TITULADOS/GRADUADOS" numFmtId="0">
      <sharedItems containsSemiMixedTypes="0" containsString="0" containsNumber="1" containsInteger="1" minValue="0" maxValue="270"/>
    </cacheField>
    <cacheField name="TITULADOS HOMBRES" numFmtId="0">
      <sharedItems containsSemiMixedTypes="0" containsString="0" containsNumber="1" containsInteger="1" minValue="0" maxValue="35"/>
    </cacheField>
    <cacheField name="TITULADOS MUJERES" numFmtId="0">
      <sharedItems containsSemiMixedTypes="0" containsString="0" containsNumber="1" containsInteger="1" minValue="0" maxValue="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stela_flores" refreshedDate="45665.479821180554" createdVersion="5" refreshedVersion="5" minRefreshableVersion="3" recordCount="22220">
  <cacheSource type="worksheet">
    <worksheetSource ref="A2:G22222" sheet="DATOS" r:id="rId2"/>
  </cacheSource>
  <cacheFields count="7">
    <cacheField name="RENGLON" numFmtId="0">
      <sharedItems containsSemiMixedTypes="0" containsString="0" containsNumber="1" containsInteger="1" minValue="6161" maxValue="732380"/>
    </cacheField>
    <cacheField name="AÑO" numFmtId="0">
      <sharedItems containsSemiMixedTypes="0" containsString="0" containsNumber="1" containsInteger="1" minValue="1970" maxValue="2070" count="101"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</sharedItems>
    </cacheField>
    <cacheField name="ENTIDAD" numFmtId="0">
      <sharedItems/>
    </cacheField>
    <cacheField name="CVE_GEO" numFmtId="0">
      <sharedItems containsSemiMixedTypes="0" containsString="0" containsNumber="1" containsInteger="1" minValue="8" maxValue="8"/>
    </cacheField>
    <cacheField name="EDAD" numFmtId="0">
      <sharedItems containsSemiMixedTypes="0" containsString="0" containsNumber="1" containsInteger="1" minValue="0" maxValue="109" count="11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</sharedItems>
    </cacheField>
    <cacheField name="SEXO" numFmtId="0">
      <sharedItems count="2">
        <s v="Hombres"/>
        <s v="Mujeres"/>
      </sharedItems>
    </cacheField>
    <cacheField name="POBLACION" numFmtId="0">
      <sharedItems containsSemiMixedTypes="0" containsString="0" containsNumber="1" containsInteger="1" minValue="0" maxValue="379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67">
  <r>
    <s v="08DCC0001I"/>
    <x v="0"/>
    <x v="0"/>
    <s v="LA CASA DEL PUEBLO"/>
    <n v="65"/>
    <x v="0"/>
    <n v="1417"/>
    <s v="PAMACHI"/>
    <s v="CALLE PAMACHI"/>
    <x v="0"/>
    <x v="0"/>
    <x v="0"/>
    <x v="0"/>
    <x v="0"/>
    <x v="0"/>
    <s v="08FZI0022Y"/>
    <s v="08FJI0008D"/>
    <x v="0"/>
    <x v="0"/>
    <n v="9"/>
    <n v="6"/>
    <n v="15"/>
    <n v="9"/>
    <n v="6"/>
    <n v="15"/>
    <n v="0"/>
    <n v="0"/>
    <n v="0"/>
    <n v="0"/>
    <x v="0"/>
    <n v="0"/>
    <x v="0"/>
    <n v="0"/>
    <n v="2"/>
    <n v="2"/>
    <n v="4"/>
    <n v="0"/>
    <x v="0"/>
    <n v="0"/>
    <x v="0"/>
    <n v="3"/>
    <n v="6"/>
    <n v="9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02H"/>
    <x v="0"/>
    <x v="0"/>
    <s v="REVOLUCION"/>
    <n v="65"/>
    <x v="0"/>
    <n v="366"/>
    <s v="GUADALUPE CORONADO"/>
    <s v="NINGUNO NINGUNO"/>
    <x v="0"/>
    <x v="0"/>
    <x v="0"/>
    <x v="0"/>
    <x v="0"/>
    <x v="0"/>
    <s v="08FZI0030G"/>
    <s v="08FJI0005G"/>
    <x v="1"/>
    <x v="0"/>
    <n v="21"/>
    <n v="13"/>
    <n v="34"/>
    <n v="21"/>
    <n v="13"/>
    <n v="34"/>
    <n v="0"/>
    <n v="0"/>
    <n v="0"/>
    <n v="0"/>
    <x v="0"/>
    <n v="0"/>
    <x v="0"/>
    <n v="0"/>
    <n v="5"/>
    <n v="1"/>
    <n v="6"/>
    <n v="0"/>
    <x v="0"/>
    <n v="0"/>
    <x v="0"/>
    <n v="8"/>
    <n v="7"/>
    <n v="15"/>
    <n v="0"/>
    <x v="0"/>
    <n v="0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6"/>
    <n v="3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003G"/>
    <x v="0"/>
    <x v="0"/>
    <s v="IGNACIO LEON RUIZ"/>
    <n v="12"/>
    <x v="1"/>
    <n v="52"/>
    <s v="RANCHERÍA TECUBICHI"/>
    <s v="CALLE RANCHERIA TECUBICHI"/>
    <x v="0"/>
    <x v="0"/>
    <x v="0"/>
    <x v="0"/>
    <x v="0"/>
    <x v="0"/>
    <s v="08FZI0038Z"/>
    <s v="08FJI0009C"/>
    <x v="2"/>
    <x v="1"/>
    <n v="7"/>
    <n v="11"/>
    <n v="18"/>
    <n v="7"/>
    <n v="11"/>
    <n v="18"/>
    <n v="0"/>
    <n v="0"/>
    <n v="0"/>
    <n v="0"/>
    <x v="0"/>
    <n v="0"/>
    <x v="0"/>
    <n v="0"/>
    <n v="0"/>
    <n v="2"/>
    <n v="2"/>
    <n v="0"/>
    <x v="0"/>
    <n v="0"/>
    <x v="0"/>
    <n v="5"/>
    <n v="6"/>
    <n v="11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04F"/>
    <x v="0"/>
    <x v="0"/>
    <s v="MIGUEL HIDALGO"/>
    <n v="65"/>
    <x v="0"/>
    <n v="808"/>
    <s v="PIEDRAS VERDES (TRIGUITO)"/>
    <s v="CALLE PIEDRAS VERDES (TRIGUITO)"/>
    <x v="0"/>
    <x v="0"/>
    <x v="0"/>
    <x v="0"/>
    <x v="0"/>
    <x v="0"/>
    <s v="08FZI0043K"/>
    <s v="08FJI0005G"/>
    <x v="1"/>
    <x v="0"/>
    <n v="11"/>
    <n v="20"/>
    <n v="31"/>
    <n v="11"/>
    <n v="20"/>
    <n v="31"/>
    <n v="0"/>
    <n v="0"/>
    <n v="0"/>
    <n v="0"/>
    <x v="0"/>
    <n v="0"/>
    <x v="0"/>
    <n v="0"/>
    <n v="4"/>
    <n v="3"/>
    <n v="7"/>
    <n v="0"/>
    <x v="0"/>
    <n v="0"/>
    <x v="0"/>
    <n v="2"/>
    <n v="8"/>
    <n v="10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8"/>
    <n v="3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05E"/>
    <x v="0"/>
    <x v="0"/>
    <s v="PREESCOLAR INDIGENA"/>
    <n v="18"/>
    <x v="2"/>
    <n v="14"/>
    <s v="CAPILLA DE LOS REMEDIOS"/>
    <s v="NINGUNO NINGUNO"/>
    <x v="0"/>
    <x v="0"/>
    <x v="0"/>
    <x v="0"/>
    <x v="0"/>
    <x v="0"/>
    <s v="08FZI0038Z"/>
    <s v="08FJI0009C"/>
    <x v="2"/>
    <x v="1"/>
    <n v="8"/>
    <n v="9"/>
    <n v="17"/>
    <n v="8"/>
    <n v="9"/>
    <n v="17"/>
    <n v="0"/>
    <n v="0"/>
    <n v="0"/>
    <n v="0"/>
    <x v="0"/>
    <n v="0"/>
    <x v="0"/>
    <n v="0"/>
    <n v="5"/>
    <n v="2"/>
    <n v="7"/>
    <n v="0"/>
    <x v="0"/>
    <n v="0"/>
    <x v="0"/>
    <n v="1"/>
    <n v="4"/>
    <n v="5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06D"/>
    <x v="0"/>
    <x v="0"/>
    <s v="REDENCION DEL TARAHUMARA"/>
    <n v="65"/>
    <x v="0"/>
    <n v="360"/>
    <s v="EL HORMIGUERO"/>
    <s v="CALLE EL HORMIGUERO"/>
    <x v="0"/>
    <x v="0"/>
    <x v="0"/>
    <x v="0"/>
    <x v="0"/>
    <x v="0"/>
    <s v="08FZI0030G"/>
    <s v="08FJI0005G"/>
    <x v="1"/>
    <x v="0"/>
    <n v="9"/>
    <n v="8"/>
    <n v="17"/>
    <n v="9"/>
    <n v="8"/>
    <n v="17"/>
    <n v="0"/>
    <n v="0"/>
    <n v="0"/>
    <n v="0"/>
    <x v="0"/>
    <n v="0"/>
    <x v="0"/>
    <n v="0"/>
    <n v="5"/>
    <n v="4"/>
    <n v="9"/>
    <n v="0"/>
    <x v="0"/>
    <n v="0"/>
    <x v="0"/>
    <n v="2"/>
    <n v="2"/>
    <n v="4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07C"/>
    <x v="0"/>
    <x v="0"/>
    <s v="ADOLFO LOPEZ MATEOS"/>
    <n v="9"/>
    <x v="3"/>
    <n v="80"/>
    <s v="HUETOSACACHI"/>
    <s v="NINGUNO NINGUNO"/>
    <x v="0"/>
    <x v="0"/>
    <x v="0"/>
    <x v="0"/>
    <x v="0"/>
    <x v="0"/>
    <s v="08FZI0041M"/>
    <s v="08FJI0002J"/>
    <x v="1"/>
    <x v="0"/>
    <n v="19"/>
    <n v="18"/>
    <n v="37"/>
    <n v="19"/>
    <n v="18"/>
    <n v="37"/>
    <n v="0"/>
    <n v="0"/>
    <n v="0"/>
    <n v="0"/>
    <x v="0"/>
    <n v="0"/>
    <x v="0"/>
    <n v="0"/>
    <n v="3"/>
    <n v="2"/>
    <n v="5"/>
    <n v="0"/>
    <x v="0"/>
    <n v="0"/>
    <x v="0"/>
    <n v="6"/>
    <n v="5"/>
    <n v="11"/>
    <n v="0"/>
    <x v="0"/>
    <n v="0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6"/>
    <n v="3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3"/>
    <x v="0"/>
  </r>
  <r>
    <s v="08DCC0008B"/>
    <x v="0"/>
    <x v="0"/>
    <s v="CUAUHTEMOC"/>
    <n v="9"/>
    <x v="3"/>
    <n v="170"/>
    <s v="SAN LUIS DE MAJIMACHI"/>
    <s v="NINGUNO NINGUNO"/>
    <x v="0"/>
    <x v="0"/>
    <x v="0"/>
    <x v="0"/>
    <x v="0"/>
    <x v="0"/>
    <s v="08FZI0042L"/>
    <s v="08FJI0002J"/>
    <x v="1"/>
    <x v="0"/>
    <n v="13"/>
    <n v="10"/>
    <n v="23"/>
    <n v="13"/>
    <n v="10"/>
    <n v="23"/>
    <n v="0"/>
    <n v="0"/>
    <n v="0"/>
    <n v="0"/>
    <x v="0"/>
    <n v="0"/>
    <x v="0"/>
    <n v="0"/>
    <n v="4"/>
    <n v="4"/>
    <n v="8"/>
    <n v="0"/>
    <x v="0"/>
    <n v="0"/>
    <x v="0"/>
    <n v="2"/>
    <n v="4"/>
    <n v="6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2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09A"/>
    <x v="0"/>
    <x v="0"/>
    <s v="JUAN ALDAMA"/>
    <n v="65"/>
    <x v="0"/>
    <n v="5"/>
    <s v="BAHUICHIVO"/>
    <s v="CALLE BAHUICHIVO"/>
    <x v="0"/>
    <x v="0"/>
    <x v="0"/>
    <x v="0"/>
    <x v="0"/>
    <x v="0"/>
    <s v="08FZI0043K"/>
    <s v="08FJI0005G"/>
    <x v="1"/>
    <x v="0"/>
    <n v="10"/>
    <n v="11"/>
    <n v="21"/>
    <n v="10"/>
    <n v="11"/>
    <n v="21"/>
    <n v="0"/>
    <n v="0"/>
    <n v="0"/>
    <n v="0"/>
    <x v="0"/>
    <n v="0"/>
    <x v="0"/>
    <n v="0"/>
    <n v="1"/>
    <n v="3"/>
    <n v="4"/>
    <n v="0"/>
    <x v="0"/>
    <n v="0"/>
    <x v="0"/>
    <n v="3"/>
    <n v="3"/>
    <n v="6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10Q"/>
    <x v="0"/>
    <x v="0"/>
    <s v="GUADALUPE VICTORIA"/>
    <n v="30"/>
    <x v="4"/>
    <n v="6"/>
    <s v="APORAVO"/>
    <s v="NINGUNO NINGUNO"/>
    <x v="0"/>
    <x v="0"/>
    <x v="0"/>
    <x v="0"/>
    <x v="0"/>
    <x v="0"/>
    <s v="08FZI0043K"/>
    <s v="08FJI0005G"/>
    <x v="1"/>
    <x v="0"/>
    <n v="8"/>
    <n v="16"/>
    <n v="24"/>
    <n v="8"/>
    <n v="16"/>
    <n v="24"/>
    <n v="0"/>
    <n v="0"/>
    <n v="0"/>
    <n v="0"/>
    <x v="0"/>
    <n v="0"/>
    <x v="0"/>
    <n v="0"/>
    <n v="3"/>
    <n v="3"/>
    <n v="6"/>
    <n v="0"/>
    <x v="0"/>
    <n v="0"/>
    <x v="0"/>
    <n v="2"/>
    <n v="4"/>
    <n v="6"/>
    <n v="0"/>
    <x v="0"/>
    <n v="0"/>
    <x v="0"/>
    <n v="4"/>
    <n v="12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9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13N"/>
    <x v="0"/>
    <x v="0"/>
    <s v="1 DE SEPTIEMBRE"/>
    <n v="27"/>
    <x v="5"/>
    <n v="39"/>
    <s v="GUAHUACHIQUE"/>
    <s v="CALLE GUAHUACHIQUE"/>
    <x v="0"/>
    <x v="0"/>
    <x v="0"/>
    <x v="0"/>
    <x v="0"/>
    <x v="0"/>
    <s v="08FZI0022Y"/>
    <s v="08FJI0008D"/>
    <x v="0"/>
    <x v="2"/>
    <n v="15"/>
    <n v="24"/>
    <n v="39"/>
    <n v="15"/>
    <n v="24"/>
    <n v="39"/>
    <n v="0"/>
    <n v="0"/>
    <n v="0"/>
    <n v="0"/>
    <x v="0"/>
    <n v="0"/>
    <x v="0"/>
    <n v="0"/>
    <n v="3"/>
    <n v="0"/>
    <n v="3"/>
    <n v="0"/>
    <x v="0"/>
    <n v="0"/>
    <x v="0"/>
    <n v="4"/>
    <n v="12"/>
    <n v="16"/>
    <n v="0"/>
    <x v="0"/>
    <n v="0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8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014M"/>
    <x v="0"/>
    <x v="0"/>
    <s v="TEPORAKA"/>
    <n v="12"/>
    <x v="1"/>
    <n v="53"/>
    <s v="TEHUERICHI"/>
    <s v="CALLE TEHUERICHI"/>
    <x v="0"/>
    <x v="0"/>
    <x v="0"/>
    <x v="0"/>
    <x v="0"/>
    <x v="0"/>
    <s v="08FZI0026U"/>
    <s v="08FJI0009C"/>
    <x v="2"/>
    <x v="1"/>
    <n v="7"/>
    <n v="14"/>
    <n v="21"/>
    <n v="7"/>
    <n v="14"/>
    <n v="21"/>
    <n v="0"/>
    <n v="0"/>
    <n v="0"/>
    <n v="0"/>
    <x v="0"/>
    <n v="0"/>
    <x v="0"/>
    <n v="0"/>
    <n v="3"/>
    <n v="3"/>
    <n v="6"/>
    <n v="0"/>
    <x v="0"/>
    <n v="0"/>
    <x v="0"/>
    <n v="0"/>
    <n v="3"/>
    <n v="3"/>
    <n v="0"/>
    <x v="0"/>
    <n v="0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16K"/>
    <x v="0"/>
    <x v="0"/>
    <s v="GABRIELA MISTRAL"/>
    <n v="9"/>
    <x v="3"/>
    <n v="168"/>
    <s v="SAN IGNACIO DE ARARECO"/>
    <s v="NINGUNO NINGUNO"/>
    <x v="0"/>
    <x v="0"/>
    <x v="0"/>
    <x v="0"/>
    <x v="0"/>
    <x v="0"/>
    <s v="08FZI0042L"/>
    <s v="08FJI0002J"/>
    <x v="1"/>
    <x v="0"/>
    <n v="36"/>
    <n v="45"/>
    <n v="81"/>
    <n v="36"/>
    <n v="45"/>
    <n v="81"/>
    <n v="0"/>
    <n v="0"/>
    <n v="0"/>
    <n v="0"/>
    <x v="0"/>
    <n v="0"/>
    <x v="0"/>
    <n v="0"/>
    <n v="7"/>
    <n v="6"/>
    <n v="13"/>
    <n v="0"/>
    <x v="0"/>
    <n v="0"/>
    <x v="0"/>
    <n v="11"/>
    <n v="18"/>
    <n v="29"/>
    <n v="0"/>
    <x v="0"/>
    <n v="0"/>
    <x v="0"/>
    <n v="9"/>
    <n v="17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41"/>
    <n v="68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1"/>
    <x v="1"/>
    <x v="1"/>
    <x v="0"/>
    <x v="0"/>
    <x v="0"/>
    <n v="0"/>
    <n v="3"/>
    <n v="3"/>
    <n v="3"/>
    <x v="0"/>
  </r>
  <r>
    <s v="08DCC0021W"/>
    <x v="1"/>
    <x v="1"/>
    <s v="MARIA MONTESSORI"/>
    <n v="29"/>
    <x v="6"/>
    <n v="1121"/>
    <s v="SAN JOSÉ DE LOS REYES"/>
    <s v="CALLE SAN JOSE DE LOS REYES"/>
    <x v="0"/>
    <x v="0"/>
    <x v="0"/>
    <x v="0"/>
    <x v="0"/>
    <x v="0"/>
    <s v="08FZI0044J"/>
    <s v="08FJI0004H"/>
    <x v="3"/>
    <x v="3"/>
    <n v="13"/>
    <n v="32"/>
    <n v="45"/>
    <n v="13"/>
    <n v="32"/>
    <n v="45"/>
    <n v="0"/>
    <n v="0"/>
    <n v="0"/>
    <n v="0"/>
    <x v="0"/>
    <n v="0"/>
    <x v="0"/>
    <n v="0"/>
    <n v="2"/>
    <n v="3"/>
    <n v="5"/>
    <n v="0"/>
    <x v="0"/>
    <n v="0"/>
    <x v="0"/>
    <n v="7"/>
    <n v="12"/>
    <n v="19"/>
    <n v="0"/>
    <x v="0"/>
    <n v="0"/>
    <x v="0"/>
    <n v="4"/>
    <n v="16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31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022V"/>
    <x v="0"/>
    <x v="0"/>
    <s v="FRANCISCO MARQUEZ"/>
    <n v="27"/>
    <x v="5"/>
    <n v="210"/>
    <s v="HUICHAGOACHI"/>
    <s v="NINGUNO NINGUNO"/>
    <x v="0"/>
    <x v="0"/>
    <x v="0"/>
    <x v="0"/>
    <x v="0"/>
    <x v="0"/>
    <s v="08FZI0039Y"/>
    <s v="08FJI0008D"/>
    <x v="0"/>
    <x v="2"/>
    <n v="15"/>
    <n v="11"/>
    <n v="26"/>
    <n v="15"/>
    <n v="11"/>
    <n v="26"/>
    <n v="0"/>
    <n v="0"/>
    <n v="0"/>
    <n v="0"/>
    <x v="0"/>
    <n v="0"/>
    <x v="0"/>
    <n v="0"/>
    <n v="2"/>
    <n v="3"/>
    <n v="5"/>
    <n v="0"/>
    <x v="0"/>
    <n v="0"/>
    <x v="0"/>
    <n v="4"/>
    <n v="0"/>
    <n v="4"/>
    <n v="0"/>
    <x v="0"/>
    <n v="0"/>
    <x v="0"/>
    <n v="6"/>
    <n v="11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4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026R"/>
    <x v="0"/>
    <x v="0"/>
    <s v="MARTIN LUIS GUZMAN"/>
    <n v="27"/>
    <x v="5"/>
    <n v="1118"/>
    <s v="HUELEYBO"/>
    <s v="CALLE HUELEYVO"/>
    <x v="0"/>
    <x v="0"/>
    <x v="0"/>
    <x v="0"/>
    <x v="0"/>
    <x v="0"/>
    <s v="08FZI0039Y"/>
    <s v="08FJI0008D"/>
    <x v="0"/>
    <x v="2"/>
    <n v="7"/>
    <n v="8"/>
    <n v="15"/>
    <n v="7"/>
    <n v="8"/>
    <n v="15"/>
    <n v="0"/>
    <n v="0"/>
    <n v="0"/>
    <n v="0"/>
    <x v="0"/>
    <n v="0"/>
    <x v="0"/>
    <n v="0"/>
    <n v="1"/>
    <n v="1"/>
    <n v="2"/>
    <n v="0"/>
    <x v="0"/>
    <n v="0"/>
    <x v="0"/>
    <n v="4"/>
    <n v="1"/>
    <n v="5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29O"/>
    <x v="0"/>
    <x v="0"/>
    <s v="REPABE RARAMURI"/>
    <n v="9"/>
    <x v="3"/>
    <n v="241"/>
    <s v="HOJASICHI"/>
    <s v="CALLE HOJACHICHI (HOJASICHI)"/>
    <x v="0"/>
    <x v="0"/>
    <x v="0"/>
    <x v="0"/>
    <x v="0"/>
    <x v="0"/>
    <s v="08FZI0042L"/>
    <s v="08FJI0002J"/>
    <x v="1"/>
    <x v="0"/>
    <n v="8"/>
    <n v="8"/>
    <n v="16"/>
    <n v="8"/>
    <n v="8"/>
    <n v="16"/>
    <n v="0"/>
    <n v="0"/>
    <n v="0"/>
    <n v="0"/>
    <x v="0"/>
    <n v="0"/>
    <x v="0"/>
    <n v="0"/>
    <n v="1"/>
    <n v="3"/>
    <n v="4"/>
    <n v="0"/>
    <x v="0"/>
    <n v="0"/>
    <x v="0"/>
    <n v="4"/>
    <n v="2"/>
    <n v="6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30D"/>
    <x v="0"/>
    <x v="0"/>
    <s v="FRANCISCO MARQUEZ"/>
    <n v="27"/>
    <x v="5"/>
    <n v="2337"/>
    <s v="SEHUERACHI"/>
    <s v="CALLE SEHUERACHI"/>
    <x v="0"/>
    <x v="0"/>
    <x v="0"/>
    <x v="0"/>
    <x v="0"/>
    <x v="0"/>
    <s v="08FZI0039Y"/>
    <s v="08FJI0008D"/>
    <x v="0"/>
    <x v="2"/>
    <n v="9"/>
    <n v="13"/>
    <n v="22"/>
    <n v="9"/>
    <n v="13"/>
    <n v="22"/>
    <n v="0"/>
    <n v="0"/>
    <n v="0"/>
    <n v="0"/>
    <x v="0"/>
    <n v="0"/>
    <x v="0"/>
    <n v="0"/>
    <n v="6"/>
    <n v="1"/>
    <n v="7"/>
    <n v="0"/>
    <x v="0"/>
    <n v="0"/>
    <x v="0"/>
    <n v="2"/>
    <n v="2"/>
    <n v="4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6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34Z"/>
    <x v="0"/>
    <x v="0"/>
    <s v="FELIX MARIA ZULOAGA"/>
    <n v="27"/>
    <x v="5"/>
    <n v="59"/>
    <s v="OTOVACHI (OTOVACHI DE ARRIBA)"/>
    <s v="CALLE OTOVACHI (OTOVACHI DE ARRIBA)"/>
    <x v="0"/>
    <x v="0"/>
    <x v="0"/>
    <x v="0"/>
    <x v="0"/>
    <x v="0"/>
    <s v="08FZI0040N"/>
    <s v="08FJI0003I"/>
    <x v="0"/>
    <x v="2"/>
    <n v="8"/>
    <n v="13"/>
    <n v="21"/>
    <n v="8"/>
    <n v="13"/>
    <n v="21"/>
    <n v="0"/>
    <n v="0"/>
    <n v="0"/>
    <n v="0"/>
    <x v="0"/>
    <n v="0"/>
    <x v="0"/>
    <n v="0"/>
    <n v="6"/>
    <n v="2"/>
    <n v="8"/>
    <n v="0"/>
    <x v="0"/>
    <n v="0"/>
    <x v="0"/>
    <n v="5"/>
    <n v="4"/>
    <n v="9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0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36Y"/>
    <x v="0"/>
    <x v="0"/>
    <s v="RAUL FERNANDEZ VILLALOBOS"/>
    <n v="7"/>
    <x v="7"/>
    <n v="125"/>
    <s v="TECORICHI"/>
    <s v="CALLE TECORICHI"/>
    <x v="0"/>
    <x v="0"/>
    <x v="0"/>
    <x v="0"/>
    <x v="0"/>
    <x v="0"/>
    <s v="08FZI0031F"/>
    <s v="08FJI0003I"/>
    <x v="0"/>
    <x v="2"/>
    <n v="9"/>
    <n v="11"/>
    <n v="20"/>
    <n v="9"/>
    <n v="11"/>
    <n v="20"/>
    <n v="0"/>
    <n v="0"/>
    <n v="0"/>
    <n v="0"/>
    <x v="0"/>
    <n v="0"/>
    <x v="0"/>
    <n v="0"/>
    <n v="2"/>
    <n v="2"/>
    <n v="4"/>
    <n v="0"/>
    <x v="0"/>
    <n v="0"/>
    <x v="0"/>
    <n v="2"/>
    <n v="0"/>
    <n v="2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37X"/>
    <x v="0"/>
    <x v="0"/>
    <s v="IGNACIO LEON RUIZ"/>
    <n v="27"/>
    <x v="5"/>
    <n v="6"/>
    <s v="AGUA ZARCA"/>
    <s v="CALLE CONOCIDO"/>
    <x v="0"/>
    <x v="0"/>
    <x v="0"/>
    <x v="0"/>
    <x v="0"/>
    <x v="0"/>
    <s v="08FZI0005H"/>
    <s v="08FJI0003I"/>
    <x v="0"/>
    <x v="2"/>
    <n v="8"/>
    <n v="15"/>
    <n v="23"/>
    <n v="8"/>
    <n v="15"/>
    <n v="23"/>
    <n v="0"/>
    <n v="0"/>
    <n v="0"/>
    <n v="0"/>
    <x v="0"/>
    <n v="0"/>
    <x v="0"/>
    <n v="0"/>
    <n v="2"/>
    <n v="2"/>
    <n v="4"/>
    <n v="0"/>
    <x v="0"/>
    <n v="0"/>
    <x v="0"/>
    <n v="8"/>
    <n v="6"/>
    <n v="14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2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039V"/>
    <x v="0"/>
    <x v="0"/>
    <s v="MOCTEZUMA"/>
    <n v="9"/>
    <x v="3"/>
    <n v="169"/>
    <s v="SAN JUANITO"/>
    <s v="NINGUNO NINGUNO"/>
    <x v="0"/>
    <x v="0"/>
    <x v="0"/>
    <x v="0"/>
    <x v="0"/>
    <x v="0"/>
    <s v="08FZI0041M"/>
    <s v="08FJI0006F"/>
    <x v="1"/>
    <x v="0"/>
    <n v="19"/>
    <n v="8"/>
    <n v="27"/>
    <n v="19"/>
    <n v="8"/>
    <n v="27"/>
    <n v="0"/>
    <n v="0"/>
    <n v="0"/>
    <n v="0"/>
    <x v="0"/>
    <n v="0"/>
    <x v="0"/>
    <n v="0"/>
    <n v="1"/>
    <n v="2"/>
    <n v="3"/>
    <n v="0"/>
    <x v="0"/>
    <n v="0"/>
    <x v="0"/>
    <n v="5"/>
    <n v="6"/>
    <n v="11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2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40K"/>
    <x v="0"/>
    <x v="0"/>
    <s v="SANTIAGO RECALACHE"/>
    <n v="8"/>
    <x v="8"/>
    <n v="553"/>
    <s v="MUNERACHI"/>
    <s v="NINGUNO NINGUNO"/>
    <x v="0"/>
    <x v="0"/>
    <x v="0"/>
    <x v="0"/>
    <x v="0"/>
    <x v="0"/>
    <s v="08FZI0019K"/>
    <s v="08FJI0007E"/>
    <x v="0"/>
    <x v="0"/>
    <n v="11"/>
    <n v="11"/>
    <n v="22"/>
    <n v="11"/>
    <n v="11"/>
    <n v="22"/>
    <n v="0"/>
    <n v="0"/>
    <n v="0"/>
    <n v="0"/>
    <x v="0"/>
    <n v="0"/>
    <x v="0"/>
    <n v="0"/>
    <n v="0"/>
    <n v="1"/>
    <n v="1"/>
    <n v="0"/>
    <x v="0"/>
    <n v="0"/>
    <x v="0"/>
    <n v="4"/>
    <n v="9"/>
    <n v="13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4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46E"/>
    <x v="0"/>
    <x v="0"/>
    <s v="MATILDE MONTOYA LAFRAGUA"/>
    <n v="8"/>
    <x v="8"/>
    <n v="54"/>
    <s v="EL CUERVO"/>
    <s v="CALLE EL CUERVO"/>
    <x v="0"/>
    <x v="0"/>
    <x v="0"/>
    <x v="0"/>
    <x v="0"/>
    <x v="0"/>
    <s v="08FZI0037Z"/>
    <s v="08FJI0007E"/>
    <x v="0"/>
    <x v="0"/>
    <n v="9"/>
    <n v="13"/>
    <n v="22"/>
    <n v="9"/>
    <n v="13"/>
    <n v="22"/>
    <n v="0"/>
    <n v="0"/>
    <n v="0"/>
    <n v="0"/>
    <x v="0"/>
    <n v="0"/>
    <x v="0"/>
    <n v="0"/>
    <n v="0"/>
    <n v="0"/>
    <n v="0"/>
    <n v="0"/>
    <x v="0"/>
    <n v="0"/>
    <x v="0"/>
    <n v="2"/>
    <n v="2"/>
    <n v="4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49B"/>
    <x v="0"/>
    <x v="0"/>
    <s v="PREESCOLAR INDIGENA"/>
    <n v="8"/>
    <x v="8"/>
    <n v="858"/>
    <s v="GUAYACANCITO"/>
    <s v="NINGUNO NINGUNO"/>
    <x v="0"/>
    <x v="0"/>
    <x v="0"/>
    <x v="0"/>
    <x v="0"/>
    <x v="0"/>
    <s v="08FZI0043K"/>
    <s v="08FJI0005G"/>
    <x v="4"/>
    <x v="0"/>
    <n v="9"/>
    <n v="10"/>
    <n v="19"/>
    <n v="9"/>
    <n v="10"/>
    <n v="19"/>
    <n v="0"/>
    <n v="0"/>
    <n v="0"/>
    <n v="0"/>
    <x v="0"/>
    <n v="0"/>
    <x v="0"/>
    <n v="0"/>
    <n v="0"/>
    <n v="2"/>
    <n v="2"/>
    <n v="0"/>
    <x v="0"/>
    <n v="0"/>
    <x v="0"/>
    <n v="5"/>
    <n v="5"/>
    <n v="1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0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50R"/>
    <x v="0"/>
    <x v="0"/>
    <s v="5 DE FEBRERO"/>
    <n v="27"/>
    <x v="5"/>
    <n v="91"/>
    <s v="CHOGUITA"/>
    <s v="NINGUNO NINGUNO"/>
    <x v="0"/>
    <x v="0"/>
    <x v="0"/>
    <x v="0"/>
    <x v="0"/>
    <x v="0"/>
    <s v="08FZI0033D"/>
    <s v="08FJI0008D"/>
    <x v="0"/>
    <x v="2"/>
    <n v="16"/>
    <n v="8"/>
    <n v="24"/>
    <n v="16"/>
    <n v="8"/>
    <n v="24"/>
    <n v="0"/>
    <n v="0"/>
    <n v="0"/>
    <n v="0"/>
    <x v="0"/>
    <n v="0"/>
    <x v="0"/>
    <n v="0"/>
    <n v="1"/>
    <n v="0"/>
    <n v="1"/>
    <n v="0"/>
    <x v="0"/>
    <n v="0"/>
    <x v="0"/>
    <n v="4"/>
    <n v="2"/>
    <n v="6"/>
    <n v="0"/>
    <x v="0"/>
    <n v="0"/>
    <x v="0"/>
    <n v="10"/>
    <n v="1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3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53O"/>
    <x v="0"/>
    <x v="0"/>
    <s v="CUITLAHUAC"/>
    <n v="27"/>
    <x v="5"/>
    <n v="86"/>
    <s v="TÓNACHI"/>
    <s v="CALLE TONACHI"/>
    <x v="0"/>
    <x v="0"/>
    <x v="0"/>
    <x v="0"/>
    <x v="0"/>
    <x v="0"/>
    <s v="08FZI0040N"/>
    <s v="08FJI0003I"/>
    <x v="0"/>
    <x v="2"/>
    <n v="14"/>
    <n v="13"/>
    <n v="27"/>
    <n v="14"/>
    <n v="13"/>
    <n v="27"/>
    <n v="0"/>
    <n v="0"/>
    <n v="0"/>
    <n v="0"/>
    <x v="0"/>
    <n v="0"/>
    <x v="0"/>
    <n v="0"/>
    <n v="3"/>
    <n v="4"/>
    <n v="7"/>
    <n v="0"/>
    <x v="0"/>
    <n v="0"/>
    <x v="0"/>
    <n v="4"/>
    <n v="7"/>
    <n v="11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057K"/>
    <x v="0"/>
    <x v="0"/>
    <s v="PLAN TARAHUMARA"/>
    <n v="29"/>
    <x v="6"/>
    <n v="93"/>
    <s v="RANCHERÍA GUASACHIQUE"/>
    <s v="CALLE RANCHERIA GUASACHIQUE"/>
    <x v="0"/>
    <x v="0"/>
    <x v="0"/>
    <x v="0"/>
    <x v="0"/>
    <x v="0"/>
    <s v="08FZI0044J"/>
    <s v="08FJI0004H"/>
    <x v="3"/>
    <x v="3"/>
    <n v="9"/>
    <n v="8"/>
    <n v="17"/>
    <n v="9"/>
    <n v="8"/>
    <n v="17"/>
    <n v="0"/>
    <n v="0"/>
    <n v="0"/>
    <n v="0"/>
    <x v="0"/>
    <n v="0"/>
    <x v="0"/>
    <n v="0"/>
    <n v="2"/>
    <n v="7"/>
    <n v="9"/>
    <n v="0"/>
    <x v="0"/>
    <n v="0"/>
    <x v="0"/>
    <n v="3"/>
    <n v="7"/>
    <n v="1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7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59I"/>
    <x v="0"/>
    <x v="0"/>
    <s v="IGNACIO ZARAGOZA"/>
    <n v="27"/>
    <x v="5"/>
    <n v="90"/>
    <s v="SAMACHIQUE"/>
    <s v="CALLE SAMACHIQUE"/>
    <x v="0"/>
    <x v="0"/>
    <x v="0"/>
    <x v="0"/>
    <x v="0"/>
    <x v="0"/>
    <s v="08FZI0022Y"/>
    <s v="08FJI0008D"/>
    <x v="0"/>
    <x v="2"/>
    <n v="28"/>
    <n v="26"/>
    <n v="54"/>
    <n v="28"/>
    <n v="26"/>
    <n v="54"/>
    <n v="0"/>
    <n v="0"/>
    <n v="0"/>
    <n v="0"/>
    <x v="0"/>
    <n v="0"/>
    <x v="0"/>
    <n v="0"/>
    <n v="3"/>
    <n v="0"/>
    <n v="3"/>
    <n v="0"/>
    <x v="0"/>
    <n v="0"/>
    <x v="0"/>
    <n v="7"/>
    <n v="9"/>
    <n v="16"/>
    <n v="0"/>
    <x v="0"/>
    <n v="0"/>
    <x v="0"/>
    <n v="14"/>
    <n v="10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9"/>
    <n v="4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060Y"/>
    <x v="0"/>
    <x v="0"/>
    <s v="FLORENCIA AGUIRRE BUSTILLOS"/>
    <n v="27"/>
    <x v="5"/>
    <n v="26"/>
    <s v="CIENEGUITA"/>
    <s v="NINGUNO NINGUNO"/>
    <x v="0"/>
    <x v="0"/>
    <x v="0"/>
    <x v="0"/>
    <x v="0"/>
    <x v="0"/>
    <s v="08FZI0040N"/>
    <s v="08FJI0003I"/>
    <x v="0"/>
    <x v="2"/>
    <n v="13"/>
    <n v="13"/>
    <n v="26"/>
    <n v="13"/>
    <n v="13"/>
    <n v="26"/>
    <n v="0"/>
    <n v="0"/>
    <n v="0"/>
    <n v="0"/>
    <x v="0"/>
    <n v="0"/>
    <x v="0"/>
    <n v="0"/>
    <n v="1"/>
    <n v="1"/>
    <n v="2"/>
    <n v="0"/>
    <x v="0"/>
    <n v="0"/>
    <x v="0"/>
    <n v="4"/>
    <n v="5"/>
    <n v="9"/>
    <n v="0"/>
    <x v="0"/>
    <n v="0"/>
    <x v="0"/>
    <n v="9"/>
    <n v="4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0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061X"/>
    <x v="0"/>
    <x v="0"/>
    <s v="SOR JUANA INES DE LA CRUZ"/>
    <n v="27"/>
    <x v="5"/>
    <n v="3041"/>
    <s v="ABOREACHI"/>
    <s v="NINGUNO NINGUNO"/>
    <x v="0"/>
    <x v="0"/>
    <x v="0"/>
    <x v="0"/>
    <x v="0"/>
    <x v="0"/>
    <s v="08FZI0039Y"/>
    <s v="08FJI0008D"/>
    <x v="0"/>
    <x v="2"/>
    <n v="11"/>
    <n v="9"/>
    <n v="20"/>
    <n v="11"/>
    <n v="9"/>
    <n v="20"/>
    <n v="0"/>
    <n v="0"/>
    <n v="0"/>
    <n v="0"/>
    <x v="0"/>
    <n v="0"/>
    <x v="0"/>
    <n v="0"/>
    <n v="2"/>
    <n v="1"/>
    <n v="3"/>
    <n v="0"/>
    <x v="0"/>
    <n v="0"/>
    <x v="0"/>
    <n v="8"/>
    <n v="1"/>
    <n v="9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4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64U"/>
    <x v="0"/>
    <x v="0"/>
    <s v="MIGUEL HIDALGO"/>
    <n v="27"/>
    <x v="5"/>
    <n v="701"/>
    <s v="SIQUIRICHI"/>
    <s v="CALLE SIQUIRICHI"/>
    <x v="0"/>
    <x v="0"/>
    <x v="0"/>
    <x v="0"/>
    <x v="0"/>
    <x v="0"/>
    <s v="08FZI0033D"/>
    <s v="08FJI0008D"/>
    <x v="0"/>
    <x v="2"/>
    <n v="6"/>
    <n v="8"/>
    <n v="14"/>
    <n v="6"/>
    <n v="8"/>
    <n v="14"/>
    <n v="0"/>
    <n v="0"/>
    <n v="0"/>
    <n v="0"/>
    <x v="0"/>
    <n v="0"/>
    <x v="0"/>
    <n v="0"/>
    <n v="2"/>
    <n v="1"/>
    <n v="3"/>
    <n v="0"/>
    <x v="0"/>
    <n v="0"/>
    <x v="0"/>
    <n v="1"/>
    <n v="2"/>
    <n v="3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71D"/>
    <x v="0"/>
    <x v="0"/>
    <s v="5 DE MAYO"/>
    <n v="27"/>
    <x v="5"/>
    <n v="20"/>
    <s v="CABÓRACHI"/>
    <s v="CALLE CABORACHI"/>
    <x v="0"/>
    <x v="0"/>
    <x v="0"/>
    <x v="0"/>
    <x v="0"/>
    <x v="0"/>
    <s v="08FZI0039Y"/>
    <s v="08FJI0003I"/>
    <x v="0"/>
    <x v="2"/>
    <n v="17"/>
    <n v="18"/>
    <n v="35"/>
    <n v="17"/>
    <n v="18"/>
    <n v="35"/>
    <n v="0"/>
    <n v="0"/>
    <n v="0"/>
    <n v="0"/>
    <x v="0"/>
    <n v="0"/>
    <x v="0"/>
    <n v="0"/>
    <n v="4"/>
    <n v="2"/>
    <n v="6"/>
    <n v="0"/>
    <x v="0"/>
    <n v="0"/>
    <x v="0"/>
    <n v="6"/>
    <n v="3"/>
    <n v="9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1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CC0072C"/>
    <x v="0"/>
    <x v="0"/>
    <s v="BENITO JUAREZ"/>
    <n v="29"/>
    <x v="6"/>
    <n v="648"/>
    <s v="LA CRUZ"/>
    <s v="CALLE LA CRUZ"/>
    <x v="0"/>
    <x v="0"/>
    <x v="0"/>
    <x v="0"/>
    <x v="0"/>
    <x v="0"/>
    <s v="08FZI0044J"/>
    <s v="08FJI0004H"/>
    <x v="3"/>
    <x v="3"/>
    <n v="11"/>
    <n v="8"/>
    <n v="19"/>
    <n v="11"/>
    <n v="8"/>
    <n v="19"/>
    <n v="0"/>
    <n v="0"/>
    <n v="0"/>
    <n v="0"/>
    <x v="0"/>
    <n v="0"/>
    <x v="0"/>
    <n v="0"/>
    <n v="3"/>
    <n v="1"/>
    <n v="4"/>
    <n v="0"/>
    <x v="0"/>
    <n v="0"/>
    <x v="0"/>
    <n v="2"/>
    <n v="6"/>
    <n v="8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73B"/>
    <x v="0"/>
    <x v="0"/>
    <s v="EDUARDO OMARINI"/>
    <n v="29"/>
    <x v="6"/>
    <n v="253"/>
    <s v="TURUACHI"/>
    <s v="NINGUNO NINGUNO"/>
    <x v="0"/>
    <x v="0"/>
    <x v="0"/>
    <x v="0"/>
    <x v="0"/>
    <x v="0"/>
    <s v="08FZI0044J"/>
    <s v="08FJI0004H"/>
    <x v="3"/>
    <x v="3"/>
    <n v="13"/>
    <n v="16"/>
    <n v="29"/>
    <n v="13"/>
    <n v="16"/>
    <n v="29"/>
    <n v="0"/>
    <n v="0"/>
    <n v="0"/>
    <n v="0"/>
    <x v="0"/>
    <n v="0"/>
    <x v="0"/>
    <n v="0"/>
    <n v="5"/>
    <n v="7"/>
    <n v="12"/>
    <n v="0"/>
    <x v="0"/>
    <n v="0"/>
    <x v="0"/>
    <n v="8"/>
    <n v="6"/>
    <n v="14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9"/>
    <n v="3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077Y"/>
    <x v="0"/>
    <x v="0"/>
    <s v="REBELION DEL TARAHUMARA"/>
    <n v="65"/>
    <x v="0"/>
    <n v="1419"/>
    <s v="BAJICHI"/>
    <s v="NINGUNO NINGUNO"/>
    <x v="0"/>
    <x v="0"/>
    <x v="0"/>
    <x v="0"/>
    <x v="0"/>
    <x v="0"/>
    <s v="08FZI0043K"/>
    <s v="08FJI0005G"/>
    <x v="1"/>
    <x v="0"/>
    <n v="14"/>
    <n v="5"/>
    <n v="19"/>
    <n v="14"/>
    <n v="5"/>
    <n v="19"/>
    <n v="0"/>
    <n v="0"/>
    <n v="0"/>
    <n v="0"/>
    <x v="0"/>
    <n v="0"/>
    <x v="0"/>
    <n v="0"/>
    <n v="2"/>
    <n v="0"/>
    <n v="2"/>
    <n v="0"/>
    <x v="0"/>
    <n v="0"/>
    <x v="0"/>
    <n v="4"/>
    <n v="5"/>
    <n v="9"/>
    <n v="0"/>
    <x v="0"/>
    <n v="0"/>
    <x v="0"/>
    <n v="6"/>
    <n v="0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5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81K"/>
    <x v="0"/>
    <x v="0"/>
    <s v="LUIS DONALDO COLOSIO MURRIETA"/>
    <n v="29"/>
    <x v="6"/>
    <n v="1006"/>
    <s v="LOS NÚÑEZ (TERREROS)"/>
    <s v="CALLE LOS NUÑEZ (TERREROS)"/>
    <x v="0"/>
    <x v="0"/>
    <x v="0"/>
    <x v="0"/>
    <x v="0"/>
    <x v="0"/>
    <s v="08FZI0044J"/>
    <s v="08FJI0004H"/>
    <x v="3"/>
    <x v="3"/>
    <n v="11"/>
    <n v="8"/>
    <n v="19"/>
    <n v="11"/>
    <n v="8"/>
    <n v="19"/>
    <n v="0"/>
    <n v="0"/>
    <n v="0"/>
    <n v="0"/>
    <x v="0"/>
    <n v="0"/>
    <x v="0"/>
    <n v="0"/>
    <n v="3"/>
    <n v="2"/>
    <n v="5"/>
    <n v="0"/>
    <x v="0"/>
    <n v="0"/>
    <x v="0"/>
    <n v="6"/>
    <n v="7"/>
    <n v="13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1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82J"/>
    <x v="1"/>
    <x v="1"/>
    <s v="BENITO JUAREZ"/>
    <n v="29"/>
    <x v="6"/>
    <n v="102"/>
    <s v="LOS JUANICOS"/>
    <s v="CALLE LOS JUANICOS"/>
    <x v="0"/>
    <x v="0"/>
    <x v="0"/>
    <x v="0"/>
    <x v="0"/>
    <x v="0"/>
    <s v="08FZI0044J"/>
    <s v="08FJI0004H"/>
    <x v="3"/>
    <x v="3"/>
    <n v="9"/>
    <n v="11"/>
    <n v="20"/>
    <n v="9"/>
    <n v="11"/>
    <n v="20"/>
    <n v="0"/>
    <n v="0"/>
    <n v="0"/>
    <n v="0"/>
    <x v="0"/>
    <n v="0"/>
    <x v="0"/>
    <n v="0"/>
    <n v="3"/>
    <n v="1"/>
    <n v="4"/>
    <n v="0"/>
    <x v="0"/>
    <n v="0"/>
    <x v="0"/>
    <n v="2"/>
    <n v="7"/>
    <n v="9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CC0083I"/>
    <x v="0"/>
    <x v="0"/>
    <s v="BENITO JUAREZ"/>
    <n v="8"/>
    <x v="8"/>
    <n v="219"/>
    <s v="MESA DE LA YERBABUENA"/>
    <s v="NINGUNO NINGUNO"/>
    <x v="0"/>
    <x v="0"/>
    <x v="0"/>
    <x v="0"/>
    <x v="0"/>
    <x v="0"/>
    <s v="08FZI0019K"/>
    <s v="08FJI0007E"/>
    <x v="0"/>
    <x v="0"/>
    <n v="9"/>
    <n v="11"/>
    <n v="20"/>
    <n v="9"/>
    <n v="11"/>
    <n v="20"/>
    <n v="0"/>
    <n v="0"/>
    <n v="0"/>
    <n v="0"/>
    <x v="0"/>
    <n v="0"/>
    <x v="0"/>
    <n v="0"/>
    <n v="4"/>
    <n v="2"/>
    <n v="6"/>
    <n v="0"/>
    <x v="0"/>
    <n v="0"/>
    <x v="0"/>
    <n v="3"/>
    <n v="7"/>
    <n v="1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2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85G"/>
    <x v="0"/>
    <x v="0"/>
    <s v="NETZAHUALCOYOTL"/>
    <n v="8"/>
    <x v="8"/>
    <n v="223"/>
    <s v="YOQUIVO"/>
    <s v="NINGUNO NINGUNO"/>
    <x v="0"/>
    <x v="0"/>
    <x v="0"/>
    <x v="0"/>
    <x v="0"/>
    <x v="0"/>
    <s v="08FZI0018L"/>
    <s v="08FJI0007E"/>
    <x v="0"/>
    <x v="0"/>
    <n v="9"/>
    <n v="11"/>
    <n v="20"/>
    <n v="9"/>
    <n v="11"/>
    <n v="20"/>
    <n v="0"/>
    <n v="0"/>
    <n v="0"/>
    <n v="0"/>
    <x v="0"/>
    <n v="0"/>
    <x v="0"/>
    <n v="0"/>
    <n v="0"/>
    <n v="1"/>
    <n v="1"/>
    <n v="0"/>
    <x v="0"/>
    <n v="0"/>
    <x v="0"/>
    <n v="6"/>
    <n v="5"/>
    <n v="11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087E"/>
    <x v="0"/>
    <x v="0"/>
    <s v="CUITLAHUAC"/>
    <n v="8"/>
    <x v="8"/>
    <n v="153"/>
    <s v="KIRARE"/>
    <s v="CALLE KIRARE"/>
    <x v="0"/>
    <x v="0"/>
    <x v="0"/>
    <x v="0"/>
    <x v="0"/>
    <x v="0"/>
    <s v="08FZI0019K"/>
    <s v="08FJI0007E"/>
    <x v="0"/>
    <x v="0"/>
    <n v="10"/>
    <n v="8"/>
    <n v="18"/>
    <n v="10"/>
    <n v="8"/>
    <n v="18"/>
    <n v="0"/>
    <n v="0"/>
    <n v="0"/>
    <n v="0"/>
    <x v="0"/>
    <n v="0"/>
    <x v="0"/>
    <n v="0"/>
    <n v="2"/>
    <n v="0"/>
    <n v="2"/>
    <n v="0"/>
    <x v="0"/>
    <n v="0"/>
    <x v="0"/>
    <n v="2"/>
    <n v="2"/>
    <n v="4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89C"/>
    <x v="0"/>
    <x v="0"/>
    <s v="LAZARO CARDENAS"/>
    <n v="29"/>
    <x v="6"/>
    <n v="152"/>
    <s v="PALOS MUERTOS"/>
    <s v="CALLE PALOS MUERTOS"/>
    <x v="0"/>
    <x v="0"/>
    <x v="0"/>
    <x v="0"/>
    <x v="0"/>
    <x v="0"/>
    <s v="08FZI0028S"/>
    <s v="08FJI0010S"/>
    <x v="3"/>
    <x v="3"/>
    <n v="21"/>
    <n v="16"/>
    <n v="37"/>
    <n v="21"/>
    <n v="16"/>
    <n v="37"/>
    <n v="0"/>
    <n v="0"/>
    <n v="0"/>
    <n v="0"/>
    <x v="0"/>
    <n v="0"/>
    <x v="0"/>
    <n v="0"/>
    <n v="7"/>
    <n v="3"/>
    <n v="10"/>
    <n v="0"/>
    <x v="0"/>
    <n v="0"/>
    <x v="0"/>
    <n v="5"/>
    <n v="8"/>
    <n v="13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8"/>
    <n v="3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90S"/>
    <x v="0"/>
    <x v="0"/>
    <s v="REDENCION DEL TARAHUMARA"/>
    <n v="31"/>
    <x v="9"/>
    <n v="15"/>
    <s v="ARISIACHI (EL TERRERO)"/>
    <s v="CALLE EL TERRERO DE ARISEACHI"/>
    <x v="0"/>
    <x v="0"/>
    <x v="0"/>
    <x v="0"/>
    <x v="0"/>
    <x v="0"/>
    <s v="08FZI0041M"/>
    <s v="08FJI0006F"/>
    <x v="2"/>
    <x v="1"/>
    <n v="14"/>
    <n v="14"/>
    <n v="28"/>
    <n v="14"/>
    <n v="14"/>
    <n v="28"/>
    <n v="0"/>
    <n v="0"/>
    <n v="0"/>
    <n v="0"/>
    <x v="0"/>
    <n v="0"/>
    <x v="0"/>
    <n v="0"/>
    <n v="5"/>
    <n v="6"/>
    <n v="11"/>
    <n v="0"/>
    <x v="0"/>
    <n v="0"/>
    <x v="0"/>
    <n v="8"/>
    <n v="4"/>
    <n v="12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6"/>
    <n v="32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1"/>
    <x v="0"/>
    <x v="0"/>
    <x v="0"/>
    <x v="0"/>
    <x v="0"/>
    <n v="1"/>
    <n v="2"/>
    <n v="2"/>
    <n v="2"/>
    <x v="0"/>
  </r>
  <r>
    <s v="08DCC0092Q"/>
    <x v="0"/>
    <x v="0"/>
    <s v="AUGUSTO CESAR SANDINO"/>
    <n v="20"/>
    <x v="10"/>
    <n v="450"/>
    <s v="GUASACHI"/>
    <s v="CALLE GUASACHI"/>
    <x v="0"/>
    <x v="0"/>
    <x v="0"/>
    <x v="0"/>
    <x v="0"/>
    <x v="0"/>
    <s v="08FZI0043K"/>
    <s v="08FJI0005G"/>
    <x v="1"/>
    <x v="0"/>
    <n v="7"/>
    <n v="9"/>
    <n v="16"/>
    <n v="7"/>
    <n v="9"/>
    <n v="16"/>
    <n v="0"/>
    <n v="0"/>
    <n v="0"/>
    <n v="0"/>
    <x v="0"/>
    <n v="0"/>
    <x v="0"/>
    <n v="0"/>
    <n v="1"/>
    <n v="0"/>
    <n v="1"/>
    <n v="0"/>
    <x v="0"/>
    <n v="0"/>
    <x v="0"/>
    <n v="3"/>
    <n v="5"/>
    <n v="8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94O"/>
    <x v="0"/>
    <x v="0"/>
    <s v="JUAN ESCUTIA"/>
    <n v="66"/>
    <x v="11"/>
    <n v="720"/>
    <s v="ROCOROYVO"/>
    <s v="NINGUNO NINGUNO"/>
    <x v="0"/>
    <x v="0"/>
    <x v="0"/>
    <x v="0"/>
    <x v="0"/>
    <x v="0"/>
    <s v="08FZI0043K"/>
    <s v="08FJI0005G"/>
    <x v="1"/>
    <x v="0"/>
    <n v="12"/>
    <n v="6"/>
    <n v="18"/>
    <n v="12"/>
    <n v="6"/>
    <n v="18"/>
    <n v="0"/>
    <n v="0"/>
    <n v="0"/>
    <n v="0"/>
    <x v="0"/>
    <n v="0"/>
    <x v="0"/>
    <n v="0"/>
    <n v="1"/>
    <n v="1"/>
    <n v="2"/>
    <n v="0"/>
    <x v="0"/>
    <n v="0"/>
    <x v="0"/>
    <n v="3"/>
    <n v="3"/>
    <n v="6"/>
    <n v="0"/>
    <x v="0"/>
    <n v="0"/>
    <x v="0"/>
    <n v="8"/>
    <n v="3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95N"/>
    <x v="0"/>
    <x v="0"/>
    <s v="18 DE MARZO"/>
    <n v="65"/>
    <x v="0"/>
    <n v="24"/>
    <s v="GUAPALAYNA"/>
    <s v="NINGUNO NINGUNO"/>
    <x v="0"/>
    <x v="0"/>
    <x v="0"/>
    <x v="0"/>
    <x v="0"/>
    <x v="0"/>
    <s v="08FZI0030G"/>
    <s v="08FJI0005G"/>
    <x v="1"/>
    <x v="0"/>
    <n v="15"/>
    <n v="11"/>
    <n v="26"/>
    <n v="15"/>
    <n v="11"/>
    <n v="26"/>
    <n v="0"/>
    <n v="0"/>
    <n v="0"/>
    <n v="0"/>
    <x v="0"/>
    <n v="0"/>
    <x v="0"/>
    <n v="0"/>
    <n v="5"/>
    <n v="1"/>
    <n v="6"/>
    <n v="0"/>
    <x v="0"/>
    <n v="0"/>
    <x v="0"/>
    <n v="6"/>
    <n v="1"/>
    <n v="7"/>
    <n v="0"/>
    <x v="0"/>
    <n v="0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3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097L"/>
    <x v="0"/>
    <x v="0"/>
    <s v="IGNACIO ZARAGOZA"/>
    <n v="7"/>
    <x v="7"/>
    <n v="63"/>
    <s v="LA JOYA"/>
    <s v="CALLE LA JOYA"/>
    <x v="0"/>
    <x v="0"/>
    <x v="0"/>
    <x v="0"/>
    <x v="0"/>
    <x v="0"/>
    <s v="08FZI0011S"/>
    <s v="08FJI0004H"/>
    <x v="3"/>
    <x v="2"/>
    <n v="6"/>
    <n v="7"/>
    <n v="13"/>
    <n v="6"/>
    <n v="7"/>
    <n v="13"/>
    <n v="0"/>
    <n v="0"/>
    <n v="0"/>
    <n v="0"/>
    <x v="0"/>
    <n v="0"/>
    <x v="0"/>
    <n v="0"/>
    <n v="1"/>
    <n v="0"/>
    <n v="1"/>
    <n v="0"/>
    <x v="0"/>
    <n v="0"/>
    <x v="0"/>
    <n v="2"/>
    <n v="5"/>
    <n v="7"/>
    <n v="0"/>
    <x v="0"/>
    <n v="0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098K"/>
    <x v="0"/>
    <x v="0"/>
    <s v="IGNACIO ZARAGOZA"/>
    <n v="7"/>
    <x v="7"/>
    <n v="65"/>
    <s v="LAGUNA JUANOTA"/>
    <s v="CALLE LAGUNA JUANOTA"/>
    <x v="0"/>
    <x v="0"/>
    <x v="0"/>
    <x v="0"/>
    <x v="0"/>
    <x v="0"/>
    <s v="08FZI0036A"/>
    <s v="08FJI0004H"/>
    <x v="3"/>
    <x v="2"/>
    <n v="11"/>
    <n v="4"/>
    <n v="15"/>
    <n v="11"/>
    <n v="4"/>
    <n v="15"/>
    <n v="0"/>
    <n v="0"/>
    <n v="0"/>
    <n v="0"/>
    <x v="0"/>
    <n v="0"/>
    <x v="0"/>
    <n v="0"/>
    <n v="3"/>
    <n v="1"/>
    <n v="4"/>
    <n v="0"/>
    <x v="0"/>
    <n v="0"/>
    <x v="0"/>
    <n v="2"/>
    <n v="3"/>
    <n v="5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00I"/>
    <x v="0"/>
    <x v="0"/>
    <s v="NAPAHUICA RARAMURI"/>
    <n v="30"/>
    <x v="4"/>
    <n v="180"/>
    <s v="CORARAYVO"/>
    <s v="CALLE CORARAYVO"/>
    <x v="0"/>
    <x v="0"/>
    <x v="0"/>
    <x v="0"/>
    <x v="0"/>
    <x v="0"/>
    <s v="08FZI0043K"/>
    <s v="08FJI0005G"/>
    <x v="1"/>
    <x v="0"/>
    <n v="17"/>
    <n v="8"/>
    <n v="25"/>
    <n v="17"/>
    <n v="8"/>
    <n v="25"/>
    <n v="0"/>
    <n v="0"/>
    <n v="0"/>
    <n v="0"/>
    <x v="0"/>
    <n v="0"/>
    <x v="0"/>
    <n v="0"/>
    <n v="5"/>
    <n v="8"/>
    <n v="13"/>
    <n v="0"/>
    <x v="0"/>
    <n v="0"/>
    <x v="0"/>
    <n v="1"/>
    <n v="4"/>
    <n v="5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5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01H"/>
    <x v="0"/>
    <x v="0"/>
    <s v="CUAUHTEMOC"/>
    <n v="65"/>
    <x v="0"/>
    <n v="19"/>
    <s v="CHURO"/>
    <s v="CALLE EL CHURO"/>
    <x v="0"/>
    <x v="0"/>
    <x v="0"/>
    <x v="0"/>
    <x v="0"/>
    <x v="0"/>
    <s v="08FZI0043K"/>
    <s v="08FJI0005G"/>
    <x v="1"/>
    <x v="0"/>
    <n v="19"/>
    <n v="21"/>
    <n v="40"/>
    <n v="19"/>
    <n v="21"/>
    <n v="40"/>
    <n v="0"/>
    <n v="0"/>
    <n v="0"/>
    <n v="0"/>
    <x v="0"/>
    <n v="0"/>
    <x v="0"/>
    <n v="0"/>
    <n v="8"/>
    <n v="5"/>
    <n v="13"/>
    <n v="0"/>
    <x v="0"/>
    <n v="0"/>
    <x v="0"/>
    <n v="9"/>
    <n v="4"/>
    <n v="13"/>
    <n v="0"/>
    <x v="0"/>
    <n v="0"/>
    <x v="0"/>
    <n v="9"/>
    <n v="12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1"/>
    <n v="4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102G"/>
    <x v="0"/>
    <x v="0"/>
    <s v="GUADALUPE VICTORIA"/>
    <n v="7"/>
    <x v="7"/>
    <n v="222"/>
    <s v="SAN ANTONIO DE ARRIBA"/>
    <s v="CALLE SAN ANTONIO DE ARRIBA"/>
    <x v="0"/>
    <x v="0"/>
    <x v="0"/>
    <x v="0"/>
    <x v="0"/>
    <x v="0"/>
    <s v="08FZI0011S"/>
    <s v="08FJI0004H"/>
    <x v="3"/>
    <x v="2"/>
    <n v="9"/>
    <n v="6"/>
    <n v="15"/>
    <n v="9"/>
    <n v="6"/>
    <n v="15"/>
    <n v="0"/>
    <n v="0"/>
    <n v="0"/>
    <n v="0"/>
    <x v="0"/>
    <n v="0"/>
    <x v="0"/>
    <n v="0"/>
    <n v="1"/>
    <n v="2"/>
    <n v="3"/>
    <n v="0"/>
    <x v="0"/>
    <n v="0"/>
    <x v="0"/>
    <n v="5"/>
    <n v="2"/>
    <n v="7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03F"/>
    <x v="0"/>
    <x v="0"/>
    <s v="MURAKA"/>
    <n v="30"/>
    <x v="4"/>
    <n v="331"/>
    <s v="TIERRA BLANCA"/>
    <s v="CALLE TIERRA BLANCA"/>
    <x v="0"/>
    <x v="0"/>
    <x v="0"/>
    <x v="0"/>
    <x v="0"/>
    <x v="0"/>
    <s v="08FZI0043K"/>
    <s v="08FJI0005G"/>
    <x v="1"/>
    <x v="0"/>
    <n v="10"/>
    <n v="10"/>
    <n v="20"/>
    <n v="10"/>
    <n v="10"/>
    <n v="20"/>
    <n v="0"/>
    <n v="0"/>
    <n v="0"/>
    <n v="0"/>
    <x v="0"/>
    <n v="0"/>
    <x v="0"/>
    <n v="0"/>
    <n v="3"/>
    <n v="1"/>
    <n v="4"/>
    <n v="0"/>
    <x v="0"/>
    <n v="0"/>
    <x v="0"/>
    <n v="2"/>
    <n v="5"/>
    <n v="7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06C"/>
    <x v="0"/>
    <x v="0"/>
    <s v="ISABEL LA CATOLICA"/>
    <n v="9"/>
    <x v="3"/>
    <n v="124"/>
    <s v="PANALACHI"/>
    <s v="CALLE PANALACHI"/>
    <x v="0"/>
    <x v="0"/>
    <x v="0"/>
    <x v="0"/>
    <x v="0"/>
    <x v="0"/>
    <s v="08FZI0042L"/>
    <s v="08FJI0002J"/>
    <x v="1"/>
    <x v="0"/>
    <n v="16"/>
    <n v="15"/>
    <n v="31"/>
    <n v="16"/>
    <n v="15"/>
    <n v="31"/>
    <n v="0"/>
    <n v="0"/>
    <n v="0"/>
    <n v="0"/>
    <x v="0"/>
    <n v="0"/>
    <x v="0"/>
    <n v="0"/>
    <n v="3"/>
    <n v="7"/>
    <n v="10"/>
    <n v="0"/>
    <x v="0"/>
    <n v="0"/>
    <x v="0"/>
    <n v="7"/>
    <n v="3"/>
    <n v="10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8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107B"/>
    <x v="0"/>
    <x v="0"/>
    <s v="IGNACIO MANUEL ALTAMIRANO"/>
    <n v="27"/>
    <x v="5"/>
    <n v="31"/>
    <s v="CUSÁRARE"/>
    <s v="NINGUNO NINGUNO"/>
    <x v="0"/>
    <x v="0"/>
    <x v="0"/>
    <x v="0"/>
    <x v="0"/>
    <x v="0"/>
    <s v="08FZI0042L"/>
    <s v="08FJI0002J"/>
    <x v="1"/>
    <x v="2"/>
    <n v="21"/>
    <n v="18"/>
    <n v="39"/>
    <n v="21"/>
    <n v="18"/>
    <n v="39"/>
    <n v="0"/>
    <n v="0"/>
    <n v="0"/>
    <n v="0"/>
    <x v="0"/>
    <n v="0"/>
    <x v="0"/>
    <n v="0"/>
    <n v="5"/>
    <n v="1"/>
    <n v="6"/>
    <n v="0"/>
    <x v="0"/>
    <n v="0"/>
    <x v="0"/>
    <n v="2"/>
    <n v="8"/>
    <n v="10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8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CC0112N"/>
    <x v="0"/>
    <x v="0"/>
    <s v="JUSTO SIERRA"/>
    <n v="65"/>
    <x v="0"/>
    <n v="42"/>
    <s v="SAN RAFAEL"/>
    <s v="CALLE SAN RAFAEL"/>
    <x v="0"/>
    <x v="0"/>
    <x v="0"/>
    <x v="0"/>
    <x v="0"/>
    <x v="0"/>
    <s v="08FZI0043K"/>
    <s v="08FJI0005G"/>
    <x v="1"/>
    <x v="0"/>
    <n v="15"/>
    <n v="10"/>
    <n v="25"/>
    <n v="15"/>
    <n v="10"/>
    <n v="25"/>
    <n v="0"/>
    <n v="0"/>
    <n v="0"/>
    <n v="0"/>
    <x v="0"/>
    <n v="0"/>
    <x v="0"/>
    <n v="0"/>
    <n v="5"/>
    <n v="2"/>
    <n v="7"/>
    <n v="0"/>
    <x v="0"/>
    <n v="0"/>
    <x v="0"/>
    <n v="5"/>
    <n v="4"/>
    <n v="9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8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CC0113M"/>
    <x v="0"/>
    <x v="0"/>
    <s v="IGNACIO MANUEL ALTAMIRANO"/>
    <n v="9"/>
    <x v="3"/>
    <n v="188"/>
    <s v="SOJAHUACHI"/>
    <s v="CALLE SOJAHUACHI"/>
    <x v="0"/>
    <x v="0"/>
    <x v="0"/>
    <x v="0"/>
    <x v="0"/>
    <x v="0"/>
    <s v="08FZI0042L"/>
    <s v="08FJI0002J"/>
    <x v="1"/>
    <x v="0"/>
    <n v="13"/>
    <n v="5"/>
    <n v="18"/>
    <n v="13"/>
    <n v="5"/>
    <n v="18"/>
    <n v="0"/>
    <n v="0"/>
    <n v="0"/>
    <n v="0"/>
    <x v="0"/>
    <n v="0"/>
    <x v="0"/>
    <n v="0"/>
    <n v="1"/>
    <n v="2"/>
    <n v="3"/>
    <n v="0"/>
    <x v="0"/>
    <n v="0"/>
    <x v="0"/>
    <n v="7"/>
    <n v="1"/>
    <n v="8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14L"/>
    <x v="0"/>
    <x v="0"/>
    <s v="NIÑO TEPEHUANO"/>
    <n v="29"/>
    <x v="6"/>
    <n v="15"/>
    <s v="BABORIGAME"/>
    <s v="CALLE PIEDREGOSA"/>
    <x v="0"/>
    <x v="0"/>
    <x v="0"/>
    <x v="0"/>
    <x v="0"/>
    <x v="0"/>
    <s v="08FZI0028S"/>
    <s v="08FJI0010S"/>
    <x v="3"/>
    <x v="3"/>
    <n v="47"/>
    <n v="49"/>
    <n v="96"/>
    <n v="47"/>
    <n v="49"/>
    <n v="96"/>
    <n v="0"/>
    <n v="0"/>
    <n v="0"/>
    <n v="0"/>
    <x v="0"/>
    <n v="0"/>
    <x v="0"/>
    <n v="0"/>
    <n v="14"/>
    <n v="8"/>
    <n v="22"/>
    <n v="0"/>
    <x v="0"/>
    <n v="0"/>
    <x v="0"/>
    <n v="11"/>
    <n v="15"/>
    <n v="26"/>
    <n v="0"/>
    <x v="0"/>
    <n v="0"/>
    <x v="0"/>
    <n v="15"/>
    <n v="19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42"/>
    <n v="82"/>
    <x v="1"/>
    <x v="1"/>
    <x v="1"/>
    <x v="0"/>
    <x v="0"/>
    <x v="0"/>
    <n v="0"/>
    <n v="3"/>
    <x v="0"/>
    <x v="1"/>
    <x v="1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3"/>
    <x v="1"/>
    <x v="1"/>
    <x v="1"/>
    <x v="0"/>
    <x v="0"/>
    <x v="0"/>
    <n v="0"/>
    <n v="3"/>
    <n v="3"/>
    <n v="3"/>
    <x v="0"/>
  </r>
  <r>
    <s v="08DCC0116J"/>
    <x v="0"/>
    <x v="0"/>
    <s v="MEXICO"/>
    <n v="9"/>
    <x v="3"/>
    <n v="77"/>
    <s v="SAN JOSÉ DE GUACAYVO"/>
    <s v="CALLE SAN JOSE DE GUACAYVO"/>
    <x v="0"/>
    <x v="0"/>
    <x v="0"/>
    <x v="0"/>
    <x v="0"/>
    <x v="0"/>
    <s v="08FZI0041M"/>
    <s v="08FJI0002J"/>
    <x v="1"/>
    <x v="0"/>
    <n v="9"/>
    <n v="14"/>
    <n v="23"/>
    <n v="9"/>
    <n v="14"/>
    <n v="23"/>
    <n v="0"/>
    <n v="0"/>
    <n v="0"/>
    <n v="0"/>
    <x v="0"/>
    <n v="0"/>
    <x v="0"/>
    <n v="0"/>
    <n v="2"/>
    <n v="3"/>
    <n v="5"/>
    <n v="0"/>
    <x v="0"/>
    <n v="0"/>
    <x v="0"/>
    <n v="5"/>
    <n v="4"/>
    <n v="9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17I"/>
    <x v="0"/>
    <x v="0"/>
    <s v="FRANCISCO M PLANCARTE"/>
    <n v="12"/>
    <x v="1"/>
    <n v="25"/>
    <s v="HUAHUACHÉRARE"/>
    <s v="CALLE RANCHERIA GUAHUACHERARE"/>
    <x v="0"/>
    <x v="0"/>
    <x v="0"/>
    <x v="0"/>
    <x v="0"/>
    <x v="0"/>
    <s v="08FZI0026U"/>
    <s v="08FJI0009C"/>
    <x v="2"/>
    <x v="1"/>
    <n v="8"/>
    <n v="9"/>
    <n v="17"/>
    <n v="8"/>
    <n v="9"/>
    <n v="17"/>
    <n v="0"/>
    <n v="0"/>
    <n v="0"/>
    <n v="0"/>
    <x v="0"/>
    <n v="0"/>
    <x v="0"/>
    <n v="0"/>
    <n v="0"/>
    <n v="0"/>
    <n v="0"/>
    <n v="0"/>
    <x v="0"/>
    <n v="0"/>
    <x v="0"/>
    <n v="5"/>
    <n v="3"/>
    <n v="8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19G"/>
    <x v="0"/>
    <x v="0"/>
    <s v="20 DE NOVIEMBRE"/>
    <n v="27"/>
    <x v="5"/>
    <n v="76"/>
    <s v="SANTA ANITA"/>
    <s v="CALLE SANTA ANITA"/>
    <x v="0"/>
    <x v="0"/>
    <x v="0"/>
    <x v="0"/>
    <x v="0"/>
    <x v="0"/>
    <s v="08FZI0040N"/>
    <s v="08FJI0003I"/>
    <x v="0"/>
    <x v="2"/>
    <n v="12"/>
    <n v="13"/>
    <n v="25"/>
    <n v="12"/>
    <n v="13"/>
    <n v="25"/>
    <n v="0"/>
    <n v="0"/>
    <n v="0"/>
    <n v="0"/>
    <x v="0"/>
    <n v="0"/>
    <x v="0"/>
    <n v="0"/>
    <n v="2"/>
    <n v="2"/>
    <n v="4"/>
    <n v="0"/>
    <x v="0"/>
    <n v="0"/>
    <x v="0"/>
    <n v="4"/>
    <n v="3"/>
    <n v="7"/>
    <n v="0"/>
    <x v="0"/>
    <n v="0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20W"/>
    <x v="0"/>
    <x v="0"/>
    <s v="18 DE MARZO"/>
    <n v="27"/>
    <x v="5"/>
    <n v="541"/>
    <s v="RAHUIHUARACHI"/>
    <s v="CALLE RAHUIHUARACHI"/>
    <x v="0"/>
    <x v="0"/>
    <x v="0"/>
    <x v="0"/>
    <x v="0"/>
    <x v="0"/>
    <s v="08FZI0024W"/>
    <s v="08FJI0008D"/>
    <x v="0"/>
    <x v="2"/>
    <n v="7"/>
    <n v="8"/>
    <n v="15"/>
    <n v="7"/>
    <n v="8"/>
    <n v="15"/>
    <n v="0"/>
    <n v="0"/>
    <n v="0"/>
    <n v="0"/>
    <x v="0"/>
    <n v="0"/>
    <x v="0"/>
    <n v="0"/>
    <n v="3"/>
    <n v="1"/>
    <n v="4"/>
    <n v="0"/>
    <x v="0"/>
    <n v="0"/>
    <x v="0"/>
    <n v="2"/>
    <n v="4"/>
    <n v="6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21V"/>
    <x v="0"/>
    <x v="0"/>
    <s v="IGNACIO ALLENDE"/>
    <n v="8"/>
    <x v="8"/>
    <n v="195"/>
    <s v="SORICHIQUE"/>
    <s v="CALLE SOROCHIQUE"/>
    <x v="0"/>
    <x v="0"/>
    <x v="0"/>
    <x v="0"/>
    <x v="0"/>
    <x v="0"/>
    <s v="08FZI0037Z"/>
    <s v="08FJI0007E"/>
    <x v="0"/>
    <x v="0"/>
    <n v="12"/>
    <n v="18"/>
    <n v="30"/>
    <n v="12"/>
    <n v="18"/>
    <n v="30"/>
    <n v="0"/>
    <n v="0"/>
    <n v="0"/>
    <n v="0"/>
    <x v="0"/>
    <n v="0"/>
    <x v="0"/>
    <n v="0"/>
    <n v="2"/>
    <n v="1"/>
    <n v="3"/>
    <n v="0"/>
    <x v="0"/>
    <n v="0"/>
    <x v="0"/>
    <n v="7"/>
    <n v="4"/>
    <n v="11"/>
    <n v="0"/>
    <x v="0"/>
    <n v="0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2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25R"/>
    <x v="0"/>
    <x v="0"/>
    <s v="MIGUEL MERINO RASCON"/>
    <n v="65"/>
    <x v="0"/>
    <n v="18"/>
    <s v="CUITECO"/>
    <s v="NINGUNO NINGUNO"/>
    <x v="0"/>
    <x v="0"/>
    <x v="0"/>
    <x v="0"/>
    <x v="0"/>
    <x v="0"/>
    <s v="08FZI0043K"/>
    <s v="08FJI0005G"/>
    <x v="1"/>
    <x v="0"/>
    <n v="14"/>
    <n v="13"/>
    <n v="27"/>
    <n v="14"/>
    <n v="13"/>
    <n v="27"/>
    <n v="0"/>
    <n v="0"/>
    <n v="0"/>
    <n v="0"/>
    <x v="0"/>
    <n v="0"/>
    <x v="0"/>
    <n v="0"/>
    <n v="1"/>
    <n v="1"/>
    <n v="2"/>
    <n v="0"/>
    <x v="0"/>
    <n v="0"/>
    <x v="0"/>
    <n v="10"/>
    <n v="5"/>
    <n v="15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1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26Q"/>
    <x v="0"/>
    <x v="0"/>
    <s v="EMILIANO ZAPATA"/>
    <n v="66"/>
    <x v="11"/>
    <n v="716"/>
    <s v="EL MANZANO"/>
    <s v="CALLE EL MANZANO"/>
    <x v="0"/>
    <x v="0"/>
    <x v="0"/>
    <x v="0"/>
    <x v="0"/>
    <x v="0"/>
    <s v="08FZI0043K"/>
    <s v="08FJI0005G"/>
    <x v="1"/>
    <x v="0"/>
    <n v="11"/>
    <n v="12"/>
    <n v="23"/>
    <n v="11"/>
    <n v="12"/>
    <n v="23"/>
    <n v="0"/>
    <n v="0"/>
    <n v="0"/>
    <n v="0"/>
    <x v="0"/>
    <n v="0"/>
    <x v="0"/>
    <n v="0"/>
    <n v="5"/>
    <n v="1"/>
    <n v="6"/>
    <n v="0"/>
    <x v="0"/>
    <n v="0"/>
    <x v="0"/>
    <n v="4"/>
    <n v="4"/>
    <n v="8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0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28O"/>
    <x v="1"/>
    <x v="1"/>
    <s v="VICENTE GUERRERO"/>
    <n v="63"/>
    <x v="12"/>
    <n v="7"/>
    <s v="BABÍCORA DE CONOACHIC"/>
    <s v="CALLE BABICORA (BABICORA DE CONOACHI)"/>
    <x v="0"/>
    <x v="0"/>
    <x v="0"/>
    <x v="0"/>
    <x v="0"/>
    <x v="0"/>
    <s v="08FZI0017M"/>
    <s v="08FJI0006F"/>
    <x v="5"/>
    <x v="4"/>
    <n v="8"/>
    <n v="6"/>
    <n v="14"/>
    <n v="8"/>
    <n v="6"/>
    <n v="14"/>
    <n v="0"/>
    <n v="0"/>
    <n v="0"/>
    <n v="0"/>
    <x v="0"/>
    <n v="0"/>
    <x v="0"/>
    <n v="0"/>
    <n v="2"/>
    <n v="4"/>
    <n v="6"/>
    <n v="0"/>
    <x v="0"/>
    <n v="0"/>
    <x v="0"/>
    <n v="1"/>
    <n v="1"/>
    <n v="2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32A"/>
    <x v="0"/>
    <x v="0"/>
    <s v="PREESCOLAR INDIGENA"/>
    <n v="7"/>
    <x v="7"/>
    <n v="179"/>
    <s v="ADJUNTAS DE ARRIBA"/>
    <s v="NINGUNO NINGUNO"/>
    <x v="0"/>
    <x v="0"/>
    <x v="0"/>
    <x v="0"/>
    <x v="0"/>
    <x v="0"/>
    <s v="08FZI0007F"/>
    <s v="08FJI0003I"/>
    <x v="3"/>
    <x v="2"/>
    <n v="6"/>
    <n v="10"/>
    <n v="16"/>
    <n v="6"/>
    <n v="10"/>
    <n v="16"/>
    <n v="0"/>
    <n v="0"/>
    <n v="0"/>
    <n v="0"/>
    <x v="0"/>
    <n v="0"/>
    <x v="0"/>
    <n v="0"/>
    <n v="2"/>
    <n v="5"/>
    <n v="7"/>
    <n v="0"/>
    <x v="0"/>
    <n v="0"/>
    <x v="0"/>
    <n v="2"/>
    <n v="3"/>
    <n v="5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34Z"/>
    <x v="0"/>
    <x v="0"/>
    <s v="JUAN ESCUTIA"/>
    <n v="63"/>
    <x v="12"/>
    <n v="74"/>
    <s v="YEPACHIC"/>
    <s v="CALLE YEPACHI"/>
    <x v="0"/>
    <x v="0"/>
    <x v="0"/>
    <x v="0"/>
    <x v="0"/>
    <x v="0"/>
    <s v="08FZI0041M"/>
    <s v="08FJI0006F"/>
    <x v="2"/>
    <x v="4"/>
    <n v="39"/>
    <n v="37"/>
    <n v="76"/>
    <n v="39"/>
    <n v="37"/>
    <n v="76"/>
    <n v="0"/>
    <n v="0"/>
    <n v="0"/>
    <n v="0"/>
    <x v="0"/>
    <n v="0"/>
    <x v="0"/>
    <n v="0"/>
    <n v="14"/>
    <n v="17"/>
    <n v="31"/>
    <n v="0"/>
    <x v="0"/>
    <n v="0"/>
    <x v="0"/>
    <n v="12"/>
    <n v="8"/>
    <n v="20"/>
    <n v="0"/>
    <x v="0"/>
    <n v="0"/>
    <x v="0"/>
    <n v="11"/>
    <n v="8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3"/>
    <n v="7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3"/>
    <x v="1"/>
    <x v="1"/>
    <x v="1"/>
    <x v="0"/>
    <x v="0"/>
    <x v="0"/>
    <n v="0"/>
    <n v="3"/>
    <n v="4"/>
    <n v="3"/>
    <x v="0"/>
  </r>
  <r>
    <s v="08DCC0136X"/>
    <x v="0"/>
    <x v="0"/>
    <s v="CUAUHTEMOC"/>
    <n v="66"/>
    <x v="11"/>
    <n v="105"/>
    <s v="JICAMORACHI"/>
    <s v="CALLE PUERTO DE JICAMORACHI"/>
    <x v="0"/>
    <x v="0"/>
    <x v="0"/>
    <x v="0"/>
    <x v="0"/>
    <x v="0"/>
    <s v="08FZI0002K"/>
    <s v="08FJI0001K"/>
    <x v="1"/>
    <x v="0"/>
    <n v="14"/>
    <n v="16"/>
    <n v="30"/>
    <n v="14"/>
    <n v="16"/>
    <n v="30"/>
    <n v="0"/>
    <n v="0"/>
    <n v="0"/>
    <n v="0"/>
    <x v="0"/>
    <n v="0"/>
    <x v="0"/>
    <n v="0"/>
    <n v="4"/>
    <n v="6"/>
    <n v="10"/>
    <n v="0"/>
    <x v="0"/>
    <n v="0"/>
    <x v="0"/>
    <n v="3"/>
    <n v="4"/>
    <n v="7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4"/>
    <n v="2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38V"/>
    <x v="0"/>
    <x v="0"/>
    <s v="CARLOS A CARRILLO"/>
    <n v="12"/>
    <x v="1"/>
    <n v="46"/>
    <s v="SAN JOSÉ BAQUEACHI"/>
    <s v="CALLE SAN JOSE BAQUEACHI"/>
    <x v="0"/>
    <x v="0"/>
    <x v="0"/>
    <x v="0"/>
    <x v="0"/>
    <x v="0"/>
    <s v="08FZI0026U"/>
    <s v="08FJI0009C"/>
    <x v="2"/>
    <x v="1"/>
    <n v="11"/>
    <n v="7"/>
    <n v="18"/>
    <n v="11"/>
    <n v="7"/>
    <n v="18"/>
    <n v="0"/>
    <n v="0"/>
    <n v="0"/>
    <n v="0"/>
    <x v="0"/>
    <n v="0"/>
    <x v="0"/>
    <n v="0"/>
    <n v="2"/>
    <n v="2"/>
    <n v="4"/>
    <n v="0"/>
    <x v="0"/>
    <n v="0"/>
    <x v="0"/>
    <n v="2"/>
    <n v="5"/>
    <n v="7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40J"/>
    <x v="0"/>
    <x v="0"/>
    <s v="HERMILO HOLGUIN CARO"/>
    <n v="7"/>
    <x v="7"/>
    <n v="366"/>
    <s v="BAGUEACHI"/>
    <s v="CALLE CONOCIDO"/>
    <x v="0"/>
    <x v="0"/>
    <x v="0"/>
    <x v="0"/>
    <x v="0"/>
    <x v="0"/>
    <s v="08FZI0031F"/>
    <s v="08FJI0003I"/>
    <x v="0"/>
    <x v="2"/>
    <n v="8"/>
    <n v="8"/>
    <n v="16"/>
    <n v="8"/>
    <n v="8"/>
    <n v="16"/>
    <n v="0"/>
    <n v="0"/>
    <n v="0"/>
    <n v="0"/>
    <x v="0"/>
    <n v="0"/>
    <x v="0"/>
    <n v="0"/>
    <n v="2"/>
    <n v="1"/>
    <n v="3"/>
    <n v="0"/>
    <x v="0"/>
    <n v="0"/>
    <x v="0"/>
    <n v="3"/>
    <n v="3"/>
    <n v="6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41I"/>
    <x v="0"/>
    <x v="0"/>
    <s v="SOLEDAD ANAYA ZOLORZANO"/>
    <n v="27"/>
    <x v="5"/>
    <n v="1514"/>
    <s v="BACHAMUCHI"/>
    <s v="CALLE CONOCIDO BACHAMUCHI"/>
    <x v="0"/>
    <x v="0"/>
    <x v="0"/>
    <x v="0"/>
    <x v="0"/>
    <x v="0"/>
    <s v="08FZI0040N"/>
    <s v="08FJI0008D"/>
    <x v="0"/>
    <x v="2"/>
    <n v="9"/>
    <n v="7"/>
    <n v="16"/>
    <n v="9"/>
    <n v="7"/>
    <n v="16"/>
    <n v="0"/>
    <n v="0"/>
    <n v="0"/>
    <n v="0"/>
    <x v="0"/>
    <n v="0"/>
    <x v="0"/>
    <n v="0"/>
    <n v="3"/>
    <n v="2"/>
    <n v="5"/>
    <n v="0"/>
    <x v="0"/>
    <n v="0"/>
    <x v="0"/>
    <n v="2"/>
    <n v="2"/>
    <n v="4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43G"/>
    <x v="0"/>
    <x v="0"/>
    <s v="16 DE SEPTIEMBRE"/>
    <n v="27"/>
    <x v="5"/>
    <n v="1962"/>
    <s v="MURACHARACHI"/>
    <s v="CALLE MURACHARACHI"/>
    <x v="0"/>
    <x v="0"/>
    <x v="0"/>
    <x v="0"/>
    <x v="0"/>
    <x v="0"/>
    <s v="08FZI0024W"/>
    <s v="08FJI0008D"/>
    <x v="0"/>
    <x v="2"/>
    <n v="6"/>
    <n v="10"/>
    <n v="16"/>
    <n v="6"/>
    <n v="10"/>
    <n v="16"/>
    <n v="0"/>
    <n v="0"/>
    <n v="0"/>
    <n v="0"/>
    <x v="0"/>
    <n v="0"/>
    <x v="0"/>
    <n v="0"/>
    <n v="0"/>
    <n v="2"/>
    <n v="2"/>
    <n v="0"/>
    <x v="0"/>
    <n v="0"/>
    <x v="0"/>
    <n v="2"/>
    <n v="4"/>
    <n v="6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1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44F"/>
    <x v="0"/>
    <x v="0"/>
    <s v="AGUSTIN MELGAR"/>
    <n v="27"/>
    <x v="5"/>
    <n v="989"/>
    <s v="LA GLORIA"/>
    <s v="CALLE LA GLORIA"/>
    <x v="0"/>
    <x v="0"/>
    <x v="0"/>
    <x v="0"/>
    <x v="0"/>
    <x v="0"/>
    <s v="08FZI0040N"/>
    <s v="08FJI0003I"/>
    <x v="0"/>
    <x v="2"/>
    <n v="10"/>
    <n v="8"/>
    <n v="18"/>
    <n v="10"/>
    <n v="8"/>
    <n v="18"/>
    <n v="0"/>
    <n v="0"/>
    <n v="0"/>
    <n v="0"/>
    <x v="0"/>
    <n v="0"/>
    <x v="0"/>
    <n v="0"/>
    <n v="0"/>
    <n v="2"/>
    <n v="2"/>
    <n v="0"/>
    <x v="0"/>
    <n v="0"/>
    <x v="0"/>
    <n v="2"/>
    <n v="1"/>
    <n v="3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47C"/>
    <x v="0"/>
    <x v="0"/>
    <s v="NIÑO TARAHUMARA"/>
    <n v="29"/>
    <x v="6"/>
    <n v="255"/>
    <s v="EL VENADITO"/>
    <s v="CALLE EL VENADITO"/>
    <x v="0"/>
    <x v="0"/>
    <x v="0"/>
    <x v="0"/>
    <x v="0"/>
    <x v="0"/>
    <s v="08FZI0044J"/>
    <s v="08FJI0004H"/>
    <x v="3"/>
    <x v="3"/>
    <n v="15"/>
    <n v="20"/>
    <n v="35"/>
    <n v="15"/>
    <n v="20"/>
    <n v="35"/>
    <n v="0"/>
    <n v="0"/>
    <n v="0"/>
    <n v="0"/>
    <x v="0"/>
    <n v="0"/>
    <x v="0"/>
    <n v="0"/>
    <n v="8"/>
    <n v="5"/>
    <n v="13"/>
    <n v="0"/>
    <x v="0"/>
    <n v="0"/>
    <x v="0"/>
    <n v="9"/>
    <n v="7"/>
    <n v="16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5"/>
    <n v="36"/>
    <x v="0"/>
    <x v="1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1"/>
    <x v="0"/>
    <x v="0"/>
    <x v="0"/>
    <x v="0"/>
    <n v="1"/>
    <n v="2"/>
    <n v="2"/>
    <n v="2"/>
    <x v="0"/>
  </r>
  <r>
    <s v="08DCC0148B"/>
    <x v="1"/>
    <x v="1"/>
    <s v="BENITO JUAREZ"/>
    <n v="29"/>
    <x v="6"/>
    <n v="136"/>
    <s v="NABOGAME"/>
    <s v="CALLE NAVOGAME"/>
    <x v="0"/>
    <x v="0"/>
    <x v="0"/>
    <x v="0"/>
    <x v="0"/>
    <x v="0"/>
    <s v="08FZI0044J"/>
    <s v="08FJI0004H"/>
    <x v="3"/>
    <x v="3"/>
    <n v="12"/>
    <n v="7"/>
    <n v="19"/>
    <n v="12"/>
    <n v="7"/>
    <n v="19"/>
    <n v="0"/>
    <n v="0"/>
    <n v="0"/>
    <n v="0"/>
    <x v="0"/>
    <n v="0"/>
    <x v="0"/>
    <n v="0"/>
    <n v="5"/>
    <n v="1"/>
    <n v="6"/>
    <n v="0"/>
    <x v="0"/>
    <n v="0"/>
    <x v="0"/>
    <n v="3"/>
    <n v="2"/>
    <n v="5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50Q"/>
    <x v="0"/>
    <x v="0"/>
    <s v="24 DE FEBRERO"/>
    <n v="29"/>
    <x v="6"/>
    <n v="113"/>
    <s v="LLANO GRANDE"/>
    <s v="CALLE LLANO GRANDE"/>
    <x v="0"/>
    <x v="0"/>
    <x v="0"/>
    <x v="0"/>
    <x v="0"/>
    <x v="0"/>
    <s v="08FZI0044J"/>
    <s v="08FJI0004H"/>
    <x v="3"/>
    <x v="3"/>
    <n v="11"/>
    <n v="10"/>
    <n v="21"/>
    <n v="11"/>
    <n v="10"/>
    <n v="21"/>
    <n v="0"/>
    <n v="0"/>
    <n v="0"/>
    <n v="0"/>
    <x v="0"/>
    <n v="0"/>
    <x v="0"/>
    <n v="0"/>
    <n v="3"/>
    <n v="3"/>
    <n v="6"/>
    <n v="0"/>
    <x v="0"/>
    <n v="0"/>
    <x v="0"/>
    <n v="2"/>
    <n v="5"/>
    <n v="7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4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53N"/>
    <x v="0"/>
    <x v="0"/>
    <s v="BENITO JUAREZ"/>
    <n v="27"/>
    <x v="5"/>
    <n v="16"/>
    <s v="BASIHUARE"/>
    <s v="CALLE CONOCIDO"/>
    <x v="0"/>
    <x v="0"/>
    <x v="0"/>
    <x v="0"/>
    <x v="0"/>
    <x v="0"/>
    <s v="08FZI0032E"/>
    <s v="08FJI0008D"/>
    <x v="0"/>
    <x v="2"/>
    <n v="8"/>
    <n v="10"/>
    <n v="18"/>
    <n v="8"/>
    <n v="10"/>
    <n v="18"/>
    <n v="0"/>
    <n v="0"/>
    <n v="0"/>
    <n v="0"/>
    <x v="0"/>
    <n v="0"/>
    <x v="0"/>
    <n v="0"/>
    <n v="1"/>
    <n v="2"/>
    <n v="3"/>
    <n v="0"/>
    <x v="0"/>
    <n v="0"/>
    <x v="0"/>
    <n v="1"/>
    <n v="4"/>
    <n v="5"/>
    <n v="0"/>
    <x v="0"/>
    <n v="0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56K"/>
    <x v="0"/>
    <x v="0"/>
    <s v="HILARIO ESPINO LOYA"/>
    <n v="27"/>
    <x v="5"/>
    <n v="47"/>
    <s v="HUIZAROCHI"/>
    <s v="CAMINO SALIDA A SINFOROSA"/>
    <x v="0"/>
    <x v="0"/>
    <x v="0"/>
    <x v="0"/>
    <x v="0"/>
    <x v="0"/>
    <s v="08FZI0005H"/>
    <s v="08FJI0003I"/>
    <x v="0"/>
    <x v="2"/>
    <n v="38"/>
    <n v="29"/>
    <n v="67"/>
    <n v="38"/>
    <n v="29"/>
    <n v="67"/>
    <n v="0"/>
    <n v="0"/>
    <n v="0"/>
    <n v="0"/>
    <x v="0"/>
    <n v="0"/>
    <x v="0"/>
    <n v="0"/>
    <n v="7"/>
    <n v="8"/>
    <n v="15"/>
    <n v="0"/>
    <x v="0"/>
    <n v="0"/>
    <x v="0"/>
    <n v="6"/>
    <n v="7"/>
    <n v="13"/>
    <n v="0"/>
    <x v="0"/>
    <n v="0"/>
    <x v="0"/>
    <n v="18"/>
    <n v="15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0"/>
    <n v="61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1"/>
    <x v="1"/>
    <x v="1"/>
    <x v="0"/>
    <x v="0"/>
    <x v="0"/>
    <n v="0"/>
    <n v="3"/>
    <n v="3"/>
    <n v="3"/>
    <x v="0"/>
  </r>
  <r>
    <s v="08DCC0158I"/>
    <x v="0"/>
    <x v="0"/>
    <s v="JOSESITO AGUIRRE"/>
    <n v="31"/>
    <x v="9"/>
    <n v="116"/>
    <s v="SANTA ROSA DE ARISIACHI"/>
    <s v="NINGUNO NINGUNO"/>
    <x v="0"/>
    <x v="0"/>
    <x v="0"/>
    <x v="0"/>
    <x v="0"/>
    <x v="0"/>
    <s v="08FZI0041M"/>
    <s v="08FJI0006F"/>
    <x v="2"/>
    <x v="1"/>
    <n v="11"/>
    <n v="17"/>
    <n v="28"/>
    <n v="11"/>
    <n v="17"/>
    <n v="28"/>
    <n v="0"/>
    <n v="0"/>
    <n v="0"/>
    <n v="0"/>
    <x v="0"/>
    <n v="0"/>
    <x v="0"/>
    <n v="0"/>
    <n v="2"/>
    <n v="4"/>
    <n v="6"/>
    <n v="0"/>
    <x v="0"/>
    <n v="0"/>
    <x v="0"/>
    <n v="4"/>
    <n v="10"/>
    <n v="14"/>
    <n v="0"/>
    <x v="0"/>
    <n v="0"/>
    <x v="0"/>
    <n v="4"/>
    <n v="9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23"/>
    <n v="3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CC0160X"/>
    <x v="0"/>
    <x v="0"/>
    <s v="EMILIANO ZAPATA"/>
    <n v="9"/>
    <x v="3"/>
    <n v="724"/>
    <s v="ROCHIVO"/>
    <s v="CALLE ROCHIVO DE CREEL"/>
    <x v="0"/>
    <x v="0"/>
    <x v="0"/>
    <x v="0"/>
    <x v="0"/>
    <x v="0"/>
    <s v="08FZI0042L"/>
    <s v="08FJI0002J"/>
    <x v="1"/>
    <x v="0"/>
    <n v="29"/>
    <n v="23"/>
    <n v="52"/>
    <n v="29"/>
    <n v="23"/>
    <n v="52"/>
    <n v="0"/>
    <n v="0"/>
    <n v="0"/>
    <n v="0"/>
    <x v="0"/>
    <n v="0"/>
    <x v="0"/>
    <n v="0"/>
    <n v="4"/>
    <n v="6"/>
    <n v="10"/>
    <n v="0"/>
    <x v="0"/>
    <n v="0"/>
    <x v="0"/>
    <n v="14"/>
    <n v="5"/>
    <n v="19"/>
    <n v="0"/>
    <x v="0"/>
    <n v="0"/>
    <x v="0"/>
    <n v="6"/>
    <n v="12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3"/>
    <n v="47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1"/>
    <x v="1"/>
    <x v="1"/>
    <x v="0"/>
    <x v="0"/>
    <x v="0"/>
    <n v="0"/>
    <n v="3"/>
    <n v="4"/>
    <n v="3"/>
    <x v="0"/>
  </r>
  <r>
    <s v="08DCC0162V"/>
    <x v="0"/>
    <x v="0"/>
    <s v="SEMILLA DE AMOR"/>
    <n v="12"/>
    <x v="1"/>
    <n v="1"/>
    <s v="CARICHÍ"/>
    <s v="NINGUNO NINGUNO"/>
    <x v="0"/>
    <x v="0"/>
    <x v="0"/>
    <x v="0"/>
    <x v="0"/>
    <x v="0"/>
    <s v="08FZI0026U"/>
    <s v="08FJI0009C"/>
    <x v="4"/>
    <x v="1"/>
    <n v="18"/>
    <n v="6"/>
    <n v="24"/>
    <n v="18"/>
    <n v="6"/>
    <n v="24"/>
    <n v="0"/>
    <n v="0"/>
    <n v="0"/>
    <n v="0"/>
    <x v="0"/>
    <n v="0"/>
    <x v="0"/>
    <n v="0"/>
    <n v="1"/>
    <n v="3"/>
    <n v="4"/>
    <n v="0"/>
    <x v="0"/>
    <n v="0"/>
    <x v="0"/>
    <n v="6"/>
    <n v="4"/>
    <n v="10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1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63U"/>
    <x v="0"/>
    <x v="0"/>
    <s v="ROSARIO CASTELLANOS"/>
    <n v="8"/>
    <x v="8"/>
    <n v="174"/>
    <s v="SAN IGNACIO"/>
    <s v="NINGUNO NINGUNO"/>
    <x v="0"/>
    <x v="0"/>
    <x v="0"/>
    <x v="0"/>
    <x v="0"/>
    <x v="0"/>
    <s v="08FZI0020Z"/>
    <s v="08FJI0007E"/>
    <x v="0"/>
    <x v="0"/>
    <n v="9"/>
    <n v="13"/>
    <n v="22"/>
    <n v="9"/>
    <n v="13"/>
    <n v="22"/>
    <n v="0"/>
    <n v="0"/>
    <n v="0"/>
    <n v="0"/>
    <x v="0"/>
    <n v="0"/>
    <x v="0"/>
    <n v="0"/>
    <n v="4"/>
    <n v="3"/>
    <n v="7"/>
    <n v="0"/>
    <x v="0"/>
    <n v="0"/>
    <x v="0"/>
    <n v="2"/>
    <n v="2"/>
    <n v="4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64T"/>
    <x v="0"/>
    <x v="0"/>
    <s v="ELEUTERIO RODRIGUEZ CALLEJA"/>
    <n v="27"/>
    <x v="5"/>
    <n v="2773"/>
    <s v="TATAHUICHI"/>
    <s v="NINGUNO NINGUNO"/>
    <x v="0"/>
    <x v="0"/>
    <x v="0"/>
    <x v="0"/>
    <x v="0"/>
    <x v="0"/>
    <s v="08FZI0039Y"/>
    <s v="08FJI0008D"/>
    <x v="0"/>
    <x v="2"/>
    <n v="12"/>
    <n v="7"/>
    <n v="19"/>
    <n v="12"/>
    <n v="7"/>
    <n v="19"/>
    <n v="0"/>
    <n v="0"/>
    <n v="0"/>
    <n v="0"/>
    <x v="0"/>
    <n v="0"/>
    <x v="0"/>
    <n v="0"/>
    <n v="1"/>
    <n v="1"/>
    <n v="2"/>
    <n v="0"/>
    <x v="0"/>
    <n v="0"/>
    <x v="0"/>
    <n v="4"/>
    <n v="0"/>
    <n v="4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3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66R"/>
    <x v="0"/>
    <x v="0"/>
    <s v="IGNACIO ALLENDE"/>
    <n v="29"/>
    <x v="6"/>
    <n v="193"/>
    <s v="SAN FRANCISCO"/>
    <s v="NINGUNO NINGUNO"/>
    <x v="0"/>
    <x v="0"/>
    <x v="0"/>
    <x v="0"/>
    <x v="0"/>
    <x v="0"/>
    <s v="08FZI0044J"/>
    <s v="08FJI0004H"/>
    <x v="3"/>
    <x v="3"/>
    <n v="10"/>
    <n v="8"/>
    <n v="18"/>
    <n v="10"/>
    <n v="8"/>
    <n v="18"/>
    <n v="0"/>
    <n v="0"/>
    <n v="0"/>
    <n v="0"/>
    <x v="0"/>
    <n v="0"/>
    <x v="0"/>
    <n v="0"/>
    <n v="6"/>
    <n v="4"/>
    <n v="10"/>
    <n v="0"/>
    <x v="0"/>
    <n v="0"/>
    <x v="0"/>
    <n v="3"/>
    <n v="5"/>
    <n v="8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67Q"/>
    <x v="0"/>
    <x v="0"/>
    <s v="PATRICIO JARIZ ROSALIO"/>
    <n v="27"/>
    <x v="5"/>
    <n v="1118"/>
    <s v="HUELEYBO"/>
    <s v="CALLE HUELEYVO"/>
    <x v="0"/>
    <x v="0"/>
    <x v="0"/>
    <x v="0"/>
    <x v="0"/>
    <x v="0"/>
    <s v="08FZI0039Y"/>
    <s v="08FJI0008D"/>
    <x v="0"/>
    <x v="2"/>
    <n v="9"/>
    <n v="11"/>
    <n v="20"/>
    <n v="9"/>
    <n v="11"/>
    <n v="20"/>
    <n v="0"/>
    <n v="0"/>
    <n v="0"/>
    <n v="0"/>
    <x v="0"/>
    <n v="0"/>
    <x v="0"/>
    <n v="0"/>
    <n v="4"/>
    <n v="2"/>
    <n v="6"/>
    <n v="0"/>
    <x v="0"/>
    <n v="0"/>
    <x v="0"/>
    <n v="2"/>
    <n v="5"/>
    <n v="7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68P"/>
    <x v="0"/>
    <x v="0"/>
    <s v="IGNACIO LEON RUIZ"/>
    <n v="19"/>
    <x v="13"/>
    <n v="1"/>
    <s v="CHIHUAHUA"/>
    <s v="CALLE RIO TAMESIS"/>
    <x v="0"/>
    <x v="0"/>
    <x v="0"/>
    <x v="0"/>
    <x v="0"/>
    <x v="0"/>
    <s v="08FZI0025V"/>
    <s v="08FJI0009C"/>
    <x v="6"/>
    <x v="5"/>
    <n v="17"/>
    <n v="20"/>
    <n v="37"/>
    <n v="17"/>
    <n v="20"/>
    <n v="37"/>
    <n v="0"/>
    <n v="0"/>
    <n v="0"/>
    <n v="0"/>
    <x v="0"/>
    <n v="0"/>
    <x v="0"/>
    <n v="0"/>
    <n v="1"/>
    <n v="2"/>
    <n v="3"/>
    <n v="0"/>
    <x v="0"/>
    <n v="0"/>
    <x v="0"/>
    <n v="4"/>
    <n v="5"/>
    <n v="9"/>
    <n v="0"/>
    <x v="0"/>
    <n v="0"/>
    <x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7"/>
    <n v="3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1"/>
    <n v="1"/>
    <x v="0"/>
  </r>
  <r>
    <s v="08DCC0169O"/>
    <x v="0"/>
    <x v="0"/>
    <s v="FLORENCIO DIAZ HOLGUIN"/>
    <n v="7"/>
    <x v="7"/>
    <n v="88"/>
    <s v="PICHIQUE"/>
    <s v="TERRACERIA TRAMO PICHIQUE CARRETERA 20 GUACHOCHI-BALLEZA"/>
    <x v="0"/>
    <x v="0"/>
    <x v="0"/>
    <x v="0"/>
    <x v="0"/>
    <x v="0"/>
    <s v="08FZI0031F"/>
    <s v="08FJI0003I"/>
    <x v="0"/>
    <x v="2"/>
    <n v="19"/>
    <n v="18"/>
    <n v="37"/>
    <n v="19"/>
    <n v="18"/>
    <n v="37"/>
    <n v="0"/>
    <n v="0"/>
    <n v="0"/>
    <n v="0"/>
    <x v="0"/>
    <n v="0"/>
    <x v="0"/>
    <n v="0"/>
    <n v="3"/>
    <n v="5"/>
    <n v="8"/>
    <n v="0"/>
    <x v="0"/>
    <n v="0"/>
    <x v="0"/>
    <n v="5"/>
    <n v="6"/>
    <n v="11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8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170D"/>
    <x v="0"/>
    <x v="0"/>
    <s v="JOSEFA ORTIZ DE DOMINGUEZ"/>
    <n v="8"/>
    <x v="8"/>
    <n v="51"/>
    <s v="CUCHIVERACHI"/>
    <s v="CALLE CUCHIVERACHI"/>
    <x v="0"/>
    <x v="0"/>
    <x v="0"/>
    <x v="0"/>
    <x v="0"/>
    <x v="0"/>
    <s v="08FZI0018L"/>
    <s v="08FJI0007E"/>
    <x v="0"/>
    <x v="0"/>
    <n v="9"/>
    <n v="9"/>
    <n v="18"/>
    <n v="9"/>
    <n v="9"/>
    <n v="18"/>
    <n v="0"/>
    <n v="0"/>
    <n v="0"/>
    <n v="0"/>
    <x v="0"/>
    <n v="0"/>
    <x v="0"/>
    <n v="0"/>
    <n v="1"/>
    <n v="1"/>
    <n v="2"/>
    <n v="0"/>
    <x v="0"/>
    <n v="0"/>
    <x v="0"/>
    <n v="4"/>
    <n v="4"/>
    <n v="8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74Z"/>
    <x v="0"/>
    <x v="0"/>
    <s v="ANTONIO AVITIA MANCINAS"/>
    <n v="51"/>
    <x v="14"/>
    <n v="275"/>
    <s v="EL PERIQUITO (EJIDO SANTA EDUVIGES)"/>
    <s v="CALLE EL PERIQUITO (EJIDO SANTA EDUWIGES)"/>
    <x v="0"/>
    <x v="0"/>
    <x v="0"/>
    <x v="0"/>
    <x v="0"/>
    <x v="0"/>
    <s v="08FZI0041M"/>
    <s v="08FJI0006F"/>
    <x v="2"/>
    <x v="0"/>
    <n v="3"/>
    <n v="8"/>
    <n v="11"/>
    <n v="3"/>
    <n v="8"/>
    <n v="11"/>
    <n v="0"/>
    <n v="0"/>
    <n v="0"/>
    <n v="0"/>
    <x v="0"/>
    <n v="0"/>
    <x v="0"/>
    <n v="0"/>
    <n v="2"/>
    <n v="3"/>
    <n v="5"/>
    <n v="0"/>
    <x v="0"/>
    <n v="0"/>
    <x v="0"/>
    <n v="5"/>
    <n v="3"/>
    <n v="8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75Z"/>
    <x v="0"/>
    <x v="0"/>
    <s v="ELVIRA CRUZ BUSTILLOS"/>
    <n v="8"/>
    <x v="8"/>
    <n v="187"/>
    <s v="SANTA RITA"/>
    <s v="CALLE HUISUCHI"/>
    <x v="0"/>
    <x v="0"/>
    <x v="0"/>
    <x v="0"/>
    <x v="0"/>
    <x v="0"/>
    <s v="08FZI0019K"/>
    <s v="08FJI0007E"/>
    <x v="0"/>
    <x v="0"/>
    <n v="10"/>
    <n v="10"/>
    <n v="20"/>
    <n v="10"/>
    <n v="10"/>
    <n v="20"/>
    <n v="0"/>
    <n v="0"/>
    <n v="0"/>
    <n v="0"/>
    <x v="0"/>
    <n v="0"/>
    <x v="0"/>
    <n v="0"/>
    <n v="3"/>
    <n v="2"/>
    <n v="5"/>
    <n v="0"/>
    <x v="0"/>
    <n v="0"/>
    <x v="0"/>
    <n v="2"/>
    <n v="3"/>
    <n v="5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76Y"/>
    <x v="0"/>
    <x v="0"/>
    <s v="SOR JUANA INES DE LA CRUZ"/>
    <n v="7"/>
    <x v="7"/>
    <n v="238"/>
    <s v="SAN JUAN DE LOS ITURRALDE"/>
    <s v="CALLE SAN JUAN DE LOS ITURRALDE"/>
    <x v="0"/>
    <x v="0"/>
    <x v="0"/>
    <x v="0"/>
    <x v="0"/>
    <x v="0"/>
    <s v="08FZI0036A"/>
    <s v="08FJI0004H"/>
    <x v="3"/>
    <x v="2"/>
    <n v="5"/>
    <n v="3"/>
    <n v="8"/>
    <n v="5"/>
    <n v="3"/>
    <n v="8"/>
    <n v="0"/>
    <n v="0"/>
    <n v="0"/>
    <n v="0"/>
    <x v="0"/>
    <n v="0"/>
    <x v="0"/>
    <n v="0"/>
    <n v="1"/>
    <n v="3"/>
    <n v="4"/>
    <n v="0"/>
    <x v="0"/>
    <n v="0"/>
    <x v="0"/>
    <n v="2"/>
    <n v="2"/>
    <n v="4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77X"/>
    <x v="0"/>
    <x v="0"/>
    <s v="PREESCOLAR INDIGENA"/>
    <n v="11"/>
    <x v="15"/>
    <n v="1"/>
    <s v="SANTA ROSALÍA DE CAMARGO"/>
    <s v="AVENIDA GONZALEZ ORTEGA"/>
    <x v="0"/>
    <x v="0"/>
    <x v="0"/>
    <x v="0"/>
    <x v="0"/>
    <x v="0"/>
    <s v="08FZI0034C"/>
    <s v="08FJI0009C"/>
    <x v="4"/>
    <x v="6"/>
    <n v="12"/>
    <n v="11"/>
    <n v="23"/>
    <n v="12"/>
    <n v="11"/>
    <n v="23"/>
    <n v="0"/>
    <n v="0"/>
    <n v="0"/>
    <n v="0"/>
    <x v="0"/>
    <n v="0"/>
    <x v="0"/>
    <n v="0"/>
    <n v="2"/>
    <n v="2"/>
    <n v="4"/>
    <n v="0"/>
    <x v="0"/>
    <n v="0"/>
    <x v="0"/>
    <n v="7"/>
    <n v="3"/>
    <n v="1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7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78W"/>
    <x v="0"/>
    <x v="0"/>
    <s v="VENANCIA VIDAL GEN"/>
    <n v="27"/>
    <x v="5"/>
    <n v="1"/>
    <s v="GUACHOCHI"/>
    <s v="CALLE SERGIO"/>
    <x v="0"/>
    <x v="0"/>
    <x v="0"/>
    <x v="0"/>
    <x v="0"/>
    <x v="0"/>
    <s v="08FZI0005H"/>
    <s v="08FJI0003I"/>
    <x v="0"/>
    <x v="2"/>
    <n v="16"/>
    <n v="25"/>
    <n v="41"/>
    <n v="16"/>
    <n v="25"/>
    <n v="41"/>
    <n v="0"/>
    <n v="0"/>
    <n v="0"/>
    <n v="0"/>
    <x v="0"/>
    <n v="0"/>
    <x v="0"/>
    <n v="0"/>
    <n v="3"/>
    <n v="8"/>
    <n v="11"/>
    <n v="0"/>
    <x v="0"/>
    <n v="0"/>
    <x v="0"/>
    <n v="3"/>
    <n v="6"/>
    <n v="9"/>
    <n v="0"/>
    <x v="0"/>
    <n v="0"/>
    <x v="0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5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184G"/>
    <x v="0"/>
    <x v="0"/>
    <s v="MA.JESUS SOLANO FERNANDEZ"/>
    <n v="17"/>
    <x v="16"/>
    <n v="1"/>
    <s v="CUAUHTÉMOC"/>
    <s v="CALLE 32"/>
    <x v="0"/>
    <x v="0"/>
    <x v="0"/>
    <x v="0"/>
    <x v="0"/>
    <x v="0"/>
    <s v="08FZI0038Z"/>
    <s v="08FJI0009C"/>
    <x v="2"/>
    <x v="1"/>
    <n v="16"/>
    <n v="21"/>
    <n v="37"/>
    <n v="16"/>
    <n v="21"/>
    <n v="37"/>
    <n v="0"/>
    <n v="0"/>
    <n v="0"/>
    <n v="0"/>
    <x v="0"/>
    <n v="0"/>
    <x v="0"/>
    <n v="0"/>
    <n v="3"/>
    <n v="1"/>
    <n v="4"/>
    <n v="0"/>
    <x v="0"/>
    <n v="0"/>
    <x v="0"/>
    <n v="4"/>
    <n v="7"/>
    <n v="11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7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CC0185F"/>
    <x v="0"/>
    <x v="0"/>
    <s v="LIBRADO LOPEZ CRUZ"/>
    <n v="27"/>
    <x v="5"/>
    <n v="91"/>
    <s v="CHOGUITA"/>
    <s v="CALLE CONOCIDO"/>
    <x v="0"/>
    <x v="0"/>
    <x v="0"/>
    <x v="0"/>
    <x v="0"/>
    <x v="0"/>
    <s v="08FZI0033D"/>
    <s v="08FJI0008D"/>
    <x v="0"/>
    <x v="2"/>
    <n v="11"/>
    <n v="5"/>
    <n v="16"/>
    <n v="11"/>
    <n v="5"/>
    <n v="16"/>
    <n v="0"/>
    <n v="0"/>
    <n v="0"/>
    <n v="0"/>
    <x v="0"/>
    <n v="0"/>
    <x v="0"/>
    <n v="0"/>
    <n v="2"/>
    <n v="6"/>
    <n v="8"/>
    <n v="0"/>
    <x v="0"/>
    <n v="0"/>
    <x v="0"/>
    <n v="4"/>
    <n v="6"/>
    <n v="1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4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87D"/>
    <x v="0"/>
    <x v="0"/>
    <s v="JOSEFA ORTIZ DE DOMINGUEZ"/>
    <n v="65"/>
    <x v="0"/>
    <n v="28"/>
    <s v="HUICORACHI"/>
    <s v="CALLE HUICORACHI"/>
    <x v="0"/>
    <x v="0"/>
    <x v="0"/>
    <x v="0"/>
    <x v="0"/>
    <x v="0"/>
    <s v="08FZI0043K"/>
    <s v="08FJI0005G"/>
    <x v="1"/>
    <x v="0"/>
    <n v="8"/>
    <n v="7"/>
    <n v="15"/>
    <n v="8"/>
    <n v="7"/>
    <n v="15"/>
    <n v="0"/>
    <n v="0"/>
    <n v="0"/>
    <n v="0"/>
    <x v="0"/>
    <n v="0"/>
    <x v="0"/>
    <n v="0"/>
    <n v="1"/>
    <n v="3"/>
    <n v="4"/>
    <n v="0"/>
    <x v="0"/>
    <n v="0"/>
    <x v="0"/>
    <n v="2"/>
    <n v="4"/>
    <n v="6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0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88C"/>
    <x v="0"/>
    <x v="0"/>
    <s v="ELVIRA CRUZ BUSTILLOS"/>
    <n v="19"/>
    <x v="13"/>
    <n v="1"/>
    <s v="CHIHUAHUA"/>
    <s v="CALLE GUADALUPE JUAREZ"/>
    <x v="0"/>
    <x v="0"/>
    <x v="0"/>
    <x v="0"/>
    <x v="0"/>
    <x v="0"/>
    <s v="08FZI0025V"/>
    <s v="08FJI0009C"/>
    <x v="6"/>
    <x v="5"/>
    <n v="38"/>
    <n v="16"/>
    <n v="54"/>
    <n v="38"/>
    <n v="16"/>
    <n v="54"/>
    <n v="0"/>
    <n v="0"/>
    <n v="0"/>
    <n v="0"/>
    <x v="0"/>
    <n v="0"/>
    <x v="0"/>
    <n v="0"/>
    <n v="7"/>
    <n v="5"/>
    <n v="12"/>
    <n v="0"/>
    <x v="0"/>
    <n v="0"/>
    <x v="0"/>
    <n v="7"/>
    <n v="2"/>
    <n v="9"/>
    <n v="0"/>
    <x v="0"/>
    <n v="0"/>
    <x v="0"/>
    <n v="22"/>
    <n v="7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14"/>
    <n v="50"/>
    <x v="0"/>
    <x v="0"/>
    <x v="2"/>
    <x v="0"/>
    <x v="0"/>
    <x v="0"/>
    <n v="1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2"/>
    <x v="0"/>
    <x v="0"/>
    <x v="0"/>
    <n v="1"/>
    <n v="3"/>
    <n v="3"/>
    <n v="3"/>
    <x v="0"/>
  </r>
  <r>
    <s v="08DCC0189B"/>
    <x v="0"/>
    <x v="0"/>
    <s v="ESTEFANIA CASTAÑEDA"/>
    <n v="27"/>
    <x v="5"/>
    <n v="385"/>
    <s v="LA GUITARRA (LA GUITARRILLA)"/>
    <s v="CALLE LA GUITARRA (LA GUITARRILLA)"/>
    <x v="0"/>
    <x v="0"/>
    <x v="0"/>
    <x v="0"/>
    <x v="0"/>
    <x v="0"/>
    <s v="08FZI0039Y"/>
    <s v="08FJI0008D"/>
    <x v="0"/>
    <x v="2"/>
    <n v="4"/>
    <n v="10"/>
    <n v="14"/>
    <n v="4"/>
    <n v="10"/>
    <n v="14"/>
    <n v="0"/>
    <n v="0"/>
    <n v="0"/>
    <n v="0"/>
    <x v="0"/>
    <n v="0"/>
    <x v="0"/>
    <n v="0"/>
    <n v="5"/>
    <n v="3"/>
    <n v="8"/>
    <n v="0"/>
    <x v="0"/>
    <n v="0"/>
    <x v="0"/>
    <n v="3"/>
    <n v="2"/>
    <n v="5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90R"/>
    <x v="0"/>
    <x v="0"/>
    <s v="ELVIRA CRUZ BUSTILLOS"/>
    <n v="27"/>
    <x v="5"/>
    <n v="87"/>
    <s v="TURUCEACHI"/>
    <s v="CALLE TURUCEACHI"/>
    <x v="0"/>
    <x v="0"/>
    <x v="0"/>
    <x v="0"/>
    <x v="0"/>
    <x v="0"/>
    <s v="08FZI0005H"/>
    <s v="08FJI0003I"/>
    <x v="0"/>
    <x v="2"/>
    <n v="10"/>
    <n v="9"/>
    <n v="19"/>
    <n v="10"/>
    <n v="9"/>
    <n v="19"/>
    <n v="0"/>
    <n v="0"/>
    <n v="0"/>
    <n v="0"/>
    <x v="0"/>
    <n v="0"/>
    <x v="0"/>
    <n v="0"/>
    <n v="3"/>
    <n v="3"/>
    <n v="6"/>
    <n v="0"/>
    <x v="0"/>
    <n v="0"/>
    <x v="0"/>
    <n v="5"/>
    <n v="4"/>
    <n v="9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91Q"/>
    <x v="0"/>
    <x v="0"/>
    <s v="REYNALDO BALCAZAR PEREZ"/>
    <n v="27"/>
    <x v="5"/>
    <n v="841"/>
    <s v="YAHUIRACHI"/>
    <s v="NINGUNO NINGUNO"/>
    <x v="0"/>
    <x v="0"/>
    <x v="0"/>
    <x v="0"/>
    <x v="0"/>
    <x v="0"/>
    <s v="08FZI0042L"/>
    <s v="08FJI0002J"/>
    <x v="1"/>
    <x v="2"/>
    <n v="5"/>
    <n v="12"/>
    <n v="17"/>
    <n v="5"/>
    <n v="12"/>
    <n v="17"/>
    <n v="0"/>
    <n v="0"/>
    <n v="0"/>
    <n v="0"/>
    <x v="0"/>
    <n v="0"/>
    <x v="0"/>
    <n v="0"/>
    <n v="1"/>
    <n v="2"/>
    <n v="3"/>
    <n v="0"/>
    <x v="0"/>
    <n v="0"/>
    <x v="0"/>
    <n v="0"/>
    <n v="4"/>
    <n v="4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92P"/>
    <x v="0"/>
    <x v="0"/>
    <s v="P. CARLOS DIAZ INFANTE LARIOS"/>
    <n v="19"/>
    <x v="13"/>
    <n v="301"/>
    <s v="SIERRA AZUL (LA COLORADA)"/>
    <s v="CALLE SIERRA AZUL"/>
    <x v="0"/>
    <x v="0"/>
    <x v="0"/>
    <x v="0"/>
    <x v="0"/>
    <x v="0"/>
    <s v="08FZI0025V"/>
    <s v="08FJI0009C"/>
    <x v="6"/>
    <x v="5"/>
    <n v="20"/>
    <n v="22"/>
    <n v="42"/>
    <n v="20"/>
    <n v="22"/>
    <n v="42"/>
    <n v="0"/>
    <n v="0"/>
    <n v="0"/>
    <n v="0"/>
    <x v="0"/>
    <n v="0"/>
    <x v="0"/>
    <n v="0"/>
    <n v="2"/>
    <n v="0"/>
    <n v="2"/>
    <n v="0"/>
    <x v="0"/>
    <n v="0"/>
    <x v="0"/>
    <n v="4"/>
    <n v="13"/>
    <n v="17"/>
    <n v="0"/>
    <x v="0"/>
    <n v="0"/>
    <x v="0"/>
    <n v="10"/>
    <n v="7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0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193O"/>
    <x v="0"/>
    <x v="0"/>
    <s v="SIMON BOLIVAR"/>
    <n v="7"/>
    <x v="7"/>
    <n v="94"/>
    <s v="EJIDO LA PINTA"/>
    <s v="CALLE LA PINTA"/>
    <x v="0"/>
    <x v="0"/>
    <x v="0"/>
    <x v="0"/>
    <x v="0"/>
    <x v="0"/>
    <s v="08FZI0011S"/>
    <s v="08FJI0004H"/>
    <x v="3"/>
    <x v="2"/>
    <n v="7"/>
    <n v="6"/>
    <n v="13"/>
    <n v="7"/>
    <n v="6"/>
    <n v="13"/>
    <n v="0"/>
    <n v="0"/>
    <n v="0"/>
    <n v="0"/>
    <x v="0"/>
    <n v="0"/>
    <x v="0"/>
    <n v="0"/>
    <n v="4"/>
    <n v="2"/>
    <n v="6"/>
    <n v="0"/>
    <x v="0"/>
    <n v="0"/>
    <x v="0"/>
    <n v="3"/>
    <n v="3"/>
    <n v="6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195M"/>
    <x v="0"/>
    <x v="0"/>
    <s v="LUZ CORONADO ALVAREZ"/>
    <n v="31"/>
    <x v="9"/>
    <n v="128"/>
    <s v="TOMOCHI"/>
    <s v="CALLE ASERRADERO"/>
    <x v="0"/>
    <x v="0"/>
    <x v="0"/>
    <x v="0"/>
    <x v="0"/>
    <x v="0"/>
    <s v="08FZI0041M"/>
    <s v="08FJI0006F"/>
    <x v="2"/>
    <x v="1"/>
    <n v="45"/>
    <n v="38"/>
    <n v="83"/>
    <n v="45"/>
    <n v="38"/>
    <n v="83"/>
    <n v="0"/>
    <n v="0"/>
    <n v="0"/>
    <n v="0"/>
    <x v="0"/>
    <n v="0"/>
    <x v="0"/>
    <n v="0"/>
    <n v="8"/>
    <n v="9"/>
    <n v="17"/>
    <n v="0"/>
    <x v="0"/>
    <n v="0"/>
    <x v="0"/>
    <n v="14"/>
    <n v="19"/>
    <n v="33"/>
    <n v="0"/>
    <x v="0"/>
    <n v="0"/>
    <x v="0"/>
    <n v="19"/>
    <n v="14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2"/>
    <n v="83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5"/>
    <x v="1"/>
    <x v="2"/>
    <x v="2"/>
    <x v="0"/>
    <x v="0"/>
    <x v="0"/>
    <n v="0"/>
    <n v="5"/>
    <n v="5"/>
    <n v="5"/>
    <x v="0"/>
  </r>
  <r>
    <s v="08DCC0197K"/>
    <x v="0"/>
    <x v="0"/>
    <s v="SAMUEL DIAZ HOLGUIN"/>
    <n v="7"/>
    <x v="7"/>
    <n v="55"/>
    <s v="RANCHERÍA GUACHAMOACHI"/>
    <s v="NINGUNO NINGUNO"/>
    <x v="0"/>
    <x v="0"/>
    <x v="0"/>
    <x v="0"/>
    <x v="0"/>
    <x v="0"/>
    <s v="08FZI0007F"/>
    <s v="08FJI0003I"/>
    <x v="0"/>
    <x v="2"/>
    <n v="8"/>
    <n v="9"/>
    <n v="17"/>
    <n v="8"/>
    <n v="9"/>
    <n v="17"/>
    <n v="0"/>
    <n v="0"/>
    <n v="0"/>
    <n v="0"/>
    <x v="0"/>
    <n v="0"/>
    <x v="0"/>
    <n v="0"/>
    <n v="1"/>
    <n v="1"/>
    <n v="2"/>
    <n v="0"/>
    <x v="0"/>
    <n v="0"/>
    <x v="0"/>
    <n v="2"/>
    <n v="5"/>
    <n v="7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198J"/>
    <x v="0"/>
    <x v="0"/>
    <s v="RAMON LOPEZ BATISTA"/>
    <n v="27"/>
    <x v="5"/>
    <n v="453"/>
    <s v="HUILLORARE"/>
    <s v="CALLE HUILLORARE"/>
    <x v="0"/>
    <x v="0"/>
    <x v="0"/>
    <x v="0"/>
    <x v="0"/>
    <x v="0"/>
    <s v="08FZI0040N"/>
    <s v="08FJI0003I"/>
    <x v="0"/>
    <x v="2"/>
    <n v="16"/>
    <n v="10"/>
    <n v="26"/>
    <n v="16"/>
    <n v="10"/>
    <n v="26"/>
    <n v="0"/>
    <n v="0"/>
    <n v="0"/>
    <n v="0"/>
    <x v="0"/>
    <n v="0"/>
    <x v="0"/>
    <n v="0"/>
    <n v="0"/>
    <n v="3"/>
    <n v="3"/>
    <n v="0"/>
    <x v="0"/>
    <n v="0"/>
    <x v="0"/>
    <n v="5"/>
    <n v="5"/>
    <n v="1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2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199I"/>
    <x v="0"/>
    <x v="0"/>
    <s v="IGNACIO ZARAGOZA"/>
    <n v="46"/>
    <x v="17"/>
    <n v="1"/>
    <s v="MORELOS"/>
    <s v="NINGUNO NINGUNO"/>
    <x v="0"/>
    <x v="0"/>
    <x v="0"/>
    <x v="0"/>
    <x v="0"/>
    <x v="0"/>
    <s v="08FZI0040N"/>
    <s v="08FJI0003I"/>
    <x v="0"/>
    <x v="2"/>
    <n v="21"/>
    <n v="19"/>
    <n v="40"/>
    <n v="21"/>
    <n v="19"/>
    <n v="40"/>
    <n v="0"/>
    <n v="0"/>
    <n v="0"/>
    <n v="0"/>
    <x v="0"/>
    <n v="0"/>
    <x v="0"/>
    <n v="0"/>
    <n v="1"/>
    <n v="3"/>
    <n v="4"/>
    <n v="0"/>
    <x v="0"/>
    <n v="0"/>
    <x v="0"/>
    <n v="8"/>
    <n v="6"/>
    <n v="14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5"/>
    <n v="3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203E"/>
    <x v="0"/>
    <x v="0"/>
    <s v="SOPOLI"/>
    <n v="12"/>
    <x v="1"/>
    <n v="38"/>
    <s v="NARÁRACHI"/>
    <s v="NINGUNO NINGUNO"/>
    <x v="0"/>
    <x v="0"/>
    <x v="0"/>
    <x v="0"/>
    <x v="0"/>
    <x v="0"/>
    <s v="08FZI0026U"/>
    <s v="08FJI0009C"/>
    <x v="2"/>
    <x v="1"/>
    <n v="8"/>
    <n v="10"/>
    <n v="18"/>
    <n v="8"/>
    <n v="10"/>
    <n v="18"/>
    <n v="0"/>
    <n v="0"/>
    <n v="0"/>
    <n v="0"/>
    <x v="0"/>
    <n v="0"/>
    <x v="0"/>
    <n v="0"/>
    <n v="0"/>
    <n v="0"/>
    <n v="0"/>
    <n v="0"/>
    <x v="0"/>
    <n v="0"/>
    <x v="0"/>
    <n v="1"/>
    <n v="6"/>
    <n v="7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04D"/>
    <x v="0"/>
    <x v="0"/>
    <s v="MARIA MONTESSORI"/>
    <n v="27"/>
    <x v="5"/>
    <n v="927"/>
    <s v="RANCHERÍA NANAYAHUACHI"/>
    <s v="CALLE RANCHERIA NANAYAHUACHI"/>
    <x v="0"/>
    <x v="0"/>
    <x v="0"/>
    <x v="0"/>
    <x v="0"/>
    <x v="0"/>
    <s v="08FZI0024W"/>
    <s v="08FJI0008D"/>
    <x v="0"/>
    <x v="2"/>
    <n v="9"/>
    <n v="10"/>
    <n v="19"/>
    <n v="9"/>
    <n v="10"/>
    <n v="19"/>
    <n v="0"/>
    <n v="0"/>
    <n v="0"/>
    <n v="0"/>
    <x v="0"/>
    <n v="0"/>
    <x v="0"/>
    <n v="0"/>
    <n v="4"/>
    <n v="1"/>
    <n v="5"/>
    <n v="0"/>
    <x v="0"/>
    <n v="0"/>
    <x v="0"/>
    <n v="1"/>
    <n v="1"/>
    <n v="2"/>
    <n v="0"/>
    <x v="0"/>
    <n v="0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09Z"/>
    <x v="0"/>
    <x v="0"/>
    <s v="CENTRO DE CASTELLANIZACION"/>
    <n v="65"/>
    <x v="0"/>
    <n v="939"/>
    <s v="SAN JOSÉ DEL PINAL"/>
    <s v="CALLE SAN JOSE DEL PINAL"/>
    <x v="0"/>
    <x v="0"/>
    <x v="0"/>
    <x v="0"/>
    <x v="0"/>
    <x v="0"/>
    <s v="08FZI0043K"/>
    <s v="08FJI0005G"/>
    <x v="1"/>
    <x v="0"/>
    <n v="14"/>
    <n v="3"/>
    <n v="17"/>
    <n v="14"/>
    <n v="3"/>
    <n v="17"/>
    <n v="0"/>
    <n v="0"/>
    <n v="0"/>
    <n v="0"/>
    <x v="0"/>
    <n v="0"/>
    <x v="0"/>
    <n v="0"/>
    <n v="2"/>
    <n v="0"/>
    <n v="2"/>
    <n v="0"/>
    <x v="0"/>
    <n v="0"/>
    <x v="0"/>
    <n v="5"/>
    <n v="2"/>
    <n v="7"/>
    <n v="0"/>
    <x v="0"/>
    <n v="0"/>
    <x v="0"/>
    <n v="9"/>
    <n v="1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3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11N"/>
    <x v="0"/>
    <x v="0"/>
    <s v="MARIANO IRIGOYEN"/>
    <n v="27"/>
    <x v="5"/>
    <n v="565"/>
    <s v="ROJACHIQUE"/>
    <s v="CAMINO ROCHEACHI ROJACHIQUE"/>
    <x v="0"/>
    <x v="0"/>
    <x v="0"/>
    <x v="0"/>
    <x v="0"/>
    <x v="0"/>
    <s v="08FZI0040N"/>
    <s v="08FJI0008D"/>
    <x v="0"/>
    <x v="2"/>
    <n v="5"/>
    <n v="11"/>
    <n v="16"/>
    <n v="5"/>
    <n v="11"/>
    <n v="16"/>
    <n v="0"/>
    <n v="0"/>
    <n v="0"/>
    <n v="0"/>
    <x v="0"/>
    <n v="0"/>
    <x v="0"/>
    <n v="0"/>
    <n v="1"/>
    <n v="2"/>
    <n v="3"/>
    <n v="0"/>
    <x v="0"/>
    <n v="0"/>
    <x v="0"/>
    <n v="0"/>
    <n v="6"/>
    <n v="6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0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12M"/>
    <x v="0"/>
    <x v="0"/>
    <s v="FRANCISCO GABILONDO SOLER"/>
    <n v="32"/>
    <x v="18"/>
    <n v="1"/>
    <s v="HIDALGO DEL PARRAL"/>
    <s v="CALLE CARRETERA VIA CORTA A CHIHUAHUA KILOMETRO 4"/>
    <x v="0"/>
    <x v="0"/>
    <x v="0"/>
    <x v="0"/>
    <x v="0"/>
    <x v="0"/>
    <s v="08FZI0034C"/>
    <s v="08FJI0009C"/>
    <x v="7"/>
    <x v="7"/>
    <n v="16"/>
    <n v="13"/>
    <n v="29"/>
    <n v="16"/>
    <n v="13"/>
    <n v="29"/>
    <n v="0"/>
    <n v="0"/>
    <n v="0"/>
    <n v="0"/>
    <x v="0"/>
    <n v="0"/>
    <x v="0"/>
    <n v="0"/>
    <n v="2"/>
    <n v="4"/>
    <n v="6"/>
    <n v="0"/>
    <x v="0"/>
    <n v="0"/>
    <x v="0"/>
    <n v="6"/>
    <n v="7"/>
    <n v="13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8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1"/>
    <x v="0"/>
  </r>
  <r>
    <s v="08DCC0213L"/>
    <x v="0"/>
    <x v="0"/>
    <s v="LUCIANO AMADOR"/>
    <n v="65"/>
    <x v="0"/>
    <n v="1877"/>
    <s v="CORAREACHI"/>
    <s v="CALLE CORAREACHI"/>
    <x v="0"/>
    <x v="0"/>
    <x v="0"/>
    <x v="0"/>
    <x v="0"/>
    <x v="0"/>
    <s v="08FZI0022Y"/>
    <s v="08FJI0008D"/>
    <x v="0"/>
    <x v="0"/>
    <n v="19"/>
    <n v="30"/>
    <n v="49"/>
    <n v="19"/>
    <n v="30"/>
    <n v="49"/>
    <n v="0"/>
    <n v="0"/>
    <n v="0"/>
    <n v="0"/>
    <x v="0"/>
    <n v="0"/>
    <x v="0"/>
    <n v="0"/>
    <n v="10"/>
    <n v="11"/>
    <n v="21"/>
    <n v="0"/>
    <x v="0"/>
    <n v="0"/>
    <x v="0"/>
    <n v="6"/>
    <n v="8"/>
    <n v="14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9"/>
    <n v="5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215J"/>
    <x v="0"/>
    <x v="0"/>
    <s v="CENTRO DE CASTELLANIZACION"/>
    <n v="7"/>
    <x v="7"/>
    <n v="305"/>
    <s v="TÓNACHI"/>
    <s v="CALLE TONACHI"/>
    <x v="0"/>
    <x v="0"/>
    <x v="0"/>
    <x v="0"/>
    <x v="0"/>
    <x v="0"/>
    <s v="08FZI0031F"/>
    <s v="08FJI0003I"/>
    <x v="0"/>
    <x v="2"/>
    <n v="7"/>
    <n v="6"/>
    <n v="13"/>
    <n v="7"/>
    <n v="6"/>
    <n v="13"/>
    <n v="0"/>
    <n v="0"/>
    <n v="0"/>
    <n v="0"/>
    <x v="0"/>
    <n v="0"/>
    <x v="0"/>
    <n v="0"/>
    <n v="1"/>
    <n v="1"/>
    <n v="2"/>
    <n v="0"/>
    <x v="0"/>
    <n v="0"/>
    <x v="0"/>
    <n v="2"/>
    <n v="4"/>
    <n v="6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16I"/>
    <x v="0"/>
    <x v="0"/>
    <s v="JOSE VASCONCELOS"/>
    <n v="7"/>
    <x v="7"/>
    <n v="246"/>
    <s v="EL PALOMO"/>
    <s v="CALLE EL PALOMO"/>
    <x v="0"/>
    <x v="0"/>
    <x v="0"/>
    <x v="0"/>
    <x v="0"/>
    <x v="0"/>
    <s v="08FZI0036A"/>
    <s v="08FJI0004H"/>
    <x v="3"/>
    <x v="2"/>
    <n v="7"/>
    <n v="11"/>
    <n v="18"/>
    <n v="7"/>
    <n v="11"/>
    <n v="18"/>
    <n v="0"/>
    <n v="0"/>
    <n v="0"/>
    <n v="0"/>
    <x v="0"/>
    <n v="0"/>
    <x v="0"/>
    <n v="0"/>
    <n v="2"/>
    <n v="1"/>
    <n v="3"/>
    <n v="0"/>
    <x v="0"/>
    <n v="0"/>
    <x v="0"/>
    <n v="5"/>
    <n v="5"/>
    <n v="1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17H"/>
    <x v="0"/>
    <x v="0"/>
    <s v="FRIDA KAHLO"/>
    <n v="8"/>
    <x v="8"/>
    <n v="49"/>
    <s v="COYACHIQUE"/>
    <s v="CALLE COYACHIQUE"/>
    <x v="0"/>
    <x v="0"/>
    <x v="0"/>
    <x v="0"/>
    <x v="0"/>
    <x v="0"/>
    <s v="08FZI0019K"/>
    <s v="08FJI0007E"/>
    <x v="0"/>
    <x v="0"/>
    <n v="8"/>
    <n v="9"/>
    <n v="17"/>
    <n v="8"/>
    <n v="9"/>
    <n v="17"/>
    <n v="0"/>
    <n v="0"/>
    <n v="0"/>
    <n v="0"/>
    <x v="0"/>
    <n v="0"/>
    <x v="0"/>
    <n v="0"/>
    <n v="2"/>
    <n v="6"/>
    <n v="8"/>
    <n v="0"/>
    <x v="0"/>
    <n v="0"/>
    <x v="0"/>
    <n v="2"/>
    <n v="2"/>
    <n v="4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2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19F"/>
    <x v="0"/>
    <x v="0"/>
    <s v="JOSE MARIA MORELOS"/>
    <n v="9"/>
    <x v="3"/>
    <n v="192"/>
    <s v="TALLARACHI"/>
    <s v="CALLE TAYARICHI"/>
    <x v="0"/>
    <x v="0"/>
    <x v="0"/>
    <x v="0"/>
    <x v="0"/>
    <x v="0"/>
    <s v="08FZI0042L"/>
    <s v="08FJI0002J"/>
    <x v="1"/>
    <x v="0"/>
    <n v="10"/>
    <n v="10"/>
    <n v="20"/>
    <n v="10"/>
    <n v="10"/>
    <n v="20"/>
    <n v="0"/>
    <n v="0"/>
    <n v="0"/>
    <n v="0"/>
    <x v="0"/>
    <n v="0"/>
    <x v="0"/>
    <n v="0"/>
    <n v="2"/>
    <n v="1"/>
    <n v="3"/>
    <n v="0"/>
    <x v="0"/>
    <n v="0"/>
    <x v="0"/>
    <n v="4"/>
    <n v="4"/>
    <n v="8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22T"/>
    <x v="0"/>
    <x v="0"/>
    <s v="CENTRO DE CASTELLANIZACION"/>
    <n v="29"/>
    <x v="6"/>
    <n v="223"/>
    <s v="ZAPE CHICO"/>
    <s v="CALLE ZAPE CHICO"/>
    <x v="0"/>
    <x v="0"/>
    <x v="0"/>
    <x v="0"/>
    <x v="0"/>
    <x v="0"/>
    <s v="08FZI0044J"/>
    <s v="08FJI0004H"/>
    <x v="3"/>
    <x v="3"/>
    <n v="12"/>
    <n v="7"/>
    <n v="19"/>
    <n v="12"/>
    <n v="7"/>
    <n v="19"/>
    <n v="0"/>
    <n v="0"/>
    <n v="0"/>
    <n v="0"/>
    <x v="0"/>
    <n v="0"/>
    <x v="0"/>
    <n v="0"/>
    <n v="0"/>
    <n v="5"/>
    <n v="5"/>
    <n v="0"/>
    <x v="0"/>
    <n v="0"/>
    <x v="0"/>
    <n v="5"/>
    <n v="1"/>
    <n v="6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223S"/>
    <x v="0"/>
    <x v="0"/>
    <s v="BERTHA CHAVEZ GOMEZ"/>
    <n v="65"/>
    <x v="0"/>
    <n v="12"/>
    <s v="CEROCAHUI"/>
    <s v="CALLE CONOCIDO"/>
    <x v="0"/>
    <x v="0"/>
    <x v="0"/>
    <x v="0"/>
    <x v="0"/>
    <x v="0"/>
    <s v="08FZI0043K"/>
    <s v="08FJI0005G"/>
    <x v="1"/>
    <x v="0"/>
    <n v="9"/>
    <n v="10"/>
    <n v="19"/>
    <n v="9"/>
    <n v="10"/>
    <n v="19"/>
    <n v="0"/>
    <n v="0"/>
    <n v="0"/>
    <n v="0"/>
    <x v="0"/>
    <n v="0"/>
    <x v="0"/>
    <n v="0"/>
    <n v="7"/>
    <n v="4"/>
    <n v="11"/>
    <n v="0"/>
    <x v="0"/>
    <n v="0"/>
    <x v="0"/>
    <n v="3"/>
    <n v="0"/>
    <n v="3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24R"/>
    <x v="0"/>
    <x v="0"/>
    <s v="GUADALUPE VICTORIA"/>
    <n v="65"/>
    <x v="0"/>
    <n v="724"/>
    <s v="POROCHI"/>
    <s v="CALLE POROCHI"/>
    <x v="0"/>
    <x v="0"/>
    <x v="0"/>
    <x v="0"/>
    <x v="0"/>
    <x v="0"/>
    <s v="08FZI0043K"/>
    <s v="08FJI0005G"/>
    <x v="1"/>
    <x v="0"/>
    <n v="8"/>
    <n v="6"/>
    <n v="14"/>
    <n v="8"/>
    <n v="6"/>
    <n v="14"/>
    <n v="0"/>
    <n v="0"/>
    <n v="0"/>
    <n v="0"/>
    <x v="0"/>
    <n v="0"/>
    <x v="0"/>
    <n v="0"/>
    <n v="4"/>
    <n v="2"/>
    <n v="6"/>
    <n v="0"/>
    <x v="0"/>
    <n v="0"/>
    <x v="0"/>
    <n v="3"/>
    <n v="4"/>
    <n v="7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25Q"/>
    <x v="0"/>
    <x v="0"/>
    <s v="MATILDE PALMA PALMA"/>
    <n v="66"/>
    <x v="11"/>
    <n v="92"/>
    <s v="GUACHEACHI"/>
    <s v="CALLE GUACHEACHI"/>
    <x v="0"/>
    <x v="0"/>
    <x v="0"/>
    <x v="0"/>
    <x v="0"/>
    <x v="0"/>
    <s v="08FZI0002K"/>
    <s v="08FJI0001K"/>
    <x v="1"/>
    <x v="0"/>
    <n v="10"/>
    <n v="10"/>
    <n v="20"/>
    <n v="10"/>
    <n v="10"/>
    <n v="20"/>
    <n v="0"/>
    <n v="0"/>
    <n v="0"/>
    <n v="0"/>
    <x v="0"/>
    <n v="0"/>
    <x v="0"/>
    <n v="0"/>
    <n v="1"/>
    <n v="3"/>
    <n v="4"/>
    <n v="0"/>
    <x v="0"/>
    <n v="0"/>
    <x v="0"/>
    <n v="2"/>
    <n v="2"/>
    <n v="4"/>
    <n v="0"/>
    <x v="0"/>
    <n v="0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26P"/>
    <x v="0"/>
    <x v="0"/>
    <s v="SEWA SEWARAME"/>
    <n v="37"/>
    <x v="19"/>
    <n v="1"/>
    <s v="JUÁREZ"/>
    <s v="RETORNO DE CREEL"/>
    <x v="0"/>
    <x v="0"/>
    <x v="0"/>
    <x v="0"/>
    <x v="0"/>
    <x v="0"/>
    <s v="08FZI0025V"/>
    <s v="08FJI0009C"/>
    <x v="8"/>
    <x v="8"/>
    <n v="16"/>
    <n v="20"/>
    <n v="36"/>
    <n v="16"/>
    <n v="20"/>
    <n v="36"/>
    <n v="0"/>
    <n v="0"/>
    <n v="0"/>
    <n v="0"/>
    <x v="0"/>
    <n v="0"/>
    <x v="0"/>
    <n v="0"/>
    <n v="1"/>
    <n v="2"/>
    <n v="3"/>
    <n v="0"/>
    <x v="0"/>
    <n v="0"/>
    <x v="0"/>
    <n v="5"/>
    <n v="3"/>
    <n v="8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4"/>
    <n v="4"/>
    <x v="0"/>
  </r>
  <r>
    <s v="08DCC0227O"/>
    <x v="0"/>
    <x v="0"/>
    <s v="RUBEN DARIO"/>
    <n v="9"/>
    <x v="3"/>
    <n v="258"/>
    <s v="LOS OJITOS"/>
    <s v="CALLE LOS OJITOS"/>
    <x v="0"/>
    <x v="0"/>
    <x v="0"/>
    <x v="0"/>
    <x v="0"/>
    <x v="0"/>
    <s v="08FZI0042L"/>
    <s v="08FJI0002J"/>
    <x v="1"/>
    <x v="0"/>
    <n v="8"/>
    <n v="11"/>
    <n v="19"/>
    <n v="8"/>
    <n v="11"/>
    <n v="19"/>
    <n v="0"/>
    <n v="0"/>
    <n v="0"/>
    <n v="0"/>
    <x v="0"/>
    <n v="0"/>
    <x v="0"/>
    <n v="0"/>
    <n v="2"/>
    <n v="2"/>
    <n v="4"/>
    <n v="0"/>
    <x v="0"/>
    <n v="0"/>
    <x v="0"/>
    <n v="3"/>
    <n v="3"/>
    <n v="6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28N"/>
    <x v="0"/>
    <x v="0"/>
    <s v="GABRIELA MISTRAL"/>
    <n v="27"/>
    <x v="5"/>
    <n v="510"/>
    <s v="AGUA PUERCA"/>
    <s v="CALLE AGUA PUERCA"/>
    <x v="0"/>
    <x v="0"/>
    <x v="0"/>
    <x v="0"/>
    <x v="0"/>
    <x v="0"/>
    <s v="08FZI0024W"/>
    <s v="08FJI0008D"/>
    <x v="0"/>
    <x v="2"/>
    <n v="7"/>
    <n v="9"/>
    <n v="16"/>
    <n v="7"/>
    <n v="9"/>
    <n v="16"/>
    <n v="0"/>
    <n v="0"/>
    <n v="0"/>
    <n v="0"/>
    <x v="0"/>
    <n v="0"/>
    <x v="0"/>
    <n v="0"/>
    <n v="1"/>
    <n v="0"/>
    <n v="1"/>
    <n v="0"/>
    <x v="0"/>
    <n v="0"/>
    <x v="0"/>
    <n v="4"/>
    <n v="1"/>
    <n v="5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31A"/>
    <x v="0"/>
    <x v="0"/>
    <s v="MIGUEL HIDALGO Y COSTILLA"/>
    <n v="29"/>
    <x v="6"/>
    <n v="125"/>
    <s v="LA MESA DE MULATOS"/>
    <s v="CALLE MESA DE MULATOS"/>
    <x v="0"/>
    <x v="0"/>
    <x v="0"/>
    <x v="0"/>
    <x v="0"/>
    <x v="0"/>
    <s v="08FZI0044J"/>
    <s v="08FJI0004H"/>
    <x v="3"/>
    <x v="3"/>
    <n v="6"/>
    <n v="11"/>
    <n v="17"/>
    <n v="6"/>
    <n v="11"/>
    <n v="17"/>
    <n v="0"/>
    <n v="0"/>
    <n v="0"/>
    <n v="0"/>
    <x v="0"/>
    <n v="0"/>
    <x v="0"/>
    <n v="0"/>
    <n v="0"/>
    <n v="1"/>
    <n v="1"/>
    <n v="0"/>
    <x v="0"/>
    <n v="0"/>
    <x v="0"/>
    <n v="3"/>
    <n v="5"/>
    <n v="8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2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32Z"/>
    <x v="0"/>
    <x v="0"/>
    <s v="ROSAURA ZAPATA"/>
    <n v="27"/>
    <x v="5"/>
    <n v="1358"/>
    <s v="BACUSEACHI"/>
    <s v="CALLE BACUSEACHI"/>
    <x v="0"/>
    <x v="0"/>
    <x v="0"/>
    <x v="0"/>
    <x v="0"/>
    <x v="0"/>
    <s v="08FZI0022Y"/>
    <s v="08FJI0008D"/>
    <x v="0"/>
    <x v="2"/>
    <n v="8"/>
    <n v="10"/>
    <n v="18"/>
    <n v="8"/>
    <n v="10"/>
    <n v="18"/>
    <n v="0"/>
    <n v="0"/>
    <n v="0"/>
    <n v="0"/>
    <x v="0"/>
    <n v="0"/>
    <x v="0"/>
    <n v="0"/>
    <n v="2"/>
    <n v="2"/>
    <n v="4"/>
    <n v="0"/>
    <x v="0"/>
    <n v="0"/>
    <x v="0"/>
    <n v="5"/>
    <n v="5"/>
    <n v="1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34Y"/>
    <x v="0"/>
    <x v="0"/>
    <s v="MIGUEL HIDALGO Y COSTILLA"/>
    <n v="8"/>
    <x v="8"/>
    <n v="74"/>
    <s v="LA GAVILANA"/>
    <s v="CALLE LA GAVILANA"/>
    <x v="0"/>
    <x v="0"/>
    <x v="0"/>
    <x v="0"/>
    <x v="0"/>
    <x v="0"/>
    <s v="08FZI0019K"/>
    <s v="08FJI0007E"/>
    <x v="0"/>
    <x v="0"/>
    <n v="10"/>
    <n v="9"/>
    <n v="19"/>
    <n v="10"/>
    <n v="9"/>
    <n v="19"/>
    <n v="0"/>
    <n v="0"/>
    <n v="0"/>
    <n v="0"/>
    <x v="0"/>
    <n v="0"/>
    <x v="0"/>
    <n v="0"/>
    <n v="4"/>
    <n v="1"/>
    <n v="5"/>
    <n v="0"/>
    <x v="0"/>
    <n v="0"/>
    <x v="0"/>
    <n v="5"/>
    <n v="6"/>
    <n v="11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35X"/>
    <x v="0"/>
    <x v="0"/>
    <s v="MAXTLA"/>
    <n v="27"/>
    <x v="5"/>
    <n v="2417"/>
    <s v="TUCHEACHI [ASERRADERO]"/>
    <s v="CALLE ASERRADERO DE CUSARARE"/>
    <x v="0"/>
    <x v="0"/>
    <x v="0"/>
    <x v="0"/>
    <x v="0"/>
    <x v="0"/>
    <s v="08FZI0042L"/>
    <s v="08FJI0002J"/>
    <x v="1"/>
    <x v="2"/>
    <n v="6"/>
    <n v="11"/>
    <n v="17"/>
    <n v="6"/>
    <n v="11"/>
    <n v="17"/>
    <n v="0"/>
    <n v="0"/>
    <n v="0"/>
    <n v="0"/>
    <x v="0"/>
    <n v="0"/>
    <x v="0"/>
    <n v="0"/>
    <n v="0"/>
    <n v="2"/>
    <n v="2"/>
    <n v="0"/>
    <x v="0"/>
    <n v="0"/>
    <x v="0"/>
    <n v="3"/>
    <n v="7"/>
    <n v="1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2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36W"/>
    <x v="0"/>
    <x v="0"/>
    <s v="NIÑOS HEROES"/>
    <n v="27"/>
    <x v="5"/>
    <n v="1730"/>
    <s v="TAJIRACHI"/>
    <s v="CALLE TAJIRACHI"/>
    <x v="0"/>
    <x v="0"/>
    <x v="0"/>
    <x v="0"/>
    <x v="0"/>
    <x v="0"/>
    <s v="08FZI0033D"/>
    <s v="08FJI0008D"/>
    <x v="0"/>
    <x v="2"/>
    <n v="11"/>
    <n v="6"/>
    <n v="17"/>
    <n v="11"/>
    <n v="6"/>
    <n v="17"/>
    <n v="0"/>
    <n v="0"/>
    <n v="0"/>
    <n v="0"/>
    <x v="0"/>
    <n v="0"/>
    <x v="0"/>
    <n v="0"/>
    <n v="2"/>
    <n v="1"/>
    <n v="3"/>
    <n v="0"/>
    <x v="0"/>
    <n v="0"/>
    <x v="0"/>
    <n v="5"/>
    <n v="2"/>
    <n v="7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37V"/>
    <x v="0"/>
    <x v="0"/>
    <s v="EDUCACION PREESCOLAR INDIGENA"/>
    <n v="7"/>
    <x v="7"/>
    <n v="22"/>
    <s v="BAQUIRIACHI"/>
    <s v="NINGUNO NINGUNO"/>
    <x v="0"/>
    <x v="0"/>
    <x v="0"/>
    <x v="0"/>
    <x v="0"/>
    <x v="0"/>
    <s v="08FZI0007F"/>
    <s v="08FJI0003I"/>
    <x v="0"/>
    <x v="2"/>
    <n v="8"/>
    <n v="15"/>
    <n v="23"/>
    <n v="8"/>
    <n v="15"/>
    <n v="23"/>
    <n v="0"/>
    <n v="0"/>
    <n v="0"/>
    <n v="0"/>
    <x v="0"/>
    <n v="0"/>
    <x v="0"/>
    <n v="0"/>
    <n v="2"/>
    <n v="0"/>
    <n v="2"/>
    <n v="0"/>
    <x v="0"/>
    <n v="0"/>
    <x v="0"/>
    <n v="2"/>
    <n v="3"/>
    <n v="5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38U"/>
    <x v="0"/>
    <x v="0"/>
    <s v="EDUCACION PREESCOLAR INDIGENA"/>
    <n v="9"/>
    <x v="3"/>
    <n v="149"/>
    <s v="RITUCHI"/>
    <s v="CALLE RITUCHI"/>
    <x v="0"/>
    <x v="0"/>
    <x v="0"/>
    <x v="0"/>
    <x v="0"/>
    <x v="0"/>
    <s v="08FZI0042L"/>
    <s v="08FJI0002J"/>
    <x v="1"/>
    <x v="0"/>
    <n v="6"/>
    <n v="10"/>
    <n v="16"/>
    <n v="6"/>
    <n v="10"/>
    <n v="16"/>
    <n v="0"/>
    <n v="0"/>
    <n v="0"/>
    <n v="0"/>
    <x v="0"/>
    <n v="0"/>
    <x v="0"/>
    <n v="0"/>
    <n v="2"/>
    <n v="2"/>
    <n v="4"/>
    <n v="0"/>
    <x v="0"/>
    <n v="0"/>
    <x v="0"/>
    <n v="1"/>
    <n v="2"/>
    <n v="3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239T"/>
    <x v="0"/>
    <x v="0"/>
    <s v="MANUEL ACUÑA"/>
    <n v="9"/>
    <x v="3"/>
    <n v="643"/>
    <s v="ROGUERACHI"/>
    <s v="CALLE ROHUERACHI"/>
    <x v="0"/>
    <x v="0"/>
    <x v="0"/>
    <x v="0"/>
    <x v="0"/>
    <x v="0"/>
    <s v="08FZI0042L"/>
    <s v="08FJI0002J"/>
    <x v="1"/>
    <x v="0"/>
    <n v="6"/>
    <n v="6"/>
    <n v="12"/>
    <n v="6"/>
    <n v="6"/>
    <n v="12"/>
    <n v="0"/>
    <n v="0"/>
    <n v="0"/>
    <n v="0"/>
    <x v="0"/>
    <n v="0"/>
    <x v="0"/>
    <n v="0"/>
    <n v="2"/>
    <n v="1"/>
    <n v="3"/>
    <n v="0"/>
    <x v="0"/>
    <n v="0"/>
    <x v="0"/>
    <n v="6"/>
    <n v="2"/>
    <n v="8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6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CC0240I"/>
    <x v="0"/>
    <x v="0"/>
    <s v="CHIHUAHUA"/>
    <n v="27"/>
    <x v="5"/>
    <n v="1191"/>
    <s v="PESACHI"/>
    <s v="CALLE PESACHI"/>
    <x v="0"/>
    <x v="0"/>
    <x v="0"/>
    <x v="0"/>
    <x v="0"/>
    <x v="0"/>
    <s v="08FZI0039Y"/>
    <s v="08FJI0008D"/>
    <x v="0"/>
    <x v="2"/>
    <n v="6"/>
    <n v="11"/>
    <n v="17"/>
    <n v="6"/>
    <n v="11"/>
    <n v="17"/>
    <n v="0"/>
    <n v="0"/>
    <n v="0"/>
    <n v="0"/>
    <x v="0"/>
    <n v="0"/>
    <x v="0"/>
    <n v="0"/>
    <n v="4"/>
    <n v="2"/>
    <n v="6"/>
    <n v="0"/>
    <x v="0"/>
    <n v="0"/>
    <x v="0"/>
    <n v="2"/>
    <n v="6"/>
    <n v="8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2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45D"/>
    <x v="0"/>
    <x v="0"/>
    <s v="JOSE VASCONCELOS"/>
    <n v="65"/>
    <x v="0"/>
    <n v="1506"/>
    <s v="GUAGUEYVO"/>
    <s v="CALLE GUAGUEYVO"/>
    <x v="0"/>
    <x v="0"/>
    <x v="0"/>
    <x v="0"/>
    <x v="0"/>
    <x v="0"/>
    <s v="08FZI0022Y"/>
    <s v="08FJI0008D"/>
    <x v="0"/>
    <x v="0"/>
    <n v="10"/>
    <n v="18"/>
    <n v="28"/>
    <n v="10"/>
    <n v="18"/>
    <n v="28"/>
    <n v="0"/>
    <n v="0"/>
    <n v="0"/>
    <n v="0"/>
    <x v="0"/>
    <n v="0"/>
    <x v="0"/>
    <n v="0"/>
    <n v="3"/>
    <n v="3"/>
    <n v="6"/>
    <n v="0"/>
    <x v="0"/>
    <n v="0"/>
    <x v="0"/>
    <n v="3"/>
    <n v="4"/>
    <n v="7"/>
    <n v="0"/>
    <x v="0"/>
    <n v="0"/>
    <x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4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47B"/>
    <x v="0"/>
    <x v="0"/>
    <s v="JUAN ALDAMA"/>
    <n v="27"/>
    <x v="5"/>
    <n v="1048"/>
    <s v="BASIGOCHI"/>
    <s v="CALLE CONOCIDO"/>
    <x v="0"/>
    <x v="0"/>
    <x v="0"/>
    <x v="0"/>
    <x v="0"/>
    <x v="0"/>
    <s v="08FZI0022Y"/>
    <s v="08FJI0008D"/>
    <x v="0"/>
    <x v="2"/>
    <n v="9"/>
    <n v="6"/>
    <n v="15"/>
    <n v="9"/>
    <n v="6"/>
    <n v="15"/>
    <n v="0"/>
    <n v="0"/>
    <n v="0"/>
    <n v="0"/>
    <x v="0"/>
    <n v="0"/>
    <x v="0"/>
    <n v="0"/>
    <n v="2"/>
    <n v="2"/>
    <n v="4"/>
    <n v="0"/>
    <x v="0"/>
    <n v="0"/>
    <x v="0"/>
    <n v="5"/>
    <n v="1"/>
    <n v="6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48A"/>
    <x v="0"/>
    <x v="0"/>
    <s v="TEPORACA"/>
    <n v="31"/>
    <x v="9"/>
    <n v="128"/>
    <s v="TOMOCHI"/>
    <s v="CALLE TOMOCHI"/>
    <x v="0"/>
    <x v="0"/>
    <x v="0"/>
    <x v="0"/>
    <x v="0"/>
    <x v="0"/>
    <s v="08FZI0041M"/>
    <s v="08FJI0006F"/>
    <x v="2"/>
    <x v="1"/>
    <n v="25"/>
    <n v="17"/>
    <n v="42"/>
    <n v="25"/>
    <n v="17"/>
    <n v="42"/>
    <n v="0"/>
    <n v="0"/>
    <n v="0"/>
    <n v="0"/>
    <x v="0"/>
    <n v="0"/>
    <x v="0"/>
    <n v="0"/>
    <n v="6"/>
    <n v="4"/>
    <n v="10"/>
    <n v="0"/>
    <x v="0"/>
    <n v="0"/>
    <x v="0"/>
    <n v="9"/>
    <n v="4"/>
    <n v="13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6"/>
    <n v="39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1"/>
    <x v="0"/>
    <x v="0"/>
    <x v="0"/>
    <x v="0"/>
    <x v="0"/>
    <n v="1"/>
    <n v="2"/>
    <n v="2"/>
    <n v="2"/>
    <x v="0"/>
  </r>
  <r>
    <s v="08DCC0249Z"/>
    <x v="0"/>
    <x v="0"/>
    <s v="BENITO JUAREZ"/>
    <n v="9"/>
    <x v="3"/>
    <n v="83"/>
    <s v="HUIYOCHI"/>
    <s v="CALLE HUIYOCHI"/>
    <x v="0"/>
    <x v="0"/>
    <x v="0"/>
    <x v="0"/>
    <x v="0"/>
    <x v="0"/>
    <s v="08FZI0042L"/>
    <s v="08FJI0002J"/>
    <x v="1"/>
    <x v="0"/>
    <n v="12"/>
    <n v="10"/>
    <n v="22"/>
    <n v="12"/>
    <n v="10"/>
    <n v="22"/>
    <n v="0"/>
    <n v="0"/>
    <n v="0"/>
    <n v="0"/>
    <x v="0"/>
    <n v="0"/>
    <x v="0"/>
    <n v="0"/>
    <n v="1"/>
    <n v="0"/>
    <n v="1"/>
    <n v="0"/>
    <x v="0"/>
    <n v="0"/>
    <x v="0"/>
    <n v="1"/>
    <n v="4"/>
    <n v="5"/>
    <n v="0"/>
    <x v="0"/>
    <n v="0"/>
    <x v="0"/>
    <n v="9"/>
    <n v="3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50P"/>
    <x v="0"/>
    <x v="0"/>
    <s v="VICENTE SUAREZ"/>
    <n v="27"/>
    <x v="5"/>
    <n v="502"/>
    <s v="ROJASARARE DE ROCHEACHI"/>
    <s v="CALLE ROJASARARE DE ROCHEACHI"/>
    <x v="0"/>
    <x v="0"/>
    <x v="0"/>
    <x v="0"/>
    <x v="0"/>
    <x v="0"/>
    <s v="08FZI0039Y"/>
    <s v="08FJI0008D"/>
    <x v="0"/>
    <x v="2"/>
    <n v="9"/>
    <n v="6"/>
    <n v="15"/>
    <n v="9"/>
    <n v="6"/>
    <n v="15"/>
    <n v="0"/>
    <n v="0"/>
    <n v="0"/>
    <n v="0"/>
    <x v="0"/>
    <n v="0"/>
    <x v="0"/>
    <n v="0"/>
    <n v="3"/>
    <n v="3"/>
    <n v="6"/>
    <n v="0"/>
    <x v="0"/>
    <n v="0"/>
    <x v="0"/>
    <n v="2"/>
    <n v="2"/>
    <n v="4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51O"/>
    <x v="0"/>
    <x v="0"/>
    <s v="RAMON LOPEZ BATISTA"/>
    <n v="27"/>
    <x v="5"/>
    <n v="182"/>
    <s v="NAPUCHI"/>
    <s v="CALLE NAPUCHI"/>
    <x v="0"/>
    <x v="0"/>
    <x v="0"/>
    <x v="0"/>
    <x v="0"/>
    <x v="0"/>
    <s v="08FZI0022Y"/>
    <s v="08FJI0008D"/>
    <x v="0"/>
    <x v="2"/>
    <n v="18"/>
    <n v="20"/>
    <n v="38"/>
    <n v="18"/>
    <n v="20"/>
    <n v="38"/>
    <n v="0"/>
    <n v="0"/>
    <n v="0"/>
    <n v="0"/>
    <x v="0"/>
    <n v="0"/>
    <x v="0"/>
    <n v="0"/>
    <n v="8"/>
    <n v="5"/>
    <n v="13"/>
    <n v="0"/>
    <x v="0"/>
    <n v="0"/>
    <x v="0"/>
    <n v="6"/>
    <n v="3"/>
    <n v="9"/>
    <n v="0"/>
    <x v="0"/>
    <n v="0"/>
    <x v="0"/>
    <n v="3"/>
    <n v="9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7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CC0253M"/>
    <x v="0"/>
    <x v="0"/>
    <s v="FRANCISCO INDALECIO MADERO GONZALEZ"/>
    <n v="7"/>
    <x v="7"/>
    <n v="1"/>
    <s v="MARIANO BALLEZA"/>
    <s v="PROLONGACIÓN INDEPENDENCIA"/>
    <x v="0"/>
    <x v="0"/>
    <x v="0"/>
    <x v="0"/>
    <x v="0"/>
    <x v="0"/>
    <s v="08FZI0036A"/>
    <s v="08FJI0004H"/>
    <x v="3"/>
    <x v="2"/>
    <n v="10"/>
    <n v="8"/>
    <n v="18"/>
    <n v="10"/>
    <n v="8"/>
    <n v="18"/>
    <n v="0"/>
    <n v="0"/>
    <n v="0"/>
    <n v="0"/>
    <x v="0"/>
    <n v="0"/>
    <x v="0"/>
    <n v="0"/>
    <n v="3"/>
    <n v="0"/>
    <n v="3"/>
    <n v="0"/>
    <x v="0"/>
    <n v="0"/>
    <x v="0"/>
    <n v="3"/>
    <n v="3"/>
    <n v="6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254L"/>
    <x v="0"/>
    <x v="0"/>
    <s v="MARGARITA MAZA DE JUAREZ"/>
    <n v="30"/>
    <x v="4"/>
    <n v="207"/>
    <s v="GUATACHI"/>
    <s v="CALLE GUATACHI"/>
    <x v="0"/>
    <x v="0"/>
    <x v="0"/>
    <x v="0"/>
    <x v="0"/>
    <x v="0"/>
    <s v="08FZI0043K"/>
    <s v="08FJI0005G"/>
    <x v="1"/>
    <x v="0"/>
    <n v="7"/>
    <n v="9"/>
    <n v="16"/>
    <n v="7"/>
    <n v="9"/>
    <n v="16"/>
    <n v="0"/>
    <n v="0"/>
    <n v="0"/>
    <n v="0"/>
    <x v="0"/>
    <n v="0"/>
    <x v="0"/>
    <n v="0"/>
    <n v="2"/>
    <n v="2"/>
    <n v="4"/>
    <n v="0"/>
    <x v="0"/>
    <n v="0"/>
    <x v="0"/>
    <n v="2"/>
    <n v="7"/>
    <n v="9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1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56J"/>
    <x v="0"/>
    <x v="0"/>
    <s v="ROSAURA ZAPATA"/>
    <n v="9"/>
    <x v="3"/>
    <n v="233"/>
    <s v="SANTA ELENA"/>
    <s v="CALLE SANTA ELENA"/>
    <x v="0"/>
    <x v="0"/>
    <x v="0"/>
    <x v="0"/>
    <x v="0"/>
    <x v="0"/>
    <s v="08FZI0042L"/>
    <s v="08FJI0002J"/>
    <x v="1"/>
    <x v="0"/>
    <n v="7"/>
    <n v="11"/>
    <n v="18"/>
    <n v="7"/>
    <n v="11"/>
    <n v="18"/>
    <n v="0"/>
    <n v="0"/>
    <n v="0"/>
    <n v="0"/>
    <x v="0"/>
    <n v="0"/>
    <x v="0"/>
    <n v="0"/>
    <n v="4"/>
    <n v="1"/>
    <n v="5"/>
    <n v="0"/>
    <x v="0"/>
    <n v="0"/>
    <x v="0"/>
    <n v="2"/>
    <n v="3"/>
    <n v="5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60W"/>
    <x v="0"/>
    <x v="0"/>
    <s v="RICARDO FLORES MAGON"/>
    <n v="27"/>
    <x v="5"/>
    <n v="1175"/>
    <s v="PAHUIRANACHI (RECOBICHI)"/>
    <s v="CALLE PAHUIRANACHI (RECOBICHI)"/>
    <x v="0"/>
    <x v="0"/>
    <x v="0"/>
    <x v="0"/>
    <x v="0"/>
    <x v="0"/>
    <s v="08FZI0040N"/>
    <s v="08FJI0008D"/>
    <x v="0"/>
    <x v="2"/>
    <n v="13"/>
    <n v="8"/>
    <n v="21"/>
    <n v="13"/>
    <n v="8"/>
    <n v="21"/>
    <n v="0"/>
    <n v="0"/>
    <n v="0"/>
    <n v="0"/>
    <x v="0"/>
    <n v="0"/>
    <x v="0"/>
    <n v="0"/>
    <n v="1"/>
    <n v="1"/>
    <n v="2"/>
    <n v="0"/>
    <x v="0"/>
    <n v="0"/>
    <x v="0"/>
    <n v="6"/>
    <n v="3"/>
    <n v="9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266Q"/>
    <x v="0"/>
    <x v="0"/>
    <s v="PREESCOLAR GENERAL"/>
    <n v="30"/>
    <x v="4"/>
    <n v="1148"/>
    <s v="MESA DE OCOVIACHI"/>
    <s v="NINGUNO NINGUNO"/>
    <x v="0"/>
    <x v="0"/>
    <x v="0"/>
    <x v="0"/>
    <x v="0"/>
    <x v="0"/>
    <s v="08FZI0043K"/>
    <s v="08FJI0005G"/>
    <x v="1"/>
    <x v="0"/>
    <n v="7"/>
    <n v="13"/>
    <n v="20"/>
    <n v="7"/>
    <n v="13"/>
    <n v="20"/>
    <n v="0"/>
    <n v="0"/>
    <n v="0"/>
    <n v="0"/>
    <x v="0"/>
    <n v="0"/>
    <x v="0"/>
    <n v="0"/>
    <n v="4"/>
    <n v="1"/>
    <n v="5"/>
    <n v="0"/>
    <x v="0"/>
    <n v="0"/>
    <x v="0"/>
    <n v="3"/>
    <n v="7"/>
    <n v="10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67P"/>
    <x v="0"/>
    <x v="0"/>
    <s v="ELVIRA CRUZ BUSTILLOS"/>
    <n v="27"/>
    <x v="5"/>
    <n v="1090"/>
    <s v="CORRALITOS"/>
    <s v="CALLE CORRALITOS"/>
    <x v="0"/>
    <x v="0"/>
    <x v="0"/>
    <x v="0"/>
    <x v="0"/>
    <x v="0"/>
    <s v="08FZI0040N"/>
    <s v="08FJI0003I"/>
    <x v="0"/>
    <x v="2"/>
    <n v="8"/>
    <n v="11"/>
    <n v="19"/>
    <n v="8"/>
    <n v="11"/>
    <n v="19"/>
    <n v="0"/>
    <n v="0"/>
    <n v="0"/>
    <n v="0"/>
    <x v="0"/>
    <n v="0"/>
    <x v="0"/>
    <n v="0"/>
    <n v="2"/>
    <n v="1"/>
    <n v="3"/>
    <n v="0"/>
    <x v="0"/>
    <n v="0"/>
    <x v="0"/>
    <n v="5"/>
    <n v="1"/>
    <n v="6"/>
    <n v="0"/>
    <x v="0"/>
    <n v="0"/>
    <x v="0"/>
    <n v="2"/>
    <n v="8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272A"/>
    <x v="0"/>
    <x v="0"/>
    <s v="SOR JUANA INES DE LA CRUZ"/>
    <n v="65"/>
    <x v="0"/>
    <n v="9"/>
    <s v="BASIGOCHI"/>
    <s v="NINGUNO NINGUNO"/>
    <x v="0"/>
    <x v="0"/>
    <x v="0"/>
    <x v="0"/>
    <x v="0"/>
    <x v="0"/>
    <s v="08FZI0043K"/>
    <s v="08FJI0005G"/>
    <x v="1"/>
    <x v="0"/>
    <n v="7"/>
    <n v="9"/>
    <n v="16"/>
    <n v="7"/>
    <n v="9"/>
    <n v="16"/>
    <n v="0"/>
    <n v="0"/>
    <n v="0"/>
    <n v="0"/>
    <x v="0"/>
    <n v="0"/>
    <x v="0"/>
    <n v="0"/>
    <n v="1"/>
    <n v="4"/>
    <n v="5"/>
    <n v="0"/>
    <x v="0"/>
    <n v="0"/>
    <x v="0"/>
    <n v="3"/>
    <n v="5"/>
    <n v="8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1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76X"/>
    <x v="0"/>
    <x v="0"/>
    <s v="GABRIEL TEPORACA"/>
    <n v="29"/>
    <x v="6"/>
    <n v="781"/>
    <s v="AGUA AMARILLA"/>
    <s v="NINGUNO NINGUNO"/>
    <x v="0"/>
    <x v="0"/>
    <x v="0"/>
    <x v="0"/>
    <x v="0"/>
    <x v="0"/>
    <s v="08FZI0044J"/>
    <s v="08FJI0004H"/>
    <x v="3"/>
    <x v="3"/>
    <n v="23"/>
    <n v="24"/>
    <n v="47"/>
    <n v="23"/>
    <n v="24"/>
    <n v="47"/>
    <n v="0"/>
    <n v="0"/>
    <n v="0"/>
    <n v="0"/>
    <x v="0"/>
    <n v="0"/>
    <x v="0"/>
    <n v="0"/>
    <n v="3"/>
    <n v="7"/>
    <n v="10"/>
    <n v="0"/>
    <x v="0"/>
    <n v="0"/>
    <x v="0"/>
    <n v="12"/>
    <n v="10"/>
    <n v="22"/>
    <n v="0"/>
    <x v="0"/>
    <n v="0"/>
    <x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8"/>
    <n v="53"/>
    <x v="0"/>
    <x v="1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1"/>
    <x v="0"/>
    <x v="0"/>
    <x v="0"/>
    <x v="0"/>
    <n v="1"/>
    <n v="2"/>
    <n v="3"/>
    <n v="3"/>
    <x v="0"/>
  </r>
  <r>
    <s v="08DCC0277W"/>
    <x v="1"/>
    <x v="1"/>
    <s v="PREESCOLAR INDIGENA"/>
    <n v="17"/>
    <x v="16"/>
    <n v="1"/>
    <s v="CUAUHTÉMOC"/>
    <s v="CALLE GUACHOCHI"/>
    <x v="0"/>
    <x v="0"/>
    <x v="0"/>
    <x v="0"/>
    <x v="0"/>
    <x v="0"/>
    <s v="08FZI0038Z"/>
    <s v="08FJI0009C"/>
    <x v="2"/>
    <x v="1"/>
    <n v="33"/>
    <n v="44"/>
    <n v="77"/>
    <n v="33"/>
    <n v="44"/>
    <n v="77"/>
    <n v="0"/>
    <n v="0"/>
    <n v="0"/>
    <n v="0"/>
    <x v="0"/>
    <n v="0"/>
    <x v="0"/>
    <n v="0"/>
    <n v="1"/>
    <n v="4"/>
    <n v="5"/>
    <n v="0"/>
    <x v="0"/>
    <n v="0"/>
    <x v="0"/>
    <n v="8"/>
    <n v="17"/>
    <n v="25"/>
    <n v="0"/>
    <x v="0"/>
    <n v="0"/>
    <x v="0"/>
    <n v="17"/>
    <n v="20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41"/>
    <n v="67"/>
    <x v="0"/>
    <x v="0"/>
    <x v="2"/>
    <x v="0"/>
    <x v="0"/>
    <x v="0"/>
    <n v="1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2"/>
    <x v="0"/>
    <x v="0"/>
    <x v="0"/>
    <n v="1"/>
    <n v="3"/>
    <n v="3"/>
    <n v="3"/>
    <x v="0"/>
  </r>
  <r>
    <s v="08DCC0278V"/>
    <x v="0"/>
    <x v="0"/>
    <s v="CARMEN SERDAN"/>
    <n v="66"/>
    <x v="11"/>
    <n v="17"/>
    <s v="ARECHUYVO"/>
    <s v="CALLE CONOCIDO"/>
    <x v="0"/>
    <x v="0"/>
    <x v="0"/>
    <x v="0"/>
    <x v="0"/>
    <x v="0"/>
    <s v="08FZI0001L"/>
    <s v="08FJI0001K"/>
    <x v="1"/>
    <x v="0"/>
    <n v="6"/>
    <n v="13"/>
    <n v="19"/>
    <n v="6"/>
    <n v="13"/>
    <n v="19"/>
    <n v="0"/>
    <n v="0"/>
    <n v="0"/>
    <n v="0"/>
    <x v="0"/>
    <n v="0"/>
    <x v="0"/>
    <n v="0"/>
    <n v="0"/>
    <n v="1"/>
    <n v="1"/>
    <n v="0"/>
    <x v="0"/>
    <n v="0"/>
    <x v="0"/>
    <n v="1"/>
    <n v="6"/>
    <n v="7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0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79U"/>
    <x v="1"/>
    <x v="1"/>
    <s v="RAYENARI"/>
    <n v="19"/>
    <x v="13"/>
    <n v="1"/>
    <s v="CHIHUAHUA"/>
    <s v="CALLE SAUCES"/>
    <x v="0"/>
    <x v="0"/>
    <x v="0"/>
    <x v="0"/>
    <x v="0"/>
    <x v="0"/>
    <s v="08FZI0025V"/>
    <s v="08FJI0009C"/>
    <x v="6"/>
    <x v="5"/>
    <n v="41"/>
    <n v="35"/>
    <n v="76"/>
    <n v="41"/>
    <n v="35"/>
    <n v="76"/>
    <n v="0"/>
    <n v="0"/>
    <n v="0"/>
    <n v="0"/>
    <x v="0"/>
    <n v="0"/>
    <x v="0"/>
    <n v="0"/>
    <n v="4"/>
    <n v="4"/>
    <n v="8"/>
    <n v="0"/>
    <x v="0"/>
    <n v="0"/>
    <x v="0"/>
    <n v="25"/>
    <n v="8"/>
    <n v="33"/>
    <n v="0"/>
    <x v="0"/>
    <n v="0"/>
    <x v="0"/>
    <n v="11"/>
    <n v="23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5"/>
    <n v="75"/>
    <x v="0"/>
    <x v="0"/>
    <x v="2"/>
    <x v="0"/>
    <x v="0"/>
    <x v="0"/>
    <n v="1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2"/>
    <x v="0"/>
    <x v="0"/>
    <x v="0"/>
    <n v="1"/>
    <n v="3"/>
    <n v="4"/>
    <n v="4"/>
    <x v="0"/>
  </r>
  <r>
    <s v="08DCC0280J"/>
    <x v="1"/>
    <x v="1"/>
    <s v="CENOVIO MEZA RAMOS"/>
    <n v="27"/>
    <x v="5"/>
    <n v="318"/>
    <s v="LA JOYA"/>
    <s v="CALLE LA JOYA"/>
    <x v="0"/>
    <x v="0"/>
    <x v="0"/>
    <x v="0"/>
    <x v="0"/>
    <x v="0"/>
    <s v="08FZI0005H"/>
    <s v="08FJI0003I"/>
    <x v="0"/>
    <x v="2"/>
    <n v="4"/>
    <n v="12"/>
    <n v="16"/>
    <n v="4"/>
    <n v="12"/>
    <n v="16"/>
    <n v="0"/>
    <n v="0"/>
    <n v="0"/>
    <n v="0"/>
    <x v="0"/>
    <n v="0"/>
    <x v="0"/>
    <n v="0"/>
    <n v="3"/>
    <n v="2"/>
    <n v="5"/>
    <n v="0"/>
    <x v="0"/>
    <n v="0"/>
    <x v="0"/>
    <n v="1"/>
    <n v="8"/>
    <n v="9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2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82H"/>
    <x v="1"/>
    <x v="1"/>
    <s v="MAUEL LOYA BUSTILLOS"/>
    <n v="27"/>
    <x v="5"/>
    <n v="1723"/>
    <s v="MESA DE BASIAGUARE"/>
    <s v="CALLE MESA DE BASIGUARE"/>
    <x v="0"/>
    <x v="0"/>
    <x v="0"/>
    <x v="0"/>
    <x v="0"/>
    <x v="0"/>
    <s v="08FZI0040N"/>
    <s v="08FJI0003I"/>
    <x v="0"/>
    <x v="2"/>
    <n v="12"/>
    <n v="5"/>
    <n v="17"/>
    <n v="12"/>
    <n v="5"/>
    <n v="17"/>
    <n v="0"/>
    <n v="0"/>
    <n v="0"/>
    <n v="0"/>
    <x v="0"/>
    <n v="0"/>
    <x v="0"/>
    <n v="0"/>
    <n v="2"/>
    <n v="2"/>
    <n v="4"/>
    <n v="0"/>
    <x v="0"/>
    <n v="0"/>
    <x v="0"/>
    <n v="4"/>
    <n v="6"/>
    <n v="1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84F"/>
    <x v="0"/>
    <x v="0"/>
    <s v="GABRIELA MISTRAL"/>
    <n v="8"/>
    <x v="8"/>
    <n v="727"/>
    <s v="ROCAGUACHI"/>
    <s v="CALLE ROCAHUACHI"/>
    <x v="0"/>
    <x v="0"/>
    <x v="0"/>
    <x v="0"/>
    <x v="0"/>
    <x v="0"/>
    <s v="08FZI0018L"/>
    <s v="08FJI0007E"/>
    <x v="0"/>
    <x v="0"/>
    <n v="8"/>
    <n v="9"/>
    <n v="17"/>
    <n v="8"/>
    <n v="9"/>
    <n v="17"/>
    <n v="0"/>
    <n v="0"/>
    <n v="0"/>
    <n v="0"/>
    <x v="0"/>
    <n v="0"/>
    <x v="0"/>
    <n v="0"/>
    <n v="2"/>
    <n v="1"/>
    <n v="3"/>
    <n v="0"/>
    <x v="0"/>
    <n v="0"/>
    <x v="0"/>
    <n v="4"/>
    <n v="3"/>
    <n v="7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85E"/>
    <x v="1"/>
    <x v="1"/>
    <s v="MARIA MONTESSORI"/>
    <n v="7"/>
    <x v="7"/>
    <n v="409"/>
    <s v="LA CEBOLLA"/>
    <s v="CALLE LA CEBOLLA"/>
    <x v="0"/>
    <x v="0"/>
    <x v="0"/>
    <x v="0"/>
    <x v="0"/>
    <x v="0"/>
    <s v="08FZI0036A"/>
    <s v="08FJI0004H"/>
    <x v="3"/>
    <x v="2"/>
    <n v="6"/>
    <n v="9"/>
    <n v="15"/>
    <n v="6"/>
    <n v="9"/>
    <n v="15"/>
    <n v="0"/>
    <n v="0"/>
    <n v="0"/>
    <n v="0"/>
    <x v="0"/>
    <n v="0"/>
    <x v="0"/>
    <n v="0"/>
    <n v="2"/>
    <n v="2"/>
    <n v="4"/>
    <n v="0"/>
    <x v="0"/>
    <n v="0"/>
    <x v="0"/>
    <n v="2"/>
    <n v="3"/>
    <n v="5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86D"/>
    <x v="1"/>
    <x v="1"/>
    <s v="JOSEFA ORTIZ DE DOMINGUEZ"/>
    <n v="19"/>
    <x v="13"/>
    <n v="498"/>
    <s v="COLONIA AGRÍCOLA FRANCISCO VILLA"/>
    <s v="CALLE CENTRO LADRILLERO NORTE"/>
    <x v="0"/>
    <x v="0"/>
    <x v="0"/>
    <x v="0"/>
    <x v="0"/>
    <x v="0"/>
    <s v="08FZI0025V"/>
    <s v="08FJI0009C"/>
    <x v="6"/>
    <x v="5"/>
    <n v="56"/>
    <n v="41"/>
    <n v="97"/>
    <n v="56"/>
    <n v="41"/>
    <n v="97"/>
    <n v="0"/>
    <n v="0"/>
    <n v="0"/>
    <n v="0"/>
    <x v="0"/>
    <n v="0"/>
    <x v="0"/>
    <n v="0"/>
    <n v="4"/>
    <n v="4"/>
    <n v="8"/>
    <n v="0"/>
    <x v="0"/>
    <n v="0"/>
    <x v="0"/>
    <n v="15"/>
    <n v="13"/>
    <n v="28"/>
    <n v="0"/>
    <x v="0"/>
    <n v="0"/>
    <x v="0"/>
    <n v="19"/>
    <n v="22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9"/>
    <n v="7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4"/>
    <x v="0"/>
    <x v="1"/>
    <x v="2"/>
    <x v="0"/>
    <x v="0"/>
    <x v="0"/>
    <n v="1"/>
    <n v="4"/>
    <n v="4"/>
    <n v="4"/>
    <x v="0"/>
  </r>
  <r>
    <s v="08DCC0287C"/>
    <x v="0"/>
    <x v="0"/>
    <s v="GABRIEL TEPORACA"/>
    <n v="27"/>
    <x v="5"/>
    <n v="60"/>
    <s v="RANCHERÍA PAPAJICHI"/>
    <s v="CALLE PAPAJICHI"/>
    <x v="0"/>
    <x v="0"/>
    <x v="0"/>
    <x v="0"/>
    <x v="0"/>
    <x v="0"/>
    <s v="08FZI0024W"/>
    <s v="08FJI0008D"/>
    <x v="0"/>
    <x v="2"/>
    <n v="8"/>
    <n v="10"/>
    <n v="18"/>
    <n v="8"/>
    <n v="10"/>
    <n v="18"/>
    <n v="0"/>
    <n v="0"/>
    <n v="0"/>
    <n v="0"/>
    <x v="0"/>
    <n v="0"/>
    <x v="0"/>
    <n v="0"/>
    <n v="0"/>
    <n v="4"/>
    <n v="4"/>
    <n v="0"/>
    <x v="0"/>
    <n v="0"/>
    <x v="0"/>
    <n v="2"/>
    <n v="6"/>
    <n v="8"/>
    <n v="0"/>
    <x v="0"/>
    <n v="0"/>
    <x v="0"/>
    <n v="9"/>
    <n v="2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2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89A"/>
    <x v="1"/>
    <x v="1"/>
    <s v="FRANCISCO VILLA"/>
    <n v="31"/>
    <x v="9"/>
    <n v="590"/>
    <s v="NATAHUACHI"/>
    <s v="CALLE NATAHUACHI"/>
    <x v="0"/>
    <x v="0"/>
    <x v="0"/>
    <x v="0"/>
    <x v="0"/>
    <x v="0"/>
    <s v="08FZI0041M"/>
    <s v="08FJI0002J"/>
    <x v="2"/>
    <x v="1"/>
    <n v="7"/>
    <n v="7"/>
    <n v="14"/>
    <n v="7"/>
    <n v="7"/>
    <n v="14"/>
    <n v="0"/>
    <n v="0"/>
    <n v="0"/>
    <n v="0"/>
    <x v="0"/>
    <n v="0"/>
    <x v="0"/>
    <n v="0"/>
    <n v="3"/>
    <n v="1"/>
    <n v="4"/>
    <n v="0"/>
    <x v="0"/>
    <n v="0"/>
    <x v="0"/>
    <n v="2"/>
    <n v="1"/>
    <n v="3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90Q"/>
    <x v="1"/>
    <x v="1"/>
    <s v="RAMON LOPEZ BATISTA"/>
    <n v="27"/>
    <x v="5"/>
    <n v="1290"/>
    <s v="ZAPARICHI"/>
    <s v="CALLE ZAPARICHI"/>
    <x v="0"/>
    <x v="0"/>
    <x v="0"/>
    <x v="0"/>
    <x v="0"/>
    <x v="0"/>
    <s v="08FZI0022Y"/>
    <s v="08FJI0008D"/>
    <x v="0"/>
    <x v="2"/>
    <n v="8"/>
    <n v="10"/>
    <n v="18"/>
    <n v="8"/>
    <n v="10"/>
    <n v="18"/>
    <n v="0"/>
    <n v="0"/>
    <n v="0"/>
    <n v="0"/>
    <x v="0"/>
    <n v="0"/>
    <x v="0"/>
    <n v="0"/>
    <n v="2"/>
    <n v="6"/>
    <n v="8"/>
    <n v="0"/>
    <x v="0"/>
    <n v="0"/>
    <x v="0"/>
    <n v="4"/>
    <n v="4"/>
    <n v="8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3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93N"/>
    <x v="1"/>
    <x v="1"/>
    <s v="GABRIELA MISTRAL"/>
    <n v="30"/>
    <x v="4"/>
    <n v="14"/>
    <s v="BASONAYVO"/>
    <s v="CALLE CONOCIDO"/>
    <x v="0"/>
    <x v="0"/>
    <x v="0"/>
    <x v="0"/>
    <x v="0"/>
    <x v="0"/>
    <s v="08FZI0043K"/>
    <s v="08FJI0005G"/>
    <x v="1"/>
    <x v="0"/>
    <n v="8"/>
    <n v="3"/>
    <n v="11"/>
    <n v="8"/>
    <n v="3"/>
    <n v="11"/>
    <n v="0"/>
    <n v="0"/>
    <n v="0"/>
    <n v="0"/>
    <x v="0"/>
    <n v="0"/>
    <x v="0"/>
    <n v="0"/>
    <n v="4"/>
    <n v="3"/>
    <n v="7"/>
    <n v="0"/>
    <x v="0"/>
    <n v="0"/>
    <x v="0"/>
    <n v="5"/>
    <n v="1"/>
    <n v="6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5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297J"/>
    <x v="1"/>
    <x v="1"/>
    <s v="JUSTO SIERRA"/>
    <n v="40"/>
    <x v="20"/>
    <n v="1"/>
    <s v="MADERA"/>
    <s v="CALLE PARQUE DE LA AMISTAD"/>
    <x v="0"/>
    <x v="0"/>
    <x v="0"/>
    <x v="0"/>
    <x v="0"/>
    <x v="0"/>
    <s v="08FZI0017M"/>
    <s v="08FJI0006F"/>
    <x v="5"/>
    <x v="4"/>
    <n v="22"/>
    <n v="22"/>
    <n v="44"/>
    <n v="22"/>
    <n v="22"/>
    <n v="44"/>
    <n v="0"/>
    <n v="0"/>
    <n v="0"/>
    <n v="0"/>
    <x v="0"/>
    <n v="0"/>
    <x v="0"/>
    <n v="0"/>
    <n v="3"/>
    <n v="4"/>
    <n v="7"/>
    <n v="0"/>
    <x v="0"/>
    <n v="0"/>
    <x v="0"/>
    <n v="4"/>
    <n v="9"/>
    <n v="13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1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5"/>
    <n v="4"/>
    <x v="0"/>
  </r>
  <r>
    <s v="08DCC0299H"/>
    <x v="1"/>
    <x v="1"/>
    <s v="JOSE IGNACIO URQUIDI"/>
    <n v="9"/>
    <x v="3"/>
    <n v="307"/>
    <s v="GUAJURANA"/>
    <s v="CALLE WAJURANA"/>
    <x v="0"/>
    <x v="0"/>
    <x v="0"/>
    <x v="0"/>
    <x v="0"/>
    <x v="0"/>
    <s v="08FZI0042L"/>
    <s v="08FJI0002J"/>
    <x v="1"/>
    <x v="0"/>
    <n v="8"/>
    <n v="9"/>
    <n v="17"/>
    <n v="8"/>
    <n v="9"/>
    <n v="17"/>
    <n v="0"/>
    <n v="0"/>
    <n v="0"/>
    <n v="0"/>
    <x v="0"/>
    <n v="0"/>
    <x v="0"/>
    <n v="0"/>
    <n v="1"/>
    <n v="2"/>
    <n v="3"/>
    <n v="0"/>
    <x v="0"/>
    <n v="0"/>
    <x v="0"/>
    <n v="4"/>
    <n v="5"/>
    <n v="9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300G"/>
    <x v="1"/>
    <x v="1"/>
    <s v="NIÑOS HEROES"/>
    <n v="65"/>
    <x v="0"/>
    <n v="33"/>
    <s v="LAS MORAS"/>
    <s v="NINGUNO NINGUNO"/>
    <x v="0"/>
    <x v="0"/>
    <x v="0"/>
    <x v="0"/>
    <x v="0"/>
    <x v="0"/>
    <s v="08FZI0043K"/>
    <s v="08FJI0005G"/>
    <x v="1"/>
    <x v="0"/>
    <n v="15"/>
    <n v="15"/>
    <n v="30"/>
    <n v="15"/>
    <n v="15"/>
    <n v="30"/>
    <n v="0"/>
    <n v="0"/>
    <n v="0"/>
    <n v="0"/>
    <x v="0"/>
    <n v="0"/>
    <x v="0"/>
    <n v="0"/>
    <n v="0"/>
    <n v="0"/>
    <n v="0"/>
    <n v="0"/>
    <x v="0"/>
    <n v="0"/>
    <x v="0"/>
    <n v="7"/>
    <n v="3"/>
    <n v="10"/>
    <n v="0"/>
    <x v="0"/>
    <n v="0"/>
    <x v="0"/>
    <n v="2"/>
    <n v="8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302E"/>
    <x v="1"/>
    <x v="1"/>
    <s v="ROSARIO GUTIERREZ"/>
    <n v="27"/>
    <x v="5"/>
    <n v="1"/>
    <s v="GUACHOCHI"/>
    <s v="CALLE PENSAMIENTO "/>
    <x v="0"/>
    <x v="0"/>
    <x v="0"/>
    <x v="0"/>
    <x v="0"/>
    <x v="0"/>
    <s v="08FZI0005H"/>
    <s v="08FJI0003I"/>
    <x v="0"/>
    <x v="2"/>
    <n v="41"/>
    <n v="22"/>
    <n v="63"/>
    <n v="41"/>
    <n v="22"/>
    <n v="63"/>
    <n v="0"/>
    <n v="0"/>
    <n v="0"/>
    <n v="0"/>
    <x v="0"/>
    <n v="0"/>
    <x v="0"/>
    <n v="0"/>
    <n v="4"/>
    <n v="7"/>
    <n v="11"/>
    <n v="0"/>
    <x v="0"/>
    <n v="0"/>
    <x v="0"/>
    <n v="14"/>
    <n v="8"/>
    <n v="22"/>
    <n v="0"/>
    <x v="0"/>
    <n v="0"/>
    <x v="0"/>
    <n v="15"/>
    <n v="9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4"/>
    <n v="5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3"/>
    <x v="0"/>
  </r>
  <r>
    <s v="08DCC0303D"/>
    <x v="1"/>
    <x v="1"/>
    <s v="FRIDA KAHLO"/>
    <n v="21"/>
    <x v="21"/>
    <n v="858"/>
    <s v="COLONIA REVOLUCIÓN"/>
    <s v="CALLE BATALLA DE HIDALGO DEL PARRAL"/>
    <x v="0"/>
    <x v="0"/>
    <x v="0"/>
    <x v="0"/>
    <x v="0"/>
    <x v="0"/>
    <s v="08FZI0034C"/>
    <s v="08FJI0009C"/>
    <x v="9"/>
    <x v="6"/>
    <n v="14"/>
    <n v="15"/>
    <n v="29"/>
    <n v="14"/>
    <n v="15"/>
    <n v="29"/>
    <n v="0"/>
    <n v="0"/>
    <n v="0"/>
    <n v="0"/>
    <x v="0"/>
    <n v="0"/>
    <x v="0"/>
    <n v="0"/>
    <n v="0"/>
    <n v="1"/>
    <n v="1"/>
    <n v="0"/>
    <x v="0"/>
    <n v="0"/>
    <x v="0"/>
    <n v="5"/>
    <n v="4"/>
    <n v="9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4"/>
    <n v="2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CC0304C"/>
    <x v="1"/>
    <x v="1"/>
    <s v="LEONA VICARIO"/>
    <n v="65"/>
    <x v="0"/>
    <n v="315"/>
    <s v="CIENEGUITA DE BARRANCA"/>
    <s v="NINGUNO NINGUNO"/>
    <x v="0"/>
    <x v="0"/>
    <x v="0"/>
    <x v="0"/>
    <x v="0"/>
    <x v="0"/>
    <s v="08FZI0019K"/>
    <s v="08FJI0007E"/>
    <x v="0"/>
    <x v="0"/>
    <n v="11"/>
    <n v="9"/>
    <n v="20"/>
    <n v="11"/>
    <n v="9"/>
    <n v="20"/>
    <n v="0"/>
    <n v="0"/>
    <n v="0"/>
    <n v="0"/>
    <x v="0"/>
    <n v="0"/>
    <x v="0"/>
    <n v="0"/>
    <n v="4"/>
    <n v="3"/>
    <n v="7"/>
    <n v="0"/>
    <x v="0"/>
    <n v="0"/>
    <x v="0"/>
    <n v="4"/>
    <n v="7"/>
    <n v="11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5"/>
    <n v="2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CC0305B"/>
    <x v="1"/>
    <x v="1"/>
    <s v="RARAMURI"/>
    <n v="29"/>
    <x v="6"/>
    <n v="1618"/>
    <s v="LA MATANZA"/>
    <s v="CALLE LA MATANZA"/>
    <x v="0"/>
    <x v="0"/>
    <x v="0"/>
    <x v="0"/>
    <x v="0"/>
    <x v="0"/>
    <s v="08FZI0044J"/>
    <s v="08FJI0004H"/>
    <x v="3"/>
    <x v="3"/>
    <n v="25"/>
    <n v="16"/>
    <n v="41"/>
    <n v="25"/>
    <n v="16"/>
    <n v="41"/>
    <n v="0"/>
    <n v="0"/>
    <n v="0"/>
    <n v="0"/>
    <x v="0"/>
    <n v="0"/>
    <x v="0"/>
    <n v="0"/>
    <n v="2"/>
    <n v="5"/>
    <n v="7"/>
    <n v="0"/>
    <x v="0"/>
    <n v="0"/>
    <x v="0"/>
    <n v="10"/>
    <n v="7"/>
    <n v="17"/>
    <n v="0"/>
    <x v="0"/>
    <n v="0"/>
    <x v="0"/>
    <n v="9"/>
    <n v="5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7"/>
    <n v="38"/>
    <x v="0"/>
    <x v="0"/>
    <x v="1"/>
    <x v="0"/>
    <x v="0"/>
    <x v="0"/>
    <n v="1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1"/>
    <x v="0"/>
    <x v="0"/>
    <x v="0"/>
    <n v="1"/>
    <n v="2"/>
    <n v="2"/>
    <n v="2"/>
    <x v="0"/>
  </r>
  <r>
    <s v="08DCC0306A"/>
    <x v="1"/>
    <x v="1"/>
    <s v="LEONA VICARIO"/>
    <n v="8"/>
    <x v="8"/>
    <n v="218"/>
    <s v="YAGÜIRACHI"/>
    <s v="CALLE YAHUIRACHI"/>
    <x v="0"/>
    <x v="0"/>
    <x v="0"/>
    <x v="0"/>
    <x v="0"/>
    <x v="0"/>
    <s v="08FZI0037Z"/>
    <s v="08FJI0007E"/>
    <x v="1"/>
    <x v="0"/>
    <n v="12"/>
    <n v="12"/>
    <n v="24"/>
    <n v="12"/>
    <n v="12"/>
    <n v="24"/>
    <n v="0"/>
    <n v="0"/>
    <n v="0"/>
    <n v="0"/>
    <x v="0"/>
    <n v="0"/>
    <x v="0"/>
    <n v="0"/>
    <n v="3"/>
    <n v="2"/>
    <n v="5"/>
    <n v="0"/>
    <x v="0"/>
    <n v="0"/>
    <x v="0"/>
    <n v="5"/>
    <n v="5"/>
    <n v="10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0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307Z"/>
    <x v="1"/>
    <x v="1"/>
    <s v="MATILDE PALMA PALMA"/>
    <n v="27"/>
    <x v="5"/>
    <n v="1572"/>
    <s v="SOMARACHI"/>
    <s v="CALLE SOMARACHI"/>
    <x v="0"/>
    <x v="0"/>
    <x v="0"/>
    <x v="0"/>
    <x v="0"/>
    <x v="0"/>
    <s v="08FZI0039Y"/>
    <s v="08FJI0003I"/>
    <x v="0"/>
    <x v="2"/>
    <n v="7"/>
    <n v="8"/>
    <n v="15"/>
    <n v="7"/>
    <n v="8"/>
    <n v="15"/>
    <n v="0"/>
    <n v="0"/>
    <n v="0"/>
    <n v="0"/>
    <x v="0"/>
    <n v="0"/>
    <x v="0"/>
    <n v="0"/>
    <n v="0"/>
    <n v="0"/>
    <n v="0"/>
    <n v="0"/>
    <x v="0"/>
    <n v="0"/>
    <x v="0"/>
    <n v="1"/>
    <n v="4"/>
    <n v="5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308Z"/>
    <x v="1"/>
    <x v="1"/>
    <s v="MATILDE PALMA PALMA"/>
    <n v="29"/>
    <x v="6"/>
    <n v="97"/>
    <s v="HUERTA DE LOS CARRILLO"/>
    <s v="CALLE LA HUERTA DE LOS CARRILLO"/>
    <x v="0"/>
    <x v="0"/>
    <x v="0"/>
    <x v="0"/>
    <x v="0"/>
    <x v="0"/>
    <s v="08FZI0034C"/>
    <s v="08FJI0010S"/>
    <x v="3"/>
    <x v="3"/>
    <n v="6"/>
    <n v="13"/>
    <n v="19"/>
    <n v="6"/>
    <n v="13"/>
    <n v="19"/>
    <n v="0"/>
    <n v="0"/>
    <n v="0"/>
    <n v="0"/>
    <x v="0"/>
    <n v="0"/>
    <x v="0"/>
    <n v="0"/>
    <n v="1"/>
    <n v="1"/>
    <n v="2"/>
    <n v="0"/>
    <x v="0"/>
    <n v="0"/>
    <x v="0"/>
    <n v="2"/>
    <n v="4"/>
    <n v="6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0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310N"/>
    <x v="0"/>
    <x v="0"/>
    <s v="FRIDA KAHLO"/>
    <n v="66"/>
    <x v="11"/>
    <n v="1"/>
    <s v="URUACHI"/>
    <s v="CALLE EL ARCO"/>
    <x v="0"/>
    <x v="0"/>
    <x v="0"/>
    <x v="0"/>
    <x v="0"/>
    <x v="0"/>
    <s v="08FZI0002K"/>
    <s v="08FJI0001K"/>
    <x v="1"/>
    <x v="0"/>
    <n v="30"/>
    <n v="35"/>
    <n v="65"/>
    <n v="30"/>
    <n v="35"/>
    <n v="65"/>
    <n v="0"/>
    <n v="0"/>
    <n v="0"/>
    <n v="0"/>
    <x v="0"/>
    <n v="0"/>
    <x v="0"/>
    <n v="0"/>
    <n v="5"/>
    <n v="6"/>
    <n v="11"/>
    <n v="0"/>
    <x v="0"/>
    <n v="0"/>
    <x v="0"/>
    <n v="11"/>
    <n v="13"/>
    <n v="24"/>
    <n v="0"/>
    <x v="0"/>
    <n v="0"/>
    <x v="0"/>
    <n v="9"/>
    <n v="13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32"/>
    <n v="57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1"/>
    <x v="1"/>
    <x v="1"/>
    <x v="0"/>
    <x v="0"/>
    <x v="0"/>
    <n v="0"/>
    <n v="3"/>
    <n v="3"/>
    <n v="3"/>
    <x v="0"/>
  </r>
  <r>
    <s v="08DCC0311M"/>
    <x v="0"/>
    <x v="0"/>
    <s v="PREESCOLAR INDIGENA"/>
    <n v="9"/>
    <x v="3"/>
    <n v="132"/>
    <s v="EL RANCHITO"/>
    <s v="CALLE EL RANCHITO II"/>
    <x v="0"/>
    <x v="0"/>
    <x v="0"/>
    <x v="0"/>
    <x v="0"/>
    <x v="0"/>
    <s v="08FZI0041M"/>
    <s v="08FJI0002J"/>
    <x v="1"/>
    <x v="0"/>
    <n v="9"/>
    <n v="9"/>
    <n v="18"/>
    <n v="9"/>
    <n v="9"/>
    <n v="18"/>
    <n v="0"/>
    <n v="0"/>
    <n v="0"/>
    <n v="0"/>
    <x v="0"/>
    <n v="0"/>
    <x v="0"/>
    <n v="0"/>
    <n v="2"/>
    <n v="1"/>
    <n v="3"/>
    <n v="0"/>
    <x v="0"/>
    <n v="0"/>
    <x v="0"/>
    <n v="1"/>
    <n v="5"/>
    <n v="6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CC0312L"/>
    <x v="0"/>
    <x v="0"/>
    <s v="MATILDE PALMA PALMA"/>
    <n v="17"/>
    <x v="16"/>
    <n v="5"/>
    <s v="COLONIA ANÁHUAC"/>
    <s v="CALLE CUITLAHUAC"/>
    <x v="0"/>
    <x v="0"/>
    <x v="0"/>
    <x v="0"/>
    <x v="0"/>
    <x v="0"/>
    <s v="08FZI0038Z"/>
    <s v="08FJI0009C"/>
    <x v="2"/>
    <x v="1"/>
    <n v="18"/>
    <n v="10"/>
    <n v="28"/>
    <n v="18"/>
    <n v="10"/>
    <n v="28"/>
    <n v="0"/>
    <n v="0"/>
    <n v="0"/>
    <n v="0"/>
    <x v="0"/>
    <n v="0"/>
    <x v="0"/>
    <n v="0"/>
    <n v="5"/>
    <n v="5"/>
    <n v="10"/>
    <n v="0"/>
    <x v="0"/>
    <n v="0"/>
    <x v="0"/>
    <n v="5"/>
    <n v="1"/>
    <n v="6"/>
    <n v="0"/>
    <x v="0"/>
    <n v="0"/>
    <x v="0"/>
    <n v="9"/>
    <n v="6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2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CC0313K"/>
    <x v="0"/>
    <x v="0"/>
    <s v="MATILDE PALMA PALMA"/>
    <n v="7"/>
    <x v="7"/>
    <n v="68"/>
    <s v="LOS LLANITOS"/>
    <s v="CALLE LOS LLANITOS"/>
    <x v="0"/>
    <x v="0"/>
    <x v="0"/>
    <x v="0"/>
    <x v="0"/>
    <x v="0"/>
    <s v="08FZI0011S"/>
    <s v="08FJI0004H"/>
    <x v="0"/>
    <x v="2"/>
    <n v="8"/>
    <n v="6"/>
    <n v="14"/>
    <n v="8"/>
    <n v="6"/>
    <n v="14"/>
    <n v="0"/>
    <n v="0"/>
    <n v="0"/>
    <n v="0"/>
    <x v="0"/>
    <n v="0"/>
    <x v="0"/>
    <n v="0"/>
    <n v="4"/>
    <n v="2"/>
    <n v="6"/>
    <n v="0"/>
    <x v="0"/>
    <n v="0"/>
    <x v="0"/>
    <n v="3"/>
    <n v="1"/>
    <n v="4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314J"/>
    <x v="0"/>
    <x v="0"/>
    <s v="MATILDE PALMA PALMA"/>
    <n v="19"/>
    <x v="13"/>
    <n v="1"/>
    <s v="CHIHUAHUA"/>
    <s v="CALLE CATEDRAL DE GUANAJUATO"/>
    <x v="0"/>
    <x v="0"/>
    <x v="0"/>
    <x v="0"/>
    <x v="0"/>
    <x v="0"/>
    <s v="08FZI0025V"/>
    <s v="08FJI0009C"/>
    <x v="10"/>
    <x v="5"/>
    <n v="10"/>
    <n v="10"/>
    <n v="20"/>
    <n v="10"/>
    <n v="10"/>
    <n v="20"/>
    <n v="0"/>
    <n v="0"/>
    <n v="0"/>
    <n v="0"/>
    <x v="0"/>
    <n v="0"/>
    <x v="0"/>
    <n v="0"/>
    <n v="1"/>
    <n v="3"/>
    <n v="4"/>
    <n v="0"/>
    <x v="0"/>
    <n v="0"/>
    <x v="0"/>
    <n v="4"/>
    <n v="2"/>
    <n v="6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C0315I"/>
    <x v="0"/>
    <x v="0"/>
    <s v="TLAPA DE COMONFORT"/>
    <n v="36"/>
    <x v="22"/>
    <n v="81"/>
    <s v="MIRAMONTES"/>
    <s v="NINGUNO NINGUNO"/>
    <x v="0"/>
    <x v="0"/>
    <x v="0"/>
    <x v="0"/>
    <x v="0"/>
    <x v="0"/>
    <s v="08FZI0034C"/>
    <s v="08FJI0009C"/>
    <x v="4"/>
    <x v="7"/>
    <n v="16"/>
    <n v="14"/>
    <n v="30"/>
    <n v="16"/>
    <n v="14"/>
    <n v="30"/>
    <n v="0"/>
    <n v="0"/>
    <n v="0"/>
    <n v="0"/>
    <x v="0"/>
    <n v="0"/>
    <x v="0"/>
    <n v="0"/>
    <n v="1"/>
    <n v="1"/>
    <n v="2"/>
    <n v="0"/>
    <x v="0"/>
    <n v="0"/>
    <x v="0"/>
    <n v="6"/>
    <n v="9"/>
    <n v="15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4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CI0022P"/>
    <x v="0"/>
    <x v="0"/>
    <s v="ERENDIRA"/>
    <n v="27"/>
    <x v="5"/>
    <n v="1"/>
    <s v="GUACHOCHI"/>
    <s v="CALLE FELIPE ANGELES"/>
    <x v="0"/>
    <x v="0"/>
    <x v="0"/>
    <x v="1"/>
    <x v="0"/>
    <x v="0"/>
    <s v="08FZI0005H"/>
    <s v="08FJI0003I"/>
    <x v="0"/>
    <x v="2"/>
    <n v="149"/>
    <n v="145"/>
    <n v="294"/>
    <n v="136"/>
    <n v="135"/>
    <n v="271"/>
    <n v="25"/>
    <n v="25"/>
    <n v="50"/>
    <n v="16"/>
    <x v="1"/>
    <n v="25"/>
    <x v="1"/>
    <n v="41"/>
    <n v="17"/>
    <n v="26"/>
    <n v="43"/>
    <n v="18"/>
    <x v="1"/>
    <n v="19"/>
    <x v="1"/>
    <n v="25"/>
    <n v="24"/>
    <n v="49"/>
    <n v="14"/>
    <x v="1"/>
    <n v="30"/>
    <x v="1"/>
    <n v="18"/>
    <n v="34"/>
    <n v="52"/>
    <n v="31"/>
    <x v="1"/>
    <n v="21"/>
    <x v="1"/>
    <n v="33"/>
    <n v="23"/>
    <n v="56"/>
    <n v="20"/>
    <x v="1"/>
    <n v="24"/>
    <x v="1"/>
    <n v="21"/>
    <n v="26"/>
    <n v="47"/>
    <n v="34"/>
    <x v="0"/>
    <n v="24"/>
    <x v="0"/>
    <n v="34"/>
    <n v="24"/>
    <n v="58"/>
    <n v="133"/>
    <x v="1"/>
    <n v="143"/>
    <x v="1"/>
    <n v="148"/>
    <n v="157"/>
    <n v="305"/>
    <x v="2"/>
    <x v="2"/>
    <x v="2"/>
    <x v="1"/>
    <x v="1"/>
    <x v="1"/>
    <n v="0"/>
    <n v="14"/>
    <x v="0"/>
    <x v="1"/>
    <x v="0"/>
    <x v="1"/>
    <x v="0"/>
    <x v="0"/>
    <x v="0"/>
    <x v="0"/>
    <x v="2"/>
    <n v="10"/>
    <x v="0"/>
    <x v="0"/>
    <x v="0"/>
    <x v="0"/>
    <x v="0"/>
    <x v="0"/>
    <x v="0"/>
    <x v="0"/>
    <x v="0"/>
    <x v="0"/>
    <x v="2"/>
    <x v="2"/>
    <n v="0"/>
    <n v="30"/>
    <n v="4"/>
    <n v="10"/>
    <x v="2"/>
    <x v="2"/>
    <x v="2"/>
    <x v="1"/>
    <x v="1"/>
    <x v="1"/>
    <n v="0"/>
    <n v="14"/>
    <n v="14"/>
    <n v="12"/>
    <x v="0"/>
  </r>
  <r>
    <s v="08DCI0024N"/>
    <x v="0"/>
    <x v="0"/>
    <s v="MIGUEL HIDALGO"/>
    <n v="27"/>
    <x v="5"/>
    <n v="701"/>
    <s v="SIQUIRICHI"/>
    <s v="CALLE SIQUIRICHI"/>
    <x v="0"/>
    <x v="0"/>
    <x v="0"/>
    <x v="1"/>
    <x v="0"/>
    <x v="0"/>
    <s v="08FZI0033D"/>
    <s v="08FJI0008D"/>
    <x v="0"/>
    <x v="2"/>
    <n v="47"/>
    <n v="48"/>
    <n v="95"/>
    <n v="47"/>
    <n v="48"/>
    <n v="95"/>
    <n v="9"/>
    <n v="7"/>
    <n v="16"/>
    <n v="7"/>
    <x v="0"/>
    <n v="4"/>
    <x v="0"/>
    <n v="11"/>
    <n v="7"/>
    <n v="4"/>
    <n v="11"/>
    <n v="9"/>
    <x v="0"/>
    <n v="8"/>
    <x v="0"/>
    <n v="9"/>
    <n v="8"/>
    <n v="17"/>
    <n v="3"/>
    <x v="0"/>
    <n v="10"/>
    <x v="0"/>
    <n v="3"/>
    <n v="10"/>
    <n v="13"/>
    <n v="7"/>
    <x v="0"/>
    <n v="11"/>
    <x v="0"/>
    <n v="7"/>
    <n v="11"/>
    <n v="18"/>
    <n v="12"/>
    <x v="0"/>
    <n v="7"/>
    <x v="0"/>
    <n v="12"/>
    <n v="7"/>
    <n v="19"/>
    <n v="12"/>
    <x v="0"/>
    <n v="9"/>
    <x v="0"/>
    <n v="12"/>
    <n v="9"/>
    <n v="21"/>
    <n v="50"/>
    <x v="0"/>
    <n v="49"/>
    <x v="0"/>
    <n v="50"/>
    <n v="49"/>
    <n v="99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0"/>
    <x v="0"/>
    <x v="0"/>
    <x v="0"/>
    <x v="0"/>
    <x v="0"/>
    <x v="0"/>
    <x v="0"/>
    <x v="0"/>
    <x v="3"/>
    <n v="0"/>
    <n v="11"/>
    <n v="4"/>
    <n v="2"/>
    <x v="1"/>
    <x v="1"/>
    <x v="1"/>
    <x v="2"/>
    <x v="2"/>
    <x v="2"/>
    <n v="0"/>
    <n v="6"/>
    <n v="6"/>
    <n v="6"/>
    <x v="0"/>
  </r>
  <r>
    <s v="08DCI0026L"/>
    <x v="0"/>
    <x v="0"/>
    <s v="CUITLAHUAC"/>
    <n v="27"/>
    <x v="5"/>
    <n v="86"/>
    <s v="TÓNACHI"/>
    <s v="CALLE TONACHI"/>
    <x v="0"/>
    <x v="0"/>
    <x v="0"/>
    <x v="1"/>
    <x v="0"/>
    <x v="0"/>
    <s v="08FZI0006G"/>
    <s v="08FJI0003I"/>
    <x v="0"/>
    <x v="2"/>
    <n v="64"/>
    <n v="62"/>
    <n v="126"/>
    <n v="51"/>
    <n v="52"/>
    <n v="103"/>
    <n v="8"/>
    <n v="9"/>
    <n v="17"/>
    <n v="11"/>
    <x v="0"/>
    <n v="4"/>
    <x v="0"/>
    <n v="15"/>
    <n v="11"/>
    <n v="4"/>
    <n v="15"/>
    <n v="3"/>
    <x v="2"/>
    <n v="11"/>
    <x v="2"/>
    <n v="5"/>
    <n v="12"/>
    <n v="17"/>
    <n v="12"/>
    <x v="2"/>
    <n v="3"/>
    <x v="2"/>
    <n v="13"/>
    <n v="5"/>
    <n v="18"/>
    <n v="12"/>
    <x v="2"/>
    <n v="10"/>
    <x v="1"/>
    <n v="15"/>
    <n v="12"/>
    <n v="27"/>
    <n v="9"/>
    <x v="2"/>
    <n v="10"/>
    <x v="1"/>
    <n v="13"/>
    <n v="12"/>
    <n v="25"/>
    <n v="6"/>
    <x v="1"/>
    <n v="9"/>
    <x v="1"/>
    <n v="9"/>
    <n v="12"/>
    <n v="21"/>
    <n v="53"/>
    <x v="2"/>
    <n v="47"/>
    <x v="2"/>
    <n v="66"/>
    <n v="57"/>
    <n v="123"/>
    <x v="1"/>
    <x v="0"/>
    <x v="0"/>
    <x v="2"/>
    <x v="2"/>
    <x v="2"/>
    <n v="1"/>
    <n v="5"/>
    <x v="0"/>
    <x v="1"/>
    <x v="1"/>
    <x v="0"/>
    <x v="0"/>
    <x v="0"/>
    <x v="0"/>
    <x v="0"/>
    <x v="3"/>
    <n v="3"/>
    <x v="0"/>
    <x v="0"/>
    <x v="0"/>
    <x v="0"/>
    <x v="0"/>
    <x v="0"/>
    <x v="0"/>
    <x v="0"/>
    <x v="0"/>
    <x v="0"/>
    <x v="0"/>
    <x v="4"/>
    <n v="0"/>
    <n v="13"/>
    <n v="2"/>
    <n v="3"/>
    <x v="1"/>
    <x v="0"/>
    <x v="0"/>
    <x v="2"/>
    <x v="2"/>
    <x v="2"/>
    <n v="1"/>
    <n v="5"/>
    <n v="6"/>
    <n v="6"/>
    <x v="0"/>
  </r>
  <r>
    <s v="08DCI0027K"/>
    <x v="0"/>
    <x v="0"/>
    <s v="JOSE MARIA MORELOS Y PAVON"/>
    <n v="12"/>
    <x v="1"/>
    <n v="7"/>
    <s v="BACABUREACHI"/>
    <s v="CALLE CONOCIDO"/>
    <x v="0"/>
    <x v="0"/>
    <x v="0"/>
    <x v="1"/>
    <x v="0"/>
    <x v="0"/>
    <s v="08FZI0026U"/>
    <s v="08FJI0009C"/>
    <x v="2"/>
    <x v="1"/>
    <n v="58"/>
    <n v="37"/>
    <n v="95"/>
    <n v="58"/>
    <n v="37"/>
    <n v="95"/>
    <n v="14"/>
    <n v="5"/>
    <n v="19"/>
    <n v="5"/>
    <x v="0"/>
    <n v="7"/>
    <x v="1"/>
    <n v="12"/>
    <n v="5"/>
    <n v="8"/>
    <n v="13"/>
    <n v="11"/>
    <x v="0"/>
    <n v="8"/>
    <x v="0"/>
    <n v="11"/>
    <n v="8"/>
    <n v="19"/>
    <n v="8"/>
    <x v="0"/>
    <n v="7"/>
    <x v="0"/>
    <n v="8"/>
    <n v="7"/>
    <n v="15"/>
    <n v="9"/>
    <x v="0"/>
    <n v="8"/>
    <x v="0"/>
    <n v="9"/>
    <n v="8"/>
    <n v="17"/>
    <n v="8"/>
    <x v="0"/>
    <n v="5"/>
    <x v="2"/>
    <n v="8"/>
    <n v="6"/>
    <n v="14"/>
    <n v="10"/>
    <x v="0"/>
    <n v="4"/>
    <x v="0"/>
    <n v="10"/>
    <n v="4"/>
    <n v="14"/>
    <n v="51"/>
    <x v="0"/>
    <n v="39"/>
    <x v="3"/>
    <n v="51"/>
    <n v="41"/>
    <n v="92"/>
    <x v="1"/>
    <x v="1"/>
    <x v="1"/>
    <x v="2"/>
    <x v="0"/>
    <x v="0"/>
    <n v="1"/>
    <n v="5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3"/>
    <n v="0"/>
    <n v="10"/>
    <n v="1"/>
    <n v="4"/>
    <x v="1"/>
    <x v="1"/>
    <x v="1"/>
    <x v="2"/>
    <x v="0"/>
    <x v="0"/>
    <n v="1"/>
    <n v="5"/>
    <n v="5"/>
    <n v="5"/>
    <x v="0"/>
  </r>
  <r>
    <s v="08DCI0028J"/>
    <x v="0"/>
    <x v="0"/>
    <s v="JUSTO SIERRA"/>
    <n v="65"/>
    <x v="0"/>
    <n v="42"/>
    <s v="SAN RAFAEL"/>
    <s v="CALLE SAN RAFAEL"/>
    <x v="0"/>
    <x v="0"/>
    <x v="0"/>
    <x v="1"/>
    <x v="0"/>
    <x v="0"/>
    <s v="08FZI0015O"/>
    <s v="08FJI0005G"/>
    <x v="1"/>
    <x v="0"/>
    <n v="68"/>
    <n v="85"/>
    <n v="153"/>
    <n v="68"/>
    <n v="85"/>
    <n v="153"/>
    <n v="7"/>
    <n v="7"/>
    <n v="14"/>
    <n v="12"/>
    <x v="0"/>
    <n v="6"/>
    <x v="0"/>
    <n v="18"/>
    <n v="12"/>
    <n v="6"/>
    <n v="18"/>
    <n v="5"/>
    <x v="0"/>
    <n v="16"/>
    <x v="0"/>
    <n v="5"/>
    <n v="16"/>
    <n v="21"/>
    <n v="11"/>
    <x v="0"/>
    <n v="15"/>
    <x v="0"/>
    <n v="11"/>
    <n v="15"/>
    <n v="26"/>
    <n v="13"/>
    <x v="0"/>
    <n v="23"/>
    <x v="0"/>
    <n v="13"/>
    <n v="23"/>
    <n v="36"/>
    <n v="10"/>
    <x v="0"/>
    <n v="5"/>
    <x v="0"/>
    <n v="10"/>
    <n v="5"/>
    <n v="15"/>
    <n v="16"/>
    <x v="2"/>
    <n v="15"/>
    <x v="0"/>
    <n v="18"/>
    <n v="15"/>
    <n v="33"/>
    <n v="67"/>
    <x v="3"/>
    <n v="80"/>
    <x v="0"/>
    <n v="69"/>
    <n v="80"/>
    <n v="149"/>
    <x v="0"/>
    <x v="1"/>
    <x v="1"/>
    <x v="3"/>
    <x v="2"/>
    <x v="3"/>
    <n v="1"/>
    <n v="8"/>
    <x v="0"/>
    <x v="1"/>
    <x v="1"/>
    <x v="0"/>
    <x v="0"/>
    <x v="0"/>
    <x v="0"/>
    <x v="0"/>
    <x v="1"/>
    <n v="6"/>
    <x v="0"/>
    <x v="0"/>
    <x v="0"/>
    <x v="0"/>
    <x v="0"/>
    <x v="0"/>
    <x v="0"/>
    <x v="0"/>
    <x v="0"/>
    <x v="0"/>
    <x v="0"/>
    <x v="5"/>
    <n v="0"/>
    <n v="14"/>
    <n v="1"/>
    <n v="6"/>
    <x v="0"/>
    <x v="1"/>
    <x v="1"/>
    <x v="3"/>
    <x v="2"/>
    <x v="3"/>
    <n v="0"/>
    <n v="7"/>
    <n v="8"/>
    <n v="8"/>
    <x v="0"/>
  </r>
  <r>
    <s v="08DDI0001B"/>
    <x v="0"/>
    <x v="0"/>
    <s v="CENTRO DE ATENCIÓN INFANTIL 2"/>
    <n v="37"/>
    <x v="19"/>
    <n v="1"/>
    <s v="JUÁREZ"/>
    <s v="CALLE RIO BRAZAS"/>
    <x v="0"/>
    <x v="0"/>
    <x v="0"/>
    <x v="2"/>
    <x v="1"/>
    <x v="0"/>
    <s v="08FCJ0002P"/>
    <m/>
    <x v="8"/>
    <x v="8"/>
    <n v="41"/>
    <n v="36"/>
    <n v="7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5"/>
    <n v="97"/>
    <x v="0"/>
    <x v="0"/>
    <x v="0"/>
    <x v="0"/>
    <x v="0"/>
    <x v="0"/>
    <n v="7"/>
    <n v="7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0"/>
    <n v="40"/>
    <n v="48"/>
    <n v="0"/>
    <n v="7"/>
    <x v="0"/>
    <x v="0"/>
    <x v="0"/>
    <x v="0"/>
    <x v="0"/>
    <x v="0"/>
    <n v="7"/>
    <n v="7"/>
    <n v="7"/>
    <n v="7"/>
    <x v="0"/>
  </r>
  <r>
    <s v="08DDI0003Z"/>
    <x v="0"/>
    <x v="0"/>
    <s v="CENTRO DE ATENCIÓN INFANTIL 12"/>
    <n v="5"/>
    <x v="23"/>
    <n v="1"/>
    <s v="ASCENSIÓN"/>
    <s v="CALLE SOYA"/>
    <x v="0"/>
    <x v="0"/>
    <x v="0"/>
    <x v="2"/>
    <x v="1"/>
    <x v="0"/>
    <s v="08FCJ0002P"/>
    <m/>
    <x v="4"/>
    <x v="9"/>
    <n v="16"/>
    <n v="19"/>
    <n v="3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7"/>
    <n v="35"/>
    <x v="0"/>
    <x v="0"/>
    <x v="0"/>
    <x v="0"/>
    <x v="0"/>
    <x v="0"/>
    <n v="5"/>
    <n v="5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14"/>
    <n v="15"/>
    <n v="0"/>
    <n v="0"/>
    <x v="0"/>
    <x v="0"/>
    <x v="0"/>
    <x v="0"/>
    <x v="0"/>
    <x v="0"/>
    <n v="0"/>
    <n v="0"/>
    <n v="2"/>
    <n v="2"/>
    <x v="0"/>
  </r>
  <r>
    <s v="08DDI0004Z"/>
    <x v="0"/>
    <x v="0"/>
    <s v="CENTRO DE ATENCIÓN INFANTIL 1"/>
    <n v="19"/>
    <x v="13"/>
    <n v="1"/>
    <s v="CHIHUAHUA"/>
    <s v="CALLE CARBONEL"/>
    <x v="0"/>
    <x v="0"/>
    <x v="0"/>
    <x v="2"/>
    <x v="1"/>
    <x v="0"/>
    <s v="08FCJ0003O"/>
    <m/>
    <x v="6"/>
    <x v="5"/>
    <n v="33"/>
    <n v="16"/>
    <n v="4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40"/>
    <n v="85"/>
    <x v="0"/>
    <x v="0"/>
    <x v="0"/>
    <x v="0"/>
    <x v="0"/>
    <x v="0"/>
    <n v="6"/>
    <n v="6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37"/>
    <n v="42"/>
    <n v="0"/>
    <n v="4"/>
    <x v="0"/>
    <x v="0"/>
    <x v="0"/>
    <x v="0"/>
    <x v="0"/>
    <x v="0"/>
    <n v="4"/>
    <n v="4"/>
    <n v="6"/>
    <n v="6"/>
    <x v="0"/>
  </r>
  <r>
    <s v="08DDI0005Y"/>
    <x v="0"/>
    <x v="0"/>
    <s v="CENTRO DE ATENCIÓN INFANTIL 3"/>
    <n v="32"/>
    <x v="18"/>
    <n v="1"/>
    <s v="HIDALGO DEL PARRAL"/>
    <s v="CALLE CARRETERA ANILLO PERIMETRAL LUIS DONALDO COLOSIO"/>
    <x v="0"/>
    <x v="0"/>
    <x v="0"/>
    <x v="2"/>
    <x v="1"/>
    <x v="0"/>
    <s v="08FCJ0001Q"/>
    <m/>
    <x v="7"/>
    <x v="7"/>
    <n v="33"/>
    <n v="19"/>
    <n v="5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7"/>
    <n v="44"/>
    <n v="121"/>
    <x v="0"/>
    <x v="0"/>
    <x v="0"/>
    <x v="0"/>
    <x v="0"/>
    <x v="0"/>
    <n v="7"/>
    <n v="7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3"/>
    <n v="39"/>
    <n v="0"/>
    <n v="5"/>
    <x v="0"/>
    <x v="0"/>
    <x v="0"/>
    <x v="0"/>
    <x v="0"/>
    <x v="0"/>
    <n v="5"/>
    <n v="5"/>
    <n v="7"/>
    <n v="7"/>
    <x v="0"/>
  </r>
  <r>
    <s v="08DDI0006X"/>
    <x v="0"/>
    <x v="0"/>
    <s v="CENTRO DE ATENCIÓN INFANTIL 4"/>
    <n v="37"/>
    <x v="19"/>
    <n v="1"/>
    <s v="JUÁREZ"/>
    <s v="CALLE DESIERTO DE LOS LEONES"/>
    <x v="0"/>
    <x v="0"/>
    <x v="0"/>
    <x v="2"/>
    <x v="1"/>
    <x v="0"/>
    <s v="08FCJ0002P"/>
    <m/>
    <x v="8"/>
    <x v="8"/>
    <n v="29"/>
    <n v="28"/>
    <n v="5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2"/>
    <n v="88"/>
    <x v="0"/>
    <x v="0"/>
    <x v="0"/>
    <x v="0"/>
    <x v="0"/>
    <x v="0"/>
    <n v="9"/>
    <n v="9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31"/>
    <n v="38"/>
    <n v="0"/>
    <n v="6"/>
    <x v="0"/>
    <x v="0"/>
    <x v="0"/>
    <x v="0"/>
    <x v="0"/>
    <x v="0"/>
    <n v="6"/>
    <n v="6"/>
    <n v="10"/>
    <n v="7"/>
    <x v="0"/>
  </r>
  <r>
    <s v="08DDI0007W"/>
    <x v="0"/>
    <x v="0"/>
    <s v="CENTRO DE ATENCIÓN INFANTIL 5"/>
    <n v="19"/>
    <x v="13"/>
    <n v="1"/>
    <s v="CHIHUAHUA"/>
    <s v="CALLE CHAC-MOOL"/>
    <x v="0"/>
    <x v="0"/>
    <x v="0"/>
    <x v="2"/>
    <x v="1"/>
    <x v="0"/>
    <s v="08FCJ0003O"/>
    <m/>
    <x v="6"/>
    <x v="5"/>
    <n v="29"/>
    <n v="31"/>
    <n v="6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46"/>
    <n v="75"/>
    <x v="0"/>
    <x v="0"/>
    <x v="0"/>
    <x v="0"/>
    <x v="0"/>
    <x v="0"/>
    <n v="7"/>
    <n v="7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35"/>
    <n v="42"/>
    <n v="0"/>
    <n v="6"/>
    <x v="0"/>
    <x v="0"/>
    <x v="0"/>
    <x v="0"/>
    <x v="0"/>
    <x v="0"/>
    <n v="6"/>
    <n v="6"/>
    <n v="7"/>
    <n v="7"/>
    <x v="0"/>
  </r>
  <r>
    <s v="08DDI0008V"/>
    <x v="0"/>
    <x v="0"/>
    <s v="CENTRO DE ATENCIÓN INFANTIL 6"/>
    <n v="19"/>
    <x v="13"/>
    <n v="1"/>
    <s v="CHIHUAHUA"/>
    <s v="CALLE AZTECAS"/>
    <x v="0"/>
    <x v="0"/>
    <x v="0"/>
    <x v="2"/>
    <x v="1"/>
    <x v="0"/>
    <s v="08FCJ0003O"/>
    <m/>
    <x v="6"/>
    <x v="5"/>
    <n v="30"/>
    <n v="22"/>
    <n v="5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1"/>
    <n v="66"/>
    <x v="0"/>
    <x v="0"/>
    <x v="0"/>
    <x v="0"/>
    <x v="0"/>
    <x v="0"/>
    <n v="6"/>
    <n v="6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29"/>
    <n v="34"/>
    <n v="0"/>
    <n v="4"/>
    <x v="0"/>
    <x v="0"/>
    <x v="0"/>
    <x v="0"/>
    <x v="0"/>
    <x v="0"/>
    <n v="4"/>
    <n v="4"/>
    <n v="6"/>
    <n v="6"/>
    <x v="0"/>
  </r>
  <r>
    <s v="08DDI0009U"/>
    <x v="0"/>
    <x v="0"/>
    <s v="CENTRO DE ATENCIÓN INFANTIL 10"/>
    <n v="11"/>
    <x v="15"/>
    <n v="1"/>
    <s v="SANTA ROSALÍA DE CAMARGO"/>
    <s v="AVENIDA BENITO JUÁREZ"/>
    <x v="0"/>
    <x v="0"/>
    <x v="0"/>
    <x v="2"/>
    <x v="1"/>
    <x v="0"/>
    <s v="08FCJ0001Q"/>
    <m/>
    <x v="9"/>
    <x v="6"/>
    <n v="15"/>
    <n v="22"/>
    <n v="3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1"/>
    <n v="60"/>
    <x v="0"/>
    <x v="0"/>
    <x v="0"/>
    <x v="0"/>
    <x v="0"/>
    <x v="0"/>
    <n v="6"/>
    <n v="6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20"/>
    <n v="25"/>
    <n v="0"/>
    <n v="4"/>
    <x v="0"/>
    <x v="0"/>
    <x v="0"/>
    <x v="0"/>
    <x v="0"/>
    <x v="0"/>
    <n v="4"/>
    <n v="4"/>
    <n v="5"/>
    <n v="5"/>
    <x v="0"/>
  </r>
  <r>
    <s v="08DDI0010J"/>
    <x v="0"/>
    <x v="0"/>
    <s v="CENTRO DE ATENCIÓN INFANTIL 9"/>
    <n v="52"/>
    <x v="24"/>
    <n v="1"/>
    <s v="MANUEL OJINAGA"/>
    <s v="NINGUNO NINGUNO"/>
    <x v="0"/>
    <x v="0"/>
    <x v="0"/>
    <x v="2"/>
    <x v="1"/>
    <x v="0"/>
    <s v="08FCJ0001Q"/>
    <m/>
    <x v="11"/>
    <x v="10"/>
    <n v="30"/>
    <n v="19"/>
    <n v="4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31"/>
    <n v="73"/>
    <x v="0"/>
    <x v="0"/>
    <x v="0"/>
    <x v="0"/>
    <x v="0"/>
    <x v="0"/>
    <n v="5"/>
    <n v="5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19"/>
    <n v="23"/>
    <n v="0"/>
    <n v="3"/>
    <x v="0"/>
    <x v="0"/>
    <x v="0"/>
    <x v="0"/>
    <x v="0"/>
    <x v="0"/>
    <n v="3"/>
    <n v="3"/>
    <n v="5"/>
    <n v="5"/>
    <x v="0"/>
  </r>
  <r>
    <s v="08DDI0011I"/>
    <x v="0"/>
    <x v="0"/>
    <s v="CENTRO DE ATENCIÓN INFANTIL 7"/>
    <n v="21"/>
    <x v="21"/>
    <n v="1"/>
    <s v="DELICIAS"/>
    <s v="AVENIDA DEL PARQUE SUR "/>
    <x v="0"/>
    <x v="0"/>
    <x v="0"/>
    <x v="2"/>
    <x v="1"/>
    <x v="0"/>
    <s v="08FCJ0001Q"/>
    <m/>
    <x v="9"/>
    <x v="6"/>
    <n v="23"/>
    <n v="12"/>
    <n v="3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8"/>
    <n v="62"/>
    <x v="0"/>
    <x v="0"/>
    <x v="0"/>
    <x v="0"/>
    <x v="0"/>
    <x v="0"/>
    <n v="5"/>
    <n v="5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22"/>
    <n v="27"/>
    <n v="0"/>
    <n v="4"/>
    <x v="0"/>
    <x v="0"/>
    <x v="0"/>
    <x v="0"/>
    <x v="0"/>
    <x v="0"/>
    <n v="4"/>
    <n v="4"/>
    <n v="5"/>
    <n v="5"/>
    <x v="0"/>
  </r>
  <r>
    <s v="08DDI0012H"/>
    <x v="1"/>
    <x v="1"/>
    <s v="CENTRO DE ATENCIÓN INFANTIL 8"/>
    <n v="17"/>
    <x v="16"/>
    <n v="1"/>
    <s v="CUAUHTÉMOC"/>
    <s v="CALLE ORQUÍDEAS"/>
    <x v="0"/>
    <x v="0"/>
    <x v="0"/>
    <x v="2"/>
    <x v="1"/>
    <x v="0"/>
    <s v="08FCJ0003O"/>
    <m/>
    <x v="2"/>
    <x v="1"/>
    <n v="14"/>
    <n v="28"/>
    <n v="4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37"/>
    <n v="64"/>
    <x v="0"/>
    <x v="0"/>
    <x v="0"/>
    <x v="0"/>
    <x v="0"/>
    <x v="0"/>
    <n v="6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23"/>
    <n v="30"/>
    <n v="0"/>
    <n v="6"/>
    <x v="0"/>
    <x v="0"/>
    <x v="0"/>
    <x v="0"/>
    <x v="0"/>
    <x v="0"/>
    <n v="6"/>
    <n v="6"/>
    <n v="5"/>
    <n v="5"/>
    <x v="0"/>
  </r>
  <r>
    <s v="08DDI0013G"/>
    <x v="0"/>
    <x v="0"/>
    <s v="CENTRO DE ATENCIÓN INFANTIL 11"/>
    <n v="19"/>
    <x v="13"/>
    <n v="1"/>
    <s v="CHIHUAHUA"/>
    <s v="CALLE 43A"/>
    <x v="0"/>
    <x v="0"/>
    <x v="0"/>
    <x v="2"/>
    <x v="1"/>
    <x v="0"/>
    <s v="08FCJ0003O"/>
    <m/>
    <x v="6"/>
    <x v="5"/>
    <n v="10"/>
    <n v="9"/>
    <n v="1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7"/>
    <n v="34"/>
    <x v="0"/>
    <x v="0"/>
    <x v="0"/>
    <x v="0"/>
    <x v="0"/>
    <x v="0"/>
    <n v="5"/>
    <n v="5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15"/>
    <n v="18"/>
    <n v="0"/>
    <n v="2"/>
    <x v="0"/>
    <x v="0"/>
    <x v="0"/>
    <x v="0"/>
    <x v="0"/>
    <x v="0"/>
    <n v="2"/>
    <n v="2"/>
    <n v="2"/>
    <n v="2"/>
    <x v="0"/>
  </r>
  <r>
    <s v="08DES0001H"/>
    <x v="0"/>
    <x v="0"/>
    <s v="SECUNDARIA GENERAL NO.1"/>
    <n v="37"/>
    <x v="19"/>
    <n v="1"/>
    <s v="JUÁREZ"/>
    <s v="AVENIDA 16 DE SEPTIEMBRE ORIENTE"/>
    <x v="0"/>
    <x v="0"/>
    <x v="0"/>
    <x v="3"/>
    <x v="2"/>
    <x v="0"/>
    <s v="08FIS0102Z"/>
    <s v="08FJE0004L"/>
    <x v="8"/>
    <x v="8"/>
    <n v="430"/>
    <n v="448"/>
    <n v="878"/>
    <n v="430"/>
    <n v="448"/>
    <n v="878"/>
    <n v="119"/>
    <n v="142"/>
    <n v="261"/>
    <n v="120"/>
    <x v="1"/>
    <n v="173"/>
    <x v="1"/>
    <n v="293"/>
    <n v="121"/>
    <n v="174"/>
    <n v="295"/>
    <n v="142"/>
    <x v="0"/>
    <n v="164"/>
    <x v="0"/>
    <n v="142"/>
    <n v="164"/>
    <n v="306"/>
    <n v="164"/>
    <x v="0"/>
    <n v="138"/>
    <x v="0"/>
    <n v="164"/>
    <n v="138"/>
    <n v="30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6"/>
    <x v="4"/>
    <n v="475"/>
    <x v="4"/>
    <n v="427"/>
    <n v="476"/>
    <n v="903"/>
    <x v="3"/>
    <x v="3"/>
    <x v="3"/>
    <x v="0"/>
    <x v="0"/>
    <x v="0"/>
    <n v="0"/>
    <n v="21"/>
    <x v="0"/>
    <x v="1"/>
    <x v="0"/>
    <x v="1"/>
    <x v="0"/>
    <x v="1"/>
    <x v="0"/>
    <x v="0"/>
    <x v="4"/>
    <n v="18"/>
    <x v="0"/>
    <x v="0"/>
    <x v="0"/>
    <x v="1"/>
    <x v="0"/>
    <x v="0"/>
    <x v="1"/>
    <x v="0"/>
    <x v="1"/>
    <x v="1"/>
    <x v="3"/>
    <x v="6"/>
    <n v="0"/>
    <n v="52"/>
    <n v="12"/>
    <n v="20"/>
    <x v="0"/>
    <x v="0"/>
    <x v="0"/>
    <x v="0"/>
    <x v="0"/>
    <x v="0"/>
    <n v="32"/>
    <n v="32"/>
    <n v="21"/>
    <n v="21"/>
    <x v="0"/>
  </r>
  <r>
    <s v="08DES0001H"/>
    <x v="2"/>
    <x v="2"/>
    <s v="SECUNDARIA GENERAL NO.1"/>
    <n v="37"/>
    <x v="19"/>
    <n v="1"/>
    <s v="JUÁREZ"/>
    <s v="AVENIDA 16 DE SEPTIEMBRE ORIENTE"/>
    <x v="0"/>
    <x v="0"/>
    <x v="0"/>
    <x v="3"/>
    <x v="2"/>
    <x v="0"/>
    <s v="08FIS0102Z"/>
    <s v="08FJE0004L"/>
    <x v="8"/>
    <x v="8"/>
    <n v="245"/>
    <n v="291"/>
    <n v="536"/>
    <n v="245"/>
    <n v="290"/>
    <n v="535"/>
    <n v="59"/>
    <n v="73"/>
    <n v="132"/>
    <n v="94"/>
    <x v="2"/>
    <n v="106"/>
    <x v="0"/>
    <n v="200"/>
    <n v="98"/>
    <n v="106"/>
    <n v="204"/>
    <n v="101"/>
    <x v="0"/>
    <n v="87"/>
    <x v="0"/>
    <n v="101"/>
    <n v="87"/>
    <n v="188"/>
    <n v="77"/>
    <x v="0"/>
    <n v="114"/>
    <x v="0"/>
    <n v="77"/>
    <n v="114"/>
    <n v="1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2"/>
    <x v="5"/>
    <n v="307"/>
    <x v="0"/>
    <n v="276"/>
    <n v="307"/>
    <n v="583"/>
    <x v="4"/>
    <x v="4"/>
    <x v="4"/>
    <x v="0"/>
    <x v="0"/>
    <x v="0"/>
    <n v="0"/>
    <n v="17"/>
    <x v="0"/>
    <x v="1"/>
    <x v="0"/>
    <x v="1"/>
    <x v="0"/>
    <x v="1"/>
    <x v="0"/>
    <x v="0"/>
    <x v="5"/>
    <n v="20"/>
    <x v="0"/>
    <x v="0"/>
    <x v="1"/>
    <x v="1"/>
    <x v="1"/>
    <x v="1"/>
    <x v="2"/>
    <x v="1"/>
    <x v="1"/>
    <x v="1"/>
    <x v="4"/>
    <x v="5"/>
    <n v="0"/>
    <n v="57"/>
    <n v="17"/>
    <n v="25"/>
    <x v="0"/>
    <x v="0"/>
    <x v="0"/>
    <x v="0"/>
    <x v="0"/>
    <x v="0"/>
    <n v="42"/>
    <n v="42"/>
    <n v="17"/>
    <n v="17"/>
    <x v="0"/>
  </r>
  <r>
    <s v="08DES0002G"/>
    <x v="0"/>
    <x v="0"/>
    <s v="ROGERIO ARANDA"/>
    <n v="32"/>
    <x v="18"/>
    <n v="1"/>
    <s v="HIDALGO DEL PARRAL"/>
    <s v="AVENIDA VILLA ESCOBEDO"/>
    <x v="0"/>
    <x v="0"/>
    <x v="0"/>
    <x v="3"/>
    <x v="2"/>
    <x v="0"/>
    <s v="08FIS0111H"/>
    <s v="08FJE0006J"/>
    <x v="7"/>
    <x v="7"/>
    <n v="389"/>
    <n v="406"/>
    <n v="795"/>
    <n v="284"/>
    <n v="347"/>
    <n v="631"/>
    <n v="110"/>
    <n v="129"/>
    <n v="239"/>
    <n v="129"/>
    <x v="1"/>
    <n v="133"/>
    <x v="0"/>
    <n v="262"/>
    <n v="130"/>
    <n v="133"/>
    <n v="263"/>
    <n v="142"/>
    <x v="0"/>
    <n v="154"/>
    <x v="0"/>
    <n v="142"/>
    <n v="154"/>
    <n v="296"/>
    <n v="132"/>
    <x v="0"/>
    <n v="126"/>
    <x v="3"/>
    <n v="132"/>
    <n v="127"/>
    <n v="2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3"/>
    <x v="4"/>
    <n v="413"/>
    <x v="4"/>
    <n v="404"/>
    <n v="414"/>
    <n v="818"/>
    <x v="4"/>
    <x v="4"/>
    <x v="5"/>
    <x v="0"/>
    <x v="0"/>
    <x v="0"/>
    <n v="0"/>
    <n v="18"/>
    <x v="0"/>
    <x v="1"/>
    <x v="1"/>
    <x v="0"/>
    <x v="0"/>
    <x v="1"/>
    <x v="0"/>
    <x v="0"/>
    <x v="6"/>
    <n v="11"/>
    <x v="0"/>
    <x v="0"/>
    <x v="1"/>
    <x v="0"/>
    <x v="0"/>
    <x v="2"/>
    <x v="3"/>
    <x v="2"/>
    <x v="0"/>
    <x v="2"/>
    <x v="5"/>
    <x v="2"/>
    <n v="0"/>
    <n v="54"/>
    <n v="13"/>
    <n v="22"/>
    <x v="0"/>
    <x v="0"/>
    <x v="0"/>
    <x v="0"/>
    <x v="0"/>
    <x v="0"/>
    <n v="35"/>
    <n v="35"/>
    <n v="21"/>
    <n v="18"/>
    <x v="0"/>
  </r>
  <r>
    <s v="08DES0002G"/>
    <x v="2"/>
    <x v="2"/>
    <s v="ROGERIO ARANDA"/>
    <n v="32"/>
    <x v="18"/>
    <n v="1"/>
    <s v="HIDALGO DEL PARRAL"/>
    <s v="AVENIDA VILLA ESCOBEDO"/>
    <x v="0"/>
    <x v="0"/>
    <x v="0"/>
    <x v="3"/>
    <x v="2"/>
    <x v="0"/>
    <s v="08FIS0111H"/>
    <s v="08FJE0006J"/>
    <x v="7"/>
    <x v="7"/>
    <n v="295"/>
    <n v="321"/>
    <n v="616"/>
    <n v="180"/>
    <n v="224"/>
    <n v="404"/>
    <n v="81"/>
    <n v="102"/>
    <n v="183"/>
    <n v="89"/>
    <x v="3"/>
    <n v="90"/>
    <x v="2"/>
    <n v="179"/>
    <n v="106"/>
    <n v="95"/>
    <n v="201"/>
    <n v="90"/>
    <x v="3"/>
    <n v="114"/>
    <x v="3"/>
    <n v="101"/>
    <n v="117"/>
    <n v="218"/>
    <n v="85"/>
    <x v="0"/>
    <n v="85"/>
    <x v="0"/>
    <n v="85"/>
    <n v="85"/>
    <n v="1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4"/>
    <x v="6"/>
    <n v="289"/>
    <x v="5"/>
    <n v="292"/>
    <n v="297"/>
    <n v="589"/>
    <x v="4"/>
    <x v="4"/>
    <x v="5"/>
    <x v="0"/>
    <x v="0"/>
    <x v="0"/>
    <n v="0"/>
    <n v="18"/>
    <x v="0"/>
    <x v="1"/>
    <x v="1"/>
    <x v="0"/>
    <x v="1"/>
    <x v="0"/>
    <x v="0"/>
    <x v="0"/>
    <x v="7"/>
    <n v="13"/>
    <x v="0"/>
    <x v="0"/>
    <x v="2"/>
    <x v="0"/>
    <x v="1"/>
    <x v="2"/>
    <x v="3"/>
    <x v="1"/>
    <x v="0"/>
    <x v="3"/>
    <x v="3"/>
    <x v="7"/>
    <n v="0"/>
    <n v="59"/>
    <n v="20"/>
    <n v="20"/>
    <x v="0"/>
    <x v="0"/>
    <x v="0"/>
    <x v="0"/>
    <x v="0"/>
    <x v="0"/>
    <n v="40"/>
    <n v="40"/>
    <n v="21"/>
    <n v="18"/>
    <x v="0"/>
  </r>
  <r>
    <s v="08DES0003F"/>
    <x v="0"/>
    <x v="0"/>
    <s v="LEYES DE REFORMA"/>
    <n v="21"/>
    <x v="21"/>
    <n v="1"/>
    <s v="DELICIAS"/>
    <s v="AVENIDA AGRICULTURA"/>
    <x v="0"/>
    <x v="0"/>
    <x v="0"/>
    <x v="3"/>
    <x v="2"/>
    <x v="0"/>
    <s v="08FIS0120P"/>
    <s v="08FJE0007I"/>
    <x v="9"/>
    <x v="6"/>
    <n v="421"/>
    <n v="414"/>
    <n v="835"/>
    <n v="257"/>
    <n v="318"/>
    <n v="575"/>
    <n v="132"/>
    <n v="121"/>
    <n v="253"/>
    <n v="172"/>
    <x v="0"/>
    <n v="139"/>
    <x v="0"/>
    <n v="311"/>
    <n v="172"/>
    <n v="139"/>
    <n v="311"/>
    <n v="160"/>
    <x v="0"/>
    <n v="143"/>
    <x v="0"/>
    <n v="160"/>
    <n v="143"/>
    <n v="303"/>
    <n v="123"/>
    <x v="0"/>
    <n v="152"/>
    <x v="0"/>
    <n v="123"/>
    <n v="152"/>
    <n v="2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5"/>
    <x v="0"/>
    <n v="434"/>
    <x v="0"/>
    <n v="455"/>
    <n v="434"/>
    <n v="889"/>
    <x v="4"/>
    <x v="4"/>
    <x v="5"/>
    <x v="0"/>
    <x v="0"/>
    <x v="0"/>
    <n v="0"/>
    <n v="18"/>
    <x v="0"/>
    <x v="1"/>
    <x v="0"/>
    <x v="1"/>
    <x v="0"/>
    <x v="1"/>
    <x v="0"/>
    <x v="0"/>
    <x v="6"/>
    <n v="18"/>
    <x v="0"/>
    <x v="0"/>
    <x v="3"/>
    <x v="0"/>
    <x v="2"/>
    <x v="1"/>
    <x v="0"/>
    <x v="3"/>
    <x v="0"/>
    <x v="0"/>
    <x v="5"/>
    <x v="8"/>
    <n v="0"/>
    <n v="53"/>
    <n v="13"/>
    <n v="20"/>
    <x v="0"/>
    <x v="0"/>
    <x v="0"/>
    <x v="0"/>
    <x v="0"/>
    <x v="0"/>
    <n v="33"/>
    <n v="33"/>
    <n v="18"/>
    <n v="18"/>
    <x v="0"/>
  </r>
  <r>
    <s v="08DES0003F"/>
    <x v="2"/>
    <x v="2"/>
    <s v="LEYES DE REFORMA"/>
    <n v="21"/>
    <x v="21"/>
    <n v="1"/>
    <s v="DELICIAS"/>
    <s v="AVENIDA AGRICULTURA"/>
    <x v="0"/>
    <x v="0"/>
    <x v="0"/>
    <x v="3"/>
    <x v="2"/>
    <x v="0"/>
    <s v="08FIS0120P"/>
    <s v="08FJE0007I"/>
    <x v="9"/>
    <x v="6"/>
    <n v="314"/>
    <n v="303"/>
    <n v="617"/>
    <n v="200"/>
    <n v="239"/>
    <n v="439"/>
    <n v="99"/>
    <n v="101"/>
    <n v="200"/>
    <n v="75"/>
    <x v="4"/>
    <n v="73"/>
    <x v="0"/>
    <n v="148"/>
    <n v="77"/>
    <n v="73"/>
    <n v="150"/>
    <n v="97"/>
    <x v="4"/>
    <n v="94"/>
    <x v="0"/>
    <n v="98"/>
    <n v="94"/>
    <n v="192"/>
    <n v="90"/>
    <x v="0"/>
    <n v="104"/>
    <x v="0"/>
    <n v="90"/>
    <n v="104"/>
    <n v="1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2"/>
    <x v="7"/>
    <n v="271"/>
    <x v="0"/>
    <n v="265"/>
    <n v="271"/>
    <n v="536"/>
    <x v="4"/>
    <x v="4"/>
    <x v="5"/>
    <x v="0"/>
    <x v="0"/>
    <x v="0"/>
    <n v="0"/>
    <n v="18"/>
    <x v="0"/>
    <x v="1"/>
    <x v="0"/>
    <x v="1"/>
    <x v="0"/>
    <x v="1"/>
    <x v="0"/>
    <x v="0"/>
    <x v="6"/>
    <n v="24"/>
    <x v="0"/>
    <x v="0"/>
    <x v="4"/>
    <x v="1"/>
    <x v="3"/>
    <x v="1"/>
    <x v="4"/>
    <x v="4"/>
    <x v="0"/>
    <x v="0"/>
    <x v="3"/>
    <x v="7"/>
    <n v="0"/>
    <n v="66"/>
    <n v="18"/>
    <n v="29"/>
    <x v="0"/>
    <x v="0"/>
    <x v="0"/>
    <x v="0"/>
    <x v="0"/>
    <x v="0"/>
    <n v="47"/>
    <n v="47"/>
    <n v="18"/>
    <n v="18"/>
    <x v="0"/>
  </r>
  <r>
    <s v="08DES0004E"/>
    <x v="0"/>
    <x v="0"/>
    <s v="BENEMERITO DE LAS AMERICAS"/>
    <n v="11"/>
    <x v="15"/>
    <n v="1"/>
    <s v="SANTA ROSALÍA DE CAMARGO"/>
    <s v="AVENIDA GONZALEZ ORTEGA"/>
    <x v="0"/>
    <x v="0"/>
    <x v="0"/>
    <x v="3"/>
    <x v="2"/>
    <x v="0"/>
    <s v="08FIS0110I"/>
    <s v="08FJE0007I"/>
    <x v="9"/>
    <x v="6"/>
    <n v="311"/>
    <n v="305"/>
    <n v="616"/>
    <n v="251"/>
    <n v="282"/>
    <n v="533"/>
    <n v="89"/>
    <n v="110"/>
    <n v="199"/>
    <n v="99"/>
    <x v="0"/>
    <n v="116"/>
    <x v="0"/>
    <n v="215"/>
    <n v="99"/>
    <n v="116"/>
    <n v="215"/>
    <n v="107"/>
    <x v="0"/>
    <n v="80"/>
    <x v="0"/>
    <n v="107"/>
    <n v="80"/>
    <n v="187"/>
    <n v="99"/>
    <x v="0"/>
    <n v="115"/>
    <x v="0"/>
    <n v="99"/>
    <n v="115"/>
    <n v="2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5"/>
    <x v="0"/>
    <n v="311"/>
    <x v="0"/>
    <n v="305"/>
    <n v="311"/>
    <n v="616"/>
    <x v="4"/>
    <x v="4"/>
    <x v="5"/>
    <x v="0"/>
    <x v="0"/>
    <x v="0"/>
    <n v="0"/>
    <n v="18"/>
    <x v="0"/>
    <x v="1"/>
    <x v="1"/>
    <x v="0"/>
    <x v="1"/>
    <x v="0"/>
    <x v="0"/>
    <x v="0"/>
    <x v="8"/>
    <n v="11"/>
    <x v="0"/>
    <x v="0"/>
    <x v="1"/>
    <x v="0"/>
    <x v="1"/>
    <x v="0"/>
    <x v="0"/>
    <x v="0"/>
    <x v="0"/>
    <x v="0"/>
    <x v="4"/>
    <x v="8"/>
    <n v="0"/>
    <n v="47"/>
    <n v="15"/>
    <n v="11"/>
    <x v="0"/>
    <x v="0"/>
    <x v="0"/>
    <x v="0"/>
    <x v="0"/>
    <x v="0"/>
    <n v="26"/>
    <n v="26"/>
    <n v="20"/>
    <n v="20"/>
    <x v="0"/>
  </r>
  <r>
    <s v="08DES0004E"/>
    <x v="2"/>
    <x v="2"/>
    <s v="BENEMERITO DE LAS AMERICAS"/>
    <n v="11"/>
    <x v="15"/>
    <n v="1"/>
    <s v="SANTA ROSALÍA DE CAMARGO"/>
    <s v="AVENIDA GONZALEZ ORTEGA"/>
    <x v="0"/>
    <x v="0"/>
    <x v="0"/>
    <x v="3"/>
    <x v="2"/>
    <x v="0"/>
    <s v="08FIS0110I"/>
    <s v="08FJE0007I"/>
    <x v="9"/>
    <x v="6"/>
    <n v="19"/>
    <n v="37"/>
    <n v="56"/>
    <n v="10"/>
    <n v="32"/>
    <n v="42"/>
    <n v="4"/>
    <n v="9"/>
    <n v="13"/>
    <n v="11"/>
    <x v="1"/>
    <n v="9"/>
    <x v="0"/>
    <n v="20"/>
    <n v="12"/>
    <n v="9"/>
    <n v="21"/>
    <n v="5"/>
    <x v="5"/>
    <n v="13"/>
    <x v="0"/>
    <n v="8"/>
    <n v="13"/>
    <n v="21"/>
    <n v="8"/>
    <x v="0"/>
    <n v="14"/>
    <x v="0"/>
    <n v="8"/>
    <n v="14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5"/>
    <n v="36"/>
    <x v="0"/>
    <n v="28"/>
    <n v="36"/>
    <n v="64"/>
    <x v="1"/>
    <x v="1"/>
    <x v="1"/>
    <x v="0"/>
    <x v="0"/>
    <x v="0"/>
    <n v="0"/>
    <n v="3"/>
    <x v="0"/>
    <x v="1"/>
    <x v="1"/>
    <x v="0"/>
    <x v="0"/>
    <x v="0"/>
    <x v="0"/>
    <x v="0"/>
    <x v="5"/>
    <n v="9"/>
    <x v="0"/>
    <x v="0"/>
    <x v="3"/>
    <x v="0"/>
    <x v="1"/>
    <x v="0"/>
    <x v="0"/>
    <x v="0"/>
    <x v="0"/>
    <x v="0"/>
    <x v="6"/>
    <x v="9"/>
    <n v="0"/>
    <n v="25"/>
    <n v="10"/>
    <n v="9"/>
    <x v="0"/>
    <x v="0"/>
    <x v="0"/>
    <x v="0"/>
    <x v="0"/>
    <x v="0"/>
    <n v="19"/>
    <n v="19"/>
    <n v="20"/>
    <n v="20"/>
    <x v="0"/>
  </r>
  <r>
    <s v="08DES0005D"/>
    <x v="0"/>
    <x v="0"/>
    <s v="CONSTITUYENTES DE 1857"/>
    <n v="60"/>
    <x v="25"/>
    <n v="1"/>
    <s v="SANTA BÁRBARA"/>
    <s v="CALLE SEBASTIAN LERDO DE TEJADA"/>
    <x v="0"/>
    <x v="0"/>
    <x v="0"/>
    <x v="3"/>
    <x v="2"/>
    <x v="0"/>
    <s v="08FIS0124L"/>
    <s v="08FJE0006J"/>
    <x v="7"/>
    <x v="7"/>
    <n v="107"/>
    <n v="104"/>
    <n v="211"/>
    <n v="82"/>
    <n v="92"/>
    <n v="174"/>
    <n v="44"/>
    <n v="34"/>
    <n v="78"/>
    <n v="33"/>
    <x v="5"/>
    <n v="31"/>
    <x v="0"/>
    <n v="64"/>
    <n v="38"/>
    <n v="31"/>
    <n v="69"/>
    <n v="29"/>
    <x v="6"/>
    <n v="34"/>
    <x v="4"/>
    <n v="34"/>
    <n v="36"/>
    <n v="70"/>
    <n v="30"/>
    <x v="0"/>
    <n v="33"/>
    <x v="0"/>
    <n v="30"/>
    <n v="33"/>
    <n v="6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2"/>
    <x v="8"/>
    <n v="98"/>
    <x v="3"/>
    <n v="102"/>
    <n v="100"/>
    <n v="202"/>
    <x v="5"/>
    <x v="5"/>
    <x v="6"/>
    <x v="0"/>
    <x v="0"/>
    <x v="0"/>
    <n v="0"/>
    <n v="9"/>
    <x v="0"/>
    <x v="1"/>
    <x v="0"/>
    <x v="1"/>
    <x v="1"/>
    <x v="0"/>
    <x v="0"/>
    <x v="0"/>
    <x v="9"/>
    <n v="10"/>
    <x v="0"/>
    <x v="0"/>
    <x v="1"/>
    <x v="0"/>
    <x v="0"/>
    <x v="0"/>
    <x v="0"/>
    <x v="0"/>
    <x v="0"/>
    <x v="0"/>
    <x v="5"/>
    <x v="5"/>
    <n v="0"/>
    <n v="29"/>
    <n v="5"/>
    <n v="10"/>
    <x v="0"/>
    <x v="0"/>
    <x v="0"/>
    <x v="0"/>
    <x v="0"/>
    <x v="0"/>
    <n v="15"/>
    <n v="15"/>
    <n v="12"/>
    <n v="12"/>
    <x v="0"/>
  </r>
  <r>
    <s v="08DES0006C"/>
    <x v="0"/>
    <x v="0"/>
    <s v="MIGUEL ANGEL LOPEZ"/>
    <n v="36"/>
    <x v="22"/>
    <n v="1"/>
    <s v="JOSÉ MARIANO JIMÉNEZ"/>
    <s v="CALLE BUSTAMANTE "/>
    <x v="0"/>
    <x v="0"/>
    <x v="0"/>
    <x v="3"/>
    <x v="2"/>
    <x v="0"/>
    <s v="08FIS0111H"/>
    <s v="08FJE0006J"/>
    <x v="7"/>
    <x v="7"/>
    <n v="410"/>
    <n v="408"/>
    <n v="818"/>
    <n v="406"/>
    <n v="405"/>
    <n v="811"/>
    <n v="138"/>
    <n v="131"/>
    <n v="269"/>
    <n v="138"/>
    <x v="1"/>
    <n v="150"/>
    <x v="3"/>
    <n v="288"/>
    <n v="139"/>
    <n v="152"/>
    <n v="291"/>
    <n v="144"/>
    <x v="0"/>
    <n v="123"/>
    <x v="2"/>
    <n v="144"/>
    <n v="124"/>
    <n v="268"/>
    <n v="125"/>
    <x v="0"/>
    <n v="152"/>
    <x v="0"/>
    <n v="125"/>
    <n v="152"/>
    <n v="2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7"/>
    <x v="4"/>
    <n v="425"/>
    <x v="6"/>
    <n v="408"/>
    <n v="428"/>
    <n v="836"/>
    <x v="4"/>
    <x v="4"/>
    <x v="5"/>
    <x v="0"/>
    <x v="0"/>
    <x v="0"/>
    <n v="0"/>
    <n v="18"/>
    <x v="0"/>
    <x v="1"/>
    <x v="0"/>
    <x v="1"/>
    <x v="0"/>
    <x v="1"/>
    <x v="0"/>
    <x v="0"/>
    <x v="10"/>
    <n v="15"/>
    <x v="0"/>
    <x v="1"/>
    <x v="1"/>
    <x v="0"/>
    <x v="0"/>
    <x v="3"/>
    <x v="0"/>
    <x v="3"/>
    <x v="0"/>
    <x v="0"/>
    <x v="7"/>
    <x v="10"/>
    <n v="0"/>
    <n v="43"/>
    <n v="8"/>
    <n v="18"/>
    <x v="0"/>
    <x v="0"/>
    <x v="0"/>
    <x v="0"/>
    <x v="0"/>
    <x v="0"/>
    <n v="26"/>
    <n v="26"/>
    <n v="28"/>
    <n v="28"/>
    <x v="0"/>
  </r>
  <r>
    <s v="08DES0007B"/>
    <x v="0"/>
    <x v="0"/>
    <s v="ADOLFO RUIZ CORTINES"/>
    <n v="52"/>
    <x v="24"/>
    <n v="1"/>
    <s v="MANUEL OJINAGA"/>
    <s v="CALLE ALTAMIRANO "/>
    <x v="0"/>
    <x v="0"/>
    <x v="0"/>
    <x v="3"/>
    <x v="2"/>
    <x v="0"/>
    <s v="08FIS0107V"/>
    <s v="08FJE0001O"/>
    <x v="11"/>
    <x v="10"/>
    <n v="233"/>
    <n v="272"/>
    <n v="505"/>
    <n v="195"/>
    <n v="239"/>
    <n v="434"/>
    <n v="81"/>
    <n v="78"/>
    <n v="159"/>
    <n v="94"/>
    <x v="4"/>
    <n v="104"/>
    <x v="3"/>
    <n v="198"/>
    <n v="96"/>
    <n v="106"/>
    <n v="202"/>
    <n v="74"/>
    <x v="4"/>
    <n v="91"/>
    <x v="0"/>
    <n v="75"/>
    <n v="91"/>
    <n v="166"/>
    <n v="69"/>
    <x v="0"/>
    <n v="84"/>
    <x v="0"/>
    <n v="69"/>
    <n v="84"/>
    <n v="1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7"/>
    <x v="7"/>
    <n v="279"/>
    <x v="3"/>
    <n v="240"/>
    <n v="281"/>
    <n v="521"/>
    <x v="4"/>
    <x v="4"/>
    <x v="4"/>
    <x v="0"/>
    <x v="0"/>
    <x v="0"/>
    <n v="0"/>
    <n v="17"/>
    <x v="0"/>
    <x v="1"/>
    <x v="1"/>
    <x v="0"/>
    <x v="0"/>
    <x v="1"/>
    <x v="0"/>
    <x v="0"/>
    <x v="10"/>
    <n v="11"/>
    <x v="0"/>
    <x v="0"/>
    <x v="1"/>
    <x v="1"/>
    <x v="1"/>
    <x v="0"/>
    <x v="3"/>
    <x v="0"/>
    <x v="2"/>
    <x v="0"/>
    <x v="7"/>
    <x v="7"/>
    <n v="0"/>
    <n v="43"/>
    <n v="11"/>
    <n v="12"/>
    <x v="0"/>
    <x v="0"/>
    <x v="0"/>
    <x v="0"/>
    <x v="0"/>
    <x v="0"/>
    <n v="23"/>
    <n v="23"/>
    <n v="19"/>
    <n v="19"/>
    <x v="0"/>
  </r>
  <r>
    <s v="08DES0008A"/>
    <x v="0"/>
    <x v="0"/>
    <s v="AQUILES SERDAN"/>
    <n v="4"/>
    <x v="26"/>
    <n v="1"/>
    <s v="SANTA EULALIA"/>
    <s v="CALLE JUAREZ"/>
    <x v="0"/>
    <x v="0"/>
    <x v="0"/>
    <x v="3"/>
    <x v="2"/>
    <x v="0"/>
    <s v="08FIS0123M"/>
    <s v="08FJE0001O"/>
    <x v="6"/>
    <x v="5"/>
    <n v="168"/>
    <n v="157"/>
    <n v="325"/>
    <n v="137"/>
    <n v="141"/>
    <n v="278"/>
    <n v="48"/>
    <n v="29"/>
    <n v="77"/>
    <n v="75"/>
    <x v="6"/>
    <n v="59"/>
    <x v="0"/>
    <n v="134"/>
    <n v="78"/>
    <n v="59"/>
    <n v="137"/>
    <n v="64"/>
    <x v="4"/>
    <n v="65"/>
    <x v="0"/>
    <n v="65"/>
    <n v="65"/>
    <n v="130"/>
    <n v="49"/>
    <x v="0"/>
    <n v="63"/>
    <x v="0"/>
    <n v="49"/>
    <n v="63"/>
    <n v="1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8"/>
    <x v="5"/>
    <n v="187"/>
    <x v="0"/>
    <n v="192"/>
    <n v="187"/>
    <n v="379"/>
    <x v="5"/>
    <x v="5"/>
    <x v="6"/>
    <x v="0"/>
    <x v="0"/>
    <x v="0"/>
    <n v="0"/>
    <n v="9"/>
    <x v="0"/>
    <x v="1"/>
    <x v="1"/>
    <x v="0"/>
    <x v="0"/>
    <x v="1"/>
    <x v="0"/>
    <x v="0"/>
    <x v="5"/>
    <n v="6"/>
    <x v="0"/>
    <x v="0"/>
    <x v="3"/>
    <x v="0"/>
    <x v="0"/>
    <x v="1"/>
    <x v="0"/>
    <x v="0"/>
    <x v="0"/>
    <x v="0"/>
    <x v="8"/>
    <x v="10"/>
    <n v="0"/>
    <n v="28"/>
    <n v="9"/>
    <n v="7"/>
    <x v="0"/>
    <x v="0"/>
    <x v="0"/>
    <x v="0"/>
    <x v="0"/>
    <x v="0"/>
    <n v="16"/>
    <n v="16"/>
    <n v="9"/>
    <n v="9"/>
    <x v="0"/>
  </r>
  <r>
    <s v="08DES0009Z"/>
    <x v="0"/>
    <x v="0"/>
    <s v="REVOLUCION"/>
    <n v="19"/>
    <x v="13"/>
    <n v="1"/>
    <s v="CHIHUAHUA"/>
    <s v="CALLE CENTAURO DEL NORTE"/>
    <x v="0"/>
    <x v="0"/>
    <x v="0"/>
    <x v="3"/>
    <x v="2"/>
    <x v="0"/>
    <s v="08FIS0118A"/>
    <s v="08FJE0001O"/>
    <x v="6"/>
    <x v="5"/>
    <n v="278"/>
    <n v="251"/>
    <n v="529"/>
    <n v="201"/>
    <n v="210"/>
    <n v="411"/>
    <n v="76"/>
    <n v="83"/>
    <n v="159"/>
    <n v="78"/>
    <x v="0"/>
    <n v="82"/>
    <x v="1"/>
    <n v="160"/>
    <n v="78"/>
    <n v="83"/>
    <n v="161"/>
    <n v="100"/>
    <x v="5"/>
    <n v="73"/>
    <x v="2"/>
    <n v="103"/>
    <n v="74"/>
    <n v="177"/>
    <n v="89"/>
    <x v="3"/>
    <n v="86"/>
    <x v="0"/>
    <n v="91"/>
    <n v="86"/>
    <n v="1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7"/>
    <x v="9"/>
    <n v="241"/>
    <x v="3"/>
    <n v="272"/>
    <n v="243"/>
    <n v="515"/>
    <x v="4"/>
    <x v="4"/>
    <x v="5"/>
    <x v="0"/>
    <x v="0"/>
    <x v="0"/>
    <n v="0"/>
    <n v="18"/>
    <x v="0"/>
    <x v="1"/>
    <x v="0"/>
    <x v="1"/>
    <x v="1"/>
    <x v="0"/>
    <x v="0"/>
    <x v="0"/>
    <x v="11"/>
    <n v="9"/>
    <x v="0"/>
    <x v="0"/>
    <x v="3"/>
    <x v="1"/>
    <x v="2"/>
    <x v="0"/>
    <x v="4"/>
    <x v="0"/>
    <x v="1"/>
    <x v="0"/>
    <x v="3"/>
    <x v="7"/>
    <n v="0"/>
    <n v="45"/>
    <n v="16"/>
    <n v="10"/>
    <x v="0"/>
    <x v="0"/>
    <x v="0"/>
    <x v="0"/>
    <x v="0"/>
    <x v="0"/>
    <n v="26"/>
    <n v="26"/>
    <n v="23"/>
    <n v="18"/>
    <x v="0"/>
  </r>
  <r>
    <s v="08DES0010P"/>
    <x v="0"/>
    <x v="0"/>
    <s v="FELIPE ANGELES"/>
    <n v="10"/>
    <x v="27"/>
    <n v="26"/>
    <s v="FLORES MAGÓN"/>
    <s v="CALLE CARRETERA SUECO-CASAS GRANDES"/>
    <x v="0"/>
    <x v="0"/>
    <x v="0"/>
    <x v="3"/>
    <x v="2"/>
    <x v="0"/>
    <s v="08FIS0117B"/>
    <s v="08FJE0008H"/>
    <x v="12"/>
    <x v="9"/>
    <n v="72"/>
    <n v="65"/>
    <n v="137"/>
    <n v="66"/>
    <n v="63"/>
    <n v="129"/>
    <n v="27"/>
    <n v="15"/>
    <n v="42"/>
    <n v="18"/>
    <x v="0"/>
    <n v="19"/>
    <x v="0"/>
    <n v="37"/>
    <n v="18"/>
    <n v="19"/>
    <n v="37"/>
    <n v="26"/>
    <x v="0"/>
    <n v="23"/>
    <x v="2"/>
    <n v="26"/>
    <n v="24"/>
    <n v="50"/>
    <n v="15"/>
    <x v="0"/>
    <n v="22"/>
    <x v="0"/>
    <n v="15"/>
    <n v="22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9"/>
    <x v="0"/>
    <n v="64"/>
    <x v="4"/>
    <n v="59"/>
    <n v="65"/>
    <n v="124"/>
    <x v="2"/>
    <x v="2"/>
    <x v="2"/>
    <x v="0"/>
    <x v="0"/>
    <x v="0"/>
    <n v="0"/>
    <n v="6"/>
    <x v="0"/>
    <x v="1"/>
    <x v="1"/>
    <x v="0"/>
    <x v="1"/>
    <x v="0"/>
    <x v="0"/>
    <x v="0"/>
    <x v="3"/>
    <n v="4"/>
    <x v="0"/>
    <x v="0"/>
    <x v="0"/>
    <x v="0"/>
    <x v="0"/>
    <x v="0"/>
    <x v="0"/>
    <x v="3"/>
    <x v="0"/>
    <x v="0"/>
    <x v="9"/>
    <x v="11"/>
    <n v="0"/>
    <n v="14"/>
    <n v="2"/>
    <n v="5"/>
    <x v="0"/>
    <x v="0"/>
    <x v="0"/>
    <x v="0"/>
    <x v="0"/>
    <x v="0"/>
    <n v="7"/>
    <n v="7"/>
    <n v="6"/>
    <n v="6"/>
    <x v="0"/>
  </r>
  <r>
    <s v="08DES0011O"/>
    <x v="0"/>
    <x v="0"/>
    <s v="GUILLERMO PRADO PRADO"/>
    <n v="19"/>
    <x v="13"/>
    <n v="1"/>
    <s v="CHIHUAHUA"/>
    <s v="CALLE TAMBOREL"/>
    <x v="0"/>
    <x v="0"/>
    <x v="0"/>
    <x v="3"/>
    <x v="2"/>
    <x v="0"/>
    <s v="08FIS0121O"/>
    <s v="08FJE0001O"/>
    <x v="6"/>
    <x v="5"/>
    <n v="332"/>
    <n v="288"/>
    <n v="620"/>
    <n v="262"/>
    <n v="260"/>
    <n v="522"/>
    <n v="119"/>
    <n v="95"/>
    <n v="214"/>
    <n v="98"/>
    <x v="0"/>
    <n v="84"/>
    <x v="0"/>
    <n v="182"/>
    <n v="98"/>
    <n v="84"/>
    <n v="182"/>
    <n v="106"/>
    <x v="0"/>
    <n v="110"/>
    <x v="0"/>
    <n v="106"/>
    <n v="110"/>
    <n v="216"/>
    <n v="111"/>
    <x v="2"/>
    <n v="88"/>
    <x v="0"/>
    <n v="112"/>
    <n v="88"/>
    <n v="2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5"/>
    <x v="4"/>
    <n v="282"/>
    <x v="0"/>
    <n v="316"/>
    <n v="282"/>
    <n v="598"/>
    <x v="4"/>
    <x v="4"/>
    <x v="5"/>
    <x v="0"/>
    <x v="0"/>
    <x v="0"/>
    <n v="0"/>
    <n v="18"/>
    <x v="0"/>
    <x v="1"/>
    <x v="0"/>
    <x v="1"/>
    <x v="1"/>
    <x v="0"/>
    <x v="0"/>
    <x v="0"/>
    <x v="11"/>
    <n v="14"/>
    <x v="0"/>
    <x v="0"/>
    <x v="3"/>
    <x v="0"/>
    <x v="0"/>
    <x v="1"/>
    <x v="4"/>
    <x v="4"/>
    <x v="0"/>
    <x v="0"/>
    <x v="10"/>
    <x v="2"/>
    <n v="0"/>
    <n v="53"/>
    <n v="12"/>
    <n v="18"/>
    <x v="0"/>
    <x v="0"/>
    <x v="0"/>
    <x v="0"/>
    <x v="0"/>
    <x v="0"/>
    <n v="30"/>
    <n v="30"/>
    <n v="19"/>
    <n v="18"/>
    <x v="0"/>
  </r>
  <r>
    <s v="08DES0011O"/>
    <x v="2"/>
    <x v="2"/>
    <s v="GUILLERMO PRADO PRADO"/>
    <n v="19"/>
    <x v="13"/>
    <n v="1"/>
    <s v="CHIHUAHUA"/>
    <s v="CALLE TAMBOREL"/>
    <x v="0"/>
    <x v="0"/>
    <x v="0"/>
    <x v="3"/>
    <x v="2"/>
    <x v="0"/>
    <s v="08FIS0121O"/>
    <s v="08FJE0001O"/>
    <x v="6"/>
    <x v="5"/>
    <n v="208"/>
    <n v="204"/>
    <n v="412"/>
    <n v="135"/>
    <n v="164"/>
    <n v="299"/>
    <n v="72"/>
    <n v="62"/>
    <n v="134"/>
    <n v="61"/>
    <x v="7"/>
    <n v="72"/>
    <x v="4"/>
    <n v="133"/>
    <n v="68"/>
    <n v="76"/>
    <n v="144"/>
    <n v="62"/>
    <x v="2"/>
    <n v="74"/>
    <x v="4"/>
    <n v="64"/>
    <n v="76"/>
    <n v="140"/>
    <n v="66"/>
    <x v="4"/>
    <n v="61"/>
    <x v="0"/>
    <n v="69"/>
    <n v="61"/>
    <n v="1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9"/>
    <x v="10"/>
    <n v="207"/>
    <x v="7"/>
    <n v="201"/>
    <n v="213"/>
    <n v="414"/>
    <x v="4"/>
    <x v="4"/>
    <x v="4"/>
    <x v="0"/>
    <x v="0"/>
    <x v="0"/>
    <n v="0"/>
    <n v="17"/>
    <x v="0"/>
    <x v="1"/>
    <x v="0"/>
    <x v="1"/>
    <x v="1"/>
    <x v="0"/>
    <x v="0"/>
    <x v="0"/>
    <x v="12"/>
    <n v="19"/>
    <x v="0"/>
    <x v="0"/>
    <x v="3"/>
    <x v="0"/>
    <x v="0"/>
    <x v="1"/>
    <x v="4"/>
    <x v="1"/>
    <x v="0"/>
    <x v="0"/>
    <x v="11"/>
    <x v="5"/>
    <n v="0"/>
    <n v="64"/>
    <n v="22"/>
    <n v="22"/>
    <x v="0"/>
    <x v="0"/>
    <x v="0"/>
    <x v="0"/>
    <x v="0"/>
    <x v="0"/>
    <n v="44"/>
    <n v="44"/>
    <n v="19"/>
    <n v="17"/>
    <x v="0"/>
  </r>
  <r>
    <s v="08DES0012N"/>
    <x v="0"/>
    <x v="0"/>
    <s v="ALTAVISTA"/>
    <n v="37"/>
    <x v="19"/>
    <n v="1"/>
    <s v="JUÁREZ"/>
    <s v="CALLE BORO"/>
    <x v="0"/>
    <x v="0"/>
    <x v="0"/>
    <x v="3"/>
    <x v="2"/>
    <x v="0"/>
    <s v="08FIS0102Z"/>
    <s v="08FJE0004L"/>
    <x v="8"/>
    <x v="8"/>
    <n v="300"/>
    <n v="282"/>
    <n v="582"/>
    <n v="300"/>
    <n v="282"/>
    <n v="582"/>
    <n v="84"/>
    <n v="86"/>
    <n v="170"/>
    <n v="100"/>
    <x v="0"/>
    <n v="99"/>
    <x v="0"/>
    <n v="199"/>
    <n v="100"/>
    <n v="99"/>
    <n v="199"/>
    <n v="108"/>
    <x v="0"/>
    <n v="103"/>
    <x v="0"/>
    <n v="108"/>
    <n v="103"/>
    <n v="211"/>
    <n v="100"/>
    <x v="0"/>
    <n v="87"/>
    <x v="0"/>
    <n v="100"/>
    <n v="87"/>
    <n v="18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8"/>
    <x v="0"/>
    <n v="289"/>
    <x v="0"/>
    <n v="308"/>
    <n v="289"/>
    <n v="597"/>
    <x v="4"/>
    <x v="4"/>
    <x v="5"/>
    <x v="0"/>
    <x v="0"/>
    <x v="0"/>
    <n v="0"/>
    <n v="18"/>
    <x v="0"/>
    <x v="1"/>
    <x v="0"/>
    <x v="1"/>
    <x v="1"/>
    <x v="0"/>
    <x v="0"/>
    <x v="0"/>
    <x v="12"/>
    <n v="9"/>
    <x v="0"/>
    <x v="0"/>
    <x v="3"/>
    <x v="0"/>
    <x v="1"/>
    <x v="0"/>
    <x v="1"/>
    <x v="3"/>
    <x v="0"/>
    <x v="0"/>
    <x v="4"/>
    <x v="4"/>
    <n v="0"/>
    <n v="50"/>
    <n v="24"/>
    <n v="10"/>
    <x v="0"/>
    <x v="0"/>
    <x v="0"/>
    <x v="0"/>
    <x v="0"/>
    <x v="0"/>
    <n v="34"/>
    <n v="34"/>
    <n v="23"/>
    <n v="18"/>
    <x v="0"/>
  </r>
  <r>
    <s v="08DES0012N"/>
    <x v="2"/>
    <x v="2"/>
    <s v="ALTAVISTA"/>
    <n v="37"/>
    <x v="19"/>
    <n v="1"/>
    <s v="JUÁREZ"/>
    <s v="CALLE BORO"/>
    <x v="0"/>
    <x v="0"/>
    <x v="0"/>
    <x v="3"/>
    <x v="2"/>
    <x v="0"/>
    <s v="08FIS0102Z"/>
    <s v="08FJE0004L"/>
    <x v="8"/>
    <x v="8"/>
    <n v="242"/>
    <n v="295"/>
    <n v="537"/>
    <n v="242"/>
    <n v="295"/>
    <n v="537"/>
    <n v="71"/>
    <n v="84"/>
    <n v="155"/>
    <n v="93"/>
    <x v="4"/>
    <n v="101"/>
    <x v="3"/>
    <n v="194"/>
    <n v="95"/>
    <n v="103"/>
    <n v="198"/>
    <n v="93"/>
    <x v="4"/>
    <n v="102"/>
    <x v="2"/>
    <n v="94"/>
    <n v="103"/>
    <n v="197"/>
    <n v="81"/>
    <x v="0"/>
    <n v="101"/>
    <x v="0"/>
    <n v="81"/>
    <n v="101"/>
    <n v="1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7"/>
    <x v="7"/>
    <n v="304"/>
    <x v="6"/>
    <n v="270"/>
    <n v="307"/>
    <n v="577"/>
    <x v="4"/>
    <x v="4"/>
    <x v="5"/>
    <x v="0"/>
    <x v="0"/>
    <x v="0"/>
    <n v="0"/>
    <n v="18"/>
    <x v="0"/>
    <x v="1"/>
    <x v="0"/>
    <x v="1"/>
    <x v="1"/>
    <x v="0"/>
    <x v="0"/>
    <x v="0"/>
    <x v="13"/>
    <n v="17"/>
    <x v="0"/>
    <x v="0"/>
    <x v="1"/>
    <x v="0"/>
    <x v="0"/>
    <x v="0"/>
    <x v="2"/>
    <x v="3"/>
    <x v="0"/>
    <x v="0"/>
    <x v="7"/>
    <x v="3"/>
    <n v="0"/>
    <n v="55"/>
    <n v="22"/>
    <n v="18"/>
    <x v="0"/>
    <x v="0"/>
    <x v="0"/>
    <x v="0"/>
    <x v="0"/>
    <x v="0"/>
    <n v="40"/>
    <n v="40"/>
    <n v="23"/>
    <n v="18"/>
    <x v="0"/>
  </r>
  <r>
    <s v="08DES0013M"/>
    <x v="0"/>
    <x v="0"/>
    <s v="HEROES DE LA DEMOCRACIA"/>
    <n v="59"/>
    <x v="28"/>
    <n v="1"/>
    <s v="SAN FRANCISCO DEL ORO"/>
    <s v="CALLE CRUCERO"/>
    <x v="0"/>
    <x v="0"/>
    <x v="0"/>
    <x v="3"/>
    <x v="2"/>
    <x v="0"/>
    <s v="08FIS0124L"/>
    <s v="08FJE0006J"/>
    <x v="7"/>
    <x v="7"/>
    <n v="103"/>
    <n v="102"/>
    <n v="205"/>
    <n v="78"/>
    <n v="95"/>
    <n v="173"/>
    <n v="31"/>
    <n v="34"/>
    <n v="65"/>
    <n v="45"/>
    <x v="4"/>
    <n v="37"/>
    <x v="1"/>
    <n v="82"/>
    <n v="47"/>
    <n v="38"/>
    <n v="85"/>
    <n v="27"/>
    <x v="4"/>
    <n v="34"/>
    <x v="2"/>
    <n v="28"/>
    <n v="35"/>
    <n v="63"/>
    <n v="44"/>
    <x v="0"/>
    <n v="33"/>
    <x v="0"/>
    <n v="44"/>
    <n v="33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6"/>
    <x v="7"/>
    <n v="104"/>
    <x v="3"/>
    <n v="119"/>
    <n v="106"/>
    <n v="225"/>
    <x v="5"/>
    <x v="6"/>
    <x v="6"/>
    <x v="0"/>
    <x v="0"/>
    <x v="0"/>
    <n v="0"/>
    <n v="10"/>
    <x v="0"/>
    <x v="1"/>
    <x v="1"/>
    <x v="0"/>
    <x v="1"/>
    <x v="0"/>
    <x v="0"/>
    <x v="0"/>
    <x v="2"/>
    <n v="7"/>
    <x v="0"/>
    <x v="0"/>
    <x v="3"/>
    <x v="0"/>
    <x v="1"/>
    <x v="0"/>
    <x v="4"/>
    <x v="3"/>
    <x v="0"/>
    <x v="0"/>
    <x v="4"/>
    <x v="3"/>
    <n v="0"/>
    <n v="29"/>
    <n v="8"/>
    <n v="8"/>
    <x v="0"/>
    <x v="0"/>
    <x v="0"/>
    <x v="0"/>
    <x v="0"/>
    <x v="0"/>
    <n v="16"/>
    <n v="16"/>
    <n v="14"/>
    <n v="14"/>
    <x v="0"/>
  </r>
  <r>
    <s v="08DES0014L"/>
    <x v="0"/>
    <x v="0"/>
    <s v="RODRIGO CHAVEZ LOBATO"/>
    <n v="62"/>
    <x v="29"/>
    <n v="1"/>
    <s v="SAUCILLO"/>
    <s v="CALLE CARRETERA A LAS VARAS KILOMETRO 2"/>
    <x v="0"/>
    <x v="0"/>
    <x v="0"/>
    <x v="3"/>
    <x v="2"/>
    <x v="0"/>
    <s v="08FIS0110I"/>
    <s v="08FJE0007I"/>
    <x v="9"/>
    <x v="6"/>
    <n v="231"/>
    <n v="270"/>
    <n v="501"/>
    <n v="216"/>
    <n v="262"/>
    <n v="478"/>
    <n v="60"/>
    <n v="82"/>
    <n v="142"/>
    <n v="69"/>
    <x v="0"/>
    <n v="82"/>
    <x v="0"/>
    <n v="151"/>
    <n v="69"/>
    <n v="82"/>
    <n v="151"/>
    <n v="87"/>
    <x v="0"/>
    <n v="96"/>
    <x v="0"/>
    <n v="87"/>
    <n v="96"/>
    <n v="183"/>
    <n v="81"/>
    <x v="0"/>
    <n v="90"/>
    <x v="0"/>
    <n v="81"/>
    <n v="90"/>
    <n v="1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7"/>
    <x v="0"/>
    <n v="268"/>
    <x v="0"/>
    <n v="237"/>
    <n v="268"/>
    <n v="505"/>
    <x v="4"/>
    <x v="4"/>
    <x v="5"/>
    <x v="0"/>
    <x v="0"/>
    <x v="0"/>
    <n v="0"/>
    <n v="18"/>
    <x v="0"/>
    <x v="1"/>
    <x v="1"/>
    <x v="0"/>
    <x v="1"/>
    <x v="0"/>
    <x v="0"/>
    <x v="0"/>
    <x v="5"/>
    <n v="15"/>
    <x v="0"/>
    <x v="0"/>
    <x v="0"/>
    <x v="2"/>
    <x v="1"/>
    <x v="1"/>
    <x v="0"/>
    <x v="3"/>
    <x v="0"/>
    <x v="0"/>
    <x v="10"/>
    <x v="10"/>
    <n v="0"/>
    <n v="45"/>
    <n v="9"/>
    <n v="19"/>
    <x v="0"/>
    <x v="0"/>
    <x v="0"/>
    <x v="0"/>
    <x v="0"/>
    <x v="0"/>
    <n v="28"/>
    <n v="28"/>
    <n v="19"/>
    <n v="18"/>
    <x v="0"/>
  </r>
  <r>
    <s v="08DES0014L"/>
    <x v="2"/>
    <x v="2"/>
    <s v="RODRIGO CHAVEZ LOBATO"/>
    <n v="62"/>
    <x v="29"/>
    <n v="1"/>
    <s v="SAUCILLO"/>
    <s v="CALLE CARRETERA A LAS VARAS KILOMETRO 2"/>
    <x v="0"/>
    <x v="0"/>
    <x v="0"/>
    <x v="3"/>
    <x v="2"/>
    <x v="0"/>
    <s v="08FIS0110I"/>
    <s v="08FJE0007I"/>
    <x v="9"/>
    <x v="6"/>
    <n v="71"/>
    <n v="78"/>
    <n v="149"/>
    <n v="59"/>
    <n v="69"/>
    <n v="128"/>
    <n v="16"/>
    <n v="26"/>
    <n v="42"/>
    <n v="15"/>
    <x v="5"/>
    <n v="17"/>
    <x v="1"/>
    <n v="32"/>
    <n v="20"/>
    <n v="18"/>
    <n v="38"/>
    <n v="25"/>
    <x v="6"/>
    <n v="19"/>
    <x v="3"/>
    <n v="30"/>
    <n v="22"/>
    <n v="52"/>
    <n v="21"/>
    <x v="0"/>
    <n v="29"/>
    <x v="0"/>
    <n v="21"/>
    <n v="29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1"/>
    <x v="8"/>
    <n v="65"/>
    <x v="8"/>
    <n v="71"/>
    <n v="69"/>
    <n v="140"/>
    <x v="2"/>
    <x v="5"/>
    <x v="6"/>
    <x v="0"/>
    <x v="0"/>
    <x v="0"/>
    <n v="0"/>
    <n v="8"/>
    <x v="0"/>
    <x v="1"/>
    <x v="1"/>
    <x v="0"/>
    <x v="1"/>
    <x v="0"/>
    <x v="0"/>
    <x v="0"/>
    <x v="5"/>
    <n v="12"/>
    <x v="0"/>
    <x v="0"/>
    <x v="0"/>
    <x v="2"/>
    <x v="2"/>
    <x v="0"/>
    <x v="0"/>
    <x v="1"/>
    <x v="0"/>
    <x v="0"/>
    <x v="4"/>
    <x v="9"/>
    <n v="0"/>
    <n v="37"/>
    <n v="10"/>
    <n v="16"/>
    <x v="0"/>
    <x v="0"/>
    <x v="0"/>
    <x v="0"/>
    <x v="0"/>
    <x v="0"/>
    <n v="26"/>
    <n v="26"/>
    <n v="19"/>
    <n v="8"/>
    <x v="0"/>
  </r>
  <r>
    <s v="08DES0015K"/>
    <x v="0"/>
    <x v="0"/>
    <s v="LAS AMERICAS"/>
    <n v="50"/>
    <x v="30"/>
    <n v="1"/>
    <s v="NUEVO CASAS GRANDES"/>
    <s v="AVENIDA BENITO JUAREZ"/>
    <x v="0"/>
    <x v="0"/>
    <x v="0"/>
    <x v="3"/>
    <x v="2"/>
    <x v="0"/>
    <s v="08FIS0117B"/>
    <s v="08FJE0008H"/>
    <x v="12"/>
    <x v="9"/>
    <n v="344"/>
    <n v="358"/>
    <n v="702"/>
    <n v="292"/>
    <n v="335"/>
    <n v="627"/>
    <n v="98"/>
    <n v="115"/>
    <n v="213"/>
    <n v="117"/>
    <x v="0"/>
    <n v="115"/>
    <x v="0"/>
    <n v="232"/>
    <n v="117"/>
    <n v="115"/>
    <n v="232"/>
    <n v="119"/>
    <x v="4"/>
    <n v="119"/>
    <x v="0"/>
    <n v="120"/>
    <n v="119"/>
    <n v="239"/>
    <n v="111"/>
    <x v="0"/>
    <n v="132"/>
    <x v="0"/>
    <n v="111"/>
    <n v="132"/>
    <n v="2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7"/>
    <x v="4"/>
    <n v="366"/>
    <x v="0"/>
    <n v="348"/>
    <n v="366"/>
    <n v="714"/>
    <x v="4"/>
    <x v="4"/>
    <x v="5"/>
    <x v="0"/>
    <x v="0"/>
    <x v="0"/>
    <n v="0"/>
    <n v="18"/>
    <x v="0"/>
    <x v="1"/>
    <x v="1"/>
    <x v="0"/>
    <x v="1"/>
    <x v="0"/>
    <x v="0"/>
    <x v="0"/>
    <x v="11"/>
    <n v="14"/>
    <x v="0"/>
    <x v="0"/>
    <x v="1"/>
    <x v="1"/>
    <x v="2"/>
    <x v="0"/>
    <x v="3"/>
    <x v="3"/>
    <x v="0"/>
    <x v="0"/>
    <x v="3"/>
    <x v="12"/>
    <n v="0"/>
    <n v="48"/>
    <n v="14"/>
    <n v="16"/>
    <x v="0"/>
    <x v="0"/>
    <x v="0"/>
    <x v="0"/>
    <x v="0"/>
    <x v="0"/>
    <n v="30"/>
    <n v="30"/>
    <n v="23"/>
    <n v="23"/>
    <x v="0"/>
  </r>
  <r>
    <s v="08DES0016J"/>
    <x v="0"/>
    <x v="0"/>
    <s v="PABLO GOMEZ RAMIREZ"/>
    <n v="62"/>
    <x v="29"/>
    <n v="22"/>
    <s v="NAICA"/>
    <s v="CALLE PROLONG MORELOS "/>
    <x v="0"/>
    <x v="0"/>
    <x v="0"/>
    <x v="3"/>
    <x v="2"/>
    <x v="0"/>
    <s v="08FIS0120P"/>
    <s v="08FJE0007I"/>
    <x v="9"/>
    <x v="6"/>
    <n v="111"/>
    <n v="131"/>
    <n v="242"/>
    <n v="98"/>
    <n v="128"/>
    <n v="226"/>
    <n v="35"/>
    <n v="51"/>
    <n v="86"/>
    <n v="41"/>
    <x v="0"/>
    <n v="32"/>
    <x v="0"/>
    <n v="73"/>
    <n v="41"/>
    <n v="32"/>
    <n v="73"/>
    <n v="44"/>
    <x v="0"/>
    <n v="44"/>
    <x v="0"/>
    <n v="44"/>
    <n v="44"/>
    <n v="88"/>
    <n v="29"/>
    <x v="0"/>
    <n v="35"/>
    <x v="0"/>
    <n v="29"/>
    <n v="35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4"/>
    <x v="0"/>
    <n v="111"/>
    <x v="0"/>
    <n v="114"/>
    <n v="111"/>
    <n v="225"/>
    <x v="5"/>
    <x v="5"/>
    <x v="6"/>
    <x v="0"/>
    <x v="0"/>
    <x v="0"/>
    <n v="0"/>
    <n v="9"/>
    <x v="0"/>
    <x v="1"/>
    <x v="0"/>
    <x v="1"/>
    <x v="1"/>
    <x v="0"/>
    <x v="0"/>
    <x v="0"/>
    <x v="3"/>
    <n v="9"/>
    <x v="0"/>
    <x v="0"/>
    <x v="3"/>
    <x v="0"/>
    <x v="1"/>
    <x v="0"/>
    <x v="0"/>
    <x v="0"/>
    <x v="0"/>
    <x v="1"/>
    <x v="5"/>
    <x v="3"/>
    <n v="0"/>
    <n v="26"/>
    <n v="4"/>
    <n v="10"/>
    <x v="0"/>
    <x v="0"/>
    <x v="0"/>
    <x v="0"/>
    <x v="0"/>
    <x v="0"/>
    <n v="14"/>
    <n v="14"/>
    <n v="9"/>
    <n v="9"/>
    <x v="0"/>
  </r>
  <r>
    <s v="08DES0017I"/>
    <x v="0"/>
    <x v="0"/>
    <s v="MOISES SAENZ GARZA"/>
    <n v="19"/>
    <x v="13"/>
    <n v="1"/>
    <s v="CHIHUAHUA"/>
    <s v="AVENIDA ZARAGOZA"/>
    <x v="0"/>
    <x v="0"/>
    <x v="0"/>
    <x v="3"/>
    <x v="2"/>
    <x v="0"/>
    <s v="08FIS0118A"/>
    <s v="08FJE0001O"/>
    <x v="6"/>
    <x v="5"/>
    <n v="371"/>
    <n v="398"/>
    <n v="769"/>
    <n v="271"/>
    <n v="339"/>
    <n v="610"/>
    <n v="109"/>
    <n v="149"/>
    <n v="258"/>
    <n v="124"/>
    <x v="1"/>
    <n v="117"/>
    <x v="0"/>
    <n v="241"/>
    <n v="125"/>
    <n v="117"/>
    <n v="242"/>
    <n v="139"/>
    <x v="4"/>
    <n v="125"/>
    <x v="0"/>
    <n v="140"/>
    <n v="125"/>
    <n v="265"/>
    <n v="112"/>
    <x v="0"/>
    <n v="126"/>
    <x v="0"/>
    <n v="112"/>
    <n v="126"/>
    <n v="2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5"/>
    <x v="3"/>
    <n v="368"/>
    <x v="0"/>
    <n v="377"/>
    <n v="368"/>
    <n v="745"/>
    <x v="4"/>
    <x v="4"/>
    <x v="5"/>
    <x v="0"/>
    <x v="0"/>
    <x v="0"/>
    <n v="0"/>
    <n v="18"/>
    <x v="0"/>
    <x v="1"/>
    <x v="1"/>
    <x v="0"/>
    <x v="0"/>
    <x v="1"/>
    <x v="0"/>
    <x v="0"/>
    <x v="5"/>
    <n v="15"/>
    <x v="0"/>
    <x v="0"/>
    <x v="1"/>
    <x v="0"/>
    <x v="2"/>
    <x v="2"/>
    <x v="2"/>
    <x v="4"/>
    <x v="0"/>
    <x v="0"/>
    <x v="4"/>
    <x v="13"/>
    <n v="0"/>
    <n v="59"/>
    <n v="16"/>
    <n v="21"/>
    <x v="0"/>
    <x v="0"/>
    <x v="0"/>
    <x v="0"/>
    <x v="0"/>
    <x v="0"/>
    <n v="37"/>
    <n v="37"/>
    <n v="18"/>
    <n v="18"/>
    <x v="0"/>
  </r>
  <r>
    <s v="08DES0017I"/>
    <x v="2"/>
    <x v="2"/>
    <s v="MOISES SAENZ GARZA"/>
    <n v="19"/>
    <x v="13"/>
    <n v="1"/>
    <s v="CHIHUAHUA"/>
    <s v="AVENIDA ZARAGOZA"/>
    <x v="0"/>
    <x v="0"/>
    <x v="0"/>
    <x v="3"/>
    <x v="2"/>
    <x v="0"/>
    <s v="08FIS0118A"/>
    <s v="08FJE0001O"/>
    <x v="6"/>
    <x v="5"/>
    <n v="170"/>
    <n v="169"/>
    <n v="339"/>
    <n v="124"/>
    <n v="136"/>
    <n v="260"/>
    <n v="51"/>
    <n v="44"/>
    <n v="95"/>
    <n v="37"/>
    <x v="1"/>
    <n v="50"/>
    <x v="5"/>
    <n v="87"/>
    <n v="38"/>
    <n v="53"/>
    <n v="91"/>
    <n v="47"/>
    <x v="2"/>
    <n v="52"/>
    <x v="4"/>
    <n v="49"/>
    <n v="54"/>
    <n v="103"/>
    <n v="61"/>
    <x v="0"/>
    <n v="54"/>
    <x v="0"/>
    <n v="61"/>
    <n v="54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5"/>
    <x v="7"/>
    <n v="156"/>
    <x v="9"/>
    <n v="148"/>
    <n v="161"/>
    <n v="309"/>
    <x v="4"/>
    <x v="4"/>
    <x v="4"/>
    <x v="0"/>
    <x v="0"/>
    <x v="0"/>
    <n v="0"/>
    <n v="17"/>
    <x v="0"/>
    <x v="1"/>
    <x v="1"/>
    <x v="0"/>
    <x v="0"/>
    <x v="1"/>
    <x v="0"/>
    <x v="0"/>
    <x v="14"/>
    <n v="18"/>
    <x v="0"/>
    <x v="0"/>
    <x v="1"/>
    <x v="1"/>
    <x v="1"/>
    <x v="3"/>
    <x v="5"/>
    <x v="5"/>
    <x v="0"/>
    <x v="0"/>
    <x v="4"/>
    <x v="2"/>
    <n v="0"/>
    <n v="76"/>
    <n v="31"/>
    <n v="25"/>
    <x v="0"/>
    <x v="0"/>
    <x v="0"/>
    <x v="0"/>
    <x v="0"/>
    <x v="0"/>
    <n v="56"/>
    <n v="56"/>
    <n v="18"/>
    <n v="17"/>
    <x v="0"/>
  </r>
  <r>
    <s v="08DES0018H"/>
    <x v="0"/>
    <x v="0"/>
    <s v="ULTIMO EMPERADOR AZTECA"/>
    <n v="17"/>
    <x v="16"/>
    <n v="1"/>
    <s v="CUAUHTÉMOC"/>
    <s v="CALLE LEONA VICARIO"/>
    <x v="0"/>
    <x v="0"/>
    <x v="0"/>
    <x v="3"/>
    <x v="2"/>
    <x v="0"/>
    <s v="08FIS0114E"/>
    <s v="08FJE0005K"/>
    <x v="2"/>
    <x v="1"/>
    <n v="269"/>
    <n v="242"/>
    <n v="511"/>
    <n v="221"/>
    <n v="214"/>
    <n v="435"/>
    <n v="79"/>
    <n v="82"/>
    <n v="161"/>
    <n v="80"/>
    <x v="8"/>
    <n v="92"/>
    <x v="4"/>
    <n v="172"/>
    <n v="88"/>
    <n v="96"/>
    <n v="184"/>
    <n v="95"/>
    <x v="5"/>
    <n v="63"/>
    <x v="4"/>
    <n v="98"/>
    <n v="65"/>
    <n v="163"/>
    <n v="85"/>
    <x v="3"/>
    <n v="85"/>
    <x v="0"/>
    <n v="87"/>
    <n v="85"/>
    <n v="1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0"/>
    <x v="2"/>
    <n v="240"/>
    <x v="7"/>
    <n v="273"/>
    <n v="246"/>
    <n v="519"/>
    <x v="4"/>
    <x v="4"/>
    <x v="5"/>
    <x v="0"/>
    <x v="0"/>
    <x v="0"/>
    <n v="0"/>
    <n v="18"/>
    <x v="0"/>
    <x v="1"/>
    <x v="0"/>
    <x v="1"/>
    <x v="1"/>
    <x v="0"/>
    <x v="0"/>
    <x v="0"/>
    <x v="9"/>
    <n v="15"/>
    <x v="0"/>
    <x v="0"/>
    <x v="1"/>
    <x v="0"/>
    <x v="1"/>
    <x v="1"/>
    <x v="0"/>
    <x v="0"/>
    <x v="0"/>
    <x v="0"/>
    <x v="4"/>
    <x v="7"/>
    <n v="0"/>
    <n v="40"/>
    <n v="6"/>
    <n v="16"/>
    <x v="0"/>
    <x v="0"/>
    <x v="0"/>
    <x v="0"/>
    <x v="0"/>
    <x v="0"/>
    <n v="22"/>
    <n v="22"/>
    <n v="20"/>
    <n v="20"/>
    <x v="0"/>
  </r>
  <r>
    <s v="08DES0019G"/>
    <x v="0"/>
    <x v="0"/>
    <s v="SECUNDARIA GENERAL NO.3 ES-19"/>
    <n v="37"/>
    <x v="19"/>
    <n v="1"/>
    <s v="JUÁREZ"/>
    <s v="CALLE LEY 6 DE ENERO"/>
    <x v="0"/>
    <x v="0"/>
    <x v="0"/>
    <x v="3"/>
    <x v="2"/>
    <x v="0"/>
    <s v="08FIS0105X"/>
    <s v="08FJE0004L"/>
    <x v="8"/>
    <x v="8"/>
    <n v="264"/>
    <n v="225"/>
    <n v="489"/>
    <n v="264"/>
    <n v="225"/>
    <n v="489"/>
    <n v="92"/>
    <n v="75"/>
    <n v="167"/>
    <n v="84"/>
    <x v="0"/>
    <n v="70"/>
    <x v="1"/>
    <n v="154"/>
    <n v="84"/>
    <n v="71"/>
    <n v="155"/>
    <n v="85"/>
    <x v="0"/>
    <n v="75"/>
    <x v="2"/>
    <n v="85"/>
    <n v="76"/>
    <n v="161"/>
    <n v="84"/>
    <x v="0"/>
    <n v="68"/>
    <x v="0"/>
    <n v="84"/>
    <n v="68"/>
    <n v="1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3"/>
    <x v="0"/>
    <n v="213"/>
    <x v="3"/>
    <n v="253"/>
    <n v="215"/>
    <n v="468"/>
    <x v="4"/>
    <x v="4"/>
    <x v="5"/>
    <x v="0"/>
    <x v="0"/>
    <x v="0"/>
    <n v="0"/>
    <n v="18"/>
    <x v="0"/>
    <x v="1"/>
    <x v="1"/>
    <x v="0"/>
    <x v="1"/>
    <x v="0"/>
    <x v="0"/>
    <x v="0"/>
    <x v="6"/>
    <n v="9"/>
    <x v="0"/>
    <x v="0"/>
    <x v="1"/>
    <x v="0"/>
    <x v="0"/>
    <x v="0"/>
    <x v="1"/>
    <x v="4"/>
    <x v="2"/>
    <x v="1"/>
    <x v="4"/>
    <x v="12"/>
    <n v="0"/>
    <n v="46"/>
    <n v="16"/>
    <n v="13"/>
    <x v="0"/>
    <x v="0"/>
    <x v="0"/>
    <x v="0"/>
    <x v="0"/>
    <x v="0"/>
    <n v="29"/>
    <n v="29"/>
    <n v="18"/>
    <n v="18"/>
    <x v="0"/>
  </r>
  <r>
    <s v="08DES0019G"/>
    <x v="2"/>
    <x v="2"/>
    <s v="SECUNDARIA GENERAL NO.3 ES-19"/>
    <n v="37"/>
    <x v="19"/>
    <n v="1"/>
    <s v="JUÁREZ"/>
    <s v="CALLE LEY 6 DE ENERO"/>
    <x v="0"/>
    <x v="0"/>
    <x v="0"/>
    <x v="3"/>
    <x v="2"/>
    <x v="0"/>
    <s v="08FIS0105X"/>
    <s v="08FJE0004L"/>
    <x v="8"/>
    <x v="8"/>
    <n v="223"/>
    <n v="226"/>
    <n v="449"/>
    <n v="204"/>
    <n v="216"/>
    <n v="420"/>
    <n v="64"/>
    <n v="76"/>
    <n v="140"/>
    <n v="82"/>
    <x v="7"/>
    <n v="73"/>
    <x v="3"/>
    <n v="155"/>
    <n v="89"/>
    <n v="75"/>
    <n v="164"/>
    <n v="64"/>
    <x v="2"/>
    <n v="68"/>
    <x v="4"/>
    <n v="66"/>
    <n v="70"/>
    <n v="136"/>
    <n v="72"/>
    <x v="2"/>
    <n v="62"/>
    <x v="2"/>
    <n v="73"/>
    <n v="64"/>
    <n v="1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8"/>
    <x v="8"/>
    <n v="203"/>
    <x v="7"/>
    <n v="228"/>
    <n v="209"/>
    <n v="437"/>
    <x v="4"/>
    <x v="4"/>
    <x v="5"/>
    <x v="0"/>
    <x v="0"/>
    <x v="0"/>
    <n v="0"/>
    <n v="18"/>
    <x v="0"/>
    <x v="1"/>
    <x v="1"/>
    <x v="0"/>
    <x v="0"/>
    <x v="1"/>
    <x v="0"/>
    <x v="0"/>
    <x v="7"/>
    <n v="13"/>
    <x v="0"/>
    <x v="0"/>
    <x v="1"/>
    <x v="0"/>
    <x v="1"/>
    <x v="0"/>
    <x v="4"/>
    <x v="1"/>
    <x v="2"/>
    <x v="3"/>
    <x v="3"/>
    <x v="4"/>
    <n v="0"/>
    <n v="54"/>
    <n v="20"/>
    <n v="17"/>
    <x v="0"/>
    <x v="0"/>
    <x v="0"/>
    <x v="0"/>
    <x v="0"/>
    <x v="0"/>
    <n v="37"/>
    <n v="37"/>
    <n v="18"/>
    <n v="18"/>
    <x v="0"/>
  </r>
  <r>
    <s v="08DES0020W"/>
    <x v="0"/>
    <x v="0"/>
    <s v="SECUNDARIA GENERAL NO.4 ES-20"/>
    <n v="37"/>
    <x v="19"/>
    <n v="1"/>
    <s v="JUÁREZ"/>
    <s v="CALLE TOPOLOBAMPO"/>
    <x v="0"/>
    <x v="0"/>
    <x v="0"/>
    <x v="3"/>
    <x v="2"/>
    <x v="0"/>
    <s v="08FIS0105X"/>
    <s v="08FJE0004L"/>
    <x v="8"/>
    <x v="8"/>
    <n v="357"/>
    <n v="334"/>
    <n v="691"/>
    <n v="331"/>
    <n v="324"/>
    <n v="655"/>
    <n v="106"/>
    <n v="124"/>
    <n v="230"/>
    <n v="139"/>
    <x v="2"/>
    <n v="116"/>
    <x v="3"/>
    <n v="255"/>
    <n v="143"/>
    <n v="118"/>
    <n v="261"/>
    <n v="134"/>
    <x v="5"/>
    <n v="115"/>
    <x v="0"/>
    <n v="137"/>
    <n v="115"/>
    <n v="252"/>
    <n v="126"/>
    <x v="0"/>
    <n v="120"/>
    <x v="3"/>
    <n v="126"/>
    <n v="121"/>
    <n v="2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9"/>
    <x v="11"/>
    <n v="351"/>
    <x v="6"/>
    <n v="406"/>
    <n v="354"/>
    <n v="760"/>
    <x v="4"/>
    <x v="4"/>
    <x v="5"/>
    <x v="0"/>
    <x v="0"/>
    <x v="0"/>
    <n v="0"/>
    <n v="18"/>
    <x v="0"/>
    <x v="1"/>
    <x v="1"/>
    <x v="0"/>
    <x v="0"/>
    <x v="1"/>
    <x v="0"/>
    <x v="0"/>
    <x v="15"/>
    <n v="7"/>
    <x v="0"/>
    <x v="0"/>
    <x v="3"/>
    <x v="1"/>
    <x v="3"/>
    <x v="0"/>
    <x v="1"/>
    <x v="3"/>
    <x v="2"/>
    <x v="1"/>
    <x v="6"/>
    <x v="14"/>
    <n v="0"/>
    <n v="53"/>
    <n v="23"/>
    <n v="10"/>
    <x v="0"/>
    <x v="0"/>
    <x v="0"/>
    <x v="0"/>
    <x v="0"/>
    <x v="0"/>
    <n v="33"/>
    <n v="33"/>
    <n v="26"/>
    <n v="18"/>
    <x v="0"/>
  </r>
  <r>
    <s v="08DES0020W"/>
    <x v="2"/>
    <x v="2"/>
    <s v="SECUNDARIA GENERAL NO.4 ES-20"/>
    <n v="37"/>
    <x v="19"/>
    <n v="1"/>
    <s v="JUÁREZ"/>
    <s v="CALLE TOPOLOBAMPO"/>
    <x v="0"/>
    <x v="0"/>
    <x v="0"/>
    <x v="3"/>
    <x v="2"/>
    <x v="0"/>
    <s v="08FIS0105X"/>
    <s v="08FJE0004L"/>
    <x v="8"/>
    <x v="8"/>
    <n v="247"/>
    <n v="291"/>
    <n v="538"/>
    <n v="230"/>
    <n v="286"/>
    <n v="516"/>
    <n v="73"/>
    <n v="93"/>
    <n v="166"/>
    <n v="91"/>
    <x v="2"/>
    <n v="82"/>
    <x v="1"/>
    <n v="173"/>
    <n v="95"/>
    <n v="83"/>
    <n v="178"/>
    <n v="83"/>
    <x v="7"/>
    <n v="105"/>
    <x v="0"/>
    <n v="87"/>
    <n v="105"/>
    <n v="192"/>
    <n v="93"/>
    <x v="0"/>
    <n v="84"/>
    <x v="3"/>
    <n v="93"/>
    <n v="85"/>
    <n v="17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7"/>
    <x v="12"/>
    <n v="271"/>
    <x v="3"/>
    <n v="275"/>
    <n v="273"/>
    <n v="548"/>
    <x v="4"/>
    <x v="4"/>
    <x v="5"/>
    <x v="0"/>
    <x v="0"/>
    <x v="0"/>
    <n v="0"/>
    <n v="18"/>
    <x v="0"/>
    <x v="1"/>
    <x v="1"/>
    <x v="0"/>
    <x v="0"/>
    <x v="1"/>
    <x v="0"/>
    <x v="0"/>
    <x v="16"/>
    <n v="14"/>
    <x v="0"/>
    <x v="0"/>
    <x v="3"/>
    <x v="1"/>
    <x v="2"/>
    <x v="0"/>
    <x v="4"/>
    <x v="3"/>
    <x v="1"/>
    <x v="1"/>
    <x v="10"/>
    <x v="5"/>
    <n v="0"/>
    <n v="59"/>
    <n v="24"/>
    <n v="17"/>
    <x v="0"/>
    <x v="0"/>
    <x v="0"/>
    <x v="0"/>
    <x v="0"/>
    <x v="0"/>
    <n v="41"/>
    <n v="41"/>
    <n v="26"/>
    <n v="18"/>
    <x v="0"/>
  </r>
  <r>
    <s v="08DES0021V"/>
    <x v="0"/>
    <x v="0"/>
    <s v="JAIME TORRES BODET"/>
    <n v="19"/>
    <x v="13"/>
    <n v="1"/>
    <s v="CHIHUAHUA"/>
    <s v="CALLE ROSAS"/>
    <x v="0"/>
    <x v="0"/>
    <x v="0"/>
    <x v="3"/>
    <x v="2"/>
    <x v="0"/>
    <s v="08FIS0109T"/>
    <s v="08FJE0001O"/>
    <x v="6"/>
    <x v="5"/>
    <n v="237"/>
    <n v="216"/>
    <n v="453"/>
    <n v="190"/>
    <n v="198"/>
    <n v="388"/>
    <n v="72"/>
    <n v="81"/>
    <n v="153"/>
    <n v="83"/>
    <x v="6"/>
    <n v="67"/>
    <x v="3"/>
    <n v="150"/>
    <n v="86"/>
    <n v="69"/>
    <n v="155"/>
    <n v="87"/>
    <x v="2"/>
    <n v="66"/>
    <x v="5"/>
    <n v="89"/>
    <n v="70"/>
    <n v="159"/>
    <n v="75"/>
    <x v="0"/>
    <n v="70"/>
    <x v="0"/>
    <n v="75"/>
    <n v="70"/>
    <n v="1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5"/>
    <x v="9"/>
    <n v="203"/>
    <x v="7"/>
    <n v="250"/>
    <n v="209"/>
    <n v="459"/>
    <x v="4"/>
    <x v="7"/>
    <x v="4"/>
    <x v="0"/>
    <x v="0"/>
    <x v="0"/>
    <n v="0"/>
    <n v="16"/>
    <x v="0"/>
    <x v="1"/>
    <x v="1"/>
    <x v="0"/>
    <x v="0"/>
    <x v="1"/>
    <x v="0"/>
    <x v="0"/>
    <x v="17"/>
    <n v="11"/>
    <x v="0"/>
    <x v="0"/>
    <x v="3"/>
    <x v="0"/>
    <x v="0"/>
    <x v="0"/>
    <x v="0"/>
    <x v="3"/>
    <x v="0"/>
    <x v="0"/>
    <x v="3"/>
    <x v="2"/>
    <n v="0"/>
    <n v="45"/>
    <n v="12"/>
    <n v="12"/>
    <x v="0"/>
    <x v="0"/>
    <x v="0"/>
    <x v="0"/>
    <x v="0"/>
    <x v="0"/>
    <n v="24"/>
    <n v="24"/>
    <n v="17"/>
    <n v="17"/>
    <x v="0"/>
  </r>
  <r>
    <s v="08DES0022U"/>
    <x v="0"/>
    <x v="0"/>
    <s v="MARIA CURIE"/>
    <n v="19"/>
    <x v="13"/>
    <n v="1"/>
    <s v="CHIHUAHUA"/>
    <s v="PROLONGACIÓN ANKARA"/>
    <x v="0"/>
    <x v="0"/>
    <x v="0"/>
    <x v="3"/>
    <x v="2"/>
    <x v="0"/>
    <s v="08FIS0109T"/>
    <s v="08FJE0001O"/>
    <x v="6"/>
    <x v="5"/>
    <n v="190"/>
    <n v="189"/>
    <n v="379"/>
    <n v="147"/>
    <n v="159"/>
    <n v="306"/>
    <n v="63"/>
    <n v="61"/>
    <n v="124"/>
    <n v="73"/>
    <x v="1"/>
    <n v="55"/>
    <x v="0"/>
    <n v="128"/>
    <n v="74"/>
    <n v="55"/>
    <n v="129"/>
    <n v="76"/>
    <x v="0"/>
    <n v="62"/>
    <x v="0"/>
    <n v="76"/>
    <n v="62"/>
    <n v="138"/>
    <n v="49"/>
    <x v="0"/>
    <n v="66"/>
    <x v="0"/>
    <n v="49"/>
    <n v="66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8"/>
    <x v="4"/>
    <n v="183"/>
    <x v="0"/>
    <n v="199"/>
    <n v="183"/>
    <n v="382"/>
    <x v="4"/>
    <x v="4"/>
    <x v="5"/>
    <x v="0"/>
    <x v="0"/>
    <x v="0"/>
    <n v="0"/>
    <n v="18"/>
    <x v="0"/>
    <x v="1"/>
    <x v="0"/>
    <x v="1"/>
    <x v="1"/>
    <x v="0"/>
    <x v="0"/>
    <x v="0"/>
    <x v="10"/>
    <n v="11"/>
    <x v="0"/>
    <x v="0"/>
    <x v="1"/>
    <x v="0"/>
    <x v="2"/>
    <x v="0"/>
    <x v="4"/>
    <x v="4"/>
    <x v="0"/>
    <x v="0"/>
    <x v="10"/>
    <x v="6"/>
    <n v="0"/>
    <n v="48"/>
    <n v="12"/>
    <n v="14"/>
    <x v="0"/>
    <x v="0"/>
    <x v="0"/>
    <x v="0"/>
    <x v="0"/>
    <x v="0"/>
    <n v="26"/>
    <n v="26"/>
    <n v="18"/>
    <n v="18"/>
    <x v="0"/>
  </r>
  <r>
    <s v="08DES0023T"/>
    <x v="0"/>
    <x v="0"/>
    <s v="SECUNDARIA GENERAL ES-23"/>
    <n v="37"/>
    <x v="19"/>
    <n v="1"/>
    <s v="JUÁREZ"/>
    <s v="CALLE LAGUNA DE GUZMAN "/>
    <x v="0"/>
    <x v="0"/>
    <x v="0"/>
    <x v="3"/>
    <x v="2"/>
    <x v="0"/>
    <s v="08FIS0102Z"/>
    <s v="08FJE0004L"/>
    <x v="8"/>
    <x v="8"/>
    <n v="226"/>
    <n v="251"/>
    <n v="477"/>
    <n v="210"/>
    <n v="240"/>
    <n v="450"/>
    <n v="60"/>
    <n v="69"/>
    <n v="129"/>
    <n v="96"/>
    <x v="0"/>
    <n v="72"/>
    <x v="1"/>
    <n v="168"/>
    <n v="96"/>
    <n v="73"/>
    <n v="169"/>
    <n v="85"/>
    <x v="0"/>
    <n v="98"/>
    <x v="2"/>
    <n v="85"/>
    <n v="99"/>
    <n v="184"/>
    <n v="74"/>
    <x v="0"/>
    <n v="80"/>
    <x v="0"/>
    <n v="74"/>
    <n v="80"/>
    <n v="1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5"/>
    <x v="0"/>
    <n v="250"/>
    <x v="3"/>
    <n v="255"/>
    <n v="252"/>
    <n v="507"/>
    <x v="4"/>
    <x v="4"/>
    <x v="5"/>
    <x v="0"/>
    <x v="0"/>
    <x v="0"/>
    <n v="0"/>
    <n v="18"/>
    <x v="0"/>
    <x v="1"/>
    <x v="0"/>
    <x v="1"/>
    <x v="1"/>
    <x v="0"/>
    <x v="0"/>
    <x v="0"/>
    <x v="13"/>
    <n v="18"/>
    <x v="0"/>
    <x v="0"/>
    <x v="3"/>
    <x v="0"/>
    <x v="0"/>
    <x v="0"/>
    <x v="0"/>
    <x v="0"/>
    <x v="0"/>
    <x v="0"/>
    <x v="5"/>
    <x v="2"/>
    <n v="0"/>
    <n v="54"/>
    <n v="17"/>
    <n v="18"/>
    <x v="0"/>
    <x v="0"/>
    <x v="0"/>
    <x v="0"/>
    <x v="0"/>
    <x v="0"/>
    <n v="35"/>
    <n v="35"/>
    <n v="22"/>
    <n v="20"/>
    <x v="0"/>
  </r>
  <r>
    <s v="08DES0024S"/>
    <x v="0"/>
    <x v="0"/>
    <s v="LEOPOLDO ARTURO ENCERRADO TEJADA"/>
    <n v="37"/>
    <x v="19"/>
    <n v="1"/>
    <s v="JUÁREZ"/>
    <s v="CALLE BENEMERITO DE LAS AMERICAS "/>
    <x v="0"/>
    <x v="0"/>
    <x v="0"/>
    <x v="3"/>
    <x v="2"/>
    <x v="0"/>
    <s v="08FIS0101A"/>
    <s v="08FJE0004L"/>
    <x v="8"/>
    <x v="8"/>
    <n v="184"/>
    <n v="181"/>
    <n v="365"/>
    <n v="160"/>
    <n v="168"/>
    <n v="328"/>
    <n v="60"/>
    <n v="59"/>
    <n v="119"/>
    <n v="44"/>
    <x v="1"/>
    <n v="48"/>
    <x v="0"/>
    <n v="92"/>
    <n v="45"/>
    <n v="48"/>
    <n v="93"/>
    <n v="54"/>
    <x v="2"/>
    <n v="54"/>
    <x v="2"/>
    <n v="56"/>
    <n v="55"/>
    <n v="111"/>
    <n v="65"/>
    <x v="0"/>
    <n v="63"/>
    <x v="0"/>
    <n v="65"/>
    <n v="63"/>
    <n v="1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3"/>
    <x v="7"/>
    <n v="165"/>
    <x v="4"/>
    <n v="166"/>
    <n v="166"/>
    <n v="332"/>
    <x v="6"/>
    <x v="7"/>
    <x v="4"/>
    <x v="0"/>
    <x v="0"/>
    <x v="0"/>
    <n v="0"/>
    <n v="15"/>
    <x v="0"/>
    <x v="1"/>
    <x v="1"/>
    <x v="0"/>
    <x v="0"/>
    <x v="1"/>
    <x v="0"/>
    <x v="0"/>
    <x v="2"/>
    <n v="13"/>
    <x v="0"/>
    <x v="0"/>
    <x v="1"/>
    <x v="0"/>
    <x v="1"/>
    <x v="2"/>
    <x v="4"/>
    <x v="0"/>
    <x v="0"/>
    <x v="0"/>
    <x v="3"/>
    <x v="4"/>
    <n v="0"/>
    <n v="42"/>
    <n v="9"/>
    <n v="16"/>
    <x v="0"/>
    <x v="0"/>
    <x v="0"/>
    <x v="0"/>
    <x v="0"/>
    <x v="0"/>
    <n v="25"/>
    <n v="25"/>
    <n v="18"/>
    <n v="15"/>
    <x v="0"/>
  </r>
  <r>
    <s v="08DES0026Q"/>
    <x v="0"/>
    <x v="0"/>
    <s v="MEXICO INSURGENTE"/>
    <n v="48"/>
    <x v="31"/>
    <n v="43"/>
    <s v="EL MOLINO"/>
    <s v="AVENIDA INSURGENTES"/>
    <x v="0"/>
    <x v="0"/>
    <x v="0"/>
    <x v="3"/>
    <x v="2"/>
    <x v="0"/>
    <s v="08FIS0115D"/>
    <s v="08FJE0005K"/>
    <x v="2"/>
    <x v="1"/>
    <n v="79"/>
    <n v="70"/>
    <n v="149"/>
    <n v="77"/>
    <n v="70"/>
    <n v="147"/>
    <n v="27"/>
    <n v="24"/>
    <n v="51"/>
    <n v="24"/>
    <x v="0"/>
    <n v="28"/>
    <x v="0"/>
    <n v="52"/>
    <n v="24"/>
    <n v="28"/>
    <n v="52"/>
    <n v="23"/>
    <x v="0"/>
    <n v="27"/>
    <x v="0"/>
    <n v="23"/>
    <n v="27"/>
    <n v="50"/>
    <n v="28"/>
    <x v="0"/>
    <n v="21"/>
    <x v="0"/>
    <n v="28"/>
    <n v="21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5"/>
    <x v="0"/>
    <n v="76"/>
    <x v="0"/>
    <n v="75"/>
    <n v="76"/>
    <n v="151"/>
    <x v="5"/>
    <x v="5"/>
    <x v="6"/>
    <x v="0"/>
    <x v="0"/>
    <x v="0"/>
    <n v="0"/>
    <n v="9"/>
    <x v="0"/>
    <x v="1"/>
    <x v="1"/>
    <x v="0"/>
    <x v="1"/>
    <x v="0"/>
    <x v="0"/>
    <x v="0"/>
    <x v="9"/>
    <n v="7"/>
    <x v="0"/>
    <x v="0"/>
    <x v="0"/>
    <x v="1"/>
    <x v="0"/>
    <x v="1"/>
    <x v="3"/>
    <x v="0"/>
    <x v="0"/>
    <x v="0"/>
    <x v="2"/>
    <x v="9"/>
    <n v="0"/>
    <n v="21"/>
    <n v="4"/>
    <n v="9"/>
    <x v="0"/>
    <x v="0"/>
    <x v="0"/>
    <x v="0"/>
    <x v="0"/>
    <x v="0"/>
    <n v="13"/>
    <n v="13"/>
    <n v="13"/>
    <n v="13"/>
    <x v="0"/>
  </r>
  <r>
    <s v="08DES0028O"/>
    <x v="0"/>
    <x v="0"/>
    <s v="ADOLFO BARRANCO FUENTES"/>
    <n v="19"/>
    <x v="13"/>
    <n v="1"/>
    <s v="CHIHUAHUA"/>
    <s v="CALLE JOSE MARIA MATA"/>
    <x v="0"/>
    <x v="0"/>
    <x v="0"/>
    <x v="3"/>
    <x v="2"/>
    <x v="0"/>
    <s v="08FIS0118A"/>
    <s v="08FJE0001O"/>
    <x v="6"/>
    <x v="5"/>
    <n v="202"/>
    <n v="184"/>
    <n v="386"/>
    <n v="190"/>
    <n v="175"/>
    <n v="365"/>
    <n v="69"/>
    <n v="65"/>
    <n v="134"/>
    <n v="69"/>
    <x v="1"/>
    <n v="70"/>
    <x v="1"/>
    <n v="139"/>
    <n v="70"/>
    <n v="71"/>
    <n v="141"/>
    <n v="68"/>
    <x v="0"/>
    <n v="58"/>
    <x v="0"/>
    <n v="68"/>
    <n v="58"/>
    <n v="126"/>
    <n v="67"/>
    <x v="0"/>
    <n v="57"/>
    <x v="0"/>
    <n v="67"/>
    <n v="57"/>
    <n v="1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4"/>
    <x v="4"/>
    <n v="185"/>
    <x v="4"/>
    <n v="205"/>
    <n v="186"/>
    <n v="391"/>
    <x v="4"/>
    <x v="4"/>
    <x v="5"/>
    <x v="0"/>
    <x v="0"/>
    <x v="0"/>
    <n v="0"/>
    <n v="18"/>
    <x v="0"/>
    <x v="1"/>
    <x v="1"/>
    <x v="0"/>
    <x v="1"/>
    <x v="0"/>
    <x v="0"/>
    <x v="0"/>
    <x v="10"/>
    <n v="15"/>
    <x v="0"/>
    <x v="0"/>
    <x v="1"/>
    <x v="0"/>
    <x v="2"/>
    <x v="1"/>
    <x v="4"/>
    <x v="1"/>
    <x v="0"/>
    <x v="2"/>
    <x v="5"/>
    <x v="8"/>
    <n v="0"/>
    <n v="53"/>
    <n v="12"/>
    <n v="21"/>
    <x v="0"/>
    <x v="0"/>
    <x v="0"/>
    <x v="0"/>
    <x v="0"/>
    <x v="0"/>
    <n v="33"/>
    <n v="33"/>
    <n v="20"/>
    <n v="20"/>
    <x v="0"/>
  </r>
  <r>
    <s v="08DES0028O"/>
    <x v="2"/>
    <x v="2"/>
    <s v="ADOLFO BARRANCO FUENTES"/>
    <n v="19"/>
    <x v="13"/>
    <n v="1"/>
    <s v="CHIHUAHUA"/>
    <s v="CALLE JOSE MARIA MATA"/>
    <x v="0"/>
    <x v="0"/>
    <x v="0"/>
    <x v="3"/>
    <x v="2"/>
    <x v="0"/>
    <s v="08FIS0118A"/>
    <s v="08FJE0001O"/>
    <x v="6"/>
    <x v="5"/>
    <n v="106"/>
    <n v="95"/>
    <n v="201"/>
    <n v="94"/>
    <n v="88"/>
    <n v="182"/>
    <n v="45"/>
    <n v="35"/>
    <n v="80"/>
    <n v="27"/>
    <x v="4"/>
    <n v="21"/>
    <x v="0"/>
    <n v="48"/>
    <n v="29"/>
    <n v="21"/>
    <n v="50"/>
    <n v="26"/>
    <x v="0"/>
    <n v="35"/>
    <x v="2"/>
    <n v="26"/>
    <n v="36"/>
    <n v="62"/>
    <n v="39"/>
    <x v="0"/>
    <n v="31"/>
    <x v="3"/>
    <n v="39"/>
    <n v="32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2"/>
    <x v="3"/>
    <n v="87"/>
    <x v="3"/>
    <n v="94"/>
    <n v="89"/>
    <n v="183"/>
    <x v="5"/>
    <x v="5"/>
    <x v="6"/>
    <x v="0"/>
    <x v="0"/>
    <x v="0"/>
    <n v="0"/>
    <n v="9"/>
    <x v="0"/>
    <x v="1"/>
    <x v="1"/>
    <x v="0"/>
    <x v="0"/>
    <x v="1"/>
    <x v="0"/>
    <x v="0"/>
    <x v="5"/>
    <n v="11"/>
    <x v="0"/>
    <x v="0"/>
    <x v="1"/>
    <x v="0"/>
    <x v="1"/>
    <x v="1"/>
    <x v="4"/>
    <x v="1"/>
    <x v="0"/>
    <x v="3"/>
    <x v="5"/>
    <x v="12"/>
    <n v="0"/>
    <n v="45"/>
    <n v="13"/>
    <n v="16"/>
    <x v="0"/>
    <x v="0"/>
    <x v="0"/>
    <x v="0"/>
    <x v="0"/>
    <x v="0"/>
    <n v="29"/>
    <n v="29"/>
    <n v="24"/>
    <n v="13"/>
    <x v="0"/>
  </r>
  <r>
    <s v="08DES0030C"/>
    <x v="0"/>
    <x v="0"/>
    <s v="PAQUIME"/>
    <n v="13"/>
    <x v="32"/>
    <n v="1"/>
    <s v="CASAS GRANDES"/>
    <s v="CALLE ALLENDE"/>
    <x v="0"/>
    <x v="0"/>
    <x v="0"/>
    <x v="3"/>
    <x v="2"/>
    <x v="0"/>
    <s v="08FIS0117B"/>
    <s v="08FJE0008H"/>
    <x v="12"/>
    <x v="9"/>
    <n v="137"/>
    <n v="130"/>
    <n v="267"/>
    <n v="109"/>
    <n v="122"/>
    <n v="231"/>
    <n v="37"/>
    <n v="44"/>
    <n v="81"/>
    <n v="48"/>
    <x v="1"/>
    <n v="50"/>
    <x v="3"/>
    <n v="98"/>
    <n v="49"/>
    <n v="52"/>
    <n v="101"/>
    <n v="39"/>
    <x v="0"/>
    <n v="46"/>
    <x v="0"/>
    <n v="39"/>
    <n v="46"/>
    <n v="85"/>
    <n v="59"/>
    <x v="0"/>
    <n v="42"/>
    <x v="0"/>
    <n v="59"/>
    <n v="42"/>
    <n v="1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6"/>
    <x v="4"/>
    <n v="138"/>
    <x v="3"/>
    <n v="147"/>
    <n v="140"/>
    <n v="287"/>
    <x v="5"/>
    <x v="5"/>
    <x v="6"/>
    <x v="0"/>
    <x v="0"/>
    <x v="0"/>
    <n v="0"/>
    <n v="9"/>
    <x v="0"/>
    <x v="1"/>
    <x v="0"/>
    <x v="1"/>
    <x v="1"/>
    <x v="0"/>
    <x v="0"/>
    <x v="0"/>
    <x v="5"/>
    <n v="4"/>
    <x v="0"/>
    <x v="0"/>
    <x v="3"/>
    <x v="0"/>
    <x v="0"/>
    <x v="1"/>
    <x v="3"/>
    <x v="3"/>
    <x v="0"/>
    <x v="1"/>
    <x v="9"/>
    <x v="11"/>
    <n v="0"/>
    <n v="24"/>
    <n v="10"/>
    <n v="7"/>
    <x v="0"/>
    <x v="0"/>
    <x v="0"/>
    <x v="0"/>
    <x v="0"/>
    <x v="0"/>
    <n v="17"/>
    <n v="17"/>
    <n v="10"/>
    <n v="10"/>
    <x v="0"/>
  </r>
  <r>
    <s v="08DES0031B"/>
    <x v="0"/>
    <x v="0"/>
    <s v="CANDELARIO CERVANTES GOMEZ"/>
    <n v="48"/>
    <x v="31"/>
    <n v="31"/>
    <s v="CRUCES"/>
    <s v="CALLE LAS CRUCES"/>
    <x v="0"/>
    <x v="0"/>
    <x v="0"/>
    <x v="3"/>
    <x v="2"/>
    <x v="0"/>
    <s v="08FIS0115D"/>
    <s v="08FJE0005K"/>
    <x v="2"/>
    <x v="1"/>
    <n v="29"/>
    <n v="19"/>
    <n v="48"/>
    <n v="21"/>
    <n v="17"/>
    <n v="38"/>
    <n v="5"/>
    <n v="8"/>
    <n v="13"/>
    <n v="11"/>
    <x v="1"/>
    <n v="7"/>
    <x v="0"/>
    <n v="18"/>
    <n v="12"/>
    <n v="7"/>
    <n v="19"/>
    <n v="11"/>
    <x v="0"/>
    <n v="4"/>
    <x v="0"/>
    <n v="11"/>
    <n v="4"/>
    <n v="15"/>
    <n v="10"/>
    <x v="0"/>
    <n v="8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"/>
    <x v="4"/>
    <n v="19"/>
    <x v="0"/>
    <n v="33"/>
    <n v="19"/>
    <n v="52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0"/>
    <x v="1"/>
    <x v="0"/>
    <x v="0"/>
    <x v="0"/>
    <x v="0"/>
    <x v="0"/>
    <x v="0"/>
    <x v="0"/>
    <x v="9"/>
    <n v="0"/>
    <n v="7"/>
    <n v="1"/>
    <n v="3"/>
    <x v="0"/>
    <x v="0"/>
    <x v="0"/>
    <x v="0"/>
    <x v="0"/>
    <x v="0"/>
    <n v="4"/>
    <n v="4"/>
    <n v="5"/>
    <n v="5"/>
    <x v="0"/>
  </r>
  <r>
    <s v="08DES0032A"/>
    <x v="0"/>
    <x v="0"/>
    <s v="SECUNDARIA GENERAL ES-30"/>
    <n v="8"/>
    <x v="8"/>
    <n v="1"/>
    <s v="BATOPILAS DE MANUEL GÓMEZ MORÍN"/>
    <s v="CALLE SAN VICENTE"/>
    <x v="0"/>
    <x v="0"/>
    <x v="0"/>
    <x v="3"/>
    <x v="2"/>
    <x v="0"/>
    <s v="08FIS0119Z"/>
    <s v="08FJE0005K"/>
    <x v="1"/>
    <x v="0"/>
    <n v="45"/>
    <n v="22"/>
    <n v="67"/>
    <n v="45"/>
    <n v="22"/>
    <n v="67"/>
    <n v="16"/>
    <n v="7"/>
    <n v="23"/>
    <n v="7"/>
    <x v="0"/>
    <n v="14"/>
    <x v="0"/>
    <n v="21"/>
    <n v="7"/>
    <n v="14"/>
    <n v="21"/>
    <n v="18"/>
    <x v="0"/>
    <n v="8"/>
    <x v="0"/>
    <n v="18"/>
    <n v="8"/>
    <n v="26"/>
    <n v="15"/>
    <x v="0"/>
    <n v="6"/>
    <x v="0"/>
    <n v="15"/>
    <n v="6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0"/>
    <n v="28"/>
    <x v="0"/>
    <n v="40"/>
    <n v="28"/>
    <n v="68"/>
    <x v="2"/>
    <x v="2"/>
    <x v="2"/>
    <x v="0"/>
    <x v="0"/>
    <x v="0"/>
    <n v="0"/>
    <n v="6"/>
    <x v="0"/>
    <x v="1"/>
    <x v="0"/>
    <x v="1"/>
    <x v="0"/>
    <x v="0"/>
    <x v="0"/>
    <x v="0"/>
    <x v="9"/>
    <n v="4"/>
    <x v="0"/>
    <x v="0"/>
    <x v="3"/>
    <x v="0"/>
    <x v="0"/>
    <x v="0"/>
    <x v="3"/>
    <x v="0"/>
    <x v="0"/>
    <x v="0"/>
    <x v="9"/>
    <x v="1"/>
    <n v="0"/>
    <n v="13"/>
    <n v="5"/>
    <n v="4"/>
    <x v="0"/>
    <x v="0"/>
    <x v="0"/>
    <x v="0"/>
    <x v="0"/>
    <x v="0"/>
    <n v="9"/>
    <n v="9"/>
    <n v="6"/>
    <n v="6"/>
    <x v="0"/>
  </r>
  <r>
    <s v="08DES0033Z"/>
    <x v="0"/>
    <x v="0"/>
    <s v="IGNACIO MANUEL ALTAMIRANO"/>
    <n v="19"/>
    <x v="13"/>
    <n v="1"/>
    <s v="CHIHUAHUA"/>
    <s v="CALLE HEROICO COLEGIO MILITAR"/>
    <x v="0"/>
    <x v="0"/>
    <x v="0"/>
    <x v="3"/>
    <x v="2"/>
    <x v="0"/>
    <s v="08FIS0125K"/>
    <s v="08FJE0001O"/>
    <x v="6"/>
    <x v="5"/>
    <n v="190"/>
    <n v="190"/>
    <n v="380"/>
    <n v="154"/>
    <n v="172"/>
    <n v="326"/>
    <n v="54"/>
    <n v="56"/>
    <n v="110"/>
    <n v="51"/>
    <x v="1"/>
    <n v="67"/>
    <x v="0"/>
    <n v="118"/>
    <n v="52"/>
    <n v="67"/>
    <n v="119"/>
    <n v="63"/>
    <x v="0"/>
    <n v="57"/>
    <x v="0"/>
    <n v="63"/>
    <n v="57"/>
    <n v="120"/>
    <n v="73"/>
    <x v="2"/>
    <n v="78"/>
    <x v="0"/>
    <n v="74"/>
    <n v="78"/>
    <n v="1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7"/>
    <x v="3"/>
    <n v="202"/>
    <x v="0"/>
    <n v="189"/>
    <n v="202"/>
    <n v="391"/>
    <x v="4"/>
    <x v="4"/>
    <x v="5"/>
    <x v="0"/>
    <x v="0"/>
    <x v="0"/>
    <n v="0"/>
    <n v="18"/>
    <x v="0"/>
    <x v="1"/>
    <x v="1"/>
    <x v="0"/>
    <x v="0"/>
    <x v="1"/>
    <x v="0"/>
    <x v="0"/>
    <x v="4"/>
    <n v="16"/>
    <x v="0"/>
    <x v="0"/>
    <x v="3"/>
    <x v="1"/>
    <x v="2"/>
    <x v="1"/>
    <x v="4"/>
    <x v="3"/>
    <x v="0"/>
    <x v="0"/>
    <x v="2"/>
    <x v="15"/>
    <n v="0"/>
    <n v="51"/>
    <n v="12"/>
    <n v="19"/>
    <x v="0"/>
    <x v="0"/>
    <x v="0"/>
    <x v="0"/>
    <x v="0"/>
    <x v="0"/>
    <n v="31"/>
    <n v="31"/>
    <n v="18"/>
    <n v="18"/>
    <x v="0"/>
  </r>
  <r>
    <s v="08DES0033Z"/>
    <x v="2"/>
    <x v="2"/>
    <s v="IGNACIO MANUEL ALTAMIRANO"/>
    <n v="19"/>
    <x v="13"/>
    <n v="1"/>
    <s v="CHIHUAHUA"/>
    <s v="CALLE HEROICO COLEGIO MILITAR"/>
    <x v="0"/>
    <x v="0"/>
    <x v="0"/>
    <x v="3"/>
    <x v="2"/>
    <x v="0"/>
    <s v="08FIS0125K"/>
    <s v="08FJE0001O"/>
    <x v="6"/>
    <x v="5"/>
    <n v="80"/>
    <n v="68"/>
    <n v="148"/>
    <n v="60"/>
    <n v="58"/>
    <n v="118"/>
    <n v="24"/>
    <n v="20"/>
    <n v="44"/>
    <n v="26"/>
    <x v="6"/>
    <n v="21"/>
    <x v="3"/>
    <n v="47"/>
    <n v="29"/>
    <n v="23"/>
    <n v="52"/>
    <n v="18"/>
    <x v="0"/>
    <n v="22"/>
    <x v="5"/>
    <n v="18"/>
    <n v="26"/>
    <n v="44"/>
    <n v="28"/>
    <x v="3"/>
    <n v="24"/>
    <x v="0"/>
    <n v="30"/>
    <n v="24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2"/>
    <x v="9"/>
    <n v="67"/>
    <x v="7"/>
    <n v="77"/>
    <n v="73"/>
    <n v="150"/>
    <x v="2"/>
    <x v="5"/>
    <x v="2"/>
    <x v="0"/>
    <x v="0"/>
    <x v="0"/>
    <n v="0"/>
    <n v="7"/>
    <x v="0"/>
    <x v="1"/>
    <x v="1"/>
    <x v="0"/>
    <x v="0"/>
    <x v="1"/>
    <x v="0"/>
    <x v="0"/>
    <x v="6"/>
    <n v="11"/>
    <x v="0"/>
    <x v="0"/>
    <x v="0"/>
    <x v="1"/>
    <x v="1"/>
    <x v="0"/>
    <x v="3"/>
    <x v="1"/>
    <x v="0"/>
    <x v="0"/>
    <x v="5"/>
    <x v="7"/>
    <n v="0"/>
    <n v="43"/>
    <n v="12"/>
    <n v="14"/>
    <x v="0"/>
    <x v="0"/>
    <x v="0"/>
    <x v="0"/>
    <x v="0"/>
    <x v="0"/>
    <n v="26"/>
    <n v="26"/>
    <n v="18"/>
    <n v="7"/>
    <x v="0"/>
  </r>
  <r>
    <s v="08DES0034Z"/>
    <x v="0"/>
    <x v="0"/>
    <s v="SECUNDARIA GENERAL NUM.7 ES-26"/>
    <n v="37"/>
    <x v="19"/>
    <n v="1"/>
    <s v="JUÁREZ"/>
    <s v="CALLE ISLA MALTA"/>
    <x v="0"/>
    <x v="0"/>
    <x v="0"/>
    <x v="3"/>
    <x v="2"/>
    <x v="0"/>
    <s v="08FIS0101A"/>
    <s v="08FJE0004L"/>
    <x v="8"/>
    <x v="8"/>
    <n v="276"/>
    <n v="308"/>
    <n v="584"/>
    <n v="166"/>
    <n v="253"/>
    <n v="419"/>
    <n v="67"/>
    <n v="90"/>
    <n v="157"/>
    <n v="110"/>
    <x v="0"/>
    <n v="106"/>
    <x v="1"/>
    <n v="216"/>
    <n v="110"/>
    <n v="107"/>
    <n v="217"/>
    <n v="99"/>
    <x v="0"/>
    <n v="106"/>
    <x v="0"/>
    <n v="99"/>
    <n v="106"/>
    <n v="205"/>
    <n v="84"/>
    <x v="0"/>
    <n v="99"/>
    <x v="0"/>
    <n v="84"/>
    <n v="99"/>
    <n v="1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3"/>
    <x v="0"/>
    <n v="311"/>
    <x v="4"/>
    <n v="293"/>
    <n v="312"/>
    <n v="605"/>
    <x v="4"/>
    <x v="4"/>
    <x v="5"/>
    <x v="0"/>
    <x v="0"/>
    <x v="0"/>
    <n v="0"/>
    <n v="18"/>
    <x v="0"/>
    <x v="1"/>
    <x v="0"/>
    <x v="1"/>
    <x v="0"/>
    <x v="1"/>
    <x v="0"/>
    <x v="0"/>
    <x v="17"/>
    <n v="13"/>
    <x v="0"/>
    <x v="0"/>
    <x v="3"/>
    <x v="0"/>
    <x v="0"/>
    <x v="3"/>
    <x v="3"/>
    <x v="3"/>
    <x v="2"/>
    <x v="0"/>
    <x v="8"/>
    <x v="2"/>
    <n v="0"/>
    <n v="48"/>
    <n v="14"/>
    <n v="16"/>
    <x v="0"/>
    <x v="0"/>
    <x v="0"/>
    <x v="0"/>
    <x v="0"/>
    <x v="0"/>
    <n v="30"/>
    <n v="30"/>
    <n v="20"/>
    <n v="20"/>
    <x v="0"/>
  </r>
  <r>
    <s v="08DES0034Z"/>
    <x v="2"/>
    <x v="2"/>
    <s v="SECUNDARIA GENERAL NUM.7 ES-26"/>
    <n v="37"/>
    <x v="19"/>
    <n v="1"/>
    <s v="JUÁREZ"/>
    <s v="CALLE ISLA MALTA"/>
    <x v="0"/>
    <x v="0"/>
    <x v="0"/>
    <x v="3"/>
    <x v="2"/>
    <x v="0"/>
    <s v="08FIS0101A"/>
    <s v="08FJE0004L"/>
    <x v="8"/>
    <x v="8"/>
    <n v="165"/>
    <n v="181"/>
    <n v="346"/>
    <n v="118"/>
    <n v="158"/>
    <n v="276"/>
    <n v="52"/>
    <n v="51"/>
    <n v="103"/>
    <n v="67"/>
    <x v="8"/>
    <n v="74"/>
    <x v="3"/>
    <n v="141"/>
    <n v="75"/>
    <n v="76"/>
    <n v="151"/>
    <n v="56"/>
    <x v="7"/>
    <n v="73"/>
    <x v="2"/>
    <n v="60"/>
    <n v="74"/>
    <n v="134"/>
    <n v="52"/>
    <x v="0"/>
    <n v="55"/>
    <x v="0"/>
    <n v="52"/>
    <n v="55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5"/>
    <x v="10"/>
    <n v="202"/>
    <x v="6"/>
    <n v="187"/>
    <n v="205"/>
    <n v="392"/>
    <x v="7"/>
    <x v="6"/>
    <x v="7"/>
    <x v="0"/>
    <x v="0"/>
    <x v="0"/>
    <n v="0"/>
    <n v="12"/>
    <x v="0"/>
    <x v="1"/>
    <x v="0"/>
    <x v="1"/>
    <x v="1"/>
    <x v="0"/>
    <x v="0"/>
    <x v="0"/>
    <x v="4"/>
    <n v="12"/>
    <x v="0"/>
    <x v="0"/>
    <x v="1"/>
    <x v="0"/>
    <x v="0"/>
    <x v="1"/>
    <x v="0"/>
    <x v="1"/>
    <x v="2"/>
    <x v="1"/>
    <x v="2"/>
    <x v="11"/>
    <n v="0"/>
    <n v="35"/>
    <n v="10"/>
    <n v="16"/>
    <x v="0"/>
    <x v="0"/>
    <x v="0"/>
    <x v="0"/>
    <x v="0"/>
    <x v="0"/>
    <n v="26"/>
    <n v="26"/>
    <n v="20"/>
    <n v="20"/>
    <x v="0"/>
  </r>
  <r>
    <s v="08DES0035Y"/>
    <x v="0"/>
    <x v="0"/>
    <s v="MAXIMO CASTILLO"/>
    <n v="26"/>
    <x v="33"/>
    <n v="1"/>
    <s v="SAN NICOLÁS DE CARRETAS"/>
    <s v="CALLE JOSE GUERRERO"/>
    <x v="0"/>
    <x v="0"/>
    <x v="0"/>
    <x v="3"/>
    <x v="2"/>
    <x v="0"/>
    <s v="08FIS0121O"/>
    <s v="08FJE0001O"/>
    <x v="6"/>
    <x v="5"/>
    <n v="20"/>
    <n v="19"/>
    <n v="39"/>
    <n v="19"/>
    <n v="18"/>
    <n v="37"/>
    <n v="7"/>
    <n v="9"/>
    <n v="16"/>
    <n v="4"/>
    <x v="1"/>
    <n v="5"/>
    <x v="0"/>
    <n v="9"/>
    <n v="5"/>
    <n v="5"/>
    <n v="10"/>
    <n v="8"/>
    <x v="0"/>
    <n v="5"/>
    <x v="0"/>
    <n v="8"/>
    <n v="5"/>
    <n v="13"/>
    <n v="8"/>
    <x v="2"/>
    <n v="5"/>
    <x v="0"/>
    <n v="9"/>
    <n v="5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3"/>
    <n v="15"/>
    <x v="0"/>
    <n v="22"/>
    <n v="15"/>
    <n v="37"/>
    <x v="1"/>
    <x v="1"/>
    <x v="1"/>
    <x v="0"/>
    <x v="0"/>
    <x v="0"/>
    <n v="0"/>
    <n v="3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1"/>
    <x v="1"/>
    <n v="0"/>
    <n v="7"/>
    <n v="1"/>
    <n v="3"/>
    <x v="0"/>
    <x v="0"/>
    <x v="0"/>
    <x v="0"/>
    <x v="0"/>
    <x v="0"/>
    <n v="4"/>
    <n v="4"/>
    <n v="4"/>
    <n v="4"/>
    <x v="0"/>
  </r>
  <r>
    <s v="08DES0036X"/>
    <x v="0"/>
    <x v="0"/>
    <s v="VICTORINO PEREZ CERVANTES"/>
    <n v="14"/>
    <x v="34"/>
    <n v="1"/>
    <s v="JOSÉ ESTEBAN CORONADO"/>
    <s v="CALLE VICENTE GUERREO "/>
    <x v="0"/>
    <x v="0"/>
    <x v="0"/>
    <x v="3"/>
    <x v="2"/>
    <x v="0"/>
    <s v="08FIS0111H"/>
    <s v="08FJE0006J"/>
    <x v="7"/>
    <x v="7"/>
    <n v="47"/>
    <n v="46"/>
    <n v="93"/>
    <n v="37"/>
    <n v="43"/>
    <n v="80"/>
    <n v="18"/>
    <n v="13"/>
    <n v="31"/>
    <n v="13"/>
    <x v="1"/>
    <n v="19"/>
    <x v="0"/>
    <n v="32"/>
    <n v="14"/>
    <n v="19"/>
    <n v="33"/>
    <n v="13"/>
    <x v="0"/>
    <n v="15"/>
    <x v="0"/>
    <n v="13"/>
    <n v="15"/>
    <n v="28"/>
    <n v="13"/>
    <x v="0"/>
    <n v="14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4"/>
    <n v="48"/>
    <x v="0"/>
    <n v="40"/>
    <n v="48"/>
    <n v="88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3"/>
    <x v="0"/>
    <x v="1"/>
    <x v="1"/>
    <x v="1"/>
    <n v="0"/>
    <n v="9"/>
    <n v="0"/>
    <n v="6"/>
    <x v="0"/>
    <x v="0"/>
    <x v="0"/>
    <x v="0"/>
    <x v="0"/>
    <x v="0"/>
    <n v="6"/>
    <n v="6"/>
    <n v="4"/>
    <n v="4"/>
    <x v="0"/>
  </r>
  <r>
    <s v="08DES0037W"/>
    <x v="0"/>
    <x v="0"/>
    <s v="SECUNDARIA GENERAL ES-59"/>
    <n v="39"/>
    <x v="35"/>
    <n v="1"/>
    <s v="OCTAVIANO LÓPEZ"/>
    <s v="CALLE C.16 DE SEPTIEMBRE"/>
    <x v="0"/>
    <x v="0"/>
    <x v="0"/>
    <x v="3"/>
    <x v="2"/>
    <x v="0"/>
    <s v="08FIS0111H"/>
    <s v="08FJE0006J"/>
    <x v="7"/>
    <x v="7"/>
    <n v="60"/>
    <n v="66"/>
    <n v="126"/>
    <n v="54"/>
    <n v="64"/>
    <n v="118"/>
    <n v="17"/>
    <n v="24"/>
    <n v="41"/>
    <n v="17"/>
    <x v="0"/>
    <n v="27"/>
    <x v="0"/>
    <n v="44"/>
    <n v="17"/>
    <n v="27"/>
    <n v="44"/>
    <n v="22"/>
    <x v="4"/>
    <n v="21"/>
    <x v="2"/>
    <n v="23"/>
    <n v="22"/>
    <n v="45"/>
    <n v="23"/>
    <x v="0"/>
    <n v="22"/>
    <x v="0"/>
    <n v="23"/>
    <n v="22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2"/>
    <x v="4"/>
    <n v="70"/>
    <x v="4"/>
    <n v="63"/>
    <n v="71"/>
    <n v="134"/>
    <x v="2"/>
    <x v="2"/>
    <x v="2"/>
    <x v="0"/>
    <x v="0"/>
    <x v="0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3"/>
    <x v="0"/>
    <x v="0"/>
    <x v="1"/>
    <x v="9"/>
    <x v="10"/>
    <n v="0"/>
    <n v="18"/>
    <n v="4"/>
    <n v="6"/>
    <x v="0"/>
    <x v="0"/>
    <x v="0"/>
    <x v="0"/>
    <x v="0"/>
    <x v="0"/>
    <n v="10"/>
    <n v="10"/>
    <n v="7"/>
    <n v="7"/>
    <x v="0"/>
  </r>
  <r>
    <s v="08DES0038V"/>
    <x v="0"/>
    <x v="0"/>
    <s v="SECUNDARIA GENERAL ES-72"/>
    <n v="65"/>
    <x v="0"/>
    <n v="42"/>
    <s v="SAN RAFAEL"/>
    <s v="CALLE SAN RAFAEL"/>
    <x v="0"/>
    <x v="0"/>
    <x v="0"/>
    <x v="3"/>
    <x v="2"/>
    <x v="0"/>
    <s v="08FIS0116C"/>
    <s v="08FJE0005K"/>
    <x v="1"/>
    <x v="0"/>
    <n v="78"/>
    <n v="75"/>
    <n v="153"/>
    <n v="78"/>
    <n v="75"/>
    <n v="153"/>
    <n v="17"/>
    <n v="22"/>
    <n v="39"/>
    <n v="27"/>
    <x v="0"/>
    <n v="25"/>
    <x v="1"/>
    <n v="52"/>
    <n v="27"/>
    <n v="26"/>
    <n v="53"/>
    <n v="22"/>
    <x v="0"/>
    <n v="25"/>
    <x v="0"/>
    <n v="22"/>
    <n v="25"/>
    <n v="47"/>
    <n v="27"/>
    <x v="0"/>
    <n v="25"/>
    <x v="0"/>
    <n v="27"/>
    <n v="25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6"/>
    <x v="0"/>
    <n v="75"/>
    <x v="4"/>
    <n v="76"/>
    <n v="76"/>
    <n v="152"/>
    <x v="7"/>
    <x v="6"/>
    <x v="6"/>
    <x v="0"/>
    <x v="0"/>
    <x v="0"/>
    <n v="0"/>
    <n v="11"/>
    <x v="0"/>
    <x v="1"/>
    <x v="1"/>
    <x v="0"/>
    <x v="0"/>
    <x v="1"/>
    <x v="0"/>
    <x v="0"/>
    <x v="4"/>
    <n v="4"/>
    <x v="0"/>
    <x v="0"/>
    <x v="3"/>
    <x v="0"/>
    <x v="0"/>
    <x v="1"/>
    <x v="0"/>
    <x v="3"/>
    <x v="0"/>
    <x v="0"/>
    <x v="1"/>
    <x v="9"/>
    <n v="0"/>
    <n v="19"/>
    <n v="8"/>
    <n v="6"/>
    <x v="0"/>
    <x v="0"/>
    <x v="0"/>
    <x v="0"/>
    <x v="0"/>
    <x v="0"/>
    <n v="14"/>
    <n v="14"/>
    <n v="12"/>
    <n v="11"/>
    <x v="0"/>
  </r>
  <r>
    <s v="08DES0039U"/>
    <x v="0"/>
    <x v="0"/>
    <s v="SECUNDARIA GENERAL ES-56"/>
    <n v="27"/>
    <x v="5"/>
    <n v="1"/>
    <s v="GUACHOCHI"/>
    <s v="CALLE FELIPE ANGELES"/>
    <x v="0"/>
    <x v="0"/>
    <x v="0"/>
    <x v="3"/>
    <x v="2"/>
    <x v="0"/>
    <s v="08FIS0112G"/>
    <s v="08FJE0006J"/>
    <x v="0"/>
    <x v="2"/>
    <n v="223"/>
    <n v="213"/>
    <n v="436"/>
    <n v="219"/>
    <n v="212"/>
    <n v="431"/>
    <n v="62"/>
    <n v="80"/>
    <n v="142"/>
    <n v="61"/>
    <x v="4"/>
    <n v="59"/>
    <x v="0"/>
    <n v="120"/>
    <n v="63"/>
    <n v="59"/>
    <n v="122"/>
    <n v="82"/>
    <x v="4"/>
    <n v="60"/>
    <x v="2"/>
    <n v="83"/>
    <n v="61"/>
    <n v="144"/>
    <n v="69"/>
    <x v="0"/>
    <n v="68"/>
    <x v="0"/>
    <n v="69"/>
    <n v="68"/>
    <n v="1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2"/>
    <x v="7"/>
    <n v="187"/>
    <x v="4"/>
    <n v="215"/>
    <n v="188"/>
    <n v="403"/>
    <x v="6"/>
    <x v="7"/>
    <x v="4"/>
    <x v="0"/>
    <x v="0"/>
    <x v="0"/>
    <n v="0"/>
    <n v="15"/>
    <x v="0"/>
    <x v="1"/>
    <x v="0"/>
    <x v="1"/>
    <x v="0"/>
    <x v="1"/>
    <x v="0"/>
    <x v="0"/>
    <x v="2"/>
    <n v="13"/>
    <x v="0"/>
    <x v="0"/>
    <x v="0"/>
    <x v="1"/>
    <x v="0"/>
    <x v="0"/>
    <x v="3"/>
    <x v="0"/>
    <x v="0"/>
    <x v="0"/>
    <x v="8"/>
    <x v="12"/>
    <n v="0"/>
    <n v="34"/>
    <n v="5"/>
    <n v="14"/>
    <x v="0"/>
    <x v="0"/>
    <x v="0"/>
    <x v="0"/>
    <x v="0"/>
    <x v="0"/>
    <n v="19"/>
    <n v="19"/>
    <n v="15"/>
    <n v="15"/>
    <x v="0"/>
  </r>
  <r>
    <s v="08DES0040J"/>
    <x v="0"/>
    <x v="0"/>
    <s v="JOSE FUENTES MARES"/>
    <n v="19"/>
    <x v="13"/>
    <n v="1"/>
    <s v="CHIHUAHUA"/>
    <s v="CALLE EMILIANO ZAPATA"/>
    <x v="0"/>
    <x v="0"/>
    <x v="0"/>
    <x v="3"/>
    <x v="2"/>
    <x v="0"/>
    <s v="08FIS0108U"/>
    <s v="08FJE0001O"/>
    <x v="6"/>
    <x v="5"/>
    <n v="302"/>
    <n v="280"/>
    <n v="582"/>
    <n v="217"/>
    <n v="241"/>
    <n v="458"/>
    <n v="90"/>
    <n v="91"/>
    <n v="181"/>
    <n v="94"/>
    <x v="1"/>
    <n v="99"/>
    <x v="0"/>
    <n v="193"/>
    <n v="95"/>
    <n v="99"/>
    <n v="194"/>
    <n v="101"/>
    <x v="0"/>
    <n v="96"/>
    <x v="0"/>
    <n v="101"/>
    <n v="96"/>
    <n v="197"/>
    <n v="100"/>
    <x v="0"/>
    <n v="92"/>
    <x v="0"/>
    <n v="100"/>
    <n v="92"/>
    <n v="1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5"/>
    <x v="4"/>
    <n v="287"/>
    <x v="0"/>
    <n v="296"/>
    <n v="287"/>
    <n v="583"/>
    <x v="4"/>
    <x v="4"/>
    <x v="5"/>
    <x v="0"/>
    <x v="0"/>
    <x v="0"/>
    <n v="0"/>
    <n v="18"/>
    <x v="0"/>
    <x v="1"/>
    <x v="1"/>
    <x v="0"/>
    <x v="1"/>
    <x v="0"/>
    <x v="0"/>
    <x v="0"/>
    <x v="10"/>
    <n v="12"/>
    <x v="0"/>
    <x v="0"/>
    <x v="4"/>
    <x v="0"/>
    <x v="1"/>
    <x v="1"/>
    <x v="3"/>
    <x v="5"/>
    <x v="2"/>
    <x v="1"/>
    <x v="7"/>
    <x v="7"/>
    <n v="0"/>
    <n v="50"/>
    <n v="12"/>
    <n v="18"/>
    <x v="0"/>
    <x v="0"/>
    <x v="0"/>
    <x v="0"/>
    <x v="0"/>
    <x v="0"/>
    <n v="30"/>
    <n v="30"/>
    <n v="18"/>
    <n v="18"/>
    <x v="0"/>
  </r>
  <r>
    <s v="08DES0040J"/>
    <x v="2"/>
    <x v="2"/>
    <s v="JOSE FUENTES MARES"/>
    <n v="19"/>
    <x v="13"/>
    <n v="1"/>
    <s v="CHIHUAHUA"/>
    <s v="CALLE EMILIANO ZAPATA"/>
    <x v="0"/>
    <x v="0"/>
    <x v="0"/>
    <x v="3"/>
    <x v="2"/>
    <x v="0"/>
    <s v="08FIS0108U"/>
    <s v="08FJE0001O"/>
    <x v="6"/>
    <x v="5"/>
    <n v="176"/>
    <n v="167"/>
    <n v="343"/>
    <n v="95"/>
    <n v="129"/>
    <n v="224"/>
    <n v="52"/>
    <n v="52"/>
    <n v="104"/>
    <n v="63"/>
    <x v="9"/>
    <n v="63"/>
    <x v="1"/>
    <n v="126"/>
    <n v="69"/>
    <n v="64"/>
    <n v="133"/>
    <n v="56"/>
    <x v="8"/>
    <n v="58"/>
    <x v="6"/>
    <n v="70"/>
    <n v="65"/>
    <n v="135"/>
    <n v="58"/>
    <x v="2"/>
    <n v="56"/>
    <x v="2"/>
    <n v="59"/>
    <n v="58"/>
    <n v="1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7"/>
    <x v="13"/>
    <n v="177"/>
    <x v="2"/>
    <n v="198"/>
    <n v="187"/>
    <n v="385"/>
    <x v="6"/>
    <x v="7"/>
    <x v="4"/>
    <x v="0"/>
    <x v="0"/>
    <x v="0"/>
    <n v="0"/>
    <n v="15"/>
    <x v="0"/>
    <x v="1"/>
    <x v="1"/>
    <x v="0"/>
    <x v="1"/>
    <x v="0"/>
    <x v="0"/>
    <x v="0"/>
    <x v="11"/>
    <n v="22"/>
    <x v="0"/>
    <x v="0"/>
    <x v="1"/>
    <x v="0"/>
    <x v="1"/>
    <x v="1"/>
    <x v="4"/>
    <x v="1"/>
    <x v="2"/>
    <x v="3"/>
    <x v="3"/>
    <x v="2"/>
    <n v="0"/>
    <n v="63"/>
    <n v="15"/>
    <n v="27"/>
    <x v="0"/>
    <x v="0"/>
    <x v="0"/>
    <x v="0"/>
    <x v="0"/>
    <x v="0"/>
    <n v="42"/>
    <n v="42"/>
    <n v="18"/>
    <n v="15"/>
    <x v="0"/>
  </r>
  <r>
    <s v="08DES0041I"/>
    <x v="0"/>
    <x v="0"/>
    <s v="FERNANDO CELIS"/>
    <n v="40"/>
    <x v="20"/>
    <n v="44"/>
    <s v="LAS VARAS (ESTACIÓN BABÍCORA)"/>
    <s v="CALLE SOR JUANA INÉS DE LA CRUZ"/>
    <x v="0"/>
    <x v="0"/>
    <x v="0"/>
    <x v="3"/>
    <x v="2"/>
    <x v="0"/>
    <s v="08FIS0115D"/>
    <s v="08FJE0005K"/>
    <x v="5"/>
    <x v="4"/>
    <n v="31"/>
    <n v="31"/>
    <n v="62"/>
    <n v="29"/>
    <n v="31"/>
    <n v="60"/>
    <n v="4"/>
    <n v="8"/>
    <n v="12"/>
    <n v="6"/>
    <x v="0"/>
    <n v="11"/>
    <x v="0"/>
    <n v="17"/>
    <n v="6"/>
    <n v="11"/>
    <n v="17"/>
    <n v="12"/>
    <x v="0"/>
    <n v="15"/>
    <x v="0"/>
    <n v="12"/>
    <n v="15"/>
    <n v="27"/>
    <n v="15"/>
    <x v="0"/>
    <n v="9"/>
    <x v="0"/>
    <n v="15"/>
    <n v="9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0"/>
    <n v="35"/>
    <x v="0"/>
    <n v="33"/>
    <n v="35"/>
    <n v="68"/>
    <x v="1"/>
    <x v="1"/>
    <x v="1"/>
    <x v="0"/>
    <x v="0"/>
    <x v="0"/>
    <n v="0"/>
    <n v="3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9"/>
    <n v="0"/>
    <n v="8"/>
    <n v="1"/>
    <n v="4"/>
    <x v="0"/>
    <x v="0"/>
    <x v="0"/>
    <x v="0"/>
    <x v="0"/>
    <x v="0"/>
    <n v="5"/>
    <n v="5"/>
    <n v="4"/>
    <n v="4"/>
    <x v="0"/>
  </r>
  <r>
    <s v="08DES0042H"/>
    <x v="0"/>
    <x v="0"/>
    <s v="EMILIANO ZAPATA"/>
    <n v="58"/>
    <x v="36"/>
    <n v="8"/>
    <s v="BOQUILLA DE BABISAS (LA BOQUILLA DE CONCHOS)"/>
    <s v="CALLE GABINO ESTRADA"/>
    <x v="0"/>
    <x v="0"/>
    <x v="0"/>
    <x v="3"/>
    <x v="2"/>
    <x v="0"/>
    <s v="08FIS0110I"/>
    <s v="08FJE0007I"/>
    <x v="9"/>
    <x v="6"/>
    <n v="20"/>
    <n v="15"/>
    <n v="35"/>
    <n v="17"/>
    <n v="14"/>
    <n v="31"/>
    <n v="3"/>
    <n v="3"/>
    <n v="6"/>
    <n v="8"/>
    <x v="0"/>
    <n v="3"/>
    <x v="0"/>
    <n v="11"/>
    <n v="8"/>
    <n v="3"/>
    <n v="11"/>
    <n v="8"/>
    <x v="4"/>
    <n v="7"/>
    <x v="0"/>
    <n v="9"/>
    <n v="7"/>
    <n v="16"/>
    <n v="10"/>
    <x v="0"/>
    <n v="3"/>
    <x v="0"/>
    <n v="10"/>
    <n v="3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4"/>
    <n v="13"/>
    <x v="0"/>
    <n v="27"/>
    <n v="13"/>
    <n v="40"/>
    <x v="1"/>
    <x v="1"/>
    <x v="1"/>
    <x v="0"/>
    <x v="0"/>
    <x v="0"/>
    <n v="0"/>
    <n v="3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6"/>
    <x v="1"/>
    <n v="0"/>
    <n v="11"/>
    <n v="2"/>
    <n v="4"/>
    <x v="0"/>
    <x v="0"/>
    <x v="0"/>
    <x v="0"/>
    <x v="0"/>
    <x v="0"/>
    <n v="6"/>
    <n v="6"/>
    <n v="5"/>
    <n v="3"/>
    <x v="0"/>
  </r>
  <r>
    <s v="08DES0043G"/>
    <x v="0"/>
    <x v="0"/>
    <s v="MARGARITA MAZA DE JUAREZ"/>
    <n v="48"/>
    <x v="31"/>
    <n v="64"/>
    <s v="BENITO JUÁREZ"/>
    <s v="CALLE 3A."/>
    <x v="0"/>
    <x v="0"/>
    <x v="0"/>
    <x v="3"/>
    <x v="2"/>
    <x v="0"/>
    <s v="08FIS0115D"/>
    <s v="08FJE0005K"/>
    <x v="2"/>
    <x v="1"/>
    <n v="75"/>
    <n v="67"/>
    <n v="142"/>
    <n v="66"/>
    <n v="66"/>
    <n v="132"/>
    <n v="24"/>
    <n v="26"/>
    <n v="50"/>
    <n v="27"/>
    <x v="4"/>
    <n v="21"/>
    <x v="0"/>
    <n v="48"/>
    <n v="29"/>
    <n v="21"/>
    <n v="50"/>
    <n v="29"/>
    <x v="4"/>
    <n v="22"/>
    <x v="0"/>
    <n v="30"/>
    <n v="22"/>
    <n v="52"/>
    <n v="19"/>
    <x v="0"/>
    <n v="18"/>
    <x v="0"/>
    <n v="19"/>
    <n v="18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5"/>
    <x v="7"/>
    <n v="61"/>
    <x v="0"/>
    <n v="78"/>
    <n v="61"/>
    <n v="139"/>
    <x v="2"/>
    <x v="2"/>
    <x v="2"/>
    <x v="0"/>
    <x v="0"/>
    <x v="0"/>
    <n v="0"/>
    <n v="6"/>
    <x v="0"/>
    <x v="1"/>
    <x v="1"/>
    <x v="0"/>
    <x v="1"/>
    <x v="0"/>
    <x v="0"/>
    <x v="0"/>
    <x v="3"/>
    <n v="3"/>
    <x v="0"/>
    <x v="0"/>
    <x v="0"/>
    <x v="0"/>
    <x v="0"/>
    <x v="1"/>
    <x v="0"/>
    <x v="3"/>
    <x v="0"/>
    <x v="1"/>
    <x v="9"/>
    <x v="1"/>
    <n v="0"/>
    <n v="13"/>
    <n v="2"/>
    <n v="6"/>
    <x v="0"/>
    <x v="0"/>
    <x v="0"/>
    <x v="0"/>
    <x v="0"/>
    <x v="0"/>
    <n v="8"/>
    <n v="8"/>
    <n v="12"/>
    <n v="12"/>
    <x v="0"/>
  </r>
  <r>
    <s v="08DES0044F"/>
    <x v="0"/>
    <x v="0"/>
    <s v="JOSE DE JESUS GUERRERO RIOS"/>
    <n v="61"/>
    <x v="37"/>
    <n v="1"/>
    <s v="SAN FRANCISCO JAVIER DE SATEVÓ"/>
    <s v="CALLE 2A. "/>
    <x v="0"/>
    <x v="0"/>
    <x v="0"/>
    <x v="3"/>
    <x v="2"/>
    <x v="0"/>
    <s v="08FIS0121O"/>
    <s v="08FJE0001O"/>
    <x v="6"/>
    <x v="5"/>
    <n v="67"/>
    <n v="80"/>
    <n v="147"/>
    <n v="60"/>
    <n v="77"/>
    <n v="137"/>
    <n v="22"/>
    <n v="31"/>
    <n v="53"/>
    <n v="21"/>
    <x v="0"/>
    <n v="19"/>
    <x v="0"/>
    <n v="40"/>
    <n v="21"/>
    <n v="19"/>
    <n v="40"/>
    <n v="24"/>
    <x v="0"/>
    <n v="23"/>
    <x v="0"/>
    <n v="24"/>
    <n v="23"/>
    <n v="47"/>
    <n v="20"/>
    <x v="0"/>
    <n v="25"/>
    <x v="0"/>
    <n v="20"/>
    <n v="25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5"/>
    <x v="0"/>
    <n v="67"/>
    <x v="0"/>
    <n v="65"/>
    <n v="67"/>
    <n v="132"/>
    <x v="5"/>
    <x v="2"/>
    <x v="2"/>
    <x v="0"/>
    <x v="0"/>
    <x v="0"/>
    <n v="0"/>
    <n v="7"/>
    <x v="0"/>
    <x v="1"/>
    <x v="0"/>
    <x v="1"/>
    <x v="1"/>
    <x v="0"/>
    <x v="0"/>
    <x v="0"/>
    <x v="1"/>
    <n v="5"/>
    <x v="0"/>
    <x v="0"/>
    <x v="0"/>
    <x v="1"/>
    <x v="0"/>
    <x v="0"/>
    <x v="3"/>
    <x v="0"/>
    <x v="2"/>
    <x v="0"/>
    <x v="6"/>
    <x v="3"/>
    <n v="0"/>
    <n v="18"/>
    <n v="3"/>
    <n v="6"/>
    <x v="0"/>
    <x v="0"/>
    <x v="0"/>
    <x v="0"/>
    <x v="0"/>
    <x v="0"/>
    <n v="9"/>
    <n v="9"/>
    <n v="9"/>
    <n v="9"/>
    <x v="0"/>
  </r>
  <r>
    <s v="08DES0046D"/>
    <x v="0"/>
    <x v="0"/>
    <s v="HÉROES NACIONALES"/>
    <n v="7"/>
    <x v="7"/>
    <n v="1"/>
    <s v="MARIANO BALLEZA"/>
    <s v="CALLE DEL PUEBLO"/>
    <x v="0"/>
    <x v="0"/>
    <x v="0"/>
    <x v="3"/>
    <x v="2"/>
    <x v="0"/>
    <s v="08FIS0112G"/>
    <s v="08FJE0006J"/>
    <x v="0"/>
    <x v="2"/>
    <n v="64"/>
    <n v="62"/>
    <n v="126"/>
    <n v="62"/>
    <n v="62"/>
    <n v="124"/>
    <n v="20"/>
    <n v="19"/>
    <n v="39"/>
    <n v="19"/>
    <x v="0"/>
    <n v="29"/>
    <x v="0"/>
    <n v="48"/>
    <n v="19"/>
    <n v="29"/>
    <n v="48"/>
    <n v="21"/>
    <x v="0"/>
    <n v="24"/>
    <x v="0"/>
    <n v="21"/>
    <n v="24"/>
    <n v="45"/>
    <n v="25"/>
    <x v="0"/>
    <n v="26"/>
    <x v="0"/>
    <n v="25"/>
    <n v="26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5"/>
    <x v="0"/>
    <n v="79"/>
    <x v="0"/>
    <n v="65"/>
    <n v="79"/>
    <n v="144"/>
    <x v="2"/>
    <x v="2"/>
    <x v="2"/>
    <x v="0"/>
    <x v="0"/>
    <x v="0"/>
    <n v="0"/>
    <n v="6"/>
    <x v="0"/>
    <x v="1"/>
    <x v="1"/>
    <x v="0"/>
    <x v="0"/>
    <x v="1"/>
    <x v="0"/>
    <x v="0"/>
    <x v="1"/>
    <n v="6"/>
    <x v="0"/>
    <x v="0"/>
    <x v="3"/>
    <x v="0"/>
    <x v="0"/>
    <x v="0"/>
    <x v="0"/>
    <x v="0"/>
    <x v="0"/>
    <x v="0"/>
    <x v="8"/>
    <x v="11"/>
    <n v="0"/>
    <n v="18"/>
    <n v="2"/>
    <n v="6"/>
    <x v="0"/>
    <x v="0"/>
    <x v="0"/>
    <x v="0"/>
    <x v="0"/>
    <x v="0"/>
    <n v="8"/>
    <n v="8"/>
    <n v="8"/>
    <n v="6"/>
    <x v="0"/>
  </r>
  <r>
    <s v="08DES0047C"/>
    <x v="0"/>
    <x v="0"/>
    <s v="SECUNDARIA GENERAL ES-33"/>
    <n v="29"/>
    <x v="6"/>
    <n v="1"/>
    <s v="GUADALUPE Y CALVO"/>
    <s v="CAMINO AL CECYT"/>
    <x v="0"/>
    <x v="0"/>
    <x v="0"/>
    <x v="3"/>
    <x v="2"/>
    <x v="0"/>
    <s v="08FIS0113F"/>
    <s v="08FJE0006J"/>
    <x v="3"/>
    <x v="3"/>
    <n v="158"/>
    <n v="148"/>
    <n v="306"/>
    <n v="136"/>
    <n v="138"/>
    <n v="274"/>
    <n v="52"/>
    <n v="44"/>
    <n v="96"/>
    <n v="47"/>
    <x v="2"/>
    <n v="52"/>
    <x v="0"/>
    <n v="99"/>
    <n v="51"/>
    <n v="52"/>
    <n v="103"/>
    <n v="40"/>
    <x v="4"/>
    <n v="56"/>
    <x v="0"/>
    <n v="41"/>
    <n v="56"/>
    <n v="97"/>
    <n v="51"/>
    <x v="0"/>
    <n v="39"/>
    <x v="0"/>
    <n v="51"/>
    <n v="39"/>
    <n v="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8"/>
    <x v="9"/>
    <n v="147"/>
    <x v="0"/>
    <n v="143"/>
    <n v="147"/>
    <n v="290"/>
    <x v="7"/>
    <x v="6"/>
    <x v="7"/>
    <x v="0"/>
    <x v="0"/>
    <x v="0"/>
    <n v="0"/>
    <n v="12"/>
    <x v="0"/>
    <x v="1"/>
    <x v="0"/>
    <x v="1"/>
    <x v="1"/>
    <x v="0"/>
    <x v="0"/>
    <x v="0"/>
    <x v="10"/>
    <n v="7"/>
    <x v="0"/>
    <x v="0"/>
    <x v="3"/>
    <x v="0"/>
    <x v="1"/>
    <x v="0"/>
    <x v="0"/>
    <x v="0"/>
    <x v="0"/>
    <x v="0"/>
    <x v="9"/>
    <x v="3"/>
    <n v="0"/>
    <n v="23"/>
    <n v="8"/>
    <n v="7"/>
    <x v="0"/>
    <x v="0"/>
    <x v="0"/>
    <x v="0"/>
    <x v="0"/>
    <x v="0"/>
    <n v="15"/>
    <n v="15"/>
    <n v="16"/>
    <n v="14"/>
    <x v="0"/>
  </r>
  <r>
    <s v="08DES0048B"/>
    <x v="0"/>
    <x v="0"/>
    <s v="ESTIRPE DE GENERALES"/>
    <n v="2"/>
    <x v="38"/>
    <n v="1"/>
    <s v="JUAN ALDAMA"/>
    <s v="CALLE CAMILO TORRES"/>
    <x v="0"/>
    <x v="0"/>
    <x v="0"/>
    <x v="3"/>
    <x v="2"/>
    <x v="0"/>
    <s v="08FIS0107V"/>
    <s v="08FJE0001O"/>
    <x v="6"/>
    <x v="5"/>
    <n v="232"/>
    <n v="330"/>
    <n v="562"/>
    <n v="147"/>
    <n v="274"/>
    <n v="421"/>
    <n v="56"/>
    <n v="108"/>
    <n v="164"/>
    <n v="102"/>
    <x v="10"/>
    <n v="114"/>
    <x v="5"/>
    <n v="216"/>
    <n v="111"/>
    <n v="117"/>
    <n v="228"/>
    <n v="80"/>
    <x v="0"/>
    <n v="108"/>
    <x v="0"/>
    <n v="80"/>
    <n v="108"/>
    <n v="188"/>
    <n v="81"/>
    <x v="0"/>
    <n v="104"/>
    <x v="0"/>
    <n v="81"/>
    <n v="104"/>
    <n v="1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3"/>
    <x v="14"/>
    <n v="326"/>
    <x v="6"/>
    <n v="272"/>
    <n v="329"/>
    <n v="601"/>
    <x v="4"/>
    <x v="4"/>
    <x v="5"/>
    <x v="0"/>
    <x v="0"/>
    <x v="0"/>
    <n v="0"/>
    <n v="18"/>
    <x v="0"/>
    <x v="1"/>
    <x v="1"/>
    <x v="0"/>
    <x v="1"/>
    <x v="0"/>
    <x v="0"/>
    <x v="0"/>
    <x v="9"/>
    <n v="14"/>
    <x v="0"/>
    <x v="0"/>
    <x v="1"/>
    <x v="0"/>
    <x v="0"/>
    <x v="3"/>
    <x v="3"/>
    <x v="3"/>
    <x v="0"/>
    <x v="1"/>
    <x v="4"/>
    <x v="12"/>
    <n v="0"/>
    <n v="41"/>
    <n v="6"/>
    <n v="18"/>
    <x v="0"/>
    <x v="0"/>
    <x v="0"/>
    <x v="0"/>
    <x v="0"/>
    <x v="0"/>
    <n v="24"/>
    <n v="24"/>
    <n v="18"/>
    <n v="18"/>
    <x v="0"/>
  </r>
  <r>
    <s v="08DES0049A"/>
    <x v="0"/>
    <x v="0"/>
    <s v="VICENTE RIVA PALACIO"/>
    <n v="54"/>
    <x v="39"/>
    <n v="1"/>
    <s v="SAN ANDRÉS"/>
    <s v="NINGUNO NINGUNO"/>
    <x v="0"/>
    <x v="0"/>
    <x v="0"/>
    <x v="3"/>
    <x v="2"/>
    <x v="0"/>
    <s v="08FIS0121O"/>
    <s v="08FJE0001O"/>
    <x v="6"/>
    <x v="5"/>
    <n v="38"/>
    <n v="28"/>
    <n v="66"/>
    <n v="31"/>
    <n v="26"/>
    <n v="57"/>
    <n v="15"/>
    <n v="7"/>
    <n v="22"/>
    <n v="5"/>
    <x v="0"/>
    <n v="7"/>
    <x v="0"/>
    <n v="12"/>
    <n v="5"/>
    <n v="7"/>
    <n v="12"/>
    <n v="11"/>
    <x v="4"/>
    <n v="11"/>
    <x v="0"/>
    <n v="12"/>
    <n v="11"/>
    <n v="23"/>
    <n v="8"/>
    <x v="0"/>
    <n v="8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4"/>
    <n v="26"/>
    <x v="0"/>
    <n v="25"/>
    <n v="26"/>
    <n v="51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3"/>
    <x v="0"/>
    <x v="0"/>
    <x v="0"/>
    <x v="0"/>
    <x v="0"/>
    <x v="0"/>
    <x v="0"/>
    <x v="1"/>
    <x v="1"/>
    <n v="0"/>
    <n v="7"/>
    <n v="2"/>
    <n v="2"/>
    <x v="0"/>
    <x v="0"/>
    <x v="0"/>
    <x v="0"/>
    <x v="0"/>
    <x v="0"/>
    <n v="4"/>
    <n v="4"/>
    <n v="4"/>
    <n v="3"/>
    <x v="0"/>
  </r>
  <r>
    <s v="08DES0050Q"/>
    <x v="0"/>
    <x v="0"/>
    <s v="HERMANOS FLORES MAGON"/>
    <n v="25"/>
    <x v="40"/>
    <n v="12"/>
    <s v="PEÑA BLANCA"/>
    <s v="AVENIDA FRANCISCO SARABIA"/>
    <x v="0"/>
    <x v="0"/>
    <x v="0"/>
    <x v="3"/>
    <x v="2"/>
    <x v="0"/>
    <s v="08FIS0115D"/>
    <s v="08FJE0005K"/>
    <x v="5"/>
    <x v="4"/>
    <n v="68"/>
    <n v="82"/>
    <n v="150"/>
    <n v="57"/>
    <n v="81"/>
    <n v="138"/>
    <n v="25"/>
    <n v="23"/>
    <n v="48"/>
    <n v="30"/>
    <x v="0"/>
    <n v="17"/>
    <x v="0"/>
    <n v="47"/>
    <n v="30"/>
    <n v="17"/>
    <n v="47"/>
    <n v="22"/>
    <x v="0"/>
    <n v="33"/>
    <x v="0"/>
    <n v="22"/>
    <n v="33"/>
    <n v="55"/>
    <n v="26"/>
    <x v="0"/>
    <n v="27"/>
    <x v="0"/>
    <n v="26"/>
    <n v="27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8"/>
    <x v="0"/>
    <n v="77"/>
    <x v="0"/>
    <n v="78"/>
    <n v="77"/>
    <n v="155"/>
    <x v="5"/>
    <x v="5"/>
    <x v="6"/>
    <x v="0"/>
    <x v="0"/>
    <x v="0"/>
    <n v="0"/>
    <n v="9"/>
    <x v="0"/>
    <x v="1"/>
    <x v="1"/>
    <x v="0"/>
    <x v="1"/>
    <x v="0"/>
    <x v="0"/>
    <x v="0"/>
    <x v="2"/>
    <n v="4"/>
    <x v="0"/>
    <x v="0"/>
    <x v="3"/>
    <x v="0"/>
    <x v="0"/>
    <x v="0"/>
    <x v="3"/>
    <x v="0"/>
    <x v="0"/>
    <x v="1"/>
    <x v="6"/>
    <x v="3"/>
    <n v="0"/>
    <n v="20"/>
    <n v="6"/>
    <n v="5"/>
    <x v="0"/>
    <x v="0"/>
    <x v="0"/>
    <x v="0"/>
    <x v="0"/>
    <x v="0"/>
    <n v="11"/>
    <n v="11"/>
    <n v="11"/>
    <n v="11"/>
    <x v="0"/>
  </r>
  <r>
    <s v="08DES0051P"/>
    <x v="0"/>
    <x v="0"/>
    <s v="SECUNDARIA GENERAL ES-43"/>
    <n v="53"/>
    <x v="41"/>
    <n v="1"/>
    <s v="PRAXEDIS G. GUERRERO"/>
    <s v="CALLE CARRETERA JUAREZ-PORVENIR KILOMETRO 59"/>
    <x v="0"/>
    <x v="0"/>
    <x v="0"/>
    <x v="3"/>
    <x v="2"/>
    <x v="0"/>
    <s v="08FIS0122N"/>
    <s v="08FJE0004L"/>
    <x v="8"/>
    <x v="8"/>
    <n v="71"/>
    <n v="57"/>
    <n v="128"/>
    <n v="70"/>
    <n v="57"/>
    <n v="127"/>
    <n v="21"/>
    <n v="16"/>
    <n v="37"/>
    <n v="28"/>
    <x v="0"/>
    <n v="27"/>
    <x v="5"/>
    <n v="55"/>
    <n v="28"/>
    <n v="30"/>
    <n v="58"/>
    <n v="23"/>
    <x v="0"/>
    <n v="23"/>
    <x v="2"/>
    <n v="23"/>
    <n v="24"/>
    <n v="47"/>
    <n v="29"/>
    <x v="2"/>
    <n v="19"/>
    <x v="0"/>
    <n v="30"/>
    <n v="19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0"/>
    <x v="4"/>
    <n v="69"/>
    <x v="8"/>
    <n v="81"/>
    <n v="73"/>
    <n v="154"/>
    <x v="5"/>
    <x v="2"/>
    <x v="2"/>
    <x v="0"/>
    <x v="0"/>
    <x v="0"/>
    <n v="0"/>
    <n v="7"/>
    <x v="0"/>
    <x v="1"/>
    <x v="1"/>
    <x v="0"/>
    <x v="1"/>
    <x v="0"/>
    <x v="0"/>
    <x v="0"/>
    <x v="9"/>
    <n v="4"/>
    <x v="0"/>
    <x v="0"/>
    <x v="3"/>
    <x v="0"/>
    <x v="0"/>
    <x v="0"/>
    <x v="0"/>
    <x v="0"/>
    <x v="0"/>
    <x v="0"/>
    <x v="9"/>
    <x v="3"/>
    <n v="0"/>
    <n v="16"/>
    <n v="4"/>
    <n v="4"/>
    <x v="0"/>
    <x v="0"/>
    <x v="0"/>
    <x v="0"/>
    <x v="0"/>
    <x v="0"/>
    <n v="8"/>
    <n v="8"/>
    <n v="8"/>
    <n v="8"/>
    <x v="0"/>
  </r>
  <r>
    <s v="08DES0052O"/>
    <x v="0"/>
    <x v="0"/>
    <s v="SECUNDARIA GENERAL ES-44"/>
    <n v="65"/>
    <x v="0"/>
    <n v="1"/>
    <s v="URIQUE"/>
    <s v="NINGUNO NINGUNO"/>
    <x v="0"/>
    <x v="0"/>
    <x v="0"/>
    <x v="3"/>
    <x v="2"/>
    <x v="0"/>
    <s v="08FIS0116C"/>
    <s v="08FJE0005K"/>
    <x v="1"/>
    <x v="0"/>
    <n v="27"/>
    <n v="34"/>
    <n v="61"/>
    <n v="27"/>
    <n v="34"/>
    <n v="61"/>
    <n v="12"/>
    <n v="16"/>
    <n v="28"/>
    <n v="13"/>
    <x v="1"/>
    <n v="19"/>
    <x v="0"/>
    <n v="32"/>
    <n v="14"/>
    <n v="19"/>
    <n v="33"/>
    <n v="5"/>
    <x v="0"/>
    <n v="9"/>
    <x v="0"/>
    <n v="5"/>
    <n v="9"/>
    <n v="14"/>
    <n v="10"/>
    <x v="0"/>
    <n v="9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4"/>
    <n v="37"/>
    <x v="0"/>
    <n v="29"/>
    <n v="37"/>
    <n v="66"/>
    <x v="2"/>
    <x v="2"/>
    <x v="2"/>
    <x v="0"/>
    <x v="0"/>
    <x v="0"/>
    <n v="0"/>
    <n v="6"/>
    <x v="0"/>
    <x v="1"/>
    <x v="0"/>
    <x v="1"/>
    <x v="0"/>
    <x v="1"/>
    <x v="0"/>
    <x v="0"/>
    <x v="2"/>
    <n v="2"/>
    <x v="0"/>
    <x v="0"/>
    <x v="0"/>
    <x v="0"/>
    <x v="0"/>
    <x v="0"/>
    <x v="3"/>
    <x v="0"/>
    <x v="0"/>
    <x v="0"/>
    <x v="1"/>
    <x v="1"/>
    <n v="0"/>
    <n v="11"/>
    <n v="5"/>
    <n v="2"/>
    <x v="0"/>
    <x v="0"/>
    <x v="0"/>
    <x v="0"/>
    <x v="0"/>
    <x v="0"/>
    <n v="7"/>
    <n v="7"/>
    <n v="11"/>
    <n v="11"/>
    <x v="0"/>
  </r>
  <r>
    <s v="08DES0053N"/>
    <x v="0"/>
    <x v="0"/>
    <s v="HEROES DE REFORMA"/>
    <n v="42"/>
    <x v="42"/>
    <n v="1"/>
    <s v="MANUEL BENAVIDES"/>
    <s v="CALLE SICOMORO "/>
    <x v="0"/>
    <x v="0"/>
    <x v="0"/>
    <x v="3"/>
    <x v="2"/>
    <x v="0"/>
    <s v="08FIS0107V"/>
    <s v="08FJE0001O"/>
    <x v="11"/>
    <x v="10"/>
    <n v="29"/>
    <n v="26"/>
    <n v="55"/>
    <n v="26"/>
    <n v="25"/>
    <n v="51"/>
    <n v="4"/>
    <n v="9"/>
    <n v="13"/>
    <n v="5"/>
    <x v="1"/>
    <n v="17"/>
    <x v="0"/>
    <n v="22"/>
    <n v="6"/>
    <n v="17"/>
    <n v="23"/>
    <n v="11"/>
    <x v="0"/>
    <n v="8"/>
    <x v="0"/>
    <n v="11"/>
    <n v="8"/>
    <n v="19"/>
    <n v="14"/>
    <x v="0"/>
    <n v="7"/>
    <x v="0"/>
    <n v="14"/>
    <n v="7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4"/>
    <n v="32"/>
    <x v="0"/>
    <n v="31"/>
    <n v="32"/>
    <n v="63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0"/>
    <x v="1"/>
    <x v="1"/>
    <n v="0"/>
    <n v="6"/>
    <n v="1"/>
    <n v="2"/>
    <x v="0"/>
    <x v="0"/>
    <x v="0"/>
    <x v="0"/>
    <x v="0"/>
    <x v="0"/>
    <n v="3"/>
    <n v="3"/>
    <n v="3"/>
    <n v="3"/>
    <x v="0"/>
  </r>
  <r>
    <s v="08DES0054M"/>
    <x v="0"/>
    <x v="0"/>
    <s v="VICENTE GUERRERO"/>
    <n v="5"/>
    <x v="23"/>
    <n v="1"/>
    <s v="ASCENSIÓN"/>
    <s v="CALLE KILOMETRO 172.5 CARRETERA A JANOS"/>
    <x v="0"/>
    <x v="0"/>
    <x v="0"/>
    <x v="3"/>
    <x v="2"/>
    <x v="0"/>
    <s v="08FIS0117B"/>
    <s v="08FJE0008H"/>
    <x v="12"/>
    <x v="9"/>
    <n v="122"/>
    <n v="123"/>
    <n v="245"/>
    <n v="109"/>
    <n v="116"/>
    <n v="225"/>
    <n v="37"/>
    <n v="44"/>
    <n v="81"/>
    <n v="46"/>
    <x v="1"/>
    <n v="46"/>
    <x v="0"/>
    <n v="92"/>
    <n v="47"/>
    <n v="46"/>
    <n v="93"/>
    <n v="42"/>
    <x v="0"/>
    <n v="40"/>
    <x v="0"/>
    <n v="42"/>
    <n v="40"/>
    <n v="82"/>
    <n v="35"/>
    <x v="0"/>
    <n v="37"/>
    <x v="0"/>
    <n v="35"/>
    <n v="37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3"/>
    <x v="4"/>
    <n v="123"/>
    <x v="0"/>
    <n v="124"/>
    <n v="123"/>
    <n v="247"/>
    <x v="5"/>
    <x v="5"/>
    <x v="6"/>
    <x v="0"/>
    <x v="0"/>
    <x v="0"/>
    <n v="0"/>
    <n v="9"/>
    <x v="0"/>
    <x v="1"/>
    <x v="1"/>
    <x v="0"/>
    <x v="0"/>
    <x v="1"/>
    <x v="0"/>
    <x v="0"/>
    <x v="3"/>
    <n v="7"/>
    <x v="0"/>
    <x v="0"/>
    <x v="3"/>
    <x v="0"/>
    <x v="1"/>
    <x v="0"/>
    <x v="0"/>
    <x v="3"/>
    <x v="0"/>
    <x v="0"/>
    <x v="6"/>
    <x v="3"/>
    <n v="0"/>
    <n v="21"/>
    <n v="4"/>
    <n v="8"/>
    <x v="0"/>
    <x v="0"/>
    <x v="0"/>
    <x v="0"/>
    <x v="0"/>
    <x v="0"/>
    <n v="12"/>
    <n v="12"/>
    <n v="11"/>
    <n v="11"/>
    <x v="0"/>
  </r>
  <r>
    <s v="08DES0055L"/>
    <x v="0"/>
    <x v="0"/>
    <s v="ALFREDO CHAVEZ AMPARAN"/>
    <n v="44"/>
    <x v="43"/>
    <n v="1"/>
    <s v="MARIANO MATAMOROS"/>
    <s v="AVENIDA MATAMOROS"/>
    <x v="0"/>
    <x v="0"/>
    <x v="0"/>
    <x v="3"/>
    <x v="2"/>
    <x v="0"/>
    <s v="08FIS0124L"/>
    <s v="08FJE0006J"/>
    <x v="7"/>
    <x v="7"/>
    <n v="84"/>
    <n v="93"/>
    <n v="177"/>
    <n v="73"/>
    <n v="90"/>
    <n v="163"/>
    <n v="29"/>
    <n v="33"/>
    <n v="62"/>
    <n v="26"/>
    <x v="0"/>
    <n v="30"/>
    <x v="0"/>
    <n v="56"/>
    <n v="26"/>
    <n v="30"/>
    <n v="56"/>
    <n v="35"/>
    <x v="0"/>
    <n v="23"/>
    <x v="0"/>
    <n v="35"/>
    <n v="23"/>
    <n v="58"/>
    <n v="21"/>
    <x v="0"/>
    <n v="33"/>
    <x v="0"/>
    <n v="21"/>
    <n v="33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2"/>
    <x v="0"/>
    <n v="86"/>
    <x v="0"/>
    <n v="82"/>
    <n v="86"/>
    <n v="168"/>
    <x v="2"/>
    <x v="2"/>
    <x v="2"/>
    <x v="0"/>
    <x v="0"/>
    <x v="0"/>
    <n v="0"/>
    <n v="6"/>
    <x v="0"/>
    <x v="1"/>
    <x v="0"/>
    <x v="1"/>
    <x v="1"/>
    <x v="0"/>
    <x v="0"/>
    <x v="0"/>
    <x v="9"/>
    <n v="3"/>
    <x v="0"/>
    <x v="0"/>
    <x v="3"/>
    <x v="0"/>
    <x v="0"/>
    <x v="0"/>
    <x v="0"/>
    <x v="0"/>
    <x v="0"/>
    <x v="1"/>
    <x v="9"/>
    <x v="11"/>
    <n v="0"/>
    <n v="15"/>
    <n v="4"/>
    <n v="4"/>
    <x v="0"/>
    <x v="0"/>
    <x v="0"/>
    <x v="0"/>
    <x v="0"/>
    <x v="0"/>
    <n v="8"/>
    <n v="8"/>
    <n v="8"/>
    <n v="8"/>
    <x v="0"/>
  </r>
  <r>
    <s v="08DES0056K"/>
    <x v="0"/>
    <x v="0"/>
    <s v="CRUZ CHAVEZ"/>
    <n v="22"/>
    <x v="44"/>
    <n v="1"/>
    <s v="SAN LORENZO"/>
    <s v="CALLE BELISARIO DOMINGUEZ"/>
    <x v="0"/>
    <x v="0"/>
    <x v="0"/>
    <x v="3"/>
    <x v="2"/>
    <x v="0"/>
    <s v="08FIS0121O"/>
    <s v="08FJE0001O"/>
    <x v="6"/>
    <x v="5"/>
    <n v="19"/>
    <n v="15"/>
    <n v="34"/>
    <n v="19"/>
    <n v="15"/>
    <n v="34"/>
    <n v="3"/>
    <n v="7"/>
    <n v="10"/>
    <n v="8"/>
    <x v="0"/>
    <n v="9"/>
    <x v="0"/>
    <n v="17"/>
    <n v="8"/>
    <n v="9"/>
    <n v="17"/>
    <n v="8"/>
    <x v="0"/>
    <n v="2"/>
    <x v="2"/>
    <n v="8"/>
    <n v="3"/>
    <n v="11"/>
    <n v="6"/>
    <x v="0"/>
    <n v="5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0"/>
    <n v="16"/>
    <x v="4"/>
    <n v="22"/>
    <n v="17"/>
    <n v="39"/>
    <x v="1"/>
    <x v="1"/>
    <x v="1"/>
    <x v="0"/>
    <x v="0"/>
    <x v="0"/>
    <n v="0"/>
    <n v="3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1"/>
    <x v="9"/>
    <n v="0"/>
    <n v="8"/>
    <n v="0"/>
    <n v="4"/>
    <x v="0"/>
    <x v="0"/>
    <x v="0"/>
    <x v="0"/>
    <x v="0"/>
    <x v="0"/>
    <n v="4"/>
    <n v="4"/>
    <n v="7"/>
    <n v="3"/>
    <x v="0"/>
  </r>
  <r>
    <s v="08DES0057J"/>
    <x v="0"/>
    <x v="0"/>
    <s v="FRANCISCO VILLA"/>
    <n v="3"/>
    <x v="45"/>
    <n v="86"/>
    <s v="PUEBLITO DE ALLENDE"/>
    <s v="CALLE CONSTITUCION"/>
    <x v="0"/>
    <x v="0"/>
    <x v="0"/>
    <x v="3"/>
    <x v="2"/>
    <x v="0"/>
    <s v="08FIS0111H"/>
    <s v="08FJE0006J"/>
    <x v="7"/>
    <x v="7"/>
    <n v="43"/>
    <n v="44"/>
    <n v="87"/>
    <n v="43"/>
    <n v="44"/>
    <n v="87"/>
    <n v="12"/>
    <n v="12"/>
    <n v="24"/>
    <n v="19"/>
    <x v="0"/>
    <n v="17"/>
    <x v="0"/>
    <n v="36"/>
    <n v="19"/>
    <n v="17"/>
    <n v="36"/>
    <n v="18"/>
    <x v="0"/>
    <n v="15"/>
    <x v="0"/>
    <n v="18"/>
    <n v="15"/>
    <n v="33"/>
    <n v="14"/>
    <x v="0"/>
    <n v="16"/>
    <x v="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48"/>
    <x v="0"/>
    <n v="51"/>
    <n v="48"/>
    <n v="99"/>
    <x v="2"/>
    <x v="2"/>
    <x v="2"/>
    <x v="0"/>
    <x v="0"/>
    <x v="0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3"/>
    <x v="0"/>
    <x v="3"/>
    <x v="2"/>
    <x v="1"/>
    <n v="0"/>
    <n v="16"/>
    <n v="3"/>
    <n v="7"/>
    <x v="0"/>
    <x v="0"/>
    <x v="0"/>
    <x v="0"/>
    <x v="0"/>
    <x v="0"/>
    <n v="10"/>
    <n v="10"/>
    <n v="7"/>
    <n v="7"/>
    <x v="0"/>
  </r>
  <r>
    <s v="08DES0058I"/>
    <x v="0"/>
    <x v="0"/>
    <s v="SECUNDARIA GENERAL ES-46"/>
    <n v="43"/>
    <x v="46"/>
    <n v="1"/>
    <s v="MATACHÍ"/>
    <s v="CALLE ABASOLO"/>
    <x v="0"/>
    <x v="0"/>
    <x v="0"/>
    <x v="3"/>
    <x v="2"/>
    <x v="0"/>
    <s v="08FIS0119Z"/>
    <s v="08FJE0005K"/>
    <x v="5"/>
    <x v="4"/>
    <n v="39"/>
    <n v="30"/>
    <n v="69"/>
    <n v="35"/>
    <n v="27"/>
    <n v="62"/>
    <n v="17"/>
    <n v="6"/>
    <n v="23"/>
    <n v="6"/>
    <x v="0"/>
    <n v="7"/>
    <x v="0"/>
    <n v="13"/>
    <n v="6"/>
    <n v="7"/>
    <n v="13"/>
    <n v="9"/>
    <x v="0"/>
    <n v="10"/>
    <x v="0"/>
    <n v="9"/>
    <n v="10"/>
    <n v="19"/>
    <n v="15"/>
    <x v="0"/>
    <n v="13"/>
    <x v="0"/>
    <n v="15"/>
    <n v="13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0"/>
    <n v="30"/>
    <x v="0"/>
    <n v="30"/>
    <n v="30"/>
    <n v="60"/>
    <x v="1"/>
    <x v="1"/>
    <x v="1"/>
    <x v="0"/>
    <x v="0"/>
    <x v="0"/>
    <n v="0"/>
    <n v="3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1"/>
    <n v="0"/>
    <n v="8"/>
    <n v="0"/>
    <n v="5"/>
    <x v="0"/>
    <x v="0"/>
    <x v="0"/>
    <x v="0"/>
    <x v="0"/>
    <x v="0"/>
    <n v="5"/>
    <n v="5"/>
    <n v="6"/>
    <n v="6"/>
    <x v="0"/>
  </r>
  <r>
    <s v="08DES0059H"/>
    <x v="0"/>
    <x v="0"/>
    <s v="SECUNDARIA GENERAL ES-49"/>
    <n v="27"/>
    <x v="5"/>
    <n v="70"/>
    <s v="ROCHEACHI"/>
    <s v="NINGUNO NINGUNO"/>
    <x v="0"/>
    <x v="0"/>
    <x v="0"/>
    <x v="3"/>
    <x v="2"/>
    <x v="0"/>
    <s v="08FIS0112G"/>
    <s v="08FJE0006J"/>
    <x v="0"/>
    <x v="2"/>
    <n v="25"/>
    <n v="33"/>
    <n v="58"/>
    <n v="21"/>
    <n v="30"/>
    <n v="51"/>
    <n v="6"/>
    <n v="9"/>
    <n v="15"/>
    <n v="5"/>
    <x v="2"/>
    <n v="9"/>
    <x v="0"/>
    <n v="14"/>
    <n v="9"/>
    <n v="9"/>
    <n v="18"/>
    <n v="8"/>
    <x v="0"/>
    <n v="14"/>
    <x v="3"/>
    <n v="8"/>
    <n v="17"/>
    <n v="25"/>
    <n v="7"/>
    <x v="0"/>
    <n v="9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5"/>
    <n v="32"/>
    <x v="6"/>
    <n v="24"/>
    <n v="35"/>
    <n v="59"/>
    <x v="1"/>
    <x v="1"/>
    <x v="1"/>
    <x v="0"/>
    <x v="0"/>
    <x v="0"/>
    <n v="0"/>
    <n v="3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1"/>
    <x v="1"/>
    <n v="0"/>
    <n v="7"/>
    <n v="1"/>
    <n v="3"/>
    <x v="0"/>
    <x v="0"/>
    <x v="0"/>
    <x v="0"/>
    <x v="0"/>
    <x v="0"/>
    <n v="4"/>
    <n v="4"/>
    <n v="8"/>
    <n v="4"/>
    <x v="0"/>
  </r>
  <r>
    <s v="08DES0060X"/>
    <x v="0"/>
    <x v="0"/>
    <s v="SECUNDARIA GENERAL ES-47"/>
    <n v="45"/>
    <x v="47"/>
    <n v="13"/>
    <s v="GUADALUPE VICTORIA"/>
    <s v="CALLE GUADALUPE VICTORIA"/>
    <x v="0"/>
    <x v="0"/>
    <x v="0"/>
    <x v="3"/>
    <x v="2"/>
    <x v="0"/>
    <s v="08FIS0120P"/>
    <s v="08FJE0007I"/>
    <x v="9"/>
    <x v="6"/>
    <n v="109"/>
    <n v="103"/>
    <n v="212"/>
    <n v="90"/>
    <n v="97"/>
    <n v="187"/>
    <n v="34"/>
    <n v="31"/>
    <n v="65"/>
    <n v="40"/>
    <x v="0"/>
    <n v="43"/>
    <x v="0"/>
    <n v="83"/>
    <n v="40"/>
    <n v="43"/>
    <n v="83"/>
    <n v="34"/>
    <x v="4"/>
    <n v="42"/>
    <x v="0"/>
    <n v="35"/>
    <n v="42"/>
    <n v="77"/>
    <n v="37"/>
    <x v="0"/>
    <n v="30"/>
    <x v="0"/>
    <n v="37"/>
    <n v="30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1"/>
    <x v="4"/>
    <n v="115"/>
    <x v="0"/>
    <n v="112"/>
    <n v="115"/>
    <n v="227"/>
    <x v="5"/>
    <x v="2"/>
    <x v="2"/>
    <x v="0"/>
    <x v="0"/>
    <x v="0"/>
    <n v="0"/>
    <n v="7"/>
    <x v="0"/>
    <x v="1"/>
    <x v="1"/>
    <x v="0"/>
    <x v="1"/>
    <x v="0"/>
    <x v="0"/>
    <x v="0"/>
    <x v="9"/>
    <n v="6"/>
    <x v="0"/>
    <x v="0"/>
    <x v="0"/>
    <x v="1"/>
    <x v="0"/>
    <x v="0"/>
    <x v="0"/>
    <x v="0"/>
    <x v="0"/>
    <x v="0"/>
    <x v="5"/>
    <x v="3"/>
    <n v="0"/>
    <n v="22"/>
    <n v="3"/>
    <n v="7"/>
    <x v="0"/>
    <x v="0"/>
    <x v="0"/>
    <x v="0"/>
    <x v="0"/>
    <x v="0"/>
    <n v="10"/>
    <n v="10"/>
    <n v="8"/>
    <n v="8"/>
    <x v="0"/>
  </r>
  <r>
    <s v="08DES0062V"/>
    <x v="0"/>
    <x v="0"/>
    <s v="SECUNDARIA GENERAL ES-53"/>
    <n v="19"/>
    <x v="13"/>
    <n v="276"/>
    <s v="COLONIA NUEVO DELICIAS"/>
    <s v="CALLE BENITO JUAREZ"/>
    <x v="0"/>
    <x v="0"/>
    <x v="0"/>
    <x v="3"/>
    <x v="2"/>
    <x v="0"/>
    <s v="08FIS0125K"/>
    <s v="08FJE0001O"/>
    <x v="6"/>
    <x v="5"/>
    <n v="62"/>
    <n v="62"/>
    <n v="124"/>
    <n v="42"/>
    <n v="54"/>
    <n v="96"/>
    <n v="18"/>
    <n v="17"/>
    <n v="35"/>
    <n v="27"/>
    <x v="0"/>
    <n v="16"/>
    <x v="0"/>
    <n v="43"/>
    <n v="27"/>
    <n v="16"/>
    <n v="43"/>
    <n v="22"/>
    <x v="4"/>
    <n v="26"/>
    <x v="0"/>
    <n v="23"/>
    <n v="26"/>
    <n v="49"/>
    <n v="20"/>
    <x v="0"/>
    <n v="16"/>
    <x v="0"/>
    <n v="20"/>
    <n v="16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9"/>
    <x v="4"/>
    <n v="58"/>
    <x v="0"/>
    <n v="70"/>
    <n v="58"/>
    <n v="128"/>
    <x v="2"/>
    <x v="2"/>
    <x v="2"/>
    <x v="0"/>
    <x v="0"/>
    <x v="0"/>
    <n v="0"/>
    <n v="6"/>
    <x v="0"/>
    <x v="1"/>
    <x v="0"/>
    <x v="1"/>
    <x v="0"/>
    <x v="1"/>
    <x v="0"/>
    <x v="0"/>
    <x v="3"/>
    <n v="5"/>
    <x v="0"/>
    <x v="0"/>
    <x v="0"/>
    <x v="0"/>
    <x v="0"/>
    <x v="0"/>
    <x v="0"/>
    <x v="0"/>
    <x v="0"/>
    <x v="1"/>
    <x v="6"/>
    <x v="11"/>
    <n v="0"/>
    <n v="16"/>
    <n v="2"/>
    <n v="6"/>
    <x v="0"/>
    <x v="0"/>
    <x v="0"/>
    <x v="0"/>
    <x v="0"/>
    <x v="0"/>
    <n v="8"/>
    <n v="8"/>
    <n v="7"/>
    <n v="7"/>
    <x v="0"/>
  </r>
  <r>
    <s v="08DES0063U"/>
    <x v="0"/>
    <x v="0"/>
    <s v="ADOLFO LOPEZ MATEOS"/>
    <n v="31"/>
    <x v="9"/>
    <n v="3"/>
    <s v="LA JUNTA"/>
    <s v="CALLE ZONA HABITACIONAL EST. ADOLFO LOPEZ MATEOS"/>
    <x v="0"/>
    <x v="0"/>
    <x v="0"/>
    <x v="3"/>
    <x v="2"/>
    <x v="0"/>
    <s v="08FIS0119Z"/>
    <s v="08FJE0005K"/>
    <x v="2"/>
    <x v="1"/>
    <n v="154"/>
    <n v="152"/>
    <n v="306"/>
    <n v="150"/>
    <n v="149"/>
    <n v="299"/>
    <n v="39"/>
    <n v="45"/>
    <n v="84"/>
    <n v="40"/>
    <x v="4"/>
    <n v="66"/>
    <x v="0"/>
    <n v="106"/>
    <n v="42"/>
    <n v="66"/>
    <n v="108"/>
    <n v="69"/>
    <x v="4"/>
    <n v="62"/>
    <x v="0"/>
    <n v="70"/>
    <n v="62"/>
    <n v="132"/>
    <n v="45"/>
    <x v="0"/>
    <n v="46"/>
    <x v="3"/>
    <n v="45"/>
    <n v="47"/>
    <n v="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4"/>
    <x v="7"/>
    <n v="174"/>
    <x v="4"/>
    <n v="157"/>
    <n v="175"/>
    <n v="332"/>
    <x v="7"/>
    <x v="6"/>
    <x v="7"/>
    <x v="0"/>
    <x v="0"/>
    <x v="0"/>
    <n v="0"/>
    <n v="12"/>
    <x v="0"/>
    <x v="1"/>
    <x v="0"/>
    <x v="1"/>
    <x v="0"/>
    <x v="0"/>
    <x v="0"/>
    <x v="0"/>
    <x v="4"/>
    <n v="7"/>
    <x v="0"/>
    <x v="0"/>
    <x v="3"/>
    <x v="0"/>
    <x v="1"/>
    <x v="0"/>
    <x v="0"/>
    <x v="0"/>
    <x v="0"/>
    <x v="0"/>
    <x v="8"/>
    <x v="3"/>
    <n v="0"/>
    <n v="26"/>
    <n v="9"/>
    <n v="7"/>
    <x v="0"/>
    <x v="0"/>
    <x v="0"/>
    <x v="0"/>
    <x v="0"/>
    <x v="0"/>
    <n v="16"/>
    <n v="16"/>
    <n v="12"/>
    <n v="12"/>
    <x v="0"/>
  </r>
  <r>
    <s v="08DES0064T"/>
    <x v="0"/>
    <x v="0"/>
    <s v="JOSE MARTI"/>
    <n v="17"/>
    <x v="16"/>
    <n v="106"/>
    <s v="COLONIA OBREGÓN (RUBIO)"/>
    <s v="CALLE COLONIA ALVARO OBREGON (RUBIO)"/>
    <x v="0"/>
    <x v="0"/>
    <x v="0"/>
    <x v="3"/>
    <x v="2"/>
    <x v="0"/>
    <s v="08FIS0114E"/>
    <s v="08FJE0005K"/>
    <x v="2"/>
    <x v="1"/>
    <n v="177"/>
    <n v="196"/>
    <n v="373"/>
    <n v="173"/>
    <n v="195"/>
    <n v="368"/>
    <n v="50"/>
    <n v="70"/>
    <n v="120"/>
    <n v="54"/>
    <x v="6"/>
    <n v="84"/>
    <x v="0"/>
    <n v="138"/>
    <n v="57"/>
    <n v="84"/>
    <n v="141"/>
    <n v="61"/>
    <x v="7"/>
    <n v="56"/>
    <x v="0"/>
    <n v="65"/>
    <n v="56"/>
    <n v="121"/>
    <n v="68"/>
    <x v="0"/>
    <n v="77"/>
    <x v="0"/>
    <n v="68"/>
    <n v="77"/>
    <n v="1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3"/>
    <x v="11"/>
    <n v="217"/>
    <x v="0"/>
    <n v="190"/>
    <n v="217"/>
    <n v="407"/>
    <x v="7"/>
    <x v="6"/>
    <x v="7"/>
    <x v="0"/>
    <x v="0"/>
    <x v="0"/>
    <n v="0"/>
    <n v="12"/>
    <x v="0"/>
    <x v="1"/>
    <x v="1"/>
    <x v="0"/>
    <x v="0"/>
    <x v="1"/>
    <x v="0"/>
    <x v="0"/>
    <x v="9"/>
    <n v="10"/>
    <x v="0"/>
    <x v="0"/>
    <x v="0"/>
    <x v="0"/>
    <x v="0"/>
    <x v="1"/>
    <x v="0"/>
    <x v="0"/>
    <x v="0"/>
    <x v="1"/>
    <x v="9"/>
    <x v="3"/>
    <n v="0"/>
    <n v="23"/>
    <n v="3"/>
    <n v="12"/>
    <x v="0"/>
    <x v="0"/>
    <x v="0"/>
    <x v="0"/>
    <x v="0"/>
    <x v="0"/>
    <n v="15"/>
    <n v="15"/>
    <n v="14"/>
    <n v="14"/>
    <x v="0"/>
  </r>
  <r>
    <s v="08DES0065S"/>
    <x v="0"/>
    <x v="0"/>
    <s v="SECUNDARIA GENERAL ES-65"/>
    <n v="16"/>
    <x v="48"/>
    <n v="1"/>
    <s v="LA CRUZ"/>
    <s v="CALLE GILBERTO RANGEL O."/>
    <x v="0"/>
    <x v="0"/>
    <x v="0"/>
    <x v="3"/>
    <x v="2"/>
    <x v="0"/>
    <s v="08FIS0110I"/>
    <s v="08FJE0007I"/>
    <x v="9"/>
    <x v="6"/>
    <n v="68"/>
    <n v="72"/>
    <n v="140"/>
    <n v="59"/>
    <n v="67"/>
    <n v="126"/>
    <n v="28"/>
    <n v="22"/>
    <n v="50"/>
    <n v="41"/>
    <x v="1"/>
    <n v="30"/>
    <x v="0"/>
    <n v="71"/>
    <n v="42"/>
    <n v="30"/>
    <n v="72"/>
    <n v="24"/>
    <x v="0"/>
    <n v="24"/>
    <x v="0"/>
    <n v="24"/>
    <n v="24"/>
    <n v="48"/>
    <n v="17"/>
    <x v="2"/>
    <n v="25"/>
    <x v="0"/>
    <n v="18"/>
    <n v="25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2"/>
    <x v="3"/>
    <n v="79"/>
    <x v="0"/>
    <n v="84"/>
    <n v="79"/>
    <n v="163"/>
    <x v="5"/>
    <x v="5"/>
    <x v="6"/>
    <x v="0"/>
    <x v="0"/>
    <x v="0"/>
    <n v="0"/>
    <n v="9"/>
    <x v="0"/>
    <x v="1"/>
    <x v="1"/>
    <x v="0"/>
    <x v="1"/>
    <x v="0"/>
    <x v="0"/>
    <x v="0"/>
    <x v="3"/>
    <n v="8"/>
    <x v="0"/>
    <x v="0"/>
    <x v="0"/>
    <x v="1"/>
    <x v="0"/>
    <x v="0"/>
    <x v="0"/>
    <x v="0"/>
    <x v="0"/>
    <x v="0"/>
    <x v="5"/>
    <x v="10"/>
    <n v="0"/>
    <n v="24"/>
    <n v="2"/>
    <n v="9"/>
    <x v="0"/>
    <x v="0"/>
    <x v="0"/>
    <x v="0"/>
    <x v="0"/>
    <x v="0"/>
    <n v="11"/>
    <n v="11"/>
    <n v="9"/>
    <n v="9"/>
    <x v="0"/>
  </r>
  <r>
    <s v="08DES0066R"/>
    <x v="0"/>
    <x v="0"/>
    <s v="NATALICIO DE JUAREZ ES-66"/>
    <n v="10"/>
    <x v="27"/>
    <n v="5"/>
    <s v="EJIDO BENITO JUÁREZ"/>
    <s v="CALLE ALVARO OBREGON "/>
    <x v="0"/>
    <x v="0"/>
    <x v="0"/>
    <x v="3"/>
    <x v="2"/>
    <x v="0"/>
    <s v="08FIS0117B"/>
    <s v="08FJE0008H"/>
    <x v="12"/>
    <x v="9"/>
    <n v="127"/>
    <n v="137"/>
    <n v="264"/>
    <n v="108"/>
    <n v="124"/>
    <n v="232"/>
    <n v="42"/>
    <n v="45"/>
    <n v="87"/>
    <n v="41"/>
    <x v="0"/>
    <n v="53"/>
    <x v="3"/>
    <n v="94"/>
    <n v="41"/>
    <n v="55"/>
    <n v="96"/>
    <n v="40"/>
    <x v="2"/>
    <n v="44"/>
    <x v="0"/>
    <n v="42"/>
    <n v="44"/>
    <n v="86"/>
    <n v="41"/>
    <x v="0"/>
    <n v="42"/>
    <x v="0"/>
    <n v="41"/>
    <n v="42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2"/>
    <x v="3"/>
    <n v="139"/>
    <x v="3"/>
    <n v="124"/>
    <n v="141"/>
    <n v="265"/>
    <x v="6"/>
    <x v="7"/>
    <x v="4"/>
    <x v="0"/>
    <x v="0"/>
    <x v="0"/>
    <n v="0"/>
    <n v="15"/>
    <x v="0"/>
    <x v="1"/>
    <x v="1"/>
    <x v="0"/>
    <x v="1"/>
    <x v="0"/>
    <x v="0"/>
    <x v="0"/>
    <x v="3"/>
    <n v="10"/>
    <x v="0"/>
    <x v="0"/>
    <x v="3"/>
    <x v="0"/>
    <x v="1"/>
    <x v="0"/>
    <x v="3"/>
    <x v="1"/>
    <x v="0"/>
    <x v="0"/>
    <x v="9"/>
    <x v="11"/>
    <n v="0"/>
    <n v="24"/>
    <n v="5"/>
    <n v="12"/>
    <x v="0"/>
    <x v="0"/>
    <x v="0"/>
    <x v="0"/>
    <x v="0"/>
    <x v="0"/>
    <n v="17"/>
    <n v="17"/>
    <n v="15"/>
    <n v="15"/>
    <x v="0"/>
  </r>
  <r>
    <s v="08DES0067Q"/>
    <x v="0"/>
    <x v="0"/>
    <s v="JOSE REYES ESTRADA"/>
    <n v="37"/>
    <x v="19"/>
    <n v="1"/>
    <s v="JUÁREZ"/>
    <s v="CALLE RENE MASCARENAS "/>
    <x v="0"/>
    <x v="0"/>
    <x v="0"/>
    <x v="3"/>
    <x v="2"/>
    <x v="0"/>
    <s v="08FIS0103Z"/>
    <s v="08FJE0004L"/>
    <x v="8"/>
    <x v="8"/>
    <n v="270"/>
    <n v="273"/>
    <n v="543"/>
    <n v="239"/>
    <n v="247"/>
    <n v="486"/>
    <n v="81"/>
    <n v="87"/>
    <n v="168"/>
    <n v="77"/>
    <x v="0"/>
    <n v="76"/>
    <x v="0"/>
    <n v="153"/>
    <n v="77"/>
    <n v="76"/>
    <n v="153"/>
    <n v="86"/>
    <x v="0"/>
    <n v="84"/>
    <x v="2"/>
    <n v="86"/>
    <n v="85"/>
    <n v="171"/>
    <n v="99"/>
    <x v="0"/>
    <n v="98"/>
    <x v="0"/>
    <n v="99"/>
    <n v="98"/>
    <n v="1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2"/>
    <x v="0"/>
    <n v="258"/>
    <x v="4"/>
    <n v="262"/>
    <n v="259"/>
    <n v="521"/>
    <x v="4"/>
    <x v="4"/>
    <x v="5"/>
    <x v="0"/>
    <x v="0"/>
    <x v="0"/>
    <n v="0"/>
    <n v="18"/>
    <x v="0"/>
    <x v="1"/>
    <x v="0"/>
    <x v="1"/>
    <x v="1"/>
    <x v="0"/>
    <x v="0"/>
    <x v="0"/>
    <x v="2"/>
    <n v="18"/>
    <x v="0"/>
    <x v="0"/>
    <x v="3"/>
    <x v="0"/>
    <x v="0"/>
    <x v="3"/>
    <x v="3"/>
    <x v="0"/>
    <x v="0"/>
    <x v="1"/>
    <x v="6"/>
    <x v="6"/>
    <n v="0"/>
    <n v="42"/>
    <n v="6"/>
    <n v="21"/>
    <x v="0"/>
    <x v="0"/>
    <x v="0"/>
    <x v="0"/>
    <x v="0"/>
    <x v="0"/>
    <n v="27"/>
    <n v="27"/>
    <n v="23"/>
    <n v="18"/>
    <x v="0"/>
  </r>
  <r>
    <s v="08DES0067Q"/>
    <x v="2"/>
    <x v="2"/>
    <s v="JOSE REYES ESTRADA"/>
    <n v="37"/>
    <x v="19"/>
    <n v="1"/>
    <s v="JUÁREZ"/>
    <s v="CALLE RENE MASCARENAS "/>
    <x v="0"/>
    <x v="0"/>
    <x v="0"/>
    <x v="3"/>
    <x v="2"/>
    <x v="0"/>
    <s v="08FIS0103Z"/>
    <s v="08FJE0004L"/>
    <x v="8"/>
    <x v="8"/>
    <n v="167"/>
    <n v="129"/>
    <n v="296"/>
    <n v="135"/>
    <n v="114"/>
    <n v="249"/>
    <n v="56"/>
    <n v="40"/>
    <n v="96"/>
    <n v="41"/>
    <x v="2"/>
    <n v="56"/>
    <x v="1"/>
    <n v="97"/>
    <n v="45"/>
    <n v="57"/>
    <n v="102"/>
    <n v="57"/>
    <x v="6"/>
    <n v="41"/>
    <x v="4"/>
    <n v="62"/>
    <n v="43"/>
    <n v="105"/>
    <n v="60"/>
    <x v="0"/>
    <n v="51"/>
    <x v="0"/>
    <n v="60"/>
    <n v="51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8"/>
    <x v="14"/>
    <n v="148"/>
    <x v="6"/>
    <n v="167"/>
    <n v="151"/>
    <n v="318"/>
    <x v="7"/>
    <x v="7"/>
    <x v="4"/>
    <x v="0"/>
    <x v="0"/>
    <x v="0"/>
    <n v="0"/>
    <n v="14"/>
    <x v="0"/>
    <x v="1"/>
    <x v="0"/>
    <x v="1"/>
    <x v="1"/>
    <x v="0"/>
    <x v="0"/>
    <x v="0"/>
    <x v="8"/>
    <n v="16"/>
    <x v="0"/>
    <x v="0"/>
    <x v="1"/>
    <x v="0"/>
    <x v="1"/>
    <x v="0"/>
    <x v="3"/>
    <x v="0"/>
    <x v="0"/>
    <x v="1"/>
    <x v="5"/>
    <x v="3"/>
    <n v="0"/>
    <n v="45"/>
    <n v="16"/>
    <n v="17"/>
    <x v="0"/>
    <x v="0"/>
    <x v="0"/>
    <x v="0"/>
    <x v="0"/>
    <x v="0"/>
    <n v="33"/>
    <n v="33"/>
    <n v="14"/>
    <n v="14"/>
    <x v="0"/>
  </r>
  <r>
    <s v="08DES0068P"/>
    <x v="0"/>
    <x v="0"/>
    <s v="JESUS OROZCO MENDOZA"/>
    <n v="6"/>
    <x v="49"/>
    <n v="1"/>
    <s v="BACHÍNIVA"/>
    <s v="AVENIDA ZARAGOZA"/>
    <x v="0"/>
    <x v="0"/>
    <x v="0"/>
    <x v="3"/>
    <x v="2"/>
    <x v="0"/>
    <s v="08FIS0114E"/>
    <s v="08FJE0005K"/>
    <x v="2"/>
    <x v="1"/>
    <n v="57"/>
    <n v="73"/>
    <n v="130"/>
    <n v="57"/>
    <n v="73"/>
    <n v="130"/>
    <n v="19"/>
    <n v="26"/>
    <n v="45"/>
    <n v="29"/>
    <x v="0"/>
    <n v="24"/>
    <x v="0"/>
    <n v="53"/>
    <n v="29"/>
    <n v="24"/>
    <n v="53"/>
    <n v="22"/>
    <x v="0"/>
    <n v="29"/>
    <x v="0"/>
    <n v="22"/>
    <n v="29"/>
    <n v="51"/>
    <n v="16"/>
    <x v="0"/>
    <n v="19"/>
    <x v="0"/>
    <n v="16"/>
    <n v="19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7"/>
    <x v="0"/>
    <n v="72"/>
    <x v="0"/>
    <n v="67"/>
    <n v="72"/>
    <n v="139"/>
    <x v="2"/>
    <x v="2"/>
    <x v="2"/>
    <x v="0"/>
    <x v="0"/>
    <x v="0"/>
    <n v="0"/>
    <n v="6"/>
    <x v="0"/>
    <x v="1"/>
    <x v="1"/>
    <x v="0"/>
    <x v="1"/>
    <x v="0"/>
    <x v="0"/>
    <x v="0"/>
    <x v="3"/>
    <n v="6"/>
    <x v="0"/>
    <x v="0"/>
    <x v="0"/>
    <x v="0"/>
    <x v="0"/>
    <x v="0"/>
    <x v="0"/>
    <x v="0"/>
    <x v="0"/>
    <x v="0"/>
    <x v="9"/>
    <x v="9"/>
    <n v="0"/>
    <n v="14"/>
    <n v="2"/>
    <n v="6"/>
    <x v="0"/>
    <x v="0"/>
    <x v="0"/>
    <x v="0"/>
    <x v="0"/>
    <x v="0"/>
    <n v="8"/>
    <n v="8"/>
    <n v="7"/>
    <n v="7"/>
    <x v="0"/>
  </r>
  <r>
    <s v="08DES0069O"/>
    <x v="0"/>
    <x v="0"/>
    <s v="GABINO ESTRADA VELO"/>
    <n v="19"/>
    <x v="13"/>
    <n v="1"/>
    <s v="CHIHUAHUA"/>
    <s v="CALLE MINA LA PERLA"/>
    <x v="0"/>
    <x v="0"/>
    <x v="0"/>
    <x v="3"/>
    <x v="2"/>
    <x v="0"/>
    <s v="08FIS0108U"/>
    <s v="08FJE0001O"/>
    <x v="6"/>
    <x v="5"/>
    <n v="139"/>
    <n v="126"/>
    <n v="265"/>
    <n v="94"/>
    <n v="104"/>
    <n v="198"/>
    <n v="41"/>
    <n v="32"/>
    <n v="73"/>
    <n v="39"/>
    <x v="4"/>
    <n v="33"/>
    <x v="1"/>
    <n v="72"/>
    <n v="41"/>
    <n v="34"/>
    <n v="75"/>
    <n v="39"/>
    <x v="2"/>
    <n v="52"/>
    <x v="3"/>
    <n v="41"/>
    <n v="55"/>
    <n v="96"/>
    <n v="44"/>
    <x v="0"/>
    <n v="39"/>
    <x v="0"/>
    <n v="44"/>
    <n v="39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2"/>
    <x v="5"/>
    <n v="124"/>
    <x v="8"/>
    <n v="126"/>
    <n v="128"/>
    <n v="254"/>
    <x v="7"/>
    <x v="6"/>
    <x v="7"/>
    <x v="0"/>
    <x v="0"/>
    <x v="0"/>
    <n v="0"/>
    <n v="12"/>
    <x v="0"/>
    <x v="1"/>
    <x v="1"/>
    <x v="0"/>
    <x v="0"/>
    <x v="1"/>
    <x v="0"/>
    <x v="0"/>
    <x v="18"/>
    <n v="9"/>
    <x v="0"/>
    <x v="0"/>
    <x v="3"/>
    <x v="0"/>
    <x v="0"/>
    <x v="3"/>
    <x v="4"/>
    <x v="0"/>
    <x v="0"/>
    <x v="1"/>
    <x v="3"/>
    <x v="12"/>
    <n v="0"/>
    <n v="38"/>
    <n v="8"/>
    <n v="12"/>
    <x v="0"/>
    <x v="0"/>
    <x v="0"/>
    <x v="0"/>
    <x v="0"/>
    <x v="0"/>
    <n v="20"/>
    <n v="20"/>
    <n v="17"/>
    <n v="17"/>
    <x v="0"/>
  </r>
  <r>
    <s v="08DES0070D"/>
    <x v="0"/>
    <x v="0"/>
    <s v="OCTAVIO PAZ"/>
    <n v="56"/>
    <x v="50"/>
    <n v="37"/>
    <s v="JUAN MENDOZA"/>
    <s v="CALLE JUAN MENDOZA "/>
    <x v="0"/>
    <x v="0"/>
    <x v="0"/>
    <x v="3"/>
    <x v="2"/>
    <x v="0"/>
    <s v="08FIS0112G"/>
    <s v="08FJE0006J"/>
    <x v="0"/>
    <x v="2"/>
    <n v="25"/>
    <n v="27"/>
    <n v="52"/>
    <n v="25"/>
    <n v="27"/>
    <n v="52"/>
    <n v="12"/>
    <n v="5"/>
    <n v="17"/>
    <n v="8"/>
    <x v="0"/>
    <n v="8"/>
    <x v="0"/>
    <n v="16"/>
    <n v="8"/>
    <n v="8"/>
    <n v="16"/>
    <n v="7"/>
    <x v="0"/>
    <n v="12"/>
    <x v="0"/>
    <n v="7"/>
    <n v="12"/>
    <n v="19"/>
    <n v="5"/>
    <x v="0"/>
    <n v="9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29"/>
    <x v="0"/>
    <n v="20"/>
    <n v="29"/>
    <n v="49"/>
    <x v="1"/>
    <x v="1"/>
    <x v="1"/>
    <x v="0"/>
    <x v="0"/>
    <x v="0"/>
    <n v="0"/>
    <n v="3"/>
    <x v="0"/>
    <x v="1"/>
    <x v="1"/>
    <x v="0"/>
    <x v="0"/>
    <x v="0"/>
    <x v="0"/>
    <x v="0"/>
    <x v="3"/>
    <n v="2"/>
    <x v="0"/>
    <x v="0"/>
    <x v="0"/>
    <x v="0"/>
    <x v="0"/>
    <x v="0"/>
    <x v="0"/>
    <x v="0"/>
    <x v="0"/>
    <x v="0"/>
    <x v="1"/>
    <x v="1"/>
    <n v="0"/>
    <n v="7"/>
    <n v="2"/>
    <n v="2"/>
    <x v="0"/>
    <x v="0"/>
    <x v="0"/>
    <x v="0"/>
    <x v="0"/>
    <x v="0"/>
    <n v="4"/>
    <n v="4"/>
    <n v="5"/>
    <n v="4"/>
    <x v="0"/>
  </r>
  <r>
    <s v="08DES0071C"/>
    <x v="0"/>
    <x v="0"/>
    <s v="OLIVIA FIERRO PIÑA"/>
    <n v="37"/>
    <x v="19"/>
    <n v="1"/>
    <s v="JUÁREZ"/>
    <s v="CALLE FERNANDO MONTES DE OCA"/>
    <x v="0"/>
    <x v="0"/>
    <x v="0"/>
    <x v="3"/>
    <x v="2"/>
    <x v="0"/>
    <s v="08FIS0105X"/>
    <s v="08FJE0004L"/>
    <x v="8"/>
    <x v="8"/>
    <n v="111"/>
    <n v="72"/>
    <n v="183"/>
    <n v="108"/>
    <n v="72"/>
    <n v="180"/>
    <n v="35"/>
    <n v="25"/>
    <n v="60"/>
    <n v="26"/>
    <x v="6"/>
    <n v="19"/>
    <x v="3"/>
    <n v="45"/>
    <n v="29"/>
    <n v="21"/>
    <n v="50"/>
    <n v="39"/>
    <x v="0"/>
    <n v="22"/>
    <x v="0"/>
    <n v="39"/>
    <n v="22"/>
    <n v="61"/>
    <n v="35"/>
    <x v="0"/>
    <n v="21"/>
    <x v="0"/>
    <n v="35"/>
    <n v="21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0"/>
    <x v="7"/>
    <n v="62"/>
    <x v="3"/>
    <n v="103"/>
    <n v="64"/>
    <n v="167"/>
    <x v="7"/>
    <x v="5"/>
    <x v="7"/>
    <x v="0"/>
    <x v="0"/>
    <x v="0"/>
    <n v="0"/>
    <n v="11"/>
    <x v="0"/>
    <x v="1"/>
    <x v="1"/>
    <x v="0"/>
    <x v="0"/>
    <x v="1"/>
    <x v="0"/>
    <x v="0"/>
    <x v="2"/>
    <n v="9"/>
    <x v="0"/>
    <x v="0"/>
    <x v="0"/>
    <x v="1"/>
    <x v="0"/>
    <x v="0"/>
    <x v="0"/>
    <x v="3"/>
    <x v="0"/>
    <x v="3"/>
    <x v="2"/>
    <x v="3"/>
    <n v="0"/>
    <n v="27"/>
    <n v="4"/>
    <n v="13"/>
    <x v="0"/>
    <x v="0"/>
    <x v="0"/>
    <x v="0"/>
    <x v="0"/>
    <x v="0"/>
    <n v="17"/>
    <n v="17"/>
    <n v="13"/>
    <n v="12"/>
    <x v="0"/>
  </r>
  <r>
    <s v="08DES0072B"/>
    <x v="0"/>
    <x v="0"/>
    <s v="IVAN RENE VIDAL FUENTES"/>
    <n v="19"/>
    <x v="13"/>
    <n v="1"/>
    <s v="CHIHUAHUA"/>
    <s v="CALLE 14 1/2"/>
    <x v="0"/>
    <x v="0"/>
    <x v="0"/>
    <x v="3"/>
    <x v="2"/>
    <x v="0"/>
    <s v="08FIS0108U"/>
    <s v="08FJE0001O"/>
    <x v="6"/>
    <x v="5"/>
    <n v="54"/>
    <n v="55"/>
    <n v="109"/>
    <n v="44"/>
    <n v="47"/>
    <n v="91"/>
    <n v="14"/>
    <n v="17"/>
    <n v="31"/>
    <n v="7"/>
    <x v="6"/>
    <n v="21"/>
    <x v="5"/>
    <n v="28"/>
    <n v="10"/>
    <n v="24"/>
    <n v="34"/>
    <n v="24"/>
    <x v="5"/>
    <n v="21"/>
    <x v="2"/>
    <n v="27"/>
    <n v="22"/>
    <n v="49"/>
    <n v="14"/>
    <x v="2"/>
    <n v="11"/>
    <x v="0"/>
    <n v="15"/>
    <n v="11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"/>
    <x v="11"/>
    <n v="53"/>
    <x v="8"/>
    <n v="52"/>
    <n v="57"/>
    <n v="109"/>
    <x v="2"/>
    <x v="2"/>
    <x v="2"/>
    <x v="0"/>
    <x v="0"/>
    <x v="0"/>
    <n v="0"/>
    <n v="6"/>
    <x v="0"/>
    <x v="1"/>
    <x v="1"/>
    <x v="0"/>
    <x v="1"/>
    <x v="0"/>
    <x v="0"/>
    <x v="0"/>
    <x v="4"/>
    <n v="5"/>
    <x v="0"/>
    <x v="0"/>
    <x v="3"/>
    <x v="0"/>
    <x v="0"/>
    <x v="0"/>
    <x v="0"/>
    <x v="0"/>
    <x v="0"/>
    <x v="0"/>
    <x v="6"/>
    <x v="5"/>
    <n v="0"/>
    <n v="24"/>
    <n v="8"/>
    <n v="5"/>
    <x v="0"/>
    <x v="0"/>
    <x v="0"/>
    <x v="0"/>
    <x v="0"/>
    <x v="0"/>
    <n v="13"/>
    <n v="13"/>
    <n v="6"/>
    <n v="6"/>
    <x v="0"/>
  </r>
  <r>
    <s v="08DES0074Z"/>
    <x v="0"/>
    <x v="0"/>
    <s v="ESCUELA SECUNDARIA FEDERAL NO. 22 ES-109"/>
    <n v="37"/>
    <x v="19"/>
    <n v="1"/>
    <s v="JUÁREZ"/>
    <s v="CALLE CAMINO ORTÍZ RUBIO"/>
    <x v="0"/>
    <x v="0"/>
    <x v="0"/>
    <x v="3"/>
    <x v="2"/>
    <x v="0"/>
    <s v="08FIS0122N"/>
    <m/>
    <x v="8"/>
    <x v="8"/>
    <n v="80"/>
    <n v="83"/>
    <n v="163"/>
    <n v="62"/>
    <n v="74"/>
    <n v="136"/>
    <n v="20"/>
    <n v="30"/>
    <n v="50"/>
    <n v="68"/>
    <x v="6"/>
    <n v="38"/>
    <x v="0"/>
    <n v="106"/>
    <n v="71"/>
    <n v="38"/>
    <n v="109"/>
    <n v="31"/>
    <x v="4"/>
    <n v="31"/>
    <x v="0"/>
    <n v="32"/>
    <n v="31"/>
    <n v="63"/>
    <n v="36"/>
    <x v="0"/>
    <n v="29"/>
    <x v="0"/>
    <n v="36"/>
    <n v="29"/>
    <n v="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5"/>
    <x v="5"/>
    <n v="98"/>
    <x v="0"/>
    <n v="139"/>
    <n v="98"/>
    <n v="237"/>
    <x v="7"/>
    <x v="5"/>
    <x v="6"/>
    <x v="0"/>
    <x v="0"/>
    <x v="0"/>
    <n v="0"/>
    <n v="10"/>
    <x v="0"/>
    <x v="1"/>
    <x v="0"/>
    <x v="1"/>
    <x v="1"/>
    <x v="0"/>
    <x v="0"/>
    <x v="0"/>
    <x v="2"/>
    <n v="13"/>
    <x v="0"/>
    <x v="0"/>
    <x v="1"/>
    <x v="1"/>
    <x v="0"/>
    <x v="1"/>
    <x v="3"/>
    <x v="0"/>
    <x v="0"/>
    <x v="1"/>
    <x v="1"/>
    <x v="10"/>
    <n v="0"/>
    <n v="31"/>
    <n v="7"/>
    <n v="16"/>
    <x v="0"/>
    <x v="0"/>
    <x v="0"/>
    <x v="0"/>
    <x v="0"/>
    <x v="0"/>
    <n v="23"/>
    <n v="23"/>
    <n v="10"/>
    <n v="10"/>
    <x v="0"/>
  </r>
  <r>
    <s v="08DES0075Z"/>
    <x v="0"/>
    <x v="0"/>
    <s v="SECUNDARIA GENERAL ES-75"/>
    <n v="53"/>
    <x v="41"/>
    <n v="6"/>
    <s v="EL PORVENIR"/>
    <s v="CALLE CONOCIDO"/>
    <x v="0"/>
    <x v="0"/>
    <x v="0"/>
    <x v="3"/>
    <x v="2"/>
    <x v="0"/>
    <s v="08FIS0122N"/>
    <s v="08FJE0004L"/>
    <x v="8"/>
    <x v="8"/>
    <n v="44"/>
    <n v="42"/>
    <n v="86"/>
    <n v="40"/>
    <n v="39"/>
    <n v="79"/>
    <n v="16"/>
    <n v="10"/>
    <n v="26"/>
    <n v="15"/>
    <x v="1"/>
    <n v="11"/>
    <x v="1"/>
    <n v="26"/>
    <n v="16"/>
    <n v="12"/>
    <n v="28"/>
    <n v="13"/>
    <x v="0"/>
    <n v="12"/>
    <x v="0"/>
    <n v="13"/>
    <n v="12"/>
    <n v="25"/>
    <n v="11"/>
    <x v="0"/>
    <n v="12"/>
    <x v="0"/>
    <n v="11"/>
    <n v="12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4"/>
    <n v="35"/>
    <x v="4"/>
    <n v="40"/>
    <n v="36"/>
    <n v="76"/>
    <x v="2"/>
    <x v="2"/>
    <x v="2"/>
    <x v="0"/>
    <x v="0"/>
    <x v="0"/>
    <n v="0"/>
    <n v="6"/>
    <x v="0"/>
    <x v="1"/>
    <x v="0"/>
    <x v="1"/>
    <x v="0"/>
    <x v="1"/>
    <x v="0"/>
    <x v="0"/>
    <x v="9"/>
    <n v="4"/>
    <x v="0"/>
    <x v="0"/>
    <x v="0"/>
    <x v="0"/>
    <x v="0"/>
    <x v="0"/>
    <x v="0"/>
    <x v="0"/>
    <x v="0"/>
    <x v="0"/>
    <x v="9"/>
    <x v="1"/>
    <n v="0"/>
    <n v="12"/>
    <n v="3"/>
    <n v="4"/>
    <x v="0"/>
    <x v="0"/>
    <x v="0"/>
    <x v="0"/>
    <x v="0"/>
    <x v="0"/>
    <n v="7"/>
    <n v="7"/>
    <n v="6"/>
    <n v="6"/>
    <x v="0"/>
  </r>
  <r>
    <s v="08DES0076Y"/>
    <x v="0"/>
    <x v="0"/>
    <s v="CONSTITUCION MEXICANA"/>
    <n v="6"/>
    <x v="49"/>
    <n v="14"/>
    <s v="EL PORVENIR"/>
    <s v="CALLE EL PORVENIR"/>
    <x v="0"/>
    <x v="0"/>
    <x v="0"/>
    <x v="3"/>
    <x v="2"/>
    <x v="0"/>
    <s v="08FIS0114E"/>
    <s v="08FJE0005K"/>
    <x v="2"/>
    <x v="1"/>
    <n v="26"/>
    <n v="17"/>
    <n v="43"/>
    <n v="26"/>
    <n v="17"/>
    <n v="43"/>
    <n v="6"/>
    <n v="5"/>
    <n v="11"/>
    <n v="6"/>
    <x v="0"/>
    <n v="3"/>
    <x v="0"/>
    <n v="9"/>
    <n v="6"/>
    <n v="3"/>
    <n v="9"/>
    <n v="8"/>
    <x v="0"/>
    <n v="3"/>
    <x v="0"/>
    <n v="8"/>
    <n v="3"/>
    <n v="11"/>
    <n v="13"/>
    <x v="0"/>
    <n v="9"/>
    <x v="0"/>
    <n v="13"/>
    <n v="9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0"/>
    <n v="15"/>
    <x v="0"/>
    <n v="27"/>
    <n v="15"/>
    <n v="42"/>
    <x v="1"/>
    <x v="1"/>
    <x v="1"/>
    <x v="0"/>
    <x v="0"/>
    <x v="0"/>
    <n v="0"/>
    <n v="3"/>
    <x v="0"/>
    <x v="1"/>
    <x v="1"/>
    <x v="0"/>
    <x v="0"/>
    <x v="0"/>
    <x v="0"/>
    <x v="0"/>
    <x v="3"/>
    <n v="3"/>
    <x v="0"/>
    <x v="0"/>
    <x v="3"/>
    <x v="0"/>
    <x v="0"/>
    <x v="0"/>
    <x v="0"/>
    <x v="0"/>
    <x v="0"/>
    <x v="0"/>
    <x v="1"/>
    <x v="1"/>
    <n v="0"/>
    <n v="9"/>
    <n v="3"/>
    <n v="3"/>
    <x v="0"/>
    <x v="0"/>
    <x v="0"/>
    <x v="0"/>
    <x v="0"/>
    <x v="0"/>
    <n v="6"/>
    <n v="6"/>
    <n v="4"/>
    <n v="4"/>
    <x v="0"/>
  </r>
  <r>
    <s v="08DES0079V"/>
    <x v="0"/>
    <x v="0"/>
    <s v="GABRIEL TEPORACA"/>
    <n v="27"/>
    <x v="5"/>
    <n v="90"/>
    <s v="SAMACHIQUE"/>
    <s v="CALLE SAMACHIQUE"/>
    <x v="0"/>
    <x v="0"/>
    <x v="0"/>
    <x v="3"/>
    <x v="2"/>
    <x v="0"/>
    <s v="08FIS0119Z"/>
    <s v="08FJE0005K"/>
    <x v="1"/>
    <x v="2"/>
    <n v="58"/>
    <n v="70"/>
    <n v="128"/>
    <n v="58"/>
    <n v="70"/>
    <n v="128"/>
    <n v="10"/>
    <n v="27"/>
    <n v="37"/>
    <n v="33"/>
    <x v="1"/>
    <n v="24"/>
    <x v="0"/>
    <n v="57"/>
    <n v="34"/>
    <n v="24"/>
    <n v="58"/>
    <n v="32"/>
    <x v="0"/>
    <n v="23"/>
    <x v="0"/>
    <n v="32"/>
    <n v="23"/>
    <n v="55"/>
    <n v="13"/>
    <x v="0"/>
    <n v="19"/>
    <x v="0"/>
    <n v="13"/>
    <n v="19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8"/>
    <x v="4"/>
    <n v="66"/>
    <x v="0"/>
    <n v="79"/>
    <n v="66"/>
    <n v="145"/>
    <x v="2"/>
    <x v="2"/>
    <x v="2"/>
    <x v="0"/>
    <x v="0"/>
    <x v="0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3"/>
    <x v="0"/>
    <x v="0"/>
    <x v="0"/>
    <x v="9"/>
    <x v="10"/>
    <n v="0"/>
    <n v="15"/>
    <n v="4"/>
    <n v="3"/>
    <x v="0"/>
    <x v="0"/>
    <x v="0"/>
    <x v="0"/>
    <x v="0"/>
    <x v="0"/>
    <n v="7"/>
    <n v="7"/>
    <n v="7"/>
    <n v="7"/>
    <x v="0"/>
  </r>
  <r>
    <s v="08DES0080K"/>
    <x v="0"/>
    <x v="0"/>
    <s v="SECUNDARIA GENERAL ES-78"/>
    <n v="10"/>
    <x v="27"/>
    <n v="82"/>
    <s v="CONSTITUCIÓN"/>
    <s v="CALLE FRANCISCO VILLA"/>
    <x v="0"/>
    <x v="0"/>
    <x v="0"/>
    <x v="3"/>
    <x v="2"/>
    <x v="0"/>
    <s v="08FIS0117B"/>
    <s v="08FJE0008H"/>
    <x v="12"/>
    <x v="9"/>
    <n v="75"/>
    <n v="78"/>
    <n v="153"/>
    <n v="75"/>
    <n v="78"/>
    <n v="153"/>
    <n v="18"/>
    <n v="19"/>
    <n v="37"/>
    <n v="22"/>
    <x v="0"/>
    <n v="32"/>
    <x v="0"/>
    <n v="54"/>
    <n v="22"/>
    <n v="32"/>
    <n v="54"/>
    <n v="24"/>
    <x v="0"/>
    <n v="32"/>
    <x v="0"/>
    <n v="24"/>
    <n v="32"/>
    <n v="56"/>
    <n v="27"/>
    <x v="0"/>
    <n v="31"/>
    <x v="0"/>
    <n v="27"/>
    <n v="31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3"/>
    <x v="0"/>
    <n v="95"/>
    <x v="0"/>
    <n v="73"/>
    <n v="95"/>
    <n v="168"/>
    <x v="2"/>
    <x v="2"/>
    <x v="2"/>
    <x v="0"/>
    <x v="0"/>
    <x v="0"/>
    <n v="0"/>
    <n v="6"/>
    <x v="0"/>
    <x v="1"/>
    <x v="0"/>
    <x v="1"/>
    <x v="1"/>
    <x v="0"/>
    <x v="0"/>
    <x v="0"/>
    <x v="9"/>
    <n v="3"/>
    <x v="0"/>
    <x v="0"/>
    <x v="0"/>
    <x v="1"/>
    <x v="0"/>
    <x v="0"/>
    <x v="0"/>
    <x v="3"/>
    <x v="0"/>
    <x v="0"/>
    <x v="1"/>
    <x v="1"/>
    <n v="0"/>
    <n v="12"/>
    <n v="3"/>
    <n v="5"/>
    <x v="0"/>
    <x v="0"/>
    <x v="0"/>
    <x v="0"/>
    <x v="0"/>
    <x v="0"/>
    <n v="8"/>
    <n v="8"/>
    <n v="6"/>
    <n v="6"/>
    <x v="0"/>
  </r>
  <r>
    <s v="08DES0082I"/>
    <x v="2"/>
    <x v="2"/>
    <s v="SECUNDARIA GENERAL ES-82"/>
    <n v="29"/>
    <x v="6"/>
    <n v="14"/>
    <s v="ATASCADEROS"/>
    <s v="NINGUNO NINGUNO"/>
    <x v="0"/>
    <x v="0"/>
    <x v="0"/>
    <x v="3"/>
    <x v="2"/>
    <x v="0"/>
    <s v="08FIS0113F"/>
    <s v="08FJE0006J"/>
    <x v="3"/>
    <x v="3"/>
    <n v="60"/>
    <n v="54"/>
    <n v="114"/>
    <n v="46"/>
    <n v="51"/>
    <n v="97"/>
    <n v="25"/>
    <n v="12"/>
    <n v="37"/>
    <n v="22"/>
    <x v="0"/>
    <n v="22"/>
    <x v="0"/>
    <n v="44"/>
    <n v="22"/>
    <n v="22"/>
    <n v="44"/>
    <n v="20"/>
    <x v="0"/>
    <n v="25"/>
    <x v="0"/>
    <n v="20"/>
    <n v="25"/>
    <n v="45"/>
    <n v="16"/>
    <x v="0"/>
    <n v="22"/>
    <x v="3"/>
    <n v="16"/>
    <n v="23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8"/>
    <x v="0"/>
    <n v="69"/>
    <x v="4"/>
    <n v="58"/>
    <n v="70"/>
    <n v="128"/>
    <x v="2"/>
    <x v="2"/>
    <x v="2"/>
    <x v="0"/>
    <x v="0"/>
    <x v="0"/>
    <n v="0"/>
    <n v="6"/>
    <x v="0"/>
    <x v="1"/>
    <x v="1"/>
    <x v="0"/>
    <x v="0"/>
    <x v="0"/>
    <x v="0"/>
    <x v="0"/>
    <x v="2"/>
    <n v="6"/>
    <x v="0"/>
    <x v="0"/>
    <x v="0"/>
    <x v="0"/>
    <x v="0"/>
    <x v="0"/>
    <x v="0"/>
    <x v="0"/>
    <x v="0"/>
    <x v="0"/>
    <x v="1"/>
    <x v="1"/>
    <n v="0"/>
    <n v="13"/>
    <n v="4"/>
    <n v="6"/>
    <x v="0"/>
    <x v="0"/>
    <x v="0"/>
    <x v="0"/>
    <x v="0"/>
    <x v="0"/>
    <n v="10"/>
    <n v="10"/>
    <n v="6"/>
    <n v="6"/>
    <x v="0"/>
  </r>
  <r>
    <s v="08DES0083H"/>
    <x v="0"/>
    <x v="0"/>
    <s v="SECUNDARIA GENERAL ES-80"/>
    <n v="29"/>
    <x v="6"/>
    <n v="15"/>
    <s v="BABORIGAME"/>
    <s v="CALLE MORELOS "/>
    <x v="0"/>
    <x v="0"/>
    <x v="0"/>
    <x v="3"/>
    <x v="2"/>
    <x v="0"/>
    <s v="08FIS0113F"/>
    <s v="08FJE0006J"/>
    <x v="3"/>
    <x v="3"/>
    <n v="124"/>
    <n v="154"/>
    <n v="278"/>
    <n v="91"/>
    <n v="147"/>
    <n v="238"/>
    <n v="36"/>
    <n v="43"/>
    <n v="79"/>
    <n v="60"/>
    <x v="1"/>
    <n v="64"/>
    <x v="0"/>
    <n v="124"/>
    <n v="61"/>
    <n v="64"/>
    <n v="125"/>
    <n v="47"/>
    <x v="5"/>
    <n v="56"/>
    <x v="2"/>
    <n v="50"/>
    <n v="57"/>
    <n v="107"/>
    <n v="36"/>
    <x v="0"/>
    <n v="55"/>
    <x v="0"/>
    <n v="36"/>
    <n v="55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3"/>
    <x v="5"/>
    <n v="175"/>
    <x v="4"/>
    <n v="147"/>
    <n v="176"/>
    <n v="323"/>
    <x v="7"/>
    <x v="6"/>
    <x v="7"/>
    <x v="0"/>
    <x v="0"/>
    <x v="0"/>
    <n v="0"/>
    <n v="12"/>
    <x v="0"/>
    <x v="1"/>
    <x v="0"/>
    <x v="1"/>
    <x v="0"/>
    <x v="0"/>
    <x v="0"/>
    <x v="0"/>
    <x v="9"/>
    <n v="10"/>
    <x v="0"/>
    <x v="0"/>
    <x v="3"/>
    <x v="0"/>
    <x v="0"/>
    <x v="0"/>
    <x v="0"/>
    <x v="0"/>
    <x v="0"/>
    <x v="0"/>
    <x v="9"/>
    <x v="11"/>
    <n v="0"/>
    <n v="20"/>
    <n v="4"/>
    <n v="10"/>
    <x v="0"/>
    <x v="0"/>
    <x v="0"/>
    <x v="0"/>
    <x v="0"/>
    <x v="0"/>
    <n v="14"/>
    <n v="14"/>
    <n v="15"/>
    <n v="14"/>
    <x v="0"/>
  </r>
  <r>
    <s v="08DES0084G"/>
    <x v="0"/>
    <x v="0"/>
    <s v="LEONA VICARIO"/>
    <n v="29"/>
    <x v="6"/>
    <n v="127"/>
    <s v="MESA DE SAN RAFAEL"/>
    <s v="CALLE MESA DE SAN RAFAEL"/>
    <x v="0"/>
    <x v="0"/>
    <x v="0"/>
    <x v="3"/>
    <x v="2"/>
    <x v="0"/>
    <s v="08FIS0113F"/>
    <s v="08FJE0006J"/>
    <x v="3"/>
    <x v="3"/>
    <n v="34"/>
    <n v="29"/>
    <n v="63"/>
    <n v="32"/>
    <n v="28"/>
    <n v="60"/>
    <n v="8"/>
    <n v="7"/>
    <n v="15"/>
    <n v="9"/>
    <x v="0"/>
    <n v="12"/>
    <x v="0"/>
    <n v="21"/>
    <n v="9"/>
    <n v="12"/>
    <n v="21"/>
    <n v="14"/>
    <x v="0"/>
    <n v="12"/>
    <x v="0"/>
    <n v="14"/>
    <n v="12"/>
    <n v="26"/>
    <n v="11"/>
    <x v="0"/>
    <n v="1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"/>
    <x v="0"/>
    <n v="34"/>
    <x v="0"/>
    <n v="34"/>
    <n v="34"/>
    <n v="68"/>
    <x v="2"/>
    <x v="2"/>
    <x v="2"/>
    <x v="0"/>
    <x v="0"/>
    <x v="0"/>
    <n v="0"/>
    <n v="6"/>
    <x v="0"/>
    <x v="1"/>
    <x v="1"/>
    <x v="0"/>
    <x v="0"/>
    <x v="0"/>
    <x v="0"/>
    <x v="0"/>
    <x v="2"/>
    <n v="3"/>
    <x v="0"/>
    <x v="0"/>
    <x v="0"/>
    <x v="1"/>
    <x v="0"/>
    <x v="0"/>
    <x v="0"/>
    <x v="3"/>
    <x v="0"/>
    <x v="0"/>
    <x v="1"/>
    <x v="1"/>
    <n v="0"/>
    <n v="12"/>
    <n v="4"/>
    <n v="5"/>
    <x v="0"/>
    <x v="0"/>
    <x v="0"/>
    <x v="0"/>
    <x v="0"/>
    <x v="0"/>
    <n v="9"/>
    <n v="9"/>
    <n v="6"/>
    <n v="6"/>
    <x v="0"/>
  </r>
  <r>
    <s v="08DES0085F"/>
    <x v="0"/>
    <x v="0"/>
    <s v="SECUNDARIA GENERAL NO.10 ES-83"/>
    <n v="37"/>
    <x v="19"/>
    <n v="1"/>
    <s v="JUÁREZ"/>
    <s v="CALLE FERNANDO PACHECO PARRA"/>
    <x v="0"/>
    <x v="0"/>
    <x v="0"/>
    <x v="3"/>
    <x v="2"/>
    <x v="0"/>
    <s v="08FIS0103Z"/>
    <s v="08FJE0004L"/>
    <x v="8"/>
    <x v="8"/>
    <n v="161"/>
    <n v="131"/>
    <n v="292"/>
    <n v="134"/>
    <n v="118"/>
    <n v="252"/>
    <n v="57"/>
    <n v="43"/>
    <n v="100"/>
    <n v="43"/>
    <x v="1"/>
    <n v="50"/>
    <x v="1"/>
    <n v="93"/>
    <n v="44"/>
    <n v="51"/>
    <n v="95"/>
    <n v="56"/>
    <x v="1"/>
    <n v="49"/>
    <x v="4"/>
    <n v="63"/>
    <n v="51"/>
    <n v="114"/>
    <n v="43"/>
    <x v="0"/>
    <n v="44"/>
    <x v="0"/>
    <n v="43"/>
    <n v="44"/>
    <n v="8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2"/>
    <x v="12"/>
    <n v="143"/>
    <x v="6"/>
    <n v="150"/>
    <n v="146"/>
    <n v="296"/>
    <x v="7"/>
    <x v="6"/>
    <x v="7"/>
    <x v="0"/>
    <x v="0"/>
    <x v="0"/>
    <n v="0"/>
    <n v="12"/>
    <x v="0"/>
    <x v="1"/>
    <x v="1"/>
    <x v="0"/>
    <x v="1"/>
    <x v="0"/>
    <x v="0"/>
    <x v="0"/>
    <x v="18"/>
    <n v="15"/>
    <x v="0"/>
    <x v="0"/>
    <x v="3"/>
    <x v="1"/>
    <x v="0"/>
    <x v="0"/>
    <x v="0"/>
    <x v="0"/>
    <x v="0"/>
    <x v="0"/>
    <x v="3"/>
    <x v="3"/>
    <n v="0"/>
    <n v="36"/>
    <n v="6"/>
    <n v="16"/>
    <x v="0"/>
    <x v="0"/>
    <x v="0"/>
    <x v="0"/>
    <x v="0"/>
    <x v="0"/>
    <n v="22"/>
    <n v="22"/>
    <n v="13"/>
    <n v="13"/>
    <x v="0"/>
  </r>
  <r>
    <s v="08DES0086E"/>
    <x v="0"/>
    <x v="0"/>
    <s v="BENITO JUAREZ"/>
    <n v="31"/>
    <x v="9"/>
    <n v="3"/>
    <s v="LA JUNTA"/>
    <s v="CALLE FERNANDO MONTES DE OCA"/>
    <x v="0"/>
    <x v="0"/>
    <x v="0"/>
    <x v="3"/>
    <x v="2"/>
    <x v="0"/>
    <s v="08FIS0119Z"/>
    <s v="08FJE0005K"/>
    <x v="2"/>
    <x v="1"/>
    <n v="86"/>
    <n v="79"/>
    <n v="165"/>
    <n v="68"/>
    <n v="72"/>
    <n v="140"/>
    <n v="32"/>
    <n v="26"/>
    <n v="58"/>
    <n v="43"/>
    <x v="4"/>
    <n v="24"/>
    <x v="0"/>
    <n v="67"/>
    <n v="45"/>
    <n v="24"/>
    <n v="69"/>
    <n v="25"/>
    <x v="0"/>
    <n v="25"/>
    <x v="0"/>
    <n v="25"/>
    <n v="25"/>
    <n v="50"/>
    <n v="25"/>
    <x v="0"/>
    <n v="22"/>
    <x v="0"/>
    <n v="25"/>
    <n v="22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3"/>
    <x v="3"/>
    <n v="71"/>
    <x v="0"/>
    <n v="95"/>
    <n v="71"/>
    <n v="166"/>
    <x v="5"/>
    <x v="5"/>
    <x v="2"/>
    <x v="0"/>
    <x v="0"/>
    <x v="0"/>
    <n v="0"/>
    <n v="8"/>
    <x v="0"/>
    <x v="1"/>
    <x v="1"/>
    <x v="0"/>
    <x v="0"/>
    <x v="1"/>
    <x v="0"/>
    <x v="0"/>
    <x v="18"/>
    <n v="5"/>
    <x v="0"/>
    <x v="0"/>
    <x v="3"/>
    <x v="0"/>
    <x v="0"/>
    <x v="0"/>
    <x v="0"/>
    <x v="0"/>
    <x v="0"/>
    <x v="0"/>
    <x v="9"/>
    <x v="1"/>
    <n v="0"/>
    <n v="16"/>
    <n v="6"/>
    <n v="5"/>
    <x v="0"/>
    <x v="0"/>
    <x v="0"/>
    <x v="0"/>
    <x v="0"/>
    <x v="0"/>
    <n v="11"/>
    <n v="11"/>
    <n v="11"/>
    <n v="11"/>
    <x v="0"/>
  </r>
  <r>
    <s v="08DES0087D"/>
    <x v="0"/>
    <x v="0"/>
    <s v="SECUNDARIA GENERAL ES-86"/>
    <n v="20"/>
    <x v="10"/>
    <n v="77"/>
    <s v="MILPILLAS"/>
    <s v="CALLE MILPILLAS"/>
    <x v="0"/>
    <x v="0"/>
    <x v="0"/>
    <x v="3"/>
    <x v="2"/>
    <x v="0"/>
    <s v="08FIS0116C"/>
    <s v="08FJE0005K"/>
    <x v="1"/>
    <x v="0"/>
    <n v="14"/>
    <n v="21"/>
    <n v="35"/>
    <n v="14"/>
    <n v="21"/>
    <n v="35"/>
    <n v="5"/>
    <n v="10"/>
    <n v="15"/>
    <n v="3"/>
    <x v="0"/>
    <n v="2"/>
    <x v="0"/>
    <n v="5"/>
    <n v="3"/>
    <n v="2"/>
    <n v="5"/>
    <n v="6"/>
    <x v="0"/>
    <n v="3"/>
    <x v="0"/>
    <n v="6"/>
    <n v="3"/>
    <n v="9"/>
    <n v="4"/>
    <x v="0"/>
    <n v="8"/>
    <x v="0"/>
    <n v="4"/>
    <n v="8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13"/>
    <x v="0"/>
    <n v="13"/>
    <n v="13"/>
    <n v="26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9"/>
    <n v="0"/>
    <n v="5"/>
    <n v="0"/>
    <n v="3"/>
    <x v="0"/>
    <x v="0"/>
    <x v="0"/>
    <x v="0"/>
    <x v="0"/>
    <x v="0"/>
    <n v="3"/>
    <n v="3"/>
    <n v="3"/>
    <n v="3"/>
    <x v="0"/>
  </r>
  <r>
    <s v="08DES0088C"/>
    <x v="0"/>
    <x v="0"/>
    <s v="SECUNDARIA FEDERAL ES-85 AMIGO TARAHUMARA"/>
    <n v="27"/>
    <x v="5"/>
    <n v="701"/>
    <s v="SIQUIRICHI"/>
    <s v="CALLE SIQUIRICHI"/>
    <x v="0"/>
    <x v="0"/>
    <x v="0"/>
    <x v="3"/>
    <x v="2"/>
    <x v="0"/>
    <s v="08FIS0112G"/>
    <s v="08FJE0006J"/>
    <x v="0"/>
    <x v="2"/>
    <n v="33"/>
    <n v="33"/>
    <n v="66"/>
    <n v="32"/>
    <n v="33"/>
    <n v="65"/>
    <n v="11"/>
    <n v="7"/>
    <n v="18"/>
    <n v="10"/>
    <x v="0"/>
    <n v="7"/>
    <x v="0"/>
    <n v="17"/>
    <n v="10"/>
    <n v="7"/>
    <n v="17"/>
    <n v="9"/>
    <x v="0"/>
    <n v="11"/>
    <x v="0"/>
    <n v="9"/>
    <n v="11"/>
    <n v="20"/>
    <n v="13"/>
    <x v="0"/>
    <n v="13"/>
    <x v="0"/>
    <n v="13"/>
    <n v="13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"/>
    <x v="0"/>
    <n v="31"/>
    <x v="0"/>
    <n v="32"/>
    <n v="31"/>
    <n v="63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1"/>
    <x v="1"/>
    <n v="0"/>
    <n v="6"/>
    <n v="1"/>
    <n v="2"/>
    <x v="0"/>
    <x v="0"/>
    <x v="0"/>
    <x v="0"/>
    <x v="0"/>
    <x v="0"/>
    <n v="3"/>
    <n v="3"/>
    <n v="3"/>
    <n v="3"/>
    <x v="0"/>
  </r>
  <r>
    <s v="08DES0090R"/>
    <x v="0"/>
    <x v="0"/>
    <s v="SECUNDARIA GENERAL ES-91"/>
    <n v="50"/>
    <x v="30"/>
    <n v="1"/>
    <s v="NUEVO CASAS GRANDES"/>
    <s v="CALLE LAGUNA FIERRO"/>
    <x v="0"/>
    <x v="0"/>
    <x v="0"/>
    <x v="3"/>
    <x v="2"/>
    <x v="0"/>
    <s v="08FIS0117B"/>
    <s v="08FJE0008H"/>
    <x v="12"/>
    <x v="9"/>
    <n v="159"/>
    <n v="163"/>
    <n v="322"/>
    <n v="145"/>
    <n v="156"/>
    <n v="301"/>
    <n v="57"/>
    <n v="45"/>
    <n v="102"/>
    <n v="51"/>
    <x v="0"/>
    <n v="47"/>
    <x v="1"/>
    <n v="98"/>
    <n v="51"/>
    <n v="48"/>
    <n v="99"/>
    <n v="42"/>
    <x v="2"/>
    <n v="55"/>
    <x v="0"/>
    <n v="44"/>
    <n v="55"/>
    <n v="99"/>
    <n v="51"/>
    <x v="0"/>
    <n v="56"/>
    <x v="0"/>
    <n v="51"/>
    <n v="56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4"/>
    <x v="3"/>
    <n v="158"/>
    <x v="4"/>
    <n v="146"/>
    <n v="159"/>
    <n v="305"/>
    <x v="7"/>
    <x v="6"/>
    <x v="7"/>
    <x v="0"/>
    <x v="0"/>
    <x v="0"/>
    <n v="0"/>
    <n v="12"/>
    <x v="0"/>
    <x v="1"/>
    <x v="0"/>
    <x v="1"/>
    <x v="0"/>
    <x v="1"/>
    <x v="0"/>
    <x v="0"/>
    <x v="5"/>
    <n v="8"/>
    <x v="0"/>
    <x v="0"/>
    <x v="3"/>
    <x v="0"/>
    <x v="0"/>
    <x v="1"/>
    <x v="0"/>
    <x v="3"/>
    <x v="0"/>
    <x v="1"/>
    <x v="8"/>
    <x v="11"/>
    <n v="0"/>
    <n v="30"/>
    <n v="9"/>
    <n v="11"/>
    <x v="0"/>
    <x v="0"/>
    <x v="0"/>
    <x v="0"/>
    <x v="0"/>
    <x v="0"/>
    <n v="20"/>
    <n v="20"/>
    <n v="17"/>
    <n v="12"/>
    <x v="0"/>
  </r>
  <r>
    <s v="08DES0091Q"/>
    <x v="0"/>
    <x v="0"/>
    <s v="SECUNDARIA GENERAL ES-88"/>
    <n v="65"/>
    <x v="0"/>
    <n v="275"/>
    <s v="LA LLUVIA DE ORO"/>
    <s v="CALLE CIENEGUITA LLUVIA DE ORO"/>
    <x v="0"/>
    <x v="0"/>
    <x v="0"/>
    <x v="3"/>
    <x v="2"/>
    <x v="0"/>
    <s v="08FIS0116C"/>
    <s v="08FJE0005K"/>
    <x v="1"/>
    <x v="0"/>
    <n v="37"/>
    <n v="39"/>
    <n v="76"/>
    <n v="37"/>
    <n v="39"/>
    <n v="76"/>
    <n v="10"/>
    <n v="11"/>
    <n v="21"/>
    <n v="17"/>
    <x v="0"/>
    <n v="19"/>
    <x v="0"/>
    <n v="36"/>
    <n v="17"/>
    <n v="19"/>
    <n v="36"/>
    <n v="14"/>
    <x v="0"/>
    <n v="16"/>
    <x v="0"/>
    <n v="14"/>
    <n v="16"/>
    <n v="30"/>
    <n v="15"/>
    <x v="0"/>
    <n v="13"/>
    <x v="0"/>
    <n v="15"/>
    <n v="13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6"/>
    <x v="0"/>
    <n v="48"/>
    <x v="0"/>
    <n v="46"/>
    <n v="48"/>
    <n v="94"/>
    <x v="2"/>
    <x v="1"/>
    <x v="1"/>
    <x v="0"/>
    <x v="0"/>
    <x v="0"/>
    <n v="0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1"/>
    <x v="9"/>
    <n v="0"/>
    <n v="7"/>
    <n v="3"/>
    <n v="1"/>
    <x v="0"/>
    <x v="0"/>
    <x v="0"/>
    <x v="0"/>
    <x v="0"/>
    <x v="0"/>
    <n v="4"/>
    <n v="4"/>
    <n v="7"/>
    <n v="5"/>
    <x v="0"/>
  </r>
  <r>
    <s v="08DES0092P"/>
    <x v="0"/>
    <x v="0"/>
    <s v="JOSE VASCONCELOS"/>
    <n v="17"/>
    <x v="16"/>
    <n v="1"/>
    <s v="CUAUHTÉMOC"/>
    <s v="CALLE XOCHIMILCO"/>
    <x v="0"/>
    <x v="0"/>
    <x v="0"/>
    <x v="3"/>
    <x v="2"/>
    <x v="0"/>
    <s v="08FIS0119Z"/>
    <s v="08FJE0005K"/>
    <x v="2"/>
    <x v="1"/>
    <n v="251"/>
    <n v="287"/>
    <n v="538"/>
    <n v="189"/>
    <n v="249"/>
    <n v="438"/>
    <n v="57"/>
    <n v="83"/>
    <n v="140"/>
    <n v="91"/>
    <x v="1"/>
    <n v="90"/>
    <x v="0"/>
    <n v="181"/>
    <n v="92"/>
    <n v="90"/>
    <n v="182"/>
    <n v="79"/>
    <x v="0"/>
    <n v="96"/>
    <x v="0"/>
    <n v="79"/>
    <n v="96"/>
    <n v="175"/>
    <n v="80"/>
    <x v="0"/>
    <n v="100"/>
    <x v="0"/>
    <n v="80"/>
    <n v="100"/>
    <n v="1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0"/>
    <x v="4"/>
    <n v="286"/>
    <x v="0"/>
    <n v="251"/>
    <n v="286"/>
    <n v="537"/>
    <x v="4"/>
    <x v="4"/>
    <x v="5"/>
    <x v="0"/>
    <x v="0"/>
    <x v="0"/>
    <n v="0"/>
    <n v="18"/>
    <x v="0"/>
    <x v="1"/>
    <x v="0"/>
    <x v="1"/>
    <x v="1"/>
    <x v="0"/>
    <x v="0"/>
    <x v="0"/>
    <x v="2"/>
    <n v="13"/>
    <x v="0"/>
    <x v="0"/>
    <x v="3"/>
    <x v="0"/>
    <x v="2"/>
    <x v="0"/>
    <x v="0"/>
    <x v="1"/>
    <x v="1"/>
    <x v="0"/>
    <x v="3"/>
    <x v="5"/>
    <n v="0"/>
    <n v="40"/>
    <n v="9"/>
    <n v="15"/>
    <x v="0"/>
    <x v="0"/>
    <x v="0"/>
    <x v="0"/>
    <x v="0"/>
    <x v="0"/>
    <n v="24"/>
    <n v="24"/>
    <n v="19"/>
    <n v="18"/>
    <x v="0"/>
  </r>
  <r>
    <s v="08DES0093O"/>
    <x v="0"/>
    <x v="0"/>
    <s v="JOSE REVUELTAS"/>
    <n v="29"/>
    <x v="6"/>
    <n v="253"/>
    <s v="TURUACHI"/>
    <s v="NINGUNO NINGUNO"/>
    <x v="0"/>
    <x v="0"/>
    <x v="0"/>
    <x v="3"/>
    <x v="2"/>
    <x v="0"/>
    <s v="08FIS0124L"/>
    <s v="08FJE0006J"/>
    <x v="3"/>
    <x v="3"/>
    <n v="45"/>
    <n v="61"/>
    <n v="106"/>
    <n v="37"/>
    <n v="50"/>
    <n v="87"/>
    <n v="11"/>
    <n v="19"/>
    <n v="30"/>
    <n v="16"/>
    <x v="0"/>
    <n v="16"/>
    <x v="3"/>
    <n v="32"/>
    <n v="16"/>
    <n v="18"/>
    <n v="34"/>
    <n v="14"/>
    <x v="0"/>
    <n v="13"/>
    <x v="4"/>
    <n v="14"/>
    <n v="15"/>
    <n v="29"/>
    <n v="21"/>
    <x v="0"/>
    <n v="25"/>
    <x v="0"/>
    <n v="21"/>
    <n v="25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54"/>
    <x v="8"/>
    <n v="51"/>
    <n v="58"/>
    <n v="109"/>
    <x v="2"/>
    <x v="2"/>
    <x v="2"/>
    <x v="0"/>
    <x v="0"/>
    <x v="0"/>
    <n v="0"/>
    <n v="6"/>
    <x v="0"/>
    <x v="1"/>
    <x v="1"/>
    <x v="0"/>
    <x v="0"/>
    <x v="1"/>
    <x v="0"/>
    <x v="0"/>
    <x v="0"/>
    <n v="7"/>
    <x v="0"/>
    <x v="0"/>
    <x v="0"/>
    <x v="0"/>
    <x v="0"/>
    <x v="0"/>
    <x v="0"/>
    <x v="0"/>
    <x v="0"/>
    <x v="0"/>
    <x v="9"/>
    <x v="0"/>
    <n v="0"/>
    <n v="11"/>
    <n v="0"/>
    <n v="7"/>
    <x v="0"/>
    <x v="0"/>
    <x v="0"/>
    <x v="0"/>
    <x v="0"/>
    <x v="0"/>
    <n v="7"/>
    <n v="7"/>
    <n v="9"/>
    <n v="6"/>
    <x v="0"/>
  </r>
  <r>
    <s v="08DES0094N"/>
    <x v="0"/>
    <x v="0"/>
    <s v="SALVADOR ALLENDE"/>
    <n v="37"/>
    <x v="19"/>
    <n v="1"/>
    <s v="JUÁREZ"/>
    <s v="CALLE CARRETERA PANAMERICANA KILOMETRO 17"/>
    <x v="0"/>
    <x v="0"/>
    <x v="0"/>
    <x v="3"/>
    <x v="2"/>
    <x v="0"/>
    <s v="08FIS0103Z"/>
    <s v="08FJE0004L"/>
    <x v="8"/>
    <x v="8"/>
    <n v="120"/>
    <n v="119"/>
    <n v="239"/>
    <n v="98"/>
    <n v="109"/>
    <n v="207"/>
    <n v="40"/>
    <n v="39"/>
    <n v="79"/>
    <n v="41"/>
    <x v="4"/>
    <n v="42"/>
    <x v="3"/>
    <n v="83"/>
    <n v="43"/>
    <n v="44"/>
    <n v="87"/>
    <n v="27"/>
    <x v="9"/>
    <n v="45"/>
    <x v="5"/>
    <n v="35"/>
    <n v="49"/>
    <n v="84"/>
    <n v="42"/>
    <x v="0"/>
    <n v="29"/>
    <x v="0"/>
    <n v="42"/>
    <n v="29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0"/>
    <x v="8"/>
    <n v="116"/>
    <x v="7"/>
    <n v="120"/>
    <n v="122"/>
    <n v="242"/>
    <x v="5"/>
    <x v="7"/>
    <x v="4"/>
    <x v="0"/>
    <x v="0"/>
    <x v="0"/>
    <n v="0"/>
    <n v="13"/>
    <x v="0"/>
    <x v="1"/>
    <x v="0"/>
    <x v="1"/>
    <x v="1"/>
    <x v="0"/>
    <x v="0"/>
    <x v="0"/>
    <x v="17"/>
    <n v="7"/>
    <x v="0"/>
    <x v="0"/>
    <x v="3"/>
    <x v="0"/>
    <x v="1"/>
    <x v="1"/>
    <x v="3"/>
    <x v="0"/>
    <x v="0"/>
    <x v="1"/>
    <x v="2"/>
    <x v="5"/>
    <n v="0"/>
    <n v="35"/>
    <n v="14"/>
    <n v="9"/>
    <x v="0"/>
    <x v="0"/>
    <x v="0"/>
    <x v="0"/>
    <x v="0"/>
    <x v="0"/>
    <n v="23"/>
    <n v="23"/>
    <n v="20"/>
    <n v="20"/>
    <x v="0"/>
  </r>
  <r>
    <s v="08DES0095M"/>
    <x v="0"/>
    <x v="0"/>
    <s v="MEXICO 68"/>
    <n v="37"/>
    <x v="19"/>
    <n v="1"/>
    <s v="JUÁREZ"/>
    <s v="CALLE GRADMA"/>
    <x v="0"/>
    <x v="0"/>
    <x v="0"/>
    <x v="3"/>
    <x v="2"/>
    <x v="0"/>
    <s v="08FIS0101A"/>
    <s v="08FJE0004L"/>
    <x v="8"/>
    <x v="8"/>
    <n v="266"/>
    <n v="246"/>
    <n v="512"/>
    <n v="220"/>
    <n v="225"/>
    <n v="445"/>
    <n v="78"/>
    <n v="72"/>
    <n v="150"/>
    <n v="80"/>
    <x v="2"/>
    <n v="71"/>
    <x v="5"/>
    <n v="151"/>
    <n v="84"/>
    <n v="74"/>
    <n v="158"/>
    <n v="99"/>
    <x v="5"/>
    <n v="76"/>
    <x v="0"/>
    <n v="102"/>
    <n v="76"/>
    <n v="178"/>
    <n v="92"/>
    <x v="2"/>
    <n v="100"/>
    <x v="2"/>
    <n v="93"/>
    <n v="102"/>
    <n v="1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1"/>
    <x v="12"/>
    <n v="247"/>
    <x v="9"/>
    <n v="279"/>
    <n v="252"/>
    <n v="531"/>
    <x v="4"/>
    <x v="4"/>
    <x v="5"/>
    <x v="0"/>
    <x v="0"/>
    <x v="0"/>
    <n v="0"/>
    <n v="18"/>
    <x v="0"/>
    <x v="1"/>
    <x v="0"/>
    <x v="1"/>
    <x v="0"/>
    <x v="1"/>
    <x v="0"/>
    <x v="0"/>
    <x v="6"/>
    <n v="11"/>
    <x v="0"/>
    <x v="0"/>
    <x v="3"/>
    <x v="0"/>
    <x v="0"/>
    <x v="1"/>
    <x v="0"/>
    <x v="3"/>
    <x v="0"/>
    <x v="0"/>
    <x v="4"/>
    <x v="4"/>
    <n v="0"/>
    <n v="40"/>
    <n v="11"/>
    <n v="13"/>
    <x v="0"/>
    <x v="0"/>
    <x v="0"/>
    <x v="0"/>
    <x v="0"/>
    <x v="0"/>
    <n v="24"/>
    <n v="24"/>
    <n v="21"/>
    <n v="21"/>
    <x v="0"/>
  </r>
  <r>
    <s v="08DES0096L"/>
    <x v="0"/>
    <x v="0"/>
    <s v="TIERRA DE GENERALES"/>
    <n v="37"/>
    <x v="19"/>
    <n v="1"/>
    <s v="JUÁREZ"/>
    <s v="CALLE PUERTO LISBOA"/>
    <x v="0"/>
    <x v="0"/>
    <x v="0"/>
    <x v="3"/>
    <x v="2"/>
    <x v="0"/>
    <s v="08FIS0122N"/>
    <s v="08FJE0004L"/>
    <x v="8"/>
    <x v="8"/>
    <n v="501"/>
    <n v="485"/>
    <n v="986"/>
    <n v="501"/>
    <n v="485"/>
    <n v="986"/>
    <n v="149"/>
    <n v="172"/>
    <n v="321"/>
    <n v="183"/>
    <x v="6"/>
    <n v="176"/>
    <x v="1"/>
    <n v="359"/>
    <n v="186"/>
    <n v="177"/>
    <n v="363"/>
    <n v="187"/>
    <x v="4"/>
    <n v="156"/>
    <x v="0"/>
    <n v="188"/>
    <n v="156"/>
    <n v="344"/>
    <n v="170"/>
    <x v="0"/>
    <n v="156"/>
    <x v="0"/>
    <n v="170"/>
    <n v="156"/>
    <n v="3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40"/>
    <x v="5"/>
    <n v="488"/>
    <x v="4"/>
    <n v="544"/>
    <n v="489"/>
    <n v="1033"/>
    <x v="3"/>
    <x v="3"/>
    <x v="3"/>
    <x v="0"/>
    <x v="0"/>
    <x v="0"/>
    <n v="0"/>
    <n v="21"/>
    <x v="0"/>
    <x v="1"/>
    <x v="1"/>
    <x v="0"/>
    <x v="1"/>
    <x v="0"/>
    <x v="0"/>
    <x v="0"/>
    <x v="15"/>
    <n v="16"/>
    <x v="0"/>
    <x v="0"/>
    <x v="1"/>
    <x v="0"/>
    <x v="1"/>
    <x v="0"/>
    <x v="4"/>
    <x v="0"/>
    <x v="0"/>
    <x v="1"/>
    <x v="2"/>
    <x v="13"/>
    <n v="0"/>
    <n v="56"/>
    <n v="20"/>
    <n v="17"/>
    <x v="0"/>
    <x v="0"/>
    <x v="0"/>
    <x v="0"/>
    <x v="0"/>
    <x v="0"/>
    <n v="37"/>
    <n v="37"/>
    <n v="21"/>
    <n v="21"/>
    <x v="0"/>
  </r>
  <r>
    <s v="08DES0096L"/>
    <x v="2"/>
    <x v="2"/>
    <s v="TIERRA DE GENERALES"/>
    <n v="37"/>
    <x v="19"/>
    <n v="1"/>
    <s v="JUÁREZ"/>
    <s v="CALLE PUERTO LISBOA"/>
    <x v="0"/>
    <x v="0"/>
    <x v="0"/>
    <x v="3"/>
    <x v="2"/>
    <x v="0"/>
    <s v="08FIS0122N"/>
    <s v="08FJE0004L"/>
    <x v="8"/>
    <x v="8"/>
    <n v="443"/>
    <n v="465"/>
    <n v="908"/>
    <n v="442"/>
    <n v="465"/>
    <n v="907"/>
    <n v="133"/>
    <n v="156"/>
    <n v="289"/>
    <n v="161"/>
    <x v="6"/>
    <n v="154"/>
    <x v="5"/>
    <n v="315"/>
    <n v="164"/>
    <n v="157"/>
    <n v="321"/>
    <n v="146"/>
    <x v="5"/>
    <n v="144"/>
    <x v="5"/>
    <n v="149"/>
    <n v="148"/>
    <n v="297"/>
    <n v="150"/>
    <x v="3"/>
    <n v="154"/>
    <x v="0"/>
    <n v="152"/>
    <n v="154"/>
    <n v="3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7"/>
    <x v="12"/>
    <n v="452"/>
    <x v="10"/>
    <n v="465"/>
    <n v="459"/>
    <n v="924"/>
    <x v="3"/>
    <x v="3"/>
    <x v="3"/>
    <x v="0"/>
    <x v="0"/>
    <x v="0"/>
    <n v="0"/>
    <n v="21"/>
    <x v="0"/>
    <x v="1"/>
    <x v="1"/>
    <x v="0"/>
    <x v="0"/>
    <x v="1"/>
    <x v="0"/>
    <x v="0"/>
    <x v="15"/>
    <n v="22"/>
    <x v="0"/>
    <x v="0"/>
    <x v="1"/>
    <x v="0"/>
    <x v="1"/>
    <x v="0"/>
    <x v="3"/>
    <x v="0"/>
    <x v="0"/>
    <x v="0"/>
    <x v="4"/>
    <x v="5"/>
    <n v="0"/>
    <n v="56"/>
    <n v="19"/>
    <n v="22"/>
    <x v="0"/>
    <x v="0"/>
    <x v="0"/>
    <x v="0"/>
    <x v="0"/>
    <x v="0"/>
    <n v="41"/>
    <n v="41"/>
    <n v="21"/>
    <n v="21"/>
    <x v="0"/>
  </r>
  <r>
    <s v="08DES0097K"/>
    <x v="0"/>
    <x v="0"/>
    <s v="SECUNDARIA FEDERAL NUM.14 ES-95 SERGIO OSVALDO ROMO"/>
    <n v="37"/>
    <x v="19"/>
    <n v="1"/>
    <s v="JUÁREZ"/>
    <s v="CALLE COAHUILA"/>
    <x v="0"/>
    <x v="0"/>
    <x v="0"/>
    <x v="3"/>
    <x v="2"/>
    <x v="0"/>
    <s v="08FIS0101A"/>
    <s v="08FJE0004L"/>
    <x v="8"/>
    <x v="8"/>
    <n v="277"/>
    <n v="309"/>
    <n v="586"/>
    <n v="235"/>
    <n v="286"/>
    <n v="521"/>
    <n v="61"/>
    <n v="96"/>
    <n v="157"/>
    <n v="116"/>
    <x v="6"/>
    <n v="124"/>
    <x v="3"/>
    <n v="240"/>
    <n v="119"/>
    <n v="126"/>
    <n v="245"/>
    <n v="114"/>
    <x v="4"/>
    <n v="104"/>
    <x v="4"/>
    <n v="115"/>
    <n v="106"/>
    <n v="221"/>
    <n v="98"/>
    <x v="0"/>
    <n v="110"/>
    <x v="0"/>
    <n v="98"/>
    <n v="110"/>
    <n v="20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8"/>
    <x v="5"/>
    <n v="338"/>
    <x v="8"/>
    <n v="332"/>
    <n v="342"/>
    <n v="674"/>
    <x v="4"/>
    <x v="4"/>
    <x v="5"/>
    <x v="0"/>
    <x v="0"/>
    <x v="0"/>
    <n v="0"/>
    <n v="18"/>
    <x v="0"/>
    <x v="1"/>
    <x v="1"/>
    <x v="0"/>
    <x v="0"/>
    <x v="1"/>
    <x v="0"/>
    <x v="0"/>
    <x v="7"/>
    <n v="13"/>
    <x v="0"/>
    <x v="0"/>
    <x v="3"/>
    <x v="0"/>
    <x v="0"/>
    <x v="0"/>
    <x v="0"/>
    <x v="0"/>
    <x v="0"/>
    <x v="0"/>
    <x v="5"/>
    <x v="10"/>
    <n v="0"/>
    <n v="41"/>
    <n v="15"/>
    <n v="13"/>
    <x v="0"/>
    <x v="0"/>
    <x v="0"/>
    <x v="0"/>
    <x v="0"/>
    <x v="0"/>
    <n v="28"/>
    <n v="28"/>
    <n v="20"/>
    <n v="18"/>
    <x v="0"/>
  </r>
  <r>
    <s v="08DES0097K"/>
    <x v="2"/>
    <x v="2"/>
    <s v="SECUNDARIA FEDERAL NUM.14 ES-95 SERGIO OSVALDO ROMO"/>
    <n v="37"/>
    <x v="19"/>
    <n v="1"/>
    <s v="JUÁREZ"/>
    <s v="CALLE COAHUILA"/>
    <x v="0"/>
    <x v="0"/>
    <x v="0"/>
    <x v="3"/>
    <x v="2"/>
    <x v="0"/>
    <s v="08FIS0101A"/>
    <s v="08FJE0004L"/>
    <x v="8"/>
    <x v="8"/>
    <n v="236"/>
    <n v="230"/>
    <n v="466"/>
    <n v="189"/>
    <n v="204"/>
    <n v="393"/>
    <n v="68"/>
    <n v="65"/>
    <n v="133"/>
    <n v="102"/>
    <x v="2"/>
    <n v="85"/>
    <x v="4"/>
    <n v="187"/>
    <n v="106"/>
    <n v="89"/>
    <n v="195"/>
    <n v="72"/>
    <x v="10"/>
    <n v="85"/>
    <x v="5"/>
    <n v="78"/>
    <n v="89"/>
    <n v="167"/>
    <n v="79"/>
    <x v="0"/>
    <n v="73"/>
    <x v="3"/>
    <n v="79"/>
    <n v="74"/>
    <n v="1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3"/>
    <x v="8"/>
    <n v="243"/>
    <x v="11"/>
    <n v="263"/>
    <n v="252"/>
    <n v="515"/>
    <x v="6"/>
    <x v="7"/>
    <x v="4"/>
    <x v="0"/>
    <x v="0"/>
    <x v="0"/>
    <n v="0"/>
    <n v="15"/>
    <x v="0"/>
    <x v="1"/>
    <x v="1"/>
    <x v="0"/>
    <x v="1"/>
    <x v="0"/>
    <x v="0"/>
    <x v="0"/>
    <x v="19"/>
    <n v="17"/>
    <x v="0"/>
    <x v="0"/>
    <x v="0"/>
    <x v="0"/>
    <x v="1"/>
    <x v="0"/>
    <x v="0"/>
    <x v="3"/>
    <x v="0"/>
    <x v="0"/>
    <x v="2"/>
    <x v="4"/>
    <n v="0"/>
    <n v="45"/>
    <n v="14"/>
    <n v="18"/>
    <x v="0"/>
    <x v="0"/>
    <x v="0"/>
    <x v="0"/>
    <x v="0"/>
    <x v="0"/>
    <n v="32"/>
    <n v="32"/>
    <n v="20"/>
    <n v="18"/>
    <x v="0"/>
  </r>
  <r>
    <s v="08DES0098J"/>
    <x v="0"/>
    <x v="0"/>
    <s v="VENCEDORES DEL DESIERTO"/>
    <n v="21"/>
    <x v="21"/>
    <n v="1"/>
    <s v="DELICIAS"/>
    <s v="CALLE 9A SUR"/>
    <x v="0"/>
    <x v="0"/>
    <x v="0"/>
    <x v="3"/>
    <x v="2"/>
    <x v="0"/>
    <s v="08FIS0110I"/>
    <s v="08FJE0007I"/>
    <x v="9"/>
    <x v="6"/>
    <n v="374"/>
    <n v="345"/>
    <n v="719"/>
    <n v="348"/>
    <n v="330"/>
    <n v="678"/>
    <n v="113"/>
    <n v="101"/>
    <n v="214"/>
    <n v="120"/>
    <x v="0"/>
    <n v="121"/>
    <x v="0"/>
    <n v="241"/>
    <n v="120"/>
    <n v="121"/>
    <n v="241"/>
    <n v="121"/>
    <x v="2"/>
    <n v="115"/>
    <x v="0"/>
    <n v="123"/>
    <n v="115"/>
    <n v="238"/>
    <n v="133"/>
    <x v="0"/>
    <n v="128"/>
    <x v="0"/>
    <n v="133"/>
    <n v="128"/>
    <n v="2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4"/>
    <x v="3"/>
    <n v="364"/>
    <x v="0"/>
    <n v="376"/>
    <n v="364"/>
    <n v="740"/>
    <x v="4"/>
    <x v="4"/>
    <x v="5"/>
    <x v="0"/>
    <x v="0"/>
    <x v="0"/>
    <n v="0"/>
    <n v="18"/>
    <x v="0"/>
    <x v="1"/>
    <x v="0"/>
    <x v="1"/>
    <x v="0"/>
    <x v="1"/>
    <x v="0"/>
    <x v="0"/>
    <x v="18"/>
    <n v="18"/>
    <x v="0"/>
    <x v="0"/>
    <x v="1"/>
    <x v="0"/>
    <x v="1"/>
    <x v="3"/>
    <x v="3"/>
    <x v="3"/>
    <x v="2"/>
    <x v="1"/>
    <x v="4"/>
    <x v="7"/>
    <n v="0"/>
    <n v="50"/>
    <n v="10"/>
    <n v="22"/>
    <x v="0"/>
    <x v="0"/>
    <x v="0"/>
    <x v="0"/>
    <x v="0"/>
    <x v="0"/>
    <n v="32"/>
    <n v="32"/>
    <n v="24"/>
    <n v="24"/>
    <x v="0"/>
  </r>
  <r>
    <s v="08DES0098J"/>
    <x v="2"/>
    <x v="2"/>
    <s v="VENCEDORES DEL DESIERTO"/>
    <n v="21"/>
    <x v="21"/>
    <n v="1"/>
    <s v="DELICIAS"/>
    <s v="CALLE 9A SUR"/>
    <x v="0"/>
    <x v="0"/>
    <x v="0"/>
    <x v="3"/>
    <x v="2"/>
    <x v="0"/>
    <s v="08FIS0110I"/>
    <s v="08FJE0007I"/>
    <x v="9"/>
    <x v="6"/>
    <n v="111"/>
    <n v="113"/>
    <n v="224"/>
    <n v="104"/>
    <n v="108"/>
    <n v="212"/>
    <n v="34"/>
    <n v="32"/>
    <n v="66"/>
    <n v="28"/>
    <x v="1"/>
    <n v="32"/>
    <x v="5"/>
    <n v="60"/>
    <n v="29"/>
    <n v="35"/>
    <n v="64"/>
    <n v="30"/>
    <x v="7"/>
    <n v="38"/>
    <x v="2"/>
    <n v="34"/>
    <n v="39"/>
    <n v="73"/>
    <n v="36"/>
    <x v="0"/>
    <n v="40"/>
    <x v="0"/>
    <n v="36"/>
    <n v="40"/>
    <n v="7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4"/>
    <x v="9"/>
    <n v="110"/>
    <x v="8"/>
    <n v="99"/>
    <n v="114"/>
    <n v="213"/>
    <x v="2"/>
    <x v="2"/>
    <x v="2"/>
    <x v="0"/>
    <x v="0"/>
    <x v="0"/>
    <n v="0"/>
    <n v="6"/>
    <x v="0"/>
    <x v="1"/>
    <x v="0"/>
    <x v="1"/>
    <x v="0"/>
    <x v="1"/>
    <x v="0"/>
    <x v="0"/>
    <x v="3"/>
    <n v="20"/>
    <x v="0"/>
    <x v="0"/>
    <x v="1"/>
    <x v="0"/>
    <x v="1"/>
    <x v="0"/>
    <x v="3"/>
    <x v="0"/>
    <x v="0"/>
    <x v="0"/>
    <x v="2"/>
    <x v="11"/>
    <n v="0"/>
    <n v="35"/>
    <n v="6"/>
    <n v="20"/>
    <x v="0"/>
    <x v="0"/>
    <x v="0"/>
    <x v="0"/>
    <x v="0"/>
    <x v="0"/>
    <n v="26"/>
    <n v="26"/>
    <n v="24"/>
    <n v="24"/>
    <x v="0"/>
  </r>
  <r>
    <s v="08DES0099I"/>
    <x v="0"/>
    <x v="0"/>
    <s v="SECUNDARIA GENERAL FEDERAL GENARO HERMOSILLO GUTIERREZ"/>
    <n v="2"/>
    <x v="38"/>
    <n v="412"/>
    <s v="EL PORVENIR"/>
    <s v="CALLE KILOMETRO 6 CARRETERA ALDAMA"/>
    <x v="0"/>
    <x v="0"/>
    <x v="0"/>
    <x v="3"/>
    <x v="2"/>
    <x v="0"/>
    <s v="08FIS0107V"/>
    <s v="08FJE0001O"/>
    <x v="6"/>
    <x v="5"/>
    <n v="177"/>
    <n v="132"/>
    <n v="309"/>
    <n v="147"/>
    <n v="123"/>
    <n v="270"/>
    <n v="54"/>
    <n v="41"/>
    <n v="95"/>
    <n v="55"/>
    <x v="1"/>
    <n v="42"/>
    <x v="0"/>
    <n v="97"/>
    <n v="56"/>
    <n v="42"/>
    <n v="98"/>
    <n v="76"/>
    <x v="0"/>
    <n v="52"/>
    <x v="0"/>
    <n v="76"/>
    <n v="52"/>
    <n v="128"/>
    <n v="38"/>
    <x v="0"/>
    <n v="42"/>
    <x v="0"/>
    <n v="38"/>
    <n v="42"/>
    <n v="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9"/>
    <x v="4"/>
    <n v="136"/>
    <x v="0"/>
    <n v="170"/>
    <n v="136"/>
    <n v="306"/>
    <x v="7"/>
    <x v="6"/>
    <x v="6"/>
    <x v="0"/>
    <x v="0"/>
    <x v="0"/>
    <n v="0"/>
    <n v="11"/>
    <x v="0"/>
    <x v="1"/>
    <x v="0"/>
    <x v="1"/>
    <x v="1"/>
    <x v="0"/>
    <x v="0"/>
    <x v="0"/>
    <x v="3"/>
    <n v="11"/>
    <x v="0"/>
    <x v="0"/>
    <x v="3"/>
    <x v="0"/>
    <x v="1"/>
    <x v="0"/>
    <x v="0"/>
    <x v="0"/>
    <x v="0"/>
    <x v="0"/>
    <x v="6"/>
    <x v="10"/>
    <n v="0"/>
    <n v="25"/>
    <n v="4"/>
    <n v="11"/>
    <x v="0"/>
    <x v="0"/>
    <x v="0"/>
    <x v="0"/>
    <x v="0"/>
    <x v="0"/>
    <n v="15"/>
    <n v="15"/>
    <n v="10"/>
    <n v="10"/>
    <x v="0"/>
  </r>
  <r>
    <s v="08DES0100H"/>
    <x v="2"/>
    <x v="2"/>
    <s v="MIGUEL DE CERVANTES SAAVEDRA"/>
    <n v="29"/>
    <x v="6"/>
    <n v="81"/>
    <s v="DOLORES"/>
    <s v="NINGUNO NINGUNO"/>
    <x v="0"/>
    <x v="0"/>
    <x v="0"/>
    <x v="3"/>
    <x v="2"/>
    <x v="0"/>
    <s v="08FIS0113F"/>
    <s v="08FJE0006J"/>
    <x v="3"/>
    <x v="3"/>
    <n v="20"/>
    <n v="15"/>
    <n v="35"/>
    <n v="20"/>
    <n v="15"/>
    <n v="35"/>
    <n v="8"/>
    <n v="3"/>
    <n v="11"/>
    <n v="6"/>
    <x v="0"/>
    <n v="5"/>
    <x v="0"/>
    <n v="11"/>
    <n v="6"/>
    <n v="5"/>
    <n v="11"/>
    <n v="6"/>
    <x v="0"/>
    <n v="6"/>
    <x v="0"/>
    <n v="6"/>
    <n v="6"/>
    <n v="12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0"/>
    <n v="14"/>
    <x v="0"/>
    <n v="17"/>
    <n v="14"/>
    <n v="31"/>
    <x v="1"/>
    <x v="1"/>
    <x v="1"/>
    <x v="0"/>
    <x v="0"/>
    <x v="0"/>
    <n v="0"/>
    <n v="3"/>
    <x v="1"/>
    <x v="1"/>
    <x v="0"/>
    <x v="0"/>
    <x v="0"/>
    <x v="0"/>
    <x v="0"/>
    <x v="0"/>
    <x v="9"/>
    <n v="1"/>
    <x v="0"/>
    <x v="0"/>
    <x v="0"/>
    <x v="0"/>
    <x v="0"/>
    <x v="0"/>
    <x v="0"/>
    <x v="0"/>
    <x v="0"/>
    <x v="0"/>
    <x v="0"/>
    <x v="0"/>
    <n v="0"/>
    <n v="5"/>
    <n v="4"/>
    <n v="1"/>
    <x v="0"/>
    <x v="0"/>
    <x v="0"/>
    <x v="0"/>
    <x v="0"/>
    <x v="0"/>
    <n v="5"/>
    <n v="5"/>
    <n v="4"/>
    <n v="3"/>
    <x v="0"/>
  </r>
  <r>
    <s v="08DES0101G"/>
    <x v="0"/>
    <x v="0"/>
    <s v="BATALLA DE SACRAMENTO"/>
    <n v="19"/>
    <x v="13"/>
    <n v="1"/>
    <s v="CHIHUAHUA"/>
    <s v="CALLE DEL MAGANESO"/>
    <x v="0"/>
    <x v="0"/>
    <x v="0"/>
    <x v="3"/>
    <x v="2"/>
    <x v="0"/>
    <s v="08FIS0125K"/>
    <s v="08FJE0001O"/>
    <x v="6"/>
    <x v="5"/>
    <n v="197"/>
    <n v="201"/>
    <n v="398"/>
    <n v="174"/>
    <n v="183"/>
    <n v="357"/>
    <n v="69"/>
    <n v="66"/>
    <n v="135"/>
    <n v="54"/>
    <x v="0"/>
    <n v="56"/>
    <x v="0"/>
    <n v="110"/>
    <n v="54"/>
    <n v="56"/>
    <n v="110"/>
    <n v="61"/>
    <x v="0"/>
    <n v="80"/>
    <x v="0"/>
    <n v="61"/>
    <n v="80"/>
    <n v="141"/>
    <n v="76"/>
    <x v="0"/>
    <n v="63"/>
    <x v="0"/>
    <n v="76"/>
    <n v="63"/>
    <n v="1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1"/>
    <x v="0"/>
    <n v="199"/>
    <x v="0"/>
    <n v="191"/>
    <n v="199"/>
    <n v="390"/>
    <x v="4"/>
    <x v="4"/>
    <x v="5"/>
    <x v="0"/>
    <x v="0"/>
    <x v="0"/>
    <n v="0"/>
    <n v="18"/>
    <x v="0"/>
    <x v="1"/>
    <x v="1"/>
    <x v="0"/>
    <x v="1"/>
    <x v="0"/>
    <x v="0"/>
    <x v="0"/>
    <x v="5"/>
    <n v="18"/>
    <x v="0"/>
    <x v="0"/>
    <x v="3"/>
    <x v="0"/>
    <x v="0"/>
    <x v="3"/>
    <x v="4"/>
    <x v="3"/>
    <x v="0"/>
    <x v="0"/>
    <x v="8"/>
    <x v="2"/>
    <n v="0"/>
    <n v="50"/>
    <n v="11"/>
    <n v="21"/>
    <x v="0"/>
    <x v="0"/>
    <x v="0"/>
    <x v="0"/>
    <x v="0"/>
    <x v="0"/>
    <n v="32"/>
    <n v="32"/>
    <n v="24"/>
    <n v="24"/>
    <x v="0"/>
  </r>
  <r>
    <s v="08DES0101G"/>
    <x v="2"/>
    <x v="2"/>
    <s v="BATALLA DE SACRAMENTO"/>
    <n v="19"/>
    <x v="13"/>
    <n v="1"/>
    <s v="CHIHUAHUA"/>
    <s v="CALLE DEL MAGANESO"/>
    <x v="0"/>
    <x v="0"/>
    <x v="0"/>
    <x v="3"/>
    <x v="2"/>
    <x v="0"/>
    <s v="08FIS0125K"/>
    <s v="08FJE0001O"/>
    <x v="6"/>
    <x v="5"/>
    <n v="161"/>
    <n v="159"/>
    <n v="320"/>
    <n v="117"/>
    <n v="130"/>
    <n v="247"/>
    <n v="51"/>
    <n v="53"/>
    <n v="104"/>
    <n v="41"/>
    <x v="10"/>
    <n v="39"/>
    <x v="6"/>
    <n v="80"/>
    <n v="50"/>
    <n v="46"/>
    <n v="96"/>
    <n v="34"/>
    <x v="7"/>
    <n v="38"/>
    <x v="1"/>
    <n v="38"/>
    <n v="43"/>
    <n v="81"/>
    <n v="55"/>
    <x v="3"/>
    <n v="53"/>
    <x v="0"/>
    <n v="57"/>
    <n v="53"/>
    <n v="1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0"/>
    <x v="1"/>
    <n v="130"/>
    <x v="12"/>
    <n v="145"/>
    <n v="142"/>
    <n v="287"/>
    <x v="6"/>
    <x v="4"/>
    <x v="5"/>
    <x v="0"/>
    <x v="0"/>
    <x v="0"/>
    <n v="0"/>
    <n v="17"/>
    <x v="0"/>
    <x v="1"/>
    <x v="1"/>
    <x v="0"/>
    <x v="0"/>
    <x v="1"/>
    <x v="0"/>
    <x v="0"/>
    <x v="19"/>
    <n v="26"/>
    <x v="0"/>
    <x v="0"/>
    <x v="4"/>
    <x v="1"/>
    <x v="2"/>
    <x v="0"/>
    <x v="1"/>
    <x v="5"/>
    <x v="0"/>
    <x v="0"/>
    <x v="8"/>
    <x v="7"/>
    <n v="0"/>
    <n v="68"/>
    <n v="21"/>
    <n v="31"/>
    <x v="0"/>
    <x v="0"/>
    <x v="0"/>
    <x v="0"/>
    <x v="0"/>
    <x v="0"/>
    <n v="52"/>
    <n v="52"/>
    <n v="24"/>
    <n v="24"/>
    <x v="0"/>
  </r>
  <r>
    <s v="08DES0102F"/>
    <x v="0"/>
    <x v="0"/>
    <s v="SECUNDARIA GENERAL NUM.15 ES-50"/>
    <n v="37"/>
    <x v="19"/>
    <n v="1"/>
    <s v="JUÁREZ"/>
    <s v="CALLE MESA CENTRAL"/>
    <x v="0"/>
    <x v="0"/>
    <x v="0"/>
    <x v="3"/>
    <x v="2"/>
    <x v="0"/>
    <s v="08FIS0104Y"/>
    <s v="08FJE0004L"/>
    <x v="8"/>
    <x v="8"/>
    <n v="423"/>
    <n v="466"/>
    <n v="889"/>
    <n v="412"/>
    <n v="457"/>
    <n v="869"/>
    <n v="135"/>
    <n v="152"/>
    <n v="287"/>
    <n v="137"/>
    <x v="0"/>
    <n v="151"/>
    <x v="0"/>
    <n v="288"/>
    <n v="137"/>
    <n v="151"/>
    <n v="288"/>
    <n v="139"/>
    <x v="0"/>
    <n v="154"/>
    <x v="0"/>
    <n v="139"/>
    <n v="154"/>
    <n v="293"/>
    <n v="136"/>
    <x v="0"/>
    <n v="147"/>
    <x v="0"/>
    <n v="136"/>
    <n v="147"/>
    <n v="2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2"/>
    <x v="0"/>
    <n v="452"/>
    <x v="0"/>
    <n v="412"/>
    <n v="452"/>
    <n v="864"/>
    <x v="3"/>
    <x v="3"/>
    <x v="3"/>
    <x v="0"/>
    <x v="0"/>
    <x v="0"/>
    <n v="0"/>
    <n v="21"/>
    <x v="0"/>
    <x v="1"/>
    <x v="0"/>
    <x v="1"/>
    <x v="0"/>
    <x v="1"/>
    <x v="0"/>
    <x v="0"/>
    <x v="8"/>
    <n v="10"/>
    <x v="0"/>
    <x v="0"/>
    <x v="4"/>
    <x v="0"/>
    <x v="3"/>
    <x v="0"/>
    <x v="3"/>
    <x v="4"/>
    <x v="1"/>
    <x v="1"/>
    <x v="5"/>
    <x v="6"/>
    <n v="0"/>
    <n v="53"/>
    <n v="21"/>
    <n v="14"/>
    <x v="0"/>
    <x v="0"/>
    <x v="0"/>
    <x v="0"/>
    <x v="0"/>
    <x v="0"/>
    <n v="35"/>
    <n v="35"/>
    <n v="18"/>
    <n v="18"/>
    <x v="0"/>
  </r>
  <r>
    <s v="08DES0102F"/>
    <x v="2"/>
    <x v="2"/>
    <s v="SECUNDARIA GENERAL NUM.15 ES-50"/>
    <n v="37"/>
    <x v="19"/>
    <n v="1"/>
    <s v="JUÁREZ"/>
    <s v="CALLE MESA CENTRAL"/>
    <x v="0"/>
    <x v="0"/>
    <x v="0"/>
    <x v="3"/>
    <x v="2"/>
    <x v="0"/>
    <s v="08FIS0104Y"/>
    <s v="08FJE0004L"/>
    <x v="8"/>
    <x v="8"/>
    <n v="334"/>
    <n v="397"/>
    <n v="731"/>
    <n v="309"/>
    <n v="390"/>
    <n v="699"/>
    <n v="119"/>
    <n v="126"/>
    <n v="245"/>
    <n v="136"/>
    <x v="11"/>
    <n v="146"/>
    <x v="1"/>
    <n v="282"/>
    <n v="146"/>
    <n v="147"/>
    <n v="293"/>
    <n v="109"/>
    <x v="7"/>
    <n v="133"/>
    <x v="3"/>
    <n v="113"/>
    <n v="136"/>
    <n v="249"/>
    <n v="102"/>
    <x v="2"/>
    <n v="136"/>
    <x v="0"/>
    <n v="103"/>
    <n v="136"/>
    <n v="2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7"/>
    <x v="1"/>
    <n v="415"/>
    <x v="8"/>
    <n v="362"/>
    <n v="419"/>
    <n v="781"/>
    <x v="3"/>
    <x v="3"/>
    <x v="3"/>
    <x v="0"/>
    <x v="0"/>
    <x v="0"/>
    <n v="0"/>
    <n v="21"/>
    <x v="0"/>
    <x v="1"/>
    <x v="0"/>
    <x v="1"/>
    <x v="1"/>
    <x v="0"/>
    <x v="0"/>
    <x v="0"/>
    <x v="7"/>
    <n v="17"/>
    <x v="0"/>
    <x v="0"/>
    <x v="4"/>
    <x v="0"/>
    <x v="4"/>
    <x v="0"/>
    <x v="3"/>
    <x v="1"/>
    <x v="3"/>
    <x v="0"/>
    <x v="5"/>
    <x v="5"/>
    <n v="0"/>
    <n v="59"/>
    <n v="26"/>
    <n v="19"/>
    <x v="0"/>
    <x v="0"/>
    <x v="0"/>
    <x v="0"/>
    <x v="0"/>
    <x v="0"/>
    <n v="45"/>
    <n v="45"/>
    <n v="18"/>
    <n v="18"/>
    <x v="0"/>
  </r>
  <r>
    <s v="08DES0103E"/>
    <x v="0"/>
    <x v="0"/>
    <s v="NETZAHUALCOYOTL"/>
    <n v="29"/>
    <x v="6"/>
    <n v="258"/>
    <s v="LAS YERBITAS [ASERRADERO]"/>
    <s v="NINGUNO NINGUNO"/>
    <x v="0"/>
    <x v="0"/>
    <x v="0"/>
    <x v="3"/>
    <x v="2"/>
    <x v="0"/>
    <s v="08FIS0124L"/>
    <s v="08FJE0006J"/>
    <x v="3"/>
    <x v="3"/>
    <n v="28"/>
    <n v="27"/>
    <n v="55"/>
    <n v="27"/>
    <n v="27"/>
    <n v="54"/>
    <n v="6"/>
    <n v="5"/>
    <n v="11"/>
    <n v="9"/>
    <x v="0"/>
    <n v="7"/>
    <x v="0"/>
    <n v="16"/>
    <n v="9"/>
    <n v="7"/>
    <n v="16"/>
    <n v="7"/>
    <x v="0"/>
    <n v="12"/>
    <x v="0"/>
    <n v="7"/>
    <n v="12"/>
    <n v="19"/>
    <n v="13"/>
    <x v="0"/>
    <n v="8"/>
    <x v="0"/>
    <n v="13"/>
    <n v="8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"/>
    <x v="0"/>
    <n v="27"/>
    <x v="0"/>
    <n v="29"/>
    <n v="27"/>
    <n v="56"/>
    <x v="1"/>
    <x v="1"/>
    <x v="1"/>
    <x v="0"/>
    <x v="0"/>
    <x v="0"/>
    <n v="0"/>
    <n v="3"/>
    <x v="0"/>
    <x v="1"/>
    <x v="1"/>
    <x v="0"/>
    <x v="0"/>
    <x v="0"/>
    <x v="0"/>
    <x v="0"/>
    <x v="3"/>
    <n v="1"/>
    <x v="0"/>
    <x v="0"/>
    <x v="0"/>
    <x v="0"/>
    <x v="0"/>
    <x v="0"/>
    <x v="0"/>
    <x v="0"/>
    <x v="0"/>
    <x v="0"/>
    <x v="1"/>
    <x v="1"/>
    <n v="0"/>
    <n v="6"/>
    <n v="2"/>
    <n v="1"/>
    <x v="0"/>
    <x v="0"/>
    <x v="0"/>
    <x v="0"/>
    <x v="0"/>
    <x v="0"/>
    <n v="3"/>
    <n v="3"/>
    <n v="4"/>
    <n v="4"/>
    <x v="0"/>
  </r>
  <r>
    <s v="08DES0105C"/>
    <x v="0"/>
    <x v="0"/>
    <s v="SECUNDARIA GENERAL ES-97 TORIBIO ORTEGA"/>
    <n v="20"/>
    <x v="10"/>
    <n v="1"/>
    <s v="CHÍNIPAS DE ALMADA"/>
    <s v="CALLE JUAREZ "/>
    <x v="0"/>
    <x v="0"/>
    <x v="0"/>
    <x v="3"/>
    <x v="2"/>
    <x v="0"/>
    <s v="08FIS0116C"/>
    <s v="08FJE0005K"/>
    <x v="1"/>
    <x v="0"/>
    <n v="51"/>
    <n v="47"/>
    <n v="98"/>
    <n v="51"/>
    <n v="47"/>
    <n v="98"/>
    <n v="14"/>
    <n v="15"/>
    <n v="29"/>
    <n v="18"/>
    <x v="1"/>
    <n v="20"/>
    <x v="0"/>
    <n v="38"/>
    <n v="19"/>
    <n v="20"/>
    <n v="39"/>
    <n v="16"/>
    <x v="0"/>
    <n v="15"/>
    <x v="0"/>
    <n v="16"/>
    <n v="15"/>
    <n v="31"/>
    <n v="21"/>
    <x v="0"/>
    <n v="17"/>
    <x v="0"/>
    <n v="21"/>
    <n v="17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5"/>
    <x v="4"/>
    <n v="52"/>
    <x v="0"/>
    <n v="56"/>
    <n v="52"/>
    <n v="108"/>
    <x v="2"/>
    <x v="2"/>
    <x v="2"/>
    <x v="0"/>
    <x v="0"/>
    <x v="0"/>
    <n v="0"/>
    <n v="6"/>
    <x v="0"/>
    <x v="1"/>
    <x v="1"/>
    <x v="0"/>
    <x v="1"/>
    <x v="0"/>
    <x v="0"/>
    <x v="0"/>
    <x v="2"/>
    <n v="3"/>
    <x v="0"/>
    <x v="0"/>
    <x v="0"/>
    <x v="0"/>
    <x v="0"/>
    <x v="0"/>
    <x v="0"/>
    <x v="0"/>
    <x v="0"/>
    <x v="0"/>
    <x v="0"/>
    <x v="11"/>
    <n v="0"/>
    <n v="12"/>
    <n v="4"/>
    <n v="3"/>
    <x v="0"/>
    <x v="0"/>
    <x v="0"/>
    <x v="0"/>
    <x v="0"/>
    <x v="0"/>
    <n v="7"/>
    <n v="7"/>
    <n v="6"/>
    <n v="6"/>
    <x v="0"/>
  </r>
  <r>
    <s v="08DES0106B"/>
    <x v="0"/>
    <x v="0"/>
    <s v="SECUNDARIA GENERAL 16 ES-98"/>
    <n v="37"/>
    <x v="19"/>
    <n v="1"/>
    <s v="JUÁREZ"/>
    <s v="CALLE JUAN GRIS"/>
    <x v="0"/>
    <x v="0"/>
    <x v="0"/>
    <x v="3"/>
    <x v="2"/>
    <x v="0"/>
    <s v="08FIS0103Z"/>
    <s v="08FJE0004L"/>
    <x v="8"/>
    <x v="8"/>
    <n v="320"/>
    <n v="325"/>
    <n v="645"/>
    <n v="311"/>
    <n v="319"/>
    <n v="630"/>
    <n v="100"/>
    <n v="120"/>
    <n v="220"/>
    <n v="124"/>
    <x v="0"/>
    <n v="113"/>
    <x v="0"/>
    <n v="237"/>
    <n v="124"/>
    <n v="113"/>
    <n v="237"/>
    <n v="114"/>
    <x v="0"/>
    <n v="117"/>
    <x v="0"/>
    <n v="114"/>
    <n v="117"/>
    <n v="231"/>
    <n v="106"/>
    <x v="0"/>
    <n v="94"/>
    <x v="0"/>
    <n v="106"/>
    <n v="94"/>
    <n v="2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4"/>
    <x v="0"/>
    <n v="324"/>
    <x v="0"/>
    <n v="344"/>
    <n v="324"/>
    <n v="668"/>
    <x v="3"/>
    <x v="3"/>
    <x v="3"/>
    <x v="0"/>
    <x v="0"/>
    <x v="0"/>
    <n v="0"/>
    <n v="21"/>
    <x v="0"/>
    <x v="1"/>
    <x v="0"/>
    <x v="1"/>
    <x v="0"/>
    <x v="1"/>
    <x v="0"/>
    <x v="0"/>
    <x v="10"/>
    <n v="17"/>
    <x v="0"/>
    <x v="0"/>
    <x v="1"/>
    <x v="1"/>
    <x v="1"/>
    <x v="1"/>
    <x v="1"/>
    <x v="3"/>
    <x v="1"/>
    <x v="0"/>
    <x v="2"/>
    <x v="7"/>
    <n v="0"/>
    <n v="49"/>
    <n v="14"/>
    <n v="20"/>
    <x v="0"/>
    <x v="0"/>
    <x v="0"/>
    <x v="0"/>
    <x v="0"/>
    <x v="0"/>
    <n v="34"/>
    <n v="34"/>
    <n v="30"/>
    <n v="30"/>
    <x v="0"/>
  </r>
  <r>
    <s v="08DES0106B"/>
    <x v="2"/>
    <x v="2"/>
    <s v="SECUNDARIA GENERAL 16 ES-98"/>
    <n v="37"/>
    <x v="19"/>
    <n v="1"/>
    <s v="JUÁREZ"/>
    <s v="CALLE JUAN GRIS"/>
    <x v="0"/>
    <x v="0"/>
    <x v="0"/>
    <x v="3"/>
    <x v="2"/>
    <x v="0"/>
    <s v="08FIS0103Z"/>
    <s v="08FJE0004L"/>
    <x v="8"/>
    <x v="8"/>
    <n v="261"/>
    <n v="289"/>
    <n v="550"/>
    <n v="248"/>
    <n v="283"/>
    <n v="531"/>
    <n v="86"/>
    <n v="99"/>
    <n v="185"/>
    <n v="94"/>
    <x v="2"/>
    <n v="78"/>
    <x v="0"/>
    <n v="172"/>
    <n v="98"/>
    <n v="78"/>
    <n v="176"/>
    <n v="82"/>
    <x v="4"/>
    <n v="79"/>
    <x v="3"/>
    <n v="83"/>
    <n v="82"/>
    <n v="165"/>
    <n v="88"/>
    <x v="2"/>
    <n v="93"/>
    <x v="0"/>
    <n v="89"/>
    <n v="93"/>
    <n v="1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4"/>
    <x v="15"/>
    <n v="250"/>
    <x v="6"/>
    <n v="270"/>
    <n v="253"/>
    <n v="523"/>
    <x v="3"/>
    <x v="3"/>
    <x v="3"/>
    <x v="0"/>
    <x v="0"/>
    <x v="0"/>
    <n v="0"/>
    <n v="21"/>
    <x v="0"/>
    <x v="1"/>
    <x v="0"/>
    <x v="1"/>
    <x v="1"/>
    <x v="0"/>
    <x v="0"/>
    <x v="0"/>
    <x v="13"/>
    <n v="19"/>
    <x v="0"/>
    <x v="0"/>
    <x v="1"/>
    <x v="1"/>
    <x v="2"/>
    <x v="1"/>
    <x v="0"/>
    <x v="1"/>
    <x v="0"/>
    <x v="0"/>
    <x v="5"/>
    <x v="12"/>
    <n v="0"/>
    <n v="59"/>
    <n v="20"/>
    <n v="23"/>
    <x v="0"/>
    <x v="0"/>
    <x v="0"/>
    <x v="0"/>
    <x v="0"/>
    <x v="0"/>
    <n v="43"/>
    <n v="43"/>
    <n v="30"/>
    <n v="30"/>
    <x v="0"/>
  </r>
  <r>
    <s v="08DES0107A"/>
    <x v="0"/>
    <x v="0"/>
    <s v="SECUNDARIA FEDERAL NUM.17"/>
    <n v="37"/>
    <x v="19"/>
    <n v="1"/>
    <s v="JUÁREZ"/>
    <s v="CALLE IRMA FERRIZ DE REYES ESTRADA"/>
    <x v="0"/>
    <x v="0"/>
    <x v="0"/>
    <x v="3"/>
    <x v="2"/>
    <x v="0"/>
    <s v="08FIS0104Y"/>
    <s v="08FJE0004L"/>
    <x v="8"/>
    <x v="8"/>
    <n v="359"/>
    <n v="436"/>
    <n v="795"/>
    <n v="358"/>
    <n v="435"/>
    <n v="793"/>
    <n v="119"/>
    <n v="134"/>
    <n v="253"/>
    <n v="124"/>
    <x v="1"/>
    <n v="132"/>
    <x v="3"/>
    <n v="256"/>
    <n v="125"/>
    <n v="134"/>
    <n v="259"/>
    <n v="126"/>
    <x v="5"/>
    <n v="145"/>
    <x v="2"/>
    <n v="129"/>
    <n v="146"/>
    <n v="275"/>
    <n v="113"/>
    <x v="0"/>
    <n v="146"/>
    <x v="3"/>
    <n v="113"/>
    <n v="147"/>
    <n v="2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3"/>
    <x v="5"/>
    <n v="423"/>
    <x v="8"/>
    <n v="367"/>
    <n v="427"/>
    <n v="794"/>
    <x v="3"/>
    <x v="3"/>
    <x v="3"/>
    <x v="0"/>
    <x v="0"/>
    <x v="0"/>
    <n v="0"/>
    <n v="21"/>
    <x v="0"/>
    <x v="1"/>
    <x v="0"/>
    <x v="1"/>
    <x v="1"/>
    <x v="0"/>
    <x v="0"/>
    <x v="0"/>
    <x v="4"/>
    <n v="16"/>
    <x v="0"/>
    <x v="0"/>
    <x v="4"/>
    <x v="0"/>
    <x v="1"/>
    <x v="0"/>
    <x v="1"/>
    <x v="3"/>
    <x v="0"/>
    <x v="0"/>
    <x v="5"/>
    <x v="7"/>
    <n v="0"/>
    <n v="48"/>
    <n v="14"/>
    <n v="17"/>
    <x v="0"/>
    <x v="0"/>
    <x v="0"/>
    <x v="0"/>
    <x v="0"/>
    <x v="0"/>
    <n v="31"/>
    <n v="31"/>
    <n v="21"/>
    <n v="21"/>
    <x v="0"/>
  </r>
  <r>
    <s v="08DES0107A"/>
    <x v="2"/>
    <x v="2"/>
    <s v="SECUNDARIA FEDERAL NUM.17"/>
    <n v="37"/>
    <x v="19"/>
    <n v="1"/>
    <s v="JUÁREZ"/>
    <s v="CALLE IRMA FERRIZ DE REYES ESTRADA"/>
    <x v="0"/>
    <x v="0"/>
    <x v="0"/>
    <x v="3"/>
    <x v="2"/>
    <x v="0"/>
    <s v="08FIS0104Y"/>
    <s v="08FJE0004L"/>
    <x v="8"/>
    <x v="8"/>
    <n v="314"/>
    <n v="325"/>
    <n v="639"/>
    <n v="312"/>
    <n v="324"/>
    <n v="636"/>
    <n v="105"/>
    <n v="107"/>
    <n v="212"/>
    <n v="125"/>
    <x v="9"/>
    <n v="112"/>
    <x v="4"/>
    <n v="237"/>
    <n v="131"/>
    <n v="116"/>
    <n v="247"/>
    <n v="98"/>
    <x v="7"/>
    <n v="98"/>
    <x v="0"/>
    <n v="102"/>
    <n v="98"/>
    <n v="200"/>
    <n v="95"/>
    <x v="2"/>
    <n v="126"/>
    <x v="4"/>
    <n v="96"/>
    <n v="129"/>
    <n v="2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8"/>
    <x v="16"/>
    <n v="336"/>
    <x v="10"/>
    <n v="329"/>
    <n v="343"/>
    <n v="672"/>
    <x v="3"/>
    <x v="3"/>
    <x v="3"/>
    <x v="0"/>
    <x v="0"/>
    <x v="0"/>
    <n v="0"/>
    <n v="21"/>
    <x v="0"/>
    <x v="1"/>
    <x v="0"/>
    <x v="1"/>
    <x v="1"/>
    <x v="0"/>
    <x v="0"/>
    <x v="0"/>
    <x v="20"/>
    <n v="23"/>
    <x v="0"/>
    <x v="0"/>
    <x v="0"/>
    <x v="0"/>
    <x v="2"/>
    <x v="0"/>
    <x v="4"/>
    <x v="3"/>
    <x v="0"/>
    <x v="0"/>
    <x v="5"/>
    <x v="5"/>
    <n v="0"/>
    <n v="62"/>
    <n v="24"/>
    <n v="24"/>
    <x v="0"/>
    <x v="0"/>
    <x v="0"/>
    <x v="0"/>
    <x v="0"/>
    <x v="0"/>
    <n v="48"/>
    <n v="48"/>
    <n v="21"/>
    <n v="21"/>
    <x v="0"/>
  </r>
  <r>
    <s v="08DES0108Z"/>
    <x v="0"/>
    <x v="0"/>
    <s v="ESCUELA SECUNDARIA FEDERAL NUM. 11 CHIHUAHUENSES ILUSTRES"/>
    <n v="19"/>
    <x v="13"/>
    <n v="1"/>
    <s v="CHIHUAHUA"/>
    <s v="CALLE CHIMALAPA"/>
    <x v="0"/>
    <x v="0"/>
    <x v="0"/>
    <x v="3"/>
    <x v="2"/>
    <x v="0"/>
    <s v="08FIS0109T"/>
    <s v="08FJE0001O"/>
    <x v="6"/>
    <x v="5"/>
    <n v="453"/>
    <n v="427"/>
    <n v="880"/>
    <n v="386"/>
    <n v="409"/>
    <n v="795"/>
    <n v="140"/>
    <n v="154"/>
    <n v="294"/>
    <n v="144"/>
    <x v="0"/>
    <n v="144"/>
    <x v="0"/>
    <n v="288"/>
    <n v="144"/>
    <n v="144"/>
    <n v="288"/>
    <n v="154"/>
    <x v="0"/>
    <n v="143"/>
    <x v="0"/>
    <n v="154"/>
    <n v="143"/>
    <n v="297"/>
    <n v="147"/>
    <x v="0"/>
    <n v="138"/>
    <x v="0"/>
    <n v="147"/>
    <n v="138"/>
    <n v="2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5"/>
    <x v="0"/>
    <n v="425"/>
    <x v="0"/>
    <n v="445"/>
    <n v="425"/>
    <n v="870"/>
    <x v="4"/>
    <x v="4"/>
    <x v="5"/>
    <x v="0"/>
    <x v="0"/>
    <x v="0"/>
    <n v="0"/>
    <n v="18"/>
    <x v="0"/>
    <x v="1"/>
    <x v="0"/>
    <x v="1"/>
    <x v="0"/>
    <x v="1"/>
    <x v="0"/>
    <x v="0"/>
    <x v="4"/>
    <n v="14"/>
    <x v="0"/>
    <x v="0"/>
    <x v="1"/>
    <x v="0"/>
    <x v="1"/>
    <x v="0"/>
    <x v="5"/>
    <x v="0"/>
    <x v="0"/>
    <x v="0"/>
    <x v="8"/>
    <x v="2"/>
    <n v="0"/>
    <n v="47"/>
    <n v="15"/>
    <n v="14"/>
    <x v="0"/>
    <x v="0"/>
    <x v="0"/>
    <x v="0"/>
    <x v="0"/>
    <x v="0"/>
    <n v="29"/>
    <n v="29"/>
    <n v="18"/>
    <n v="18"/>
    <x v="0"/>
  </r>
  <r>
    <s v="08DES0108Z"/>
    <x v="2"/>
    <x v="2"/>
    <s v="ESCUELA SECUNDARIA FEDERAL NUM. 11 CHIHUAHUENSES ILUSTRES"/>
    <n v="19"/>
    <x v="13"/>
    <n v="1"/>
    <s v="CHIHUAHUA"/>
    <s v="CALLE CHIMALAPA"/>
    <x v="0"/>
    <x v="0"/>
    <x v="0"/>
    <x v="3"/>
    <x v="2"/>
    <x v="0"/>
    <s v="08FIS0109T"/>
    <s v="08FJE0001O"/>
    <x v="6"/>
    <x v="5"/>
    <n v="270"/>
    <n v="291"/>
    <n v="561"/>
    <n v="221"/>
    <n v="273"/>
    <n v="494"/>
    <n v="76"/>
    <n v="84"/>
    <n v="160"/>
    <n v="100"/>
    <x v="5"/>
    <n v="88"/>
    <x v="1"/>
    <n v="188"/>
    <n v="105"/>
    <n v="89"/>
    <n v="194"/>
    <n v="112"/>
    <x v="0"/>
    <n v="92"/>
    <x v="0"/>
    <n v="112"/>
    <n v="92"/>
    <n v="204"/>
    <n v="82"/>
    <x v="0"/>
    <n v="103"/>
    <x v="3"/>
    <n v="82"/>
    <n v="104"/>
    <n v="18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4"/>
    <x v="9"/>
    <n v="283"/>
    <x v="3"/>
    <n v="299"/>
    <n v="285"/>
    <n v="584"/>
    <x v="4"/>
    <x v="4"/>
    <x v="4"/>
    <x v="0"/>
    <x v="0"/>
    <x v="0"/>
    <n v="0"/>
    <n v="17"/>
    <x v="0"/>
    <x v="1"/>
    <x v="0"/>
    <x v="1"/>
    <x v="1"/>
    <x v="0"/>
    <x v="0"/>
    <x v="0"/>
    <x v="17"/>
    <n v="21"/>
    <x v="0"/>
    <x v="0"/>
    <x v="2"/>
    <x v="0"/>
    <x v="0"/>
    <x v="1"/>
    <x v="1"/>
    <x v="3"/>
    <x v="3"/>
    <x v="1"/>
    <x v="7"/>
    <x v="2"/>
    <n v="0"/>
    <n v="67"/>
    <n v="21"/>
    <n v="24"/>
    <x v="0"/>
    <x v="0"/>
    <x v="0"/>
    <x v="0"/>
    <x v="0"/>
    <x v="0"/>
    <n v="45"/>
    <n v="45"/>
    <n v="17"/>
    <n v="17"/>
    <x v="0"/>
  </r>
  <r>
    <s v="08DES0109Z"/>
    <x v="0"/>
    <x v="0"/>
    <s v="ESCUELA SECUNDARIA FEDERAL NUM. 18"/>
    <n v="37"/>
    <x v="19"/>
    <n v="1"/>
    <s v="JUÁREZ"/>
    <s v="CALLE MAR AZUL"/>
    <x v="0"/>
    <x v="0"/>
    <x v="0"/>
    <x v="3"/>
    <x v="2"/>
    <x v="0"/>
    <s v="08FIS0104Y"/>
    <s v="08FJE0004L"/>
    <x v="8"/>
    <x v="8"/>
    <n v="449"/>
    <n v="465"/>
    <n v="914"/>
    <n v="431"/>
    <n v="461"/>
    <n v="892"/>
    <n v="137"/>
    <n v="149"/>
    <n v="286"/>
    <n v="149"/>
    <x v="0"/>
    <n v="159"/>
    <x v="0"/>
    <n v="308"/>
    <n v="149"/>
    <n v="159"/>
    <n v="308"/>
    <n v="167"/>
    <x v="0"/>
    <n v="159"/>
    <x v="0"/>
    <n v="167"/>
    <n v="159"/>
    <n v="326"/>
    <n v="139"/>
    <x v="0"/>
    <n v="159"/>
    <x v="0"/>
    <n v="139"/>
    <n v="159"/>
    <n v="29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5"/>
    <x v="0"/>
    <n v="477"/>
    <x v="0"/>
    <n v="455"/>
    <n v="477"/>
    <n v="932"/>
    <x v="3"/>
    <x v="3"/>
    <x v="3"/>
    <x v="0"/>
    <x v="0"/>
    <x v="0"/>
    <n v="0"/>
    <n v="21"/>
    <x v="0"/>
    <x v="1"/>
    <x v="1"/>
    <x v="0"/>
    <x v="0"/>
    <x v="1"/>
    <x v="0"/>
    <x v="0"/>
    <x v="2"/>
    <n v="22"/>
    <x v="0"/>
    <x v="0"/>
    <x v="3"/>
    <x v="0"/>
    <x v="2"/>
    <x v="3"/>
    <x v="3"/>
    <x v="1"/>
    <x v="0"/>
    <x v="0"/>
    <x v="5"/>
    <x v="3"/>
    <n v="0"/>
    <n v="46"/>
    <n v="8"/>
    <n v="26"/>
    <x v="0"/>
    <x v="0"/>
    <x v="0"/>
    <x v="0"/>
    <x v="0"/>
    <x v="0"/>
    <n v="34"/>
    <n v="34"/>
    <n v="21"/>
    <n v="21"/>
    <x v="0"/>
  </r>
  <r>
    <s v="08DES0109Z"/>
    <x v="2"/>
    <x v="2"/>
    <s v="ESCUELA SECUNDARIA FEDERAL NUM. 18"/>
    <n v="37"/>
    <x v="19"/>
    <n v="1"/>
    <s v="JUÁREZ"/>
    <s v="CALLE MAR AZUL"/>
    <x v="0"/>
    <x v="0"/>
    <x v="0"/>
    <x v="3"/>
    <x v="2"/>
    <x v="0"/>
    <s v="08FIS0104Y"/>
    <s v="08FJE0004L"/>
    <x v="8"/>
    <x v="8"/>
    <n v="423"/>
    <n v="426"/>
    <n v="849"/>
    <n v="399"/>
    <n v="413"/>
    <n v="812"/>
    <n v="145"/>
    <n v="126"/>
    <n v="271"/>
    <n v="163"/>
    <x v="2"/>
    <n v="120"/>
    <x v="2"/>
    <n v="283"/>
    <n v="167"/>
    <n v="125"/>
    <n v="292"/>
    <n v="136"/>
    <x v="0"/>
    <n v="146"/>
    <x v="0"/>
    <n v="136"/>
    <n v="146"/>
    <n v="282"/>
    <n v="132"/>
    <x v="2"/>
    <n v="140"/>
    <x v="3"/>
    <n v="133"/>
    <n v="141"/>
    <n v="27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1"/>
    <x v="9"/>
    <n v="406"/>
    <x v="7"/>
    <n v="436"/>
    <n v="412"/>
    <n v="848"/>
    <x v="3"/>
    <x v="3"/>
    <x v="3"/>
    <x v="0"/>
    <x v="0"/>
    <x v="0"/>
    <n v="0"/>
    <n v="21"/>
    <x v="0"/>
    <x v="1"/>
    <x v="1"/>
    <x v="0"/>
    <x v="0"/>
    <x v="0"/>
    <x v="0"/>
    <x v="0"/>
    <x v="8"/>
    <n v="23"/>
    <x v="0"/>
    <x v="0"/>
    <x v="3"/>
    <x v="1"/>
    <x v="1"/>
    <x v="3"/>
    <x v="3"/>
    <x v="5"/>
    <x v="0"/>
    <x v="0"/>
    <x v="4"/>
    <x v="9"/>
    <n v="0"/>
    <n v="55"/>
    <n v="15"/>
    <n v="30"/>
    <x v="0"/>
    <x v="0"/>
    <x v="0"/>
    <x v="0"/>
    <x v="0"/>
    <x v="0"/>
    <n v="45"/>
    <n v="45"/>
    <n v="21"/>
    <n v="21"/>
    <x v="0"/>
  </r>
  <r>
    <s v="08DES0110O"/>
    <x v="0"/>
    <x v="0"/>
    <s v="ESCUELA SECUNDARIA FEDERAL ES-100"/>
    <n v="21"/>
    <x v="21"/>
    <n v="1"/>
    <s v="DELICIAS"/>
    <s v="AVENIDA 14 ORIENTE"/>
    <x v="0"/>
    <x v="0"/>
    <x v="0"/>
    <x v="3"/>
    <x v="2"/>
    <x v="0"/>
    <s v="08FIS0120P"/>
    <s v="08FJE0007I"/>
    <x v="9"/>
    <x v="6"/>
    <n v="196"/>
    <n v="195"/>
    <n v="391"/>
    <n v="177"/>
    <n v="187"/>
    <n v="364"/>
    <n v="63"/>
    <n v="65"/>
    <n v="128"/>
    <n v="61"/>
    <x v="1"/>
    <n v="80"/>
    <x v="0"/>
    <n v="141"/>
    <n v="62"/>
    <n v="80"/>
    <n v="142"/>
    <n v="62"/>
    <x v="0"/>
    <n v="61"/>
    <x v="0"/>
    <n v="62"/>
    <n v="61"/>
    <n v="123"/>
    <n v="67"/>
    <x v="2"/>
    <n v="67"/>
    <x v="0"/>
    <n v="68"/>
    <n v="67"/>
    <n v="1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0"/>
    <x v="3"/>
    <n v="208"/>
    <x v="0"/>
    <n v="192"/>
    <n v="208"/>
    <n v="400"/>
    <x v="7"/>
    <x v="6"/>
    <x v="7"/>
    <x v="0"/>
    <x v="0"/>
    <x v="0"/>
    <n v="0"/>
    <n v="12"/>
    <x v="0"/>
    <x v="1"/>
    <x v="1"/>
    <x v="0"/>
    <x v="0"/>
    <x v="1"/>
    <x v="0"/>
    <x v="0"/>
    <x v="2"/>
    <n v="10"/>
    <x v="1"/>
    <x v="0"/>
    <x v="3"/>
    <x v="0"/>
    <x v="1"/>
    <x v="0"/>
    <x v="0"/>
    <x v="3"/>
    <x v="0"/>
    <x v="0"/>
    <x v="6"/>
    <x v="2"/>
    <n v="0"/>
    <n v="34"/>
    <n v="6"/>
    <n v="11"/>
    <x v="0"/>
    <x v="0"/>
    <x v="0"/>
    <x v="0"/>
    <x v="0"/>
    <x v="0"/>
    <n v="17"/>
    <n v="17"/>
    <n v="16"/>
    <n v="13"/>
    <x v="0"/>
  </r>
  <r>
    <s v="08DES0110O"/>
    <x v="2"/>
    <x v="2"/>
    <s v="ESCUELA SECUNDARIA FEDERAL ES-100"/>
    <n v="21"/>
    <x v="21"/>
    <n v="1"/>
    <s v="DELICIAS"/>
    <s v="AVENIDA 14 ORIENTE"/>
    <x v="0"/>
    <x v="0"/>
    <x v="0"/>
    <x v="3"/>
    <x v="2"/>
    <x v="0"/>
    <s v="08FIS0120P"/>
    <s v="08FJE0007I"/>
    <x v="9"/>
    <x v="6"/>
    <n v="85"/>
    <n v="80"/>
    <n v="165"/>
    <n v="77"/>
    <n v="74"/>
    <n v="151"/>
    <n v="30"/>
    <n v="22"/>
    <n v="52"/>
    <n v="22"/>
    <x v="1"/>
    <n v="22"/>
    <x v="1"/>
    <n v="44"/>
    <n v="23"/>
    <n v="23"/>
    <n v="46"/>
    <n v="25"/>
    <x v="0"/>
    <n v="26"/>
    <x v="0"/>
    <n v="25"/>
    <n v="26"/>
    <n v="51"/>
    <n v="30"/>
    <x v="2"/>
    <n v="28"/>
    <x v="0"/>
    <n v="31"/>
    <n v="28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7"/>
    <x v="3"/>
    <n v="76"/>
    <x v="4"/>
    <n v="79"/>
    <n v="77"/>
    <n v="156"/>
    <x v="2"/>
    <x v="2"/>
    <x v="2"/>
    <x v="0"/>
    <x v="0"/>
    <x v="0"/>
    <n v="0"/>
    <n v="6"/>
    <x v="0"/>
    <x v="1"/>
    <x v="1"/>
    <x v="0"/>
    <x v="1"/>
    <x v="0"/>
    <x v="0"/>
    <x v="0"/>
    <x v="4"/>
    <n v="10"/>
    <x v="0"/>
    <x v="0"/>
    <x v="0"/>
    <x v="0"/>
    <x v="1"/>
    <x v="0"/>
    <x v="0"/>
    <x v="3"/>
    <x v="0"/>
    <x v="0"/>
    <x v="8"/>
    <x v="11"/>
    <n v="0"/>
    <n v="29"/>
    <n v="8"/>
    <n v="11"/>
    <x v="0"/>
    <x v="0"/>
    <x v="0"/>
    <x v="0"/>
    <x v="0"/>
    <x v="0"/>
    <n v="19"/>
    <n v="19"/>
    <n v="16"/>
    <n v="13"/>
    <x v="0"/>
  </r>
  <r>
    <s v="08DES0111N"/>
    <x v="0"/>
    <x v="0"/>
    <s v="ESCUELA SECUNDARIA FEDERAL NUM. 12"/>
    <n v="19"/>
    <x v="13"/>
    <n v="1"/>
    <s v="CHIHUAHUA"/>
    <s v="CALLE PASEOS DE ANDALUZ "/>
    <x v="0"/>
    <x v="0"/>
    <x v="0"/>
    <x v="3"/>
    <x v="2"/>
    <x v="0"/>
    <s v="08FIS0106W"/>
    <s v="08FJE0001O"/>
    <x v="6"/>
    <x v="5"/>
    <n v="272"/>
    <n v="276"/>
    <n v="548"/>
    <n v="193"/>
    <n v="232"/>
    <n v="425"/>
    <n v="82"/>
    <n v="101"/>
    <n v="183"/>
    <n v="105"/>
    <x v="0"/>
    <n v="105"/>
    <x v="0"/>
    <n v="210"/>
    <n v="105"/>
    <n v="105"/>
    <n v="210"/>
    <n v="97"/>
    <x v="0"/>
    <n v="82"/>
    <x v="0"/>
    <n v="97"/>
    <n v="82"/>
    <n v="179"/>
    <n v="85"/>
    <x v="0"/>
    <n v="85"/>
    <x v="0"/>
    <n v="85"/>
    <n v="85"/>
    <n v="1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7"/>
    <x v="0"/>
    <n v="272"/>
    <x v="0"/>
    <n v="287"/>
    <n v="272"/>
    <n v="559"/>
    <x v="6"/>
    <x v="7"/>
    <x v="4"/>
    <x v="0"/>
    <x v="0"/>
    <x v="0"/>
    <n v="0"/>
    <n v="15"/>
    <x v="0"/>
    <x v="1"/>
    <x v="0"/>
    <x v="1"/>
    <x v="0"/>
    <x v="1"/>
    <x v="0"/>
    <x v="0"/>
    <x v="5"/>
    <n v="11"/>
    <x v="0"/>
    <x v="0"/>
    <x v="3"/>
    <x v="0"/>
    <x v="0"/>
    <x v="1"/>
    <x v="0"/>
    <x v="3"/>
    <x v="0"/>
    <x v="0"/>
    <x v="2"/>
    <x v="2"/>
    <n v="0"/>
    <n v="39"/>
    <n v="9"/>
    <n v="13"/>
    <x v="0"/>
    <x v="0"/>
    <x v="0"/>
    <x v="0"/>
    <x v="0"/>
    <x v="0"/>
    <n v="22"/>
    <n v="22"/>
    <n v="18"/>
    <n v="18"/>
    <x v="0"/>
  </r>
  <r>
    <s v="08DES0111N"/>
    <x v="2"/>
    <x v="2"/>
    <s v="ESCUELA SECUNDARIA FEDERAL NUM. 12"/>
    <n v="19"/>
    <x v="13"/>
    <n v="1"/>
    <s v="CHIHUAHUA"/>
    <s v="CALLE PASEOS DE ANDALUZ "/>
    <x v="0"/>
    <x v="0"/>
    <x v="0"/>
    <x v="3"/>
    <x v="2"/>
    <x v="0"/>
    <s v="08FIS0106W"/>
    <s v="08FJE0001O"/>
    <x v="6"/>
    <x v="5"/>
    <n v="280"/>
    <n v="281"/>
    <n v="561"/>
    <n v="157"/>
    <n v="202"/>
    <n v="359"/>
    <n v="92"/>
    <n v="85"/>
    <n v="177"/>
    <n v="87"/>
    <x v="4"/>
    <n v="85"/>
    <x v="0"/>
    <n v="172"/>
    <n v="89"/>
    <n v="85"/>
    <n v="174"/>
    <n v="88"/>
    <x v="6"/>
    <n v="82"/>
    <x v="4"/>
    <n v="93"/>
    <n v="84"/>
    <n v="177"/>
    <n v="68"/>
    <x v="0"/>
    <n v="100"/>
    <x v="0"/>
    <n v="68"/>
    <n v="100"/>
    <n v="1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3"/>
    <x v="11"/>
    <n v="267"/>
    <x v="3"/>
    <n v="250"/>
    <n v="269"/>
    <n v="519"/>
    <x v="6"/>
    <x v="7"/>
    <x v="4"/>
    <x v="0"/>
    <x v="0"/>
    <x v="0"/>
    <n v="0"/>
    <n v="15"/>
    <x v="0"/>
    <x v="1"/>
    <x v="0"/>
    <x v="1"/>
    <x v="1"/>
    <x v="0"/>
    <x v="0"/>
    <x v="0"/>
    <x v="7"/>
    <n v="19"/>
    <x v="0"/>
    <x v="0"/>
    <x v="1"/>
    <x v="0"/>
    <x v="0"/>
    <x v="3"/>
    <x v="4"/>
    <x v="0"/>
    <x v="0"/>
    <x v="0"/>
    <x v="8"/>
    <x v="4"/>
    <n v="0"/>
    <n v="53"/>
    <n v="18"/>
    <n v="21"/>
    <x v="0"/>
    <x v="0"/>
    <x v="0"/>
    <x v="0"/>
    <x v="0"/>
    <x v="0"/>
    <n v="39"/>
    <n v="39"/>
    <n v="15"/>
    <n v="15"/>
    <x v="0"/>
  </r>
  <r>
    <s v="08DES0112M"/>
    <x v="0"/>
    <x v="0"/>
    <s v="ESCUELA SECUNDARIA FEDERAL NUM. 19"/>
    <n v="37"/>
    <x v="19"/>
    <n v="1"/>
    <s v="JUÁREZ"/>
    <s v="AVENIDA TALAMAS TAMANDARIS"/>
    <x v="0"/>
    <x v="0"/>
    <x v="0"/>
    <x v="3"/>
    <x v="2"/>
    <x v="0"/>
    <s v="08FIS0104Y"/>
    <s v="08FJE0004L"/>
    <x v="8"/>
    <x v="8"/>
    <n v="530"/>
    <n v="487"/>
    <n v="1017"/>
    <n v="498"/>
    <n v="472"/>
    <n v="970"/>
    <n v="164"/>
    <n v="149"/>
    <n v="313"/>
    <n v="180"/>
    <x v="2"/>
    <n v="179"/>
    <x v="4"/>
    <n v="359"/>
    <n v="184"/>
    <n v="183"/>
    <n v="367"/>
    <n v="170"/>
    <x v="0"/>
    <n v="166"/>
    <x v="4"/>
    <n v="170"/>
    <n v="168"/>
    <n v="338"/>
    <n v="186"/>
    <x v="0"/>
    <n v="163"/>
    <x v="0"/>
    <n v="186"/>
    <n v="163"/>
    <n v="3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6"/>
    <x v="5"/>
    <n v="508"/>
    <x v="7"/>
    <n v="540"/>
    <n v="514"/>
    <n v="1054"/>
    <x v="3"/>
    <x v="3"/>
    <x v="3"/>
    <x v="0"/>
    <x v="0"/>
    <x v="0"/>
    <n v="0"/>
    <n v="21"/>
    <x v="0"/>
    <x v="1"/>
    <x v="1"/>
    <x v="0"/>
    <x v="0"/>
    <x v="0"/>
    <x v="0"/>
    <x v="0"/>
    <x v="6"/>
    <n v="18"/>
    <x v="0"/>
    <x v="0"/>
    <x v="3"/>
    <x v="0"/>
    <x v="1"/>
    <x v="1"/>
    <x v="0"/>
    <x v="0"/>
    <x v="0"/>
    <x v="0"/>
    <x v="8"/>
    <x v="7"/>
    <n v="0"/>
    <n v="46"/>
    <n v="12"/>
    <n v="19"/>
    <x v="0"/>
    <x v="0"/>
    <x v="0"/>
    <x v="0"/>
    <x v="0"/>
    <x v="0"/>
    <n v="31"/>
    <n v="31"/>
    <n v="20"/>
    <n v="20"/>
    <x v="0"/>
  </r>
  <r>
    <s v="08DES0112M"/>
    <x v="2"/>
    <x v="2"/>
    <s v="ESCUELA SECUNDARIA FEDERAL NUM. 19"/>
    <n v="37"/>
    <x v="19"/>
    <n v="1"/>
    <s v="JUÁREZ"/>
    <s v="AVENIDA TALAMAS TAMANDARIS"/>
    <x v="0"/>
    <x v="0"/>
    <x v="0"/>
    <x v="3"/>
    <x v="2"/>
    <x v="0"/>
    <s v="08FIS0104Y"/>
    <s v="08FJE0004L"/>
    <x v="8"/>
    <x v="8"/>
    <n v="521"/>
    <n v="463"/>
    <n v="984"/>
    <n v="491"/>
    <n v="452"/>
    <n v="943"/>
    <n v="172"/>
    <n v="149"/>
    <n v="321"/>
    <n v="188"/>
    <x v="11"/>
    <n v="164"/>
    <x v="0"/>
    <n v="352"/>
    <n v="198"/>
    <n v="164"/>
    <n v="362"/>
    <n v="168"/>
    <x v="7"/>
    <n v="172"/>
    <x v="0"/>
    <n v="172"/>
    <n v="172"/>
    <n v="344"/>
    <n v="173"/>
    <x v="0"/>
    <n v="146"/>
    <x v="0"/>
    <n v="173"/>
    <n v="146"/>
    <n v="3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29"/>
    <x v="17"/>
    <n v="482"/>
    <x v="0"/>
    <n v="543"/>
    <n v="482"/>
    <n v="1025"/>
    <x v="3"/>
    <x v="3"/>
    <x v="3"/>
    <x v="0"/>
    <x v="0"/>
    <x v="0"/>
    <n v="0"/>
    <n v="21"/>
    <x v="0"/>
    <x v="1"/>
    <x v="1"/>
    <x v="0"/>
    <x v="1"/>
    <x v="0"/>
    <x v="0"/>
    <x v="0"/>
    <x v="20"/>
    <n v="24"/>
    <x v="0"/>
    <x v="0"/>
    <x v="0"/>
    <x v="0"/>
    <x v="0"/>
    <x v="0"/>
    <x v="0"/>
    <x v="0"/>
    <x v="0"/>
    <x v="0"/>
    <x v="9"/>
    <x v="4"/>
    <n v="0"/>
    <n v="55"/>
    <n v="20"/>
    <n v="24"/>
    <x v="0"/>
    <x v="0"/>
    <x v="0"/>
    <x v="0"/>
    <x v="0"/>
    <x v="0"/>
    <n v="44"/>
    <n v="44"/>
    <n v="20"/>
    <n v="20"/>
    <x v="0"/>
  </r>
  <r>
    <s v="08DES0113L"/>
    <x v="0"/>
    <x v="0"/>
    <s v="ESCUELA SECUNDARIA FEDERAL CARMEN SERDAN"/>
    <n v="4"/>
    <x v="26"/>
    <n v="4"/>
    <s v="SAN GUILLERMO (SANTA ELENA)"/>
    <s v="CALLE MINA ALMACEÑA"/>
    <x v="0"/>
    <x v="0"/>
    <x v="0"/>
    <x v="3"/>
    <x v="2"/>
    <x v="0"/>
    <s v="08FIS0123M"/>
    <s v="08FJE0001O"/>
    <x v="6"/>
    <x v="5"/>
    <n v="227"/>
    <n v="237"/>
    <n v="464"/>
    <n v="154"/>
    <n v="191"/>
    <n v="345"/>
    <n v="76"/>
    <n v="91"/>
    <n v="167"/>
    <n v="87"/>
    <x v="11"/>
    <n v="82"/>
    <x v="7"/>
    <n v="169"/>
    <n v="97"/>
    <n v="90"/>
    <n v="187"/>
    <n v="65"/>
    <x v="7"/>
    <n v="64"/>
    <x v="4"/>
    <n v="69"/>
    <n v="66"/>
    <n v="135"/>
    <n v="76"/>
    <x v="0"/>
    <n v="73"/>
    <x v="0"/>
    <n v="76"/>
    <n v="73"/>
    <n v="1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8"/>
    <x v="17"/>
    <n v="219"/>
    <x v="2"/>
    <n v="242"/>
    <n v="229"/>
    <n v="471"/>
    <x v="6"/>
    <x v="7"/>
    <x v="4"/>
    <x v="0"/>
    <x v="0"/>
    <x v="0"/>
    <n v="0"/>
    <n v="15"/>
    <x v="0"/>
    <x v="1"/>
    <x v="1"/>
    <x v="0"/>
    <x v="1"/>
    <x v="0"/>
    <x v="0"/>
    <x v="0"/>
    <x v="10"/>
    <n v="10"/>
    <x v="0"/>
    <x v="0"/>
    <x v="3"/>
    <x v="0"/>
    <x v="0"/>
    <x v="1"/>
    <x v="0"/>
    <x v="3"/>
    <x v="0"/>
    <x v="0"/>
    <x v="3"/>
    <x v="12"/>
    <n v="0"/>
    <n v="37"/>
    <n v="7"/>
    <n v="12"/>
    <x v="0"/>
    <x v="0"/>
    <x v="0"/>
    <x v="0"/>
    <x v="0"/>
    <x v="0"/>
    <n v="19"/>
    <n v="19"/>
    <n v="15"/>
    <n v="15"/>
    <x v="0"/>
  </r>
  <r>
    <s v="08DES0114K"/>
    <x v="0"/>
    <x v="0"/>
    <s v="ESCUELA SECUNDARIA FEDERAL NO. 15"/>
    <n v="19"/>
    <x v="13"/>
    <n v="1"/>
    <s v="CHIHUAHUA"/>
    <s v="AVENIDA CENTRAL"/>
    <x v="0"/>
    <x v="0"/>
    <x v="0"/>
    <x v="3"/>
    <x v="2"/>
    <x v="0"/>
    <s v="08FIS0106W"/>
    <s v="08FJE0001O"/>
    <x v="6"/>
    <x v="5"/>
    <n v="357"/>
    <n v="402"/>
    <n v="759"/>
    <n v="288"/>
    <n v="353"/>
    <n v="641"/>
    <n v="110"/>
    <n v="139"/>
    <n v="249"/>
    <n v="131"/>
    <x v="6"/>
    <n v="131"/>
    <x v="4"/>
    <n v="262"/>
    <n v="134"/>
    <n v="135"/>
    <n v="269"/>
    <n v="124"/>
    <x v="4"/>
    <n v="121"/>
    <x v="1"/>
    <n v="125"/>
    <n v="126"/>
    <n v="251"/>
    <n v="120"/>
    <x v="0"/>
    <n v="136"/>
    <x v="0"/>
    <n v="120"/>
    <n v="136"/>
    <n v="2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5"/>
    <x v="5"/>
    <n v="388"/>
    <x v="11"/>
    <n v="379"/>
    <n v="397"/>
    <n v="776"/>
    <x v="4"/>
    <x v="4"/>
    <x v="5"/>
    <x v="0"/>
    <x v="0"/>
    <x v="0"/>
    <n v="0"/>
    <n v="18"/>
    <x v="0"/>
    <x v="1"/>
    <x v="0"/>
    <x v="1"/>
    <x v="1"/>
    <x v="0"/>
    <x v="0"/>
    <x v="0"/>
    <x v="11"/>
    <n v="18"/>
    <x v="0"/>
    <x v="0"/>
    <x v="3"/>
    <x v="0"/>
    <x v="0"/>
    <x v="0"/>
    <x v="0"/>
    <x v="3"/>
    <x v="0"/>
    <x v="0"/>
    <x v="12"/>
    <x v="10"/>
    <n v="0"/>
    <n v="47"/>
    <n v="10"/>
    <n v="19"/>
    <x v="0"/>
    <x v="0"/>
    <x v="0"/>
    <x v="0"/>
    <x v="0"/>
    <x v="0"/>
    <n v="29"/>
    <n v="29"/>
    <n v="18"/>
    <n v="18"/>
    <x v="0"/>
  </r>
  <r>
    <s v="08DES0114K"/>
    <x v="2"/>
    <x v="2"/>
    <s v="ESCUELA SECUNDARIA FEDERAL NO. 15"/>
    <n v="19"/>
    <x v="13"/>
    <n v="1"/>
    <s v="CHIHUAHUA"/>
    <s v="AVENIDA CENTRAL"/>
    <x v="0"/>
    <x v="0"/>
    <x v="0"/>
    <x v="3"/>
    <x v="2"/>
    <x v="0"/>
    <s v="08FIS0106W"/>
    <s v="08FJE0001O"/>
    <x v="6"/>
    <x v="5"/>
    <n v="148"/>
    <n v="172"/>
    <n v="320"/>
    <n v="143"/>
    <n v="165"/>
    <n v="308"/>
    <n v="42"/>
    <n v="44"/>
    <n v="86"/>
    <n v="96"/>
    <x v="10"/>
    <n v="97"/>
    <x v="2"/>
    <n v="193"/>
    <n v="105"/>
    <n v="102"/>
    <n v="207"/>
    <n v="53"/>
    <x v="4"/>
    <n v="69"/>
    <x v="1"/>
    <n v="54"/>
    <n v="74"/>
    <n v="128"/>
    <n v="55"/>
    <x v="0"/>
    <n v="54"/>
    <x v="3"/>
    <n v="55"/>
    <n v="55"/>
    <n v="1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4"/>
    <x v="8"/>
    <n v="220"/>
    <x v="13"/>
    <n v="214"/>
    <n v="231"/>
    <n v="445"/>
    <x v="6"/>
    <x v="5"/>
    <x v="6"/>
    <x v="0"/>
    <x v="0"/>
    <x v="0"/>
    <n v="0"/>
    <n v="11"/>
    <x v="0"/>
    <x v="1"/>
    <x v="0"/>
    <x v="1"/>
    <x v="0"/>
    <x v="1"/>
    <x v="0"/>
    <x v="0"/>
    <x v="6"/>
    <n v="24"/>
    <x v="0"/>
    <x v="0"/>
    <x v="3"/>
    <x v="0"/>
    <x v="0"/>
    <x v="0"/>
    <x v="0"/>
    <x v="0"/>
    <x v="0"/>
    <x v="0"/>
    <x v="0"/>
    <x v="11"/>
    <n v="0"/>
    <n v="40"/>
    <n v="11"/>
    <n v="24"/>
    <x v="0"/>
    <x v="0"/>
    <x v="0"/>
    <x v="0"/>
    <x v="0"/>
    <x v="0"/>
    <n v="35"/>
    <n v="35"/>
    <n v="18"/>
    <n v="18"/>
    <x v="0"/>
  </r>
  <r>
    <s v="08DES0115J"/>
    <x v="0"/>
    <x v="0"/>
    <s v="ESCUELA SECUNDARIA FEDERAL NUM. 20"/>
    <n v="37"/>
    <x v="19"/>
    <n v="1"/>
    <s v="JUÁREZ"/>
    <s v="CALLE BELMONTE"/>
    <x v="0"/>
    <x v="0"/>
    <x v="0"/>
    <x v="3"/>
    <x v="2"/>
    <x v="0"/>
    <s v="08FIS0122N"/>
    <s v="08FJE0004L"/>
    <x v="8"/>
    <x v="8"/>
    <n v="406"/>
    <n v="396"/>
    <n v="802"/>
    <n v="301"/>
    <n v="333"/>
    <n v="634"/>
    <n v="121"/>
    <n v="125"/>
    <n v="246"/>
    <n v="137"/>
    <x v="12"/>
    <n v="129"/>
    <x v="8"/>
    <n v="266"/>
    <n v="151"/>
    <n v="142"/>
    <n v="293"/>
    <n v="109"/>
    <x v="11"/>
    <n v="118"/>
    <x v="4"/>
    <n v="121"/>
    <n v="120"/>
    <n v="241"/>
    <n v="143"/>
    <x v="0"/>
    <n v="133"/>
    <x v="3"/>
    <n v="143"/>
    <n v="134"/>
    <n v="2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9"/>
    <x v="18"/>
    <n v="380"/>
    <x v="14"/>
    <n v="415"/>
    <n v="396"/>
    <n v="811"/>
    <x v="4"/>
    <x v="4"/>
    <x v="5"/>
    <x v="0"/>
    <x v="0"/>
    <x v="0"/>
    <n v="0"/>
    <n v="18"/>
    <x v="0"/>
    <x v="1"/>
    <x v="1"/>
    <x v="0"/>
    <x v="1"/>
    <x v="0"/>
    <x v="0"/>
    <x v="0"/>
    <x v="10"/>
    <n v="10"/>
    <x v="0"/>
    <x v="0"/>
    <x v="0"/>
    <x v="1"/>
    <x v="0"/>
    <x v="3"/>
    <x v="0"/>
    <x v="3"/>
    <x v="2"/>
    <x v="0"/>
    <x v="8"/>
    <x v="10"/>
    <n v="0"/>
    <n v="33"/>
    <n v="7"/>
    <n v="14"/>
    <x v="0"/>
    <x v="0"/>
    <x v="0"/>
    <x v="0"/>
    <x v="0"/>
    <x v="0"/>
    <n v="21"/>
    <n v="21"/>
    <n v="18"/>
    <n v="17"/>
    <x v="0"/>
  </r>
  <r>
    <s v="08DES0116I"/>
    <x v="0"/>
    <x v="0"/>
    <s v="ESCUELA SECUNDARIA FEDERAL NUM. 16"/>
    <n v="19"/>
    <x v="13"/>
    <n v="1"/>
    <s v="CHIHUAHUA"/>
    <s v="CAMINO A CARRIZALILLO "/>
    <x v="0"/>
    <x v="0"/>
    <x v="0"/>
    <x v="3"/>
    <x v="2"/>
    <x v="0"/>
    <s v="08FIS0123M"/>
    <s v="08FJE0001O"/>
    <x v="6"/>
    <x v="5"/>
    <n v="328"/>
    <n v="301"/>
    <n v="629"/>
    <n v="220"/>
    <n v="247"/>
    <n v="467"/>
    <n v="115"/>
    <n v="89"/>
    <n v="204"/>
    <n v="111"/>
    <x v="4"/>
    <n v="105"/>
    <x v="0"/>
    <n v="216"/>
    <n v="113"/>
    <n v="105"/>
    <n v="218"/>
    <n v="95"/>
    <x v="5"/>
    <n v="109"/>
    <x v="0"/>
    <n v="98"/>
    <n v="109"/>
    <n v="207"/>
    <n v="107"/>
    <x v="0"/>
    <n v="101"/>
    <x v="0"/>
    <n v="107"/>
    <n v="101"/>
    <n v="20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3"/>
    <x v="9"/>
    <n v="315"/>
    <x v="0"/>
    <n v="318"/>
    <n v="315"/>
    <n v="633"/>
    <x v="4"/>
    <x v="4"/>
    <x v="4"/>
    <x v="0"/>
    <x v="0"/>
    <x v="0"/>
    <n v="0"/>
    <n v="17"/>
    <x v="0"/>
    <x v="1"/>
    <x v="0"/>
    <x v="1"/>
    <x v="0"/>
    <x v="1"/>
    <x v="0"/>
    <x v="0"/>
    <x v="10"/>
    <n v="13"/>
    <x v="0"/>
    <x v="0"/>
    <x v="3"/>
    <x v="0"/>
    <x v="0"/>
    <x v="1"/>
    <x v="3"/>
    <x v="0"/>
    <x v="0"/>
    <x v="0"/>
    <x v="5"/>
    <x v="2"/>
    <n v="0"/>
    <n v="41"/>
    <n v="8"/>
    <n v="14"/>
    <x v="0"/>
    <x v="0"/>
    <x v="0"/>
    <x v="0"/>
    <x v="0"/>
    <x v="0"/>
    <n v="22"/>
    <n v="22"/>
    <n v="20"/>
    <n v="17"/>
    <x v="0"/>
  </r>
  <r>
    <s v="08DES0117H"/>
    <x v="0"/>
    <x v="0"/>
    <s v="ESCUELA SECUNDARIA FEDERAL 17"/>
    <n v="19"/>
    <x v="13"/>
    <n v="1"/>
    <s v="CHIHUAHUA"/>
    <s v="AVENIDA PASEOS DEL SOL"/>
    <x v="0"/>
    <x v="0"/>
    <x v="0"/>
    <x v="3"/>
    <x v="2"/>
    <x v="0"/>
    <s v="08FIS0106W"/>
    <s v="08FJE0001O"/>
    <x v="6"/>
    <x v="5"/>
    <n v="288"/>
    <n v="316"/>
    <n v="604"/>
    <n v="162"/>
    <n v="229"/>
    <n v="391"/>
    <n v="78"/>
    <n v="108"/>
    <n v="186"/>
    <n v="96"/>
    <x v="6"/>
    <n v="127"/>
    <x v="5"/>
    <n v="223"/>
    <n v="99"/>
    <n v="130"/>
    <n v="229"/>
    <n v="103"/>
    <x v="10"/>
    <n v="116"/>
    <x v="4"/>
    <n v="109"/>
    <n v="118"/>
    <n v="227"/>
    <n v="89"/>
    <x v="2"/>
    <n v="76"/>
    <x v="0"/>
    <n v="90"/>
    <n v="76"/>
    <n v="1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8"/>
    <x v="8"/>
    <n v="319"/>
    <x v="9"/>
    <n v="298"/>
    <n v="324"/>
    <n v="622"/>
    <x v="4"/>
    <x v="4"/>
    <x v="5"/>
    <x v="0"/>
    <x v="0"/>
    <x v="0"/>
    <n v="0"/>
    <n v="18"/>
    <x v="0"/>
    <x v="1"/>
    <x v="1"/>
    <x v="0"/>
    <x v="0"/>
    <x v="1"/>
    <x v="0"/>
    <x v="0"/>
    <x v="5"/>
    <n v="9"/>
    <x v="0"/>
    <x v="0"/>
    <x v="1"/>
    <x v="1"/>
    <x v="1"/>
    <x v="1"/>
    <x v="3"/>
    <x v="1"/>
    <x v="0"/>
    <x v="2"/>
    <x v="3"/>
    <x v="4"/>
    <n v="0"/>
    <n v="45"/>
    <n v="12"/>
    <n v="16"/>
    <x v="0"/>
    <x v="0"/>
    <x v="0"/>
    <x v="0"/>
    <x v="0"/>
    <x v="0"/>
    <n v="28"/>
    <n v="28"/>
    <n v="18"/>
    <n v="18"/>
    <x v="0"/>
  </r>
  <r>
    <s v="08DES0117H"/>
    <x v="2"/>
    <x v="2"/>
    <s v="ESCUELA SECUNDARIA FEDERAL 17"/>
    <n v="19"/>
    <x v="13"/>
    <n v="1"/>
    <s v="CHIHUAHUA"/>
    <s v="AVENIDA PASEOS DEL SOL"/>
    <x v="0"/>
    <x v="0"/>
    <x v="0"/>
    <x v="3"/>
    <x v="2"/>
    <x v="0"/>
    <s v="08FIS0106W"/>
    <s v="08FJE0001O"/>
    <x v="6"/>
    <x v="5"/>
    <n v="113"/>
    <n v="87"/>
    <n v="200"/>
    <n v="66"/>
    <n v="45"/>
    <n v="111"/>
    <n v="24"/>
    <n v="26"/>
    <n v="50"/>
    <n v="41"/>
    <x v="9"/>
    <n v="32"/>
    <x v="5"/>
    <n v="73"/>
    <n v="47"/>
    <n v="35"/>
    <n v="82"/>
    <n v="36"/>
    <x v="0"/>
    <n v="26"/>
    <x v="4"/>
    <n v="36"/>
    <n v="28"/>
    <n v="64"/>
    <n v="28"/>
    <x v="0"/>
    <n v="19"/>
    <x v="0"/>
    <n v="28"/>
    <n v="19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5"/>
    <x v="15"/>
    <n v="77"/>
    <x v="9"/>
    <n v="111"/>
    <n v="82"/>
    <n v="193"/>
    <x v="2"/>
    <x v="2"/>
    <x v="2"/>
    <x v="0"/>
    <x v="0"/>
    <x v="0"/>
    <n v="0"/>
    <n v="6"/>
    <x v="0"/>
    <x v="1"/>
    <x v="1"/>
    <x v="0"/>
    <x v="1"/>
    <x v="0"/>
    <x v="0"/>
    <x v="0"/>
    <x v="6"/>
    <n v="15"/>
    <x v="0"/>
    <x v="0"/>
    <x v="3"/>
    <x v="0"/>
    <x v="0"/>
    <x v="0"/>
    <x v="0"/>
    <x v="0"/>
    <x v="0"/>
    <x v="0"/>
    <x v="6"/>
    <x v="3"/>
    <n v="0"/>
    <n v="35"/>
    <n v="11"/>
    <n v="15"/>
    <x v="0"/>
    <x v="0"/>
    <x v="0"/>
    <x v="0"/>
    <x v="0"/>
    <x v="0"/>
    <n v="26"/>
    <n v="26"/>
    <n v="24"/>
    <n v="6"/>
    <x v="0"/>
  </r>
  <r>
    <s v="08DES0118G"/>
    <x v="0"/>
    <x v="0"/>
    <s v="ESCUELA SECUNDARIA FEDERAL NO. 21"/>
    <n v="37"/>
    <x v="19"/>
    <n v="1"/>
    <s v="JUÁREZ"/>
    <s v="CALLE PUERTO ALICANTE"/>
    <x v="0"/>
    <x v="0"/>
    <x v="0"/>
    <x v="3"/>
    <x v="2"/>
    <x v="0"/>
    <s v="08FIS0102Z"/>
    <s v="08FJE0004L"/>
    <x v="8"/>
    <x v="8"/>
    <n v="406"/>
    <n v="400"/>
    <n v="806"/>
    <n v="388"/>
    <n v="389"/>
    <n v="777"/>
    <n v="135"/>
    <n v="114"/>
    <n v="249"/>
    <n v="150"/>
    <x v="4"/>
    <n v="142"/>
    <x v="0"/>
    <n v="292"/>
    <n v="152"/>
    <n v="142"/>
    <n v="294"/>
    <n v="139"/>
    <x v="2"/>
    <n v="156"/>
    <x v="0"/>
    <n v="141"/>
    <n v="156"/>
    <n v="297"/>
    <n v="138"/>
    <x v="0"/>
    <n v="157"/>
    <x v="0"/>
    <n v="138"/>
    <n v="157"/>
    <n v="2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7"/>
    <x v="5"/>
    <n v="455"/>
    <x v="0"/>
    <n v="431"/>
    <n v="455"/>
    <n v="886"/>
    <x v="3"/>
    <x v="3"/>
    <x v="3"/>
    <x v="0"/>
    <x v="0"/>
    <x v="0"/>
    <n v="0"/>
    <n v="21"/>
    <x v="0"/>
    <x v="1"/>
    <x v="1"/>
    <x v="0"/>
    <x v="0"/>
    <x v="1"/>
    <x v="0"/>
    <x v="0"/>
    <x v="6"/>
    <n v="17"/>
    <x v="0"/>
    <x v="0"/>
    <x v="3"/>
    <x v="0"/>
    <x v="1"/>
    <x v="1"/>
    <x v="3"/>
    <x v="3"/>
    <x v="0"/>
    <x v="0"/>
    <x v="4"/>
    <x v="11"/>
    <n v="0"/>
    <n v="44"/>
    <n v="13"/>
    <n v="19"/>
    <x v="0"/>
    <x v="0"/>
    <x v="0"/>
    <x v="0"/>
    <x v="0"/>
    <x v="0"/>
    <n v="32"/>
    <n v="32"/>
    <n v="21"/>
    <n v="21"/>
    <x v="0"/>
  </r>
  <r>
    <s v="08DES0118G"/>
    <x v="2"/>
    <x v="2"/>
    <s v="ESCUELA SECUNDARIA FEDERAL NO. 21"/>
    <n v="37"/>
    <x v="19"/>
    <n v="1"/>
    <s v="JUÁREZ"/>
    <s v="CALLE PUERTO ALICANTE"/>
    <x v="0"/>
    <x v="0"/>
    <x v="0"/>
    <x v="3"/>
    <x v="2"/>
    <x v="0"/>
    <s v="08FIS0102Z"/>
    <s v="08FJE0004L"/>
    <x v="8"/>
    <x v="8"/>
    <n v="190"/>
    <n v="191"/>
    <n v="381"/>
    <n v="184"/>
    <n v="187"/>
    <n v="371"/>
    <n v="45"/>
    <n v="54"/>
    <n v="99"/>
    <n v="70"/>
    <x v="1"/>
    <n v="68"/>
    <x v="1"/>
    <n v="138"/>
    <n v="71"/>
    <n v="69"/>
    <n v="140"/>
    <n v="70"/>
    <x v="0"/>
    <n v="51"/>
    <x v="2"/>
    <n v="70"/>
    <n v="52"/>
    <n v="122"/>
    <n v="65"/>
    <x v="0"/>
    <n v="58"/>
    <x v="0"/>
    <n v="65"/>
    <n v="58"/>
    <n v="1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5"/>
    <x v="4"/>
    <n v="177"/>
    <x v="3"/>
    <n v="206"/>
    <n v="179"/>
    <n v="385"/>
    <x v="7"/>
    <x v="6"/>
    <x v="7"/>
    <x v="0"/>
    <x v="0"/>
    <x v="0"/>
    <n v="0"/>
    <n v="12"/>
    <x v="0"/>
    <x v="1"/>
    <x v="1"/>
    <x v="0"/>
    <x v="0"/>
    <x v="1"/>
    <x v="0"/>
    <x v="0"/>
    <x v="11"/>
    <n v="18"/>
    <x v="0"/>
    <x v="0"/>
    <x v="1"/>
    <x v="1"/>
    <x v="1"/>
    <x v="0"/>
    <x v="3"/>
    <x v="4"/>
    <x v="0"/>
    <x v="0"/>
    <x v="2"/>
    <x v="11"/>
    <n v="0"/>
    <n v="44"/>
    <n v="13"/>
    <n v="22"/>
    <x v="0"/>
    <x v="0"/>
    <x v="0"/>
    <x v="0"/>
    <x v="0"/>
    <x v="0"/>
    <n v="35"/>
    <n v="35"/>
    <n v="21"/>
    <n v="21"/>
    <x v="0"/>
  </r>
  <r>
    <s v="08DIN0049B"/>
    <x v="0"/>
    <x v="0"/>
    <s v="EDUCACIÓN INICIAL INDÍGENA"/>
    <n v="11"/>
    <x v="15"/>
    <n v="1"/>
    <s v="SANTA ROSALÍA DE CAMARGO"/>
    <s v="AVENIDA GONZALEZ ORTEGA"/>
    <x v="0"/>
    <x v="0"/>
    <x v="0"/>
    <x v="2"/>
    <x v="0"/>
    <x v="0"/>
    <s v="08FZI0034C"/>
    <s v="08FJI0009C"/>
    <x v="4"/>
    <x v="6"/>
    <n v="14"/>
    <n v="6"/>
    <n v="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6"/>
    <n v="20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DIN0052P"/>
    <x v="0"/>
    <x v="0"/>
    <s v="DAVID ALFARO SIQUEIROS"/>
    <n v="27"/>
    <x v="5"/>
    <n v="84"/>
    <s v="TATAHUICHI"/>
    <s v="NINGUNO NINGUNO"/>
    <x v="0"/>
    <x v="0"/>
    <x v="0"/>
    <x v="2"/>
    <x v="0"/>
    <x v="0"/>
    <s v="08FZI0039Y"/>
    <s v="08FJI0008D"/>
    <x v="4"/>
    <x v="2"/>
    <n v="10"/>
    <n v="10"/>
    <n v="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3O"/>
    <x v="0"/>
    <x v="0"/>
    <s v="MANUEL PALMA AMAYA"/>
    <n v="27"/>
    <x v="5"/>
    <n v="26"/>
    <s v="CIENEGUITA"/>
    <s v="NINGUNO NINGUNO"/>
    <x v="0"/>
    <x v="0"/>
    <x v="0"/>
    <x v="2"/>
    <x v="0"/>
    <x v="0"/>
    <s v="08FZI0040N"/>
    <s v="08FJI0003I"/>
    <x v="4"/>
    <x v="2"/>
    <n v="11"/>
    <n v="16"/>
    <n v="2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9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4N"/>
    <x v="0"/>
    <x v="0"/>
    <s v="GUADALUPE VICTORIA"/>
    <n v="31"/>
    <x v="9"/>
    <n v="128"/>
    <s v="TOMOCHI"/>
    <s v="NINGUNO NINGUNO"/>
    <x v="0"/>
    <x v="0"/>
    <x v="0"/>
    <x v="2"/>
    <x v="0"/>
    <x v="0"/>
    <s v="08FZI0041M"/>
    <s v="08FJI0006F"/>
    <x v="4"/>
    <x v="1"/>
    <n v="12"/>
    <n v="13"/>
    <n v="2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5"/>
    <n v="36"/>
    <x v="0"/>
    <x v="0"/>
    <x v="0"/>
    <x v="0"/>
    <x v="0"/>
    <x v="0"/>
    <n v="5"/>
    <n v="5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5M"/>
    <x v="0"/>
    <x v="0"/>
    <s v="EDUCACIÓN INICIAL INDÍGENA"/>
    <n v="65"/>
    <x v="0"/>
    <n v="41"/>
    <s v="SAN ALONSO"/>
    <s v="NINGUNO NINGUNO"/>
    <x v="0"/>
    <x v="0"/>
    <x v="0"/>
    <x v="2"/>
    <x v="0"/>
    <x v="0"/>
    <s v="08FZI0043K"/>
    <s v="08FJI0005G"/>
    <x v="4"/>
    <x v="0"/>
    <n v="11"/>
    <n v="6"/>
    <n v="1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5"/>
    <n v="17"/>
    <x v="0"/>
    <x v="0"/>
    <x v="0"/>
    <x v="0"/>
    <x v="0"/>
    <x v="0"/>
    <n v="3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6L"/>
    <x v="0"/>
    <x v="0"/>
    <s v="ISAURO ARTEAGA HOLGUIN"/>
    <n v="27"/>
    <x v="5"/>
    <n v="20"/>
    <s v="CABÓRACHI"/>
    <s v="NINGUNO NINGUNO"/>
    <x v="0"/>
    <x v="0"/>
    <x v="0"/>
    <x v="2"/>
    <x v="0"/>
    <x v="0"/>
    <s v="08FZI0039Y"/>
    <s v="08FJI0003I"/>
    <x v="4"/>
    <x v="2"/>
    <n v="6"/>
    <n v="11"/>
    <n v="1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6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7K"/>
    <x v="0"/>
    <x v="0"/>
    <s v="JUANA ADELA DELGADO PEREA"/>
    <n v="9"/>
    <x v="3"/>
    <n v="168"/>
    <s v="SAN IGNACIO DE ARARECO"/>
    <s v="NINGUNO NINGUNO"/>
    <x v="0"/>
    <x v="0"/>
    <x v="0"/>
    <x v="2"/>
    <x v="0"/>
    <x v="0"/>
    <s v="08FZI0042L"/>
    <s v="08FJI0002J"/>
    <x v="4"/>
    <x v="0"/>
    <n v="6"/>
    <n v="14"/>
    <n v="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4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8J"/>
    <x v="0"/>
    <x v="0"/>
    <s v="CRISTOBAL COLON"/>
    <n v="27"/>
    <x v="5"/>
    <n v="1"/>
    <s v="GUACHOCHI"/>
    <s v="NINGUNO NINGUNO"/>
    <x v="0"/>
    <x v="0"/>
    <x v="0"/>
    <x v="2"/>
    <x v="0"/>
    <x v="0"/>
    <s v="08FZI0005H"/>
    <s v="08FJI0003I"/>
    <x v="4"/>
    <x v="2"/>
    <n v="12"/>
    <n v="15"/>
    <n v="2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5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59I"/>
    <x v="0"/>
    <x v="0"/>
    <s v="EDUCACION INICIAL INDIGENA"/>
    <n v="65"/>
    <x v="0"/>
    <n v="1419"/>
    <s v="BAJICHI"/>
    <s v="NINGUNO NINGUNO"/>
    <x v="0"/>
    <x v="0"/>
    <x v="0"/>
    <x v="2"/>
    <x v="0"/>
    <x v="0"/>
    <s v="08FZI0043K"/>
    <s v="08FJI0005G"/>
    <x v="4"/>
    <x v="0"/>
    <n v="11"/>
    <n v="9"/>
    <n v="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9"/>
    <n v="20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DIN0060Y"/>
    <x v="0"/>
    <x v="0"/>
    <s v="MARIANO IRIGOYEN"/>
    <n v="27"/>
    <x v="5"/>
    <n v="39"/>
    <s v="GUAHUACHIQUE"/>
    <s v="NINGUNO NINGUNO"/>
    <x v="0"/>
    <x v="0"/>
    <x v="0"/>
    <x v="2"/>
    <x v="0"/>
    <x v="0"/>
    <s v="08FZI0022Y"/>
    <s v="08FJI0008D"/>
    <x v="4"/>
    <x v="2"/>
    <n v="11"/>
    <n v="9"/>
    <n v="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9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1X"/>
    <x v="0"/>
    <x v="0"/>
    <s v="GABRIELA MISTRAL"/>
    <n v="66"/>
    <x v="11"/>
    <n v="105"/>
    <s v="JICAMORACHI"/>
    <s v="NINGUNO NINGUNO"/>
    <x v="0"/>
    <x v="0"/>
    <x v="0"/>
    <x v="2"/>
    <x v="0"/>
    <x v="0"/>
    <s v="08FZI0002K"/>
    <s v="08FJI0001K"/>
    <x v="4"/>
    <x v="0"/>
    <n v="14"/>
    <n v="11"/>
    <n v="2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1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2W"/>
    <x v="0"/>
    <x v="0"/>
    <s v="EDUCACIÓN INICIAL INDÍGENA"/>
    <n v="29"/>
    <x v="6"/>
    <n v="255"/>
    <s v="EL VENADITO"/>
    <s v="NINGUNO NINGUNO"/>
    <x v="0"/>
    <x v="0"/>
    <x v="0"/>
    <x v="2"/>
    <x v="0"/>
    <x v="0"/>
    <s v="08FZI0044J"/>
    <s v="08FJI0004H"/>
    <x v="4"/>
    <x v="3"/>
    <n v="13"/>
    <n v="12"/>
    <n v="2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3"/>
    <n v="20"/>
    <x v="0"/>
    <x v="0"/>
    <x v="0"/>
    <x v="0"/>
    <x v="0"/>
    <x v="0"/>
    <n v="5"/>
    <n v="5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3V"/>
    <x v="0"/>
    <x v="0"/>
    <s v="JOSEFA ORTIZ DE DOMINGUEZ"/>
    <n v="27"/>
    <x v="5"/>
    <n v="989"/>
    <s v="LA GLORIA"/>
    <s v="NINGUNO NINGUNO"/>
    <x v="0"/>
    <x v="0"/>
    <x v="0"/>
    <x v="2"/>
    <x v="0"/>
    <x v="0"/>
    <s v="08FZI0040N"/>
    <s v="08FJI0003I"/>
    <x v="4"/>
    <x v="2"/>
    <n v="6"/>
    <n v="8"/>
    <n v="1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4U"/>
    <x v="0"/>
    <x v="0"/>
    <s v="EDUCACIÓN INICIAL INDÍGENA"/>
    <n v="12"/>
    <x v="1"/>
    <n v="52"/>
    <s v="RANCHERÍA TECUBICHI"/>
    <s v="NINGUNO NINGUNO"/>
    <x v="0"/>
    <x v="0"/>
    <x v="0"/>
    <x v="2"/>
    <x v="0"/>
    <x v="0"/>
    <s v="08FZI0038Z"/>
    <s v="08FJI0009C"/>
    <x v="4"/>
    <x v="1"/>
    <n v="6"/>
    <n v="6"/>
    <n v="1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5T"/>
    <x v="0"/>
    <x v="0"/>
    <s v="MARIA MONTESSORI"/>
    <n v="27"/>
    <x v="5"/>
    <n v="1163"/>
    <s v="NACASORACHI"/>
    <s v="NINGUNO NINGUNO"/>
    <x v="0"/>
    <x v="0"/>
    <x v="0"/>
    <x v="2"/>
    <x v="0"/>
    <x v="0"/>
    <s v="08FZI0039Y"/>
    <s v="08FJI0008D"/>
    <x v="4"/>
    <x v="2"/>
    <n v="7"/>
    <n v="8"/>
    <n v="1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6S"/>
    <x v="0"/>
    <x v="0"/>
    <s v="MARTIN LUIS GUZMAN"/>
    <n v="27"/>
    <x v="5"/>
    <n v="42"/>
    <s v="HUICHABOACHI"/>
    <s v="NINGUNO NINGUNO"/>
    <x v="0"/>
    <x v="0"/>
    <x v="0"/>
    <x v="2"/>
    <x v="0"/>
    <x v="0"/>
    <s v="08FZI0039Y"/>
    <s v="08FJI0008D"/>
    <x v="0"/>
    <x v="2"/>
    <n v="10"/>
    <n v="8"/>
    <n v="1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7R"/>
    <x v="0"/>
    <x v="0"/>
    <s v="MATILDE PALMA PALMA"/>
    <n v="19"/>
    <x v="13"/>
    <n v="1"/>
    <s v="CHIHUAHUA"/>
    <s v="CALLE GUADALUPE JUAREZ"/>
    <x v="0"/>
    <x v="0"/>
    <x v="0"/>
    <x v="2"/>
    <x v="0"/>
    <x v="0"/>
    <s v="08FZI0025V"/>
    <s v="08FJI0009C"/>
    <x v="6"/>
    <x v="5"/>
    <n v="8"/>
    <n v="15"/>
    <n v="2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1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69P"/>
    <x v="0"/>
    <x v="0"/>
    <s v="SAMUEL DIAZ HOLGUIN"/>
    <n v="27"/>
    <x v="5"/>
    <n v="182"/>
    <s v="NAPUCHI"/>
    <s v="NINGUNO NINGUNO"/>
    <x v="0"/>
    <x v="0"/>
    <x v="0"/>
    <x v="2"/>
    <x v="0"/>
    <x v="0"/>
    <s v="08FZI0022Y"/>
    <s v="08FJI0008D"/>
    <x v="0"/>
    <x v="2"/>
    <n v="12"/>
    <n v="7"/>
    <n v="1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0E"/>
    <x v="0"/>
    <x v="0"/>
    <s v="DIEGO RIVERA"/>
    <n v="27"/>
    <x v="5"/>
    <n v="1118"/>
    <s v="HUELEYBO"/>
    <s v="NINGUNO NINGUNO"/>
    <x v="0"/>
    <x v="0"/>
    <x v="0"/>
    <x v="2"/>
    <x v="0"/>
    <x v="0"/>
    <s v="08FZI0039Y"/>
    <s v="08FJI0008D"/>
    <x v="0"/>
    <x v="2"/>
    <n v="7"/>
    <n v="5"/>
    <n v="1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DIN0071D"/>
    <x v="0"/>
    <x v="0"/>
    <s v="TEPOX"/>
    <n v="19"/>
    <x v="13"/>
    <n v="1"/>
    <s v="CHIHUAHUA"/>
    <s v="CALLE SIERRA DE LA SILLA"/>
    <x v="0"/>
    <x v="0"/>
    <x v="0"/>
    <x v="2"/>
    <x v="0"/>
    <x v="0"/>
    <s v="08FZI0025V"/>
    <s v="08FJI0009C"/>
    <x v="6"/>
    <x v="5"/>
    <n v="4"/>
    <n v="10"/>
    <n v="1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2C"/>
    <x v="0"/>
    <x v="0"/>
    <s v="IGNACIO MANUEL ALTAMIRANO"/>
    <n v="27"/>
    <x v="5"/>
    <n v="2337"/>
    <s v="SEHUERACHI"/>
    <s v="NINGUNO NINGUNO"/>
    <x v="0"/>
    <x v="0"/>
    <x v="0"/>
    <x v="2"/>
    <x v="0"/>
    <x v="0"/>
    <s v="08FZI0039Y"/>
    <s v="08FJI0008D"/>
    <x v="0"/>
    <x v="2"/>
    <n v="12"/>
    <n v="8"/>
    <n v="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3B"/>
    <x v="0"/>
    <x v="0"/>
    <s v="ANGEL TRIAS ALVAREZ"/>
    <n v="9"/>
    <x v="3"/>
    <n v="258"/>
    <s v="LOS OJITOS"/>
    <s v="NINGUNO NINGUNO"/>
    <x v="0"/>
    <x v="0"/>
    <x v="0"/>
    <x v="2"/>
    <x v="0"/>
    <x v="0"/>
    <s v="08FZI0042L"/>
    <s v="08FJI0002J"/>
    <x v="1"/>
    <x v="0"/>
    <n v="11"/>
    <n v="10"/>
    <n v="2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9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4A"/>
    <x v="0"/>
    <x v="0"/>
    <s v="EDUCACION INICIAL INDIGENA"/>
    <n v="7"/>
    <x v="7"/>
    <n v="59"/>
    <s v="EJIDO GUAZARACHI"/>
    <s v="NINGUNO NINGUNO"/>
    <x v="0"/>
    <x v="0"/>
    <x v="0"/>
    <x v="2"/>
    <x v="0"/>
    <x v="0"/>
    <s v="08FZI0007F"/>
    <s v="08FJI0003I"/>
    <x v="0"/>
    <x v="2"/>
    <n v="6"/>
    <n v="10"/>
    <n v="1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0"/>
    <n v="16"/>
    <x v="0"/>
    <x v="0"/>
    <x v="0"/>
    <x v="0"/>
    <x v="0"/>
    <x v="0"/>
    <n v="3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5Z"/>
    <x v="0"/>
    <x v="0"/>
    <s v="MARIA MONTESORI"/>
    <n v="66"/>
    <x v="11"/>
    <n v="1"/>
    <s v="URUACHI"/>
    <s v="NINGUNO NINGUNO"/>
    <x v="0"/>
    <x v="0"/>
    <x v="0"/>
    <x v="2"/>
    <x v="0"/>
    <x v="0"/>
    <s v="08FZI0002K"/>
    <m/>
    <x v="1"/>
    <x v="0"/>
    <n v="26"/>
    <n v="30"/>
    <n v="5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33"/>
    <n v="50"/>
    <x v="0"/>
    <x v="0"/>
    <x v="0"/>
    <x v="0"/>
    <x v="0"/>
    <x v="0"/>
    <n v="5"/>
    <n v="5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DIN0076Z"/>
    <x v="0"/>
    <x v="0"/>
    <s v="MARIA LUISA ESPINO LOYA"/>
    <n v="27"/>
    <x v="5"/>
    <n v="59"/>
    <s v="OTOVACHI (OTOVACHI DE ARRIBA)"/>
    <s v="NINGUNO NINGUNO"/>
    <x v="0"/>
    <x v="0"/>
    <x v="0"/>
    <x v="2"/>
    <x v="0"/>
    <x v="0"/>
    <s v="08FZI0040N"/>
    <s v="08FJI0003I"/>
    <x v="0"/>
    <x v="2"/>
    <n v="10"/>
    <n v="6"/>
    <n v="1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7Y"/>
    <x v="0"/>
    <x v="0"/>
    <s v="CUITLAHUAC"/>
    <n v="29"/>
    <x v="6"/>
    <n v="1121"/>
    <s v="SAN JOSÉ DE LOS REYES"/>
    <s v="NINGUNO NINGUNO"/>
    <x v="0"/>
    <x v="0"/>
    <x v="0"/>
    <x v="2"/>
    <x v="0"/>
    <x v="0"/>
    <s v="08FZI0044J"/>
    <s v="08FJI0004H"/>
    <x v="3"/>
    <x v="3"/>
    <n v="11"/>
    <n v="6"/>
    <n v="1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8X"/>
    <x v="0"/>
    <x v="0"/>
    <s v="SOR JUANA INES DE LA CRUZ"/>
    <n v="9"/>
    <x v="3"/>
    <n v="80"/>
    <s v="HUETOSACACHI"/>
    <s v="NINGUNO NINGUNO"/>
    <x v="0"/>
    <x v="0"/>
    <x v="0"/>
    <x v="2"/>
    <x v="0"/>
    <x v="0"/>
    <s v="08FZI0041M"/>
    <m/>
    <x v="1"/>
    <x v="0"/>
    <n v="14"/>
    <n v="9"/>
    <n v="2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9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IN0079W"/>
    <x v="0"/>
    <x v="0"/>
    <s v="CENTRO DE APRENDIZAJE ARCOIRIS"/>
    <n v="9"/>
    <x v="3"/>
    <n v="169"/>
    <s v="SAN JUANITO"/>
    <s v="NINGUNO NINGUNO"/>
    <x v="0"/>
    <x v="0"/>
    <x v="0"/>
    <x v="2"/>
    <x v="0"/>
    <x v="0"/>
    <s v="08FZI0004I"/>
    <s v="08FJI0002J"/>
    <x v="1"/>
    <x v="0"/>
    <n v="9"/>
    <n v="23"/>
    <n v="3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DJN0001Y"/>
    <x v="0"/>
    <x v="0"/>
    <s v="JUAN JACOBO ROUSSEAU"/>
    <n v="14"/>
    <x v="34"/>
    <n v="1"/>
    <s v="JOSÉ ESTEBAN CORONADO"/>
    <s v="CALLE VILLA CORONADO"/>
    <x v="0"/>
    <x v="0"/>
    <x v="0"/>
    <x v="0"/>
    <x v="2"/>
    <x v="0"/>
    <s v="08FZP0224D"/>
    <s v="08FJZ0107U"/>
    <x v="7"/>
    <x v="7"/>
    <n v="13"/>
    <n v="26"/>
    <n v="39"/>
    <n v="13"/>
    <n v="26"/>
    <n v="39"/>
    <n v="0"/>
    <n v="0"/>
    <n v="0"/>
    <n v="0"/>
    <x v="0"/>
    <n v="0"/>
    <x v="0"/>
    <n v="0"/>
    <n v="2"/>
    <n v="4"/>
    <n v="6"/>
    <n v="0"/>
    <x v="0"/>
    <n v="0"/>
    <x v="0"/>
    <n v="5"/>
    <n v="6"/>
    <n v="11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1"/>
    <n v="36"/>
    <x v="0"/>
    <x v="0"/>
    <x v="1"/>
    <x v="0"/>
    <x v="0"/>
    <x v="0"/>
    <n v="1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1"/>
    <x v="0"/>
    <x v="0"/>
    <x v="0"/>
    <n v="1"/>
    <n v="2"/>
    <n v="2"/>
    <n v="2"/>
    <x v="0"/>
  </r>
  <r>
    <s v="08DJN0006T"/>
    <x v="0"/>
    <x v="0"/>
    <s v="JACOBO ROSSEAU"/>
    <n v="19"/>
    <x v="13"/>
    <n v="1"/>
    <s v="CHIHUAHUA"/>
    <s v="CALLE MIGUEL ANGEL "/>
    <x v="0"/>
    <x v="0"/>
    <x v="0"/>
    <x v="0"/>
    <x v="2"/>
    <x v="0"/>
    <s v="08FZP0103S"/>
    <s v="08FJZ0113E"/>
    <x v="6"/>
    <x v="5"/>
    <n v="25"/>
    <n v="30"/>
    <n v="55"/>
    <n v="25"/>
    <n v="30"/>
    <n v="55"/>
    <n v="0"/>
    <n v="0"/>
    <n v="0"/>
    <n v="0"/>
    <x v="0"/>
    <n v="0"/>
    <x v="0"/>
    <n v="0"/>
    <n v="2"/>
    <n v="9"/>
    <n v="11"/>
    <n v="0"/>
    <x v="0"/>
    <n v="0"/>
    <x v="0"/>
    <n v="8"/>
    <n v="13"/>
    <n v="21"/>
    <n v="0"/>
    <x v="0"/>
    <n v="0"/>
    <x v="0"/>
    <n v="7"/>
    <n v="11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33"/>
    <n v="50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1"/>
    <x v="1"/>
    <x v="0"/>
    <x v="0"/>
    <x v="0"/>
    <n v="1"/>
    <n v="3"/>
    <n v="5"/>
    <n v="3"/>
    <x v="0"/>
  </r>
  <r>
    <s v="08DJN0010F"/>
    <x v="0"/>
    <x v="0"/>
    <s v="TOWI"/>
    <n v="37"/>
    <x v="19"/>
    <n v="1"/>
    <s v="JUÁREZ"/>
    <s v="PRIVADA DEL AHUEHUETE"/>
    <x v="0"/>
    <x v="0"/>
    <x v="0"/>
    <x v="0"/>
    <x v="2"/>
    <x v="0"/>
    <s v="08FZP0128A"/>
    <s v="08FJZ0103Y"/>
    <x v="8"/>
    <x v="8"/>
    <n v="63"/>
    <n v="57"/>
    <n v="120"/>
    <n v="63"/>
    <n v="57"/>
    <n v="120"/>
    <n v="0"/>
    <n v="0"/>
    <n v="0"/>
    <n v="0"/>
    <x v="0"/>
    <n v="0"/>
    <x v="0"/>
    <n v="0"/>
    <n v="9"/>
    <n v="8"/>
    <n v="17"/>
    <n v="0"/>
    <x v="0"/>
    <n v="0"/>
    <x v="0"/>
    <n v="17"/>
    <n v="26"/>
    <n v="43"/>
    <n v="0"/>
    <x v="0"/>
    <n v="0"/>
    <x v="0"/>
    <n v="28"/>
    <n v="25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59"/>
    <n v="113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DJN0012D"/>
    <x v="0"/>
    <x v="0"/>
    <s v="JOSEFA ORTIZ DE DOMINGUEZ"/>
    <n v="26"/>
    <x v="33"/>
    <n v="1"/>
    <s v="SAN NICOLÁS DE CARRETAS"/>
    <s v="CALLE LA SOLEDAD"/>
    <x v="0"/>
    <x v="0"/>
    <x v="0"/>
    <x v="0"/>
    <x v="2"/>
    <x v="0"/>
    <s v="08FZP0273M"/>
    <s v="08FJZ0116B"/>
    <x v="6"/>
    <x v="5"/>
    <n v="8"/>
    <n v="9"/>
    <n v="17"/>
    <n v="8"/>
    <n v="9"/>
    <n v="17"/>
    <n v="0"/>
    <n v="0"/>
    <n v="0"/>
    <n v="0"/>
    <x v="0"/>
    <n v="0"/>
    <x v="0"/>
    <n v="0"/>
    <n v="5"/>
    <n v="4"/>
    <n v="9"/>
    <n v="0"/>
    <x v="0"/>
    <n v="0"/>
    <x v="0"/>
    <n v="3"/>
    <n v="2"/>
    <n v="5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013C"/>
    <x v="0"/>
    <x v="0"/>
    <s v="JUAN ALANIS"/>
    <n v="19"/>
    <x v="13"/>
    <n v="1"/>
    <s v="CHIHUAHUA"/>
    <s v="CALLE OCEANO PACIFICO"/>
    <x v="0"/>
    <x v="0"/>
    <x v="0"/>
    <x v="0"/>
    <x v="2"/>
    <x v="0"/>
    <s v="08FZP0101U"/>
    <s v="08FJZ0116B"/>
    <x v="6"/>
    <x v="5"/>
    <n v="26"/>
    <n v="23"/>
    <n v="49"/>
    <n v="26"/>
    <n v="23"/>
    <n v="49"/>
    <n v="0"/>
    <n v="0"/>
    <n v="0"/>
    <n v="0"/>
    <x v="0"/>
    <n v="0"/>
    <x v="0"/>
    <n v="0"/>
    <n v="1"/>
    <n v="1"/>
    <n v="2"/>
    <n v="0"/>
    <x v="0"/>
    <n v="0"/>
    <x v="0"/>
    <n v="8"/>
    <n v="8"/>
    <n v="16"/>
    <n v="0"/>
    <x v="0"/>
    <n v="0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7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0"/>
    <x v="1"/>
    <x v="0"/>
    <x v="0"/>
    <x v="0"/>
    <n v="1"/>
    <n v="2"/>
    <n v="3"/>
    <n v="2"/>
    <x v="0"/>
  </r>
  <r>
    <s v="08DJN0014B"/>
    <x v="0"/>
    <x v="0"/>
    <s v="MIGUEL HIDALGO"/>
    <n v="19"/>
    <x v="13"/>
    <n v="1"/>
    <s v="CHIHUAHUA"/>
    <s v="CALLE 5A."/>
    <x v="0"/>
    <x v="0"/>
    <x v="0"/>
    <x v="0"/>
    <x v="2"/>
    <x v="0"/>
    <s v="08FZP0104R"/>
    <s v="08FJZ0116B"/>
    <x v="6"/>
    <x v="5"/>
    <n v="15"/>
    <n v="12"/>
    <n v="27"/>
    <n v="15"/>
    <n v="12"/>
    <n v="27"/>
    <n v="0"/>
    <n v="0"/>
    <n v="0"/>
    <n v="0"/>
    <x v="0"/>
    <n v="0"/>
    <x v="0"/>
    <n v="0"/>
    <n v="5"/>
    <n v="3"/>
    <n v="8"/>
    <n v="0"/>
    <x v="0"/>
    <n v="0"/>
    <x v="0"/>
    <n v="4"/>
    <n v="3"/>
    <n v="7"/>
    <n v="0"/>
    <x v="0"/>
    <n v="0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2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1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5"/>
    <n v="2"/>
    <x v="0"/>
  </r>
  <r>
    <s v="08DJN0015A"/>
    <x v="0"/>
    <x v="0"/>
    <s v="CELIA GONZALEZ FLORES"/>
    <n v="19"/>
    <x v="13"/>
    <n v="1"/>
    <s v="CHIHUAHUA"/>
    <s v="CALLE 37A"/>
    <x v="0"/>
    <x v="0"/>
    <x v="0"/>
    <x v="0"/>
    <x v="2"/>
    <x v="0"/>
    <s v="08FZP0131O"/>
    <s v="08FJZ0115C"/>
    <x v="6"/>
    <x v="5"/>
    <n v="40"/>
    <n v="42"/>
    <n v="82"/>
    <n v="40"/>
    <n v="42"/>
    <n v="82"/>
    <n v="0"/>
    <n v="0"/>
    <n v="0"/>
    <n v="0"/>
    <x v="0"/>
    <n v="0"/>
    <x v="0"/>
    <n v="0"/>
    <n v="6"/>
    <n v="5"/>
    <n v="11"/>
    <n v="0"/>
    <x v="0"/>
    <n v="0"/>
    <x v="0"/>
    <n v="7"/>
    <n v="5"/>
    <n v="12"/>
    <n v="0"/>
    <x v="0"/>
    <n v="0"/>
    <x v="0"/>
    <n v="19"/>
    <n v="14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24"/>
    <n v="56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1"/>
    <x v="1"/>
    <x v="2"/>
    <x v="0"/>
    <x v="0"/>
    <x v="0"/>
    <n v="0"/>
    <n v="4"/>
    <n v="5"/>
    <n v="5"/>
    <x v="0"/>
  </r>
  <r>
    <s v="08DJN0016Z"/>
    <x v="0"/>
    <x v="0"/>
    <s v="ADOLFO LOPEZ MATEOS"/>
    <n v="31"/>
    <x v="9"/>
    <n v="3"/>
    <s v="LA JUNTA"/>
    <s v="CALLE FELIPE ANGELES "/>
    <x v="0"/>
    <x v="0"/>
    <x v="0"/>
    <x v="0"/>
    <x v="2"/>
    <x v="0"/>
    <s v="08FZP0111A"/>
    <s v="08FJZ0111G"/>
    <x v="2"/>
    <x v="1"/>
    <n v="51"/>
    <n v="56"/>
    <n v="107"/>
    <n v="51"/>
    <n v="56"/>
    <n v="107"/>
    <n v="0"/>
    <n v="0"/>
    <n v="0"/>
    <n v="0"/>
    <x v="0"/>
    <n v="0"/>
    <x v="0"/>
    <n v="0"/>
    <n v="7"/>
    <n v="14"/>
    <n v="21"/>
    <n v="0"/>
    <x v="0"/>
    <n v="0"/>
    <x v="0"/>
    <n v="20"/>
    <n v="21"/>
    <n v="41"/>
    <n v="0"/>
    <x v="0"/>
    <n v="0"/>
    <x v="0"/>
    <n v="14"/>
    <n v="22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57"/>
    <n v="98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1"/>
    <x v="1"/>
    <x v="1"/>
    <x v="0"/>
    <x v="0"/>
    <x v="0"/>
    <n v="1"/>
    <n v="4"/>
    <n v="6"/>
    <n v="6"/>
    <x v="0"/>
  </r>
  <r>
    <s v="08DJN0018Y"/>
    <x v="0"/>
    <x v="0"/>
    <s v="MARIA ELENA CHANEZ"/>
    <n v="19"/>
    <x v="13"/>
    <n v="1"/>
    <s v="CHIHUAHUA"/>
    <s v="CALLE 16 DE SEPTIEMBRE"/>
    <x v="0"/>
    <x v="0"/>
    <x v="0"/>
    <x v="0"/>
    <x v="2"/>
    <x v="0"/>
    <s v="08FZP0125D"/>
    <s v="08FJZ0115C"/>
    <x v="6"/>
    <x v="5"/>
    <n v="104"/>
    <n v="107"/>
    <n v="211"/>
    <n v="104"/>
    <n v="107"/>
    <n v="211"/>
    <n v="0"/>
    <n v="0"/>
    <n v="0"/>
    <n v="0"/>
    <x v="0"/>
    <n v="0"/>
    <x v="0"/>
    <n v="0"/>
    <n v="15"/>
    <n v="17"/>
    <n v="32"/>
    <n v="0"/>
    <x v="0"/>
    <n v="0"/>
    <x v="0"/>
    <n v="40"/>
    <n v="36"/>
    <n v="76"/>
    <n v="0"/>
    <x v="0"/>
    <n v="0"/>
    <x v="0"/>
    <n v="53"/>
    <n v="58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8"/>
    <n v="111"/>
    <n v="219"/>
    <x v="1"/>
    <x v="5"/>
    <x v="4"/>
    <x v="0"/>
    <x v="0"/>
    <x v="0"/>
    <n v="1"/>
    <n v="10"/>
    <x v="0"/>
    <x v="1"/>
    <x v="0"/>
    <x v="1"/>
    <x v="0"/>
    <x v="1"/>
    <x v="0"/>
    <x v="0"/>
    <x v="1"/>
    <n v="9"/>
    <x v="0"/>
    <x v="0"/>
    <x v="0"/>
    <x v="1"/>
    <x v="0"/>
    <x v="1"/>
    <x v="0"/>
    <x v="0"/>
    <x v="0"/>
    <x v="0"/>
    <x v="9"/>
    <x v="0"/>
    <n v="0"/>
    <n v="16"/>
    <n v="1"/>
    <n v="9"/>
    <x v="1"/>
    <x v="3"/>
    <x v="3"/>
    <x v="0"/>
    <x v="0"/>
    <x v="0"/>
    <n v="1"/>
    <n v="10"/>
    <n v="10"/>
    <n v="10"/>
    <x v="0"/>
  </r>
  <r>
    <s v="08DJN0019X"/>
    <x v="0"/>
    <x v="0"/>
    <s v="MARGARITA MAZA DE JUAREZ"/>
    <n v="19"/>
    <x v="13"/>
    <n v="1"/>
    <s v="CHIHUAHUA"/>
    <s v="CALLE FRESNO"/>
    <x v="0"/>
    <x v="0"/>
    <x v="0"/>
    <x v="0"/>
    <x v="2"/>
    <x v="0"/>
    <s v="08FZP0131O"/>
    <s v="08FJZ0115C"/>
    <x v="6"/>
    <x v="5"/>
    <n v="31"/>
    <n v="24"/>
    <n v="55"/>
    <n v="31"/>
    <n v="24"/>
    <n v="55"/>
    <n v="0"/>
    <n v="0"/>
    <n v="0"/>
    <n v="0"/>
    <x v="0"/>
    <n v="0"/>
    <x v="0"/>
    <n v="0"/>
    <n v="6"/>
    <n v="6"/>
    <n v="12"/>
    <n v="0"/>
    <x v="0"/>
    <n v="0"/>
    <x v="0"/>
    <n v="7"/>
    <n v="6"/>
    <n v="13"/>
    <n v="0"/>
    <x v="0"/>
    <n v="0"/>
    <x v="0"/>
    <n v="13"/>
    <n v="10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2"/>
    <n v="48"/>
    <x v="1"/>
    <x v="0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1"/>
    <x v="0"/>
    <x v="0"/>
    <x v="0"/>
    <x v="0"/>
    <x v="0"/>
    <x v="0"/>
    <x v="1"/>
    <n v="0"/>
    <n v="6"/>
    <n v="0"/>
    <n v="3"/>
    <x v="1"/>
    <x v="0"/>
    <x v="1"/>
    <x v="0"/>
    <x v="0"/>
    <x v="0"/>
    <n v="1"/>
    <n v="3"/>
    <n v="6"/>
    <n v="3"/>
    <x v="0"/>
  </r>
  <r>
    <s v="08DJN0020M"/>
    <x v="0"/>
    <x v="0"/>
    <s v="FERNANDO AHUATZIN REYES"/>
    <n v="37"/>
    <x v="19"/>
    <n v="1"/>
    <s v="JUÁREZ"/>
    <s v="CALLE MIJES"/>
    <x v="0"/>
    <x v="0"/>
    <x v="0"/>
    <x v="0"/>
    <x v="2"/>
    <x v="0"/>
    <s v="08FZP0118U"/>
    <s v="08FJZ0104X"/>
    <x v="8"/>
    <x v="8"/>
    <n v="40"/>
    <n v="46"/>
    <n v="86"/>
    <n v="40"/>
    <n v="46"/>
    <n v="86"/>
    <n v="0"/>
    <n v="0"/>
    <n v="0"/>
    <n v="0"/>
    <x v="0"/>
    <n v="0"/>
    <x v="0"/>
    <n v="0"/>
    <n v="2"/>
    <n v="2"/>
    <n v="4"/>
    <n v="0"/>
    <x v="0"/>
    <n v="0"/>
    <x v="0"/>
    <n v="7"/>
    <n v="10"/>
    <n v="17"/>
    <n v="0"/>
    <x v="0"/>
    <n v="0"/>
    <x v="0"/>
    <n v="28"/>
    <n v="22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4"/>
    <n v="71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1"/>
    <x v="0"/>
    <n v="0"/>
    <n v="8"/>
    <n v="0"/>
    <n v="4"/>
    <x v="0"/>
    <x v="0"/>
    <x v="4"/>
    <x v="0"/>
    <x v="0"/>
    <x v="0"/>
    <n v="1"/>
    <n v="4"/>
    <n v="4"/>
    <n v="4"/>
    <x v="0"/>
  </r>
  <r>
    <s v="08DJN0021L"/>
    <x v="0"/>
    <x v="0"/>
    <s v="SEBASTIAN LERDO DE TEJADA"/>
    <n v="10"/>
    <x v="27"/>
    <n v="5"/>
    <s v="EJIDO BENITO JUÁREZ"/>
    <s v="CALLE 13 DE SEPTIEMBRE"/>
    <x v="0"/>
    <x v="0"/>
    <x v="0"/>
    <x v="0"/>
    <x v="2"/>
    <x v="0"/>
    <s v="08FZP0156X"/>
    <s v="08FJZ0110H"/>
    <x v="12"/>
    <x v="9"/>
    <n v="30"/>
    <n v="46"/>
    <n v="76"/>
    <n v="30"/>
    <n v="46"/>
    <n v="76"/>
    <n v="0"/>
    <n v="0"/>
    <n v="0"/>
    <n v="0"/>
    <x v="0"/>
    <n v="0"/>
    <x v="0"/>
    <n v="0"/>
    <n v="8"/>
    <n v="13"/>
    <n v="21"/>
    <n v="0"/>
    <x v="0"/>
    <n v="0"/>
    <x v="0"/>
    <n v="14"/>
    <n v="19"/>
    <n v="33"/>
    <n v="0"/>
    <x v="0"/>
    <n v="0"/>
    <x v="0"/>
    <n v="16"/>
    <n v="21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53"/>
    <n v="91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1"/>
    <x v="1"/>
    <x v="1"/>
    <x v="0"/>
    <x v="0"/>
    <x v="0"/>
    <n v="1"/>
    <n v="4"/>
    <n v="4"/>
    <n v="4"/>
    <x v="0"/>
  </r>
  <r>
    <s v="08DJN0022K"/>
    <x v="0"/>
    <x v="0"/>
    <s v="MANUEL M. PONCE"/>
    <n v="21"/>
    <x v="21"/>
    <n v="1"/>
    <s v="DELICIAS"/>
    <s v="CALLE PASEO INFONAVIT SUR "/>
    <x v="0"/>
    <x v="0"/>
    <x v="0"/>
    <x v="0"/>
    <x v="2"/>
    <x v="0"/>
    <s v="08FZP0151B"/>
    <s v="08FJZ0108T"/>
    <x v="9"/>
    <x v="6"/>
    <n v="14"/>
    <n v="9"/>
    <n v="23"/>
    <n v="14"/>
    <n v="9"/>
    <n v="23"/>
    <n v="0"/>
    <n v="0"/>
    <n v="0"/>
    <n v="0"/>
    <x v="0"/>
    <n v="0"/>
    <x v="0"/>
    <n v="0"/>
    <n v="1"/>
    <n v="0"/>
    <n v="1"/>
    <n v="0"/>
    <x v="0"/>
    <n v="0"/>
    <x v="0"/>
    <n v="4"/>
    <n v="7"/>
    <n v="11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9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023J"/>
    <x v="0"/>
    <x v="0"/>
    <s v="MELCHOR OCAMPO"/>
    <n v="21"/>
    <x v="21"/>
    <n v="1"/>
    <s v="DELICIAS"/>
    <s v="AVENIDA EMILIANO ZAPATA"/>
    <x v="0"/>
    <x v="0"/>
    <x v="0"/>
    <x v="0"/>
    <x v="2"/>
    <x v="0"/>
    <s v="08FZP0137I"/>
    <s v="08FJZ0108T"/>
    <x v="9"/>
    <x v="6"/>
    <n v="12"/>
    <n v="10"/>
    <n v="22"/>
    <n v="12"/>
    <n v="10"/>
    <n v="22"/>
    <n v="0"/>
    <n v="0"/>
    <n v="0"/>
    <n v="0"/>
    <x v="0"/>
    <n v="0"/>
    <x v="0"/>
    <n v="0"/>
    <n v="3"/>
    <n v="4"/>
    <n v="7"/>
    <n v="0"/>
    <x v="0"/>
    <n v="0"/>
    <x v="0"/>
    <n v="2"/>
    <n v="3"/>
    <n v="5"/>
    <n v="0"/>
    <x v="0"/>
    <n v="0"/>
    <x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4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4"/>
    <x v="0"/>
  </r>
  <r>
    <s v="08DJN0026G"/>
    <x v="0"/>
    <x v="0"/>
    <s v="CRISTOBAL COLON"/>
    <n v="48"/>
    <x v="31"/>
    <n v="43"/>
    <s v="EL MOLINO"/>
    <s v="AVENIDA INDEPENDENCIA"/>
    <x v="0"/>
    <x v="0"/>
    <x v="0"/>
    <x v="0"/>
    <x v="2"/>
    <x v="0"/>
    <s v="08FZP0126C"/>
    <s v="08FJZ0105W"/>
    <x v="2"/>
    <x v="1"/>
    <n v="18"/>
    <n v="22"/>
    <n v="40"/>
    <n v="18"/>
    <n v="22"/>
    <n v="40"/>
    <n v="0"/>
    <n v="0"/>
    <n v="0"/>
    <n v="0"/>
    <x v="0"/>
    <n v="0"/>
    <x v="0"/>
    <n v="0"/>
    <n v="4"/>
    <n v="6"/>
    <n v="10"/>
    <n v="0"/>
    <x v="0"/>
    <n v="0"/>
    <x v="0"/>
    <n v="6"/>
    <n v="6"/>
    <n v="12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1"/>
    <n v="3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1"/>
    <x v="0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2"/>
    <n v="2"/>
    <x v="0"/>
  </r>
  <r>
    <s v="08DJN0028E"/>
    <x v="0"/>
    <x v="0"/>
    <s v="ARNOLD GESSEL"/>
    <n v="59"/>
    <x v="28"/>
    <n v="1"/>
    <s v="SAN FRANCISCO DEL ORO"/>
    <s v="NINGUNO NINGUNO"/>
    <x v="0"/>
    <x v="0"/>
    <x v="0"/>
    <x v="0"/>
    <x v="2"/>
    <x v="0"/>
    <s v="08FZP0138H"/>
    <s v="08FJZ0107U"/>
    <x v="7"/>
    <x v="7"/>
    <n v="8"/>
    <n v="10"/>
    <n v="18"/>
    <n v="8"/>
    <n v="10"/>
    <n v="18"/>
    <n v="0"/>
    <n v="0"/>
    <n v="0"/>
    <n v="0"/>
    <x v="0"/>
    <n v="0"/>
    <x v="0"/>
    <n v="0"/>
    <n v="2"/>
    <n v="1"/>
    <n v="3"/>
    <n v="0"/>
    <x v="0"/>
    <n v="0"/>
    <x v="0"/>
    <n v="3"/>
    <n v="3"/>
    <n v="6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3"/>
    <x v="0"/>
  </r>
  <r>
    <s v="08DJN0029D"/>
    <x v="0"/>
    <x v="0"/>
    <s v="LUIS MOYA ORNELAS"/>
    <n v="31"/>
    <x v="9"/>
    <n v="1"/>
    <s v="CIUDAD GUERRERO"/>
    <s v="CALLE VICENTE GUERRERO"/>
    <x v="0"/>
    <x v="0"/>
    <x v="0"/>
    <x v="0"/>
    <x v="2"/>
    <x v="0"/>
    <s v="08FZP0111A"/>
    <s v="08FJZ0111G"/>
    <x v="2"/>
    <x v="1"/>
    <n v="54"/>
    <n v="36"/>
    <n v="90"/>
    <n v="54"/>
    <n v="36"/>
    <n v="90"/>
    <n v="0"/>
    <n v="0"/>
    <n v="0"/>
    <n v="0"/>
    <x v="0"/>
    <n v="0"/>
    <x v="0"/>
    <n v="0"/>
    <n v="13"/>
    <n v="11"/>
    <n v="24"/>
    <n v="0"/>
    <x v="0"/>
    <n v="0"/>
    <x v="0"/>
    <n v="15"/>
    <n v="15"/>
    <n v="30"/>
    <n v="0"/>
    <x v="0"/>
    <n v="0"/>
    <x v="0"/>
    <n v="21"/>
    <n v="14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40"/>
    <n v="89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1"/>
    <x v="1"/>
    <x v="1"/>
    <x v="0"/>
    <x v="0"/>
    <x v="0"/>
    <n v="1"/>
    <n v="4"/>
    <n v="4"/>
    <n v="4"/>
    <x v="0"/>
  </r>
  <r>
    <s v="08DJN0030T"/>
    <x v="0"/>
    <x v="0"/>
    <s v="ALBINO MIRELES"/>
    <n v="28"/>
    <x v="51"/>
    <n v="1"/>
    <s v="GUADALUPE"/>
    <s v="CALLE RAMON ARANDA "/>
    <x v="0"/>
    <x v="0"/>
    <x v="0"/>
    <x v="0"/>
    <x v="2"/>
    <x v="0"/>
    <s v="08FZP0149N"/>
    <s v="08FJZ0004Y"/>
    <x v="8"/>
    <x v="8"/>
    <n v="11"/>
    <n v="12"/>
    <n v="23"/>
    <n v="11"/>
    <n v="12"/>
    <n v="23"/>
    <n v="0"/>
    <n v="0"/>
    <n v="0"/>
    <n v="0"/>
    <x v="0"/>
    <n v="0"/>
    <x v="0"/>
    <n v="0"/>
    <n v="0"/>
    <n v="1"/>
    <n v="1"/>
    <n v="0"/>
    <x v="0"/>
    <n v="0"/>
    <x v="0"/>
    <n v="6"/>
    <n v="4"/>
    <n v="10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031S"/>
    <x v="0"/>
    <x v="0"/>
    <s v="GABRIELA MISTRAL"/>
    <n v="26"/>
    <x v="33"/>
    <n v="18"/>
    <s v="LA PAZ"/>
    <s v="CALLE LA PAZ"/>
    <x v="0"/>
    <x v="0"/>
    <x v="0"/>
    <x v="0"/>
    <x v="2"/>
    <x v="0"/>
    <s v="08FZP0273M"/>
    <s v="08FJZ0116B"/>
    <x v="6"/>
    <x v="5"/>
    <n v="10"/>
    <n v="8"/>
    <n v="18"/>
    <n v="10"/>
    <n v="8"/>
    <n v="18"/>
    <n v="0"/>
    <n v="0"/>
    <n v="0"/>
    <n v="0"/>
    <x v="0"/>
    <n v="0"/>
    <x v="0"/>
    <n v="0"/>
    <n v="1"/>
    <n v="1"/>
    <n v="2"/>
    <n v="0"/>
    <x v="0"/>
    <n v="0"/>
    <x v="0"/>
    <n v="1"/>
    <n v="5"/>
    <n v="6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032R"/>
    <x v="0"/>
    <x v="0"/>
    <s v="JUSTO SIERRA"/>
    <n v="25"/>
    <x v="40"/>
    <n v="12"/>
    <s v="PEÑA BLANCA"/>
    <s v="CALLE CRESCENCIO MATIAS "/>
    <x v="0"/>
    <x v="0"/>
    <x v="0"/>
    <x v="0"/>
    <x v="2"/>
    <x v="0"/>
    <s v="08FZP0133M"/>
    <s v="08FJZ0111G"/>
    <x v="5"/>
    <x v="4"/>
    <n v="6"/>
    <n v="11"/>
    <n v="17"/>
    <n v="6"/>
    <n v="11"/>
    <n v="17"/>
    <n v="0"/>
    <n v="0"/>
    <n v="0"/>
    <n v="0"/>
    <x v="0"/>
    <n v="0"/>
    <x v="0"/>
    <n v="0"/>
    <n v="0"/>
    <n v="2"/>
    <n v="2"/>
    <n v="0"/>
    <x v="0"/>
    <n v="0"/>
    <x v="0"/>
    <n v="2"/>
    <n v="7"/>
    <n v="9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4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033Q"/>
    <x v="0"/>
    <x v="0"/>
    <s v="JOSE VASCONCELOS"/>
    <n v="23"/>
    <x v="52"/>
    <n v="37"/>
    <s v="ABDENAGO C. GARCÍA (LAGUNITAS)"/>
    <s v="CALLE LAGUNITAS"/>
    <x v="0"/>
    <x v="0"/>
    <x v="0"/>
    <x v="0"/>
    <x v="2"/>
    <x v="0"/>
    <s v="08FZP0156X"/>
    <s v="08FJZ0110H"/>
    <x v="12"/>
    <x v="9"/>
    <n v="27"/>
    <n v="34"/>
    <n v="61"/>
    <n v="27"/>
    <n v="34"/>
    <n v="61"/>
    <n v="0"/>
    <n v="0"/>
    <n v="0"/>
    <n v="0"/>
    <x v="0"/>
    <n v="0"/>
    <x v="0"/>
    <n v="0"/>
    <n v="10"/>
    <n v="4"/>
    <n v="14"/>
    <n v="0"/>
    <x v="0"/>
    <n v="0"/>
    <x v="0"/>
    <n v="16"/>
    <n v="16"/>
    <n v="32"/>
    <n v="0"/>
    <x v="0"/>
    <n v="0"/>
    <x v="0"/>
    <n v="17"/>
    <n v="18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8"/>
    <n v="81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1"/>
    <x v="0"/>
    <x v="0"/>
    <x v="0"/>
    <n v="2"/>
    <n v="3"/>
    <n v="3"/>
    <n v="3"/>
    <x v="0"/>
  </r>
  <r>
    <s v="08DJN0034P"/>
    <x v="0"/>
    <x v="0"/>
    <s v="MAGISTERIO"/>
    <n v="32"/>
    <x v="18"/>
    <n v="1"/>
    <s v="HIDALGO DEL PARRAL"/>
    <s v="PROLONGACIÓN EUGENIO CINTRON "/>
    <x v="0"/>
    <x v="0"/>
    <x v="0"/>
    <x v="0"/>
    <x v="2"/>
    <x v="0"/>
    <s v="08FZP0120I"/>
    <s v="08FJZ0107U"/>
    <x v="7"/>
    <x v="7"/>
    <n v="20"/>
    <n v="10"/>
    <n v="30"/>
    <n v="20"/>
    <n v="10"/>
    <n v="30"/>
    <n v="0"/>
    <n v="0"/>
    <n v="0"/>
    <n v="0"/>
    <x v="0"/>
    <n v="0"/>
    <x v="0"/>
    <n v="0"/>
    <n v="2"/>
    <n v="2"/>
    <n v="4"/>
    <n v="0"/>
    <x v="0"/>
    <n v="0"/>
    <x v="0"/>
    <n v="7"/>
    <n v="6"/>
    <n v="13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2"/>
    <n v="2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1"/>
    <x v="0"/>
    <x v="0"/>
    <x v="0"/>
    <x v="0"/>
    <x v="0"/>
    <x v="0"/>
    <x v="0"/>
    <n v="0"/>
    <n v="4"/>
    <n v="0"/>
    <n v="2"/>
    <x v="0"/>
    <x v="0"/>
    <x v="0"/>
    <x v="0"/>
    <x v="0"/>
    <x v="0"/>
    <n v="2"/>
    <n v="2"/>
    <n v="8"/>
    <n v="2"/>
    <x v="0"/>
  </r>
  <r>
    <s v="08DJN0035O"/>
    <x v="0"/>
    <x v="0"/>
    <s v="ESTEFANIA CASTAÑEDA"/>
    <n v="37"/>
    <x v="19"/>
    <n v="1"/>
    <s v="JUÁREZ"/>
    <s v="CALLE ALTAMIRANO"/>
    <x v="0"/>
    <x v="0"/>
    <x v="0"/>
    <x v="0"/>
    <x v="2"/>
    <x v="0"/>
    <s v="08FZP0117V"/>
    <s v="08FJZ0104X"/>
    <x v="8"/>
    <x v="8"/>
    <n v="61"/>
    <n v="61"/>
    <n v="122"/>
    <n v="61"/>
    <n v="61"/>
    <n v="122"/>
    <n v="0"/>
    <n v="0"/>
    <n v="0"/>
    <n v="0"/>
    <x v="0"/>
    <n v="0"/>
    <x v="0"/>
    <n v="0"/>
    <n v="7"/>
    <n v="4"/>
    <n v="11"/>
    <n v="0"/>
    <x v="0"/>
    <n v="0"/>
    <x v="0"/>
    <n v="15"/>
    <n v="21"/>
    <n v="36"/>
    <n v="0"/>
    <x v="0"/>
    <n v="0"/>
    <x v="0"/>
    <n v="45"/>
    <n v="44"/>
    <n v="8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69"/>
    <n v="136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6"/>
    <n v="6"/>
    <x v="0"/>
  </r>
  <r>
    <s v="08DJN0036N"/>
    <x v="0"/>
    <x v="0"/>
    <s v="GUADALUPE VICTORIA"/>
    <n v="36"/>
    <x v="22"/>
    <n v="51"/>
    <s v="ESCALÓN"/>
    <s v="CALLE ESCALON"/>
    <x v="0"/>
    <x v="0"/>
    <x v="0"/>
    <x v="0"/>
    <x v="2"/>
    <x v="0"/>
    <s v="08FZP0129Z"/>
    <s v="08FJZ0109S"/>
    <x v="7"/>
    <x v="7"/>
    <n v="10"/>
    <n v="12"/>
    <n v="22"/>
    <n v="10"/>
    <n v="12"/>
    <n v="22"/>
    <n v="0"/>
    <n v="0"/>
    <n v="0"/>
    <n v="0"/>
    <x v="0"/>
    <n v="0"/>
    <x v="0"/>
    <n v="0"/>
    <n v="2"/>
    <n v="3"/>
    <n v="5"/>
    <n v="0"/>
    <x v="0"/>
    <n v="0"/>
    <x v="0"/>
    <n v="4"/>
    <n v="4"/>
    <n v="8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1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038L"/>
    <x v="0"/>
    <x v="0"/>
    <s v="PAULITA AUN DE AGUIRRE"/>
    <n v="35"/>
    <x v="53"/>
    <n v="1"/>
    <s v="JANOS"/>
    <s v="CALLE OJINAGA"/>
    <x v="0"/>
    <x v="0"/>
    <x v="0"/>
    <x v="0"/>
    <x v="2"/>
    <x v="0"/>
    <s v="08FZP0127B"/>
    <s v="08FJZ0110H"/>
    <x v="12"/>
    <x v="9"/>
    <n v="26"/>
    <n v="32"/>
    <n v="58"/>
    <n v="26"/>
    <n v="32"/>
    <n v="58"/>
    <n v="0"/>
    <n v="0"/>
    <n v="0"/>
    <n v="0"/>
    <x v="0"/>
    <n v="0"/>
    <x v="0"/>
    <n v="0"/>
    <n v="3"/>
    <n v="2"/>
    <n v="5"/>
    <n v="0"/>
    <x v="0"/>
    <n v="0"/>
    <x v="0"/>
    <n v="14"/>
    <n v="8"/>
    <n v="22"/>
    <n v="0"/>
    <x v="0"/>
    <n v="0"/>
    <x v="0"/>
    <n v="20"/>
    <n v="21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1"/>
    <n v="68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2"/>
    <x v="0"/>
    <x v="0"/>
    <x v="0"/>
    <n v="2"/>
    <n v="4"/>
    <n v="4"/>
    <n v="4"/>
    <x v="0"/>
  </r>
  <r>
    <s v="08DJN0040Z"/>
    <x v="0"/>
    <x v="0"/>
    <s v="DOMINGO FAUSTINO SARMIENTO"/>
    <n v="36"/>
    <x v="22"/>
    <n v="1"/>
    <s v="JOSÉ MARIANO JIMÉNEZ"/>
    <s v="CALLE LIC.VERDAD E HIDALGO"/>
    <x v="0"/>
    <x v="0"/>
    <x v="0"/>
    <x v="0"/>
    <x v="2"/>
    <x v="0"/>
    <s v="08FZP0129Z"/>
    <s v="08FJZ0109S"/>
    <x v="7"/>
    <x v="7"/>
    <n v="33"/>
    <n v="38"/>
    <n v="71"/>
    <n v="33"/>
    <n v="38"/>
    <n v="71"/>
    <n v="0"/>
    <n v="0"/>
    <n v="0"/>
    <n v="0"/>
    <x v="0"/>
    <n v="0"/>
    <x v="0"/>
    <n v="0"/>
    <n v="6"/>
    <n v="6"/>
    <n v="12"/>
    <n v="0"/>
    <x v="0"/>
    <n v="0"/>
    <x v="0"/>
    <n v="21"/>
    <n v="17"/>
    <n v="38"/>
    <n v="0"/>
    <x v="0"/>
    <n v="0"/>
    <x v="0"/>
    <n v="11"/>
    <n v="18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1"/>
    <n v="79"/>
    <x v="0"/>
    <x v="1"/>
    <x v="1"/>
    <x v="0"/>
    <x v="0"/>
    <x v="0"/>
    <n v="1"/>
    <n v="3"/>
    <x v="0"/>
    <x v="1"/>
    <x v="1"/>
    <x v="0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1"/>
    <x v="1"/>
    <x v="0"/>
    <x v="0"/>
    <x v="0"/>
    <n v="1"/>
    <n v="3"/>
    <n v="3"/>
    <n v="3"/>
    <x v="0"/>
  </r>
  <r>
    <s v="08DJN0041Z"/>
    <x v="0"/>
    <x v="0"/>
    <s v="JUAN JACOBO ROSSEAU"/>
    <n v="48"/>
    <x v="31"/>
    <n v="1"/>
    <s v="NAMIQUIPA"/>
    <s v="AVENIDA INDEPENDENCIA"/>
    <x v="0"/>
    <x v="0"/>
    <x v="0"/>
    <x v="0"/>
    <x v="2"/>
    <x v="0"/>
    <s v="08FZP0126C"/>
    <s v="08FJZ0105W"/>
    <x v="2"/>
    <x v="1"/>
    <n v="8"/>
    <n v="18"/>
    <n v="26"/>
    <n v="8"/>
    <n v="18"/>
    <n v="26"/>
    <n v="0"/>
    <n v="0"/>
    <n v="0"/>
    <n v="0"/>
    <x v="0"/>
    <n v="0"/>
    <x v="0"/>
    <n v="0"/>
    <n v="0"/>
    <n v="0"/>
    <n v="0"/>
    <n v="0"/>
    <x v="0"/>
    <n v="0"/>
    <x v="0"/>
    <n v="5"/>
    <n v="9"/>
    <n v="14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5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1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3"/>
    <x v="0"/>
  </r>
  <r>
    <s v="08DJN0042Y"/>
    <x v="0"/>
    <x v="0"/>
    <s v="VALENTIN GOMEZ FARIAS"/>
    <n v="48"/>
    <x v="31"/>
    <n v="65"/>
    <s v="SANTA ANA"/>
    <s v="PROLONGACIÓN SUR"/>
    <x v="0"/>
    <x v="0"/>
    <x v="0"/>
    <x v="0"/>
    <x v="2"/>
    <x v="0"/>
    <s v="08FZP0126C"/>
    <s v="08FJZ0105W"/>
    <x v="2"/>
    <x v="1"/>
    <n v="56"/>
    <n v="30"/>
    <n v="86"/>
    <n v="56"/>
    <n v="30"/>
    <n v="86"/>
    <n v="0"/>
    <n v="0"/>
    <n v="0"/>
    <n v="0"/>
    <x v="0"/>
    <n v="0"/>
    <x v="0"/>
    <n v="0"/>
    <n v="12"/>
    <n v="11"/>
    <n v="23"/>
    <n v="0"/>
    <x v="0"/>
    <n v="0"/>
    <x v="0"/>
    <n v="22"/>
    <n v="16"/>
    <n v="38"/>
    <n v="0"/>
    <x v="0"/>
    <n v="0"/>
    <x v="0"/>
    <n v="22"/>
    <n v="8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35"/>
    <n v="91"/>
    <x v="1"/>
    <x v="2"/>
    <x v="1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1"/>
    <x v="2"/>
    <x v="1"/>
    <x v="0"/>
    <x v="0"/>
    <x v="0"/>
    <n v="0"/>
    <n v="4"/>
    <n v="5"/>
    <n v="4"/>
    <x v="0"/>
  </r>
  <r>
    <s v="08DJN0044W"/>
    <x v="0"/>
    <x v="0"/>
    <s v="JUSTO SIERRA"/>
    <n v="45"/>
    <x v="47"/>
    <n v="7"/>
    <s v="ESTACIÓN CONSUELO"/>
    <s v="CALLE FRANCISCO I. MADERO"/>
    <x v="0"/>
    <x v="0"/>
    <x v="0"/>
    <x v="0"/>
    <x v="2"/>
    <x v="0"/>
    <s v="08FZP0106P"/>
    <s v="08FJZ0108T"/>
    <x v="9"/>
    <x v="6"/>
    <n v="12"/>
    <n v="11"/>
    <n v="23"/>
    <n v="12"/>
    <n v="11"/>
    <n v="23"/>
    <n v="0"/>
    <n v="0"/>
    <n v="0"/>
    <n v="0"/>
    <x v="0"/>
    <n v="0"/>
    <x v="0"/>
    <n v="0"/>
    <n v="0"/>
    <n v="2"/>
    <n v="2"/>
    <n v="0"/>
    <x v="0"/>
    <n v="0"/>
    <x v="0"/>
    <n v="3"/>
    <n v="3"/>
    <n v="6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2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045V"/>
    <x v="0"/>
    <x v="0"/>
    <s v="NARCISO MENDOZA"/>
    <n v="40"/>
    <x v="20"/>
    <n v="44"/>
    <s v="LAS VARAS (ESTACIÓN BABÍCORA)"/>
    <s v="CALLE BENITO JUAREZ "/>
    <x v="0"/>
    <x v="0"/>
    <x v="0"/>
    <x v="0"/>
    <x v="2"/>
    <x v="0"/>
    <s v="08FZP0133M"/>
    <s v="08FJZ0111G"/>
    <x v="5"/>
    <x v="4"/>
    <n v="12"/>
    <n v="12"/>
    <n v="24"/>
    <n v="12"/>
    <n v="12"/>
    <n v="24"/>
    <n v="0"/>
    <n v="0"/>
    <n v="0"/>
    <n v="0"/>
    <x v="0"/>
    <n v="0"/>
    <x v="0"/>
    <n v="0"/>
    <n v="1"/>
    <n v="0"/>
    <n v="1"/>
    <n v="0"/>
    <x v="0"/>
    <n v="0"/>
    <x v="0"/>
    <n v="2"/>
    <n v="2"/>
    <n v="4"/>
    <n v="0"/>
    <x v="0"/>
    <n v="0"/>
    <x v="0"/>
    <n v="9"/>
    <n v="10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2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DJN0046U"/>
    <x v="0"/>
    <x v="0"/>
    <s v="ANTONIO CREEL"/>
    <n v="9"/>
    <x v="3"/>
    <n v="34"/>
    <s v="CREEL"/>
    <s v="CALLE JUAN MANUEL MARTINEZ"/>
    <x v="0"/>
    <x v="0"/>
    <x v="0"/>
    <x v="0"/>
    <x v="2"/>
    <x v="0"/>
    <s v="08FZP0134L"/>
    <s v="08FJZ0106V"/>
    <x v="1"/>
    <x v="0"/>
    <n v="23"/>
    <n v="20"/>
    <n v="43"/>
    <n v="23"/>
    <n v="20"/>
    <n v="43"/>
    <n v="0"/>
    <n v="0"/>
    <n v="0"/>
    <n v="0"/>
    <x v="0"/>
    <n v="0"/>
    <x v="0"/>
    <n v="0"/>
    <n v="2"/>
    <n v="3"/>
    <n v="5"/>
    <n v="0"/>
    <x v="0"/>
    <n v="0"/>
    <x v="0"/>
    <n v="9"/>
    <n v="7"/>
    <n v="16"/>
    <n v="0"/>
    <x v="0"/>
    <n v="0"/>
    <x v="0"/>
    <n v="5"/>
    <n v="13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3"/>
    <n v="3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1"/>
    <n v="0"/>
    <n v="4"/>
    <n v="0"/>
    <n v="2"/>
    <x v="0"/>
    <x v="0"/>
    <x v="1"/>
    <x v="0"/>
    <x v="0"/>
    <x v="0"/>
    <n v="1"/>
    <n v="2"/>
    <n v="3"/>
    <n v="2"/>
    <x v="0"/>
  </r>
  <r>
    <s v="08DJN0047T"/>
    <x v="0"/>
    <x v="0"/>
    <s v="LUIS PASTEUR"/>
    <n v="39"/>
    <x v="35"/>
    <n v="35"/>
    <s v="SANTA MARÍA"/>
    <s v="CALLE SANTA MARIA"/>
    <x v="0"/>
    <x v="0"/>
    <x v="0"/>
    <x v="0"/>
    <x v="2"/>
    <x v="0"/>
    <s v="08FZP0129Z"/>
    <s v="08FJZ0109S"/>
    <x v="7"/>
    <x v="7"/>
    <n v="9"/>
    <n v="5"/>
    <n v="14"/>
    <n v="9"/>
    <n v="5"/>
    <n v="14"/>
    <n v="0"/>
    <n v="0"/>
    <n v="0"/>
    <n v="0"/>
    <x v="0"/>
    <n v="0"/>
    <x v="0"/>
    <n v="0"/>
    <n v="5"/>
    <n v="2"/>
    <n v="7"/>
    <n v="0"/>
    <x v="0"/>
    <n v="0"/>
    <x v="0"/>
    <n v="4"/>
    <n v="2"/>
    <n v="6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048S"/>
    <x v="0"/>
    <x v="0"/>
    <s v="NIÑOS HEROES DE CHAPULTEPEC"/>
    <n v="19"/>
    <x v="13"/>
    <n v="1"/>
    <s v="CHIHUAHUA"/>
    <s v="CALLE RIO COATZACOALCOS"/>
    <x v="0"/>
    <x v="0"/>
    <x v="0"/>
    <x v="0"/>
    <x v="2"/>
    <x v="0"/>
    <s v="08FZP0131O"/>
    <s v="08FJZ0115C"/>
    <x v="6"/>
    <x v="5"/>
    <n v="8"/>
    <n v="9"/>
    <n v="17"/>
    <n v="8"/>
    <n v="9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JN0049R"/>
    <x v="0"/>
    <x v="0"/>
    <s v="ESTEFANIA CASTAÑEDA"/>
    <n v="19"/>
    <x v="13"/>
    <n v="1"/>
    <s v="CHIHUAHUA"/>
    <s v="AVENIDA DE LAS AMERICAS"/>
    <x v="0"/>
    <x v="0"/>
    <x v="0"/>
    <x v="0"/>
    <x v="2"/>
    <x v="0"/>
    <s v="08FZP0101U"/>
    <s v="08FJZ0116B"/>
    <x v="6"/>
    <x v="5"/>
    <n v="29"/>
    <n v="32"/>
    <n v="61"/>
    <n v="29"/>
    <n v="32"/>
    <n v="61"/>
    <n v="0"/>
    <n v="0"/>
    <n v="0"/>
    <n v="0"/>
    <x v="0"/>
    <n v="0"/>
    <x v="0"/>
    <n v="0"/>
    <n v="4"/>
    <n v="5"/>
    <n v="9"/>
    <n v="0"/>
    <x v="0"/>
    <n v="0"/>
    <x v="0"/>
    <n v="9"/>
    <n v="8"/>
    <n v="17"/>
    <n v="0"/>
    <x v="0"/>
    <n v="0"/>
    <x v="0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4"/>
    <n v="4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4"/>
    <n v="4"/>
    <x v="0"/>
  </r>
  <r>
    <s v="08DJN0051F"/>
    <x v="0"/>
    <x v="0"/>
    <s v="GABRIELA MISTRAL"/>
    <n v="19"/>
    <x v="13"/>
    <n v="1"/>
    <s v="CHIHUAHUA"/>
    <s v="CALLE 12 DE DICIEMBRE"/>
    <x v="0"/>
    <x v="0"/>
    <x v="0"/>
    <x v="0"/>
    <x v="2"/>
    <x v="0"/>
    <s v="08FZP0136J"/>
    <s v="08FJZ0116B"/>
    <x v="6"/>
    <x v="5"/>
    <n v="11"/>
    <n v="14"/>
    <n v="25"/>
    <n v="11"/>
    <n v="14"/>
    <n v="25"/>
    <n v="0"/>
    <n v="0"/>
    <n v="0"/>
    <n v="0"/>
    <x v="0"/>
    <n v="0"/>
    <x v="0"/>
    <n v="0"/>
    <n v="2"/>
    <n v="2"/>
    <n v="4"/>
    <n v="0"/>
    <x v="0"/>
    <n v="0"/>
    <x v="0"/>
    <n v="5"/>
    <n v="2"/>
    <n v="7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052E"/>
    <x v="0"/>
    <x v="0"/>
    <s v="JOSE MARIANO MONTERDE"/>
    <n v="19"/>
    <x v="13"/>
    <n v="1"/>
    <s v="CHIHUAHUA"/>
    <s v="CALLE MIGUEL BARRAGAN"/>
    <x v="0"/>
    <x v="0"/>
    <x v="0"/>
    <x v="0"/>
    <x v="2"/>
    <x v="0"/>
    <s v="08FZP0103S"/>
    <s v="08FJZ0113E"/>
    <x v="6"/>
    <x v="5"/>
    <n v="14"/>
    <n v="18"/>
    <n v="32"/>
    <n v="14"/>
    <n v="18"/>
    <n v="32"/>
    <n v="0"/>
    <n v="0"/>
    <n v="0"/>
    <n v="0"/>
    <x v="0"/>
    <n v="0"/>
    <x v="0"/>
    <n v="0"/>
    <n v="3"/>
    <n v="2"/>
    <n v="5"/>
    <n v="0"/>
    <x v="0"/>
    <n v="0"/>
    <x v="0"/>
    <n v="3"/>
    <n v="9"/>
    <n v="12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6"/>
    <n v="3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4"/>
    <n v="3"/>
    <x v="0"/>
  </r>
  <r>
    <s v="08DJN0053D"/>
    <x v="0"/>
    <x v="0"/>
    <s v="CRUZ BALDERRAMA PIÑON"/>
    <n v="19"/>
    <x v="13"/>
    <n v="1"/>
    <s v="CHIHUAHUA"/>
    <s v="CALLE 46A"/>
    <x v="0"/>
    <x v="0"/>
    <x v="0"/>
    <x v="0"/>
    <x v="2"/>
    <x v="0"/>
    <s v="08FZP0104R"/>
    <s v="08FJZ0116B"/>
    <x v="6"/>
    <x v="5"/>
    <n v="21"/>
    <n v="10"/>
    <n v="31"/>
    <n v="21"/>
    <n v="10"/>
    <n v="31"/>
    <n v="0"/>
    <n v="0"/>
    <n v="0"/>
    <n v="0"/>
    <x v="0"/>
    <n v="0"/>
    <x v="0"/>
    <n v="0"/>
    <n v="4"/>
    <n v="2"/>
    <n v="6"/>
    <n v="0"/>
    <x v="0"/>
    <n v="0"/>
    <x v="0"/>
    <n v="9"/>
    <n v="5"/>
    <n v="14"/>
    <n v="0"/>
    <x v="0"/>
    <n v="0"/>
    <x v="0"/>
    <n v="11"/>
    <n v="5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2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0"/>
    <x v="0"/>
    <x v="1"/>
    <n v="0"/>
    <n v="5"/>
    <n v="0"/>
    <n v="2"/>
    <x v="0"/>
    <x v="0"/>
    <x v="1"/>
    <x v="0"/>
    <x v="0"/>
    <x v="0"/>
    <n v="1"/>
    <n v="2"/>
    <n v="8"/>
    <n v="2"/>
    <x v="0"/>
  </r>
  <r>
    <s v="08DJN0054C"/>
    <x v="0"/>
    <x v="0"/>
    <s v="ENRIQUE PESTALOZZI"/>
    <n v="17"/>
    <x v="16"/>
    <n v="5"/>
    <s v="COLONIA ANÁHUAC"/>
    <s v="CALLE LA ESPERANZA"/>
    <x v="0"/>
    <x v="0"/>
    <x v="0"/>
    <x v="0"/>
    <x v="2"/>
    <x v="0"/>
    <s v="08FZP0145R"/>
    <s v="08FJZ0111G"/>
    <x v="2"/>
    <x v="1"/>
    <n v="73"/>
    <n v="61"/>
    <n v="134"/>
    <n v="73"/>
    <n v="61"/>
    <n v="134"/>
    <n v="0"/>
    <n v="0"/>
    <n v="0"/>
    <n v="0"/>
    <x v="0"/>
    <n v="0"/>
    <x v="0"/>
    <n v="0"/>
    <n v="6"/>
    <n v="4"/>
    <n v="10"/>
    <n v="0"/>
    <x v="0"/>
    <n v="0"/>
    <x v="0"/>
    <n v="25"/>
    <n v="25"/>
    <n v="50"/>
    <n v="0"/>
    <x v="0"/>
    <n v="0"/>
    <x v="0"/>
    <n v="38"/>
    <n v="32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61"/>
    <n v="130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0"/>
    <x v="2"/>
    <x v="4"/>
    <x v="0"/>
    <x v="0"/>
    <x v="0"/>
    <n v="1"/>
    <n v="6"/>
    <n v="6"/>
    <n v="6"/>
    <x v="0"/>
  </r>
  <r>
    <s v="08DJN0055B"/>
    <x v="0"/>
    <x v="0"/>
    <s v="MARGARITA HERMOSILLO DE CAMPOS"/>
    <n v="19"/>
    <x v="13"/>
    <n v="1"/>
    <s v="CHIHUAHUA"/>
    <s v="CALLE CANANEA"/>
    <x v="0"/>
    <x v="0"/>
    <x v="0"/>
    <x v="0"/>
    <x v="2"/>
    <x v="0"/>
    <s v="08FZP0136J"/>
    <s v="08FJZ0116B"/>
    <x v="6"/>
    <x v="5"/>
    <n v="18"/>
    <n v="13"/>
    <n v="31"/>
    <n v="18"/>
    <n v="13"/>
    <n v="31"/>
    <n v="0"/>
    <n v="0"/>
    <n v="0"/>
    <n v="0"/>
    <x v="0"/>
    <n v="0"/>
    <x v="0"/>
    <n v="0"/>
    <n v="2"/>
    <n v="4"/>
    <n v="6"/>
    <n v="0"/>
    <x v="0"/>
    <n v="0"/>
    <x v="0"/>
    <n v="11"/>
    <n v="9"/>
    <n v="20"/>
    <n v="0"/>
    <x v="0"/>
    <n v="0"/>
    <x v="0"/>
    <n v="9"/>
    <n v="9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2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6"/>
    <n v="2"/>
    <x v="0"/>
  </r>
  <r>
    <s v="08DJN0056A"/>
    <x v="0"/>
    <x v="0"/>
    <s v="TOWI"/>
    <n v="19"/>
    <x v="13"/>
    <n v="1"/>
    <s v="CHIHUAHUA"/>
    <s v="CALLE JUSTINIANI"/>
    <x v="0"/>
    <x v="0"/>
    <x v="0"/>
    <x v="0"/>
    <x v="2"/>
    <x v="0"/>
    <s v="08FZP0131O"/>
    <s v="08FJZ0115C"/>
    <x v="6"/>
    <x v="5"/>
    <n v="44"/>
    <n v="37"/>
    <n v="81"/>
    <n v="44"/>
    <n v="37"/>
    <n v="81"/>
    <n v="0"/>
    <n v="0"/>
    <n v="0"/>
    <n v="0"/>
    <x v="0"/>
    <n v="0"/>
    <x v="0"/>
    <n v="0"/>
    <n v="10"/>
    <n v="6"/>
    <n v="16"/>
    <n v="0"/>
    <x v="0"/>
    <n v="0"/>
    <x v="0"/>
    <n v="11"/>
    <n v="14"/>
    <n v="25"/>
    <n v="0"/>
    <x v="0"/>
    <n v="0"/>
    <x v="0"/>
    <n v="24"/>
    <n v="21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41"/>
    <n v="8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0057Z"/>
    <x v="0"/>
    <x v="0"/>
    <s v="JUAN ESCUTIA"/>
    <n v="37"/>
    <x v="19"/>
    <n v="1"/>
    <s v="JUÁREZ"/>
    <s v="CALLE HIPERION"/>
    <x v="0"/>
    <x v="0"/>
    <x v="0"/>
    <x v="0"/>
    <x v="2"/>
    <x v="0"/>
    <s v="08FZP0272N"/>
    <s v="08FJZ0004Y"/>
    <x v="8"/>
    <x v="8"/>
    <n v="59"/>
    <n v="64"/>
    <n v="123"/>
    <n v="59"/>
    <n v="64"/>
    <n v="123"/>
    <n v="0"/>
    <n v="0"/>
    <n v="0"/>
    <n v="0"/>
    <x v="0"/>
    <n v="0"/>
    <x v="0"/>
    <n v="0"/>
    <n v="5"/>
    <n v="6"/>
    <n v="11"/>
    <n v="0"/>
    <x v="0"/>
    <n v="0"/>
    <x v="0"/>
    <n v="19"/>
    <n v="21"/>
    <n v="40"/>
    <n v="0"/>
    <x v="0"/>
    <n v="0"/>
    <x v="0"/>
    <n v="41"/>
    <n v="44"/>
    <n v="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71"/>
    <n v="13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0059Y"/>
    <x v="0"/>
    <x v="0"/>
    <s v="ANTONIO CASSO"/>
    <n v="11"/>
    <x v="15"/>
    <n v="1"/>
    <s v="SANTA ROSALÍA DE CAMARGO"/>
    <s v="CALLE 20 DE NOVIEMBRE"/>
    <x v="0"/>
    <x v="0"/>
    <x v="0"/>
    <x v="0"/>
    <x v="2"/>
    <x v="0"/>
    <s v="08FZP0152A"/>
    <s v="08FJZ0109S"/>
    <x v="9"/>
    <x v="6"/>
    <n v="57"/>
    <n v="75"/>
    <n v="132"/>
    <n v="57"/>
    <n v="75"/>
    <n v="132"/>
    <n v="0"/>
    <n v="0"/>
    <n v="0"/>
    <n v="0"/>
    <x v="0"/>
    <n v="0"/>
    <x v="0"/>
    <n v="0"/>
    <n v="7"/>
    <n v="14"/>
    <n v="21"/>
    <n v="0"/>
    <x v="0"/>
    <n v="0"/>
    <x v="0"/>
    <n v="13"/>
    <n v="19"/>
    <n v="32"/>
    <n v="0"/>
    <x v="0"/>
    <n v="0"/>
    <x v="0"/>
    <n v="20"/>
    <n v="42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75"/>
    <n v="115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0"/>
    <x v="0"/>
    <x v="1"/>
    <n v="0"/>
    <n v="10"/>
    <n v="0"/>
    <n v="5"/>
    <x v="1"/>
    <x v="1"/>
    <x v="2"/>
    <x v="0"/>
    <x v="0"/>
    <x v="0"/>
    <n v="1"/>
    <n v="5"/>
    <n v="7"/>
    <n v="5"/>
    <x v="0"/>
  </r>
  <r>
    <s v="08DJN0060N"/>
    <x v="0"/>
    <x v="0"/>
    <s v="IGNACIO ZARAGOZA"/>
    <n v="19"/>
    <x v="13"/>
    <n v="1"/>
    <s v="CHIHUAHUA"/>
    <s v="CALLE JOSE MEDRANO"/>
    <x v="0"/>
    <x v="0"/>
    <x v="0"/>
    <x v="0"/>
    <x v="2"/>
    <x v="0"/>
    <s v="08FZP0103S"/>
    <s v="08FJZ0113E"/>
    <x v="6"/>
    <x v="5"/>
    <n v="25"/>
    <n v="32"/>
    <n v="57"/>
    <n v="25"/>
    <n v="32"/>
    <n v="57"/>
    <n v="0"/>
    <n v="0"/>
    <n v="0"/>
    <n v="0"/>
    <x v="0"/>
    <n v="0"/>
    <x v="0"/>
    <n v="0"/>
    <n v="13"/>
    <n v="4"/>
    <n v="17"/>
    <n v="0"/>
    <x v="0"/>
    <n v="0"/>
    <x v="0"/>
    <n v="15"/>
    <n v="10"/>
    <n v="25"/>
    <n v="0"/>
    <x v="0"/>
    <n v="0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28"/>
    <n v="6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5"/>
    <n v="3"/>
    <x v="0"/>
  </r>
  <r>
    <s v="08DJN0061M"/>
    <x v="0"/>
    <x v="0"/>
    <s v="FERNANDO MONTES DE OCA"/>
    <n v="62"/>
    <x v="29"/>
    <n v="1"/>
    <s v="SAUCILLO"/>
    <s v="AVENIDA 10A. "/>
    <x v="0"/>
    <x v="0"/>
    <x v="0"/>
    <x v="0"/>
    <x v="2"/>
    <x v="0"/>
    <s v="08FZP0132N"/>
    <s v="08FJZ0109S"/>
    <x v="9"/>
    <x v="6"/>
    <n v="48"/>
    <n v="58"/>
    <n v="106"/>
    <n v="48"/>
    <n v="58"/>
    <n v="106"/>
    <n v="0"/>
    <n v="0"/>
    <n v="0"/>
    <n v="0"/>
    <x v="0"/>
    <n v="0"/>
    <x v="0"/>
    <n v="0"/>
    <n v="6"/>
    <n v="8"/>
    <n v="14"/>
    <n v="0"/>
    <x v="0"/>
    <n v="0"/>
    <x v="0"/>
    <n v="16"/>
    <n v="19"/>
    <n v="35"/>
    <n v="0"/>
    <x v="0"/>
    <n v="0"/>
    <x v="0"/>
    <n v="23"/>
    <n v="27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54"/>
    <n v="9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1"/>
    <n v="0"/>
    <n v="9"/>
    <n v="0"/>
    <n v="4"/>
    <x v="0"/>
    <x v="1"/>
    <x v="2"/>
    <x v="0"/>
    <x v="0"/>
    <x v="0"/>
    <n v="1"/>
    <n v="4"/>
    <n v="8"/>
    <n v="4"/>
    <x v="0"/>
  </r>
  <r>
    <s v="08DJN0062L"/>
    <x v="0"/>
    <x v="0"/>
    <s v="FEDERICO A FROEBEL"/>
    <n v="59"/>
    <x v="28"/>
    <n v="1"/>
    <s v="SAN FRANCISCO DEL ORO"/>
    <s v="CALLE METALURGICOS "/>
    <x v="0"/>
    <x v="0"/>
    <x v="0"/>
    <x v="0"/>
    <x v="2"/>
    <x v="0"/>
    <s v="08FZP0138H"/>
    <s v="08FJZ0107U"/>
    <x v="7"/>
    <x v="7"/>
    <n v="19"/>
    <n v="23"/>
    <n v="42"/>
    <n v="19"/>
    <n v="23"/>
    <n v="42"/>
    <n v="0"/>
    <n v="0"/>
    <n v="0"/>
    <n v="0"/>
    <x v="0"/>
    <n v="0"/>
    <x v="0"/>
    <n v="0"/>
    <n v="5"/>
    <n v="4"/>
    <n v="9"/>
    <n v="0"/>
    <x v="0"/>
    <n v="0"/>
    <x v="0"/>
    <n v="8"/>
    <n v="6"/>
    <n v="14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1"/>
    <n v="4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JN0063K"/>
    <x v="0"/>
    <x v="0"/>
    <s v="CARMEN CALDERON CORDOVA"/>
    <n v="19"/>
    <x v="13"/>
    <n v="1"/>
    <s v="CHIHUAHUA"/>
    <s v="PRIVADA HEROICO COLEGIO MILITAR"/>
    <x v="0"/>
    <x v="0"/>
    <x v="0"/>
    <x v="0"/>
    <x v="2"/>
    <x v="0"/>
    <s v="08FZP0103S"/>
    <s v="08FJZ0113E"/>
    <x v="6"/>
    <x v="5"/>
    <n v="28"/>
    <n v="26"/>
    <n v="54"/>
    <n v="28"/>
    <n v="26"/>
    <n v="54"/>
    <n v="0"/>
    <n v="0"/>
    <n v="0"/>
    <n v="0"/>
    <x v="0"/>
    <n v="0"/>
    <x v="0"/>
    <n v="0"/>
    <n v="6"/>
    <n v="5"/>
    <n v="11"/>
    <n v="0"/>
    <x v="0"/>
    <n v="0"/>
    <x v="0"/>
    <n v="8"/>
    <n v="7"/>
    <n v="15"/>
    <n v="0"/>
    <x v="0"/>
    <n v="0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4"/>
    <n v="4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5"/>
    <n v="5"/>
    <x v="0"/>
  </r>
  <r>
    <s v="08DJN0064J"/>
    <x v="0"/>
    <x v="0"/>
    <s v="ALFONSO ADAME LUJAN"/>
    <n v="52"/>
    <x v="24"/>
    <n v="1"/>
    <s v="MANUEL OJINAGA"/>
    <s v="CALLE IGNACIO ROJAS DOMINGUEZ"/>
    <x v="0"/>
    <x v="0"/>
    <x v="0"/>
    <x v="0"/>
    <x v="2"/>
    <x v="0"/>
    <s v="08FZP0108N"/>
    <s v="08FJZ0117A"/>
    <x v="11"/>
    <x v="10"/>
    <n v="53"/>
    <n v="58"/>
    <n v="111"/>
    <n v="53"/>
    <n v="58"/>
    <n v="111"/>
    <n v="0"/>
    <n v="0"/>
    <n v="0"/>
    <n v="0"/>
    <x v="0"/>
    <n v="0"/>
    <x v="0"/>
    <n v="0"/>
    <n v="10"/>
    <n v="7"/>
    <n v="17"/>
    <n v="0"/>
    <x v="0"/>
    <n v="0"/>
    <x v="0"/>
    <n v="21"/>
    <n v="19"/>
    <n v="40"/>
    <n v="0"/>
    <x v="0"/>
    <n v="0"/>
    <x v="0"/>
    <n v="23"/>
    <n v="31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57"/>
    <n v="11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DJN0065I"/>
    <x v="0"/>
    <x v="0"/>
    <s v="JOSEFA ORTIZ DE DOMINGUEZ"/>
    <n v="42"/>
    <x v="42"/>
    <n v="1"/>
    <s v="MANUEL BENAVIDES"/>
    <s v="CALLE SEPTIMA"/>
    <x v="0"/>
    <x v="0"/>
    <x v="0"/>
    <x v="0"/>
    <x v="2"/>
    <x v="0"/>
    <s v="08FZP0108N"/>
    <s v="08FJZ0117A"/>
    <x v="11"/>
    <x v="10"/>
    <n v="13"/>
    <n v="20"/>
    <n v="33"/>
    <n v="13"/>
    <n v="20"/>
    <n v="33"/>
    <n v="0"/>
    <n v="0"/>
    <n v="0"/>
    <n v="0"/>
    <x v="0"/>
    <n v="0"/>
    <x v="0"/>
    <n v="0"/>
    <n v="1"/>
    <n v="5"/>
    <n v="6"/>
    <n v="0"/>
    <x v="0"/>
    <n v="0"/>
    <x v="0"/>
    <n v="5"/>
    <n v="11"/>
    <n v="16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24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JN0066H"/>
    <x v="0"/>
    <x v="0"/>
    <s v="CONCEPCION NUÑEZ"/>
    <n v="21"/>
    <x v="21"/>
    <n v="1"/>
    <s v="DELICIAS"/>
    <s v="CALLE 3A SUR"/>
    <x v="0"/>
    <x v="0"/>
    <x v="0"/>
    <x v="0"/>
    <x v="2"/>
    <x v="0"/>
    <s v="08FZP0151B"/>
    <s v="08FJZ0108T"/>
    <x v="9"/>
    <x v="6"/>
    <n v="95"/>
    <n v="103"/>
    <n v="198"/>
    <n v="95"/>
    <n v="103"/>
    <n v="198"/>
    <n v="0"/>
    <n v="0"/>
    <n v="0"/>
    <n v="0"/>
    <x v="0"/>
    <n v="0"/>
    <x v="0"/>
    <n v="0"/>
    <n v="6"/>
    <n v="7"/>
    <n v="13"/>
    <n v="0"/>
    <x v="0"/>
    <n v="0"/>
    <x v="0"/>
    <n v="35"/>
    <n v="28"/>
    <n v="63"/>
    <n v="0"/>
    <x v="0"/>
    <n v="0"/>
    <x v="0"/>
    <n v="40"/>
    <n v="48"/>
    <n v="8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83"/>
    <n v="164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1"/>
    <x v="0"/>
    <x v="0"/>
    <x v="1"/>
    <x v="0"/>
    <x v="0"/>
    <x v="0"/>
    <x v="0"/>
    <x v="0"/>
    <x v="9"/>
    <n v="0"/>
    <n v="15"/>
    <n v="0"/>
    <n v="8"/>
    <x v="1"/>
    <x v="3"/>
    <x v="5"/>
    <x v="0"/>
    <x v="0"/>
    <x v="0"/>
    <n v="0"/>
    <n v="8"/>
    <n v="8"/>
    <n v="8"/>
    <x v="0"/>
  </r>
  <r>
    <s v="08DJN0069E"/>
    <x v="0"/>
    <x v="0"/>
    <s v="JUAN DE LA BARRERA"/>
    <n v="37"/>
    <x v="19"/>
    <n v="1"/>
    <s v="JUÁREZ"/>
    <s v="AVENIDA DIVISION DEL NORTE "/>
    <x v="0"/>
    <x v="0"/>
    <x v="0"/>
    <x v="0"/>
    <x v="2"/>
    <x v="0"/>
    <s v="08FZP0115X"/>
    <s v="08FJZ0104X"/>
    <x v="8"/>
    <x v="8"/>
    <n v="62"/>
    <n v="51"/>
    <n v="113"/>
    <n v="62"/>
    <n v="51"/>
    <n v="113"/>
    <n v="0"/>
    <n v="0"/>
    <n v="0"/>
    <n v="0"/>
    <x v="0"/>
    <n v="0"/>
    <x v="0"/>
    <n v="0"/>
    <n v="2"/>
    <n v="6"/>
    <n v="8"/>
    <n v="0"/>
    <x v="0"/>
    <n v="0"/>
    <x v="0"/>
    <n v="23"/>
    <n v="18"/>
    <n v="41"/>
    <n v="0"/>
    <x v="0"/>
    <n v="0"/>
    <x v="0"/>
    <n v="39"/>
    <n v="38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62"/>
    <n v="12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5"/>
    <x v="0"/>
    <x v="1"/>
    <x v="4"/>
    <x v="0"/>
    <x v="0"/>
    <x v="0"/>
    <n v="1"/>
    <n v="5"/>
    <n v="7"/>
    <n v="5"/>
    <x v="0"/>
  </r>
  <r>
    <s v="08DJN0071T"/>
    <x v="0"/>
    <x v="0"/>
    <s v="FRANCISCO I. MADERO"/>
    <n v="40"/>
    <x v="20"/>
    <n v="1"/>
    <s v="MADERA"/>
    <s v="CALLE NICOLAS BRAVO"/>
    <x v="0"/>
    <x v="0"/>
    <x v="0"/>
    <x v="0"/>
    <x v="2"/>
    <x v="0"/>
    <s v="08FZP0112Z"/>
    <s v="08FJZ0111G"/>
    <x v="5"/>
    <x v="4"/>
    <n v="11"/>
    <n v="10"/>
    <n v="21"/>
    <n v="11"/>
    <n v="10"/>
    <n v="21"/>
    <n v="0"/>
    <n v="0"/>
    <n v="0"/>
    <n v="0"/>
    <x v="0"/>
    <n v="0"/>
    <x v="0"/>
    <n v="0"/>
    <n v="3"/>
    <n v="2"/>
    <n v="5"/>
    <n v="0"/>
    <x v="0"/>
    <n v="0"/>
    <x v="0"/>
    <n v="2"/>
    <n v="2"/>
    <n v="4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0072S"/>
    <x v="0"/>
    <x v="0"/>
    <s v="ELOY S VALLINA"/>
    <n v="19"/>
    <x v="13"/>
    <n v="1"/>
    <s v="CHIHUAHUA"/>
    <s v="CALLE RIVAPALACIO"/>
    <x v="0"/>
    <x v="0"/>
    <x v="0"/>
    <x v="0"/>
    <x v="2"/>
    <x v="0"/>
    <s v="08FZP0131O"/>
    <s v="08FJZ0115C"/>
    <x v="6"/>
    <x v="5"/>
    <n v="29"/>
    <n v="20"/>
    <n v="49"/>
    <n v="29"/>
    <n v="20"/>
    <n v="49"/>
    <n v="0"/>
    <n v="0"/>
    <n v="0"/>
    <n v="0"/>
    <x v="0"/>
    <n v="0"/>
    <x v="0"/>
    <n v="0"/>
    <n v="2"/>
    <n v="2"/>
    <n v="4"/>
    <n v="0"/>
    <x v="0"/>
    <n v="0"/>
    <x v="0"/>
    <n v="12"/>
    <n v="10"/>
    <n v="22"/>
    <n v="0"/>
    <x v="0"/>
    <n v="0"/>
    <x v="0"/>
    <n v="8"/>
    <n v="13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5"/>
    <n v="47"/>
    <x v="0"/>
    <x v="1"/>
    <x v="1"/>
    <x v="0"/>
    <x v="0"/>
    <x v="0"/>
    <n v="1"/>
    <n v="3"/>
    <x v="0"/>
    <x v="0"/>
    <x v="0"/>
    <x v="0"/>
    <x v="0"/>
    <x v="0"/>
    <x v="0"/>
    <x v="0"/>
    <x v="0"/>
    <n v="2"/>
    <x v="0"/>
    <x v="0"/>
    <x v="3"/>
    <x v="0"/>
    <x v="1"/>
    <x v="0"/>
    <x v="0"/>
    <x v="0"/>
    <x v="0"/>
    <x v="0"/>
    <x v="0"/>
    <x v="0"/>
    <n v="0"/>
    <n v="5"/>
    <n v="0"/>
    <n v="3"/>
    <x v="0"/>
    <x v="1"/>
    <x v="1"/>
    <x v="0"/>
    <x v="0"/>
    <x v="0"/>
    <n v="1"/>
    <n v="3"/>
    <n v="3"/>
    <n v="3"/>
    <x v="0"/>
  </r>
  <r>
    <s v="08DJN0073R"/>
    <x v="0"/>
    <x v="0"/>
    <s v="TIERRA Y LIBERTAD"/>
    <n v="60"/>
    <x v="25"/>
    <n v="1"/>
    <s v="SANTA BÁRBARA"/>
    <s v="CALLE CRUZADA JUAREZ "/>
    <x v="0"/>
    <x v="0"/>
    <x v="0"/>
    <x v="0"/>
    <x v="2"/>
    <x v="0"/>
    <s v="08FZP0138H"/>
    <s v="08FJZ0107U"/>
    <x v="7"/>
    <x v="7"/>
    <n v="29"/>
    <n v="38"/>
    <n v="67"/>
    <n v="29"/>
    <n v="38"/>
    <n v="67"/>
    <n v="0"/>
    <n v="0"/>
    <n v="0"/>
    <n v="0"/>
    <x v="0"/>
    <n v="0"/>
    <x v="0"/>
    <n v="0"/>
    <n v="12"/>
    <n v="8"/>
    <n v="20"/>
    <n v="0"/>
    <x v="0"/>
    <n v="0"/>
    <x v="0"/>
    <n v="11"/>
    <n v="13"/>
    <n v="24"/>
    <n v="0"/>
    <x v="0"/>
    <n v="0"/>
    <x v="0"/>
    <n v="9"/>
    <n v="16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7"/>
    <n v="69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1"/>
    <x v="1"/>
    <x v="1"/>
    <x v="0"/>
    <x v="0"/>
    <x v="0"/>
    <n v="1"/>
    <n v="4"/>
    <n v="6"/>
    <n v="4"/>
    <x v="0"/>
  </r>
  <r>
    <s v="08DJN0074Q"/>
    <x v="0"/>
    <x v="0"/>
    <s v="MARIA MONTESSORI"/>
    <n v="32"/>
    <x v="18"/>
    <n v="1"/>
    <s v="HIDALGO DEL PARRAL"/>
    <s v="CALLE 6A "/>
    <x v="0"/>
    <x v="0"/>
    <x v="0"/>
    <x v="0"/>
    <x v="2"/>
    <x v="0"/>
    <s v="08FZP0120I"/>
    <s v="08FJZ0107U"/>
    <x v="7"/>
    <x v="7"/>
    <n v="82"/>
    <n v="54"/>
    <n v="136"/>
    <n v="82"/>
    <n v="54"/>
    <n v="136"/>
    <n v="0"/>
    <n v="0"/>
    <n v="0"/>
    <n v="0"/>
    <x v="0"/>
    <n v="0"/>
    <x v="0"/>
    <n v="0"/>
    <n v="28"/>
    <n v="22"/>
    <n v="50"/>
    <n v="0"/>
    <x v="0"/>
    <n v="0"/>
    <x v="0"/>
    <n v="27"/>
    <n v="29"/>
    <n v="56"/>
    <n v="0"/>
    <x v="0"/>
    <n v="0"/>
    <x v="0"/>
    <n v="29"/>
    <n v="18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4"/>
    <n v="69"/>
    <n v="153"/>
    <x v="2"/>
    <x v="5"/>
    <x v="2"/>
    <x v="0"/>
    <x v="0"/>
    <x v="0"/>
    <n v="0"/>
    <n v="7"/>
    <x v="0"/>
    <x v="1"/>
    <x v="0"/>
    <x v="1"/>
    <x v="0"/>
    <x v="1"/>
    <x v="0"/>
    <x v="0"/>
    <x v="0"/>
    <n v="7"/>
    <x v="0"/>
    <x v="0"/>
    <x v="3"/>
    <x v="0"/>
    <x v="0"/>
    <x v="0"/>
    <x v="0"/>
    <x v="0"/>
    <x v="0"/>
    <x v="0"/>
    <x v="9"/>
    <x v="0"/>
    <n v="0"/>
    <n v="12"/>
    <n v="0"/>
    <n v="7"/>
    <x v="2"/>
    <x v="3"/>
    <x v="2"/>
    <x v="0"/>
    <x v="0"/>
    <x v="0"/>
    <n v="0"/>
    <n v="7"/>
    <n v="10"/>
    <n v="7"/>
    <x v="0"/>
  </r>
  <r>
    <s v="08DJN0075P"/>
    <x v="0"/>
    <x v="0"/>
    <s v="KENIA"/>
    <n v="32"/>
    <x v="18"/>
    <n v="1"/>
    <s v="HIDALGO DEL PARRAL"/>
    <s v="CALLE JOSE MARTI"/>
    <x v="0"/>
    <x v="0"/>
    <x v="0"/>
    <x v="0"/>
    <x v="2"/>
    <x v="0"/>
    <s v="08FZP0224D"/>
    <s v="08FJZ0107U"/>
    <x v="7"/>
    <x v="7"/>
    <n v="31"/>
    <n v="27"/>
    <n v="58"/>
    <n v="31"/>
    <n v="27"/>
    <n v="58"/>
    <n v="0"/>
    <n v="0"/>
    <n v="0"/>
    <n v="0"/>
    <x v="0"/>
    <n v="0"/>
    <x v="0"/>
    <n v="0"/>
    <n v="6"/>
    <n v="8"/>
    <n v="14"/>
    <n v="0"/>
    <x v="0"/>
    <n v="0"/>
    <x v="0"/>
    <n v="13"/>
    <n v="4"/>
    <n v="17"/>
    <n v="0"/>
    <x v="0"/>
    <n v="0"/>
    <x v="0"/>
    <n v="12"/>
    <n v="11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3"/>
    <n v="54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1"/>
    <x v="1"/>
    <x v="1"/>
    <x v="0"/>
    <x v="0"/>
    <x v="0"/>
    <n v="1"/>
    <n v="4"/>
    <n v="7"/>
    <n v="4"/>
    <x v="0"/>
  </r>
  <r>
    <s v="08DJN0077N"/>
    <x v="0"/>
    <x v="0"/>
    <s v="ROSAURA ZAPATA"/>
    <n v="52"/>
    <x v="24"/>
    <n v="1"/>
    <s v="MANUEL OJINAGA"/>
    <s v="CALLE BOLIVAR"/>
    <x v="0"/>
    <x v="0"/>
    <x v="0"/>
    <x v="0"/>
    <x v="2"/>
    <x v="0"/>
    <s v="08FZP0108N"/>
    <s v="08FJZ0117A"/>
    <x v="11"/>
    <x v="10"/>
    <n v="45"/>
    <n v="51"/>
    <n v="96"/>
    <n v="45"/>
    <n v="51"/>
    <n v="96"/>
    <n v="0"/>
    <n v="0"/>
    <n v="0"/>
    <n v="0"/>
    <x v="0"/>
    <n v="0"/>
    <x v="0"/>
    <n v="0"/>
    <n v="15"/>
    <n v="17"/>
    <n v="32"/>
    <n v="0"/>
    <x v="0"/>
    <n v="0"/>
    <x v="0"/>
    <n v="13"/>
    <n v="14"/>
    <n v="27"/>
    <n v="0"/>
    <x v="0"/>
    <n v="0"/>
    <x v="0"/>
    <n v="20"/>
    <n v="18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9"/>
    <n v="97"/>
    <x v="1"/>
    <x v="0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1"/>
    <x v="0"/>
    <x v="1"/>
    <x v="0"/>
    <x v="0"/>
    <x v="0"/>
    <n v="2"/>
    <n v="4"/>
    <n v="4"/>
    <n v="4"/>
    <x v="0"/>
  </r>
  <r>
    <s v="08DJN0078M"/>
    <x v="0"/>
    <x v="0"/>
    <s v="JOSE MA MORELOS Y PAVON"/>
    <n v="37"/>
    <x v="19"/>
    <n v="1"/>
    <s v="JUÁREZ"/>
    <s v="CALLE BRASIL SUR "/>
    <x v="0"/>
    <x v="0"/>
    <x v="0"/>
    <x v="0"/>
    <x v="2"/>
    <x v="0"/>
    <s v="08FZP0116W"/>
    <s v="08FJZ0104X"/>
    <x v="8"/>
    <x v="8"/>
    <n v="63"/>
    <n v="64"/>
    <n v="127"/>
    <n v="63"/>
    <n v="64"/>
    <n v="127"/>
    <n v="0"/>
    <n v="0"/>
    <n v="0"/>
    <n v="0"/>
    <x v="0"/>
    <n v="0"/>
    <x v="0"/>
    <n v="0"/>
    <n v="9"/>
    <n v="5"/>
    <n v="14"/>
    <n v="0"/>
    <x v="0"/>
    <n v="0"/>
    <x v="0"/>
    <n v="25"/>
    <n v="20"/>
    <n v="45"/>
    <n v="0"/>
    <x v="0"/>
    <n v="0"/>
    <x v="0"/>
    <n v="25"/>
    <n v="33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58"/>
    <n v="117"/>
    <x v="0"/>
    <x v="1"/>
    <x v="2"/>
    <x v="0"/>
    <x v="0"/>
    <x v="0"/>
    <n v="2"/>
    <n v="5"/>
    <x v="0"/>
    <x v="1"/>
    <x v="0"/>
    <x v="1"/>
    <x v="0"/>
    <x v="0"/>
    <x v="0"/>
    <x v="0"/>
    <x v="0"/>
    <n v="5"/>
    <x v="0"/>
    <x v="0"/>
    <x v="1"/>
    <x v="1"/>
    <x v="1"/>
    <x v="0"/>
    <x v="0"/>
    <x v="0"/>
    <x v="0"/>
    <x v="0"/>
    <x v="0"/>
    <x v="1"/>
    <n v="0"/>
    <n v="11"/>
    <n v="0"/>
    <n v="5"/>
    <x v="0"/>
    <x v="1"/>
    <x v="2"/>
    <x v="0"/>
    <x v="0"/>
    <x v="0"/>
    <n v="2"/>
    <n v="5"/>
    <n v="6"/>
    <n v="6"/>
    <x v="0"/>
  </r>
  <r>
    <s v="08DJN0079L"/>
    <x v="0"/>
    <x v="0"/>
    <s v="BENITO JUAREZ"/>
    <n v="37"/>
    <x v="19"/>
    <n v="1"/>
    <s v="JUÁREZ"/>
    <s v="CALLE CONSTITUCION NORTE"/>
    <x v="0"/>
    <x v="0"/>
    <x v="0"/>
    <x v="0"/>
    <x v="2"/>
    <x v="0"/>
    <s v="08FZP0116W"/>
    <s v="08FJZ0104X"/>
    <x v="8"/>
    <x v="8"/>
    <n v="35"/>
    <n v="39"/>
    <n v="74"/>
    <n v="35"/>
    <n v="39"/>
    <n v="74"/>
    <n v="0"/>
    <n v="0"/>
    <n v="0"/>
    <n v="0"/>
    <x v="0"/>
    <n v="0"/>
    <x v="0"/>
    <n v="0"/>
    <n v="5"/>
    <n v="7"/>
    <n v="12"/>
    <n v="0"/>
    <x v="0"/>
    <n v="0"/>
    <x v="0"/>
    <n v="17"/>
    <n v="16"/>
    <n v="33"/>
    <n v="0"/>
    <x v="0"/>
    <n v="0"/>
    <x v="0"/>
    <n v="26"/>
    <n v="24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7"/>
    <n v="9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6"/>
    <n v="4"/>
    <x v="0"/>
  </r>
  <r>
    <s v="08DJN0080A"/>
    <x v="0"/>
    <x v="0"/>
    <s v="CLUB SERTOMA"/>
    <n v="45"/>
    <x v="47"/>
    <n v="1"/>
    <s v="PEDRO MEOQUI"/>
    <s v="CALLE ABASOLO"/>
    <x v="0"/>
    <x v="0"/>
    <x v="0"/>
    <x v="0"/>
    <x v="2"/>
    <x v="0"/>
    <s v="08FZP0106P"/>
    <s v="08FJZ0108T"/>
    <x v="9"/>
    <x v="6"/>
    <n v="10"/>
    <n v="12"/>
    <n v="22"/>
    <n v="10"/>
    <n v="12"/>
    <n v="22"/>
    <n v="0"/>
    <n v="0"/>
    <n v="0"/>
    <n v="0"/>
    <x v="0"/>
    <n v="0"/>
    <x v="0"/>
    <n v="0"/>
    <n v="3"/>
    <n v="1"/>
    <n v="4"/>
    <n v="0"/>
    <x v="0"/>
    <n v="0"/>
    <x v="0"/>
    <n v="3"/>
    <n v="3"/>
    <n v="6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4"/>
    <n v="1"/>
    <x v="0"/>
  </r>
  <r>
    <s v="08DJN0081Z"/>
    <x v="0"/>
    <x v="0"/>
    <s v="ABRAHAM GONZALEZ"/>
    <n v="19"/>
    <x v="13"/>
    <n v="1"/>
    <s v="CHIHUAHUA"/>
    <s v="PRIVADA DE JOSE MARTI"/>
    <x v="0"/>
    <x v="0"/>
    <x v="0"/>
    <x v="0"/>
    <x v="2"/>
    <x v="0"/>
    <s v="08FZP0103S"/>
    <s v="08FJZ0113E"/>
    <x v="6"/>
    <x v="5"/>
    <n v="24"/>
    <n v="35"/>
    <n v="59"/>
    <n v="24"/>
    <n v="35"/>
    <n v="59"/>
    <n v="0"/>
    <n v="0"/>
    <n v="0"/>
    <n v="0"/>
    <x v="0"/>
    <n v="0"/>
    <x v="0"/>
    <n v="0"/>
    <n v="6"/>
    <n v="5"/>
    <n v="11"/>
    <n v="0"/>
    <x v="0"/>
    <n v="0"/>
    <x v="0"/>
    <n v="8"/>
    <n v="10"/>
    <n v="18"/>
    <n v="0"/>
    <x v="0"/>
    <n v="0"/>
    <x v="0"/>
    <n v="10"/>
    <n v="14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9"/>
    <n v="53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1"/>
    <x v="1"/>
    <x v="1"/>
    <n v="0"/>
    <n v="9"/>
    <n v="0"/>
    <n v="3"/>
    <x v="0"/>
    <x v="0"/>
    <x v="1"/>
    <x v="0"/>
    <x v="0"/>
    <x v="0"/>
    <n v="2"/>
    <n v="3"/>
    <n v="4"/>
    <n v="3"/>
    <x v="0"/>
  </r>
  <r>
    <s v="08DJN0082Z"/>
    <x v="0"/>
    <x v="0"/>
    <s v="CLUB DE LEONES"/>
    <n v="17"/>
    <x v="16"/>
    <n v="1"/>
    <s v="CUAUHTÉMOC"/>
    <s v="CALLE GUADALUPE VICTORIA"/>
    <x v="0"/>
    <x v="0"/>
    <x v="0"/>
    <x v="0"/>
    <x v="2"/>
    <x v="0"/>
    <s v="08FZP0109M"/>
    <s v="08FJZ0105W"/>
    <x v="2"/>
    <x v="1"/>
    <n v="23"/>
    <n v="33"/>
    <n v="56"/>
    <n v="23"/>
    <n v="33"/>
    <n v="56"/>
    <n v="0"/>
    <n v="0"/>
    <n v="0"/>
    <n v="0"/>
    <x v="0"/>
    <n v="0"/>
    <x v="0"/>
    <n v="0"/>
    <n v="9"/>
    <n v="11"/>
    <n v="20"/>
    <n v="0"/>
    <x v="0"/>
    <n v="0"/>
    <x v="0"/>
    <n v="6"/>
    <n v="7"/>
    <n v="13"/>
    <n v="0"/>
    <x v="0"/>
    <n v="0"/>
    <x v="0"/>
    <n v="13"/>
    <n v="17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35"/>
    <n v="63"/>
    <x v="1"/>
    <x v="0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1"/>
    <x v="0"/>
    <x v="1"/>
    <x v="0"/>
    <x v="0"/>
    <x v="0"/>
    <n v="1"/>
    <n v="3"/>
    <n v="5"/>
    <n v="3"/>
    <x v="0"/>
  </r>
  <r>
    <s v="08DJN0084X"/>
    <x v="0"/>
    <x v="0"/>
    <s v="GABRIELA MISTRAL"/>
    <n v="25"/>
    <x v="40"/>
    <n v="1"/>
    <s v="VALENTÍN GÓMEZ FARÍAS"/>
    <s v="CALLE 9A"/>
    <x v="0"/>
    <x v="0"/>
    <x v="0"/>
    <x v="0"/>
    <x v="2"/>
    <x v="0"/>
    <s v="08FZP0133M"/>
    <s v="08FJZ0111G"/>
    <x v="5"/>
    <x v="4"/>
    <n v="15"/>
    <n v="8"/>
    <n v="23"/>
    <n v="15"/>
    <n v="8"/>
    <n v="23"/>
    <n v="0"/>
    <n v="0"/>
    <n v="0"/>
    <n v="0"/>
    <x v="0"/>
    <n v="0"/>
    <x v="0"/>
    <n v="0"/>
    <n v="2"/>
    <n v="2"/>
    <n v="4"/>
    <n v="0"/>
    <x v="0"/>
    <n v="0"/>
    <x v="0"/>
    <n v="8"/>
    <n v="3"/>
    <n v="11"/>
    <n v="0"/>
    <x v="0"/>
    <n v="0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0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085W"/>
    <x v="0"/>
    <x v="0"/>
    <s v="FERNANDO MONTES DE OCA"/>
    <n v="6"/>
    <x v="49"/>
    <n v="14"/>
    <s v="EL PORVENIR"/>
    <s v="CALLE 26 DE FEBRERO"/>
    <x v="0"/>
    <x v="0"/>
    <x v="0"/>
    <x v="0"/>
    <x v="2"/>
    <x v="0"/>
    <s v="08FZP0146Q"/>
    <s v="08FJZ0105W"/>
    <x v="2"/>
    <x v="1"/>
    <n v="15"/>
    <n v="17"/>
    <n v="32"/>
    <n v="15"/>
    <n v="17"/>
    <n v="32"/>
    <n v="0"/>
    <n v="0"/>
    <n v="0"/>
    <n v="0"/>
    <x v="0"/>
    <n v="0"/>
    <x v="0"/>
    <n v="0"/>
    <n v="7"/>
    <n v="3"/>
    <n v="10"/>
    <n v="0"/>
    <x v="0"/>
    <n v="0"/>
    <x v="0"/>
    <n v="5"/>
    <n v="6"/>
    <n v="11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3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JN0088T"/>
    <x v="0"/>
    <x v="0"/>
    <s v="MELCHOR OCAMPO"/>
    <n v="32"/>
    <x v="18"/>
    <n v="1"/>
    <s v="HIDALGO DEL PARRAL"/>
    <s v="CALLE SICOMORO"/>
    <x v="0"/>
    <x v="0"/>
    <x v="0"/>
    <x v="0"/>
    <x v="2"/>
    <x v="0"/>
    <s v="08FZP0138H"/>
    <s v="08FJZ0107U"/>
    <x v="7"/>
    <x v="7"/>
    <n v="87"/>
    <n v="78"/>
    <n v="165"/>
    <n v="87"/>
    <n v="78"/>
    <n v="165"/>
    <n v="0"/>
    <n v="0"/>
    <n v="0"/>
    <n v="0"/>
    <x v="0"/>
    <n v="0"/>
    <x v="0"/>
    <n v="0"/>
    <n v="11"/>
    <n v="6"/>
    <n v="17"/>
    <n v="0"/>
    <x v="0"/>
    <n v="0"/>
    <x v="0"/>
    <n v="31"/>
    <n v="28"/>
    <n v="59"/>
    <n v="0"/>
    <x v="0"/>
    <n v="0"/>
    <x v="0"/>
    <n v="53"/>
    <n v="50"/>
    <n v="10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5"/>
    <n v="84"/>
    <n v="179"/>
    <x v="0"/>
    <x v="2"/>
    <x v="7"/>
    <x v="0"/>
    <x v="0"/>
    <x v="0"/>
    <n v="1"/>
    <n v="7"/>
    <x v="0"/>
    <x v="1"/>
    <x v="0"/>
    <x v="1"/>
    <x v="0"/>
    <x v="1"/>
    <x v="0"/>
    <x v="0"/>
    <x v="0"/>
    <n v="7"/>
    <x v="0"/>
    <x v="0"/>
    <x v="3"/>
    <x v="0"/>
    <x v="1"/>
    <x v="0"/>
    <x v="0"/>
    <x v="0"/>
    <x v="0"/>
    <x v="0"/>
    <x v="1"/>
    <x v="1"/>
    <n v="0"/>
    <n v="13"/>
    <n v="0"/>
    <n v="7"/>
    <x v="0"/>
    <x v="2"/>
    <x v="5"/>
    <x v="0"/>
    <x v="0"/>
    <x v="0"/>
    <n v="1"/>
    <n v="7"/>
    <n v="11"/>
    <n v="7"/>
    <x v="0"/>
  </r>
  <r>
    <s v="08DJN0089S"/>
    <x v="0"/>
    <x v="0"/>
    <s v="MARIA MONTESSORI"/>
    <n v="39"/>
    <x v="35"/>
    <n v="28"/>
    <s v="SALÁICES"/>
    <s v="NINGUNO NINGUNO"/>
    <x v="0"/>
    <x v="0"/>
    <x v="0"/>
    <x v="0"/>
    <x v="2"/>
    <x v="0"/>
    <s v="08FZP0224D"/>
    <s v="08FJZ0107U"/>
    <x v="7"/>
    <x v="7"/>
    <n v="13"/>
    <n v="21"/>
    <n v="34"/>
    <n v="13"/>
    <n v="21"/>
    <n v="34"/>
    <n v="0"/>
    <n v="0"/>
    <n v="0"/>
    <n v="0"/>
    <x v="0"/>
    <n v="0"/>
    <x v="0"/>
    <n v="0"/>
    <n v="3"/>
    <n v="3"/>
    <n v="6"/>
    <n v="0"/>
    <x v="0"/>
    <n v="0"/>
    <x v="0"/>
    <n v="4"/>
    <n v="6"/>
    <n v="10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6"/>
    <n v="2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092F"/>
    <x v="0"/>
    <x v="0"/>
    <s v="MIGUEL HIDALGO"/>
    <n v="32"/>
    <x v="18"/>
    <n v="1"/>
    <s v="HIDALGO DEL PARRAL"/>
    <s v="AVENIDA DEL FRIJOL"/>
    <x v="0"/>
    <x v="0"/>
    <x v="0"/>
    <x v="0"/>
    <x v="2"/>
    <x v="0"/>
    <s v="08FZP0119T"/>
    <s v="08FJZ0107U"/>
    <x v="7"/>
    <x v="7"/>
    <n v="57"/>
    <n v="58"/>
    <n v="115"/>
    <n v="57"/>
    <n v="58"/>
    <n v="115"/>
    <n v="0"/>
    <n v="0"/>
    <n v="0"/>
    <n v="0"/>
    <x v="0"/>
    <n v="0"/>
    <x v="0"/>
    <n v="0"/>
    <n v="3"/>
    <n v="9"/>
    <n v="12"/>
    <n v="0"/>
    <x v="0"/>
    <n v="0"/>
    <x v="0"/>
    <n v="22"/>
    <n v="23"/>
    <n v="45"/>
    <n v="0"/>
    <x v="0"/>
    <n v="0"/>
    <x v="0"/>
    <n v="22"/>
    <n v="24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56"/>
    <n v="103"/>
    <x v="0"/>
    <x v="1"/>
    <x v="2"/>
    <x v="0"/>
    <x v="0"/>
    <x v="0"/>
    <n v="1"/>
    <n v="4"/>
    <x v="0"/>
    <x v="1"/>
    <x v="1"/>
    <x v="0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4"/>
    <n v="4"/>
    <x v="0"/>
  </r>
  <r>
    <s v="08DJN0093E"/>
    <x v="0"/>
    <x v="0"/>
    <s v="FRANCISCO LUNA ARROYO"/>
    <n v="59"/>
    <x v="28"/>
    <n v="1"/>
    <s v="SAN FRANCISCO DEL ORO"/>
    <s v="CALLE CUADRILLAS VERDES "/>
    <x v="0"/>
    <x v="0"/>
    <x v="0"/>
    <x v="0"/>
    <x v="2"/>
    <x v="0"/>
    <s v="08FZP0138H"/>
    <s v="08FJZ0107U"/>
    <x v="7"/>
    <x v="7"/>
    <n v="18"/>
    <n v="14"/>
    <n v="32"/>
    <n v="18"/>
    <n v="14"/>
    <n v="32"/>
    <n v="0"/>
    <n v="0"/>
    <n v="0"/>
    <n v="0"/>
    <x v="0"/>
    <n v="0"/>
    <x v="0"/>
    <n v="0"/>
    <n v="2"/>
    <n v="6"/>
    <n v="8"/>
    <n v="0"/>
    <x v="0"/>
    <n v="0"/>
    <x v="0"/>
    <n v="5"/>
    <n v="4"/>
    <n v="9"/>
    <n v="0"/>
    <x v="0"/>
    <n v="0"/>
    <x v="0"/>
    <n v="10"/>
    <n v="4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4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094D"/>
    <x v="0"/>
    <x v="0"/>
    <s v="LAZARO CARDENAS DEL RIO"/>
    <n v="10"/>
    <x v="27"/>
    <n v="30"/>
    <s v="SAN LORENZO"/>
    <s v="CALLE FERNANDO MONTES DE OCA"/>
    <x v="0"/>
    <x v="0"/>
    <x v="0"/>
    <x v="0"/>
    <x v="2"/>
    <x v="0"/>
    <s v="08FZP0156X"/>
    <s v="08FJZ0110H"/>
    <x v="12"/>
    <x v="9"/>
    <n v="13"/>
    <n v="12"/>
    <n v="25"/>
    <n v="13"/>
    <n v="12"/>
    <n v="25"/>
    <n v="0"/>
    <n v="0"/>
    <n v="0"/>
    <n v="0"/>
    <x v="0"/>
    <n v="0"/>
    <x v="0"/>
    <n v="0"/>
    <n v="0"/>
    <n v="1"/>
    <n v="1"/>
    <n v="0"/>
    <x v="0"/>
    <n v="0"/>
    <x v="0"/>
    <n v="3"/>
    <n v="2"/>
    <n v="5"/>
    <n v="0"/>
    <x v="0"/>
    <n v="0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9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DJN0095C"/>
    <x v="0"/>
    <x v="0"/>
    <s v="MELCHOR OCAMPO"/>
    <n v="40"/>
    <x v="20"/>
    <n v="1"/>
    <s v="MADERA"/>
    <s v="CALLE C"/>
    <x v="0"/>
    <x v="0"/>
    <x v="0"/>
    <x v="0"/>
    <x v="2"/>
    <x v="0"/>
    <s v="08FZP0112Z"/>
    <s v="08FJZ0111G"/>
    <x v="5"/>
    <x v="4"/>
    <n v="30"/>
    <n v="21"/>
    <n v="51"/>
    <n v="30"/>
    <n v="21"/>
    <n v="51"/>
    <n v="0"/>
    <n v="0"/>
    <n v="0"/>
    <n v="0"/>
    <x v="0"/>
    <n v="0"/>
    <x v="0"/>
    <n v="0"/>
    <n v="6"/>
    <n v="6"/>
    <n v="12"/>
    <n v="0"/>
    <x v="0"/>
    <n v="0"/>
    <x v="0"/>
    <n v="5"/>
    <n v="6"/>
    <n v="11"/>
    <n v="0"/>
    <x v="0"/>
    <n v="0"/>
    <x v="0"/>
    <n v="9"/>
    <n v="3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5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3"/>
    <x v="0"/>
  </r>
  <r>
    <s v="08DJN0098Z"/>
    <x v="0"/>
    <x v="0"/>
    <s v="LUZ HERRERA"/>
    <n v="48"/>
    <x v="31"/>
    <n v="55"/>
    <s v="SANTA CATALINA DE VILLELA (SANTA CATARINA)"/>
    <s v="NINGUNO NINGUNO"/>
    <x v="0"/>
    <x v="0"/>
    <x v="0"/>
    <x v="0"/>
    <x v="2"/>
    <x v="0"/>
    <s v="08FZP0146Q"/>
    <s v="08FJZ0105W"/>
    <x v="2"/>
    <x v="1"/>
    <n v="15"/>
    <n v="14"/>
    <n v="29"/>
    <n v="15"/>
    <n v="14"/>
    <n v="29"/>
    <n v="0"/>
    <n v="0"/>
    <n v="0"/>
    <n v="0"/>
    <x v="0"/>
    <n v="0"/>
    <x v="0"/>
    <n v="0"/>
    <n v="4"/>
    <n v="3"/>
    <n v="7"/>
    <n v="0"/>
    <x v="0"/>
    <n v="0"/>
    <x v="0"/>
    <n v="4"/>
    <n v="7"/>
    <n v="11"/>
    <n v="0"/>
    <x v="0"/>
    <n v="0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7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100Y"/>
    <x v="0"/>
    <x v="0"/>
    <s v="JOSE MARIA PINO SUAREZ"/>
    <n v="34"/>
    <x v="54"/>
    <n v="18"/>
    <s v="IGNACIO ALLENDE"/>
    <s v="CALLE IGNACIO ALLENDE"/>
    <x v="0"/>
    <x v="0"/>
    <x v="0"/>
    <x v="0"/>
    <x v="2"/>
    <x v="0"/>
    <s v="08FZP0133M"/>
    <s v="08FJZ0110H"/>
    <x v="5"/>
    <x v="4"/>
    <n v="13"/>
    <n v="6"/>
    <n v="19"/>
    <n v="13"/>
    <n v="6"/>
    <n v="19"/>
    <n v="0"/>
    <n v="0"/>
    <n v="0"/>
    <n v="0"/>
    <x v="0"/>
    <n v="0"/>
    <x v="0"/>
    <n v="0"/>
    <n v="0"/>
    <n v="1"/>
    <n v="1"/>
    <n v="0"/>
    <x v="0"/>
    <n v="0"/>
    <x v="0"/>
    <n v="1"/>
    <n v="1"/>
    <n v="2"/>
    <n v="0"/>
    <x v="0"/>
    <n v="0"/>
    <x v="0"/>
    <n v="10"/>
    <n v="5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JN0101X"/>
    <x v="0"/>
    <x v="0"/>
    <s v="ANTONIO MAGUREGUI"/>
    <n v="48"/>
    <x v="31"/>
    <n v="40"/>
    <s v="INDEPENDENCIA (COLOGACHI)"/>
    <s v="CALLE INDEPENDENCIA"/>
    <x v="0"/>
    <x v="0"/>
    <x v="0"/>
    <x v="0"/>
    <x v="2"/>
    <x v="0"/>
    <s v="08FZP0126C"/>
    <s v="08FJZ0105W"/>
    <x v="2"/>
    <x v="1"/>
    <n v="14"/>
    <n v="17"/>
    <n v="31"/>
    <n v="14"/>
    <n v="17"/>
    <n v="31"/>
    <n v="0"/>
    <n v="0"/>
    <n v="0"/>
    <n v="0"/>
    <x v="0"/>
    <n v="0"/>
    <x v="0"/>
    <n v="0"/>
    <n v="8"/>
    <n v="5"/>
    <n v="13"/>
    <n v="0"/>
    <x v="0"/>
    <n v="0"/>
    <x v="0"/>
    <n v="3"/>
    <n v="9"/>
    <n v="12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8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0102W"/>
    <x v="0"/>
    <x v="0"/>
    <s v="HANS CHRISTIAN ANDERSEN"/>
    <n v="32"/>
    <x v="18"/>
    <n v="1"/>
    <s v="HIDALGO DEL PARRAL"/>
    <s v="AVENIDA TECNOLOGICO"/>
    <x v="0"/>
    <x v="0"/>
    <x v="0"/>
    <x v="0"/>
    <x v="2"/>
    <x v="0"/>
    <s v="08FZP0224D"/>
    <s v="08FJZ0107U"/>
    <x v="7"/>
    <x v="7"/>
    <n v="7"/>
    <n v="6"/>
    <n v="13"/>
    <n v="7"/>
    <n v="6"/>
    <n v="13"/>
    <n v="0"/>
    <n v="0"/>
    <n v="0"/>
    <n v="0"/>
    <x v="0"/>
    <n v="0"/>
    <x v="0"/>
    <n v="0"/>
    <n v="3"/>
    <n v="3"/>
    <n v="6"/>
    <n v="0"/>
    <x v="0"/>
    <n v="0"/>
    <x v="0"/>
    <n v="4"/>
    <n v="2"/>
    <n v="6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0"/>
    <n v="0"/>
    <n v="2"/>
    <n v="0"/>
    <n v="1"/>
    <x v="0"/>
    <x v="0"/>
    <x v="0"/>
    <x v="0"/>
    <x v="0"/>
    <x v="0"/>
    <n v="1"/>
    <n v="1"/>
    <n v="3"/>
    <n v="1"/>
    <x v="0"/>
  </r>
  <r>
    <s v="08DJN0105T"/>
    <x v="0"/>
    <x v="0"/>
    <s v="CUAUHTEMOC"/>
    <n v="17"/>
    <x v="16"/>
    <n v="93"/>
    <s v="LÁZARO CÁRDENAS"/>
    <s v="AVENIDA 5 DE MAYO"/>
    <x v="0"/>
    <x v="0"/>
    <x v="0"/>
    <x v="0"/>
    <x v="2"/>
    <x v="0"/>
    <s v="08FZP0146Q"/>
    <s v="08FJZ0105W"/>
    <x v="2"/>
    <x v="1"/>
    <n v="13"/>
    <n v="15"/>
    <n v="28"/>
    <n v="13"/>
    <n v="15"/>
    <n v="28"/>
    <n v="0"/>
    <n v="0"/>
    <n v="0"/>
    <n v="0"/>
    <x v="0"/>
    <n v="0"/>
    <x v="0"/>
    <n v="0"/>
    <n v="1"/>
    <n v="0"/>
    <n v="1"/>
    <n v="0"/>
    <x v="0"/>
    <n v="0"/>
    <x v="0"/>
    <n v="8"/>
    <n v="5"/>
    <n v="13"/>
    <n v="0"/>
    <x v="0"/>
    <n v="0"/>
    <x v="0"/>
    <n v="6"/>
    <n v="11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6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109P"/>
    <x v="0"/>
    <x v="0"/>
    <s v="SICLARY"/>
    <n v="19"/>
    <x v="13"/>
    <n v="1"/>
    <s v="CHIHUAHUA"/>
    <s v="CALLE 15A."/>
    <x v="0"/>
    <x v="0"/>
    <x v="0"/>
    <x v="0"/>
    <x v="2"/>
    <x v="0"/>
    <s v="08FZP0154Z"/>
    <s v="08FJZ0115C"/>
    <x v="6"/>
    <x v="5"/>
    <n v="42"/>
    <n v="43"/>
    <n v="85"/>
    <n v="42"/>
    <n v="43"/>
    <n v="85"/>
    <n v="0"/>
    <n v="0"/>
    <n v="0"/>
    <n v="0"/>
    <x v="0"/>
    <n v="0"/>
    <x v="0"/>
    <n v="0"/>
    <n v="3"/>
    <n v="6"/>
    <n v="9"/>
    <n v="0"/>
    <x v="0"/>
    <n v="0"/>
    <x v="0"/>
    <n v="16"/>
    <n v="11"/>
    <n v="27"/>
    <n v="0"/>
    <x v="0"/>
    <n v="0"/>
    <x v="0"/>
    <n v="12"/>
    <n v="16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3"/>
    <n v="64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DJN0111D"/>
    <x v="0"/>
    <x v="0"/>
    <s v="ANTONIO CASO"/>
    <n v="31"/>
    <x v="9"/>
    <n v="117"/>
    <s v="SANTO TOMÁS"/>
    <s v="NINGUNO NINGUNO"/>
    <x v="0"/>
    <x v="0"/>
    <x v="0"/>
    <x v="0"/>
    <x v="2"/>
    <x v="0"/>
    <s v="08FZP0111A"/>
    <s v="08FJZ0111G"/>
    <x v="2"/>
    <x v="1"/>
    <n v="11"/>
    <n v="13"/>
    <n v="24"/>
    <n v="11"/>
    <n v="13"/>
    <n v="24"/>
    <n v="0"/>
    <n v="0"/>
    <n v="0"/>
    <n v="0"/>
    <x v="0"/>
    <n v="0"/>
    <x v="0"/>
    <n v="0"/>
    <n v="1"/>
    <n v="0"/>
    <n v="1"/>
    <n v="0"/>
    <x v="0"/>
    <n v="0"/>
    <x v="0"/>
    <n v="2"/>
    <n v="5"/>
    <n v="7"/>
    <n v="0"/>
    <x v="0"/>
    <n v="0"/>
    <x v="0"/>
    <n v="9"/>
    <n v="6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1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112C"/>
    <x v="0"/>
    <x v="0"/>
    <s v="JUSTO SIERRA"/>
    <n v="67"/>
    <x v="55"/>
    <n v="1"/>
    <s v="VALLE DE ZARAGOZA"/>
    <s v="AVENIDA LERDO"/>
    <x v="0"/>
    <x v="0"/>
    <x v="0"/>
    <x v="0"/>
    <x v="2"/>
    <x v="0"/>
    <s v="08FZP0224D"/>
    <s v="08FJZ0107U"/>
    <x v="7"/>
    <x v="7"/>
    <n v="34"/>
    <n v="27"/>
    <n v="61"/>
    <n v="34"/>
    <n v="27"/>
    <n v="61"/>
    <n v="0"/>
    <n v="0"/>
    <n v="0"/>
    <n v="0"/>
    <x v="0"/>
    <n v="0"/>
    <x v="0"/>
    <n v="0"/>
    <n v="1"/>
    <n v="4"/>
    <n v="5"/>
    <n v="0"/>
    <x v="0"/>
    <n v="0"/>
    <x v="0"/>
    <n v="8"/>
    <n v="4"/>
    <n v="12"/>
    <n v="0"/>
    <x v="0"/>
    <n v="0"/>
    <x v="0"/>
    <n v="18"/>
    <n v="16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24"/>
    <n v="51"/>
    <x v="0"/>
    <x v="0"/>
    <x v="2"/>
    <x v="0"/>
    <x v="0"/>
    <x v="0"/>
    <n v="1"/>
    <n v="3"/>
    <x v="0"/>
    <x v="1"/>
    <x v="0"/>
    <x v="1"/>
    <x v="0"/>
    <x v="0"/>
    <x v="0"/>
    <x v="0"/>
    <x v="1"/>
    <n v="2"/>
    <x v="0"/>
    <x v="0"/>
    <x v="3"/>
    <x v="0"/>
    <x v="0"/>
    <x v="0"/>
    <x v="0"/>
    <x v="0"/>
    <x v="0"/>
    <x v="0"/>
    <x v="1"/>
    <x v="0"/>
    <n v="0"/>
    <n v="6"/>
    <n v="1"/>
    <n v="2"/>
    <x v="0"/>
    <x v="0"/>
    <x v="2"/>
    <x v="0"/>
    <x v="0"/>
    <x v="0"/>
    <n v="1"/>
    <n v="3"/>
    <n v="3"/>
    <n v="3"/>
    <x v="0"/>
  </r>
  <r>
    <s v="08DJN0114A"/>
    <x v="0"/>
    <x v="0"/>
    <s v="MARGARITA MAZA DE JUAREZ"/>
    <n v="29"/>
    <x v="6"/>
    <n v="258"/>
    <s v="LAS YERBITAS [ASERRADERO]"/>
    <s v="CALLE YERBITAS"/>
    <x v="0"/>
    <x v="0"/>
    <x v="0"/>
    <x v="0"/>
    <x v="2"/>
    <x v="0"/>
    <s v="08FZP0020J"/>
    <s v="08FJZ0107U"/>
    <x v="3"/>
    <x v="3"/>
    <n v="5"/>
    <n v="8"/>
    <n v="13"/>
    <n v="5"/>
    <n v="8"/>
    <n v="13"/>
    <n v="0"/>
    <n v="0"/>
    <n v="0"/>
    <n v="0"/>
    <x v="0"/>
    <n v="0"/>
    <x v="0"/>
    <n v="0"/>
    <n v="1"/>
    <n v="1"/>
    <n v="2"/>
    <n v="0"/>
    <x v="0"/>
    <n v="0"/>
    <x v="0"/>
    <n v="5"/>
    <n v="3"/>
    <n v="8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117Y"/>
    <x v="0"/>
    <x v="0"/>
    <s v="LUZ MARIA SERRADEL"/>
    <n v="19"/>
    <x v="13"/>
    <n v="1"/>
    <s v="CHIHUAHUA"/>
    <s v="CALLE IZTACCIHUATL "/>
    <x v="0"/>
    <x v="0"/>
    <x v="0"/>
    <x v="0"/>
    <x v="2"/>
    <x v="0"/>
    <s v="08FZP0101U"/>
    <s v="08FJZ0116B"/>
    <x v="6"/>
    <x v="5"/>
    <n v="33"/>
    <n v="31"/>
    <n v="64"/>
    <n v="33"/>
    <n v="31"/>
    <n v="64"/>
    <n v="0"/>
    <n v="0"/>
    <n v="0"/>
    <n v="0"/>
    <x v="0"/>
    <n v="0"/>
    <x v="0"/>
    <n v="0"/>
    <n v="6"/>
    <n v="4"/>
    <n v="10"/>
    <n v="0"/>
    <x v="0"/>
    <n v="0"/>
    <x v="0"/>
    <n v="11"/>
    <n v="11"/>
    <n v="22"/>
    <n v="0"/>
    <x v="0"/>
    <n v="0"/>
    <x v="0"/>
    <n v="15"/>
    <n v="12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27"/>
    <n v="59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9"/>
    <x v="0"/>
    <n v="0"/>
    <n v="9"/>
    <n v="0"/>
    <n v="4"/>
    <x v="1"/>
    <x v="1"/>
    <x v="1"/>
    <x v="0"/>
    <x v="0"/>
    <x v="0"/>
    <n v="1"/>
    <n v="4"/>
    <n v="8"/>
    <n v="4"/>
    <x v="0"/>
  </r>
  <r>
    <s v="08DJN0120L"/>
    <x v="0"/>
    <x v="0"/>
    <s v="TOWI"/>
    <n v="32"/>
    <x v="18"/>
    <n v="1"/>
    <s v="HIDALGO DEL PARRAL"/>
    <s v="CALLE RIVERA DEL TIVOLI"/>
    <x v="0"/>
    <x v="0"/>
    <x v="0"/>
    <x v="0"/>
    <x v="2"/>
    <x v="0"/>
    <s v="08FZP0224D"/>
    <s v="08FJZ0107U"/>
    <x v="7"/>
    <x v="7"/>
    <n v="14"/>
    <n v="9"/>
    <n v="23"/>
    <n v="14"/>
    <n v="9"/>
    <n v="23"/>
    <n v="0"/>
    <n v="0"/>
    <n v="0"/>
    <n v="0"/>
    <x v="0"/>
    <n v="0"/>
    <x v="0"/>
    <n v="0"/>
    <n v="0"/>
    <n v="2"/>
    <n v="2"/>
    <n v="0"/>
    <x v="0"/>
    <n v="0"/>
    <x v="0"/>
    <n v="4"/>
    <n v="3"/>
    <n v="7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5"/>
    <n v="1"/>
    <x v="0"/>
  </r>
  <r>
    <s v="08DJN0123I"/>
    <x v="0"/>
    <x v="0"/>
    <s v="FERNANDO MONTES DE OCA"/>
    <n v="19"/>
    <x v="13"/>
    <n v="1"/>
    <s v="CHIHUAHUA"/>
    <s v="CALLE 64A. "/>
    <x v="0"/>
    <x v="0"/>
    <x v="0"/>
    <x v="0"/>
    <x v="2"/>
    <x v="0"/>
    <s v="08FZP0104R"/>
    <s v="08FJZ0116B"/>
    <x v="6"/>
    <x v="5"/>
    <n v="32"/>
    <n v="50"/>
    <n v="82"/>
    <n v="32"/>
    <n v="50"/>
    <n v="82"/>
    <n v="0"/>
    <n v="0"/>
    <n v="0"/>
    <n v="0"/>
    <x v="0"/>
    <n v="0"/>
    <x v="0"/>
    <n v="0"/>
    <n v="9"/>
    <n v="10"/>
    <n v="19"/>
    <n v="0"/>
    <x v="0"/>
    <n v="0"/>
    <x v="0"/>
    <n v="19"/>
    <n v="14"/>
    <n v="33"/>
    <n v="0"/>
    <x v="0"/>
    <n v="0"/>
    <x v="0"/>
    <n v="11"/>
    <n v="17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41"/>
    <n v="80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1"/>
    <x v="1"/>
    <x v="1"/>
    <x v="0"/>
    <x v="0"/>
    <x v="0"/>
    <n v="1"/>
    <n v="4"/>
    <n v="7"/>
    <n v="4"/>
    <x v="0"/>
  </r>
  <r>
    <s v="08DJN0125G"/>
    <x v="0"/>
    <x v="0"/>
    <s v="MARGARITA MAZA DE JUAREZ"/>
    <n v="27"/>
    <x v="5"/>
    <n v="1"/>
    <s v="GUACHOCHI"/>
    <s v="CALLE FELIPE ANGELES"/>
    <x v="0"/>
    <x v="0"/>
    <x v="0"/>
    <x v="0"/>
    <x v="2"/>
    <x v="0"/>
    <s v="08FZP0121H"/>
    <s v="08FJZ0106V"/>
    <x v="0"/>
    <x v="2"/>
    <n v="22"/>
    <n v="17"/>
    <n v="39"/>
    <n v="22"/>
    <n v="17"/>
    <n v="39"/>
    <n v="0"/>
    <n v="0"/>
    <n v="0"/>
    <n v="0"/>
    <x v="0"/>
    <n v="0"/>
    <x v="0"/>
    <n v="0"/>
    <n v="7"/>
    <n v="4"/>
    <n v="11"/>
    <n v="0"/>
    <x v="0"/>
    <n v="0"/>
    <x v="0"/>
    <n v="5"/>
    <n v="9"/>
    <n v="14"/>
    <n v="0"/>
    <x v="0"/>
    <n v="0"/>
    <x v="0"/>
    <n v="10"/>
    <n v="7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0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0136M"/>
    <x v="0"/>
    <x v="0"/>
    <s v="SOR JUANA INES DE LA CRUZ"/>
    <n v="50"/>
    <x v="30"/>
    <n v="1"/>
    <s v="NUEVO CASAS GRANDES"/>
    <s v="CALLE GALEANA"/>
    <x v="0"/>
    <x v="0"/>
    <x v="0"/>
    <x v="0"/>
    <x v="2"/>
    <x v="0"/>
    <s v="08FZP0143T"/>
    <s v="08FJZ0110H"/>
    <x v="12"/>
    <x v="9"/>
    <n v="45"/>
    <n v="44"/>
    <n v="89"/>
    <n v="45"/>
    <n v="44"/>
    <n v="89"/>
    <n v="0"/>
    <n v="0"/>
    <n v="0"/>
    <n v="0"/>
    <x v="0"/>
    <n v="0"/>
    <x v="0"/>
    <n v="0"/>
    <n v="5"/>
    <n v="4"/>
    <n v="9"/>
    <n v="0"/>
    <x v="0"/>
    <n v="0"/>
    <x v="0"/>
    <n v="11"/>
    <n v="11"/>
    <n v="22"/>
    <n v="0"/>
    <x v="0"/>
    <n v="0"/>
    <x v="0"/>
    <n v="21"/>
    <n v="23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8"/>
    <n v="7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5"/>
    <n v="4"/>
    <x v="0"/>
  </r>
  <r>
    <s v="08DJN0139J"/>
    <x v="0"/>
    <x v="0"/>
    <s v="FRANCISCO MONTES DE OCA"/>
    <n v="65"/>
    <x v="0"/>
    <n v="42"/>
    <s v="SAN RAFAEL"/>
    <s v="CALLE SAN RAFAEL"/>
    <x v="0"/>
    <x v="0"/>
    <x v="0"/>
    <x v="0"/>
    <x v="2"/>
    <x v="0"/>
    <s v="08FZP0134L"/>
    <s v="08FJZ0106V"/>
    <x v="1"/>
    <x v="0"/>
    <n v="46"/>
    <n v="28"/>
    <n v="74"/>
    <n v="46"/>
    <n v="28"/>
    <n v="74"/>
    <n v="0"/>
    <n v="0"/>
    <n v="0"/>
    <n v="0"/>
    <x v="0"/>
    <n v="0"/>
    <x v="0"/>
    <n v="0"/>
    <n v="13"/>
    <n v="10"/>
    <n v="23"/>
    <n v="0"/>
    <x v="0"/>
    <n v="0"/>
    <x v="0"/>
    <n v="14"/>
    <n v="8"/>
    <n v="22"/>
    <n v="0"/>
    <x v="0"/>
    <n v="0"/>
    <x v="0"/>
    <n v="17"/>
    <n v="9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27"/>
    <n v="71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DJN0140Z"/>
    <x v="0"/>
    <x v="0"/>
    <s v="CLUB DE LEONES"/>
    <n v="45"/>
    <x v="47"/>
    <n v="1"/>
    <s v="PEDRO MEOQUI"/>
    <s v="CALLE BRASIL"/>
    <x v="0"/>
    <x v="0"/>
    <x v="0"/>
    <x v="0"/>
    <x v="2"/>
    <x v="0"/>
    <s v="08FZP0106P"/>
    <s v="08FJZ0108T"/>
    <x v="9"/>
    <x v="6"/>
    <n v="12"/>
    <n v="27"/>
    <n v="39"/>
    <n v="12"/>
    <n v="27"/>
    <n v="39"/>
    <n v="0"/>
    <n v="0"/>
    <n v="0"/>
    <n v="0"/>
    <x v="0"/>
    <n v="0"/>
    <x v="0"/>
    <n v="0"/>
    <n v="2"/>
    <n v="1"/>
    <n v="3"/>
    <n v="0"/>
    <x v="0"/>
    <n v="0"/>
    <x v="0"/>
    <n v="7"/>
    <n v="5"/>
    <n v="12"/>
    <n v="0"/>
    <x v="0"/>
    <n v="0"/>
    <x v="0"/>
    <n v="6"/>
    <n v="14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0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143W"/>
    <x v="0"/>
    <x v="0"/>
    <s v="REVOLUCION MEXICANA"/>
    <n v="37"/>
    <x v="19"/>
    <n v="1"/>
    <s v="JUÁREZ"/>
    <s v="CALLE CALIXTO CONTRERAS"/>
    <x v="0"/>
    <x v="0"/>
    <x v="0"/>
    <x v="0"/>
    <x v="2"/>
    <x v="0"/>
    <s v="08FZP0130P"/>
    <s v="08FJZ0101Z"/>
    <x v="8"/>
    <x v="8"/>
    <n v="85"/>
    <n v="72"/>
    <n v="157"/>
    <n v="85"/>
    <n v="72"/>
    <n v="157"/>
    <n v="0"/>
    <n v="0"/>
    <n v="0"/>
    <n v="0"/>
    <x v="0"/>
    <n v="0"/>
    <x v="0"/>
    <n v="0"/>
    <n v="0"/>
    <n v="0"/>
    <n v="0"/>
    <n v="0"/>
    <x v="0"/>
    <n v="0"/>
    <x v="0"/>
    <n v="14"/>
    <n v="15"/>
    <n v="29"/>
    <n v="0"/>
    <x v="0"/>
    <n v="0"/>
    <x v="0"/>
    <n v="62"/>
    <n v="77"/>
    <n v="1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92"/>
    <n v="168"/>
    <x v="0"/>
    <x v="1"/>
    <x v="4"/>
    <x v="0"/>
    <x v="0"/>
    <x v="0"/>
    <n v="0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1"/>
    <x v="0"/>
    <n v="0"/>
    <n v="10"/>
    <n v="0"/>
    <n v="6"/>
    <x v="0"/>
    <x v="1"/>
    <x v="3"/>
    <x v="0"/>
    <x v="0"/>
    <x v="0"/>
    <n v="0"/>
    <n v="6"/>
    <n v="7"/>
    <n v="7"/>
    <x v="0"/>
  </r>
  <r>
    <s v="08DJN0144V"/>
    <x v="0"/>
    <x v="0"/>
    <s v="CONSTITUCION"/>
    <n v="37"/>
    <x v="19"/>
    <n v="1"/>
    <s v="JUÁREZ"/>
    <s v="CALLE MADRID"/>
    <x v="0"/>
    <x v="0"/>
    <x v="0"/>
    <x v="0"/>
    <x v="2"/>
    <x v="0"/>
    <s v="08FZP0117V"/>
    <s v="08FJZ0104X"/>
    <x v="8"/>
    <x v="8"/>
    <n v="32"/>
    <n v="43"/>
    <n v="75"/>
    <n v="32"/>
    <n v="43"/>
    <n v="75"/>
    <n v="0"/>
    <n v="0"/>
    <n v="0"/>
    <n v="0"/>
    <x v="0"/>
    <n v="0"/>
    <x v="0"/>
    <n v="0"/>
    <n v="0"/>
    <n v="5"/>
    <n v="5"/>
    <n v="0"/>
    <x v="0"/>
    <n v="0"/>
    <x v="0"/>
    <n v="14"/>
    <n v="15"/>
    <n v="29"/>
    <n v="0"/>
    <x v="0"/>
    <n v="0"/>
    <x v="0"/>
    <n v="21"/>
    <n v="14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4"/>
    <n v="6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DJN0145U"/>
    <x v="0"/>
    <x v="0"/>
    <s v="EL PIPILA"/>
    <n v="37"/>
    <x v="19"/>
    <n v="1"/>
    <s v="JUÁREZ"/>
    <s v="BOULEVARD BERNARDO NORZEGARAY"/>
    <x v="0"/>
    <x v="0"/>
    <x v="0"/>
    <x v="0"/>
    <x v="2"/>
    <x v="0"/>
    <s v="08FZP0114Y"/>
    <s v="08FJZ0104X"/>
    <x v="8"/>
    <x v="8"/>
    <n v="51"/>
    <n v="66"/>
    <n v="117"/>
    <n v="51"/>
    <n v="66"/>
    <n v="117"/>
    <n v="0"/>
    <n v="0"/>
    <n v="0"/>
    <n v="0"/>
    <x v="0"/>
    <n v="0"/>
    <x v="0"/>
    <n v="0"/>
    <n v="4"/>
    <n v="4"/>
    <n v="8"/>
    <n v="0"/>
    <x v="0"/>
    <n v="0"/>
    <x v="0"/>
    <n v="13"/>
    <n v="19"/>
    <n v="32"/>
    <n v="0"/>
    <x v="0"/>
    <n v="0"/>
    <x v="0"/>
    <n v="33"/>
    <n v="30"/>
    <n v="6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53"/>
    <n v="103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0146T"/>
    <x v="0"/>
    <x v="0"/>
    <s v="MIGUEL HIDALGO Y COSTILLA"/>
    <n v="50"/>
    <x v="30"/>
    <n v="1"/>
    <s v="NUEVO CASAS GRANDES"/>
    <s v="CALLE OBREGON"/>
    <x v="0"/>
    <x v="0"/>
    <x v="0"/>
    <x v="0"/>
    <x v="2"/>
    <x v="0"/>
    <s v="08FZP0143T"/>
    <s v="08FJZ0110H"/>
    <x v="12"/>
    <x v="9"/>
    <n v="14"/>
    <n v="9"/>
    <n v="23"/>
    <n v="14"/>
    <n v="9"/>
    <n v="23"/>
    <n v="0"/>
    <n v="0"/>
    <n v="0"/>
    <n v="0"/>
    <x v="0"/>
    <n v="0"/>
    <x v="0"/>
    <n v="0"/>
    <n v="0"/>
    <n v="1"/>
    <n v="1"/>
    <n v="0"/>
    <x v="0"/>
    <n v="0"/>
    <x v="0"/>
    <n v="2"/>
    <n v="3"/>
    <n v="5"/>
    <n v="0"/>
    <x v="0"/>
    <n v="0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147S"/>
    <x v="0"/>
    <x v="0"/>
    <s v="HEROE DE NACOZARI"/>
    <n v="5"/>
    <x v="23"/>
    <n v="1"/>
    <s v="ASCENSIÓN"/>
    <s v="CALLE TRIGO"/>
    <x v="0"/>
    <x v="0"/>
    <x v="0"/>
    <x v="0"/>
    <x v="2"/>
    <x v="0"/>
    <s v="08FZP0127B"/>
    <s v="08FJZ0110H"/>
    <x v="12"/>
    <x v="9"/>
    <n v="55"/>
    <n v="65"/>
    <n v="120"/>
    <n v="55"/>
    <n v="65"/>
    <n v="120"/>
    <n v="0"/>
    <n v="0"/>
    <n v="0"/>
    <n v="0"/>
    <x v="0"/>
    <n v="0"/>
    <x v="0"/>
    <n v="0"/>
    <n v="5"/>
    <n v="2"/>
    <n v="7"/>
    <n v="0"/>
    <x v="0"/>
    <n v="0"/>
    <x v="0"/>
    <n v="23"/>
    <n v="14"/>
    <n v="37"/>
    <n v="0"/>
    <x v="0"/>
    <n v="0"/>
    <x v="0"/>
    <n v="31"/>
    <n v="38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54"/>
    <n v="113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1"/>
    <x v="1"/>
    <x v="0"/>
    <x v="0"/>
    <x v="0"/>
    <x v="0"/>
    <x v="0"/>
    <x v="0"/>
    <x v="0"/>
    <x v="0"/>
    <n v="0"/>
    <n v="10"/>
    <n v="0"/>
    <n v="6"/>
    <x v="0"/>
    <x v="1"/>
    <x v="5"/>
    <x v="0"/>
    <x v="0"/>
    <x v="0"/>
    <n v="1"/>
    <n v="6"/>
    <n v="6"/>
    <n v="6"/>
    <x v="0"/>
  </r>
  <r>
    <s v="08DJN0148R"/>
    <x v="0"/>
    <x v="0"/>
    <s v="GABRIELA MISTRAL"/>
    <n v="23"/>
    <x v="52"/>
    <n v="5"/>
    <s v="COLONIA LEBARÓN"/>
    <s v="CALLE ALMA DAYER"/>
    <x v="0"/>
    <x v="0"/>
    <x v="0"/>
    <x v="0"/>
    <x v="2"/>
    <x v="0"/>
    <s v="08FZP0156X"/>
    <s v="08FJZ0110H"/>
    <x v="12"/>
    <x v="9"/>
    <n v="29"/>
    <n v="33"/>
    <n v="62"/>
    <n v="29"/>
    <n v="33"/>
    <n v="62"/>
    <n v="0"/>
    <n v="0"/>
    <n v="0"/>
    <n v="0"/>
    <x v="0"/>
    <n v="0"/>
    <x v="0"/>
    <n v="0"/>
    <n v="5"/>
    <n v="5"/>
    <n v="10"/>
    <n v="0"/>
    <x v="0"/>
    <n v="0"/>
    <x v="0"/>
    <n v="11"/>
    <n v="5"/>
    <n v="16"/>
    <n v="0"/>
    <x v="0"/>
    <n v="0"/>
    <x v="0"/>
    <n v="19"/>
    <n v="21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1"/>
    <n v="66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3"/>
    <x v="0"/>
    <x v="0"/>
    <x v="1"/>
    <x v="0"/>
    <x v="0"/>
    <x v="0"/>
    <n v="2"/>
    <n v="3"/>
    <n v="3"/>
    <n v="3"/>
    <x v="0"/>
  </r>
  <r>
    <s v="08DJN0150F"/>
    <x v="0"/>
    <x v="0"/>
    <s v="GABRIELA MISTRAL"/>
    <n v="37"/>
    <x v="19"/>
    <n v="1"/>
    <s v="JUÁREZ"/>
    <s v="CALLE ANTONIO DE GUEVARA"/>
    <x v="0"/>
    <x v="0"/>
    <x v="0"/>
    <x v="0"/>
    <x v="2"/>
    <x v="0"/>
    <s v="08FZP0128A"/>
    <s v="08FJZ0103Y"/>
    <x v="8"/>
    <x v="8"/>
    <n v="52"/>
    <n v="47"/>
    <n v="99"/>
    <n v="52"/>
    <n v="47"/>
    <n v="99"/>
    <n v="0"/>
    <n v="0"/>
    <n v="0"/>
    <n v="0"/>
    <x v="0"/>
    <n v="0"/>
    <x v="0"/>
    <n v="0"/>
    <n v="11"/>
    <n v="8"/>
    <n v="19"/>
    <n v="0"/>
    <x v="0"/>
    <n v="0"/>
    <x v="0"/>
    <n v="23"/>
    <n v="12"/>
    <n v="35"/>
    <n v="0"/>
    <x v="0"/>
    <n v="0"/>
    <x v="0"/>
    <n v="24"/>
    <n v="25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45"/>
    <n v="103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6"/>
    <n v="4"/>
    <x v="0"/>
  </r>
  <r>
    <s v="08DJN0151E"/>
    <x v="0"/>
    <x v="0"/>
    <s v="XITLALI"/>
    <n v="37"/>
    <x v="19"/>
    <n v="1"/>
    <s v="JUÁREZ"/>
    <s v="CALLE TORREON"/>
    <x v="0"/>
    <x v="0"/>
    <x v="0"/>
    <x v="0"/>
    <x v="2"/>
    <x v="0"/>
    <s v="08FZP0114Y"/>
    <s v="08FJZ0104X"/>
    <x v="8"/>
    <x v="8"/>
    <n v="51"/>
    <n v="66"/>
    <n v="117"/>
    <n v="51"/>
    <n v="66"/>
    <n v="117"/>
    <n v="0"/>
    <n v="0"/>
    <n v="0"/>
    <n v="0"/>
    <x v="0"/>
    <n v="0"/>
    <x v="0"/>
    <n v="0"/>
    <n v="0"/>
    <n v="0"/>
    <n v="0"/>
    <n v="0"/>
    <x v="0"/>
    <n v="0"/>
    <x v="0"/>
    <n v="14"/>
    <n v="11"/>
    <n v="25"/>
    <n v="0"/>
    <x v="0"/>
    <n v="0"/>
    <x v="0"/>
    <n v="44"/>
    <n v="46"/>
    <n v="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57"/>
    <n v="115"/>
    <x v="0"/>
    <x v="1"/>
    <x v="7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0"/>
    <x v="1"/>
    <x v="0"/>
    <x v="0"/>
    <x v="0"/>
    <x v="0"/>
    <x v="0"/>
    <x v="1"/>
    <x v="0"/>
    <n v="0"/>
    <n v="8"/>
    <n v="0"/>
    <n v="5"/>
    <x v="0"/>
    <x v="1"/>
    <x v="5"/>
    <x v="0"/>
    <x v="0"/>
    <x v="0"/>
    <n v="0"/>
    <n v="5"/>
    <n v="5"/>
    <n v="5"/>
    <x v="0"/>
  </r>
  <r>
    <s v="08DJN0152D"/>
    <x v="0"/>
    <x v="0"/>
    <s v="EMMA BEATRIZ SAHAGUN MENDEZ"/>
    <n v="37"/>
    <x v="19"/>
    <n v="1"/>
    <s v="JUÁREZ"/>
    <s v="CALLE SEVILLA"/>
    <x v="0"/>
    <x v="0"/>
    <x v="0"/>
    <x v="0"/>
    <x v="2"/>
    <x v="0"/>
    <s v="08FZP0118U"/>
    <s v="08FJZ0104X"/>
    <x v="8"/>
    <x v="8"/>
    <n v="12"/>
    <n v="15"/>
    <n v="27"/>
    <n v="12"/>
    <n v="15"/>
    <n v="27"/>
    <n v="0"/>
    <n v="0"/>
    <n v="0"/>
    <n v="0"/>
    <x v="0"/>
    <n v="0"/>
    <x v="0"/>
    <n v="0"/>
    <n v="3"/>
    <n v="2"/>
    <n v="5"/>
    <n v="0"/>
    <x v="0"/>
    <n v="0"/>
    <x v="0"/>
    <n v="5"/>
    <n v="4"/>
    <n v="9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4"/>
    <n v="30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4"/>
    <n v="2"/>
    <x v="0"/>
  </r>
  <r>
    <s v="08DJN0153C"/>
    <x v="0"/>
    <x v="0"/>
    <s v="NACIONES UNIDAS"/>
    <n v="37"/>
    <x v="19"/>
    <n v="1"/>
    <s v="JUÁREZ"/>
    <s v="CALLE CARIDAD BRAVO ADAMS"/>
    <x v="0"/>
    <x v="0"/>
    <x v="0"/>
    <x v="0"/>
    <x v="2"/>
    <x v="0"/>
    <s v="08FZP0118U"/>
    <s v="08FJZ0104X"/>
    <x v="8"/>
    <x v="8"/>
    <n v="53"/>
    <n v="56"/>
    <n v="109"/>
    <n v="53"/>
    <n v="56"/>
    <n v="109"/>
    <n v="0"/>
    <n v="0"/>
    <n v="0"/>
    <n v="0"/>
    <x v="0"/>
    <n v="0"/>
    <x v="0"/>
    <n v="0"/>
    <n v="3"/>
    <n v="6"/>
    <n v="9"/>
    <n v="0"/>
    <x v="0"/>
    <n v="0"/>
    <x v="0"/>
    <n v="12"/>
    <n v="12"/>
    <n v="24"/>
    <n v="0"/>
    <x v="0"/>
    <n v="0"/>
    <x v="0"/>
    <n v="36"/>
    <n v="36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54"/>
    <n v="105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4"/>
    <x v="0"/>
    <x v="0"/>
    <x v="0"/>
    <n v="1"/>
    <n v="5"/>
    <n v="5"/>
    <n v="5"/>
    <x v="0"/>
  </r>
  <r>
    <s v="08DJN0154B"/>
    <x v="0"/>
    <x v="0"/>
    <s v="NIÑOS HEROES"/>
    <n v="37"/>
    <x v="19"/>
    <n v="1"/>
    <s v="JUÁREZ"/>
    <s v="CALLE DONATO GUERRA"/>
    <x v="0"/>
    <x v="0"/>
    <x v="0"/>
    <x v="0"/>
    <x v="2"/>
    <x v="0"/>
    <s v="08FZP0274L"/>
    <s v="08FJZ0104X"/>
    <x v="8"/>
    <x v="8"/>
    <n v="46"/>
    <n v="34"/>
    <n v="80"/>
    <n v="46"/>
    <n v="34"/>
    <n v="80"/>
    <n v="0"/>
    <n v="0"/>
    <n v="0"/>
    <n v="0"/>
    <x v="0"/>
    <n v="0"/>
    <x v="0"/>
    <n v="0"/>
    <n v="0"/>
    <n v="1"/>
    <n v="1"/>
    <n v="0"/>
    <x v="0"/>
    <n v="0"/>
    <x v="0"/>
    <n v="4"/>
    <n v="9"/>
    <n v="13"/>
    <n v="0"/>
    <x v="0"/>
    <n v="0"/>
    <x v="0"/>
    <n v="26"/>
    <n v="23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3"/>
    <n v="63"/>
    <x v="0"/>
    <x v="0"/>
    <x v="2"/>
    <x v="0"/>
    <x v="0"/>
    <x v="0"/>
    <n v="1"/>
    <n v="3"/>
    <x v="0"/>
    <x v="1"/>
    <x v="1"/>
    <x v="0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3"/>
    <n v="3"/>
    <x v="0"/>
  </r>
  <r>
    <s v="08DJN0156Z"/>
    <x v="0"/>
    <x v="0"/>
    <s v="PESTALOZZI"/>
    <n v="37"/>
    <x v="19"/>
    <n v="1"/>
    <s v="JUÁREZ"/>
    <s v="CALLE GENOVEVA DE LA O"/>
    <x v="0"/>
    <x v="0"/>
    <x v="0"/>
    <x v="0"/>
    <x v="2"/>
    <x v="0"/>
    <s v="08FZP0139G"/>
    <s v="08FJZ0104X"/>
    <x v="8"/>
    <x v="8"/>
    <n v="39"/>
    <n v="52"/>
    <n v="91"/>
    <n v="39"/>
    <n v="52"/>
    <n v="91"/>
    <n v="0"/>
    <n v="0"/>
    <n v="0"/>
    <n v="0"/>
    <x v="0"/>
    <n v="0"/>
    <x v="0"/>
    <n v="0"/>
    <n v="4"/>
    <n v="6"/>
    <n v="10"/>
    <n v="0"/>
    <x v="0"/>
    <n v="0"/>
    <x v="0"/>
    <n v="21"/>
    <n v="10"/>
    <n v="31"/>
    <n v="0"/>
    <x v="0"/>
    <n v="0"/>
    <x v="0"/>
    <n v="17"/>
    <n v="26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42"/>
    <n v="8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0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6"/>
    <n v="4"/>
    <x v="0"/>
  </r>
  <r>
    <s v="08DJN0157Z"/>
    <x v="0"/>
    <x v="0"/>
    <s v="BENITO JUAREZ"/>
    <n v="55"/>
    <x v="56"/>
    <n v="11"/>
    <s v="CONGREGACIÓN DE ESTACIÓN ORTÍZ"/>
    <s v="CALLE FRANCISCO JAVIER MINA"/>
    <x v="0"/>
    <x v="0"/>
    <x v="0"/>
    <x v="0"/>
    <x v="2"/>
    <x v="0"/>
    <s v="08FZP0106P"/>
    <s v="08FJZ0108T"/>
    <x v="9"/>
    <x v="6"/>
    <n v="31"/>
    <n v="32"/>
    <n v="63"/>
    <n v="31"/>
    <n v="32"/>
    <n v="63"/>
    <n v="0"/>
    <n v="0"/>
    <n v="0"/>
    <n v="0"/>
    <x v="0"/>
    <n v="0"/>
    <x v="0"/>
    <n v="0"/>
    <n v="6"/>
    <n v="7"/>
    <n v="13"/>
    <n v="0"/>
    <x v="0"/>
    <n v="0"/>
    <x v="0"/>
    <n v="13"/>
    <n v="8"/>
    <n v="21"/>
    <n v="0"/>
    <x v="0"/>
    <n v="0"/>
    <x v="0"/>
    <n v="19"/>
    <n v="17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2"/>
    <n v="7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5"/>
    <n v="3"/>
    <x v="0"/>
  </r>
  <r>
    <s v="08DJN0159X"/>
    <x v="0"/>
    <x v="0"/>
    <s v="MARGARITA MAZA DE JUAREZ"/>
    <n v="58"/>
    <x v="36"/>
    <n v="1"/>
    <s v="SAN FRANCISCO DE CONCHOS"/>
    <s v="CALLE SAN FRANCISCO DE CONCHOS"/>
    <x v="0"/>
    <x v="0"/>
    <x v="0"/>
    <x v="0"/>
    <x v="2"/>
    <x v="0"/>
    <s v="08FZP0107O"/>
    <s v="08FJZ0109S"/>
    <x v="9"/>
    <x v="6"/>
    <n v="5"/>
    <n v="11"/>
    <n v="16"/>
    <n v="5"/>
    <n v="11"/>
    <n v="16"/>
    <n v="0"/>
    <n v="0"/>
    <n v="0"/>
    <n v="0"/>
    <x v="0"/>
    <n v="0"/>
    <x v="0"/>
    <n v="0"/>
    <n v="1"/>
    <n v="2"/>
    <n v="3"/>
    <n v="0"/>
    <x v="0"/>
    <n v="0"/>
    <x v="0"/>
    <n v="1"/>
    <n v="1"/>
    <n v="2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161L"/>
    <x v="0"/>
    <x v="0"/>
    <s v="SOR JUANA INES DE LA CRUZ"/>
    <n v="4"/>
    <x v="26"/>
    <n v="4"/>
    <s v="SAN GUILLERMO (SANTA ELENA)"/>
    <s v="CALLE SAN GUILLERMO (SANTA ELENA)"/>
    <x v="0"/>
    <x v="0"/>
    <x v="0"/>
    <x v="0"/>
    <x v="2"/>
    <x v="0"/>
    <s v="08FZP0268A"/>
    <s v="08FJZ0117A"/>
    <x v="6"/>
    <x v="5"/>
    <n v="29"/>
    <n v="35"/>
    <n v="64"/>
    <n v="29"/>
    <n v="35"/>
    <n v="64"/>
    <n v="0"/>
    <n v="0"/>
    <n v="0"/>
    <n v="0"/>
    <x v="0"/>
    <n v="0"/>
    <x v="0"/>
    <n v="0"/>
    <n v="4"/>
    <n v="2"/>
    <n v="6"/>
    <n v="0"/>
    <x v="0"/>
    <n v="0"/>
    <x v="0"/>
    <n v="13"/>
    <n v="12"/>
    <n v="25"/>
    <n v="0"/>
    <x v="0"/>
    <n v="0"/>
    <x v="0"/>
    <n v="12"/>
    <n v="14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8"/>
    <n v="57"/>
    <x v="0"/>
    <x v="1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1"/>
    <x v="0"/>
    <n v="0"/>
    <n v="8"/>
    <n v="0"/>
    <n v="4"/>
    <x v="0"/>
    <x v="1"/>
    <x v="1"/>
    <x v="0"/>
    <x v="0"/>
    <x v="0"/>
    <n v="2"/>
    <n v="4"/>
    <n v="4"/>
    <n v="4"/>
    <x v="0"/>
  </r>
  <r>
    <s v="08DJN0162K"/>
    <x v="0"/>
    <x v="0"/>
    <s v="JOSE MERAZ GARCIA"/>
    <n v="37"/>
    <x v="19"/>
    <n v="633"/>
    <s v="SAMALAYUCA"/>
    <s v="CALLE ADALBERTO GAYTAN CARRETERA PANAMERICANA"/>
    <x v="0"/>
    <x v="0"/>
    <x v="0"/>
    <x v="0"/>
    <x v="2"/>
    <x v="0"/>
    <s v="08FZP0265D"/>
    <s v="08FJZ0101Z"/>
    <x v="8"/>
    <x v="8"/>
    <n v="48"/>
    <n v="38"/>
    <n v="86"/>
    <n v="48"/>
    <n v="38"/>
    <n v="86"/>
    <n v="0"/>
    <n v="0"/>
    <n v="0"/>
    <n v="0"/>
    <x v="0"/>
    <n v="0"/>
    <x v="0"/>
    <n v="0"/>
    <n v="6"/>
    <n v="0"/>
    <n v="6"/>
    <n v="0"/>
    <x v="0"/>
    <n v="0"/>
    <x v="0"/>
    <n v="16"/>
    <n v="14"/>
    <n v="30"/>
    <n v="0"/>
    <x v="0"/>
    <n v="0"/>
    <x v="0"/>
    <n v="21"/>
    <n v="17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1"/>
    <n v="74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3"/>
    <n v="3"/>
    <x v="0"/>
  </r>
  <r>
    <s v="08DJN0163J"/>
    <x v="0"/>
    <x v="0"/>
    <s v="CRUZ MERAZ DE VALLES"/>
    <n v="37"/>
    <x v="19"/>
    <n v="1"/>
    <s v="JUÁREZ"/>
    <s v="CALLE MARIANO JIMENEZ"/>
    <x v="0"/>
    <x v="0"/>
    <x v="0"/>
    <x v="0"/>
    <x v="2"/>
    <x v="0"/>
    <s v="08FZP0157W"/>
    <s v="08FJZ0004Y"/>
    <x v="8"/>
    <x v="8"/>
    <n v="28"/>
    <n v="25"/>
    <n v="53"/>
    <n v="28"/>
    <n v="25"/>
    <n v="53"/>
    <n v="0"/>
    <n v="0"/>
    <n v="0"/>
    <n v="0"/>
    <x v="0"/>
    <n v="0"/>
    <x v="0"/>
    <n v="0"/>
    <n v="1"/>
    <n v="3"/>
    <n v="4"/>
    <n v="0"/>
    <x v="0"/>
    <n v="0"/>
    <x v="0"/>
    <n v="7"/>
    <n v="9"/>
    <n v="16"/>
    <n v="0"/>
    <x v="0"/>
    <n v="0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8"/>
    <n v="36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7"/>
    <n v="3"/>
    <x v="0"/>
  </r>
  <r>
    <s v="08DJN0164I"/>
    <x v="0"/>
    <x v="0"/>
    <s v="SOR JUANA INES DE LA CRUZ"/>
    <n v="16"/>
    <x v="48"/>
    <n v="1"/>
    <s v="LA CRUZ"/>
    <s v="CALLE MORELOS"/>
    <x v="0"/>
    <x v="0"/>
    <x v="0"/>
    <x v="0"/>
    <x v="2"/>
    <x v="0"/>
    <s v="08FZP0152A"/>
    <s v="08FJZ0109S"/>
    <x v="9"/>
    <x v="6"/>
    <n v="22"/>
    <n v="17"/>
    <n v="39"/>
    <n v="22"/>
    <n v="17"/>
    <n v="39"/>
    <n v="0"/>
    <n v="0"/>
    <n v="0"/>
    <n v="0"/>
    <x v="0"/>
    <n v="0"/>
    <x v="0"/>
    <n v="0"/>
    <n v="7"/>
    <n v="9"/>
    <n v="16"/>
    <n v="0"/>
    <x v="0"/>
    <n v="0"/>
    <x v="0"/>
    <n v="5"/>
    <n v="8"/>
    <n v="13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4"/>
    <n v="4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165H"/>
    <x v="0"/>
    <x v="0"/>
    <s v="NIÑOS HEROES DE CHAPULTEPEC"/>
    <n v="36"/>
    <x v="22"/>
    <n v="1"/>
    <s v="JOSÉ MARIANO JIMÉNEZ"/>
    <s v="CALLE MATAMOROS"/>
    <x v="0"/>
    <x v="0"/>
    <x v="0"/>
    <x v="0"/>
    <x v="2"/>
    <x v="0"/>
    <s v="08FZP0129Z"/>
    <s v="08FJZ0109S"/>
    <x v="7"/>
    <x v="7"/>
    <n v="40"/>
    <n v="39"/>
    <n v="79"/>
    <n v="40"/>
    <n v="39"/>
    <n v="79"/>
    <n v="0"/>
    <n v="0"/>
    <n v="0"/>
    <n v="0"/>
    <x v="0"/>
    <n v="0"/>
    <x v="0"/>
    <n v="0"/>
    <n v="6"/>
    <n v="7"/>
    <n v="13"/>
    <n v="0"/>
    <x v="0"/>
    <n v="0"/>
    <x v="0"/>
    <n v="11"/>
    <n v="17"/>
    <n v="28"/>
    <n v="0"/>
    <x v="0"/>
    <n v="0"/>
    <x v="0"/>
    <n v="16"/>
    <n v="19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3"/>
    <n v="76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5"/>
    <n v="5"/>
    <x v="0"/>
  </r>
  <r>
    <s v="08DJN0167F"/>
    <x v="0"/>
    <x v="0"/>
    <s v="GABRIELA MISTRAL"/>
    <n v="21"/>
    <x v="21"/>
    <n v="1"/>
    <s v="DELICIAS"/>
    <s v="CALLE SERTOMA"/>
    <x v="0"/>
    <x v="0"/>
    <x v="0"/>
    <x v="0"/>
    <x v="2"/>
    <x v="0"/>
    <s v="08FZP0105Q"/>
    <s v="08FJZ0108T"/>
    <x v="9"/>
    <x v="6"/>
    <n v="51"/>
    <n v="37"/>
    <n v="88"/>
    <n v="51"/>
    <n v="37"/>
    <n v="88"/>
    <n v="0"/>
    <n v="0"/>
    <n v="0"/>
    <n v="0"/>
    <x v="0"/>
    <n v="0"/>
    <x v="0"/>
    <n v="0"/>
    <n v="1"/>
    <n v="0"/>
    <n v="1"/>
    <n v="0"/>
    <x v="0"/>
    <n v="0"/>
    <x v="0"/>
    <n v="14"/>
    <n v="15"/>
    <n v="29"/>
    <n v="0"/>
    <x v="0"/>
    <n v="0"/>
    <x v="0"/>
    <n v="20"/>
    <n v="21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6"/>
    <n v="7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5"/>
    <n v="4"/>
    <x v="0"/>
  </r>
  <r>
    <s v="08DJN0168E"/>
    <x v="0"/>
    <x v="0"/>
    <s v="NICOLAS BRAVO"/>
    <n v="7"/>
    <x v="7"/>
    <n v="135"/>
    <s v="EJIDO EL VERGEL"/>
    <s v="CALLE EL VERGEL (EJIDO EL VERGEL)"/>
    <x v="0"/>
    <x v="0"/>
    <x v="0"/>
    <x v="0"/>
    <x v="2"/>
    <x v="0"/>
    <s v="08FZP0024F"/>
    <s v="08FJZ0107U"/>
    <x v="3"/>
    <x v="2"/>
    <n v="18"/>
    <n v="25"/>
    <n v="43"/>
    <n v="18"/>
    <n v="25"/>
    <n v="43"/>
    <n v="0"/>
    <n v="0"/>
    <n v="0"/>
    <n v="0"/>
    <x v="0"/>
    <n v="0"/>
    <x v="0"/>
    <n v="0"/>
    <n v="1"/>
    <n v="3"/>
    <n v="4"/>
    <n v="0"/>
    <x v="0"/>
    <n v="0"/>
    <x v="0"/>
    <n v="5"/>
    <n v="6"/>
    <n v="11"/>
    <n v="0"/>
    <x v="0"/>
    <n v="0"/>
    <x v="0"/>
    <n v="9"/>
    <n v="14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3"/>
    <n v="3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0"/>
    <x v="0"/>
    <n v="0"/>
    <n v="5"/>
    <n v="0"/>
    <n v="3"/>
    <x v="0"/>
    <x v="0"/>
    <x v="1"/>
    <x v="0"/>
    <x v="0"/>
    <x v="0"/>
    <n v="2"/>
    <n v="3"/>
    <n v="3"/>
    <n v="3"/>
    <x v="0"/>
  </r>
  <r>
    <s v="08DJN0171S"/>
    <x v="0"/>
    <x v="0"/>
    <s v="ABRAHAM GONZALEZ"/>
    <n v="31"/>
    <x v="9"/>
    <n v="3"/>
    <s v="LA JUNTA"/>
    <s v="PROLONGACIÓN 12 DE OCTUBRE"/>
    <x v="0"/>
    <x v="0"/>
    <x v="0"/>
    <x v="0"/>
    <x v="2"/>
    <x v="0"/>
    <s v="08FZP0111A"/>
    <s v="08FJZ0111G"/>
    <x v="2"/>
    <x v="1"/>
    <n v="18"/>
    <n v="11"/>
    <n v="29"/>
    <n v="18"/>
    <n v="11"/>
    <n v="29"/>
    <n v="0"/>
    <n v="0"/>
    <n v="0"/>
    <n v="0"/>
    <x v="0"/>
    <n v="0"/>
    <x v="0"/>
    <n v="0"/>
    <n v="4"/>
    <n v="4"/>
    <n v="8"/>
    <n v="0"/>
    <x v="0"/>
    <n v="0"/>
    <x v="0"/>
    <n v="12"/>
    <n v="6"/>
    <n v="18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6"/>
    <n v="3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172R"/>
    <x v="0"/>
    <x v="0"/>
    <s v="FRANCISCO I. MADERO"/>
    <n v="3"/>
    <x v="45"/>
    <n v="86"/>
    <s v="PUEBLITO DE ALLENDE"/>
    <s v="CALLE PUEBLITO DE ALLENDE"/>
    <x v="0"/>
    <x v="0"/>
    <x v="0"/>
    <x v="0"/>
    <x v="2"/>
    <x v="0"/>
    <s v="08FZP0224D"/>
    <s v="08FJZ0107U"/>
    <x v="7"/>
    <x v="7"/>
    <n v="7"/>
    <n v="7"/>
    <n v="14"/>
    <n v="7"/>
    <n v="7"/>
    <n v="14"/>
    <n v="0"/>
    <n v="0"/>
    <n v="0"/>
    <n v="0"/>
    <x v="0"/>
    <n v="0"/>
    <x v="0"/>
    <n v="0"/>
    <n v="1"/>
    <n v="2"/>
    <n v="3"/>
    <n v="0"/>
    <x v="0"/>
    <n v="0"/>
    <x v="0"/>
    <n v="1"/>
    <n v="3"/>
    <n v="4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174P"/>
    <x v="0"/>
    <x v="0"/>
    <s v="ABRAHAM GONZALEZ"/>
    <n v="19"/>
    <x v="13"/>
    <n v="1"/>
    <s v="CHIHUAHUA"/>
    <s v="CALLE J.J. CALVO"/>
    <x v="0"/>
    <x v="0"/>
    <x v="0"/>
    <x v="0"/>
    <x v="2"/>
    <x v="0"/>
    <s v="08FZP0104R"/>
    <s v="08FJZ0116B"/>
    <x v="6"/>
    <x v="5"/>
    <n v="19"/>
    <n v="30"/>
    <n v="49"/>
    <n v="19"/>
    <n v="30"/>
    <n v="49"/>
    <n v="0"/>
    <n v="0"/>
    <n v="0"/>
    <n v="0"/>
    <x v="0"/>
    <n v="0"/>
    <x v="0"/>
    <n v="0"/>
    <n v="8"/>
    <n v="3"/>
    <n v="11"/>
    <n v="0"/>
    <x v="0"/>
    <n v="0"/>
    <x v="0"/>
    <n v="11"/>
    <n v="10"/>
    <n v="21"/>
    <n v="0"/>
    <x v="0"/>
    <n v="0"/>
    <x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4"/>
    <n v="5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4"/>
    <n v="3"/>
    <x v="0"/>
  </r>
  <r>
    <s v="08DJN0175O"/>
    <x v="0"/>
    <x v="0"/>
    <s v="CORINA ROHANA"/>
    <n v="52"/>
    <x v="24"/>
    <n v="1"/>
    <s v="MANUEL OJINAGA"/>
    <s v="CALLE HOMBRES ILUSTRES"/>
    <x v="0"/>
    <x v="0"/>
    <x v="0"/>
    <x v="0"/>
    <x v="2"/>
    <x v="0"/>
    <s v="08FZP0108N"/>
    <s v="08FJZ0117A"/>
    <x v="11"/>
    <x v="10"/>
    <n v="41"/>
    <n v="41"/>
    <n v="82"/>
    <n v="41"/>
    <n v="41"/>
    <n v="82"/>
    <n v="0"/>
    <n v="0"/>
    <n v="0"/>
    <n v="0"/>
    <x v="0"/>
    <n v="0"/>
    <x v="0"/>
    <n v="0"/>
    <n v="4"/>
    <n v="5"/>
    <n v="9"/>
    <n v="0"/>
    <x v="0"/>
    <n v="0"/>
    <x v="0"/>
    <n v="16"/>
    <n v="16"/>
    <n v="32"/>
    <n v="0"/>
    <x v="0"/>
    <n v="0"/>
    <x v="0"/>
    <n v="25"/>
    <n v="18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9"/>
    <n v="8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6"/>
    <n v="4"/>
    <x v="0"/>
  </r>
  <r>
    <s v="08DJN0177M"/>
    <x v="0"/>
    <x v="0"/>
    <s v="PEDRO DE GANTE"/>
    <n v="55"/>
    <x v="56"/>
    <n v="1"/>
    <s v="SANTA CRUZ DE ROSALES"/>
    <s v="CALLE 5 DE MAYO"/>
    <x v="0"/>
    <x v="0"/>
    <x v="0"/>
    <x v="0"/>
    <x v="2"/>
    <x v="0"/>
    <s v="08FZP0151B"/>
    <s v="08FJZ0108T"/>
    <x v="9"/>
    <x v="6"/>
    <n v="14"/>
    <n v="20"/>
    <n v="34"/>
    <n v="14"/>
    <n v="20"/>
    <n v="34"/>
    <n v="0"/>
    <n v="0"/>
    <n v="0"/>
    <n v="0"/>
    <x v="0"/>
    <n v="0"/>
    <x v="0"/>
    <n v="0"/>
    <n v="0"/>
    <n v="2"/>
    <n v="2"/>
    <n v="0"/>
    <x v="0"/>
    <n v="0"/>
    <x v="0"/>
    <n v="3"/>
    <n v="7"/>
    <n v="10"/>
    <n v="0"/>
    <x v="0"/>
    <n v="0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6"/>
    <n v="2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1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3"/>
    <x v="0"/>
  </r>
  <r>
    <s v="08DJN0178L"/>
    <x v="0"/>
    <x v="0"/>
    <s v="BENITO JUAREZ"/>
    <n v="21"/>
    <x v="21"/>
    <n v="1"/>
    <s v="DELICIAS"/>
    <s v="AVENIDA 2A ORIENTE"/>
    <x v="0"/>
    <x v="0"/>
    <x v="0"/>
    <x v="0"/>
    <x v="2"/>
    <x v="0"/>
    <s v="08FZP0151B"/>
    <s v="08FJZ0108T"/>
    <x v="9"/>
    <x v="6"/>
    <n v="47"/>
    <n v="45"/>
    <n v="92"/>
    <n v="47"/>
    <n v="45"/>
    <n v="92"/>
    <n v="0"/>
    <n v="0"/>
    <n v="0"/>
    <n v="0"/>
    <x v="0"/>
    <n v="0"/>
    <x v="0"/>
    <n v="0"/>
    <n v="3"/>
    <n v="4"/>
    <n v="7"/>
    <n v="0"/>
    <x v="0"/>
    <n v="0"/>
    <x v="0"/>
    <n v="19"/>
    <n v="19"/>
    <n v="38"/>
    <n v="0"/>
    <x v="0"/>
    <n v="0"/>
    <x v="0"/>
    <n v="24"/>
    <n v="23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6"/>
    <n v="92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9"/>
    <n v="0"/>
    <n v="9"/>
    <n v="0"/>
    <n v="4"/>
    <x v="0"/>
    <x v="1"/>
    <x v="2"/>
    <x v="0"/>
    <x v="0"/>
    <x v="0"/>
    <n v="1"/>
    <n v="4"/>
    <n v="5"/>
    <n v="4"/>
    <x v="0"/>
  </r>
  <r>
    <s v="08DJN0180Z"/>
    <x v="0"/>
    <x v="0"/>
    <s v="MANUEL ACUÑA"/>
    <n v="5"/>
    <x v="23"/>
    <n v="34"/>
    <s v="GUADALUPE VICTORIA"/>
    <s v="CALLE CORREGIDORA"/>
    <x v="0"/>
    <x v="0"/>
    <x v="0"/>
    <x v="0"/>
    <x v="2"/>
    <x v="0"/>
    <s v="08FZP0127B"/>
    <s v="08FJZ0110H"/>
    <x v="12"/>
    <x v="9"/>
    <n v="17"/>
    <n v="14"/>
    <n v="31"/>
    <n v="17"/>
    <n v="14"/>
    <n v="31"/>
    <n v="0"/>
    <n v="0"/>
    <n v="0"/>
    <n v="0"/>
    <x v="0"/>
    <n v="0"/>
    <x v="0"/>
    <n v="0"/>
    <n v="1"/>
    <n v="3"/>
    <n v="4"/>
    <n v="0"/>
    <x v="0"/>
    <n v="0"/>
    <x v="0"/>
    <n v="10"/>
    <n v="6"/>
    <n v="16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7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181Z"/>
    <x v="0"/>
    <x v="0"/>
    <s v="MARGARITA MAZA DE JUAREZ"/>
    <n v="21"/>
    <x v="21"/>
    <n v="1"/>
    <s v="DELICIAS"/>
    <s v="AVENIDA 4A PONIENTE"/>
    <x v="0"/>
    <x v="0"/>
    <x v="0"/>
    <x v="0"/>
    <x v="2"/>
    <x v="0"/>
    <s v="08FZP0151B"/>
    <s v="08FJZ0108T"/>
    <x v="9"/>
    <x v="6"/>
    <n v="48"/>
    <n v="60"/>
    <n v="108"/>
    <n v="48"/>
    <n v="60"/>
    <n v="108"/>
    <n v="0"/>
    <n v="0"/>
    <n v="0"/>
    <n v="0"/>
    <x v="0"/>
    <n v="0"/>
    <x v="0"/>
    <n v="0"/>
    <n v="3"/>
    <n v="4"/>
    <n v="7"/>
    <n v="0"/>
    <x v="0"/>
    <n v="0"/>
    <x v="0"/>
    <n v="20"/>
    <n v="18"/>
    <n v="38"/>
    <n v="0"/>
    <x v="0"/>
    <n v="0"/>
    <x v="0"/>
    <n v="23"/>
    <n v="23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5"/>
    <n v="91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1"/>
    <x v="0"/>
    <x v="1"/>
    <x v="0"/>
    <x v="0"/>
    <x v="0"/>
    <x v="0"/>
    <x v="0"/>
    <x v="0"/>
    <x v="1"/>
    <n v="0"/>
    <n v="11"/>
    <n v="0"/>
    <n v="6"/>
    <x v="0"/>
    <x v="2"/>
    <x v="4"/>
    <x v="0"/>
    <x v="0"/>
    <x v="0"/>
    <n v="1"/>
    <n v="6"/>
    <n v="9"/>
    <n v="6"/>
    <x v="0"/>
  </r>
  <r>
    <s v="08DJN0182Y"/>
    <x v="0"/>
    <x v="0"/>
    <s v="FRANCISCO MARQUEZ"/>
    <n v="21"/>
    <x v="21"/>
    <n v="1"/>
    <s v="DELICIAS"/>
    <s v="CALLE NOGAL"/>
    <x v="0"/>
    <x v="0"/>
    <x v="0"/>
    <x v="0"/>
    <x v="2"/>
    <x v="0"/>
    <s v="08FZP0105Q"/>
    <s v="08FJZ0108T"/>
    <x v="9"/>
    <x v="6"/>
    <n v="42"/>
    <n v="47"/>
    <n v="89"/>
    <n v="42"/>
    <n v="47"/>
    <n v="89"/>
    <n v="0"/>
    <n v="0"/>
    <n v="0"/>
    <n v="0"/>
    <x v="0"/>
    <n v="0"/>
    <x v="0"/>
    <n v="0"/>
    <n v="8"/>
    <n v="7"/>
    <n v="15"/>
    <n v="0"/>
    <x v="0"/>
    <n v="0"/>
    <x v="0"/>
    <n v="19"/>
    <n v="17"/>
    <n v="36"/>
    <n v="0"/>
    <x v="0"/>
    <n v="0"/>
    <x v="0"/>
    <n v="16"/>
    <n v="19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3"/>
    <n v="8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4"/>
    <n v="4"/>
    <x v="0"/>
  </r>
  <r>
    <s v="08DJN0183X"/>
    <x v="0"/>
    <x v="0"/>
    <s v="30 DE ABRIL"/>
    <n v="21"/>
    <x v="21"/>
    <n v="517"/>
    <s v="COLONIA LAS VIRGINIAS"/>
    <s v="CALLE IGNACIO ZARAGOZA"/>
    <x v="0"/>
    <x v="0"/>
    <x v="0"/>
    <x v="0"/>
    <x v="2"/>
    <x v="0"/>
    <s v="08FZP0278H"/>
    <s v="08FJZ0108T"/>
    <x v="9"/>
    <x v="6"/>
    <n v="8"/>
    <n v="8"/>
    <n v="16"/>
    <n v="8"/>
    <n v="8"/>
    <n v="16"/>
    <n v="0"/>
    <n v="0"/>
    <n v="0"/>
    <n v="0"/>
    <x v="0"/>
    <n v="0"/>
    <x v="0"/>
    <n v="0"/>
    <n v="2"/>
    <n v="2"/>
    <n v="4"/>
    <n v="0"/>
    <x v="0"/>
    <n v="0"/>
    <x v="0"/>
    <n v="2"/>
    <n v="3"/>
    <n v="5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184W"/>
    <x v="0"/>
    <x v="0"/>
    <s v="JUANA DE ASBAJE"/>
    <n v="21"/>
    <x v="21"/>
    <n v="1"/>
    <s v="DELICIAS"/>
    <s v="AVENIDA 1A "/>
    <x v="0"/>
    <x v="0"/>
    <x v="0"/>
    <x v="0"/>
    <x v="2"/>
    <x v="0"/>
    <s v="08FZP0278H"/>
    <s v="08FJZ0108T"/>
    <x v="9"/>
    <x v="6"/>
    <n v="36"/>
    <n v="31"/>
    <n v="67"/>
    <n v="36"/>
    <n v="31"/>
    <n v="67"/>
    <n v="0"/>
    <n v="0"/>
    <n v="0"/>
    <n v="0"/>
    <x v="0"/>
    <n v="0"/>
    <x v="0"/>
    <n v="0"/>
    <n v="1"/>
    <n v="5"/>
    <n v="6"/>
    <n v="0"/>
    <x v="0"/>
    <n v="0"/>
    <x v="0"/>
    <n v="9"/>
    <n v="14"/>
    <n v="23"/>
    <n v="0"/>
    <x v="0"/>
    <n v="0"/>
    <x v="0"/>
    <n v="17"/>
    <n v="19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38"/>
    <n v="65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4"/>
    <n v="3"/>
    <x v="0"/>
  </r>
  <r>
    <s v="08DJN0185V"/>
    <x v="0"/>
    <x v="0"/>
    <s v="GABRIELA MISTRAL"/>
    <n v="2"/>
    <x v="38"/>
    <n v="1"/>
    <s v="JUAN ALDAMA"/>
    <s v="CALLE 28 "/>
    <x v="0"/>
    <x v="0"/>
    <x v="0"/>
    <x v="0"/>
    <x v="2"/>
    <x v="0"/>
    <s v="08FZP0262G"/>
    <s v="08FJZ0117A"/>
    <x v="6"/>
    <x v="5"/>
    <n v="60"/>
    <n v="45"/>
    <n v="105"/>
    <n v="60"/>
    <n v="45"/>
    <n v="105"/>
    <n v="0"/>
    <n v="0"/>
    <n v="0"/>
    <n v="0"/>
    <x v="0"/>
    <n v="0"/>
    <x v="0"/>
    <n v="0"/>
    <n v="8"/>
    <n v="7"/>
    <n v="15"/>
    <n v="0"/>
    <x v="0"/>
    <n v="0"/>
    <x v="0"/>
    <n v="12"/>
    <n v="18"/>
    <n v="30"/>
    <n v="0"/>
    <x v="0"/>
    <n v="0"/>
    <x v="0"/>
    <n v="18"/>
    <n v="19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4"/>
    <n v="82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DJN0186U"/>
    <x v="0"/>
    <x v="0"/>
    <s v="JUSTO SIERRA"/>
    <n v="2"/>
    <x v="38"/>
    <n v="50"/>
    <s v="LA MESA"/>
    <s v="CALLE BENITO JUÁREZ"/>
    <x v="0"/>
    <x v="0"/>
    <x v="0"/>
    <x v="0"/>
    <x v="2"/>
    <x v="0"/>
    <s v="08FZP0262G"/>
    <s v="08FJZ0117A"/>
    <x v="6"/>
    <x v="5"/>
    <n v="28"/>
    <n v="24"/>
    <n v="52"/>
    <n v="28"/>
    <n v="24"/>
    <n v="52"/>
    <n v="0"/>
    <n v="0"/>
    <n v="0"/>
    <n v="0"/>
    <x v="0"/>
    <n v="0"/>
    <x v="0"/>
    <n v="0"/>
    <n v="0"/>
    <n v="2"/>
    <n v="2"/>
    <n v="0"/>
    <x v="0"/>
    <n v="0"/>
    <x v="0"/>
    <n v="16"/>
    <n v="4"/>
    <n v="20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6"/>
    <n v="42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0190G"/>
    <x v="0"/>
    <x v="0"/>
    <s v="ROSAURA ZAPATA"/>
    <n v="17"/>
    <x v="16"/>
    <n v="1"/>
    <s v="CUAUHTÉMOC"/>
    <s v="CALLE 6A"/>
    <x v="0"/>
    <x v="0"/>
    <x v="0"/>
    <x v="0"/>
    <x v="2"/>
    <x v="0"/>
    <s v="08FZP0110B"/>
    <s v="08FJZ0105W"/>
    <x v="2"/>
    <x v="1"/>
    <n v="44"/>
    <n v="36"/>
    <n v="80"/>
    <n v="44"/>
    <n v="36"/>
    <n v="80"/>
    <n v="0"/>
    <n v="0"/>
    <n v="0"/>
    <n v="0"/>
    <x v="0"/>
    <n v="0"/>
    <x v="0"/>
    <n v="0"/>
    <n v="8"/>
    <n v="11"/>
    <n v="19"/>
    <n v="0"/>
    <x v="0"/>
    <n v="0"/>
    <x v="0"/>
    <n v="14"/>
    <n v="13"/>
    <n v="27"/>
    <n v="0"/>
    <x v="0"/>
    <n v="0"/>
    <x v="0"/>
    <n v="18"/>
    <n v="17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41"/>
    <n v="8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1"/>
    <x v="1"/>
    <x v="1"/>
    <x v="0"/>
    <x v="0"/>
    <x v="0"/>
    <x v="0"/>
    <x v="0"/>
    <x v="0"/>
    <x v="1"/>
    <n v="0"/>
    <n v="9"/>
    <n v="0"/>
    <n v="3"/>
    <x v="0"/>
    <x v="0"/>
    <x v="1"/>
    <x v="0"/>
    <x v="0"/>
    <x v="0"/>
    <n v="2"/>
    <n v="3"/>
    <n v="5"/>
    <n v="3"/>
    <x v="0"/>
  </r>
  <r>
    <s v="08DJN0191F"/>
    <x v="0"/>
    <x v="0"/>
    <s v="TREINTA DE ABRIL"/>
    <n v="17"/>
    <x v="16"/>
    <n v="1"/>
    <s v="CUAUHTÉMOC"/>
    <s v="CALLE NARANJOS"/>
    <x v="0"/>
    <x v="0"/>
    <x v="0"/>
    <x v="0"/>
    <x v="2"/>
    <x v="0"/>
    <s v="08FZP0109M"/>
    <s v="08FJZ0105W"/>
    <x v="2"/>
    <x v="1"/>
    <n v="37"/>
    <n v="34"/>
    <n v="71"/>
    <n v="37"/>
    <n v="34"/>
    <n v="71"/>
    <n v="0"/>
    <n v="0"/>
    <n v="0"/>
    <n v="0"/>
    <x v="0"/>
    <n v="0"/>
    <x v="0"/>
    <n v="0"/>
    <n v="6"/>
    <n v="6"/>
    <n v="12"/>
    <n v="0"/>
    <x v="0"/>
    <n v="0"/>
    <x v="0"/>
    <n v="14"/>
    <n v="10"/>
    <n v="24"/>
    <n v="0"/>
    <x v="0"/>
    <n v="0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0"/>
    <n v="63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6"/>
    <n v="3"/>
    <x v="0"/>
  </r>
  <r>
    <s v="08DJN0192E"/>
    <x v="0"/>
    <x v="0"/>
    <s v="CUAUHTEMOC"/>
    <n v="19"/>
    <x v="13"/>
    <n v="1"/>
    <s v="CHIHUAHUA"/>
    <s v="CALLE 20A"/>
    <x v="0"/>
    <x v="0"/>
    <x v="0"/>
    <x v="0"/>
    <x v="2"/>
    <x v="0"/>
    <s v="08FZP0125D"/>
    <s v="08FJZ0115C"/>
    <x v="6"/>
    <x v="5"/>
    <n v="38"/>
    <n v="25"/>
    <n v="63"/>
    <n v="38"/>
    <n v="25"/>
    <n v="63"/>
    <n v="0"/>
    <n v="0"/>
    <n v="0"/>
    <n v="0"/>
    <x v="0"/>
    <n v="0"/>
    <x v="0"/>
    <n v="0"/>
    <n v="1"/>
    <n v="6"/>
    <n v="7"/>
    <n v="0"/>
    <x v="0"/>
    <n v="0"/>
    <x v="0"/>
    <n v="13"/>
    <n v="3"/>
    <n v="16"/>
    <n v="0"/>
    <x v="0"/>
    <n v="0"/>
    <x v="0"/>
    <n v="19"/>
    <n v="13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2"/>
    <n v="55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2"/>
    <x v="0"/>
    <x v="0"/>
    <x v="0"/>
    <n v="1"/>
    <n v="3"/>
    <n v="5"/>
    <n v="3"/>
    <x v="0"/>
  </r>
  <r>
    <s v="08DJN0194C"/>
    <x v="0"/>
    <x v="0"/>
    <s v="LEONA VICARIO"/>
    <n v="19"/>
    <x v="13"/>
    <n v="1"/>
    <s v="CHIHUAHUA"/>
    <s v="CALLE CASCADA DE BASASEACHIC "/>
    <x v="0"/>
    <x v="0"/>
    <x v="0"/>
    <x v="0"/>
    <x v="2"/>
    <x v="0"/>
    <s v="08FZP0103S"/>
    <s v="08FJZ0113E"/>
    <x v="6"/>
    <x v="5"/>
    <n v="10"/>
    <n v="11"/>
    <n v="21"/>
    <n v="10"/>
    <n v="11"/>
    <n v="21"/>
    <n v="0"/>
    <n v="0"/>
    <n v="0"/>
    <n v="0"/>
    <x v="0"/>
    <n v="0"/>
    <x v="0"/>
    <n v="0"/>
    <n v="2"/>
    <n v="5"/>
    <n v="7"/>
    <n v="0"/>
    <x v="0"/>
    <n v="0"/>
    <x v="0"/>
    <n v="6"/>
    <n v="2"/>
    <n v="8"/>
    <n v="0"/>
    <x v="0"/>
    <n v="0"/>
    <x v="0"/>
    <n v="9"/>
    <n v="5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2"/>
    <n v="2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196A"/>
    <x v="0"/>
    <x v="0"/>
    <s v="IGNACIO ALLENDE"/>
    <n v="19"/>
    <x v="13"/>
    <n v="1"/>
    <s v="CHIHUAHUA"/>
    <s v="CALZADA LA MINITA"/>
    <x v="0"/>
    <x v="0"/>
    <x v="0"/>
    <x v="0"/>
    <x v="2"/>
    <x v="0"/>
    <s v="08FZP0131O"/>
    <s v="08FJZ0115C"/>
    <x v="6"/>
    <x v="5"/>
    <n v="35"/>
    <n v="44"/>
    <n v="79"/>
    <n v="35"/>
    <n v="44"/>
    <n v="79"/>
    <n v="0"/>
    <n v="0"/>
    <n v="0"/>
    <n v="0"/>
    <x v="0"/>
    <n v="0"/>
    <x v="0"/>
    <n v="0"/>
    <n v="9"/>
    <n v="2"/>
    <n v="11"/>
    <n v="0"/>
    <x v="0"/>
    <n v="0"/>
    <x v="0"/>
    <n v="6"/>
    <n v="20"/>
    <n v="26"/>
    <n v="0"/>
    <x v="0"/>
    <n v="0"/>
    <x v="0"/>
    <n v="11"/>
    <n v="17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9"/>
    <n v="6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4"/>
    <n v="4"/>
    <x v="0"/>
  </r>
  <r>
    <s v="08DJN0200X"/>
    <x v="0"/>
    <x v="0"/>
    <s v="ANGELA PERALTA"/>
    <n v="20"/>
    <x v="10"/>
    <n v="77"/>
    <s v="MILPILLAS"/>
    <s v="NINGUNO NINGUNO"/>
    <x v="0"/>
    <x v="0"/>
    <x v="0"/>
    <x v="0"/>
    <x v="2"/>
    <x v="0"/>
    <s v="08FZP0134L"/>
    <s v="08FJZ0106V"/>
    <x v="1"/>
    <x v="0"/>
    <n v="41"/>
    <n v="36"/>
    <n v="77"/>
    <n v="41"/>
    <n v="36"/>
    <n v="77"/>
    <n v="0"/>
    <n v="0"/>
    <n v="0"/>
    <n v="0"/>
    <x v="0"/>
    <n v="0"/>
    <x v="0"/>
    <n v="0"/>
    <n v="11"/>
    <n v="14"/>
    <n v="25"/>
    <n v="0"/>
    <x v="0"/>
    <n v="0"/>
    <x v="0"/>
    <n v="15"/>
    <n v="13"/>
    <n v="28"/>
    <n v="0"/>
    <x v="0"/>
    <n v="0"/>
    <x v="0"/>
    <n v="16"/>
    <n v="8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35"/>
    <n v="77"/>
    <x v="1"/>
    <x v="1"/>
    <x v="1"/>
    <x v="0"/>
    <x v="0"/>
    <x v="0"/>
    <n v="0"/>
    <n v="3"/>
    <x v="0"/>
    <x v="1"/>
    <x v="1"/>
    <x v="0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1"/>
    <x v="1"/>
    <x v="1"/>
    <x v="0"/>
    <x v="0"/>
    <x v="0"/>
    <n v="0"/>
    <n v="3"/>
    <n v="3"/>
    <n v="3"/>
    <x v="0"/>
  </r>
  <r>
    <s v="08DJN0202V"/>
    <x v="0"/>
    <x v="0"/>
    <s v="BENITO JUAREZ"/>
    <n v="27"/>
    <x v="5"/>
    <n v="1"/>
    <s v="GUACHOCHI"/>
    <s v="CALLE NIÑOS HEROES"/>
    <x v="0"/>
    <x v="0"/>
    <x v="0"/>
    <x v="0"/>
    <x v="2"/>
    <x v="0"/>
    <s v="08FZP0121H"/>
    <s v="08FJZ0106V"/>
    <x v="0"/>
    <x v="2"/>
    <n v="34"/>
    <n v="40"/>
    <n v="74"/>
    <n v="34"/>
    <n v="40"/>
    <n v="74"/>
    <n v="0"/>
    <n v="0"/>
    <n v="0"/>
    <n v="0"/>
    <x v="0"/>
    <n v="0"/>
    <x v="0"/>
    <n v="0"/>
    <n v="7"/>
    <n v="14"/>
    <n v="21"/>
    <n v="0"/>
    <x v="0"/>
    <n v="0"/>
    <x v="0"/>
    <n v="10"/>
    <n v="11"/>
    <n v="21"/>
    <n v="0"/>
    <x v="0"/>
    <n v="0"/>
    <x v="0"/>
    <n v="19"/>
    <n v="15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40"/>
    <n v="76"/>
    <x v="1"/>
    <x v="0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0"/>
    <x v="1"/>
    <x v="0"/>
    <x v="0"/>
    <x v="0"/>
    <n v="1"/>
    <n v="3"/>
    <n v="5"/>
    <n v="3"/>
    <x v="0"/>
  </r>
  <r>
    <s v="08DJN0203U"/>
    <x v="0"/>
    <x v="0"/>
    <s v="LUIS URIAS"/>
    <n v="49"/>
    <x v="57"/>
    <n v="1"/>
    <s v="NONOAVA"/>
    <s v="CALLE INDEPENCIA"/>
    <x v="0"/>
    <x v="0"/>
    <x v="0"/>
    <x v="0"/>
    <x v="2"/>
    <x v="0"/>
    <s v="08FZP0273M"/>
    <s v="08FJZ0116B"/>
    <x v="6"/>
    <x v="5"/>
    <n v="12"/>
    <n v="15"/>
    <n v="27"/>
    <n v="12"/>
    <n v="15"/>
    <n v="27"/>
    <n v="0"/>
    <n v="0"/>
    <n v="0"/>
    <n v="0"/>
    <x v="0"/>
    <n v="0"/>
    <x v="0"/>
    <n v="0"/>
    <n v="3"/>
    <n v="4"/>
    <n v="7"/>
    <n v="0"/>
    <x v="0"/>
    <n v="0"/>
    <x v="0"/>
    <n v="5"/>
    <n v="10"/>
    <n v="15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9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JN0206R"/>
    <x v="0"/>
    <x v="0"/>
    <s v="LUIS PASTEUR"/>
    <n v="19"/>
    <x v="13"/>
    <n v="1"/>
    <s v="CHIHUAHUA"/>
    <s v="CALLE ASIA"/>
    <x v="0"/>
    <x v="0"/>
    <x v="0"/>
    <x v="0"/>
    <x v="2"/>
    <x v="0"/>
    <s v="08FZP0103S"/>
    <s v="08FJZ0113E"/>
    <x v="6"/>
    <x v="5"/>
    <n v="10"/>
    <n v="5"/>
    <n v="15"/>
    <n v="10"/>
    <n v="5"/>
    <n v="15"/>
    <n v="0"/>
    <n v="0"/>
    <n v="0"/>
    <n v="0"/>
    <x v="0"/>
    <n v="0"/>
    <x v="0"/>
    <n v="0"/>
    <n v="2"/>
    <n v="0"/>
    <n v="2"/>
    <n v="0"/>
    <x v="0"/>
    <n v="0"/>
    <x v="0"/>
    <n v="3"/>
    <n v="3"/>
    <n v="6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209O"/>
    <x v="0"/>
    <x v="0"/>
    <s v="SEBASTIAN LERDO DE TEJADA"/>
    <n v="19"/>
    <x v="13"/>
    <n v="1"/>
    <s v="CHIHUAHUA"/>
    <s v="PERIFÉRICO DE LA JUVENTUD"/>
    <x v="0"/>
    <x v="0"/>
    <x v="0"/>
    <x v="0"/>
    <x v="2"/>
    <x v="0"/>
    <s v="08FZP0136J"/>
    <s v="08FJZ0116B"/>
    <x v="6"/>
    <x v="5"/>
    <n v="51"/>
    <n v="48"/>
    <n v="99"/>
    <n v="51"/>
    <n v="48"/>
    <n v="99"/>
    <n v="0"/>
    <n v="0"/>
    <n v="0"/>
    <n v="0"/>
    <x v="0"/>
    <n v="0"/>
    <x v="0"/>
    <n v="0"/>
    <n v="12"/>
    <n v="6"/>
    <n v="18"/>
    <n v="0"/>
    <x v="0"/>
    <n v="0"/>
    <x v="0"/>
    <n v="12"/>
    <n v="15"/>
    <n v="27"/>
    <n v="0"/>
    <x v="0"/>
    <n v="0"/>
    <x v="0"/>
    <n v="31"/>
    <n v="24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45"/>
    <n v="100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0"/>
    <x v="1"/>
    <n v="0"/>
    <n v="8"/>
    <n v="0"/>
    <n v="4"/>
    <x v="1"/>
    <x v="1"/>
    <x v="2"/>
    <x v="0"/>
    <x v="0"/>
    <x v="0"/>
    <n v="0"/>
    <n v="4"/>
    <n v="5"/>
    <n v="4"/>
    <x v="0"/>
  </r>
  <r>
    <s v="08DJN0210D"/>
    <x v="0"/>
    <x v="0"/>
    <s v="JUAN AMOS COMENIO"/>
    <n v="19"/>
    <x v="13"/>
    <n v="1"/>
    <s v="CHIHUAHUA"/>
    <s v="CALLE CAMARGO"/>
    <x v="0"/>
    <x v="0"/>
    <x v="0"/>
    <x v="0"/>
    <x v="2"/>
    <x v="0"/>
    <s v="08FZP0124E"/>
    <s v="08FJZ0113E"/>
    <x v="6"/>
    <x v="5"/>
    <n v="37"/>
    <n v="43"/>
    <n v="80"/>
    <n v="37"/>
    <n v="43"/>
    <n v="80"/>
    <n v="0"/>
    <n v="0"/>
    <n v="0"/>
    <n v="0"/>
    <x v="0"/>
    <n v="0"/>
    <x v="0"/>
    <n v="0"/>
    <n v="2"/>
    <n v="4"/>
    <n v="6"/>
    <n v="0"/>
    <x v="0"/>
    <n v="0"/>
    <x v="0"/>
    <n v="13"/>
    <n v="8"/>
    <n v="21"/>
    <n v="0"/>
    <x v="0"/>
    <n v="0"/>
    <x v="0"/>
    <n v="17"/>
    <n v="27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9"/>
    <n v="71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0"/>
    <x v="2"/>
    <x v="0"/>
    <x v="0"/>
    <x v="0"/>
    <n v="2"/>
    <n v="4"/>
    <n v="6"/>
    <n v="4"/>
    <x v="0"/>
  </r>
  <r>
    <s v="08DJN0211C"/>
    <x v="0"/>
    <x v="0"/>
    <s v="REVOLUCION"/>
    <n v="19"/>
    <x v="13"/>
    <n v="1"/>
    <s v="CHIHUAHUA"/>
    <s v="CALLE MARIA ELENA HERNANDEZ"/>
    <x v="0"/>
    <x v="0"/>
    <x v="0"/>
    <x v="0"/>
    <x v="2"/>
    <x v="0"/>
    <s v="08FZP0124E"/>
    <s v="08FJZ0113E"/>
    <x v="6"/>
    <x v="5"/>
    <n v="42"/>
    <n v="39"/>
    <n v="81"/>
    <n v="42"/>
    <n v="39"/>
    <n v="81"/>
    <n v="0"/>
    <n v="0"/>
    <n v="0"/>
    <n v="0"/>
    <x v="0"/>
    <n v="0"/>
    <x v="0"/>
    <n v="0"/>
    <n v="2"/>
    <n v="9"/>
    <n v="11"/>
    <n v="0"/>
    <x v="0"/>
    <n v="0"/>
    <x v="0"/>
    <n v="23"/>
    <n v="14"/>
    <n v="37"/>
    <n v="0"/>
    <x v="0"/>
    <n v="0"/>
    <x v="0"/>
    <n v="24"/>
    <n v="15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38"/>
    <n v="8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4"/>
    <n v="4"/>
    <x v="0"/>
  </r>
  <r>
    <s v="08DJN0213A"/>
    <x v="0"/>
    <x v="0"/>
    <s v="CUITLAHUAC"/>
    <n v="54"/>
    <x v="39"/>
    <n v="1"/>
    <s v="SAN ANDRÉS"/>
    <s v="CALLE CALDERON"/>
    <x v="0"/>
    <x v="0"/>
    <x v="0"/>
    <x v="0"/>
    <x v="2"/>
    <x v="0"/>
    <s v="08FZP0273M"/>
    <s v="08FJZ0116B"/>
    <x v="6"/>
    <x v="5"/>
    <n v="11"/>
    <n v="14"/>
    <n v="25"/>
    <n v="11"/>
    <n v="14"/>
    <n v="25"/>
    <n v="0"/>
    <n v="0"/>
    <n v="0"/>
    <n v="0"/>
    <x v="0"/>
    <n v="0"/>
    <x v="0"/>
    <n v="0"/>
    <n v="2"/>
    <n v="2"/>
    <n v="4"/>
    <n v="0"/>
    <x v="0"/>
    <n v="0"/>
    <x v="0"/>
    <n v="4"/>
    <n v="5"/>
    <n v="9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0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216Y"/>
    <x v="0"/>
    <x v="0"/>
    <s v="JUAN DE GUINOL"/>
    <n v="17"/>
    <x v="16"/>
    <n v="1"/>
    <s v="CUAUHTÉMOC"/>
    <s v="CALLE MELONES"/>
    <x v="0"/>
    <x v="0"/>
    <x v="0"/>
    <x v="0"/>
    <x v="2"/>
    <x v="0"/>
    <s v="08FZP0110B"/>
    <s v="08FJZ0105W"/>
    <x v="2"/>
    <x v="1"/>
    <n v="26"/>
    <n v="28"/>
    <n v="54"/>
    <n v="26"/>
    <n v="28"/>
    <n v="54"/>
    <n v="0"/>
    <n v="0"/>
    <n v="0"/>
    <n v="0"/>
    <x v="0"/>
    <n v="0"/>
    <x v="0"/>
    <n v="0"/>
    <n v="5"/>
    <n v="2"/>
    <n v="7"/>
    <n v="0"/>
    <x v="0"/>
    <n v="0"/>
    <x v="0"/>
    <n v="3"/>
    <n v="6"/>
    <n v="9"/>
    <n v="0"/>
    <x v="0"/>
    <n v="0"/>
    <x v="0"/>
    <n v="17"/>
    <n v="10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18"/>
    <n v="4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5"/>
    <n v="2"/>
    <x v="0"/>
  </r>
  <r>
    <s v="08DJN0220K"/>
    <x v="0"/>
    <x v="0"/>
    <s v="OVIDIO DECROLY"/>
    <n v="17"/>
    <x v="16"/>
    <n v="1"/>
    <s v="CUAUHTÉMOC"/>
    <s v="CALLE VALENTIN GOMEZ FARIAS E IGNACIO RAMIREZ"/>
    <x v="0"/>
    <x v="0"/>
    <x v="0"/>
    <x v="0"/>
    <x v="2"/>
    <x v="0"/>
    <s v="08FZP0109M"/>
    <s v="08FJZ0105W"/>
    <x v="2"/>
    <x v="1"/>
    <n v="47"/>
    <n v="54"/>
    <n v="101"/>
    <n v="47"/>
    <n v="54"/>
    <n v="101"/>
    <n v="0"/>
    <n v="0"/>
    <n v="0"/>
    <n v="0"/>
    <x v="0"/>
    <n v="0"/>
    <x v="0"/>
    <n v="0"/>
    <n v="7"/>
    <n v="5"/>
    <n v="12"/>
    <n v="0"/>
    <x v="0"/>
    <n v="0"/>
    <x v="0"/>
    <n v="19"/>
    <n v="17"/>
    <n v="36"/>
    <n v="0"/>
    <x v="0"/>
    <n v="0"/>
    <x v="0"/>
    <n v="26"/>
    <n v="27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9"/>
    <n v="10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0"/>
    <x v="1"/>
    <n v="0"/>
    <n v="7"/>
    <n v="0"/>
    <n v="4"/>
    <x v="0"/>
    <x v="1"/>
    <x v="2"/>
    <x v="0"/>
    <x v="0"/>
    <x v="0"/>
    <n v="1"/>
    <n v="4"/>
    <n v="6"/>
    <n v="4"/>
    <x v="0"/>
  </r>
  <r>
    <s v="08DJN0221J"/>
    <x v="0"/>
    <x v="0"/>
    <s v="JOSEFA ORTIZ DE DOMINGUEZ"/>
    <n v="21"/>
    <x v="21"/>
    <n v="1"/>
    <s v="DELICIAS"/>
    <s v="CALLE 7A NORTE"/>
    <x v="0"/>
    <x v="0"/>
    <x v="0"/>
    <x v="0"/>
    <x v="2"/>
    <x v="0"/>
    <s v="08FZP0137I"/>
    <s v="08FJZ0108T"/>
    <x v="9"/>
    <x v="6"/>
    <n v="69"/>
    <n v="71"/>
    <n v="140"/>
    <n v="69"/>
    <n v="71"/>
    <n v="140"/>
    <n v="0"/>
    <n v="0"/>
    <n v="0"/>
    <n v="0"/>
    <x v="0"/>
    <n v="0"/>
    <x v="0"/>
    <n v="0"/>
    <n v="8"/>
    <n v="7"/>
    <n v="15"/>
    <n v="0"/>
    <x v="0"/>
    <n v="0"/>
    <x v="0"/>
    <n v="27"/>
    <n v="22"/>
    <n v="49"/>
    <n v="0"/>
    <x v="0"/>
    <n v="0"/>
    <x v="0"/>
    <n v="34"/>
    <n v="30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59"/>
    <n v="128"/>
    <x v="1"/>
    <x v="5"/>
    <x v="6"/>
    <x v="0"/>
    <x v="0"/>
    <x v="0"/>
    <n v="1"/>
    <n v="8"/>
    <x v="0"/>
    <x v="1"/>
    <x v="0"/>
    <x v="1"/>
    <x v="0"/>
    <x v="1"/>
    <x v="0"/>
    <x v="0"/>
    <x v="0"/>
    <n v="8"/>
    <x v="0"/>
    <x v="0"/>
    <x v="0"/>
    <x v="1"/>
    <x v="1"/>
    <x v="0"/>
    <x v="0"/>
    <x v="0"/>
    <x v="0"/>
    <x v="0"/>
    <x v="1"/>
    <x v="1"/>
    <n v="0"/>
    <n v="14"/>
    <n v="0"/>
    <n v="8"/>
    <x v="1"/>
    <x v="3"/>
    <x v="4"/>
    <x v="0"/>
    <x v="0"/>
    <x v="0"/>
    <n v="1"/>
    <n v="8"/>
    <n v="8"/>
    <n v="8"/>
    <x v="0"/>
  </r>
  <r>
    <s v="08DJN0223H"/>
    <x v="0"/>
    <x v="0"/>
    <s v="HELLEN KELLER"/>
    <n v="17"/>
    <x v="16"/>
    <n v="1"/>
    <s v="CUAUHTÉMOC"/>
    <s v="CALLE PLAN DE AYALA"/>
    <x v="0"/>
    <x v="0"/>
    <x v="0"/>
    <x v="0"/>
    <x v="2"/>
    <x v="0"/>
    <s v="08FZP0109M"/>
    <s v="08FJZ0105W"/>
    <x v="2"/>
    <x v="1"/>
    <n v="88"/>
    <n v="91"/>
    <n v="179"/>
    <n v="88"/>
    <n v="91"/>
    <n v="179"/>
    <n v="0"/>
    <n v="0"/>
    <n v="0"/>
    <n v="0"/>
    <x v="0"/>
    <n v="0"/>
    <x v="0"/>
    <n v="0"/>
    <n v="18"/>
    <n v="11"/>
    <n v="29"/>
    <n v="0"/>
    <x v="0"/>
    <n v="0"/>
    <x v="0"/>
    <n v="25"/>
    <n v="39"/>
    <n v="64"/>
    <n v="0"/>
    <x v="0"/>
    <n v="0"/>
    <x v="0"/>
    <n v="46"/>
    <n v="44"/>
    <n v="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94"/>
    <n v="183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3"/>
    <x v="1"/>
    <x v="1"/>
    <x v="0"/>
    <x v="0"/>
    <x v="0"/>
    <x v="0"/>
    <x v="0"/>
    <x v="1"/>
    <x v="1"/>
    <n v="0"/>
    <n v="15"/>
    <n v="0"/>
    <n v="8"/>
    <x v="1"/>
    <x v="3"/>
    <x v="5"/>
    <x v="0"/>
    <x v="0"/>
    <x v="0"/>
    <n v="0"/>
    <n v="8"/>
    <n v="10"/>
    <n v="8"/>
    <x v="0"/>
  </r>
  <r>
    <s v="08DJN0224G"/>
    <x v="0"/>
    <x v="0"/>
    <s v="RICARDO FLORES MAGON"/>
    <n v="21"/>
    <x v="21"/>
    <n v="326"/>
    <s v="COLONIA VICENTE GUERRERO"/>
    <s v="AVENIDA CUAUHTÉMOC"/>
    <x v="0"/>
    <x v="0"/>
    <x v="0"/>
    <x v="0"/>
    <x v="2"/>
    <x v="0"/>
    <s v="08FZP0278H"/>
    <s v="08FJZ0108T"/>
    <x v="9"/>
    <x v="6"/>
    <n v="11"/>
    <n v="13"/>
    <n v="24"/>
    <n v="11"/>
    <n v="13"/>
    <n v="24"/>
    <n v="0"/>
    <n v="0"/>
    <n v="0"/>
    <n v="0"/>
    <x v="0"/>
    <n v="0"/>
    <x v="0"/>
    <n v="0"/>
    <n v="0"/>
    <n v="1"/>
    <n v="1"/>
    <n v="0"/>
    <x v="0"/>
    <n v="0"/>
    <x v="0"/>
    <n v="8"/>
    <n v="4"/>
    <n v="12"/>
    <n v="0"/>
    <x v="0"/>
    <n v="0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2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26E"/>
    <x v="0"/>
    <x v="0"/>
    <s v="JUAN ESCUTIA"/>
    <n v="38"/>
    <x v="58"/>
    <n v="41"/>
    <s v="LA REGINA"/>
    <s v="CALLE LA REGINA"/>
    <x v="0"/>
    <x v="0"/>
    <x v="0"/>
    <x v="0"/>
    <x v="2"/>
    <x v="0"/>
    <s v="08FZP0106P"/>
    <s v="08FJZ0108T"/>
    <x v="9"/>
    <x v="6"/>
    <n v="5"/>
    <n v="5"/>
    <n v="10"/>
    <n v="5"/>
    <n v="5"/>
    <n v="10"/>
    <n v="0"/>
    <n v="0"/>
    <n v="0"/>
    <n v="0"/>
    <x v="0"/>
    <n v="0"/>
    <x v="0"/>
    <n v="0"/>
    <n v="3"/>
    <n v="1"/>
    <n v="4"/>
    <n v="0"/>
    <x v="0"/>
    <n v="0"/>
    <x v="0"/>
    <n v="3"/>
    <n v="0"/>
    <n v="3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3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28C"/>
    <x v="0"/>
    <x v="0"/>
    <s v="FRANCISCO JAVIER MINA"/>
    <n v="45"/>
    <x v="47"/>
    <n v="11"/>
    <s v="LOS GARCÍA"/>
    <s v="CALLE LOS GARCIA"/>
    <x v="0"/>
    <x v="0"/>
    <x v="0"/>
    <x v="0"/>
    <x v="2"/>
    <x v="0"/>
    <s v="08FZP0106P"/>
    <s v="08FJZ0108T"/>
    <x v="9"/>
    <x v="6"/>
    <n v="9"/>
    <n v="7"/>
    <n v="16"/>
    <n v="9"/>
    <n v="7"/>
    <n v="16"/>
    <n v="0"/>
    <n v="0"/>
    <n v="0"/>
    <n v="0"/>
    <x v="0"/>
    <n v="0"/>
    <x v="0"/>
    <n v="0"/>
    <n v="2"/>
    <n v="4"/>
    <n v="6"/>
    <n v="0"/>
    <x v="0"/>
    <n v="0"/>
    <x v="0"/>
    <n v="4"/>
    <n v="2"/>
    <n v="6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30R"/>
    <x v="0"/>
    <x v="0"/>
    <s v="MIGUEL HIDALGO Y COSTILLA"/>
    <n v="45"/>
    <x v="47"/>
    <n v="1"/>
    <s v="PEDRO MEOQUI"/>
    <s v="CALLE DEPORTIVA"/>
    <x v="0"/>
    <x v="0"/>
    <x v="0"/>
    <x v="0"/>
    <x v="2"/>
    <x v="0"/>
    <s v="08FZP0106P"/>
    <s v="08FJZ0108T"/>
    <x v="9"/>
    <x v="6"/>
    <n v="10"/>
    <n v="12"/>
    <n v="22"/>
    <n v="10"/>
    <n v="12"/>
    <n v="22"/>
    <n v="0"/>
    <n v="0"/>
    <n v="0"/>
    <n v="0"/>
    <x v="0"/>
    <n v="0"/>
    <x v="0"/>
    <n v="0"/>
    <n v="1"/>
    <n v="2"/>
    <n v="3"/>
    <n v="0"/>
    <x v="0"/>
    <n v="0"/>
    <x v="0"/>
    <n v="1"/>
    <n v="1"/>
    <n v="2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4"/>
    <n v="4"/>
    <x v="0"/>
  </r>
  <r>
    <s v="08DJN0231Q"/>
    <x v="0"/>
    <x v="0"/>
    <n v="11049"/>
    <n v="19"/>
    <x v="13"/>
    <n v="1"/>
    <s v="CHIHUAHUA"/>
    <s v="CALLE 70A. "/>
    <x v="0"/>
    <x v="0"/>
    <x v="0"/>
    <x v="0"/>
    <x v="2"/>
    <x v="0"/>
    <s v="08FZP0104R"/>
    <s v="08FJZ0116B"/>
    <x v="6"/>
    <x v="5"/>
    <n v="24"/>
    <n v="30"/>
    <n v="54"/>
    <n v="24"/>
    <n v="30"/>
    <n v="54"/>
    <n v="0"/>
    <n v="0"/>
    <n v="0"/>
    <n v="0"/>
    <x v="0"/>
    <n v="0"/>
    <x v="0"/>
    <n v="0"/>
    <n v="0"/>
    <n v="10"/>
    <n v="10"/>
    <n v="0"/>
    <x v="0"/>
    <n v="0"/>
    <x v="0"/>
    <n v="11"/>
    <n v="12"/>
    <n v="23"/>
    <n v="0"/>
    <x v="0"/>
    <n v="0"/>
    <x v="0"/>
    <n v="13"/>
    <n v="15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7"/>
    <n v="6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4"/>
    <n v="4"/>
    <x v="0"/>
  </r>
  <r>
    <s v="08DJN0232P"/>
    <x v="0"/>
    <x v="0"/>
    <s v="VICENTE GUERRERO"/>
    <n v="27"/>
    <x v="5"/>
    <n v="127"/>
    <s v="NOROGACHI"/>
    <s v="CALLE NOROGACHI"/>
    <x v="0"/>
    <x v="0"/>
    <x v="0"/>
    <x v="0"/>
    <x v="2"/>
    <x v="0"/>
    <s v="08FZP0021I"/>
    <s v="08FJZ0106V"/>
    <x v="0"/>
    <x v="2"/>
    <n v="11"/>
    <n v="15"/>
    <n v="26"/>
    <n v="11"/>
    <n v="15"/>
    <n v="26"/>
    <n v="0"/>
    <n v="0"/>
    <n v="0"/>
    <n v="0"/>
    <x v="0"/>
    <n v="0"/>
    <x v="0"/>
    <n v="0"/>
    <n v="1"/>
    <n v="3"/>
    <n v="4"/>
    <n v="0"/>
    <x v="0"/>
    <n v="0"/>
    <x v="0"/>
    <n v="6"/>
    <n v="5"/>
    <n v="11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233O"/>
    <x v="0"/>
    <x v="0"/>
    <s v="SALVADOR NOVO"/>
    <n v="27"/>
    <x v="5"/>
    <n v="70"/>
    <s v="ROCHEACHI"/>
    <s v="CALLE ROCHEACHI"/>
    <x v="0"/>
    <x v="0"/>
    <x v="0"/>
    <x v="0"/>
    <x v="2"/>
    <x v="0"/>
    <s v="08FZP0121H"/>
    <s v="08FJZ0106V"/>
    <x v="0"/>
    <x v="2"/>
    <n v="8"/>
    <n v="10"/>
    <n v="18"/>
    <n v="8"/>
    <n v="10"/>
    <n v="18"/>
    <n v="0"/>
    <n v="0"/>
    <n v="0"/>
    <n v="0"/>
    <x v="0"/>
    <n v="0"/>
    <x v="0"/>
    <n v="0"/>
    <n v="2"/>
    <n v="1"/>
    <n v="3"/>
    <n v="0"/>
    <x v="0"/>
    <n v="0"/>
    <x v="0"/>
    <n v="1"/>
    <n v="2"/>
    <n v="3"/>
    <n v="0"/>
    <x v="0"/>
    <n v="0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9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0234N"/>
    <x v="0"/>
    <x v="0"/>
    <s v="JUAN ENRIQUE PESTALOZZI"/>
    <n v="55"/>
    <x v="56"/>
    <n v="9"/>
    <s v="EL MOLINO"/>
    <s v="CALLE EL MOLINO"/>
    <x v="0"/>
    <x v="0"/>
    <x v="0"/>
    <x v="0"/>
    <x v="2"/>
    <x v="0"/>
    <s v="08FZP0151B"/>
    <s v="08FJZ0108T"/>
    <x v="9"/>
    <x v="6"/>
    <n v="21"/>
    <n v="14"/>
    <n v="35"/>
    <n v="21"/>
    <n v="14"/>
    <n v="35"/>
    <n v="0"/>
    <n v="0"/>
    <n v="0"/>
    <n v="0"/>
    <x v="0"/>
    <n v="0"/>
    <x v="0"/>
    <n v="0"/>
    <n v="0"/>
    <n v="1"/>
    <n v="1"/>
    <n v="0"/>
    <x v="0"/>
    <n v="0"/>
    <x v="0"/>
    <n v="5"/>
    <n v="7"/>
    <n v="12"/>
    <n v="0"/>
    <x v="0"/>
    <n v="0"/>
    <x v="0"/>
    <n v="17"/>
    <n v="12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0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235M"/>
    <x v="0"/>
    <x v="0"/>
    <s v="LAZARO CARDENAS"/>
    <n v="55"/>
    <x v="56"/>
    <n v="70"/>
    <s v="EX-HACIENDA DELICIAS"/>
    <s v="CALLE EXHACIENDA DELICIAS"/>
    <x v="0"/>
    <x v="0"/>
    <x v="0"/>
    <x v="0"/>
    <x v="2"/>
    <x v="0"/>
    <s v="08FZP0151B"/>
    <s v="08FJZ0108T"/>
    <x v="9"/>
    <x v="6"/>
    <n v="7"/>
    <n v="8"/>
    <n v="15"/>
    <n v="7"/>
    <n v="8"/>
    <n v="15"/>
    <n v="0"/>
    <n v="0"/>
    <n v="0"/>
    <n v="0"/>
    <x v="0"/>
    <n v="0"/>
    <x v="0"/>
    <n v="0"/>
    <n v="0"/>
    <n v="1"/>
    <n v="1"/>
    <n v="0"/>
    <x v="0"/>
    <n v="0"/>
    <x v="0"/>
    <n v="4"/>
    <n v="3"/>
    <n v="7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36L"/>
    <x v="0"/>
    <x v="0"/>
    <s v="AGUSTIN YAÑEZ"/>
    <n v="21"/>
    <x v="21"/>
    <n v="1"/>
    <s v="DELICIAS"/>
    <s v="AVENIDA CARMEN SERDAN"/>
    <x v="0"/>
    <x v="0"/>
    <x v="0"/>
    <x v="0"/>
    <x v="2"/>
    <x v="0"/>
    <s v="08FZP0278H"/>
    <s v="08FJZ0108T"/>
    <x v="9"/>
    <x v="6"/>
    <n v="19"/>
    <n v="21"/>
    <n v="40"/>
    <n v="19"/>
    <n v="21"/>
    <n v="40"/>
    <n v="0"/>
    <n v="0"/>
    <n v="0"/>
    <n v="0"/>
    <x v="0"/>
    <n v="0"/>
    <x v="0"/>
    <n v="0"/>
    <n v="2"/>
    <n v="7"/>
    <n v="9"/>
    <n v="0"/>
    <x v="0"/>
    <n v="0"/>
    <x v="0"/>
    <n v="6"/>
    <n v="12"/>
    <n v="18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3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4"/>
    <n v="2"/>
    <x v="0"/>
  </r>
  <r>
    <s v="08DJN0238J"/>
    <x v="0"/>
    <x v="0"/>
    <s v="FRANCISCO GABILONDO SOLER"/>
    <n v="17"/>
    <x v="16"/>
    <n v="1"/>
    <s v="CUAUHTÉMOC"/>
    <s v="CALLE REPUBLICA DEL SALVADOR"/>
    <x v="0"/>
    <x v="0"/>
    <x v="0"/>
    <x v="0"/>
    <x v="2"/>
    <x v="0"/>
    <s v="08FZP0110B"/>
    <s v="08FJZ0105W"/>
    <x v="2"/>
    <x v="1"/>
    <n v="49"/>
    <n v="70"/>
    <n v="119"/>
    <n v="49"/>
    <n v="70"/>
    <n v="119"/>
    <n v="0"/>
    <n v="0"/>
    <n v="0"/>
    <n v="0"/>
    <x v="0"/>
    <n v="0"/>
    <x v="0"/>
    <n v="0"/>
    <n v="3"/>
    <n v="6"/>
    <n v="9"/>
    <n v="0"/>
    <x v="0"/>
    <n v="0"/>
    <x v="0"/>
    <n v="17"/>
    <n v="23"/>
    <n v="40"/>
    <n v="0"/>
    <x v="0"/>
    <n v="0"/>
    <x v="0"/>
    <n v="28"/>
    <n v="39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68"/>
    <n v="11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6"/>
    <n v="5"/>
    <x v="0"/>
  </r>
  <r>
    <s v="08DJN0240Y"/>
    <x v="0"/>
    <x v="0"/>
    <s v="LAURA MENDEZ DE CUENCA"/>
    <n v="17"/>
    <x v="16"/>
    <n v="1"/>
    <s v="CUAUHTÉMOC"/>
    <s v="CALLE 32"/>
    <x v="0"/>
    <x v="0"/>
    <x v="0"/>
    <x v="0"/>
    <x v="2"/>
    <x v="0"/>
    <s v="08FZP0110B"/>
    <s v="08FJZ0105W"/>
    <x v="2"/>
    <x v="1"/>
    <n v="38"/>
    <n v="38"/>
    <n v="76"/>
    <n v="38"/>
    <n v="38"/>
    <n v="76"/>
    <n v="0"/>
    <n v="0"/>
    <n v="0"/>
    <n v="0"/>
    <x v="0"/>
    <n v="0"/>
    <x v="0"/>
    <n v="0"/>
    <n v="4"/>
    <n v="3"/>
    <n v="7"/>
    <n v="0"/>
    <x v="0"/>
    <n v="0"/>
    <x v="0"/>
    <n v="19"/>
    <n v="15"/>
    <n v="34"/>
    <n v="0"/>
    <x v="0"/>
    <n v="0"/>
    <x v="0"/>
    <n v="18"/>
    <n v="17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35"/>
    <n v="76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6"/>
    <n v="3"/>
    <x v="0"/>
  </r>
  <r>
    <s v="08DJN0242W"/>
    <x v="0"/>
    <x v="0"/>
    <s v="PABLO NERUDA"/>
    <n v="19"/>
    <x v="13"/>
    <n v="1"/>
    <s v="CHIHUAHUA"/>
    <s v="CALLE 34 E IGNACIO ZARAGOZA UNIDAD PROLETARIA"/>
    <x v="0"/>
    <x v="0"/>
    <x v="0"/>
    <x v="0"/>
    <x v="2"/>
    <x v="0"/>
    <s v="08FZP0104R"/>
    <s v="08FJZ0116B"/>
    <x v="6"/>
    <x v="5"/>
    <n v="26"/>
    <n v="39"/>
    <n v="65"/>
    <n v="26"/>
    <n v="39"/>
    <n v="65"/>
    <n v="0"/>
    <n v="0"/>
    <n v="0"/>
    <n v="0"/>
    <x v="0"/>
    <n v="0"/>
    <x v="0"/>
    <n v="0"/>
    <n v="3"/>
    <n v="9"/>
    <n v="12"/>
    <n v="0"/>
    <x v="0"/>
    <n v="0"/>
    <x v="0"/>
    <n v="9"/>
    <n v="8"/>
    <n v="17"/>
    <n v="0"/>
    <x v="0"/>
    <n v="0"/>
    <x v="0"/>
    <n v="18"/>
    <n v="13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0"/>
    <n v="60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0"/>
    <x v="1"/>
    <n v="0"/>
    <n v="8"/>
    <n v="0"/>
    <n v="4"/>
    <x v="1"/>
    <x v="1"/>
    <x v="2"/>
    <x v="0"/>
    <x v="0"/>
    <x v="0"/>
    <n v="0"/>
    <n v="4"/>
    <n v="6"/>
    <n v="4"/>
    <x v="0"/>
  </r>
  <r>
    <s v="08DJN0245T"/>
    <x v="0"/>
    <x v="0"/>
    <s v="LEON BARRI"/>
    <n v="19"/>
    <x v="13"/>
    <n v="1"/>
    <s v="CHIHUAHUA"/>
    <s v="CALLE 11A"/>
    <x v="0"/>
    <x v="0"/>
    <x v="0"/>
    <x v="0"/>
    <x v="2"/>
    <x v="0"/>
    <s v="08FZP0102T"/>
    <s v="08FJZ0115C"/>
    <x v="6"/>
    <x v="5"/>
    <n v="33"/>
    <n v="27"/>
    <n v="60"/>
    <n v="33"/>
    <n v="27"/>
    <n v="60"/>
    <n v="0"/>
    <n v="0"/>
    <n v="0"/>
    <n v="0"/>
    <x v="0"/>
    <n v="0"/>
    <x v="0"/>
    <n v="0"/>
    <n v="3"/>
    <n v="1"/>
    <n v="4"/>
    <n v="0"/>
    <x v="0"/>
    <n v="0"/>
    <x v="0"/>
    <n v="10"/>
    <n v="13"/>
    <n v="23"/>
    <n v="0"/>
    <x v="0"/>
    <n v="0"/>
    <x v="0"/>
    <n v="12"/>
    <n v="11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5"/>
    <n v="5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1"/>
    <x v="0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5"/>
    <n v="2"/>
    <x v="0"/>
  </r>
  <r>
    <s v="08DJN0246S"/>
    <x v="0"/>
    <x v="0"/>
    <s v="ENRIQUE REBSAMEN"/>
    <n v="17"/>
    <x v="16"/>
    <n v="1"/>
    <s v="CUAUHTÉMOC"/>
    <s v="CALLE ESTADO DE GUERRERO"/>
    <x v="0"/>
    <x v="0"/>
    <x v="0"/>
    <x v="0"/>
    <x v="2"/>
    <x v="0"/>
    <s v="08FZP0110B"/>
    <s v="08FJZ0105W"/>
    <x v="2"/>
    <x v="1"/>
    <n v="81"/>
    <n v="77"/>
    <n v="158"/>
    <n v="81"/>
    <n v="77"/>
    <n v="158"/>
    <n v="0"/>
    <n v="0"/>
    <n v="0"/>
    <n v="0"/>
    <x v="0"/>
    <n v="0"/>
    <x v="0"/>
    <n v="0"/>
    <n v="1"/>
    <n v="2"/>
    <n v="3"/>
    <n v="0"/>
    <x v="0"/>
    <n v="0"/>
    <x v="0"/>
    <n v="25"/>
    <n v="23"/>
    <n v="48"/>
    <n v="0"/>
    <x v="0"/>
    <n v="0"/>
    <x v="0"/>
    <n v="50"/>
    <n v="57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82"/>
    <n v="158"/>
    <x v="0"/>
    <x v="1"/>
    <x v="7"/>
    <x v="0"/>
    <x v="0"/>
    <x v="0"/>
    <n v="1"/>
    <n v="6"/>
    <x v="0"/>
    <x v="1"/>
    <x v="0"/>
    <x v="1"/>
    <x v="0"/>
    <x v="1"/>
    <x v="0"/>
    <x v="0"/>
    <x v="0"/>
    <n v="6"/>
    <x v="0"/>
    <x v="0"/>
    <x v="3"/>
    <x v="0"/>
    <x v="0"/>
    <x v="0"/>
    <x v="0"/>
    <x v="0"/>
    <x v="2"/>
    <x v="0"/>
    <x v="0"/>
    <x v="1"/>
    <n v="0"/>
    <n v="11"/>
    <n v="0"/>
    <n v="6"/>
    <x v="0"/>
    <x v="1"/>
    <x v="5"/>
    <x v="0"/>
    <x v="0"/>
    <x v="0"/>
    <n v="1"/>
    <n v="6"/>
    <n v="7"/>
    <n v="6"/>
    <x v="0"/>
  </r>
  <r>
    <s v="08DJN0247R"/>
    <x v="0"/>
    <x v="0"/>
    <s v="ROSAS DE LA INFANCIA"/>
    <n v="17"/>
    <x v="16"/>
    <n v="1"/>
    <s v="CUAUHTÉMOC"/>
    <s v="CALLE PORFIRIO DIAZ"/>
    <x v="0"/>
    <x v="0"/>
    <x v="0"/>
    <x v="0"/>
    <x v="2"/>
    <x v="0"/>
    <s v="08FZP0109M"/>
    <s v="08FJZ0105W"/>
    <x v="2"/>
    <x v="1"/>
    <n v="13"/>
    <n v="5"/>
    <n v="18"/>
    <n v="13"/>
    <n v="5"/>
    <n v="18"/>
    <n v="0"/>
    <n v="0"/>
    <n v="0"/>
    <n v="0"/>
    <x v="0"/>
    <n v="0"/>
    <x v="0"/>
    <n v="0"/>
    <n v="0"/>
    <n v="2"/>
    <n v="2"/>
    <n v="0"/>
    <x v="0"/>
    <n v="0"/>
    <x v="0"/>
    <n v="5"/>
    <n v="2"/>
    <n v="7"/>
    <n v="0"/>
    <x v="0"/>
    <n v="0"/>
    <x v="0"/>
    <n v="5"/>
    <n v="1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5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DJN0249P"/>
    <x v="0"/>
    <x v="0"/>
    <s v="ABRAHAM GONZALEZ"/>
    <n v="21"/>
    <x v="21"/>
    <n v="1"/>
    <s v="DELICIAS"/>
    <s v="CALLE EMILIANO ZAPATA"/>
    <x v="0"/>
    <x v="0"/>
    <x v="0"/>
    <x v="0"/>
    <x v="2"/>
    <x v="0"/>
    <s v="08FZP0137I"/>
    <s v="08FJZ0108T"/>
    <x v="9"/>
    <x v="6"/>
    <n v="63"/>
    <n v="63"/>
    <n v="126"/>
    <n v="63"/>
    <n v="63"/>
    <n v="126"/>
    <n v="0"/>
    <n v="0"/>
    <n v="0"/>
    <n v="0"/>
    <x v="0"/>
    <n v="0"/>
    <x v="0"/>
    <n v="0"/>
    <n v="0"/>
    <n v="5"/>
    <n v="5"/>
    <n v="0"/>
    <x v="0"/>
    <n v="0"/>
    <x v="0"/>
    <n v="17"/>
    <n v="19"/>
    <n v="36"/>
    <n v="0"/>
    <x v="0"/>
    <n v="0"/>
    <x v="0"/>
    <n v="30"/>
    <n v="38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62"/>
    <n v="109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0251D"/>
    <x v="0"/>
    <x v="0"/>
    <s v="ENRIQUE PESTALOZZI"/>
    <n v="21"/>
    <x v="21"/>
    <n v="371"/>
    <s v="COLONIA TERRAZAS"/>
    <s v="CALLE 1A."/>
    <x v="0"/>
    <x v="0"/>
    <x v="0"/>
    <x v="0"/>
    <x v="2"/>
    <x v="0"/>
    <s v="08FZP0137I"/>
    <s v="08FJZ0108T"/>
    <x v="9"/>
    <x v="6"/>
    <n v="11"/>
    <n v="9"/>
    <n v="20"/>
    <n v="11"/>
    <n v="9"/>
    <n v="20"/>
    <n v="0"/>
    <n v="0"/>
    <n v="0"/>
    <n v="0"/>
    <x v="0"/>
    <n v="0"/>
    <x v="0"/>
    <n v="0"/>
    <n v="1"/>
    <n v="2"/>
    <n v="3"/>
    <n v="0"/>
    <x v="0"/>
    <n v="0"/>
    <x v="0"/>
    <n v="6"/>
    <n v="3"/>
    <n v="9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8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253B"/>
    <x v="0"/>
    <x v="0"/>
    <s v="GABRIELA MISTRAL"/>
    <n v="48"/>
    <x v="31"/>
    <n v="64"/>
    <s v="BENITO JUÁREZ"/>
    <s v="CALLE OCTAVA"/>
    <x v="0"/>
    <x v="0"/>
    <x v="0"/>
    <x v="0"/>
    <x v="2"/>
    <x v="0"/>
    <s v="08FZP0146Q"/>
    <s v="08FJZ0105W"/>
    <x v="2"/>
    <x v="1"/>
    <n v="10"/>
    <n v="11"/>
    <n v="21"/>
    <n v="10"/>
    <n v="11"/>
    <n v="21"/>
    <n v="0"/>
    <n v="0"/>
    <n v="0"/>
    <n v="0"/>
    <x v="0"/>
    <n v="0"/>
    <x v="0"/>
    <n v="0"/>
    <n v="1"/>
    <n v="3"/>
    <n v="4"/>
    <n v="0"/>
    <x v="0"/>
    <n v="0"/>
    <x v="0"/>
    <n v="0"/>
    <n v="5"/>
    <n v="5"/>
    <n v="0"/>
    <x v="0"/>
    <n v="0"/>
    <x v="0"/>
    <n v="9"/>
    <n v="9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7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255Z"/>
    <x v="0"/>
    <x v="0"/>
    <s v="FRANCISCO GONZALEZ BOCANEGRA"/>
    <n v="45"/>
    <x v="47"/>
    <n v="10"/>
    <s v="LAS PUENTES"/>
    <s v="CALLE ZARAGOZA"/>
    <x v="0"/>
    <x v="0"/>
    <x v="0"/>
    <x v="0"/>
    <x v="2"/>
    <x v="0"/>
    <s v="08FZP0106P"/>
    <s v="08FJZ0108T"/>
    <x v="9"/>
    <x v="6"/>
    <n v="17"/>
    <n v="20"/>
    <n v="37"/>
    <n v="17"/>
    <n v="20"/>
    <n v="37"/>
    <n v="0"/>
    <n v="0"/>
    <n v="0"/>
    <n v="0"/>
    <x v="0"/>
    <n v="0"/>
    <x v="0"/>
    <n v="0"/>
    <n v="3"/>
    <n v="2"/>
    <n v="5"/>
    <n v="0"/>
    <x v="0"/>
    <n v="0"/>
    <x v="0"/>
    <n v="6"/>
    <n v="8"/>
    <n v="14"/>
    <n v="0"/>
    <x v="0"/>
    <n v="0"/>
    <x v="0"/>
    <n v="11"/>
    <n v="3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3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257Y"/>
    <x v="0"/>
    <x v="0"/>
    <s v="JUANA DE ASBAJE Y RAMIREZ"/>
    <n v="34"/>
    <x v="54"/>
    <n v="1"/>
    <s v="IGNACIO ZARAGOZA"/>
    <s v="CALLE JOSEFA ORTIZ DE DOMINGUEZ"/>
    <x v="0"/>
    <x v="0"/>
    <x v="0"/>
    <x v="0"/>
    <x v="2"/>
    <x v="0"/>
    <s v="08FZP0133M"/>
    <s v="08FJZ0110H"/>
    <x v="5"/>
    <x v="4"/>
    <n v="10"/>
    <n v="10"/>
    <n v="20"/>
    <n v="10"/>
    <n v="10"/>
    <n v="20"/>
    <n v="0"/>
    <n v="0"/>
    <n v="0"/>
    <n v="0"/>
    <x v="0"/>
    <n v="0"/>
    <x v="0"/>
    <n v="0"/>
    <n v="1"/>
    <n v="2"/>
    <n v="3"/>
    <n v="0"/>
    <x v="0"/>
    <n v="0"/>
    <x v="0"/>
    <n v="4"/>
    <n v="2"/>
    <n v="6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1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260L"/>
    <x v="0"/>
    <x v="0"/>
    <s v="JUAN DE LA BARRERA"/>
    <n v="19"/>
    <x v="13"/>
    <n v="1"/>
    <s v="CHIHUAHUA"/>
    <s v="CALLE 39A"/>
    <x v="0"/>
    <x v="0"/>
    <x v="0"/>
    <x v="0"/>
    <x v="2"/>
    <x v="0"/>
    <s v="08FZP0131O"/>
    <s v="08FJZ0115C"/>
    <x v="6"/>
    <x v="5"/>
    <n v="35"/>
    <n v="28"/>
    <n v="63"/>
    <n v="35"/>
    <n v="28"/>
    <n v="63"/>
    <n v="0"/>
    <n v="0"/>
    <n v="0"/>
    <n v="0"/>
    <x v="0"/>
    <n v="0"/>
    <x v="0"/>
    <n v="0"/>
    <n v="5"/>
    <n v="9"/>
    <n v="14"/>
    <n v="0"/>
    <x v="0"/>
    <n v="0"/>
    <x v="0"/>
    <n v="12"/>
    <n v="12"/>
    <n v="24"/>
    <n v="0"/>
    <x v="0"/>
    <n v="0"/>
    <x v="0"/>
    <n v="23"/>
    <n v="8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29"/>
    <n v="6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3"/>
    <n v="3"/>
    <x v="0"/>
  </r>
  <r>
    <s v="08DJN0261K"/>
    <x v="0"/>
    <x v="0"/>
    <s v="ROSAURA ZAPATA"/>
    <n v="37"/>
    <x v="19"/>
    <n v="1"/>
    <s v="JUÁREZ"/>
    <s v="CALLE MARFIL"/>
    <x v="0"/>
    <x v="0"/>
    <x v="0"/>
    <x v="0"/>
    <x v="2"/>
    <x v="0"/>
    <s v="08FZP0118U"/>
    <s v="08FJZ0104X"/>
    <x v="8"/>
    <x v="8"/>
    <n v="71"/>
    <n v="66"/>
    <n v="137"/>
    <n v="71"/>
    <n v="66"/>
    <n v="137"/>
    <n v="0"/>
    <n v="0"/>
    <n v="0"/>
    <n v="0"/>
    <x v="0"/>
    <n v="0"/>
    <x v="0"/>
    <n v="0"/>
    <n v="4"/>
    <n v="4"/>
    <n v="8"/>
    <n v="0"/>
    <x v="0"/>
    <n v="0"/>
    <x v="0"/>
    <n v="11"/>
    <n v="14"/>
    <n v="25"/>
    <n v="0"/>
    <x v="0"/>
    <n v="0"/>
    <x v="0"/>
    <n v="40"/>
    <n v="36"/>
    <n v="7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54"/>
    <n v="109"/>
    <x v="0"/>
    <x v="0"/>
    <x v="7"/>
    <x v="0"/>
    <x v="0"/>
    <x v="0"/>
    <n v="2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0"/>
    <x v="0"/>
    <x v="5"/>
    <x v="0"/>
    <x v="0"/>
    <x v="0"/>
    <n v="2"/>
    <n v="6"/>
    <n v="6"/>
    <n v="6"/>
    <x v="0"/>
  </r>
  <r>
    <s v="08DJN0262J"/>
    <x v="0"/>
    <x v="0"/>
    <s v="JAIME NUNO ROCA"/>
    <n v="37"/>
    <x v="19"/>
    <n v="1"/>
    <s v="JUÁREZ"/>
    <s v="CALLE CANELO"/>
    <x v="0"/>
    <x v="0"/>
    <x v="0"/>
    <x v="0"/>
    <x v="2"/>
    <x v="0"/>
    <s v="08FZP0272N"/>
    <s v="08FJZ0004Y"/>
    <x v="8"/>
    <x v="8"/>
    <n v="35"/>
    <n v="30"/>
    <n v="65"/>
    <n v="35"/>
    <n v="30"/>
    <n v="65"/>
    <n v="0"/>
    <n v="0"/>
    <n v="0"/>
    <n v="0"/>
    <x v="0"/>
    <n v="0"/>
    <x v="0"/>
    <n v="0"/>
    <n v="3"/>
    <n v="2"/>
    <n v="5"/>
    <n v="0"/>
    <x v="0"/>
    <n v="0"/>
    <x v="0"/>
    <n v="12"/>
    <n v="12"/>
    <n v="24"/>
    <n v="0"/>
    <x v="0"/>
    <n v="0"/>
    <x v="0"/>
    <n v="19"/>
    <n v="11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5"/>
    <n v="5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7"/>
    <n v="3"/>
    <x v="0"/>
  </r>
  <r>
    <s v="08DJN0265G"/>
    <x v="0"/>
    <x v="0"/>
    <s v="MEXICO"/>
    <n v="37"/>
    <x v="19"/>
    <n v="1"/>
    <s v="JUÁREZ"/>
    <s v="CALLE LAGUNA DE GUZMAN "/>
    <x v="0"/>
    <x v="0"/>
    <x v="0"/>
    <x v="0"/>
    <x v="2"/>
    <x v="0"/>
    <s v="08FZP0139G"/>
    <s v="08FJZ0104X"/>
    <x v="8"/>
    <x v="8"/>
    <n v="65"/>
    <n v="42"/>
    <n v="107"/>
    <n v="65"/>
    <n v="42"/>
    <n v="107"/>
    <n v="0"/>
    <n v="0"/>
    <n v="0"/>
    <n v="0"/>
    <x v="0"/>
    <n v="0"/>
    <x v="0"/>
    <n v="0"/>
    <n v="9"/>
    <n v="6"/>
    <n v="15"/>
    <n v="0"/>
    <x v="0"/>
    <n v="0"/>
    <x v="0"/>
    <n v="20"/>
    <n v="11"/>
    <n v="31"/>
    <n v="0"/>
    <x v="0"/>
    <n v="0"/>
    <x v="0"/>
    <n v="28"/>
    <n v="20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37"/>
    <n v="94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0266F"/>
    <x v="0"/>
    <x v="0"/>
    <s v="TREINTA DE ABRIL"/>
    <n v="37"/>
    <x v="19"/>
    <n v="1"/>
    <s v="JUÁREZ"/>
    <s v="CALLE MITLA"/>
    <x v="0"/>
    <x v="0"/>
    <x v="0"/>
    <x v="0"/>
    <x v="2"/>
    <x v="0"/>
    <s v="08FZP0141V"/>
    <s v="08FJZ0004Y"/>
    <x v="8"/>
    <x v="8"/>
    <n v="53"/>
    <n v="54"/>
    <n v="107"/>
    <n v="53"/>
    <n v="54"/>
    <n v="107"/>
    <n v="0"/>
    <n v="0"/>
    <n v="0"/>
    <n v="0"/>
    <x v="0"/>
    <n v="0"/>
    <x v="0"/>
    <n v="0"/>
    <n v="2"/>
    <n v="3"/>
    <n v="5"/>
    <n v="0"/>
    <x v="0"/>
    <n v="0"/>
    <x v="0"/>
    <n v="25"/>
    <n v="16"/>
    <n v="41"/>
    <n v="0"/>
    <x v="0"/>
    <n v="0"/>
    <x v="0"/>
    <n v="29"/>
    <n v="31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50"/>
    <n v="10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0"/>
    <x v="1"/>
    <x v="4"/>
    <x v="0"/>
    <x v="0"/>
    <x v="0"/>
    <n v="1"/>
    <n v="5"/>
    <n v="8"/>
    <n v="5"/>
    <x v="0"/>
  </r>
  <r>
    <s v="08DJN0270S"/>
    <x v="0"/>
    <x v="0"/>
    <s v="SOR JUANA INES DE LA CRUZ"/>
    <n v="37"/>
    <x v="19"/>
    <n v="1"/>
    <s v="JUÁREZ"/>
    <s v="CALZADA DEL RIO"/>
    <x v="0"/>
    <x v="0"/>
    <x v="0"/>
    <x v="0"/>
    <x v="2"/>
    <x v="0"/>
    <s v="08FZP0139G"/>
    <s v="08FJZ0104X"/>
    <x v="8"/>
    <x v="8"/>
    <n v="46"/>
    <n v="41"/>
    <n v="87"/>
    <n v="46"/>
    <n v="41"/>
    <n v="87"/>
    <n v="0"/>
    <n v="0"/>
    <n v="0"/>
    <n v="0"/>
    <x v="0"/>
    <n v="0"/>
    <x v="0"/>
    <n v="0"/>
    <n v="3"/>
    <n v="2"/>
    <n v="5"/>
    <n v="0"/>
    <x v="0"/>
    <n v="0"/>
    <x v="0"/>
    <n v="13"/>
    <n v="8"/>
    <n v="21"/>
    <n v="0"/>
    <x v="0"/>
    <n v="0"/>
    <x v="0"/>
    <n v="23"/>
    <n v="18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8"/>
    <n v="67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1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4"/>
    <n v="4"/>
    <x v="0"/>
  </r>
  <r>
    <s v="08DJN0271R"/>
    <x v="0"/>
    <x v="0"/>
    <s v="VALENTIN GOMEZ FARIAS"/>
    <n v="25"/>
    <x v="40"/>
    <n v="21"/>
    <s v="SAN JOSÉ BABÍCORA"/>
    <s v="CALLE 12 DE AGOSTO"/>
    <x v="0"/>
    <x v="0"/>
    <x v="0"/>
    <x v="0"/>
    <x v="2"/>
    <x v="0"/>
    <s v="08FZP0133M"/>
    <s v="08FJZ0111G"/>
    <x v="5"/>
    <x v="4"/>
    <n v="5"/>
    <n v="6"/>
    <n v="11"/>
    <n v="5"/>
    <n v="6"/>
    <n v="11"/>
    <n v="0"/>
    <n v="0"/>
    <n v="0"/>
    <n v="0"/>
    <x v="0"/>
    <n v="0"/>
    <x v="0"/>
    <n v="0"/>
    <n v="2"/>
    <n v="0"/>
    <n v="2"/>
    <n v="0"/>
    <x v="0"/>
    <n v="0"/>
    <x v="0"/>
    <n v="4"/>
    <n v="1"/>
    <n v="5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73P"/>
    <x v="0"/>
    <x v="0"/>
    <s v="AGUSTIN MELGAR"/>
    <n v="45"/>
    <x v="47"/>
    <n v="1"/>
    <s v="PEDRO MEOQUI"/>
    <s v="CALLE AGUSTIN MELGAR"/>
    <x v="0"/>
    <x v="0"/>
    <x v="0"/>
    <x v="0"/>
    <x v="2"/>
    <x v="0"/>
    <s v="08FZP0106P"/>
    <s v="08FJZ0108T"/>
    <x v="9"/>
    <x v="6"/>
    <n v="30"/>
    <n v="35"/>
    <n v="65"/>
    <n v="30"/>
    <n v="35"/>
    <n v="65"/>
    <n v="0"/>
    <n v="0"/>
    <n v="0"/>
    <n v="0"/>
    <x v="0"/>
    <n v="0"/>
    <x v="0"/>
    <n v="0"/>
    <n v="4"/>
    <n v="7"/>
    <n v="11"/>
    <n v="0"/>
    <x v="0"/>
    <n v="0"/>
    <x v="0"/>
    <n v="13"/>
    <n v="15"/>
    <n v="28"/>
    <n v="0"/>
    <x v="0"/>
    <n v="0"/>
    <x v="0"/>
    <n v="22"/>
    <n v="15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7"/>
    <n v="7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1"/>
    <x v="2"/>
    <x v="0"/>
    <x v="0"/>
    <x v="0"/>
    <n v="1"/>
    <n v="4"/>
    <n v="8"/>
    <n v="5"/>
    <x v="0"/>
  </r>
  <r>
    <s v="08DJN0274O"/>
    <x v="0"/>
    <x v="0"/>
    <s v="MOISES SAENZ"/>
    <n v="37"/>
    <x v="19"/>
    <n v="1"/>
    <s v="JUÁREZ"/>
    <s v="CALLE AVELINA GALLEGOS"/>
    <x v="0"/>
    <x v="0"/>
    <x v="0"/>
    <x v="0"/>
    <x v="2"/>
    <x v="0"/>
    <s v="08FZP0141V"/>
    <s v="08FJZ0004Y"/>
    <x v="8"/>
    <x v="8"/>
    <n v="42"/>
    <n v="43"/>
    <n v="85"/>
    <n v="42"/>
    <n v="43"/>
    <n v="85"/>
    <n v="0"/>
    <n v="0"/>
    <n v="0"/>
    <n v="0"/>
    <x v="0"/>
    <n v="0"/>
    <x v="0"/>
    <n v="0"/>
    <n v="3"/>
    <n v="4"/>
    <n v="7"/>
    <n v="0"/>
    <x v="0"/>
    <n v="0"/>
    <x v="0"/>
    <n v="12"/>
    <n v="8"/>
    <n v="20"/>
    <n v="0"/>
    <x v="0"/>
    <n v="0"/>
    <x v="0"/>
    <n v="30"/>
    <n v="22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4"/>
    <n v="7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6"/>
    <n v="3"/>
    <x v="0"/>
  </r>
  <r>
    <s v="08DJN0275N"/>
    <x v="0"/>
    <x v="0"/>
    <s v="JUAN JACOBO ROUSSEAU"/>
    <n v="10"/>
    <x v="27"/>
    <n v="26"/>
    <s v="FLORES MAGÓN"/>
    <s v="CALLE HONDURAS"/>
    <x v="0"/>
    <x v="0"/>
    <x v="0"/>
    <x v="0"/>
    <x v="2"/>
    <x v="0"/>
    <s v="08FZP0156X"/>
    <s v="08FJZ0110H"/>
    <x v="12"/>
    <x v="9"/>
    <n v="23"/>
    <n v="19"/>
    <n v="42"/>
    <n v="23"/>
    <n v="19"/>
    <n v="42"/>
    <n v="0"/>
    <n v="0"/>
    <n v="0"/>
    <n v="0"/>
    <x v="0"/>
    <n v="0"/>
    <x v="0"/>
    <n v="0"/>
    <n v="9"/>
    <n v="6"/>
    <n v="15"/>
    <n v="0"/>
    <x v="0"/>
    <n v="0"/>
    <x v="0"/>
    <n v="5"/>
    <n v="6"/>
    <n v="11"/>
    <n v="0"/>
    <x v="0"/>
    <n v="0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7"/>
    <n v="3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276M"/>
    <x v="0"/>
    <x v="0"/>
    <s v="JUAN ESCUTIA"/>
    <n v="37"/>
    <x v="19"/>
    <n v="1"/>
    <s v="JUÁREZ"/>
    <s v="CALLE FRANCISCO VILLA"/>
    <x v="0"/>
    <x v="0"/>
    <x v="0"/>
    <x v="0"/>
    <x v="2"/>
    <x v="0"/>
    <s v="08FZP0276J"/>
    <s v="08FJZ0101Z"/>
    <x v="8"/>
    <x v="8"/>
    <n v="81"/>
    <n v="66"/>
    <n v="147"/>
    <n v="81"/>
    <n v="66"/>
    <n v="147"/>
    <n v="0"/>
    <n v="0"/>
    <n v="0"/>
    <n v="0"/>
    <x v="0"/>
    <n v="0"/>
    <x v="0"/>
    <n v="0"/>
    <n v="2"/>
    <n v="4"/>
    <n v="6"/>
    <n v="0"/>
    <x v="0"/>
    <n v="0"/>
    <x v="0"/>
    <n v="17"/>
    <n v="14"/>
    <n v="31"/>
    <n v="0"/>
    <x v="0"/>
    <n v="0"/>
    <x v="0"/>
    <n v="49"/>
    <n v="43"/>
    <n v="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61"/>
    <n v="129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0"/>
    <x v="0"/>
    <x v="0"/>
    <x v="0"/>
    <x v="0"/>
    <x v="0"/>
    <x v="0"/>
    <x v="0"/>
    <x v="0"/>
    <x v="1"/>
    <n v="0"/>
    <n v="10"/>
    <n v="0"/>
    <n v="7"/>
    <x v="0"/>
    <x v="1"/>
    <x v="3"/>
    <x v="0"/>
    <x v="0"/>
    <x v="0"/>
    <n v="1"/>
    <n v="7"/>
    <n v="7"/>
    <n v="7"/>
    <x v="0"/>
  </r>
  <r>
    <s v="08DJN0277L"/>
    <x v="0"/>
    <x v="0"/>
    <s v="AMADO NERVO"/>
    <n v="37"/>
    <x v="19"/>
    <n v="1"/>
    <s v="JUÁREZ"/>
    <s v="CALLE ABASOLO"/>
    <x v="0"/>
    <x v="0"/>
    <x v="0"/>
    <x v="0"/>
    <x v="2"/>
    <x v="0"/>
    <s v="08FZP0264E"/>
    <s v="08FJZ0004Y"/>
    <x v="8"/>
    <x v="8"/>
    <n v="27"/>
    <n v="20"/>
    <n v="47"/>
    <n v="27"/>
    <n v="20"/>
    <n v="47"/>
    <n v="0"/>
    <n v="0"/>
    <n v="0"/>
    <n v="0"/>
    <x v="0"/>
    <n v="0"/>
    <x v="0"/>
    <n v="0"/>
    <n v="2"/>
    <n v="1"/>
    <n v="3"/>
    <n v="0"/>
    <x v="0"/>
    <n v="0"/>
    <x v="0"/>
    <n v="2"/>
    <n v="9"/>
    <n v="11"/>
    <n v="0"/>
    <x v="0"/>
    <n v="0"/>
    <x v="0"/>
    <n v="11"/>
    <n v="19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9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278K"/>
    <x v="0"/>
    <x v="0"/>
    <s v="AGUSTIN MELGAR"/>
    <n v="19"/>
    <x v="13"/>
    <n v="1"/>
    <s v="CHIHUAHUA"/>
    <s v="CALLE LOUISIANA"/>
    <x v="0"/>
    <x v="0"/>
    <x v="0"/>
    <x v="0"/>
    <x v="2"/>
    <x v="0"/>
    <s v="08FZP0101U"/>
    <s v="08FJZ0116B"/>
    <x v="6"/>
    <x v="5"/>
    <n v="41"/>
    <n v="42"/>
    <n v="83"/>
    <n v="41"/>
    <n v="42"/>
    <n v="83"/>
    <n v="0"/>
    <n v="0"/>
    <n v="0"/>
    <n v="0"/>
    <x v="0"/>
    <n v="0"/>
    <x v="0"/>
    <n v="0"/>
    <n v="10"/>
    <n v="8"/>
    <n v="18"/>
    <n v="0"/>
    <x v="0"/>
    <n v="0"/>
    <x v="0"/>
    <n v="11"/>
    <n v="16"/>
    <n v="27"/>
    <n v="0"/>
    <x v="0"/>
    <n v="0"/>
    <x v="0"/>
    <n v="12"/>
    <n v="14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8"/>
    <n v="7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0"/>
    <x v="0"/>
    <x v="1"/>
    <n v="0"/>
    <n v="10"/>
    <n v="0"/>
    <n v="5"/>
    <x v="1"/>
    <x v="2"/>
    <x v="2"/>
    <x v="0"/>
    <x v="0"/>
    <x v="0"/>
    <n v="0"/>
    <n v="5"/>
    <n v="5"/>
    <n v="5"/>
    <x v="0"/>
  </r>
  <r>
    <s v="08DJN0279J"/>
    <x v="0"/>
    <x v="0"/>
    <s v="FRANCISCO MARQUEZ"/>
    <n v="37"/>
    <x v="19"/>
    <n v="1"/>
    <s v="JUÁREZ"/>
    <s v="CALLE MAURITANIA"/>
    <x v="0"/>
    <x v="0"/>
    <x v="0"/>
    <x v="0"/>
    <x v="2"/>
    <x v="0"/>
    <s v="08FZP0275K"/>
    <s v="08FJZ0101Z"/>
    <x v="8"/>
    <x v="8"/>
    <n v="69"/>
    <n v="89"/>
    <n v="158"/>
    <n v="69"/>
    <n v="89"/>
    <n v="158"/>
    <n v="0"/>
    <n v="0"/>
    <n v="0"/>
    <n v="0"/>
    <x v="0"/>
    <n v="0"/>
    <x v="0"/>
    <n v="0"/>
    <n v="1"/>
    <n v="6"/>
    <n v="7"/>
    <n v="0"/>
    <x v="0"/>
    <n v="0"/>
    <x v="0"/>
    <n v="23"/>
    <n v="25"/>
    <n v="48"/>
    <n v="0"/>
    <x v="0"/>
    <n v="0"/>
    <x v="0"/>
    <n v="48"/>
    <n v="48"/>
    <n v="9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79"/>
    <n v="151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1"/>
    <x v="1"/>
    <x v="0"/>
    <x v="0"/>
    <x v="0"/>
    <x v="0"/>
    <x v="0"/>
    <x v="1"/>
    <x v="0"/>
    <n v="0"/>
    <n v="11"/>
    <n v="0"/>
    <n v="6"/>
    <x v="0"/>
    <x v="1"/>
    <x v="5"/>
    <x v="0"/>
    <x v="0"/>
    <x v="0"/>
    <n v="1"/>
    <n v="6"/>
    <n v="6"/>
    <n v="6"/>
    <x v="0"/>
  </r>
  <r>
    <s v="08DJN0280Z"/>
    <x v="0"/>
    <x v="0"/>
    <s v="LEONOR LOPEZ ORELLANA"/>
    <n v="1"/>
    <x v="59"/>
    <n v="1"/>
    <s v="MIGUEL AHUMADA"/>
    <s v="CALLE PRAXEDIS GINER E HIDALGO ORIENTE"/>
    <x v="0"/>
    <x v="0"/>
    <x v="0"/>
    <x v="0"/>
    <x v="2"/>
    <x v="0"/>
    <s v="08FZP0265D"/>
    <s v="08FJZ0101Z"/>
    <x v="8"/>
    <x v="8"/>
    <n v="46"/>
    <n v="54"/>
    <n v="100"/>
    <n v="46"/>
    <n v="54"/>
    <n v="100"/>
    <n v="0"/>
    <n v="0"/>
    <n v="0"/>
    <n v="0"/>
    <x v="0"/>
    <n v="0"/>
    <x v="0"/>
    <n v="0"/>
    <n v="5"/>
    <n v="6"/>
    <n v="11"/>
    <n v="0"/>
    <x v="0"/>
    <n v="0"/>
    <x v="0"/>
    <n v="11"/>
    <n v="23"/>
    <n v="34"/>
    <n v="0"/>
    <x v="0"/>
    <n v="0"/>
    <x v="0"/>
    <n v="24"/>
    <n v="22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51"/>
    <n v="9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4"/>
    <x v="0"/>
    <x v="1"/>
    <x v="2"/>
    <x v="0"/>
    <x v="0"/>
    <x v="0"/>
    <n v="1"/>
    <n v="4"/>
    <n v="4"/>
    <n v="4"/>
    <x v="0"/>
  </r>
  <r>
    <s v="08DJN0281Y"/>
    <x v="0"/>
    <x v="0"/>
    <s v="MARIA MONTESSORI"/>
    <n v="10"/>
    <x v="27"/>
    <n v="28"/>
    <s v="RODRIGO M. QUEVEDO"/>
    <s v="CALLE APARTADO POSTAL 28"/>
    <x v="0"/>
    <x v="0"/>
    <x v="0"/>
    <x v="0"/>
    <x v="2"/>
    <x v="0"/>
    <s v="08FZP0156X"/>
    <s v="08FJZ0110H"/>
    <x v="12"/>
    <x v="9"/>
    <n v="41"/>
    <n v="40"/>
    <n v="81"/>
    <n v="41"/>
    <n v="40"/>
    <n v="81"/>
    <n v="0"/>
    <n v="0"/>
    <n v="0"/>
    <n v="0"/>
    <x v="0"/>
    <n v="0"/>
    <x v="0"/>
    <n v="0"/>
    <n v="3"/>
    <n v="8"/>
    <n v="11"/>
    <n v="0"/>
    <x v="0"/>
    <n v="0"/>
    <x v="0"/>
    <n v="11"/>
    <n v="12"/>
    <n v="23"/>
    <n v="0"/>
    <x v="0"/>
    <n v="0"/>
    <x v="0"/>
    <n v="19"/>
    <n v="22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2"/>
    <n v="7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3"/>
    <n v="3"/>
    <x v="0"/>
  </r>
  <r>
    <s v="08DJN0282X"/>
    <x v="0"/>
    <x v="0"/>
    <s v="JOSE VASCONCELOS"/>
    <n v="50"/>
    <x v="30"/>
    <n v="1"/>
    <s v="NUEVO CASAS GRANDES"/>
    <s v="CALLE 5 DE FEBRERO E INDEPENDENCIA"/>
    <x v="0"/>
    <x v="0"/>
    <x v="0"/>
    <x v="0"/>
    <x v="2"/>
    <x v="0"/>
    <s v="08FZP0113Z"/>
    <s v="08FJZ0110H"/>
    <x v="12"/>
    <x v="9"/>
    <n v="50"/>
    <n v="56"/>
    <n v="106"/>
    <n v="50"/>
    <n v="56"/>
    <n v="106"/>
    <n v="0"/>
    <n v="0"/>
    <n v="0"/>
    <n v="0"/>
    <x v="0"/>
    <n v="0"/>
    <x v="0"/>
    <n v="0"/>
    <n v="4"/>
    <n v="4"/>
    <n v="8"/>
    <n v="0"/>
    <x v="0"/>
    <n v="0"/>
    <x v="0"/>
    <n v="14"/>
    <n v="16"/>
    <n v="30"/>
    <n v="0"/>
    <x v="0"/>
    <n v="0"/>
    <x v="0"/>
    <n v="37"/>
    <n v="40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60"/>
    <n v="115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0"/>
    <x v="4"/>
    <x v="0"/>
    <x v="0"/>
    <x v="0"/>
    <n v="2"/>
    <n v="5"/>
    <n v="7"/>
    <n v="5"/>
    <x v="0"/>
  </r>
  <r>
    <s v="08DJN0284V"/>
    <x v="0"/>
    <x v="0"/>
    <s v="IGNACIO MANUEL ALTAMIRANO"/>
    <n v="40"/>
    <x v="20"/>
    <n v="1"/>
    <s v="MADERA"/>
    <s v="CALLE MEXICO"/>
    <x v="0"/>
    <x v="0"/>
    <x v="0"/>
    <x v="0"/>
    <x v="2"/>
    <x v="0"/>
    <s v="08FZP0112Z"/>
    <s v="08FJZ0111G"/>
    <x v="5"/>
    <x v="4"/>
    <n v="60"/>
    <n v="58"/>
    <n v="118"/>
    <n v="60"/>
    <n v="58"/>
    <n v="118"/>
    <n v="0"/>
    <n v="0"/>
    <n v="0"/>
    <n v="0"/>
    <x v="0"/>
    <n v="0"/>
    <x v="0"/>
    <n v="0"/>
    <n v="5"/>
    <n v="14"/>
    <n v="19"/>
    <n v="0"/>
    <x v="0"/>
    <n v="0"/>
    <x v="0"/>
    <n v="16"/>
    <n v="16"/>
    <n v="32"/>
    <n v="0"/>
    <x v="0"/>
    <n v="0"/>
    <x v="0"/>
    <n v="25"/>
    <n v="24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54"/>
    <n v="100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1"/>
    <x v="1"/>
    <x v="2"/>
    <x v="0"/>
    <x v="0"/>
    <x v="0"/>
    <n v="0"/>
    <n v="4"/>
    <n v="5"/>
    <n v="5"/>
    <x v="0"/>
  </r>
  <r>
    <s v="08DJN0286T"/>
    <x v="0"/>
    <x v="0"/>
    <s v="ROSAURA ZAPATA"/>
    <n v="40"/>
    <x v="20"/>
    <n v="342"/>
    <s v="CHIHUAHUITA"/>
    <s v="CALLE MESA DEL HURACAN"/>
    <x v="0"/>
    <x v="0"/>
    <x v="0"/>
    <x v="0"/>
    <x v="2"/>
    <x v="0"/>
    <s v="08FZP0026D"/>
    <s v="08FJZ0111G"/>
    <x v="5"/>
    <x v="4"/>
    <n v="9"/>
    <n v="4"/>
    <n v="13"/>
    <n v="9"/>
    <n v="4"/>
    <n v="13"/>
    <n v="0"/>
    <n v="0"/>
    <n v="0"/>
    <n v="0"/>
    <x v="0"/>
    <n v="0"/>
    <x v="0"/>
    <n v="0"/>
    <n v="2"/>
    <n v="3"/>
    <n v="5"/>
    <n v="0"/>
    <x v="0"/>
    <n v="0"/>
    <x v="0"/>
    <n v="3"/>
    <n v="0"/>
    <n v="3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89Q"/>
    <x v="0"/>
    <x v="0"/>
    <s v="ÓDAMI"/>
    <n v="29"/>
    <x v="6"/>
    <n v="1"/>
    <s v="GUADALUPE Y CALVO"/>
    <s v="CALLE GUADALUPE "/>
    <x v="0"/>
    <x v="0"/>
    <x v="0"/>
    <x v="0"/>
    <x v="2"/>
    <x v="0"/>
    <s v="08FZP0123F"/>
    <s v="08FJZ0107U"/>
    <x v="3"/>
    <x v="3"/>
    <n v="10"/>
    <n v="33"/>
    <n v="43"/>
    <n v="10"/>
    <n v="33"/>
    <n v="43"/>
    <n v="0"/>
    <n v="0"/>
    <n v="0"/>
    <n v="0"/>
    <x v="0"/>
    <n v="0"/>
    <x v="0"/>
    <n v="0"/>
    <n v="1"/>
    <n v="1"/>
    <n v="2"/>
    <n v="0"/>
    <x v="0"/>
    <n v="0"/>
    <x v="0"/>
    <n v="7"/>
    <n v="9"/>
    <n v="16"/>
    <n v="0"/>
    <x v="0"/>
    <n v="0"/>
    <x v="0"/>
    <n v="2"/>
    <n v="14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24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292D"/>
    <x v="0"/>
    <x v="0"/>
    <s v="AGUSTIN MELGAR"/>
    <n v="25"/>
    <x v="40"/>
    <n v="16"/>
    <s v="LA PINTA"/>
    <s v="CALLE LA PINTA"/>
    <x v="0"/>
    <x v="0"/>
    <x v="0"/>
    <x v="0"/>
    <x v="2"/>
    <x v="0"/>
    <s v="08FZP0133M"/>
    <s v="08FJZ0111G"/>
    <x v="5"/>
    <x v="4"/>
    <n v="5"/>
    <n v="7"/>
    <n v="12"/>
    <n v="5"/>
    <n v="7"/>
    <n v="12"/>
    <n v="0"/>
    <n v="0"/>
    <n v="0"/>
    <n v="0"/>
    <x v="0"/>
    <n v="0"/>
    <x v="0"/>
    <n v="0"/>
    <n v="3"/>
    <n v="1"/>
    <n v="4"/>
    <n v="0"/>
    <x v="0"/>
    <n v="0"/>
    <x v="0"/>
    <n v="3"/>
    <n v="1"/>
    <n v="4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293C"/>
    <x v="0"/>
    <x v="0"/>
    <s v="LEONA VICARIO"/>
    <n v="40"/>
    <x v="20"/>
    <n v="30"/>
    <s v="LA NORTEÑA"/>
    <s v="CALLE LA NORTEÑA"/>
    <x v="0"/>
    <x v="0"/>
    <x v="0"/>
    <x v="0"/>
    <x v="2"/>
    <x v="0"/>
    <s v="08FZP0026D"/>
    <s v="08FJZ0111G"/>
    <x v="5"/>
    <x v="4"/>
    <n v="5"/>
    <n v="10"/>
    <n v="15"/>
    <n v="5"/>
    <n v="10"/>
    <n v="15"/>
    <n v="0"/>
    <n v="0"/>
    <n v="0"/>
    <n v="0"/>
    <x v="0"/>
    <n v="0"/>
    <x v="0"/>
    <n v="0"/>
    <n v="1"/>
    <n v="1"/>
    <n v="2"/>
    <n v="0"/>
    <x v="0"/>
    <n v="0"/>
    <x v="0"/>
    <n v="0"/>
    <n v="2"/>
    <n v="2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296Z"/>
    <x v="0"/>
    <x v="0"/>
    <s v="MARIA CURIE"/>
    <n v="36"/>
    <x v="22"/>
    <n v="148"/>
    <s v="TORREONCITOS"/>
    <s v="CALLE TORREONCITOS"/>
    <x v="0"/>
    <x v="0"/>
    <x v="0"/>
    <x v="0"/>
    <x v="2"/>
    <x v="0"/>
    <s v="08FZP0129Z"/>
    <s v="08FJZ0109S"/>
    <x v="7"/>
    <x v="7"/>
    <n v="12"/>
    <n v="11"/>
    <n v="23"/>
    <n v="12"/>
    <n v="11"/>
    <n v="23"/>
    <n v="0"/>
    <n v="0"/>
    <n v="0"/>
    <n v="0"/>
    <x v="0"/>
    <n v="0"/>
    <x v="0"/>
    <n v="0"/>
    <n v="4"/>
    <n v="3"/>
    <n v="7"/>
    <n v="0"/>
    <x v="0"/>
    <n v="0"/>
    <x v="0"/>
    <n v="1"/>
    <n v="6"/>
    <n v="7"/>
    <n v="0"/>
    <x v="0"/>
    <n v="0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5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JN0297Z"/>
    <x v="0"/>
    <x v="0"/>
    <s v="GUADALUPE VICTORIA"/>
    <n v="36"/>
    <x v="22"/>
    <n v="1"/>
    <s v="JOSÉ MARIANO JIMÉNEZ"/>
    <s v="CALLE 16 DE SEPTIEMBRE"/>
    <x v="0"/>
    <x v="0"/>
    <x v="0"/>
    <x v="0"/>
    <x v="2"/>
    <x v="0"/>
    <s v="08FZP0129Z"/>
    <s v="08FJZ0109S"/>
    <x v="7"/>
    <x v="7"/>
    <n v="29"/>
    <n v="34"/>
    <n v="63"/>
    <n v="29"/>
    <n v="34"/>
    <n v="63"/>
    <n v="0"/>
    <n v="0"/>
    <n v="0"/>
    <n v="0"/>
    <x v="0"/>
    <n v="0"/>
    <x v="0"/>
    <n v="0"/>
    <n v="7"/>
    <n v="8"/>
    <n v="15"/>
    <n v="0"/>
    <x v="0"/>
    <n v="0"/>
    <x v="0"/>
    <n v="10"/>
    <n v="12"/>
    <n v="22"/>
    <n v="0"/>
    <x v="0"/>
    <n v="0"/>
    <x v="0"/>
    <n v="19"/>
    <n v="12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2"/>
    <n v="68"/>
    <x v="1"/>
    <x v="1"/>
    <x v="0"/>
    <x v="0"/>
    <x v="0"/>
    <x v="0"/>
    <n v="1"/>
    <n v="3"/>
    <x v="0"/>
    <x v="1"/>
    <x v="0"/>
    <x v="1"/>
    <x v="0"/>
    <x v="0"/>
    <x v="0"/>
    <x v="0"/>
    <x v="1"/>
    <n v="2"/>
    <x v="0"/>
    <x v="0"/>
    <x v="0"/>
    <x v="1"/>
    <x v="0"/>
    <x v="0"/>
    <x v="0"/>
    <x v="0"/>
    <x v="0"/>
    <x v="0"/>
    <x v="1"/>
    <x v="0"/>
    <n v="0"/>
    <n v="6"/>
    <n v="1"/>
    <n v="2"/>
    <x v="1"/>
    <x v="1"/>
    <x v="0"/>
    <x v="0"/>
    <x v="0"/>
    <x v="0"/>
    <n v="1"/>
    <n v="3"/>
    <n v="4"/>
    <n v="3"/>
    <x v="0"/>
  </r>
  <r>
    <s v="08DJN0298Y"/>
    <x v="0"/>
    <x v="0"/>
    <s v="JOSE MARIA MARI"/>
    <n v="62"/>
    <x v="29"/>
    <n v="6"/>
    <s v="COLONIA BENITO JUÁREZ"/>
    <s v="CALLE MACLOVIO HERRERA"/>
    <x v="0"/>
    <x v="0"/>
    <x v="0"/>
    <x v="0"/>
    <x v="2"/>
    <x v="0"/>
    <s v="08FZP0132N"/>
    <s v="08FJZ0109S"/>
    <x v="9"/>
    <x v="6"/>
    <n v="25"/>
    <n v="21"/>
    <n v="46"/>
    <n v="25"/>
    <n v="21"/>
    <n v="46"/>
    <n v="0"/>
    <n v="0"/>
    <n v="0"/>
    <n v="0"/>
    <x v="0"/>
    <n v="0"/>
    <x v="0"/>
    <n v="0"/>
    <n v="6"/>
    <n v="1"/>
    <n v="7"/>
    <n v="0"/>
    <x v="0"/>
    <n v="0"/>
    <x v="0"/>
    <n v="7"/>
    <n v="6"/>
    <n v="13"/>
    <n v="0"/>
    <x v="0"/>
    <n v="0"/>
    <x v="0"/>
    <n v="7"/>
    <n v="11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8"/>
    <n v="3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300W"/>
    <x v="0"/>
    <x v="0"/>
    <s v="GREGORIO TORRES QUINTERO"/>
    <n v="62"/>
    <x v="29"/>
    <n v="40"/>
    <s v="PUERTO DEL TORO"/>
    <s v="CALLE PUERTO DEL TORO"/>
    <x v="0"/>
    <x v="0"/>
    <x v="0"/>
    <x v="0"/>
    <x v="2"/>
    <x v="0"/>
    <s v="08FZP0132N"/>
    <s v="08FJZ0109S"/>
    <x v="9"/>
    <x v="6"/>
    <n v="8"/>
    <n v="11"/>
    <n v="19"/>
    <n v="8"/>
    <n v="11"/>
    <n v="19"/>
    <n v="0"/>
    <n v="0"/>
    <n v="0"/>
    <n v="0"/>
    <x v="0"/>
    <n v="0"/>
    <x v="0"/>
    <n v="0"/>
    <n v="0"/>
    <n v="2"/>
    <n v="2"/>
    <n v="0"/>
    <x v="0"/>
    <n v="0"/>
    <x v="0"/>
    <n v="0"/>
    <n v="2"/>
    <n v="2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302U"/>
    <x v="0"/>
    <x v="0"/>
    <s v="AGAZZI"/>
    <n v="62"/>
    <x v="29"/>
    <n v="20"/>
    <s v="LOMA CHICA"/>
    <s v="NINGUNO NINGUNO"/>
    <x v="0"/>
    <x v="0"/>
    <x v="0"/>
    <x v="0"/>
    <x v="2"/>
    <x v="0"/>
    <s v="08FZP0132N"/>
    <s v="08FJZ0109S"/>
    <x v="9"/>
    <x v="6"/>
    <n v="12"/>
    <n v="19"/>
    <n v="31"/>
    <n v="12"/>
    <n v="19"/>
    <n v="31"/>
    <n v="0"/>
    <n v="0"/>
    <n v="0"/>
    <n v="0"/>
    <x v="0"/>
    <n v="0"/>
    <x v="0"/>
    <n v="0"/>
    <n v="7"/>
    <n v="1"/>
    <n v="8"/>
    <n v="0"/>
    <x v="0"/>
    <n v="0"/>
    <x v="0"/>
    <n v="3"/>
    <n v="3"/>
    <n v="6"/>
    <n v="0"/>
    <x v="0"/>
    <n v="0"/>
    <x v="0"/>
    <n v="6"/>
    <n v="11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5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303T"/>
    <x v="0"/>
    <x v="0"/>
    <s v="OVIDIO DECROLY"/>
    <n v="40"/>
    <x v="20"/>
    <n v="113"/>
    <s v="EL LARGO"/>
    <s v="CALLE EL LARGO MADERA"/>
    <x v="0"/>
    <x v="0"/>
    <x v="0"/>
    <x v="0"/>
    <x v="2"/>
    <x v="0"/>
    <s v="08FZP0026D"/>
    <s v="08FJZ0111G"/>
    <x v="5"/>
    <x v="4"/>
    <n v="20"/>
    <n v="11"/>
    <n v="31"/>
    <n v="20"/>
    <n v="11"/>
    <n v="31"/>
    <n v="0"/>
    <n v="0"/>
    <n v="0"/>
    <n v="0"/>
    <x v="0"/>
    <n v="0"/>
    <x v="0"/>
    <n v="0"/>
    <n v="3"/>
    <n v="3"/>
    <n v="6"/>
    <n v="0"/>
    <x v="0"/>
    <n v="0"/>
    <x v="0"/>
    <n v="2"/>
    <n v="7"/>
    <n v="9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0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305R"/>
    <x v="0"/>
    <x v="0"/>
    <s v="LAUREANA WRIGTH GONZALEZ"/>
    <n v="11"/>
    <x v="15"/>
    <n v="92"/>
    <s v="MARAVILLAS"/>
    <s v="CALLE MARAVILLAS"/>
    <x v="0"/>
    <x v="0"/>
    <x v="0"/>
    <x v="0"/>
    <x v="2"/>
    <x v="0"/>
    <s v="08FZP0152A"/>
    <s v="08FJZ0109S"/>
    <x v="9"/>
    <x v="6"/>
    <n v="9"/>
    <n v="3"/>
    <n v="12"/>
    <n v="9"/>
    <n v="3"/>
    <n v="12"/>
    <n v="0"/>
    <n v="0"/>
    <n v="0"/>
    <n v="0"/>
    <x v="0"/>
    <n v="0"/>
    <x v="0"/>
    <n v="0"/>
    <n v="2"/>
    <n v="0"/>
    <n v="2"/>
    <n v="0"/>
    <x v="0"/>
    <n v="0"/>
    <x v="0"/>
    <n v="3"/>
    <n v="1"/>
    <n v="4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4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307P"/>
    <x v="0"/>
    <x v="0"/>
    <s v="JEAN PIAGET"/>
    <n v="61"/>
    <x v="37"/>
    <n v="73"/>
    <s v="SAN JOSÉ DEL SITIO"/>
    <s v="NINGUNO NINGUNO"/>
    <x v="0"/>
    <x v="0"/>
    <x v="0"/>
    <x v="0"/>
    <x v="2"/>
    <x v="0"/>
    <s v="08FZP0273M"/>
    <s v="08FJZ0116B"/>
    <x v="6"/>
    <x v="5"/>
    <n v="14"/>
    <n v="18"/>
    <n v="32"/>
    <n v="14"/>
    <n v="18"/>
    <n v="32"/>
    <n v="0"/>
    <n v="0"/>
    <n v="0"/>
    <n v="0"/>
    <x v="0"/>
    <n v="0"/>
    <x v="0"/>
    <n v="0"/>
    <n v="10"/>
    <n v="4"/>
    <n v="14"/>
    <n v="0"/>
    <x v="0"/>
    <n v="0"/>
    <x v="0"/>
    <n v="3"/>
    <n v="4"/>
    <n v="7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7"/>
    <n v="3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JN0309N"/>
    <x v="0"/>
    <x v="0"/>
    <s v="GABRIELA MISTRAL"/>
    <n v="62"/>
    <x v="29"/>
    <n v="3"/>
    <s v="LAS ALVAREÑAS"/>
    <s v="CALLE CARRETERA CARRETERA SAUCILLO LAS VARAS"/>
    <x v="0"/>
    <x v="0"/>
    <x v="0"/>
    <x v="0"/>
    <x v="2"/>
    <x v="0"/>
    <s v="08FZP0132N"/>
    <s v="08FJZ0109S"/>
    <x v="9"/>
    <x v="6"/>
    <n v="4"/>
    <n v="9"/>
    <n v="13"/>
    <n v="4"/>
    <n v="9"/>
    <n v="13"/>
    <n v="0"/>
    <n v="0"/>
    <n v="0"/>
    <n v="0"/>
    <x v="0"/>
    <n v="0"/>
    <x v="0"/>
    <n v="0"/>
    <n v="0"/>
    <n v="2"/>
    <n v="2"/>
    <n v="0"/>
    <x v="0"/>
    <n v="0"/>
    <x v="0"/>
    <n v="0"/>
    <n v="1"/>
    <n v="1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313Z"/>
    <x v="0"/>
    <x v="0"/>
    <s v="ALFONSO REYES"/>
    <n v="62"/>
    <x v="29"/>
    <n v="36"/>
    <s v="ESTACIÓN SAUCILLO"/>
    <s v="CALLE PRIMERA"/>
    <x v="0"/>
    <x v="0"/>
    <x v="0"/>
    <x v="0"/>
    <x v="2"/>
    <x v="0"/>
    <s v="08FZP0132N"/>
    <s v="08FJZ0109S"/>
    <x v="9"/>
    <x v="6"/>
    <n v="18"/>
    <n v="15"/>
    <n v="33"/>
    <n v="18"/>
    <n v="15"/>
    <n v="33"/>
    <n v="0"/>
    <n v="0"/>
    <n v="0"/>
    <n v="0"/>
    <x v="0"/>
    <n v="0"/>
    <x v="0"/>
    <n v="0"/>
    <n v="4"/>
    <n v="3"/>
    <n v="7"/>
    <n v="0"/>
    <x v="0"/>
    <n v="0"/>
    <x v="0"/>
    <n v="9"/>
    <n v="7"/>
    <n v="16"/>
    <n v="0"/>
    <x v="0"/>
    <n v="0"/>
    <x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6"/>
    <n v="3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315Y"/>
    <x v="0"/>
    <x v="0"/>
    <s v="JOSE VASCONCELOS"/>
    <n v="37"/>
    <x v="19"/>
    <n v="1"/>
    <s v="JUÁREZ"/>
    <s v="CALLE ALBARICOQUE"/>
    <x v="0"/>
    <x v="0"/>
    <x v="0"/>
    <x v="0"/>
    <x v="2"/>
    <x v="0"/>
    <s v="08FZP0141V"/>
    <s v="08FJZ0004Y"/>
    <x v="8"/>
    <x v="8"/>
    <n v="63"/>
    <n v="44"/>
    <n v="107"/>
    <n v="63"/>
    <n v="44"/>
    <n v="107"/>
    <n v="0"/>
    <n v="0"/>
    <n v="0"/>
    <n v="0"/>
    <x v="0"/>
    <n v="0"/>
    <x v="0"/>
    <n v="0"/>
    <n v="1"/>
    <n v="5"/>
    <n v="6"/>
    <n v="0"/>
    <x v="0"/>
    <n v="0"/>
    <x v="0"/>
    <n v="13"/>
    <n v="20"/>
    <n v="33"/>
    <n v="0"/>
    <x v="0"/>
    <n v="0"/>
    <x v="0"/>
    <n v="23"/>
    <n v="27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52"/>
    <n v="8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7"/>
    <n v="4"/>
    <x v="0"/>
  </r>
  <r>
    <s v="08DJN0316X"/>
    <x v="0"/>
    <x v="0"/>
    <s v="ADOLFO LOPEZ MATEOS"/>
    <n v="37"/>
    <x v="19"/>
    <n v="1"/>
    <s v="JUÁREZ"/>
    <s v="CALLE JUAN MANUEL IBARRA"/>
    <x v="0"/>
    <x v="0"/>
    <x v="0"/>
    <x v="0"/>
    <x v="2"/>
    <x v="0"/>
    <s v="08FZP0118U"/>
    <s v="08FJZ0104X"/>
    <x v="8"/>
    <x v="8"/>
    <n v="57"/>
    <n v="47"/>
    <n v="104"/>
    <n v="57"/>
    <n v="47"/>
    <n v="104"/>
    <n v="0"/>
    <n v="0"/>
    <n v="0"/>
    <n v="0"/>
    <x v="0"/>
    <n v="0"/>
    <x v="0"/>
    <n v="0"/>
    <n v="5"/>
    <n v="4"/>
    <n v="9"/>
    <n v="0"/>
    <x v="0"/>
    <n v="0"/>
    <x v="0"/>
    <n v="15"/>
    <n v="10"/>
    <n v="25"/>
    <n v="0"/>
    <x v="0"/>
    <n v="0"/>
    <x v="0"/>
    <n v="36"/>
    <n v="33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47"/>
    <n v="103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4"/>
    <x v="0"/>
    <x v="0"/>
    <x v="0"/>
    <n v="1"/>
    <n v="5"/>
    <n v="5"/>
    <n v="5"/>
    <x v="0"/>
  </r>
  <r>
    <s v="08DJN0319U"/>
    <x v="0"/>
    <x v="0"/>
    <s v="JESUS MOLINAR FLORES"/>
    <n v="37"/>
    <x v="19"/>
    <n v="1"/>
    <s v="JUÁREZ"/>
    <s v="CALLE ACAPULCO"/>
    <x v="0"/>
    <x v="0"/>
    <x v="0"/>
    <x v="0"/>
    <x v="2"/>
    <x v="0"/>
    <s v="08FZP0117V"/>
    <s v="08FJZ0104X"/>
    <x v="8"/>
    <x v="8"/>
    <n v="47"/>
    <n v="58"/>
    <n v="105"/>
    <n v="47"/>
    <n v="58"/>
    <n v="105"/>
    <n v="0"/>
    <n v="0"/>
    <n v="0"/>
    <n v="0"/>
    <x v="0"/>
    <n v="0"/>
    <x v="0"/>
    <n v="0"/>
    <n v="6"/>
    <n v="3"/>
    <n v="9"/>
    <n v="0"/>
    <x v="0"/>
    <n v="0"/>
    <x v="0"/>
    <n v="16"/>
    <n v="21"/>
    <n v="37"/>
    <n v="0"/>
    <x v="0"/>
    <n v="0"/>
    <x v="0"/>
    <n v="35"/>
    <n v="37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61"/>
    <n v="118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0321I"/>
    <x v="0"/>
    <x v="0"/>
    <s v="PIPILA"/>
    <n v="43"/>
    <x v="46"/>
    <n v="7"/>
    <s v="TEJOLOCACHI"/>
    <s v="CALLE TEJOLOCACHI"/>
    <x v="0"/>
    <x v="0"/>
    <x v="0"/>
    <x v="0"/>
    <x v="2"/>
    <x v="0"/>
    <s v="08FZP0111A"/>
    <s v="08FJZ0111G"/>
    <x v="2"/>
    <x v="4"/>
    <n v="5"/>
    <n v="8"/>
    <n v="13"/>
    <n v="5"/>
    <n v="8"/>
    <n v="13"/>
    <n v="0"/>
    <n v="0"/>
    <n v="0"/>
    <n v="0"/>
    <x v="0"/>
    <n v="0"/>
    <x v="0"/>
    <n v="0"/>
    <n v="2"/>
    <n v="1"/>
    <n v="3"/>
    <n v="0"/>
    <x v="0"/>
    <n v="0"/>
    <x v="0"/>
    <n v="2"/>
    <n v="1"/>
    <n v="3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322H"/>
    <x v="0"/>
    <x v="0"/>
    <s v="CLUB SERTOMA"/>
    <n v="37"/>
    <x v="19"/>
    <n v="1"/>
    <s v="JUÁREZ"/>
    <s v="CALLE FERNANDO MONTES DE OCA"/>
    <x v="0"/>
    <x v="0"/>
    <x v="0"/>
    <x v="0"/>
    <x v="2"/>
    <x v="0"/>
    <s v="08FZP0116W"/>
    <s v="08FJZ0104X"/>
    <x v="8"/>
    <x v="8"/>
    <n v="51"/>
    <n v="38"/>
    <n v="89"/>
    <n v="51"/>
    <n v="38"/>
    <n v="89"/>
    <n v="0"/>
    <n v="0"/>
    <n v="0"/>
    <n v="0"/>
    <x v="0"/>
    <n v="0"/>
    <x v="0"/>
    <n v="0"/>
    <n v="6"/>
    <n v="4"/>
    <n v="10"/>
    <n v="0"/>
    <x v="0"/>
    <n v="0"/>
    <x v="0"/>
    <n v="16"/>
    <n v="21"/>
    <n v="37"/>
    <n v="0"/>
    <x v="0"/>
    <n v="0"/>
    <x v="0"/>
    <n v="29"/>
    <n v="20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45"/>
    <n v="9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4"/>
    <x v="0"/>
    <x v="1"/>
    <x v="2"/>
    <x v="0"/>
    <x v="0"/>
    <x v="0"/>
    <n v="1"/>
    <n v="4"/>
    <n v="6"/>
    <n v="3"/>
    <x v="0"/>
  </r>
  <r>
    <s v="08DJN0323G"/>
    <x v="0"/>
    <x v="0"/>
    <s v="JUAN DE DIOS PEZA"/>
    <n v="31"/>
    <x v="9"/>
    <n v="128"/>
    <s v="TOMOCHI"/>
    <s v="CALLE TOMOCHI"/>
    <x v="0"/>
    <x v="0"/>
    <x v="0"/>
    <x v="0"/>
    <x v="2"/>
    <x v="0"/>
    <s v="08FZP0155Y"/>
    <s v="08FJZ0106V"/>
    <x v="1"/>
    <x v="1"/>
    <n v="23"/>
    <n v="18"/>
    <n v="41"/>
    <n v="23"/>
    <n v="18"/>
    <n v="41"/>
    <n v="0"/>
    <n v="0"/>
    <n v="0"/>
    <n v="0"/>
    <x v="0"/>
    <n v="0"/>
    <x v="0"/>
    <n v="0"/>
    <n v="8"/>
    <n v="6"/>
    <n v="14"/>
    <n v="0"/>
    <x v="0"/>
    <n v="0"/>
    <x v="0"/>
    <n v="9"/>
    <n v="7"/>
    <n v="16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0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324F"/>
    <x v="0"/>
    <x v="0"/>
    <s v="CUAUHTEMOC"/>
    <n v="37"/>
    <x v="19"/>
    <n v="1"/>
    <s v="JUÁREZ"/>
    <s v="CALLE VILLA FELIZ"/>
    <x v="0"/>
    <x v="0"/>
    <x v="0"/>
    <x v="0"/>
    <x v="2"/>
    <x v="0"/>
    <s v="08FZP0139G"/>
    <s v="08FJZ0104X"/>
    <x v="8"/>
    <x v="8"/>
    <n v="59"/>
    <n v="53"/>
    <n v="112"/>
    <n v="59"/>
    <n v="53"/>
    <n v="112"/>
    <n v="0"/>
    <n v="0"/>
    <n v="0"/>
    <n v="0"/>
    <x v="0"/>
    <n v="0"/>
    <x v="0"/>
    <n v="0"/>
    <n v="18"/>
    <n v="7"/>
    <n v="25"/>
    <n v="0"/>
    <x v="0"/>
    <n v="0"/>
    <x v="0"/>
    <n v="13"/>
    <n v="13"/>
    <n v="26"/>
    <n v="0"/>
    <x v="0"/>
    <n v="0"/>
    <x v="0"/>
    <n v="23"/>
    <n v="22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42"/>
    <n v="96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1"/>
    <x v="0"/>
    <n v="0"/>
    <n v="8"/>
    <n v="0"/>
    <n v="4"/>
    <x v="1"/>
    <x v="1"/>
    <x v="2"/>
    <x v="0"/>
    <x v="0"/>
    <x v="0"/>
    <n v="0"/>
    <n v="4"/>
    <n v="7"/>
    <n v="4"/>
    <x v="0"/>
  </r>
  <r>
    <s v="08DJN0325E"/>
    <x v="0"/>
    <x v="0"/>
    <s v="JUAN JACOBO ROSSEAU"/>
    <n v="37"/>
    <x v="19"/>
    <n v="1"/>
    <s v="JUÁREZ"/>
    <s v="CALLE CORDILLERA DEL CAUCASO"/>
    <x v="0"/>
    <x v="0"/>
    <x v="0"/>
    <x v="0"/>
    <x v="2"/>
    <x v="0"/>
    <s v="08FZP0275K"/>
    <s v="08FJZ0101Z"/>
    <x v="8"/>
    <x v="8"/>
    <n v="56"/>
    <n v="61"/>
    <n v="117"/>
    <n v="56"/>
    <n v="61"/>
    <n v="117"/>
    <n v="0"/>
    <n v="0"/>
    <n v="0"/>
    <n v="0"/>
    <x v="0"/>
    <n v="0"/>
    <x v="0"/>
    <n v="0"/>
    <n v="2"/>
    <n v="9"/>
    <n v="11"/>
    <n v="0"/>
    <x v="0"/>
    <n v="0"/>
    <x v="0"/>
    <n v="21"/>
    <n v="24"/>
    <n v="45"/>
    <n v="0"/>
    <x v="0"/>
    <n v="0"/>
    <x v="0"/>
    <n v="37"/>
    <n v="29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62"/>
    <n v="122"/>
    <x v="0"/>
    <x v="2"/>
    <x v="6"/>
    <x v="0"/>
    <x v="0"/>
    <x v="0"/>
    <n v="1"/>
    <n v="6"/>
    <x v="0"/>
    <x v="1"/>
    <x v="0"/>
    <x v="1"/>
    <x v="0"/>
    <x v="0"/>
    <x v="0"/>
    <x v="0"/>
    <x v="1"/>
    <n v="5"/>
    <x v="0"/>
    <x v="0"/>
    <x v="3"/>
    <x v="0"/>
    <x v="0"/>
    <x v="1"/>
    <x v="0"/>
    <x v="0"/>
    <x v="0"/>
    <x v="0"/>
    <x v="1"/>
    <x v="0"/>
    <n v="0"/>
    <n v="10"/>
    <n v="1"/>
    <n v="5"/>
    <x v="0"/>
    <x v="2"/>
    <x v="4"/>
    <x v="0"/>
    <x v="0"/>
    <x v="0"/>
    <n v="1"/>
    <n v="6"/>
    <n v="6"/>
    <n v="6"/>
    <x v="0"/>
  </r>
  <r>
    <s v="08DJN0326D"/>
    <x v="0"/>
    <x v="0"/>
    <s v="IGNACIO MANUEL ALTAMIRANO"/>
    <n v="37"/>
    <x v="19"/>
    <n v="1"/>
    <s v="JUÁREZ"/>
    <s v="CALLE ORO"/>
    <x v="0"/>
    <x v="0"/>
    <x v="0"/>
    <x v="0"/>
    <x v="2"/>
    <x v="0"/>
    <s v="08FZP0117V"/>
    <s v="08FJZ0104X"/>
    <x v="8"/>
    <x v="8"/>
    <n v="12"/>
    <n v="9"/>
    <n v="21"/>
    <n v="12"/>
    <n v="9"/>
    <n v="21"/>
    <n v="0"/>
    <n v="0"/>
    <n v="0"/>
    <n v="0"/>
    <x v="0"/>
    <n v="0"/>
    <x v="0"/>
    <n v="0"/>
    <n v="0"/>
    <n v="0"/>
    <n v="0"/>
    <n v="0"/>
    <x v="0"/>
    <n v="0"/>
    <x v="0"/>
    <n v="1"/>
    <n v="2"/>
    <n v="3"/>
    <n v="0"/>
    <x v="0"/>
    <n v="0"/>
    <x v="0"/>
    <n v="10"/>
    <n v="4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6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1"/>
    <x v="0"/>
  </r>
  <r>
    <s v="08DJN0327C"/>
    <x v="0"/>
    <x v="0"/>
    <s v="PAULO FREIRE"/>
    <n v="37"/>
    <x v="19"/>
    <n v="1"/>
    <s v="JUÁREZ"/>
    <s v="CALLE MEXCALA"/>
    <x v="0"/>
    <x v="0"/>
    <x v="0"/>
    <x v="0"/>
    <x v="2"/>
    <x v="0"/>
    <s v="08FZP0117V"/>
    <s v="08FJZ0104X"/>
    <x v="8"/>
    <x v="8"/>
    <n v="64"/>
    <n v="80"/>
    <n v="144"/>
    <n v="64"/>
    <n v="80"/>
    <n v="144"/>
    <n v="0"/>
    <n v="0"/>
    <n v="0"/>
    <n v="0"/>
    <x v="0"/>
    <n v="0"/>
    <x v="0"/>
    <n v="0"/>
    <n v="2"/>
    <n v="3"/>
    <n v="5"/>
    <n v="0"/>
    <x v="0"/>
    <n v="0"/>
    <x v="0"/>
    <n v="12"/>
    <n v="10"/>
    <n v="22"/>
    <n v="0"/>
    <x v="0"/>
    <n v="0"/>
    <x v="0"/>
    <n v="60"/>
    <n v="41"/>
    <n v="1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54"/>
    <n v="128"/>
    <x v="0"/>
    <x v="0"/>
    <x v="7"/>
    <x v="0"/>
    <x v="0"/>
    <x v="0"/>
    <n v="2"/>
    <n v="6"/>
    <x v="0"/>
    <x v="1"/>
    <x v="0"/>
    <x v="1"/>
    <x v="0"/>
    <x v="0"/>
    <x v="0"/>
    <x v="0"/>
    <x v="0"/>
    <n v="6"/>
    <x v="0"/>
    <x v="0"/>
    <x v="3"/>
    <x v="1"/>
    <x v="1"/>
    <x v="0"/>
    <x v="0"/>
    <x v="0"/>
    <x v="0"/>
    <x v="0"/>
    <x v="0"/>
    <x v="0"/>
    <n v="0"/>
    <n v="10"/>
    <n v="0"/>
    <n v="6"/>
    <x v="0"/>
    <x v="0"/>
    <x v="5"/>
    <x v="0"/>
    <x v="0"/>
    <x v="0"/>
    <n v="2"/>
    <n v="6"/>
    <n v="6"/>
    <n v="6"/>
    <x v="0"/>
  </r>
  <r>
    <s v="08DJN0330Q"/>
    <x v="0"/>
    <x v="0"/>
    <s v="SOR JUANA INES DE LA CRUZ"/>
    <n v="21"/>
    <x v="21"/>
    <n v="1"/>
    <s v="DELICIAS"/>
    <s v="CALLE LAZARO CARDENAS "/>
    <x v="0"/>
    <x v="0"/>
    <x v="0"/>
    <x v="0"/>
    <x v="2"/>
    <x v="0"/>
    <s v="08FZP0105Q"/>
    <s v="08FJZ0108T"/>
    <x v="9"/>
    <x v="6"/>
    <n v="42"/>
    <n v="49"/>
    <n v="91"/>
    <n v="42"/>
    <n v="49"/>
    <n v="91"/>
    <n v="0"/>
    <n v="0"/>
    <n v="0"/>
    <n v="0"/>
    <x v="0"/>
    <n v="0"/>
    <x v="0"/>
    <n v="0"/>
    <n v="1"/>
    <n v="6"/>
    <n v="7"/>
    <n v="0"/>
    <x v="0"/>
    <n v="0"/>
    <x v="0"/>
    <n v="18"/>
    <n v="19"/>
    <n v="37"/>
    <n v="0"/>
    <x v="0"/>
    <n v="0"/>
    <x v="0"/>
    <n v="14"/>
    <n v="23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8"/>
    <n v="8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4"/>
    <n v="4"/>
    <x v="0"/>
  </r>
  <r>
    <s v="08DJN0332O"/>
    <x v="0"/>
    <x v="0"/>
    <s v="MIGUEL ANGEL BOUNARROTI"/>
    <n v="38"/>
    <x v="58"/>
    <n v="12"/>
    <s v="COLONIA ESPERANZA"/>
    <s v="CALLE SOR JUANA INES DE LA CRUZ"/>
    <x v="0"/>
    <x v="0"/>
    <x v="0"/>
    <x v="0"/>
    <x v="2"/>
    <x v="0"/>
    <s v="08FZP0106P"/>
    <s v="08FJZ0108T"/>
    <x v="9"/>
    <x v="6"/>
    <n v="4"/>
    <n v="9"/>
    <n v="13"/>
    <n v="4"/>
    <n v="9"/>
    <n v="13"/>
    <n v="0"/>
    <n v="0"/>
    <n v="0"/>
    <n v="0"/>
    <x v="0"/>
    <n v="0"/>
    <x v="0"/>
    <n v="0"/>
    <n v="1"/>
    <n v="0"/>
    <n v="1"/>
    <n v="0"/>
    <x v="0"/>
    <n v="0"/>
    <x v="0"/>
    <n v="4"/>
    <n v="2"/>
    <n v="6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334M"/>
    <x v="0"/>
    <x v="0"/>
    <s v="GABRIELA MISTRAL"/>
    <n v="36"/>
    <x v="22"/>
    <n v="1"/>
    <s v="JOSÉ MARIANO JIMÉNEZ"/>
    <s v="AVENIDA INDEPENDENCIA"/>
    <x v="0"/>
    <x v="0"/>
    <x v="0"/>
    <x v="0"/>
    <x v="2"/>
    <x v="0"/>
    <s v="08FZP0129Z"/>
    <s v="08FJZ0109S"/>
    <x v="7"/>
    <x v="7"/>
    <n v="84"/>
    <n v="76"/>
    <n v="160"/>
    <n v="84"/>
    <n v="76"/>
    <n v="160"/>
    <n v="0"/>
    <n v="0"/>
    <n v="0"/>
    <n v="0"/>
    <x v="0"/>
    <n v="0"/>
    <x v="0"/>
    <n v="0"/>
    <n v="10"/>
    <n v="15"/>
    <n v="25"/>
    <n v="0"/>
    <x v="0"/>
    <n v="0"/>
    <x v="0"/>
    <n v="36"/>
    <n v="28"/>
    <n v="64"/>
    <n v="0"/>
    <x v="0"/>
    <n v="0"/>
    <x v="0"/>
    <n v="37"/>
    <n v="30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3"/>
    <n v="73"/>
    <n v="156"/>
    <x v="1"/>
    <x v="2"/>
    <x v="2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1"/>
    <x v="2"/>
    <x v="2"/>
    <x v="0"/>
    <x v="0"/>
    <x v="0"/>
    <n v="1"/>
    <n v="6"/>
    <n v="6"/>
    <n v="6"/>
    <x v="0"/>
  </r>
  <r>
    <s v="08DJN0337J"/>
    <x v="0"/>
    <x v="0"/>
    <s v="BERTHA AGUILERA BACA"/>
    <n v="32"/>
    <x v="18"/>
    <n v="1"/>
    <s v="HIDALGO DEL PARRAL"/>
    <s v="CALLE ARRAYAN"/>
    <x v="0"/>
    <x v="0"/>
    <x v="0"/>
    <x v="0"/>
    <x v="2"/>
    <x v="0"/>
    <s v="08FZP0120I"/>
    <s v="08FJZ0107U"/>
    <x v="7"/>
    <x v="7"/>
    <n v="46"/>
    <n v="49"/>
    <n v="95"/>
    <n v="46"/>
    <n v="49"/>
    <n v="95"/>
    <n v="0"/>
    <n v="0"/>
    <n v="0"/>
    <n v="0"/>
    <x v="0"/>
    <n v="0"/>
    <x v="0"/>
    <n v="0"/>
    <n v="7"/>
    <n v="4"/>
    <n v="11"/>
    <n v="0"/>
    <x v="0"/>
    <n v="0"/>
    <x v="0"/>
    <n v="16"/>
    <n v="18"/>
    <n v="34"/>
    <n v="0"/>
    <x v="0"/>
    <n v="0"/>
    <x v="0"/>
    <n v="27"/>
    <n v="18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40"/>
    <n v="90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8"/>
    <n v="4"/>
    <x v="0"/>
  </r>
  <r>
    <s v="08DJN0338I"/>
    <x v="0"/>
    <x v="0"/>
    <s v="VICENTE SUAREZ"/>
    <n v="60"/>
    <x v="25"/>
    <n v="1"/>
    <s v="SANTA BÁRBARA"/>
    <s v="CALLE FLORES MAGON "/>
    <x v="0"/>
    <x v="0"/>
    <x v="0"/>
    <x v="0"/>
    <x v="2"/>
    <x v="0"/>
    <s v="08FZP0138H"/>
    <s v="08FJZ0107U"/>
    <x v="7"/>
    <x v="7"/>
    <n v="29"/>
    <n v="23"/>
    <n v="52"/>
    <n v="29"/>
    <n v="23"/>
    <n v="52"/>
    <n v="0"/>
    <n v="0"/>
    <n v="0"/>
    <n v="0"/>
    <x v="0"/>
    <n v="0"/>
    <x v="0"/>
    <n v="0"/>
    <n v="7"/>
    <n v="2"/>
    <n v="9"/>
    <n v="0"/>
    <x v="0"/>
    <n v="0"/>
    <x v="0"/>
    <n v="5"/>
    <n v="5"/>
    <n v="10"/>
    <n v="0"/>
    <x v="0"/>
    <n v="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7"/>
    <n v="4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4"/>
    <n v="4"/>
    <x v="0"/>
  </r>
  <r>
    <s v="08DJN0339H"/>
    <x v="0"/>
    <x v="0"/>
    <s v="SOR JUANA INES DE LA CRUZ"/>
    <n v="60"/>
    <x v="25"/>
    <n v="1"/>
    <s v="SANTA BÁRBARA"/>
    <s v="CALLE PONCIANO ARRIAGA"/>
    <x v="0"/>
    <x v="0"/>
    <x v="0"/>
    <x v="0"/>
    <x v="2"/>
    <x v="0"/>
    <s v="08FZP0138H"/>
    <s v="08FJZ0107U"/>
    <x v="7"/>
    <x v="7"/>
    <n v="30"/>
    <n v="32"/>
    <n v="62"/>
    <n v="30"/>
    <n v="32"/>
    <n v="62"/>
    <n v="0"/>
    <n v="0"/>
    <n v="0"/>
    <n v="0"/>
    <x v="0"/>
    <n v="0"/>
    <x v="0"/>
    <n v="0"/>
    <n v="8"/>
    <n v="8"/>
    <n v="16"/>
    <n v="0"/>
    <x v="0"/>
    <n v="0"/>
    <x v="0"/>
    <n v="11"/>
    <n v="11"/>
    <n v="22"/>
    <n v="0"/>
    <x v="0"/>
    <n v="0"/>
    <x v="0"/>
    <n v="16"/>
    <n v="10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9"/>
    <n v="6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DJN0340X"/>
    <x v="0"/>
    <x v="0"/>
    <s v="ESTEFANIA CASTAÑEDA"/>
    <n v="52"/>
    <x v="24"/>
    <n v="1"/>
    <s v="MANUEL OJINAGA"/>
    <s v="AVENIDA LIBRE COMERCIO"/>
    <x v="0"/>
    <x v="0"/>
    <x v="0"/>
    <x v="0"/>
    <x v="2"/>
    <x v="0"/>
    <s v="08FZP0108N"/>
    <s v="08FJZ0117A"/>
    <x v="11"/>
    <x v="10"/>
    <n v="11"/>
    <n v="7"/>
    <n v="18"/>
    <n v="11"/>
    <n v="7"/>
    <n v="18"/>
    <n v="0"/>
    <n v="0"/>
    <n v="0"/>
    <n v="0"/>
    <x v="0"/>
    <n v="0"/>
    <x v="0"/>
    <n v="0"/>
    <n v="6"/>
    <n v="4"/>
    <n v="10"/>
    <n v="0"/>
    <x v="0"/>
    <n v="0"/>
    <x v="0"/>
    <n v="4"/>
    <n v="3"/>
    <n v="7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2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341W"/>
    <x v="0"/>
    <x v="0"/>
    <s v="JAIME TORRES BODET"/>
    <n v="21"/>
    <x v="21"/>
    <n v="2"/>
    <s v="COLONIA ABRAHAM GONZÁLEZ (LA QUEMADA)"/>
    <s v="PRIVADA EULALIO MERAZ"/>
    <x v="0"/>
    <x v="0"/>
    <x v="0"/>
    <x v="0"/>
    <x v="2"/>
    <x v="0"/>
    <s v="08FZP0278H"/>
    <s v="08FJZ0108T"/>
    <x v="9"/>
    <x v="6"/>
    <n v="21"/>
    <n v="18"/>
    <n v="39"/>
    <n v="21"/>
    <n v="18"/>
    <n v="39"/>
    <n v="0"/>
    <n v="0"/>
    <n v="0"/>
    <n v="0"/>
    <x v="0"/>
    <n v="0"/>
    <x v="0"/>
    <n v="0"/>
    <n v="5"/>
    <n v="0"/>
    <n v="5"/>
    <n v="0"/>
    <x v="0"/>
    <n v="0"/>
    <x v="0"/>
    <n v="6"/>
    <n v="6"/>
    <n v="12"/>
    <n v="0"/>
    <x v="0"/>
    <n v="0"/>
    <x v="0"/>
    <n v="11"/>
    <n v="15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1"/>
    <n v="4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343U"/>
    <x v="0"/>
    <x v="0"/>
    <s v="VICENTE GUERRERO"/>
    <n v="21"/>
    <x v="21"/>
    <n v="108"/>
    <s v="COLONIA NICOLÁS BRAVO (KILÓMETRO NOVENTA Y DOS)"/>
    <s v="CALLE COLONIA NICOLAS BRAVO (KILOMETRO NOVENTA "/>
    <x v="0"/>
    <x v="0"/>
    <x v="0"/>
    <x v="0"/>
    <x v="2"/>
    <x v="0"/>
    <s v="08FZP0105Q"/>
    <s v="08FJZ0108T"/>
    <x v="9"/>
    <x v="6"/>
    <n v="35"/>
    <n v="37"/>
    <n v="72"/>
    <n v="35"/>
    <n v="37"/>
    <n v="72"/>
    <n v="0"/>
    <n v="0"/>
    <n v="0"/>
    <n v="0"/>
    <x v="0"/>
    <n v="0"/>
    <x v="0"/>
    <n v="0"/>
    <n v="8"/>
    <n v="5"/>
    <n v="13"/>
    <n v="0"/>
    <x v="0"/>
    <n v="0"/>
    <x v="0"/>
    <n v="11"/>
    <n v="12"/>
    <n v="23"/>
    <n v="0"/>
    <x v="0"/>
    <n v="0"/>
    <x v="0"/>
    <n v="18"/>
    <n v="20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7"/>
    <n v="74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3"/>
    <n v="3"/>
    <x v="0"/>
  </r>
  <r>
    <s v="08DJN0347Q"/>
    <x v="0"/>
    <x v="0"/>
    <s v="JOSE LOPEZ PORTILLO"/>
    <n v="62"/>
    <x v="29"/>
    <n v="9"/>
    <s v="LA CUADRA"/>
    <s v="CALLE LA CUADRA"/>
    <x v="0"/>
    <x v="0"/>
    <x v="0"/>
    <x v="0"/>
    <x v="2"/>
    <x v="0"/>
    <s v="08FZP0132N"/>
    <s v="08FJZ0109S"/>
    <x v="9"/>
    <x v="6"/>
    <n v="16"/>
    <n v="14"/>
    <n v="30"/>
    <n v="16"/>
    <n v="14"/>
    <n v="30"/>
    <n v="0"/>
    <n v="0"/>
    <n v="0"/>
    <n v="0"/>
    <x v="0"/>
    <n v="0"/>
    <x v="0"/>
    <n v="0"/>
    <n v="0"/>
    <n v="3"/>
    <n v="3"/>
    <n v="0"/>
    <x v="0"/>
    <n v="0"/>
    <x v="0"/>
    <n v="4"/>
    <n v="5"/>
    <n v="9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348P"/>
    <x v="0"/>
    <x v="0"/>
    <s v="IGNACIO ALLENDE"/>
    <n v="58"/>
    <x v="36"/>
    <n v="8"/>
    <s v="BOQUILLA DE BABISAS (LA BOQUILLA DE CONCHOS)"/>
    <s v="CALLE BOQUILLA DE BABISAS"/>
    <x v="0"/>
    <x v="0"/>
    <x v="0"/>
    <x v="0"/>
    <x v="2"/>
    <x v="0"/>
    <s v="08FZP0107O"/>
    <s v="08FJZ0109S"/>
    <x v="9"/>
    <x v="6"/>
    <n v="1"/>
    <n v="9"/>
    <n v="10"/>
    <n v="1"/>
    <n v="9"/>
    <n v="10"/>
    <n v="0"/>
    <n v="0"/>
    <n v="0"/>
    <n v="0"/>
    <x v="0"/>
    <n v="0"/>
    <x v="0"/>
    <n v="0"/>
    <n v="0"/>
    <n v="0"/>
    <n v="0"/>
    <n v="0"/>
    <x v="0"/>
    <n v="0"/>
    <x v="0"/>
    <n v="0"/>
    <n v="3"/>
    <n v="3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DJN0349O"/>
    <x v="0"/>
    <x v="0"/>
    <s v="LAZARO CARDENAS"/>
    <n v="37"/>
    <x v="19"/>
    <n v="1"/>
    <s v="JUÁREZ"/>
    <s v="CALLE FRANCISCO SARABIA"/>
    <x v="0"/>
    <x v="0"/>
    <x v="0"/>
    <x v="0"/>
    <x v="2"/>
    <x v="0"/>
    <s v="08FZP0274L"/>
    <s v="08FJZ0104X"/>
    <x v="8"/>
    <x v="8"/>
    <n v="50"/>
    <n v="29"/>
    <n v="79"/>
    <n v="50"/>
    <n v="29"/>
    <n v="79"/>
    <n v="0"/>
    <n v="0"/>
    <n v="0"/>
    <n v="0"/>
    <x v="0"/>
    <n v="0"/>
    <x v="0"/>
    <n v="0"/>
    <n v="3"/>
    <n v="4"/>
    <n v="7"/>
    <n v="0"/>
    <x v="0"/>
    <n v="0"/>
    <x v="0"/>
    <n v="10"/>
    <n v="8"/>
    <n v="18"/>
    <n v="0"/>
    <x v="0"/>
    <n v="0"/>
    <x v="0"/>
    <n v="24"/>
    <n v="23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5"/>
    <n v="72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3"/>
    <n v="3"/>
    <x v="0"/>
  </r>
  <r>
    <s v="08DJN0351C"/>
    <x v="0"/>
    <x v="0"/>
    <s v="LEONA VICARIO"/>
    <n v="51"/>
    <x v="14"/>
    <n v="149"/>
    <s v="HUAJUMAR (SAN ISIDRO HUAJUMAR)"/>
    <s v="CALLE SAN ISIDRO HUAJUMAR"/>
    <x v="0"/>
    <x v="0"/>
    <x v="0"/>
    <x v="0"/>
    <x v="2"/>
    <x v="0"/>
    <s v="08FZP0155Y"/>
    <s v="08FJZ0106V"/>
    <x v="1"/>
    <x v="0"/>
    <n v="35"/>
    <n v="28"/>
    <n v="63"/>
    <n v="35"/>
    <n v="28"/>
    <n v="63"/>
    <n v="0"/>
    <n v="0"/>
    <n v="0"/>
    <n v="0"/>
    <x v="0"/>
    <n v="0"/>
    <x v="0"/>
    <n v="0"/>
    <n v="5"/>
    <n v="10"/>
    <n v="15"/>
    <n v="0"/>
    <x v="0"/>
    <n v="0"/>
    <x v="0"/>
    <n v="14"/>
    <n v="9"/>
    <n v="23"/>
    <n v="0"/>
    <x v="0"/>
    <n v="0"/>
    <x v="0"/>
    <n v="12"/>
    <n v="15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4"/>
    <n v="6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5"/>
    <n v="3"/>
    <x v="0"/>
  </r>
  <r>
    <s v="08DJN0352B"/>
    <x v="0"/>
    <x v="0"/>
    <s v="JOSE ROSAS MORENO"/>
    <n v="11"/>
    <x v="15"/>
    <n v="1"/>
    <s v="SANTA ROSALÍA DE CAMARGO"/>
    <s v="CALLE MANUEL J CLOUTHIER"/>
    <x v="0"/>
    <x v="0"/>
    <x v="0"/>
    <x v="0"/>
    <x v="2"/>
    <x v="0"/>
    <s v="08FZP0107O"/>
    <s v="08FJZ0109S"/>
    <x v="9"/>
    <x v="6"/>
    <n v="87"/>
    <n v="70"/>
    <n v="157"/>
    <n v="87"/>
    <n v="70"/>
    <n v="157"/>
    <n v="0"/>
    <n v="0"/>
    <n v="0"/>
    <n v="0"/>
    <x v="0"/>
    <n v="0"/>
    <x v="0"/>
    <n v="0"/>
    <n v="10"/>
    <n v="12"/>
    <n v="22"/>
    <n v="0"/>
    <x v="0"/>
    <n v="0"/>
    <x v="0"/>
    <n v="40"/>
    <n v="28"/>
    <n v="68"/>
    <n v="0"/>
    <x v="0"/>
    <n v="0"/>
    <x v="0"/>
    <n v="49"/>
    <n v="42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9"/>
    <n v="82"/>
    <n v="181"/>
    <x v="1"/>
    <x v="2"/>
    <x v="6"/>
    <x v="0"/>
    <x v="0"/>
    <x v="0"/>
    <n v="1"/>
    <n v="7"/>
    <x v="0"/>
    <x v="1"/>
    <x v="0"/>
    <x v="1"/>
    <x v="0"/>
    <x v="1"/>
    <x v="0"/>
    <x v="0"/>
    <x v="0"/>
    <n v="7"/>
    <x v="0"/>
    <x v="0"/>
    <x v="3"/>
    <x v="0"/>
    <x v="1"/>
    <x v="0"/>
    <x v="0"/>
    <x v="0"/>
    <x v="0"/>
    <x v="0"/>
    <x v="9"/>
    <x v="0"/>
    <n v="0"/>
    <n v="13"/>
    <n v="0"/>
    <n v="7"/>
    <x v="1"/>
    <x v="2"/>
    <x v="4"/>
    <x v="0"/>
    <x v="0"/>
    <x v="0"/>
    <n v="1"/>
    <n v="7"/>
    <n v="7"/>
    <n v="7"/>
    <x v="0"/>
  </r>
  <r>
    <s v="08DJN0353A"/>
    <x v="0"/>
    <x v="0"/>
    <s v="MIGUEL DE CERVANTES SAAVEDRA"/>
    <n v="65"/>
    <x v="0"/>
    <n v="1"/>
    <s v="URIQUE"/>
    <s v="NINGUNO NINGUNO"/>
    <x v="0"/>
    <x v="0"/>
    <x v="0"/>
    <x v="0"/>
    <x v="2"/>
    <x v="0"/>
    <s v="08FZP0134L"/>
    <s v="08FJZ0106V"/>
    <x v="1"/>
    <x v="0"/>
    <n v="26"/>
    <n v="34"/>
    <n v="60"/>
    <n v="26"/>
    <n v="34"/>
    <n v="60"/>
    <n v="0"/>
    <n v="0"/>
    <n v="0"/>
    <n v="0"/>
    <x v="0"/>
    <n v="0"/>
    <x v="0"/>
    <n v="0"/>
    <n v="12"/>
    <n v="8"/>
    <n v="20"/>
    <n v="0"/>
    <x v="0"/>
    <n v="0"/>
    <x v="0"/>
    <n v="12"/>
    <n v="9"/>
    <n v="21"/>
    <n v="0"/>
    <x v="0"/>
    <n v="0"/>
    <x v="0"/>
    <n v="11"/>
    <n v="16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3"/>
    <n v="68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DJN0354Z"/>
    <x v="0"/>
    <x v="0"/>
    <s v="JULIO VERNE"/>
    <n v="19"/>
    <x v="13"/>
    <n v="1"/>
    <s v="CHIHUAHUA"/>
    <s v="CALLE TOPOGRAFOS"/>
    <x v="0"/>
    <x v="0"/>
    <x v="0"/>
    <x v="0"/>
    <x v="2"/>
    <x v="0"/>
    <s v="08FZP0103S"/>
    <s v="08FJZ0113E"/>
    <x v="6"/>
    <x v="5"/>
    <n v="47"/>
    <n v="39"/>
    <n v="86"/>
    <n v="47"/>
    <n v="39"/>
    <n v="86"/>
    <n v="0"/>
    <n v="0"/>
    <n v="0"/>
    <n v="0"/>
    <x v="0"/>
    <n v="0"/>
    <x v="0"/>
    <n v="0"/>
    <n v="9"/>
    <n v="3"/>
    <n v="12"/>
    <n v="0"/>
    <x v="0"/>
    <n v="0"/>
    <x v="0"/>
    <n v="10"/>
    <n v="15"/>
    <n v="25"/>
    <n v="0"/>
    <x v="0"/>
    <n v="0"/>
    <x v="0"/>
    <n v="20"/>
    <n v="22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40"/>
    <n v="7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5"/>
    <n v="4"/>
    <x v="0"/>
  </r>
  <r>
    <s v="08DJN0356Y"/>
    <x v="0"/>
    <x v="0"/>
    <s v="RUBEN DARIO"/>
    <n v="19"/>
    <x v="13"/>
    <n v="1"/>
    <s v="CHIHUAHUA"/>
    <s v="CALLE TARASCOS"/>
    <x v="0"/>
    <x v="0"/>
    <x v="0"/>
    <x v="0"/>
    <x v="2"/>
    <x v="0"/>
    <s v="08FZP0135K"/>
    <s v="08FJZ0113E"/>
    <x v="6"/>
    <x v="5"/>
    <n v="20"/>
    <n v="36"/>
    <n v="56"/>
    <n v="20"/>
    <n v="36"/>
    <n v="56"/>
    <n v="0"/>
    <n v="0"/>
    <n v="0"/>
    <n v="0"/>
    <x v="0"/>
    <n v="0"/>
    <x v="0"/>
    <n v="0"/>
    <n v="6"/>
    <n v="1"/>
    <n v="7"/>
    <n v="0"/>
    <x v="0"/>
    <n v="0"/>
    <x v="0"/>
    <n v="13"/>
    <n v="12"/>
    <n v="25"/>
    <n v="0"/>
    <x v="0"/>
    <n v="0"/>
    <x v="0"/>
    <n v="5"/>
    <n v="10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3"/>
    <n v="47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0"/>
    <n v="0"/>
    <n v="7"/>
    <n v="0"/>
    <n v="3"/>
    <x v="0"/>
    <x v="1"/>
    <x v="1"/>
    <x v="0"/>
    <x v="0"/>
    <x v="0"/>
    <n v="1"/>
    <n v="3"/>
    <n v="3"/>
    <n v="3"/>
    <x v="0"/>
  </r>
  <r>
    <s v="08DJN0358W"/>
    <x v="0"/>
    <x v="0"/>
    <s v="NIÑO ARTILLERO"/>
    <n v="2"/>
    <x v="38"/>
    <n v="1"/>
    <s v="JUAN ALDAMA"/>
    <s v="CALLE FRANCISCO PORTILLO"/>
    <x v="0"/>
    <x v="0"/>
    <x v="0"/>
    <x v="0"/>
    <x v="2"/>
    <x v="0"/>
    <s v="08FZP0262G"/>
    <s v="08FJZ0117A"/>
    <x v="6"/>
    <x v="5"/>
    <n v="25"/>
    <n v="14"/>
    <n v="39"/>
    <n v="25"/>
    <n v="14"/>
    <n v="39"/>
    <n v="0"/>
    <n v="0"/>
    <n v="0"/>
    <n v="0"/>
    <x v="0"/>
    <n v="0"/>
    <x v="0"/>
    <n v="0"/>
    <n v="3"/>
    <n v="3"/>
    <n v="6"/>
    <n v="0"/>
    <x v="0"/>
    <n v="0"/>
    <x v="0"/>
    <n v="10"/>
    <n v="3"/>
    <n v="13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5"/>
    <n v="3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4"/>
    <n v="2"/>
    <x v="0"/>
  </r>
  <r>
    <s v="08DJN0359V"/>
    <x v="0"/>
    <x v="0"/>
    <s v="FEDERICO GARCIA LORCA"/>
    <n v="19"/>
    <x v="13"/>
    <n v="1"/>
    <s v="CHIHUAHUA"/>
    <s v="CALLE MONTES URALES"/>
    <x v="0"/>
    <x v="0"/>
    <x v="0"/>
    <x v="0"/>
    <x v="2"/>
    <x v="0"/>
    <s v="08FZP0101U"/>
    <s v="08FJZ0116B"/>
    <x v="6"/>
    <x v="5"/>
    <n v="18"/>
    <n v="17"/>
    <n v="35"/>
    <n v="18"/>
    <n v="17"/>
    <n v="35"/>
    <n v="0"/>
    <n v="0"/>
    <n v="0"/>
    <n v="0"/>
    <x v="0"/>
    <n v="0"/>
    <x v="0"/>
    <n v="0"/>
    <n v="3"/>
    <n v="2"/>
    <n v="5"/>
    <n v="0"/>
    <x v="0"/>
    <n v="0"/>
    <x v="0"/>
    <n v="1"/>
    <n v="1"/>
    <n v="2"/>
    <n v="0"/>
    <x v="0"/>
    <n v="0"/>
    <x v="0"/>
    <n v="4"/>
    <n v="9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2"/>
    <n v="20"/>
    <x v="1"/>
    <x v="0"/>
    <x v="1"/>
    <x v="0"/>
    <x v="0"/>
    <x v="0"/>
    <n v="1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1"/>
    <x v="0"/>
    <x v="1"/>
    <x v="0"/>
    <x v="0"/>
    <x v="0"/>
    <n v="1"/>
    <n v="3"/>
    <n v="3"/>
    <n v="3"/>
    <x v="0"/>
  </r>
  <r>
    <s v="08DJN0363H"/>
    <x v="0"/>
    <x v="0"/>
    <s v="LEONA VICARIO"/>
    <n v="37"/>
    <x v="19"/>
    <n v="1"/>
    <s v="JUÁREZ"/>
    <s v="CALLE ISLA TONGA"/>
    <x v="0"/>
    <x v="0"/>
    <x v="0"/>
    <x v="0"/>
    <x v="2"/>
    <x v="0"/>
    <s v="08FZP0115X"/>
    <s v="08FJZ0104X"/>
    <x v="8"/>
    <x v="8"/>
    <n v="40"/>
    <n v="50"/>
    <n v="90"/>
    <n v="40"/>
    <n v="50"/>
    <n v="90"/>
    <n v="0"/>
    <n v="0"/>
    <n v="0"/>
    <n v="0"/>
    <x v="0"/>
    <n v="0"/>
    <x v="0"/>
    <n v="0"/>
    <n v="4"/>
    <n v="0"/>
    <n v="4"/>
    <n v="0"/>
    <x v="0"/>
    <n v="0"/>
    <x v="0"/>
    <n v="10"/>
    <n v="11"/>
    <n v="21"/>
    <n v="0"/>
    <x v="0"/>
    <n v="0"/>
    <x v="0"/>
    <n v="35"/>
    <n v="35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46"/>
    <n v="95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4"/>
    <x v="0"/>
    <x v="0"/>
    <x v="4"/>
    <x v="0"/>
    <x v="0"/>
    <x v="0"/>
    <n v="1"/>
    <n v="4"/>
    <n v="4"/>
    <n v="4"/>
    <x v="0"/>
  </r>
  <r>
    <s v="08DJN0365F"/>
    <x v="0"/>
    <x v="0"/>
    <s v="GABRIELA MISTRAL"/>
    <n v="19"/>
    <x v="13"/>
    <n v="1"/>
    <s v="CHIHUAHUA"/>
    <s v="CALLE CIUDAD JUAREZ"/>
    <x v="0"/>
    <x v="0"/>
    <x v="0"/>
    <x v="0"/>
    <x v="2"/>
    <x v="0"/>
    <s v="08FZP0124E"/>
    <s v="08FJZ0113E"/>
    <x v="6"/>
    <x v="5"/>
    <n v="43"/>
    <n v="34"/>
    <n v="77"/>
    <n v="43"/>
    <n v="34"/>
    <n v="77"/>
    <n v="0"/>
    <n v="0"/>
    <n v="0"/>
    <n v="0"/>
    <x v="0"/>
    <n v="0"/>
    <x v="0"/>
    <n v="0"/>
    <n v="3"/>
    <n v="5"/>
    <n v="8"/>
    <n v="0"/>
    <x v="0"/>
    <n v="0"/>
    <x v="0"/>
    <n v="13"/>
    <n v="11"/>
    <n v="24"/>
    <n v="0"/>
    <x v="0"/>
    <n v="0"/>
    <x v="0"/>
    <n v="29"/>
    <n v="19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5"/>
    <n v="80"/>
    <x v="1"/>
    <x v="1"/>
    <x v="2"/>
    <x v="0"/>
    <x v="0"/>
    <x v="0"/>
    <n v="1"/>
    <n v="5"/>
    <x v="0"/>
    <x v="0"/>
    <x v="0"/>
    <x v="0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5"/>
    <x v="1"/>
    <x v="1"/>
    <x v="2"/>
    <x v="0"/>
    <x v="0"/>
    <x v="0"/>
    <n v="1"/>
    <n v="5"/>
    <n v="5"/>
    <n v="5"/>
    <x v="0"/>
  </r>
  <r>
    <s v="08DJN0367D"/>
    <x v="0"/>
    <x v="0"/>
    <s v="JUAN ESCUTIA"/>
    <n v="50"/>
    <x v="30"/>
    <n v="1"/>
    <s v="NUEVO CASAS GRANDES"/>
    <s v="AVENIDA OCHOA "/>
    <x v="0"/>
    <x v="0"/>
    <x v="0"/>
    <x v="0"/>
    <x v="2"/>
    <x v="0"/>
    <s v="08FZP0143T"/>
    <s v="08FJZ0110H"/>
    <x v="12"/>
    <x v="9"/>
    <n v="34"/>
    <n v="48"/>
    <n v="82"/>
    <n v="34"/>
    <n v="48"/>
    <n v="82"/>
    <n v="0"/>
    <n v="0"/>
    <n v="0"/>
    <n v="0"/>
    <x v="0"/>
    <n v="0"/>
    <x v="0"/>
    <n v="0"/>
    <n v="0"/>
    <n v="3"/>
    <n v="3"/>
    <n v="0"/>
    <x v="0"/>
    <n v="0"/>
    <x v="0"/>
    <n v="15"/>
    <n v="18"/>
    <n v="33"/>
    <n v="0"/>
    <x v="0"/>
    <n v="0"/>
    <x v="0"/>
    <n v="15"/>
    <n v="23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44"/>
    <n v="74"/>
    <x v="0"/>
    <x v="1"/>
    <x v="2"/>
    <x v="0"/>
    <x v="0"/>
    <x v="0"/>
    <n v="1"/>
    <n v="4"/>
    <x v="0"/>
    <x v="1"/>
    <x v="1"/>
    <x v="0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5"/>
    <n v="4"/>
    <x v="0"/>
  </r>
  <r>
    <s v="08DJN0368C"/>
    <x v="0"/>
    <x v="0"/>
    <s v="LAZARO CARDENAS DEL RIO"/>
    <n v="50"/>
    <x v="30"/>
    <n v="1"/>
    <s v="NUEVO CASAS GRANDES"/>
    <s v="CALLE JESUS URUETA"/>
    <x v="0"/>
    <x v="0"/>
    <x v="0"/>
    <x v="0"/>
    <x v="2"/>
    <x v="0"/>
    <s v="08FZP0143T"/>
    <s v="08FJZ0110H"/>
    <x v="12"/>
    <x v="9"/>
    <n v="42"/>
    <n v="42"/>
    <n v="84"/>
    <n v="42"/>
    <n v="42"/>
    <n v="84"/>
    <n v="0"/>
    <n v="0"/>
    <n v="0"/>
    <n v="0"/>
    <x v="0"/>
    <n v="0"/>
    <x v="0"/>
    <n v="0"/>
    <n v="2"/>
    <n v="2"/>
    <n v="4"/>
    <n v="0"/>
    <x v="0"/>
    <n v="0"/>
    <x v="0"/>
    <n v="17"/>
    <n v="16"/>
    <n v="33"/>
    <n v="0"/>
    <x v="0"/>
    <n v="0"/>
    <x v="0"/>
    <n v="25"/>
    <n v="21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9"/>
    <n v="83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0370R"/>
    <x v="0"/>
    <x v="0"/>
    <s v="CARMEN SERDAN"/>
    <n v="4"/>
    <x v="26"/>
    <n v="1"/>
    <s v="SANTA EULALIA"/>
    <s v="CALLE JUAREZ"/>
    <x v="0"/>
    <x v="0"/>
    <x v="0"/>
    <x v="0"/>
    <x v="2"/>
    <x v="0"/>
    <s v="08FZP0268A"/>
    <s v="08FJZ0117A"/>
    <x v="6"/>
    <x v="5"/>
    <n v="28"/>
    <n v="21"/>
    <n v="49"/>
    <n v="28"/>
    <n v="21"/>
    <n v="49"/>
    <n v="0"/>
    <n v="0"/>
    <n v="0"/>
    <n v="0"/>
    <x v="0"/>
    <n v="0"/>
    <x v="0"/>
    <n v="0"/>
    <n v="5"/>
    <n v="5"/>
    <n v="10"/>
    <n v="0"/>
    <x v="0"/>
    <n v="0"/>
    <x v="0"/>
    <n v="9"/>
    <n v="12"/>
    <n v="21"/>
    <n v="0"/>
    <x v="0"/>
    <n v="0"/>
    <x v="0"/>
    <n v="21"/>
    <n v="9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6"/>
    <n v="6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3"/>
    <n v="3"/>
    <x v="0"/>
  </r>
  <r>
    <s v="08DJN0372P"/>
    <x v="0"/>
    <x v="0"/>
    <s v="SOPORI"/>
    <n v="37"/>
    <x v="19"/>
    <n v="1"/>
    <s v="JUÁREZ"/>
    <s v="CALLE BENEMÉRITO DE LAS AMÉRICAS"/>
    <x v="0"/>
    <x v="0"/>
    <x v="0"/>
    <x v="0"/>
    <x v="2"/>
    <x v="0"/>
    <s v="08FZP0128A"/>
    <s v="08FJZ0103Y"/>
    <x v="8"/>
    <x v="8"/>
    <n v="50"/>
    <n v="58"/>
    <n v="108"/>
    <n v="50"/>
    <n v="58"/>
    <n v="108"/>
    <n v="0"/>
    <n v="0"/>
    <n v="0"/>
    <n v="0"/>
    <x v="0"/>
    <n v="0"/>
    <x v="0"/>
    <n v="0"/>
    <n v="2"/>
    <n v="10"/>
    <n v="12"/>
    <n v="0"/>
    <x v="0"/>
    <n v="0"/>
    <x v="0"/>
    <n v="12"/>
    <n v="9"/>
    <n v="21"/>
    <n v="0"/>
    <x v="0"/>
    <n v="0"/>
    <x v="0"/>
    <n v="27"/>
    <n v="33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52"/>
    <n v="93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0"/>
    <x v="2"/>
    <x v="0"/>
    <x v="0"/>
    <x v="0"/>
    <n v="2"/>
    <n v="4"/>
    <n v="7"/>
    <n v="4"/>
    <x v="0"/>
  </r>
  <r>
    <s v="08DJN0374N"/>
    <x v="0"/>
    <x v="0"/>
    <s v="GABRIELA MISTRAL"/>
    <n v="29"/>
    <x v="6"/>
    <n v="81"/>
    <s v="DOLORES"/>
    <s v="NINGUNO NINGUNO"/>
    <x v="0"/>
    <x v="0"/>
    <x v="0"/>
    <x v="0"/>
    <x v="2"/>
    <x v="0"/>
    <s v="08FZP0123F"/>
    <s v="08FJZ0107U"/>
    <x v="3"/>
    <x v="3"/>
    <n v="7"/>
    <n v="4"/>
    <n v="11"/>
    <n v="7"/>
    <n v="4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JN0375M"/>
    <x v="0"/>
    <x v="0"/>
    <s v="JOSE VASCONCELOS"/>
    <n v="19"/>
    <x v="13"/>
    <n v="1"/>
    <s v="CHIHUAHUA"/>
    <s v="CALLE TEPORACA"/>
    <x v="0"/>
    <x v="0"/>
    <x v="0"/>
    <x v="0"/>
    <x v="2"/>
    <x v="0"/>
    <s v="08FZP0125D"/>
    <s v="08FJZ0115C"/>
    <x v="6"/>
    <x v="5"/>
    <n v="46"/>
    <n v="52"/>
    <n v="98"/>
    <n v="46"/>
    <n v="52"/>
    <n v="98"/>
    <n v="0"/>
    <n v="0"/>
    <n v="0"/>
    <n v="0"/>
    <x v="0"/>
    <n v="0"/>
    <x v="0"/>
    <n v="0"/>
    <n v="8"/>
    <n v="7"/>
    <n v="15"/>
    <n v="0"/>
    <x v="0"/>
    <n v="0"/>
    <x v="0"/>
    <n v="12"/>
    <n v="9"/>
    <n v="21"/>
    <n v="0"/>
    <x v="0"/>
    <n v="0"/>
    <x v="0"/>
    <n v="26"/>
    <n v="21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7"/>
    <n v="83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5"/>
    <n v="5"/>
    <x v="0"/>
  </r>
  <r>
    <s v="08DJN0378J"/>
    <x v="0"/>
    <x v="0"/>
    <s v="FRANCISCO MARQUEZ"/>
    <n v="19"/>
    <x v="13"/>
    <n v="1"/>
    <s v="CHIHUAHUA"/>
    <s v="AVENIDA LUJAN"/>
    <x v="0"/>
    <x v="0"/>
    <x v="0"/>
    <x v="0"/>
    <x v="2"/>
    <x v="0"/>
    <s v="08FZP0136J"/>
    <s v="08FJZ0116B"/>
    <x v="6"/>
    <x v="5"/>
    <n v="39"/>
    <n v="38"/>
    <n v="77"/>
    <n v="39"/>
    <n v="38"/>
    <n v="77"/>
    <n v="0"/>
    <n v="0"/>
    <n v="0"/>
    <n v="0"/>
    <x v="0"/>
    <n v="0"/>
    <x v="0"/>
    <n v="0"/>
    <n v="11"/>
    <n v="5"/>
    <n v="16"/>
    <n v="0"/>
    <x v="0"/>
    <n v="0"/>
    <x v="0"/>
    <n v="13"/>
    <n v="18"/>
    <n v="31"/>
    <n v="0"/>
    <x v="0"/>
    <n v="0"/>
    <x v="0"/>
    <n v="16"/>
    <n v="14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7"/>
    <n v="77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9"/>
    <x v="0"/>
    <n v="0"/>
    <n v="9"/>
    <n v="0"/>
    <n v="4"/>
    <x v="1"/>
    <x v="1"/>
    <x v="1"/>
    <x v="0"/>
    <x v="0"/>
    <x v="0"/>
    <n v="1"/>
    <n v="4"/>
    <n v="4"/>
    <n v="4"/>
    <x v="0"/>
  </r>
  <r>
    <s v="08DJN0379I"/>
    <x v="0"/>
    <x v="0"/>
    <s v="TEPORIKE"/>
    <n v="19"/>
    <x v="13"/>
    <n v="1"/>
    <s v="CHIHUAHUA"/>
    <s v="CALLE NOCHEBUENAS"/>
    <x v="0"/>
    <x v="0"/>
    <x v="0"/>
    <x v="0"/>
    <x v="2"/>
    <x v="0"/>
    <s v="08FZP0104R"/>
    <s v="08FJZ0116B"/>
    <x v="6"/>
    <x v="5"/>
    <n v="15"/>
    <n v="26"/>
    <n v="41"/>
    <n v="15"/>
    <n v="26"/>
    <n v="41"/>
    <n v="0"/>
    <n v="0"/>
    <n v="0"/>
    <n v="0"/>
    <x v="0"/>
    <n v="0"/>
    <x v="0"/>
    <n v="0"/>
    <n v="4"/>
    <n v="6"/>
    <n v="10"/>
    <n v="0"/>
    <x v="0"/>
    <n v="0"/>
    <x v="0"/>
    <n v="7"/>
    <n v="3"/>
    <n v="10"/>
    <n v="0"/>
    <x v="0"/>
    <n v="0"/>
    <x v="0"/>
    <n v="10"/>
    <n v="16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5"/>
    <n v="4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0"/>
    <x v="1"/>
    <n v="0"/>
    <n v="7"/>
    <n v="0"/>
    <n v="3"/>
    <x v="1"/>
    <x v="1"/>
    <x v="1"/>
    <x v="0"/>
    <x v="0"/>
    <x v="0"/>
    <n v="0"/>
    <n v="3"/>
    <n v="3"/>
    <n v="3"/>
    <x v="0"/>
  </r>
  <r>
    <s v="08DJN0380Y"/>
    <x v="0"/>
    <x v="0"/>
    <s v="WALT DISNEY"/>
    <n v="19"/>
    <x v="13"/>
    <n v="1"/>
    <s v="CHIHUAHUA"/>
    <s v="CALLE RODOLFO FLORES"/>
    <x v="0"/>
    <x v="0"/>
    <x v="0"/>
    <x v="0"/>
    <x v="2"/>
    <x v="0"/>
    <s v="08FZP0147P"/>
    <s v="08FJZ0113E"/>
    <x v="6"/>
    <x v="5"/>
    <n v="45"/>
    <n v="56"/>
    <n v="101"/>
    <n v="45"/>
    <n v="56"/>
    <n v="101"/>
    <n v="0"/>
    <n v="0"/>
    <n v="0"/>
    <n v="0"/>
    <x v="0"/>
    <n v="0"/>
    <x v="0"/>
    <n v="0"/>
    <n v="5"/>
    <n v="5"/>
    <n v="10"/>
    <n v="0"/>
    <x v="0"/>
    <n v="0"/>
    <x v="0"/>
    <n v="13"/>
    <n v="20"/>
    <n v="33"/>
    <n v="0"/>
    <x v="0"/>
    <n v="0"/>
    <x v="0"/>
    <n v="19"/>
    <n v="29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54"/>
    <n v="9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0"/>
    <x v="1"/>
    <n v="0"/>
    <n v="8"/>
    <n v="0"/>
    <n v="5"/>
    <x v="1"/>
    <x v="2"/>
    <x v="2"/>
    <x v="0"/>
    <x v="0"/>
    <x v="0"/>
    <n v="0"/>
    <n v="5"/>
    <n v="5"/>
    <n v="5"/>
    <x v="0"/>
  </r>
  <r>
    <s v="08DJN0382W"/>
    <x v="0"/>
    <x v="0"/>
    <s v="TARIKE"/>
    <n v="19"/>
    <x v="13"/>
    <n v="1"/>
    <s v="CHIHUAHUA"/>
    <s v="CALLE EFREN VALDEZ"/>
    <x v="0"/>
    <x v="0"/>
    <x v="0"/>
    <x v="0"/>
    <x v="2"/>
    <x v="0"/>
    <s v="08FZP0136J"/>
    <s v="08FJZ0116B"/>
    <x v="6"/>
    <x v="5"/>
    <n v="37"/>
    <n v="44"/>
    <n v="81"/>
    <n v="37"/>
    <n v="44"/>
    <n v="81"/>
    <n v="0"/>
    <n v="0"/>
    <n v="0"/>
    <n v="0"/>
    <x v="0"/>
    <n v="0"/>
    <x v="0"/>
    <n v="0"/>
    <n v="6"/>
    <n v="7"/>
    <n v="13"/>
    <n v="0"/>
    <x v="0"/>
    <n v="0"/>
    <x v="0"/>
    <n v="12"/>
    <n v="18"/>
    <n v="30"/>
    <n v="0"/>
    <x v="0"/>
    <n v="0"/>
    <x v="0"/>
    <n v="19"/>
    <n v="13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8"/>
    <n v="75"/>
    <x v="0"/>
    <x v="1"/>
    <x v="1"/>
    <x v="0"/>
    <x v="0"/>
    <x v="0"/>
    <n v="2"/>
    <n v="4"/>
    <x v="0"/>
    <x v="1"/>
    <x v="0"/>
    <x v="1"/>
    <x v="0"/>
    <x v="0"/>
    <x v="0"/>
    <x v="0"/>
    <x v="1"/>
    <n v="3"/>
    <x v="0"/>
    <x v="0"/>
    <x v="3"/>
    <x v="0"/>
    <x v="1"/>
    <x v="0"/>
    <x v="0"/>
    <x v="0"/>
    <x v="0"/>
    <x v="0"/>
    <x v="1"/>
    <x v="0"/>
    <n v="0"/>
    <n v="8"/>
    <n v="1"/>
    <n v="3"/>
    <x v="0"/>
    <x v="1"/>
    <x v="1"/>
    <x v="0"/>
    <x v="0"/>
    <x v="0"/>
    <n v="2"/>
    <n v="4"/>
    <n v="8"/>
    <n v="4"/>
    <x v="0"/>
  </r>
  <r>
    <s v="08DJN0383V"/>
    <x v="0"/>
    <x v="0"/>
    <s v="JUAN AMOS COMENIO"/>
    <n v="32"/>
    <x v="18"/>
    <n v="1"/>
    <s v="HIDALGO DEL PARRAL"/>
    <s v="CALLE FRANCISCO I. MADERO"/>
    <x v="0"/>
    <x v="0"/>
    <x v="0"/>
    <x v="0"/>
    <x v="2"/>
    <x v="0"/>
    <s v="08FZP0224D"/>
    <s v="08FJZ0107U"/>
    <x v="7"/>
    <x v="7"/>
    <n v="45"/>
    <n v="26"/>
    <n v="71"/>
    <n v="45"/>
    <n v="26"/>
    <n v="71"/>
    <n v="0"/>
    <n v="0"/>
    <n v="0"/>
    <n v="0"/>
    <x v="0"/>
    <n v="0"/>
    <x v="0"/>
    <n v="0"/>
    <n v="3"/>
    <n v="6"/>
    <n v="9"/>
    <n v="0"/>
    <x v="0"/>
    <n v="0"/>
    <x v="0"/>
    <n v="12"/>
    <n v="5"/>
    <n v="17"/>
    <n v="0"/>
    <x v="0"/>
    <n v="0"/>
    <x v="0"/>
    <n v="22"/>
    <n v="12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23"/>
    <n v="6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0"/>
    <x v="0"/>
    <x v="1"/>
    <x v="0"/>
    <x v="0"/>
    <x v="0"/>
    <n v="2"/>
    <n v="3"/>
    <n v="3"/>
    <n v="3"/>
    <x v="0"/>
  </r>
  <r>
    <s v="08DJN0396Z"/>
    <x v="0"/>
    <x v="0"/>
    <s v="FEDERICO GAMBOA"/>
    <n v="40"/>
    <x v="20"/>
    <n v="1"/>
    <s v="MADERA"/>
    <s v="CALLE 3A"/>
    <x v="0"/>
    <x v="0"/>
    <x v="0"/>
    <x v="0"/>
    <x v="2"/>
    <x v="0"/>
    <s v="08FZP0026D"/>
    <s v="08FJZ0111G"/>
    <x v="5"/>
    <x v="4"/>
    <n v="30"/>
    <n v="28"/>
    <n v="58"/>
    <n v="30"/>
    <n v="28"/>
    <n v="58"/>
    <n v="0"/>
    <n v="0"/>
    <n v="0"/>
    <n v="0"/>
    <x v="0"/>
    <n v="0"/>
    <x v="0"/>
    <n v="0"/>
    <n v="7"/>
    <n v="6"/>
    <n v="13"/>
    <n v="0"/>
    <x v="0"/>
    <n v="0"/>
    <x v="0"/>
    <n v="12"/>
    <n v="15"/>
    <n v="27"/>
    <n v="0"/>
    <x v="0"/>
    <n v="0"/>
    <x v="0"/>
    <n v="19"/>
    <n v="12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3"/>
    <n v="7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0397Y"/>
    <x v="2"/>
    <x v="2"/>
    <s v="LUISA MAY ALCOTT"/>
    <n v="40"/>
    <x v="20"/>
    <n v="1"/>
    <s v="MADERA"/>
    <s v="CALLE 20 "/>
    <x v="0"/>
    <x v="0"/>
    <x v="0"/>
    <x v="0"/>
    <x v="2"/>
    <x v="0"/>
    <s v="08FZP0112Z"/>
    <s v="08FJZ0111G"/>
    <x v="5"/>
    <x v="4"/>
    <n v="21"/>
    <n v="15"/>
    <n v="36"/>
    <n v="21"/>
    <n v="15"/>
    <n v="36"/>
    <n v="0"/>
    <n v="0"/>
    <n v="0"/>
    <n v="0"/>
    <x v="0"/>
    <n v="0"/>
    <x v="0"/>
    <n v="0"/>
    <n v="4"/>
    <n v="4"/>
    <n v="8"/>
    <n v="0"/>
    <x v="0"/>
    <n v="0"/>
    <x v="0"/>
    <n v="9"/>
    <n v="6"/>
    <n v="15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5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400V"/>
    <x v="0"/>
    <x v="0"/>
    <s v="CRESCENCIO MACIAS"/>
    <n v="40"/>
    <x v="20"/>
    <n v="26"/>
    <s v="NICOLÁS BRAVO"/>
    <s v="CALLE INDEPENDENCIA JUNTO A PRESIDENCIA SECCIONAL"/>
    <x v="0"/>
    <x v="0"/>
    <x v="0"/>
    <x v="0"/>
    <x v="2"/>
    <x v="0"/>
    <s v="08FZP0026D"/>
    <s v="08FJZ0111G"/>
    <x v="5"/>
    <x v="4"/>
    <n v="2"/>
    <n v="4"/>
    <n v="6"/>
    <n v="2"/>
    <n v="4"/>
    <n v="6"/>
    <n v="0"/>
    <n v="0"/>
    <n v="0"/>
    <n v="0"/>
    <x v="0"/>
    <n v="0"/>
    <x v="0"/>
    <n v="0"/>
    <n v="2"/>
    <n v="2"/>
    <n v="4"/>
    <n v="0"/>
    <x v="0"/>
    <n v="0"/>
    <x v="0"/>
    <n v="1"/>
    <n v="5"/>
    <n v="6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9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401U"/>
    <x v="0"/>
    <x v="0"/>
    <s v="HANS CHRISTIAN ANDERSEN"/>
    <n v="40"/>
    <x v="20"/>
    <n v="26"/>
    <s v="NICOLÁS BRAVO"/>
    <s v="CALLE TERCERA"/>
    <x v="0"/>
    <x v="0"/>
    <x v="0"/>
    <x v="0"/>
    <x v="2"/>
    <x v="0"/>
    <s v="08FZP0026D"/>
    <s v="08FJZ0111G"/>
    <x v="5"/>
    <x v="4"/>
    <n v="9"/>
    <n v="8"/>
    <n v="17"/>
    <n v="9"/>
    <n v="8"/>
    <n v="17"/>
    <n v="0"/>
    <n v="0"/>
    <n v="0"/>
    <n v="0"/>
    <x v="0"/>
    <n v="0"/>
    <x v="0"/>
    <n v="0"/>
    <n v="2"/>
    <n v="4"/>
    <n v="6"/>
    <n v="0"/>
    <x v="0"/>
    <n v="0"/>
    <x v="0"/>
    <n v="3"/>
    <n v="4"/>
    <n v="7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402T"/>
    <x v="0"/>
    <x v="0"/>
    <s v="URSULO LUJAN RODRIGUEZ"/>
    <n v="40"/>
    <x v="20"/>
    <n v="26"/>
    <s v="NICOLÁS BRAVO"/>
    <s v="CALLE MATAMOROS"/>
    <x v="0"/>
    <x v="0"/>
    <x v="0"/>
    <x v="0"/>
    <x v="2"/>
    <x v="0"/>
    <s v="08FZP0026D"/>
    <s v="08FJZ0111G"/>
    <x v="5"/>
    <x v="4"/>
    <n v="7"/>
    <n v="8"/>
    <n v="15"/>
    <n v="7"/>
    <n v="8"/>
    <n v="15"/>
    <n v="0"/>
    <n v="0"/>
    <n v="0"/>
    <n v="0"/>
    <x v="0"/>
    <n v="0"/>
    <x v="0"/>
    <n v="0"/>
    <n v="3"/>
    <n v="1"/>
    <n v="4"/>
    <n v="0"/>
    <x v="0"/>
    <n v="0"/>
    <x v="0"/>
    <n v="1"/>
    <n v="3"/>
    <n v="4"/>
    <n v="0"/>
    <x v="0"/>
    <n v="0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0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403S"/>
    <x v="0"/>
    <x v="0"/>
    <s v="HENRY WALLON"/>
    <n v="31"/>
    <x v="9"/>
    <n v="77"/>
    <s v="PEDERNALES"/>
    <s v="CALLE PEDERNALES"/>
    <x v="0"/>
    <x v="0"/>
    <x v="0"/>
    <x v="0"/>
    <x v="2"/>
    <x v="0"/>
    <s v="08FZP0111A"/>
    <s v="08FJZ0111G"/>
    <x v="2"/>
    <x v="1"/>
    <n v="4"/>
    <n v="4"/>
    <n v="8"/>
    <n v="4"/>
    <n v="4"/>
    <n v="8"/>
    <n v="0"/>
    <n v="0"/>
    <n v="0"/>
    <n v="0"/>
    <x v="0"/>
    <n v="0"/>
    <x v="0"/>
    <n v="0"/>
    <n v="2"/>
    <n v="0"/>
    <n v="2"/>
    <n v="0"/>
    <x v="0"/>
    <n v="0"/>
    <x v="0"/>
    <n v="1"/>
    <n v="3"/>
    <n v="4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06P"/>
    <x v="0"/>
    <x v="0"/>
    <s v="CARLOS DARWIN"/>
    <n v="25"/>
    <x v="40"/>
    <n v="11"/>
    <s v="PABLO AMAYA (LA MARTHA)"/>
    <s v="CALLE FRANCISCO I MADERO"/>
    <x v="0"/>
    <x v="0"/>
    <x v="0"/>
    <x v="0"/>
    <x v="2"/>
    <x v="0"/>
    <s v="08FZP0133M"/>
    <s v="08FJZ0111G"/>
    <x v="5"/>
    <x v="4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1"/>
    <n v="2"/>
    <n v="3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12Z"/>
    <x v="0"/>
    <x v="0"/>
    <s v="GUADALUPE VICTORIA"/>
    <n v="6"/>
    <x v="49"/>
    <n v="2"/>
    <s v="ABRAHAM GONZÁLEZ"/>
    <s v="CALLE ABRAHAM GONZALEZ"/>
    <x v="0"/>
    <x v="0"/>
    <x v="0"/>
    <x v="0"/>
    <x v="2"/>
    <x v="0"/>
    <s v="08FZP0126C"/>
    <s v="08FJZ0105W"/>
    <x v="2"/>
    <x v="1"/>
    <n v="12"/>
    <n v="5"/>
    <n v="17"/>
    <n v="12"/>
    <n v="5"/>
    <n v="17"/>
    <n v="0"/>
    <n v="0"/>
    <n v="0"/>
    <n v="0"/>
    <x v="0"/>
    <n v="0"/>
    <x v="0"/>
    <n v="0"/>
    <n v="2"/>
    <n v="1"/>
    <n v="3"/>
    <n v="0"/>
    <x v="0"/>
    <n v="0"/>
    <x v="0"/>
    <n v="4"/>
    <n v="2"/>
    <n v="6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6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414Y"/>
    <x v="0"/>
    <x v="0"/>
    <s v="AGUSTIN MELGAR"/>
    <n v="44"/>
    <x v="43"/>
    <n v="68"/>
    <s v="EL VERANO (EJIDO DE BORJAS)"/>
    <s v="CALLE LAZARO CARDENAS"/>
    <x v="0"/>
    <x v="0"/>
    <x v="0"/>
    <x v="0"/>
    <x v="2"/>
    <x v="0"/>
    <s v="08FZP0224D"/>
    <s v="08FJZ0107U"/>
    <x v="7"/>
    <x v="7"/>
    <n v="8"/>
    <n v="6"/>
    <n v="14"/>
    <n v="8"/>
    <n v="6"/>
    <n v="14"/>
    <n v="0"/>
    <n v="0"/>
    <n v="0"/>
    <n v="0"/>
    <x v="0"/>
    <n v="0"/>
    <x v="0"/>
    <n v="0"/>
    <n v="1"/>
    <n v="1"/>
    <n v="2"/>
    <n v="0"/>
    <x v="0"/>
    <n v="0"/>
    <x v="0"/>
    <n v="1"/>
    <n v="4"/>
    <n v="5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416W"/>
    <x v="0"/>
    <x v="0"/>
    <s v="GABRIELA MISTRAL"/>
    <n v="44"/>
    <x v="43"/>
    <n v="1"/>
    <s v="MARIANO MATAMOROS"/>
    <s v="AVENIDA PARRAL"/>
    <x v="0"/>
    <x v="0"/>
    <x v="0"/>
    <x v="0"/>
    <x v="2"/>
    <x v="0"/>
    <s v="08FZP0224D"/>
    <s v="08FJZ0107U"/>
    <x v="7"/>
    <x v="7"/>
    <n v="26"/>
    <n v="26"/>
    <n v="52"/>
    <n v="26"/>
    <n v="26"/>
    <n v="52"/>
    <n v="0"/>
    <n v="0"/>
    <n v="0"/>
    <n v="0"/>
    <x v="0"/>
    <n v="0"/>
    <x v="0"/>
    <n v="0"/>
    <n v="7"/>
    <n v="8"/>
    <n v="15"/>
    <n v="0"/>
    <x v="0"/>
    <n v="0"/>
    <x v="0"/>
    <n v="9"/>
    <n v="7"/>
    <n v="16"/>
    <n v="0"/>
    <x v="0"/>
    <n v="0"/>
    <x v="0"/>
    <n v="10"/>
    <n v="13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8"/>
    <n v="5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DJN0417V"/>
    <x v="0"/>
    <x v="0"/>
    <s v="MARIA MONTESSORI"/>
    <n v="3"/>
    <x v="45"/>
    <n v="16"/>
    <s v="COLONIA BÚFALO"/>
    <s v="CALLE LOS CLAVELES"/>
    <x v="0"/>
    <x v="0"/>
    <x v="0"/>
    <x v="0"/>
    <x v="2"/>
    <x v="0"/>
    <s v="08FZP0129Z"/>
    <s v="08FJZ0109S"/>
    <x v="7"/>
    <x v="7"/>
    <n v="5"/>
    <n v="9"/>
    <n v="14"/>
    <n v="5"/>
    <n v="9"/>
    <n v="14"/>
    <n v="0"/>
    <n v="0"/>
    <n v="0"/>
    <n v="0"/>
    <x v="0"/>
    <n v="0"/>
    <x v="0"/>
    <n v="0"/>
    <n v="0"/>
    <n v="1"/>
    <n v="1"/>
    <n v="0"/>
    <x v="0"/>
    <n v="0"/>
    <x v="0"/>
    <n v="2"/>
    <n v="2"/>
    <n v="4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JN0420I"/>
    <x v="0"/>
    <x v="0"/>
    <s v="JUSTO SIERRA"/>
    <n v="60"/>
    <x v="25"/>
    <n v="29"/>
    <s v="PUNTO ALEGRE"/>
    <s v="CALLE PUNTO ALEGRE"/>
    <x v="0"/>
    <x v="0"/>
    <x v="0"/>
    <x v="0"/>
    <x v="2"/>
    <x v="0"/>
    <s v="08FZP0138H"/>
    <s v="08FJZ0107U"/>
    <x v="7"/>
    <x v="7"/>
    <n v="39"/>
    <n v="38"/>
    <n v="77"/>
    <n v="39"/>
    <n v="38"/>
    <n v="77"/>
    <n v="0"/>
    <n v="0"/>
    <n v="0"/>
    <n v="0"/>
    <x v="0"/>
    <n v="0"/>
    <x v="0"/>
    <n v="0"/>
    <n v="5"/>
    <n v="2"/>
    <n v="7"/>
    <n v="0"/>
    <x v="0"/>
    <n v="0"/>
    <x v="0"/>
    <n v="15"/>
    <n v="8"/>
    <n v="23"/>
    <n v="0"/>
    <x v="0"/>
    <n v="0"/>
    <x v="0"/>
    <n v="19"/>
    <n v="16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6"/>
    <n v="6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5"/>
    <n v="3"/>
    <x v="0"/>
  </r>
  <r>
    <s v="08DJN0421H"/>
    <x v="0"/>
    <x v="0"/>
    <s v="CUAUHTEMOC"/>
    <n v="29"/>
    <x v="6"/>
    <n v="211"/>
    <s v="SAN PEDRO DE CHINATÚ (RANCHERÍA SAN PEDRO)"/>
    <s v="CALLE SAN PEDRO DE CHINATU (RANCHERIA SAN PEDRO)"/>
    <x v="0"/>
    <x v="0"/>
    <x v="0"/>
    <x v="0"/>
    <x v="2"/>
    <x v="0"/>
    <s v="08FZP0020J"/>
    <s v="08FJZ0107U"/>
    <x v="3"/>
    <x v="3"/>
    <n v="6"/>
    <n v="6"/>
    <n v="12"/>
    <n v="6"/>
    <n v="6"/>
    <n v="12"/>
    <n v="0"/>
    <n v="0"/>
    <n v="0"/>
    <n v="0"/>
    <x v="0"/>
    <n v="0"/>
    <x v="0"/>
    <n v="0"/>
    <n v="0"/>
    <n v="1"/>
    <n v="1"/>
    <n v="0"/>
    <x v="0"/>
    <n v="0"/>
    <x v="0"/>
    <n v="5"/>
    <n v="4"/>
    <n v="9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22G"/>
    <x v="0"/>
    <x v="0"/>
    <s v="ENRIQUE CREEL"/>
    <n v="29"/>
    <x v="6"/>
    <n v="14"/>
    <s v="ATASCADEROS"/>
    <s v="NINGUNO NINGUNO"/>
    <x v="0"/>
    <x v="0"/>
    <x v="0"/>
    <x v="0"/>
    <x v="2"/>
    <x v="0"/>
    <s v="08FZP0020J"/>
    <s v="08FJZ0107U"/>
    <x v="3"/>
    <x v="3"/>
    <n v="6"/>
    <n v="10"/>
    <n v="16"/>
    <n v="6"/>
    <n v="10"/>
    <n v="16"/>
    <n v="0"/>
    <n v="0"/>
    <n v="0"/>
    <n v="0"/>
    <x v="0"/>
    <n v="0"/>
    <x v="0"/>
    <n v="0"/>
    <n v="2"/>
    <n v="0"/>
    <n v="2"/>
    <n v="0"/>
    <x v="0"/>
    <n v="0"/>
    <x v="0"/>
    <n v="2"/>
    <n v="2"/>
    <n v="4"/>
    <n v="0"/>
    <x v="0"/>
    <n v="0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424E"/>
    <x v="0"/>
    <x v="0"/>
    <s v="RARAMURI"/>
    <n v="29"/>
    <x v="6"/>
    <n v="1333"/>
    <s v="MESA DEL DURAZNO"/>
    <s v="NINGUNO NINGUNO"/>
    <x v="0"/>
    <x v="0"/>
    <x v="0"/>
    <x v="0"/>
    <x v="2"/>
    <x v="0"/>
    <s v="08FZP0123F"/>
    <s v="08FJZ0107U"/>
    <x v="4"/>
    <x v="3"/>
    <n v="14"/>
    <n v="11"/>
    <n v="25"/>
    <n v="14"/>
    <n v="11"/>
    <n v="25"/>
    <n v="0"/>
    <n v="0"/>
    <n v="0"/>
    <n v="0"/>
    <x v="0"/>
    <n v="0"/>
    <x v="0"/>
    <n v="0"/>
    <n v="3"/>
    <n v="2"/>
    <n v="5"/>
    <n v="0"/>
    <x v="0"/>
    <n v="0"/>
    <x v="0"/>
    <n v="5"/>
    <n v="6"/>
    <n v="11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2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26C"/>
    <x v="0"/>
    <x v="0"/>
    <s v="MOHINORA"/>
    <n v="29"/>
    <x v="6"/>
    <n v="745"/>
    <s v="PIE DE LA CUESTA"/>
    <s v="NINGUNO NINGUNO"/>
    <x v="0"/>
    <x v="0"/>
    <x v="0"/>
    <x v="0"/>
    <x v="2"/>
    <x v="0"/>
    <s v="08FZP0020J"/>
    <s v="08FJZ0107U"/>
    <x v="4"/>
    <x v="3"/>
    <n v="9"/>
    <n v="6"/>
    <n v="15"/>
    <n v="9"/>
    <n v="6"/>
    <n v="15"/>
    <n v="0"/>
    <n v="0"/>
    <n v="0"/>
    <n v="0"/>
    <x v="0"/>
    <n v="0"/>
    <x v="0"/>
    <n v="0"/>
    <n v="3"/>
    <n v="2"/>
    <n v="5"/>
    <n v="0"/>
    <x v="0"/>
    <n v="0"/>
    <x v="0"/>
    <n v="3"/>
    <n v="2"/>
    <n v="5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27B"/>
    <x v="0"/>
    <x v="0"/>
    <s v="MELANIE KLEIN"/>
    <n v="64"/>
    <x v="60"/>
    <n v="1"/>
    <s v="EL TULE"/>
    <s v="CALLE EL TULE"/>
    <x v="0"/>
    <x v="0"/>
    <x v="0"/>
    <x v="0"/>
    <x v="2"/>
    <x v="0"/>
    <s v="08FZP0024F"/>
    <s v="08FJZ0107U"/>
    <x v="7"/>
    <x v="2"/>
    <n v="10"/>
    <n v="14"/>
    <n v="24"/>
    <n v="10"/>
    <n v="14"/>
    <n v="24"/>
    <n v="0"/>
    <n v="0"/>
    <n v="0"/>
    <n v="0"/>
    <x v="0"/>
    <n v="0"/>
    <x v="0"/>
    <n v="0"/>
    <n v="1"/>
    <n v="0"/>
    <n v="1"/>
    <n v="0"/>
    <x v="0"/>
    <n v="0"/>
    <x v="0"/>
    <n v="4"/>
    <n v="4"/>
    <n v="8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0"/>
    <n v="2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439G"/>
    <x v="0"/>
    <x v="0"/>
    <s v="JUAN DE ZUMARRAGA"/>
    <n v="9"/>
    <x v="3"/>
    <n v="1"/>
    <s v="BOCOYNA"/>
    <s v="CALLE PRESIDENTES "/>
    <x v="0"/>
    <x v="0"/>
    <x v="0"/>
    <x v="0"/>
    <x v="2"/>
    <x v="0"/>
    <s v="08FZP0122G"/>
    <s v="08FJZ0106V"/>
    <x v="1"/>
    <x v="0"/>
    <n v="17"/>
    <n v="24"/>
    <n v="41"/>
    <n v="17"/>
    <n v="24"/>
    <n v="41"/>
    <n v="0"/>
    <n v="0"/>
    <n v="0"/>
    <n v="0"/>
    <x v="0"/>
    <n v="0"/>
    <x v="0"/>
    <n v="0"/>
    <n v="4"/>
    <n v="3"/>
    <n v="7"/>
    <n v="0"/>
    <x v="0"/>
    <n v="0"/>
    <x v="0"/>
    <n v="10"/>
    <n v="6"/>
    <n v="16"/>
    <n v="0"/>
    <x v="0"/>
    <n v="0"/>
    <x v="0"/>
    <n v="6"/>
    <n v="13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2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443T"/>
    <x v="0"/>
    <x v="0"/>
    <s v="ANTONIO DELGADO"/>
    <n v="31"/>
    <x v="9"/>
    <n v="76"/>
    <s v="PÁRAMO DE MORELOS"/>
    <s v="NINGUNO NINGUNO"/>
    <x v="0"/>
    <x v="0"/>
    <x v="0"/>
    <x v="0"/>
    <x v="2"/>
    <x v="0"/>
    <s v="08FZP0111A"/>
    <s v="08FJZ0111G"/>
    <x v="2"/>
    <x v="1"/>
    <n v="4"/>
    <n v="12"/>
    <n v="16"/>
    <n v="4"/>
    <n v="12"/>
    <n v="16"/>
    <n v="0"/>
    <n v="0"/>
    <n v="0"/>
    <n v="0"/>
    <x v="0"/>
    <n v="0"/>
    <x v="0"/>
    <n v="0"/>
    <n v="0"/>
    <n v="1"/>
    <n v="1"/>
    <n v="0"/>
    <x v="0"/>
    <n v="0"/>
    <x v="0"/>
    <n v="3"/>
    <n v="3"/>
    <n v="6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446Q"/>
    <x v="0"/>
    <x v="0"/>
    <s v="HECTOR BARRENADA"/>
    <n v="12"/>
    <x v="1"/>
    <n v="1"/>
    <s v="CARICHÍ"/>
    <s v="CALLE 2A "/>
    <x v="0"/>
    <x v="0"/>
    <x v="0"/>
    <x v="0"/>
    <x v="2"/>
    <x v="0"/>
    <s v="08FZP0145R"/>
    <s v="08FJZ0111G"/>
    <x v="2"/>
    <x v="1"/>
    <n v="4"/>
    <n v="11"/>
    <n v="15"/>
    <n v="4"/>
    <n v="11"/>
    <n v="15"/>
    <n v="0"/>
    <n v="0"/>
    <n v="0"/>
    <n v="0"/>
    <x v="0"/>
    <n v="0"/>
    <x v="0"/>
    <n v="0"/>
    <n v="1"/>
    <n v="0"/>
    <n v="1"/>
    <n v="0"/>
    <x v="0"/>
    <n v="0"/>
    <x v="0"/>
    <n v="4"/>
    <n v="3"/>
    <n v="7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447P"/>
    <x v="0"/>
    <x v="0"/>
    <s v="FRANCISCO MOURE"/>
    <n v="12"/>
    <x v="1"/>
    <n v="16"/>
    <s v="CIÉNEGA DE OJOS AZULES"/>
    <s v="CALLE CIENEGA DE OJOS AZULES"/>
    <x v="0"/>
    <x v="0"/>
    <x v="0"/>
    <x v="0"/>
    <x v="2"/>
    <x v="0"/>
    <s v="08FZP0145R"/>
    <s v="08FJZ0111G"/>
    <x v="2"/>
    <x v="1"/>
    <n v="6"/>
    <n v="13"/>
    <n v="19"/>
    <n v="6"/>
    <n v="13"/>
    <n v="19"/>
    <n v="0"/>
    <n v="0"/>
    <n v="0"/>
    <n v="0"/>
    <x v="0"/>
    <n v="0"/>
    <x v="0"/>
    <n v="0"/>
    <n v="0"/>
    <n v="2"/>
    <n v="2"/>
    <n v="0"/>
    <x v="0"/>
    <n v="0"/>
    <x v="0"/>
    <n v="3"/>
    <n v="7"/>
    <n v="1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2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450C"/>
    <x v="0"/>
    <x v="0"/>
    <s v="MARGARITA H DE CAMPOS"/>
    <n v="18"/>
    <x v="2"/>
    <n v="4"/>
    <s v="LOS ÁLAMOS DE CERRO PRIETO"/>
    <s v="CALLE LOS ALAMOS DE CERRO PRIETO"/>
    <x v="0"/>
    <x v="0"/>
    <x v="0"/>
    <x v="0"/>
    <x v="2"/>
    <x v="0"/>
    <s v="08FZP0145R"/>
    <s v="08FJZ0111G"/>
    <x v="2"/>
    <x v="1"/>
    <n v="6"/>
    <n v="7"/>
    <n v="13"/>
    <n v="6"/>
    <n v="7"/>
    <n v="13"/>
    <n v="0"/>
    <n v="0"/>
    <n v="0"/>
    <n v="0"/>
    <x v="0"/>
    <n v="0"/>
    <x v="0"/>
    <n v="0"/>
    <n v="2"/>
    <n v="0"/>
    <n v="2"/>
    <n v="0"/>
    <x v="0"/>
    <n v="0"/>
    <x v="0"/>
    <n v="2"/>
    <n v="4"/>
    <n v="6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453Z"/>
    <x v="0"/>
    <x v="0"/>
    <s v="JUAN ESCUTIA"/>
    <n v="17"/>
    <x v="16"/>
    <n v="342"/>
    <s v="GRANJAS EL VENADO"/>
    <s v="CALLE GRANJAS EL VENADO"/>
    <x v="0"/>
    <x v="0"/>
    <x v="0"/>
    <x v="0"/>
    <x v="2"/>
    <x v="0"/>
    <s v="08FZP0146Q"/>
    <s v="08FJZ0105W"/>
    <x v="4"/>
    <x v="1"/>
    <n v="5"/>
    <n v="12"/>
    <n v="17"/>
    <n v="5"/>
    <n v="12"/>
    <n v="17"/>
    <n v="0"/>
    <n v="0"/>
    <n v="0"/>
    <n v="0"/>
    <x v="0"/>
    <n v="0"/>
    <x v="0"/>
    <n v="0"/>
    <n v="3"/>
    <n v="2"/>
    <n v="5"/>
    <n v="0"/>
    <x v="0"/>
    <n v="0"/>
    <x v="0"/>
    <n v="3"/>
    <n v="3"/>
    <n v="6"/>
    <n v="0"/>
    <x v="0"/>
    <n v="0"/>
    <x v="0"/>
    <n v="9"/>
    <n v="6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1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55Y"/>
    <x v="0"/>
    <x v="0"/>
    <s v="JUAN BAUTISTA DE LA SALLE"/>
    <n v="53"/>
    <x v="41"/>
    <n v="1"/>
    <s v="PRAXEDIS G. GUERRERO"/>
    <s v="CALLE EMILIANO ZAPATA"/>
    <x v="0"/>
    <x v="0"/>
    <x v="0"/>
    <x v="0"/>
    <x v="2"/>
    <x v="0"/>
    <s v="08FZP0149N"/>
    <s v="08FJZ0004Y"/>
    <x v="8"/>
    <x v="8"/>
    <n v="11"/>
    <n v="10"/>
    <n v="21"/>
    <n v="11"/>
    <n v="10"/>
    <n v="21"/>
    <n v="0"/>
    <n v="0"/>
    <n v="0"/>
    <n v="0"/>
    <x v="0"/>
    <n v="0"/>
    <x v="0"/>
    <n v="0"/>
    <n v="1"/>
    <n v="1"/>
    <n v="2"/>
    <n v="0"/>
    <x v="0"/>
    <n v="0"/>
    <x v="0"/>
    <n v="2"/>
    <n v="2"/>
    <n v="4"/>
    <n v="0"/>
    <x v="0"/>
    <n v="0"/>
    <x v="0"/>
    <n v="11"/>
    <n v="7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0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456X"/>
    <x v="0"/>
    <x v="0"/>
    <s v="BASASEACHI"/>
    <n v="51"/>
    <x v="14"/>
    <n v="9"/>
    <s v="BAQUIRIACHI"/>
    <s v="NINGUNO NINGUNO"/>
    <x v="0"/>
    <x v="0"/>
    <x v="0"/>
    <x v="0"/>
    <x v="2"/>
    <x v="0"/>
    <s v="08FZP0155Y"/>
    <s v="08FJZ0106V"/>
    <x v="1"/>
    <x v="0"/>
    <n v="27"/>
    <n v="33"/>
    <n v="60"/>
    <n v="27"/>
    <n v="33"/>
    <n v="60"/>
    <n v="0"/>
    <n v="0"/>
    <n v="0"/>
    <n v="0"/>
    <x v="0"/>
    <n v="0"/>
    <x v="0"/>
    <n v="0"/>
    <n v="9"/>
    <n v="8"/>
    <n v="17"/>
    <n v="0"/>
    <x v="0"/>
    <n v="0"/>
    <x v="0"/>
    <n v="3"/>
    <n v="8"/>
    <n v="11"/>
    <n v="0"/>
    <x v="0"/>
    <n v="0"/>
    <x v="0"/>
    <n v="11"/>
    <n v="18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34"/>
    <n v="5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457W"/>
    <x v="0"/>
    <x v="0"/>
    <s v="HERNÁN CORTÉS"/>
    <n v="1"/>
    <x v="59"/>
    <n v="512"/>
    <s v="SAN LORENCITO"/>
    <s v="NINGUNO NINGUNO"/>
    <x v="0"/>
    <x v="0"/>
    <x v="0"/>
    <x v="0"/>
    <x v="2"/>
    <x v="0"/>
    <s v="08FZP0156X"/>
    <s v="08FJZ0110H"/>
    <x v="8"/>
    <x v="8"/>
    <n v="4"/>
    <n v="12"/>
    <n v="16"/>
    <n v="4"/>
    <n v="12"/>
    <n v="16"/>
    <n v="0"/>
    <n v="0"/>
    <n v="0"/>
    <n v="0"/>
    <x v="0"/>
    <n v="0"/>
    <x v="0"/>
    <n v="0"/>
    <n v="0"/>
    <n v="1"/>
    <n v="1"/>
    <n v="0"/>
    <x v="0"/>
    <n v="0"/>
    <x v="0"/>
    <n v="1"/>
    <n v="4"/>
    <n v="5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9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65E"/>
    <x v="0"/>
    <x v="0"/>
    <s v="FRANCISCO GONZALEZ BOCANEGRA"/>
    <n v="37"/>
    <x v="19"/>
    <n v="1"/>
    <s v="JUÁREZ"/>
    <s v="CALLE SINALOA"/>
    <x v="0"/>
    <x v="0"/>
    <x v="0"/>
    <x v="0"/>
    <x v="2"/>
    <x v="0"/>
    <s v="08FZP0115X"/>
    <s v="08FJZ0104X"/>
    <x v="8"/>
    <x v="8"/>
    <n v="63"/>
    <n v="63"/>
    <n v="126"/>
    <n v="63"/>
    <n v="63"/>
    <n v="126"/>
    <n v="0"/>
    <n v="0"/>
    <n v="0"/>
    <n v="0"/>
    <x v="0"/>
    <n v="0"/>
    <x v="0"/>
    <n v="0"/>
    <n v="2"/>
    <n v="3"/>
    <n v="5"/>
    <n v="0"/>
    <x v="0"/>
    <n v="0"/>
    <x v="0"/>
    <n v="17"/>
    <n v="15"/>
    <n v="32"/>
    <n v="0"/>
    <x v="0"/>
    <n v="0"/>
    <x v="0"/>
    <n v="48"/>
    <n v="45"/>
    <n v="9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63"/>
    <n v="130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0"/>
    <x v="4"/>
    <x v="0"/>
    <x v="0"/>
    <x v="0"/>
    <n v="2"/>
    <n v="5"/>
    <n v="5"/>
    <n v="5"/>
    <x v="0"/>
  </r>
  <r>
    <s v="08DJN0467C"/>
    <x v="0"/>
    <x v="0"/>
    <s v="ROSAURA ZAPATA"/>
    <n v="37"/>
    <x v="19"/>
    <n v="1"/>
    <s v="JUÁREZ"/>
    <s v="PRIVADA OSA MAYOR"/>
    <x v="0"/>
    <x v="0"/>
    <x v="0"/>
    <x v="0"/>
    <x v="2"/>
    <x v="0"/>
    <s v="08FZP0276J"/>
    <s v="08FJZ0101Z"/>
    <x v="8"/>
    <x v="8"/>
    <n v="58"/>
    <n v="44"/>
    <n v="102"/>
    <n v="58"/>
    <n v="44"/>
    <n v="102"/>
    <n v="0"/>
    <n v="0"/>
    <n v="0"/>
    <n v="0"/>
    <x v="0"/>
    <n v="0"/>
    <x v="0"/>
    <n v="0"/>
    <n v="1"/>
    <n v="1"/>
    <n v="2"/>
    <n v="0"/>
    <x v="0"/>
    <n v="0"/>
    <x v="0"/>
    <n v="11"/>
    <n v="16"/>
    <n v="27"/>
    <n v="0"/>
    <x v="0"/>
    <n v="0"/>
    <x v="0"/>
    <n v="36"/>
    <n v="29"/>
    <n v="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6"/>
    <n v="94"/>
    <x v="0"/>
    <x v="0"/>
    <x v="7"/>
    <x v="0"/>
    <x v="0"/>
    <x v="0"/>
    <n v="2"/>
    <n v="6"/>
    <x v="0"/>
    <x v="1"/>
    <x v="0"/>
    <x v="1"/>
    <x v="0"/>
    <x v="0"/>
    <x v="0"/>
    <x v="0"/>
    <x v="0"/>
    <n v="6"/>
    <x v="0"/>
    <x v="0"/>
    <x v="0"/>
    <x v="0"/>
    <x v="1"/>
    <x v="0"/>
    <x v="0"/>
    <x v="0"/>
    <x v="0"/>
    <x v="0"/>
    <x v="0"/>
    <x v="1"/>
    <n v="0"/>
    <n v="9"/>
    <n v="0"/>
    <n v="6"/>
    <x v="0"/>
    <x v="0"/>
    <x v="5"/>
    <x v="0"/>
    <x v="0"/>
    <x v="0"/>
    <n v="2"/>
    <n v="6"/>
    <n v="6"/>
    <n v="6"/>
    <x v="0"/>
  </r>
  <r>
    <s v="08DJN0468B"/>
    <x v="0"/>
    <x v="0"/>
    <s v="COLINAS DE JUAREZ"/>
    <n v="37"/>
    <x v="19"/>
    <n v="1"/>
    <s v="JUÁREZ"/>
    <s v="CALLE CENTENO"/>
    <x v="0"/>
    <x v="0"/>
    <x v="0"/>
    <x v="0"/>
    <x v="2"/>
    <x v="0"/>
    <s v="08FZP0130P"/>
    <s v="08FJZ0101Z"/>
    <x v="8"/>
    <x v="8"/>
    <n v="53"/>
    <n v="45"/>
    <n v="98"/>
    <n v="53"/>
    <n v="45"/>
    <n v="98"/>
    <n v="0"/>
    <n v="0"/>
    <n v="0"/>
    <n v="0"/>
    <x v="0"/>
    <n v="0"/>
    <x v="0"/>
    <n v="0"/>
    <n v="1"/>
    <n v="0"/>
    <n v="1"/>
    <n v="0"/>
    <x v="0"/>
    <n v="0"/>
    <x v="0"/>
    <n v="16"/>
    <n v="20"/>
    <n v="36"/>
    <n v="0"/>
    <x v="0"/>
    <n v="0"/>
    <x v="0"/>
    <n v="28"/>
    <n v="28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48"/>
    <n v="93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6"/>
    <n v="4"/>
    <x v="0"/>
  </r>
  <r>
    <s v="08DJN0470Q"/>
    <x v="0"/>
    <x v="0"/>
    <s v="MIGUEL HUERTA MALDONADO"/>
    <n v="37"/>
    <x v="19"/>
    <n v="1"/>
    <s v="JUÁREZ"/>
    <s v="CALLE REFUGIO HERRERA GONZÁLEZ"/>
    <x v="0"/>
    <x v="0"/>
    <x v="0"/>
    <x v="0"/>
    <x v="2"/>
    <x v="0"/>
    <s v="08FZP0265D"/>
    <s v="08FJZ0101Z"/>
    <x v="8"/>
    <x v="8"/>
    <n v="25"/>
    <n v="21"/>
    <n v="46"/>
    <n v="25"/>
    <n v="21"/>
    <n v="46"/>
    <n v="0"/>
    <n v="0"/>
    <n v="0"/>
    <n v="0"/>
    <x v="0"/>
    <n v="0"/>
    <x v="0"/>
    <n v="0"/>
    <n v="1"/>
    <n v="0"/>
    <n v="1"/>
    <n v="0"/>
    <x v="0"/>
    <n v="0"/>
    <x v="0"/>
    <n v="4"/>
    <n v="10"/>
    <n v="14"/>
    <n v="0"/>
    <x v="0"/>
    <n v="0"/>
    <x v="0"/>
    <n v="17"/>
    <n v="14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4"/>
    <n v="4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473N"/>
    <x v="0"/>
    <x v="0"/>
    <s v="IGNACIO RAMIREZ"/>
    <n v="37"/>
    <x v="19"/>
    <n v="1"/>
    <s v="JUÁREZ"/>
    <s v="CALLE MARMOL "/>
    <x v="0"/>
    <x v="0"/>
    <x v="0"/>
    <x v="0"/>
    <x v="2"/>
    <x v="0"/>
    <s v="08FZP0276J"/>
    <s v="08FJZ0101Z"/>
    <x v="8"/>
    <x v="8"/>
    <n v="54"/>
    <n v="63"/>
    <n v="117"/>
    <n v="54"/>
    <n v="63"/>
    <n v="117"/>
    <n v="0"/>
    <n v="0"/>
    <n v="0"/>
    <n v="0"/>
    <x v="0"/>
    <n v="0"/>
    <x v="0"/>
    <n v="0"/>
    <n v="3"/>
    <n v="5"/>
    <n v="8"/>
    <n v="0"/>
    <x v="0"/>
    <n v="0"/>
    <x v="0"/>
    <n v="10"/>
    <n v="14"/>
    <n v="24"/>
    <n v="0"/>
    <x v="0"/>
    <n v="0"/>
    <x v="0"/>
    <n v="42"/>
    <n v="40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59"/>
    <n v="114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0"/>
    <n v="0"/>
    <n v="7"/>
    <n v="0"/>
    <n v="5"/>
    <x v="0"/>
    <x v="0"/>
    <x v="4"/>
    <x v="0"/>
    <x v="0"/>
    <x v="0"/>
    <n v="2"/>
    <n v="5"/>
    <n v="5"/>
    <n v="5"/>
    <x v="0"/>
  </r>
  <r>
    <s v="08DJN0474M"/>
    <x v="0"/>
    <x v="0"/>
    <s v="GREGORIO TORRES QUINTERO"/>
    <n v="37"/>
    <x v="19"/>
    <n v="1"/>
    <s v="JUÁREZ"/>
    <s v="CALLE PEDRO BRACAMONTES"/>
    <x v="0"/>
    <x v="0"/>
    <x v="0"/>
    <x v="0"/>
    <x v="2"/>
    <x v="0"/>
    <s v="08FZP0276J"/>
    <s v="08FJZ0101Z"/>
    <x v="8"/>
    <x v="8"/>
    <n v="70"/>
    <n v="71"/>
    <n v="141"/>
    <n v="70"/>
    <n v="71"/>
    <n v="141"/>
    <n v="0"/>
    <n v="0"/>
    <n v="0"/>
    <n v="0"/>
    <x v="0"/>
    <n v="0"/>
    <x v="0"/>
    <n v="0"/>
    <n v="4"/>
    <n v="4"/>
    <n v="8"/>
    <n v="0"/>
    <x v="0"/>
    <n v="0"/>
    <x v="0"/>
    <n v="15"/>
    <n v="13"/>
    <n v="28"/>
    <n v="0"/>
    <x v="0"/>
    <n v="0"/>
    <x v="0"/>
    <n v="35"/>
    <n v="49"/>
    <n v="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66"/>
    <n v="120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1"/>
    <x v="0"/>
    <x v="0"/>
    <x v="0"/>
    <x v="0"/>
    <x v="0"/>
    <x v="1"/>
    <x v="0"/>
    <n v="0"/>
    <n v="9"/>
    <n v="0"/>
    <n v="6"/>
    <x v="0"/>
    <x v="1"/>
    <x v="5"/>
    <x v="0"/>
    <x v="0"/>
    <x v="0"/>
    <n v="1"/>
    <n v="6"/>
    <n v="7"/>
    <n v="6"/>
    <x v="0"/>
  </r>
  <r>
    <s v="08DJN0477J"/>
    <x v="0"/>
    <x v="0"/>
    <s v="MIGUEL DE CERVANTES SAAVEDRA"/>
    <n v="37"/>
    <x v="19"/>
    <n v="1"/>
    <s v="JUÁREZ"/>
    <s v="CALLE CAMARGO"/>
    <x v="0"/>
    <x v="0"/>
    <x v="0"/>
    <x v="0"/>
    <x v="2"/>
    <x v="0"/>
    <s v="08FZP0272N"/>
    <s v="08FJZ0004Y"/>
    <x v="8"/>
    <x v="8"/>
    <n v="60"/>
    <n v="72"/>
    <n v="132"/>
    <n v="60"/>
    <n v="72"/>
    <n v="132"/>
    <n v="0"/>
    <n v="0"/>
    <n v="0"/>
    <n v="0"/>
    <x v="0"/>
    <n v="0"/>
    <x v="0"/>
    <n v="0"/>
    <n v="6"/>
    <n v="6"/>
    <n v="12"/>
    <n v="0"/>
    <x v="0"/>
    <n v="0"/>
    <x v="0"/>
    <n v="18"/>
    <n v="23"/>
    <n v="41"/>
    <n v="0"/>
    <x v="0"/>
    <n v="0"/>
    <x v="0"/>
    <n v="36"/>
    <n v="44"/>
    <n v="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73"/>
    <n v="133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0"/>
    <x v="1"/>
    <x v="4"/>
    <x v="0"/>
    <x v="0"/>
    <x v="0"/>
    <n v="1"/>
    <n v="5"/>
    <n v="5"/>
    <n v="5"/>
    <x v="0"/>
  </r>
  <r>
    <s v="08DJN0478I"/>
    <x v="0"/>
    <x v="0"/>
    <s v="MARGARITA H. DE CAMPOS"/>
    <n v="19"/>
    <x v="13"/>
    <n v="1"/>
    <s v="CHIHUAHUA"/>
    <s v="CALLE OJO LAGUNA"/>
    <x v="0"/>
    <x v="0"/>
    <x v="0"/>
    <x v="0"/>
    <x v="2"/>
    <x v="0"/>
    <s v="08FZP0154Z"/>
    <s v="08FJZ0115C"/>
    <x v="6"/>
    <x v="5"/>
    <n v="56"/>
    <n v="60"/>
    <n v="116"/>
    <n v="56"/>
    <n v="60"/>
    <n v="116"/>
    <n v="0"/>
    <n v="0"/>
    <n v="0"/>
    <n v="0"/>
    <x v="0"/>
    <n v="0"/>
    <x v="0"/>
    <n v="0"/>
    <n v="6"/>
    <n v="12"/>
    <n v="18"/>
    <n v="0"/>
    <x v="0"/>
    <n v="0"/>
    <x v="0"/>
    <n v="15"/>
    <n v="22"/>
    <n v="37"/>
    <n v="0"/>
    <x v="0"/>
    <n v="0"/>
    <x v="0"/>
    <n v="25"/>
    <n v="24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58"/>
    <n v="104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0"/>
    <x v="1"/>
    <n v="0"/>
    <n v="10"/>
    <n v="0"/>
    <n v="6"/>
    <x v="1"/>
    <x v="2"/>
    <x v="4"/>
    <x v="0"/>
    <x v="0"/>
    <x v="0"/>
    <n v="0"/>
    <n v="6"/>
    <n v="8"/>
    <n v="6"/>
    <x v="0"/>
  </r>
  <r>
    <s v="08DJN0480X"/>
    <x v="0"/>
    <x v="0"/>
    <s v="JOSEFA ORTIZ DE DOMINGUEZ"/>
    <n v="47"/>
    <x v="61"/>
    <n v="1"/>
    <s v="MORIS"/>
    <s v="CAMINO A OCAMPO"/>
    <x v="0"/>
    <x v="0"/>
    <x v="0"/>
    <x v="0"/>
    <x v="2"/>
    <x v="0"/>
    <s v="08FZP0155Y"/>
    <s v="08FJZ0106V"/>
    <x v="1"/>
    <x v="0"/>
    <n v="13"/>
    <n v="15"/>
    <n v="28"/>
    <n v="13"/>
    <n v="15"/>
    <n v="28"/>
    <n v="0"/>
    <n v="0"/>
    <n v="0"/>
    <n v="0"/>
    <x v="0"/>
    <n v="0"/>
    <x v="0"/>
    <n v="0"/>
    <n v="1"/>
    <n v="3"/>
    <n v="4"/>
    <n v="0"/>
    <x v="0"/>
    <n v="0"/>
    <x v="0"/>
    <n v="1"/>
    <n v="1"/>
    <n v="2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482V"/>
    <x v="0"/>
    <x v="0"/>
    <s v="HERMENEGILDO GALEANA"/>
    <n v="23"/>
    <x v="52"/>
    <n v="5"/>
    <s v="COLONIA LEBARÓN"/>
    <s v="NINGUNO NINGUNO"/>
    <x v="0"/>
    <x v="0"/>
    <x v="0"/>
    <x v="0"/>
    <x v="2"/>
    <x v="0"/>
    <s v="08FZP0156X"/>
    <s v="08FJZ0110H"/>
    <x v="12"/>
    <x v="9"/>
    <n v="16"/>
    <n v="12"/>
    <n v="28"/>
    <n v="16"/>
    <n v="12"/>
    <n v="28"/>
    <n v="0"/>
    <n v="0"/>
    <n v="0"/>
    <n v="0"/>
    <x v="0"/>
    <n v="0"/>
    <x v="0"/>
    <n v="0"/>
    <n v="3"/>
    <n v="1"/>
    <n v="4"/>
    <n v="0"/>
    <x v="0"/>
    <n v="0"/>
    <x v="0"/>
    <n v="5"/>
    <n v="5"/>
    <n v="10"/>
    <n v="0"/>
    <x v="0"/>
    <n v="0"/>
    <x v="0"/>
    <n v="15"/>
    <n v="13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9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483U"/>
    <x v="0"/>
    <x v="0"/>
    <s v="JUAN JACOBO ROUSSEAU"/>
    <n v="50"/>
    <x v="30"/>
    <n v="1"/>
    <s v="NUEVO CASAS GRANDES"/>
    <s v="CALLE COLON"/>
    <x v="0"/>
    <x v="0"/>
    <x v="0"/>
    <x v="0"/>
    <x v="2"/>
    <x v="0"/>
    <s v="08FZP0143T"/>
    <s v="08FJZ0110H"/>
    <x v="12"/>
    <x v="9"/>
    <n v="26"/>
    <n v="22"/>
    <n v="48"/>
    <n v="26"/>
    <n v="22"/>
    <n v="48"/>
    <n v="0"/>
    <n v="0"/>
    <n v="0"/>
    <n v="0"/>
    <x v="0"/>
    <n v="0"/>
    <x v="0"/>
    <n v="0"/>
    <n v="0"/>
    <n v="1"/>
    <n v="1"/>
    <n v="0"/>
    <x v="0"/>
    <n v="0"/>
    <x v="0"/>
    <n v="11"/>
    <n v="10"/>
    <n v="21"/>
    <n v="0"/>
    <x v="0"/>
    <n v="0"/>
    <x v="0"/>
    <n v="10"/>
    <n v="14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5"/>
    <n v="4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3"/>
    <x v="0"/>
  </r>
  <r>
    <s v="08DJN0486R"/>
    <x v="0"/>
    <x v="0"/>
    <s v="BENITO COQUET"/>
    <n v="50"/>
    <x v="30"/>
    <n v="1"/>
    <s v="NUEVO CASAS GRANDES"/>
    <s v="AVENIDA OCHOA "/>
    <x v="0"/>
    <x v="0"/>
    <x v="0"/>
    <x v="0"/>
    <x v="2"/>
    <x v="0"/>
    <s v="08FZP0143T"/>
    <s v="08FJZ0110H"/>
    <x v="12"/>
    <x v="9"/>
    <n v="13"/>
    <n v="9"/>
    <n v="22"/>
    <n v="13"/>
    <n v="9"/>
    <n v="22"/>
    <n v="0"/>
    <n v="0"/>
    <n v="0"/>
    <n v="0"/>
    <x v="0"/>
    <n v="0"/>
    <x v="0"/>
    <n v="0"/>
    <n v="2"/>
    <n v="1"/>
    <n v="3"/>
    <n v="0"/>
    <x v="0"/>
    <n v="0"/>
    <x v="0"/>
    <n v="3"/>
    <n v="3"/>
    <n v="6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5"/>
    <n v="3"/>
    <x v="0"/>
  </r>
  <r>
    <s v="08DJN0493A"/>
    <x v="0"/>
    <x v="0"/>
    <s v="RAMON LOPEZ VELARDE"/>
    <n v="11"/>
    <x v="15"/>
    <n v="1"/>
    <s v="SANTA ROSALÍA DE CAMARGO"/>
    <s v="CALLE 18 DE MARZO"/>
    <x v="0"/>
    <x v="0"/>
    <x v="0"/>
    <x v="0"/>
    <x v="2"/>
    <x v="0"/>
    <s v="08FZP0152A"/>
    <s v="08FJZ0109S"/>
    <x v="9"/>
    <x v="6"/>
    <n v="84"/>
    <n v="84"/>
    <n v="168"/>
    <n v="84"/>
    <n v="84"/>
    <n v="168"/>
    <n v="0"/>
    <n v="0"/>
    <n v="0"/>
    <n v="0"/>
    <x v="0"/>
    <n v="0"/>
    <x v="0"/>
    <n v="0"/>
    <n v="12"/>
    <n v="9"/>
    <n v="21"/>
    <n v="0"/>
    <x v="0"/>
    <n v="0"/>
    <x v="0"/>
    <n v="35"/>
    <n v="37"/>
    <n v="72"/>
    <n v="0"/>
    <x v="0"/>
    <n v="0"/>
    <x v="0"/>
    <n v="40"/>
    <n v="41"/>
    <n v="8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7"/>
    <n v="87"/>
    <n v="174"/>
    <x v="1"/>
    <x v="5"/>
    <x v="6"/>
    <x v="0"/>
    <x v="0"/>
    <x v="0"/>
    <n v="0"/>
    <n v="7"/>
    <x v="0"/>
    <x v="1"/>
    <x v="0"/>
    <x v="1"/>
    <x v="0"/>
    <x v="1"/>
    <x v="0"/>
    <x v="0"/>
    <x v="1"/>
    <n v="6"/>
    <x v="0"/>
    <x v="0"/>
    <x v="3"/>
    <x v="0"/>
    <x v="1"/>
    <x v="0"/>
    <x v="0"/>
    <x v="0"/>
    <x v="0"/>
    <x v="0"/>
    <x v="0"/>
    <x v="9"/>
    <n v="0"/>
    <n v="13"/>
    <n v="1"/>
    <n v="6"/>
    <x v="1"/>
    <x v="3"/>
    <x v="4"/>
    <x v="0"/>
    <x v="0"/>
    <x v="0"/>
    <n v="0"/>
    <n v="7"/>
    <n v="7"/>
    <n v="7"/>
    <x v="0"/>
  </r>
  <r>
    <s v="08DJN0495Z"/>
    <x v="0"/>
    <x v="0"/>
    <s v="AMADO NERVO"/>
    <n v="16"/>
    <x v="48"/>
    <n v="1"/>
    <s v="LA CRUZ"/>
    <s v="CALLE LERDO DE TEJADA"/>
    <x v="0"/>
    <x v="0"/>
    <x v="0"/>
    <x v="0"/>
    <x v="2"/>
    <x v="0"/>
    <s v="08FZP0152A"/>
    <s v="08FJZ0109S"/>
    <x v="9"/>
    <x v="6"/>
    <n v="14"/>
    <n v="14"/>
    <n v="28"/>
    <n v="14"/>
    <n v="14"/>
    <n v="28"/>
    <n v="0"/>
    <n v="0"/>
    <n v="0"/>
    <n v="0"/>
    <x v="0"/>
    <n v="0"/>
    <x v="0"/>
    <n v="0"/>
    <n v="2"/>
    <n v="7"/>
    <n v="9"/>
    <n v="0"/>
    <x v="0"/>
    <n v="0"/>
    <x v="0"/>
    <n v="4"/>
    <n v="4"/>
    <n v="8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5"/>
    <n v="2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497X"/>
    <x v="0"/>
    <x v="0"/>
    <s v="DOROTEO ARANGO"/>
    <n v="50"/>
    <x v="30"/>
    <n v="1"/>
    <s v="NUEVO CASAS GRANDES"/>
    <s v="CALLE NACIONES UNIDAS"/>
    <x v="0"/>
    <x v="0"/>
    <x v="0"/>
    <x v="0"/>
    <x v="2"/>
    <x v="0"/>
    <s v="08FZP0143T"/>
    <s v="08FJZ0110H"/>
    <x v="12"/>
    <x v="9"/>
    <n v="29"/>
    <n v="28"/>
    <n v="57"/>
    <n v="29"/>
    <n v="28"/>
    <n v="57"/>
    <n v="0"/>
    <n v="0"/>
    <n v="0"/>
    <n v="0"/>
    <x v="0"/>
    <n v="0"/>
    <x v="0"/>
    <n v="0"/>
    <n v="4"/>
    <n v="3"/>
    <n v="7"/>
    <n v="0"/>
    <x v="0"/>
    <n v="0"/>
    <x v="0"/>
    <n v="11"/>
    <n v="10"/>
    <n v="21"/>
    <n v="0"/>
    <x v="0"/>
    <n v="0"/>
    <x v="0"/>
    <n v="18"/>
    <n v="14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7"/>
    <n v="6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4"/>
    <n v="3"/>
    <x v="0"/>
  </r>
  <r>
    <s v="08DJN0498W"/>
    <x v="0"/>
    <x v="0"/>
    <s v="CARMEN RAMOS DEL RIO"/>
    <n v="9"/>
    <x v="3"/>
    <n v="169"/>
    <s v="SAN JUANITO"/>
    <s v="AVENIDA BENITO JUAREZ"/>
    <x v="0"/>
    <x v="0"/>
    <x v="0"/>
    <x v="0"/>
    <x v="2"/>
    <x v="0"/>
    <s v="08FZP0122G"/>
    <s v="08FJZ0106V"/>
    <x v="1"/>
    <x v="0"/>
    <n v="36"/>
    <n v="36"/>
    <n v="72"/>
    <n v="36"/>
    <n v="36"/>
    <n v="72"/>
    <n v="0"/>
    <n v="0"/>
    <n v="0"/>
    <n v="0"/>
    <x v="0"/>
    <n v="0"/>
    <x v="0"/>
    <n v="0"/>
    <n v="13"/>
    <n v="5"/>
    <n v="18"/>
    <n v="0"/>
    <x v="0"/>
    <n v="0"/>
    <x v="0"/>
    <n v="16"/>
    <n v="11"/>
    <n v="27"/>
    <n v="0"/>
    <x v="0"/>
    <n v="0"/>
    <x v="0"/>
    <n v="22"/>
    <n v="15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31"/>
    <n v="82"/>
    <x v="1"/>
    <x v="1"/>
    <x v="0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0"/>
    <x v="0"/>
    <x v="0"/>
    <x v="0"/>
    <n v="1"/>
    <n v="3"/>
    <n v="3"/>
    <n v="3"/>
    <x v="0"/>
  </r>
  <r>
    <s v="08DJN0500U"/>
    <x v="0"/>
    <x v="0"/>
    <s v="JUVENTINO ROSAS"/>
    <n v="9"/>
    <x v="3"/>
    <n v="169"/>
    <s v="SAN JUANITO"/>
    <s v="CALLE DIVISION DEL NORTE "/>
    <x v="0"/>
    <x v="0"/>
    <x v="0"/>
    <x v="0"/>
    <x v="2"/>
    <x v="0"/>
    <s v="08FZP0122G"/>
    <s v="08FJZ0106V"/>
    <x v="1"/>
    <x v="0"/>
    <n v="25"/>
    <n v="25"/>
    <n v="50"/>
    <n v="25"/>
    <n v="25"/>
    <n v="50"/>
    <n v="0"/>
    <n v="0"/>
    <n v="0"/>
    <n v="0"/>
    <x v="0"/>
    <n v="0"/>
    <x v="0"/>
    <n v="0"/>
    <n v="11"/>
    <n v="15"/>
    <n v="26"/>
    <n v="0"/>
    <x v="0"/>
    <n v="0"/>
    <x v="0"/>
    <n v="10"/>
    <n v="9"/>
    <n v="19"/>
    <n v="0"/>
    <x v="0"/>
    <n v="0"/>
    <x v="0"/>
    <n v="11"/>
    <n v="13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7"/>
    <n v="6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1"/>
    <n v="0"/>
    <n v="7"/>
    <n v="0"/>
    <n v="3"/>
    <x v="1"/>
    <x v="1"/>
    <x v="1"/>
    <x v="0"/>
    <x v="0"/>
    <x v="0"/>
    <n v="0"/>
    <n v="3"/>
    <n v="5"/>
    <n v="3"/>
    <x v="0"/>
  </r>
  <r>
    <s v="08DJN0501T"/>
    <x v="0"/>
    <x v="0"/>
    <s v="GABRIELA MISTRAL"/>
    <n v="30"/>
    <x v="4"/>
    <n v="45"/>
    <s v="GUAJIPA"/>
    <s v="NINGUNO NINGUNO"/>
    <x v="0"/>
    <x v="0"/>
    <x v="0"/>
    <x v="0"/>
    <x v="2"/>
    <x v="0"/>
    <s v="08FZP0134L"/>
    <s v="08FJZ0106V"/>
    <x v="1"/>
    <x v="0"/>
    <n v="43"/>
    <n v="24"/>
    <n v="67"/>
    <n v="43"/>
    <n v="24"/>
    <n v="67"/>
    <n v="0"/>
    <n v="0"/>
    <n v="0"/>
    <n v="0"/>
    <x v="0"/>
    <n v="0"/>
    <x v="0"/>
    <n v="0"/>
    <n v="11"/>
    <n v="9"/>
    <n v="20"/>
    <n v="0"/>
    <x v="0"/>
    <n v="0"/>
    <x v="0"/>
    <n v="10"/>
    <n v="6"/>
    <n v="16"/>
    <n v="0"/>
    <x v="0"/>
    <n v="0"/>
    <x v="0"/>
    <n v="16"/>
    <n v="4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19"/>
    <n v="56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3"/>
    <x v="1"/>
    <x v="1"/>
    <x v="1"/>
    <x v="0"/>
    <x v="0"/>
    <x v="0"/>
    <n v="0"/>
    <n v="3"/>
    <n v="3"/>
    <n v="3"/>
    <x v="0"/>
  </r>
  <r>
    <s v="08DJN0502S"/>
    <x v="0"/>
    <x v="0"/>
    <s v="JOSE MARTI"/>
    <n v="65"/>
    <x v="0"/>
    <n v="5"/>
    <s v="BAHUICHIVO"/>
    <s v="CALLE BAHUICHIVO"/>
    <x v="0"/>
    <x v="0"/>
    <x v="0"/>
    <x v="0"/>
    <x v="2"/>
    <x v="0"/>
    <s v="08FZP0134L"/>
    <s v="08FJZ0106V"/>
    <x v="1"/>
    <x v="0"/>
    <n v="45"/>
    <n v="39"/>
    <n v="84"/>
    <n v="45"/>
    <n v="39"/>
    <n v="84"/>
    <n v="0"/>
    <n v="0"/>
    <n v="0"/>
    <n v="0"/>
    <x v="0"/>
    <n v="0"/>
    <x v="0"/>
    <n v="0"/>
    <n v="12"/>
    <n v="13"/>
    <n v="25"/>
    <n v="0"/>
    <x v="0"/>
    <n v="0"/>
    <x v="0"/>
    <n v="21"/>
    <n v="17"/>
    <n v="38"/>
    <n v="0"/>
    <x v="0"/>
    <n v="0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4"/>
    <n v="90"/>
    <x v="1"/>
    <x v="2"/>
    <x v="1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1"/>
    <x v="2"/>
    <x v="1"/>
    <x v="0"/>
    <x v="0"/>
    <x v="0"/>
    <n v="0"/>
    <n v="4"/>
    <n v="5"/>
    <n v="4"/>
    <x v="0"/>
  </r>
  <r>
    <s v="08DJN0504Q"/>
    <x v="0"/>
    <x v="0"/>
    <s v="PASCUAL OROZCO"/>
    <n v="21"/>
    <x v="21"/>
    <n v="1"/>
    <s v="DELICIAS"/>
    <s v="CALLE 29 "/>
    <x v="0"/>
    <x v="0"/>
    <x v="0"/>
    <x v="0"/>
    <x v="2"/>
    <x v="0"/>
    <s v="08FZP0105Q"/>
    <s v="08FJZ0108T"/>
    <x v="9"/>
    <x v="6"/>
    <n v="39"/>
    <n v="46"/>
    <n v="85"/>
    <n v="39"/>
    <n v="46"/>
    <n v="85"/>
    <n v="0"/>
    <n v="0"/>
    <n v="0"/>
    <n v="0"/>
    <x v="0"/>
    <n v="0"/>
    <x v="0"/>
    <n v="0"/>
    <n v="0"/>
    <n v="2"/>
    <n v="2"/>
    <n v="0"/>
    <x v="0"/>
    <n v="0"/>
    <x v="0"/>
    <n v="16"/>
    <n v="12"/>
    <n v="28"/>
    <n v="0"/>
    <x v="0"/>
    <n v="0"/>
    <x v="0"/>
    <n v="30"/>
    <n v="17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1"/>
    <n v="77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1"/>
    <n v="0"/>
    <n v="9"/>
    <n v="0"/>
    <n v="4"/>
    <x v="0"/>
    <x v="0"/>
    <x v="2"/>
    <x v="0"/>
    <x v="0"/>
    <x v="0"/>
    <n v="2"/>
    <n v="4"/>
    <n v="2"/>
    <n v="2"/>
    <x v="0"/>
  </r>
  <r>
    <s v="08DJN0505P"/>
    <x v="0"/>
    <x v="0"/>
    <s v="ANTONIO CASSO"/>
    <n v="51"/>
    <x v="14"/>
    <n v="31"/>
    <s v="HUEVACHI"/>
    <s v="CALLE HUEVACHI"/>
    <x v="0"/>
    <x v="0"/>
    <x v="0"/>
    <x v="0"/>
    <x v="2"/>
    <x v="0"/>
    <s v="08FZP0155Y"/>
    <s v="08FJZ0106V"/>
    <x v="1"/>
    <x v="0"/>
    <n v="19"/>
    <n v="13"/>
    <n v="32"/>
    <n v="19"/>
    <n v="13"/>
    <n v="32"/>
    <n v="0"/>
    <n v="0"/>
    <n v="0"/>
    <n v="0"/>
    <x v="0"/>
    <n v="0"/>
    <x v="0"/>
    <n v="0"/>
    <n v="5"/>
    <n v="5"/>
    <n v="10"/>
    <n v="0"/>
    <x v="0"/>
    <n v="0"/>
    <x v="0"/>
    <n v="5"/>
    <n v="7"/>
    <n v="12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7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506O"/>
    <x v="0"/>
    <x v="0"/>
    <s v="MARIA ENRIQUETA CAMARILLO"/>
    <n v="51"/>
    <x v="14"/>
    <n v="17"/>
    <s v="CAJURICHI"/>
    <s v="CALLE CAJURICHI"/>
    <x v="0"/>
    <x v="0"/>
    <x v="0"/>
    <x v="0"/>
    <x v="2"/>
    <x v="0"/>
    <s v="08FZP0155Y"/>
    <s v="08FJZ0106V"/>
    <x v="1"/>
    <x v="0"/>
    <n v="19"/>
    <n v="21"/>
    <n v="40"/>
    <n v="19"/>
    <n v="21"/>
    <n v="40"/>
    <n v="0"/>
    <n v="0"/>
    <n v="0"/>
    <n v="0"/>
    <x v="0"/>
    <n v="0"/>
    <x v="0"/>
    <n v="0"/>
    <n v="3"/>
    <n v="4"/>
    <n v="7"/>
    <n v="0"/>
    <x v="0"/>
    <n v="0"/>
    <x v="0"/>
    <n v="8"/>
    <n v="7"/>
    <n v="15"/>
    <n v="0"/>
    <x v="0"/>
    <n v="0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2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507N"/>
    <x v="0"/>
    <x v="0"/>
    <s v="JUAN ESCUTIA"/>
    <n v="51"/>
    <x v="14"/>
    <n v="10"/>
    <s v="BASASEACHI"/>
    <s v="CALLE BASASEACHI"/>
    <x v="0"/>
    <x v="0"/>
    <x v="0"/>
    <x v="0"/>
    <x v="2"/>
    <x v="0"/>
    <s v="08FZP0155Y"/>
    <s v="08FJZ0106V"/>
    <x v="1"/>
    <x v="0"/>
    <n v="74"/>
    <n v="88"/>
    <n v="162"/>
    <n v="74"/>
    <n v="88"/>
    <n v="162"/>
    <n v="0"/>
    <n v="0"/>
    <n v="0"/>
    <n v="0"/>
    <x v="0"/>
    <n v="0"/>
    <x v="0"/>
    <n v="0"/>
    <n v="7"/>
    <n v="15"/>
    <n v="22"/>
    <n v="0"/>
    <x v="0"/>
    <n v="0"/>
    <x v="0"/>
    <n v="32"/>
    <n v="31"/>
    <n v="63"/>
    <n v="0"/>
    <x v="0"/>
    <n v="0"/>
    <x v="0"/>
    <n v="39"/>
    <n v="43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89"/>
    <n v="167"/>
    <x v="0"/>
    <x v="2"/>
    <x v="7"/>
    <x v="0"/>
    <x v="0"/>
    <x v="0"/>
    <n v="1"/>
    <n v="7"/>
    <x v="0"/>
    <x v="1"/>
    <x v="0"/>
    <x v="1"/>
    <x v="0"/>
    <x v="1"/>
    <x v="0"/>
    <x v="0"/>
    <x v="1"/>
    <n v="6"/>
    <x v="0"/>
    <x v="0"/>
    <x v="3"/>
    <x v="0"/>
    <x v="0"/>
    <x v="0"/>
    <x v="0"/>
    <x v="0"/>
    <x v="0"/>
    <x v="0"/>
    <x v="1"/>
    <x v="1"/>
    <n v="0"/>
    <n v="12"/>
    <n v="1"/>
    <n v="6"/>
    <x v="0"/>
    <x v="2"/>
    <x v="5"/>
    <x v="0"/>
    <x v="0"/>
    <x v="0"/>
    <n v="1"/>
    <n v="7"/>
    <n v="7"/>
    <n v="7"/>
    <x v="0"/>
  </r>
  <r>
    <s v="08DJN0509L"/>
    <x v="0"/>
    <x v="0"/>
    <s v="CLUB SERTOMA"/>
    <n v="17"/>
    <x v="16"/>
    <n v="1"/>
    <s v="CUAUHTÉMOC"/>
    <s v="CALLE 18 DE MARZO"/>
    <x v="0"/>
    <x v="0"/>
    <x v="0"/>
    <x v="0"/>
    <x v="2"/>
    <x v="0"/>
    <s v="08FZP0109M"/>
    <s v="08FJZ0105W"/>
    <x v="2"/>
    <x v="1"/>
    <n v="60"/>
    <n v="46"/>
    <n v="106"/>
    <n v="60"/>
    <n v="46"/>
    <n v="106"/>
    <n v="0"/>
    <n v="0"/>
    <n v="0"/>
    <n v="0"/>
    <x v="0"/>
    <n v="0"/>
    <x v="0"/>
    <n v="0"/>
    <n v="13"/>
    <n v="10"/>
    <n v="23"/>
    <n v="0"/>
    <x v="0"/>
    <n v="0"/>
    <x v="0"/>
    <n v="22"/>
    <n v="20"/>
    <n v="42"/>
    <n v="0"/>
    <x v="0"/>
    <n v="0"/>
    <x v="0"/>
    <n v="28"/>
    <n v="18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48"/>
    <n v="11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1"/>
    <x v="2"/>
    <x v="2"/>
    <x v="0"/>
    <x v="0"/>
    <x v="0"/>
    <n v="0"/>
    <n v="5"/>
    <n v="5"/>
    <n v="5"/>
    <x v="0"/>
  </r>
  <r>
    <s v="08DJN0510A"/>
    <x v="0"/>
    <x v="0"/>
    <s v="NIÑO ARTILLERO"/>
    <n v="8"/>
    <x v="8"/>
    <n v="1"/>
    <s v="BATOPILAS DE MANUEL GÓMEZ MORÍN"/>
    <s v="CALLE SANTOS DEGOLLADO"/>
    <x v="0"/>
    <x v="0"/>
    <x v="0"/>
    <x v="0"/>
    <x v="2"/>
    <x v="0"/>
    <s v="08FZP0021I"/>
    <s v="08FJZ0106V"/>
    <x v="1"/>
    <x v="0"/>
    <n v="38"/>
    <n v="37"/>
    <n v="75"/>
    <n v="38"/>
    <n v="37"/>
    <n v="75"/>
    <n v="0"/>
    <n v="0"/>
    <n v="0"/>
    <n v="0"/>
    <x v="0"/>
    <n v="0"/>
    <x v="0"/>
    <n v="0"/>
    <n v="4"/>
    <n v="13"/>
    <n v="17"/>
    <n v="0"/>
    <x v="0"/>
    <n v="0"/>
    <x v="0"/>
    <n v="9"/>
    <n v="13"/>
    <n v="22"/>
    <n v="0"/>
    <x v="0"/>
    <n v="0"/>
    <x v="0"/>
    <n v="12"/>
    <n v="14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40"/>
    <n v="6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4"/>
    <n v="3"/>
    <x v="0"/>
  </r>
  <r>
    <s v="08DJN0512Z"/>
    <x v="0"/>
    <x v="0"/>
    <s v="NIÑOS HEROES"/>
    <n v="52"/>
    <x v="24"/>
    <n v="1"/>
    <s v="MANUEL OJINAGA"/>
    <s v="CALLE CUAUHTEMOC "/>
    <x v="0"/>
    <x v="0"/>
    <x v="0"/>
    <x v="0"/>
    <x v="2"/>
    <x v="0"/>
    <s v="08FZP0108N"/>
    <s v="08FJZ0117A"/>
    <x v="11"/>
    <x v="10"/>
    <n v="21"/>
    <n v="25"/>
    <n v="46"/>
    <n v="21"/>
    <n v="25"/>
    <n v="46"/>
    <n v="0"/>
    <n v="0"/>
    <n v="0"/>
    <n v="0"/>
    <x v="0"/>
    <n v="0"/>
    <x v="0"/>
    <n v="0"/>
    <n v="8"/>
    <n v="2"/>
    <n v="10"/>
    <n v="0"/>
    <x v="0"/>
    <n v="0"/>
    <x v="0"/>
    <n v="9"/>
    <n v="5"/>
    <n v="14"/>
    <n v="0"/>
    <x v="0"/>
    <n v="0"/>
    <x v="0"/>
    <n v="11"/>
    <n v="12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9"/>
    <n v="4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516V"/>
    <x v="0"/>
    <x v="0"/>
    <s v="BINI RE'E"/>
    <n v="11"/>
    <x v="15"/>
    <n v="1"/>
    <s v="SANTA ROSALÍA DE CAMARGO"/>
    <s v="CAMINO REAL"/>
    <x v="0"/>
    <x v="0"/>
    <x v="0"/>
    <x v="0"/>
    <x v="2"/>
    <x v="0"/>
    <s v="08FZP0107O"/>
    <s v="08FJZ0109S"/>
    <x v="9"/>
    <x v="6"/>
    <n v="20"/>
    <n v="18"/>
    <n v="38"/>
    <n v="20"/>
    <n v="18"/>
    <n v="38"/>
    <n v="0"/>
    <n v="0"/>
    <n v="0"/>
    <n v="0"/>
    <x v="0"/>
    <n v="0"/>
    <x v="0"/>
    <n v="0"/>
    <n v="5"/>
    <n v="2"/>
    <n v="7"/>
    <n v="0"/>
    <x v="0"/>
    <n v="0"/>
    <x v="0"/>
    <n v="7"/>
    <n v="7"/>
    <n v="14"/>
    <n v="0"/>
    <x v="0"/>
    <n v="0"/>
    <x v="0"/>
    <n v="12"/>
    <n v="10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9"/>
    <n v="4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518T"/>
    <x v="0"/>
    <x v="0"/>
    <s v="IGNACIO ZARAGOZA"/>
    <n v="37"/>
    <x v="19"/>
    <n v="1"/>
    <s v="JUÁREZ"/>
    <s v="CALLE RAMON RAYON"/>
    <x v="0"/>
    <x v="0"/>
    <x v="0"/>
    <x v="0"/>
    <x v="2"/>
    <x v="0"/>
    <s v="08FZP0157W"/>
    <s v="08FJZ0004Y"/>
    <x v="8"/>
    <x v="8"/>
    <n v="44"/>
    <n v="37"/>
    <n v="81"/>
    <n v="44"/>
    <n v="37"/>
    <n v="81"/>
    <n v="0"/>
    <n v="0"/>
    <n v="0"/>
    <n v="0"/>
    <x v="0"/>
    <n v="0"/>
    <x v="0"/>
    <n v="0"/>
    <n v="6"/>
    <n v="3"/>
    <n v="9"/>
    <n v="0"/>
    <x v="0"/>
    <n v="0"/>
    <x v="0"/>
    <n v="10"/>
    <n v="10"/>
    <n v="20"/>
    <n v="0"/>
    <x v="0"/>
    <n v="0"/>
    <x v="0"/>
    <n v="34"/>
    <n v="21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34"/>
    <n v="84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4"/>
    <n v="4"/>
    <x v="0"/>
  </r>
  <r>
    <s v="08DJN0519S"/>
    <x v="0"/>
    <x v="0"/>
    <s v="VICENTE GUERRERO"/>
    <n v="22"/>
    <x v="44"/>
    <n v="16"/>
    <s v="TUTUACA (SANTA BÁRBARA DE TUTUACA)"/>
    <s v="CALLE TUTUACA (SANTA BARBARA DE TUTUACA)"/>
    <x v="0"/>
    <x v="0"/>
    <x v="0"/>
    <x v="0"/>
    <x v="2"/>
    <x v="0"/>
    <s v="08FZP0273M"/>
    <s v="08FJZ0116B"/>
    <x v="6"/>
    <x v="5"/>
    <n v="18"/>
    <n v="15"/>
    <n v="33"/>
    <n v="18"/>
    <n v="15"/>
    <n v="33"/>
    <n v="0"/>
    <n v="0"/>
    <n v="0"/>
    <n v="0"/>
    <x v="0"/>
    <n v="0"/>
    <x v="0"/>
    <n v="0"/>
    <n v="1"/>
    <n v="6"/>
    <n v="7"/>
    <n v="0"/>
    <x v="0"/>
    <n v="0"/>
    <x v="0"/>
    <n v="8"/>
    <n v="5"/>
    <n v="13"/>
    <n v="0"/>
    <x v="0"/>
    <n v="0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8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DJN0521G"/>
    <x v="0"/>
    <x v="0"/>
    <s v="DIEGO RIVERA"/>
    <n v="62"/>
    <x v="29"/>
    <n v="22"/>
    <s v="NAICA"/>
    <s v="CALLE MIGUEL HIDALGO"/>
    <x v="0"/>
    <x v="0"/>
    <x v="0"/>
    <x v="0"/>
    <x v="2"/>
    <x v="0"/>
    <s v="08FZP0132N"/>
    <s v="08FJZ0109S"/>
    <x v="9"/>
    <x v="6"/>
    <n v="60"/>
    <n v="54"/>
    <n v="114"/>
    <n v="60"/>
    <n v="54"/>
    <n v="114"/>
    <n v="0"/>
    <n v="0"/>
    <n v="0"/>
    <n v="0"/>
    <x v="0"/>
    <n v="0"/>
    <x v="0"/>
    <n v="0"/>
    <n v="11"/>
    <n v="7"/>
    <n v="18"/>
    <n v="0"/>
    <x v="0"/>
    <n v="0"/>
    <x v="0"/>
    <n v="21"/>
    <n v="23"/>
    <n v="44"/>
    <n v="0"/>
    <x v="0"/>
    <n v="0"/>
    <x v="0"/>
    <n v="37"/>
    <n v="19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49"/>
    <n v="118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0"/>
    <x v="1"/>
    <x v="1"/>
    <n v="0"/>
    <n v="11"/>
    <n v="0"/>
    <n v="6"/>
    <x v="1"/>
    <x v="2"/>
    <x v="4"/>
    <x v="0"/>
    <x v="0"/>
    <x v="0"/>
    <n v="0"/>
    <n v="6"/>
    <n v="6"/>
    <n v="6"/>
    <x v="0"/>
  </r>
  <r>
    <s v="08DJN0524D"/>
    <x v="0"/>
    <x v="0"/>
    <s v="ADOLFO LOPEZ MATEOS"/>
    <n v="29"/>
    <x v="6"/>
    <n v="1"/>
    <s v="GUADALUPE Y CALVO"/>
    <s v="CALLE 1 DE ENERO"/>
    <x v="0"/>
    <x v="0"/>
    <x v="0"/>
    <x v="0"/>
    <x v="2"/>
    <x v="0"/>
    <s v="08FZP0123F"/>
    <s v="08FJZ0107U"/>
    <x v="3"/>
    <x v="3"/>
    <n v="43"/>
    <n v="42"/>
    <n v="85"/>
    <n v="43"/>
    <n v="42"/>
    <n v="85"/>
    <n v="0"/>
    <n v="0"/>
    <n v="0"/>
    <n v="0"/>
    <x v="0"/>
    <n v="0"/>
    <x v="0"/>
    <n v="0"/>
    <n v="1"/>
    <n v="3"/>
    <n v="4"/>
    <n v="0"/>
    <x v="0"/>
    <n v="0"/>
    <x v="0"/>
    <n v="9"/>
    <n v="14"/>
    <n v="23"/>
    <n v="0"/>
    <x v="0"/>
    <n v="0"/>
    <x v="0"/>
    <n v="26"/>
    <n v="11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8"/>
    <n v="6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0525C"/>
    <x v="0"/>
    <x v="0"/>
    <s v="JOAQUIN BARANDA"/>
    <n v="29"/>
    <x v="6"/>
    <n v="15"/>
    <s v="BABORIGAME"/>
    <s v="NINGUNO NINGUNO"/>
    <x v="0"/>
    <x v="0"/>
    <x v="0"/>
    <x v="0"/>
    <x v="2"/>
    <x v="0"/>
    <s v="08FZP0123F"/>
    <s v="08FJZ0107U"/>
    <x v="3"/>
    <x v="3"/>
    <n v="36"/>
    <n v="36"/>
    <n v="72"/>
    <n v="36"/>
    <n v="36"/>
    <n v="72"/>
    <n v="0"/>
    <n v="0"/>
    <n v="0"/>
    <n v="0"/>
    <x v="0"/>
    <n v="0"/>
    <x v="0"/>
    <n v="0"/>
    <n v="9"/>
    <n v="18"/>
    <n v="27"/>
    <n v="0"/>
    <x v="0"/>
    <n v="0"/>
    <x v="0"/>
    <n v="12"/>
    <n v="18"/>
    <n v="30"/>
    <n v="0"/>
    <x v="0"/>
    <n v="0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4"/>
    <n v="77"/>
    <x v="1"/>
    <x v="1"/>
    <x v="0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0"/>
    <x v="0"/>
    <x v="0"/>
    <x v="0"/>
    <n v="1"/>
    <n v="3"/>
    <n v="3"/>
    <n v="3"/>
    <x v="0"/>
  </r>
  <r>
    <s v="08DJN0527A"/>
    <x v="0"/>
    <x v="0"/>
    <s v="JEAN PIAGET"/>
    <n v="19"/>
    <x v="13"/>
    <n v="1"/>
    <s v="CHIHUAHUA"/>
    <s v="CALLE PARQUE XOCHIMILCO"/>
    <x v="0"/>
    <x v="0"/>
    <x v="0"/>
    <x v="0"/>
    <x v="2"/>
    <x v="0"/>
    <s v="08FZP0135K"/>
    <s v="08FJZ0113E"/>
    <x v="6"/>
    <x v="5"/>
    <n v="37"/>
    <n v="29"/>
    <n v="66"/>
    <n v="37"/>
    <n v="29"/>
    <n v="66"/>
    <n v="0"/>
    <n v="0"/>
    <n v="0"/>
    <n v="0"/>
    <x v="0"/>
    <n v="0"/>
    <x v="0"/>
    <n v="0"/>
    <n v="6"/>
    <n v="3"/>
    <n v="9"/>
    <n v="0"/>
    <x v="0"/>
    <n v="0"/>
    <x v="0"/>
    <n v="15"/>
    <n v="10"/>
    <n v="25"/>
    <n v="0"/>
    <x v="0"/>
    <n v="0"/>
    <x v="0"/>
    <n v="21"/>
    <n v="2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15"/>
    <n v="5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8"/>
    <n v="3"/>
    <x v="0"/>
  </r>
  <r>
    <s v="08DJN0528Z"/>
    <x v="0"/>
    <x v="0"/>
    <s v="JUAN ESCUTIA"/>
    <n v="10"/>
    <x v="27"/>
    <n v="82"/>
    <s v="CONSTITUCIÓN"/>
    <s v="CALLE BENITO JUAREZ"/>
    <x v="0"/>
    <x v="0"/>
    <x v="0"/>
    <x v="0"/>
    <x v="2"/>
    <x v="0"/>
    <s v="08FZP0156X"/>
    <s v="08FJZ0110H"/>
    <x v="12"/>
    <x v="9"/>
    <n v="32"/>
    <n v="33"/>
    <n v="65"/>
    <n v="32"/>
    <n v="33"/>
    <n v="65"/>
    <n v="0"/>
    <n v="0"/>
    <n v="0"/>
    <n v="0"/>
    <x v="0"/>
    <n v="0"/>
    <x v="0"/>
    <n v="0"/>
    <n v="6"/>
    <n v="8"/>
    <n v="14"/>
    <n v="0"/>
    <x v="0"/>
    <n v="0"/>
    <x v="0"/>
    <n v="15"/>
    <n v="8"/>
    <n v="23"/>
    <n v="0"/>
    <x v="0"/>
    <n v="0"/>
    <x v="0"/>
    <n v="16"/>
    <n v="15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1"/>
    <n v="6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3"/>
    <n v="3"/>
    <x v="0"/>
  </r>
  <r>
    <s v="08DJN0529Z"/>
    <x v="0"/>
    <x v="0"/>
    <s v="JUAN NEWBERRY"/>
    <n v="21"/>
    <x v="21"/>
    <n v="1"/>
    <s v="DELICIAS"/>
    <s v="CALLE ENRIQUE RUBIO"/>
    <x v="0"/>
    <x v="0"/>
    <x v="0"/>
    <x v="0"/>
    <x v="2"/>
    <x v="0"/>
    <s v="08FZP0278H"/>
    <s v="08FJZ0108T"/>
    <x v="9"/>
    <x v="6"/>
    <n v="6"/>
    <n v="13"/>
    <n v="19"/>
    <n v="6"/>
    <n v="13"/>
    <n v="19"/>
    <n v="0"/>
    <n v="0"/>
    <n v="0"/>
    <n v="0"/>
    <x v="0"/>
    <n v="0"/>
    <x v="0"/>
    <n v="0"/>
    <n v="2"/>
    <n v="2"/>
    <n v="4"/>
    <n v="0"/>
    <x v="0"/>
    <n v="0"/>
    <x v="0"/>
    <n v="3"/>
    <n v="4"/>
    <n v="7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5"/>
    <n v="1"/>
    <x v="0"/>
  </r>
  <r>
    <s v="08DJN0531N"/>
    <x v="0"/>
    <x v="0"/>
    <s v="ALTAVISTA"/>
    <n v="37"/>
    <x v="19"/>
    <n v="1"/>
    <s v="JUÁREZ"/>
    <s v="CALLE VIOLETA E HIDROGENO"/>
    <x v="0"/>
    <x v="0"/>
    <x v="0"/>
    <x v="0"/>
    <x v="2"/>
    <x v="0"/>
    <s v="08FZP0274L"/>
    <s v="08FJZ0104X"/>
    <x v="8"/>
    <x v="8"/>
    <n v="81"/>
    <n v="67"/>
    <n v="148"/>
    <n v="81"/>
    <n v="67"/>
    <n v="148"/>
    <n v="0"/>
    <n v="0"/>
    <n v="0"/>
    <n v="0"/>
    <x v="0"/>
    <n v="0"/>
    <x v="0"/>
    <n v="0"/>
    <n v="2"/>
    <n v="8"/>
    <n v="10"/>
    <n v="0"/>
    <x v="0"/>
    <n v="0"/>
    <x v="0"/>
    <n v="17"/>
    <n v="20"/>
    <n v="37"/>
    <n v="0"/>
    <x v="0"/>
    <n v="0"/>
    <x v="0"/>
    <n v="48"/>
    <n v="48"/>
    <n v="9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76"/>
    <n v="143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0"/>
    <x v="1"/>
    <x v="5"/>
    <x v="0"/>
    <x v="0"/>
    <x v="0"/>
    <n v="1"/>
    <n v="6"/>
    <n v="6"/>
    <n v="6"/>
    <x v="0"/>
  </r>
  <r>
    <s v="08DJN0532M"/>
    <x v="0"/>
    <x v="0"/>
    <s v="MALINTZIN"/>
    <n v="32"/>
    <x v="18"/>
    <n v="1"/>
    <s v="HIDALGO DEL PARRAL"/>
    <s v="CIRCUITO INTERIOR CENTAURO DEL NORTE"/>
    <x v="0"/>
    <x v="0"/>
    <x v="0"/>
    <x v="0"/>
    <x v="2"/>
    <x v="0"/>
    <s v="08FZP0119T"/>
    <s v="08FJZ0107U"/>
    <x v="7"/>
    <x v="7"/>
    <n v="33"/>
    <n v="41"/>
    <n v="74"/>
    <n v="33"/>
    <n v="41"/>
    <n v="74"/>
    <n v="0"/>
    <n v="0"/>
    <n v="0"/>
    <n v="0"/>
    <x v="0"/>
    <n v="0"/>
    <x v="0"/>
    <n v="0"/>
    <n v="4"/>
    <n v="6"/>
    <n v="10"/>
    <n v="0"/>
    <x v="0"/>
    <n v="0"/>
    <x v="0"/>
    <n v="13"/>
    <n v="12"/>
    <n v="25"/>
    <n v="0"/>
    <x v="0"/>
    <n v="0"/>
    <x v="0"/>
    <n v="12"/>
    <n v="16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4"/>
    <n v="63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4"/>
    <n v="3"/>
    <x v="0"/>
  </r>
  <r>
    <s v="08DJN0534K"/>
    <x v="0"/>
    <x v="0"/>
    <s v="LUIS URIAS BELDERRAIN"/>
    <n v="19"/>
    <x v="13"/>
    <n v="1"/>
    <s v="CHIHUAHUA"/>
    <s v="CALLE PELICANO"/>
    <x v="0"/>
    <x v="0"/>
    <x v="0"/>
    <x v="0"/>
    <x v="2"/>
    <x v="0"/>
    <s v="08FZP0101U"/>
    <s v="08FJZ0116B"/>
    <x v="6"/>
    <x v="5"/>
    <n v="37"/>
    <n v="46"/>
    <n v="83"/>
    <n v="37"/>
    <n v="46"/>
    <n v="83"/>
    <n v="0"/>
    <n v="0"/>
    <n v="0"/>
    <n v="0"/>
    <x v="0"/>
    <n v="0"/>
    <x v="0"/>
    <n v="0"/>
    <n v="8"/>
    <n v="4"/>
    <n v="12"/>
    <n v="0"/>
    <x v="0"/>
    <n v="0"/>
    <x v="0"/>
    <n v="17"/>
    <n v="9"/>
    <n v="26"/>
    <n v="0"/>
    <x v="0"/>
    <n v="0"/>
    <x v="0"/>
    <n v="17"/>
    <n v="21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34"/>
    <n v="76"/>
    <x v="0"/>
    <x v="1"/>
    <x v="2"/>
    <x v="0"/>
    <x v="0"/>
    <x v="0"/>
    <n v="1"/>
    <n v="4"/>
    <x v="0"/>
    <x v="1"/>
    <x v="0"/>
    <x v="1"/>
    <x v="0"/>
    <x v="0"/>
    <x v="0"/>
    <x v="0"/>
    <x v="1"/>
    <n v="3"/>
    <x v="0"/>
    <x v="0"/>
    <x v="0"/>
    <x v="1"/>
    <x v="0"/>
    <x v="1"/>
    <x v="0"/>
    <x v="0"/>
    <x v="0"/>
    <x v="0"/>
    <x v="1"/>
    <x v="0"/>
    <n v="0"/>
    <n v="8"/>
    <n v="1"/>
    <n v="3"/>
    <x v="0"/>
    <x v="1"/>
    <x v="2"/>
    <x v="0"/>
    <x v="0"/>
    <x v="0"/>
    <n v="1"/>
    <n v="4"/>
    <n v="5"/>
    <n v="4"/>
    <x v="0"/>
  </r>
  <r>
    <s v="08DJN0535J"/>
    <x v="0"/>
    <x v="0"/>
    <s v="AURORA REYES"/>
    <n v="62"/>
    <x v="29"/>
    <n v="365"/>
    <s v="COLONIA CARLOS A. MADRAZO (KILÓMETRO CINCUENTA Y NUEVE)"/>
    <s v="NINGUNO NINGUNO"/>
    <x v="0"/>
    <x v="0"/>
    <x v="0"/>
    <x v="0"/>
    <x v="2"/>
    <x v="0"/>
    <s v="08FZP0132N"/>
    <s v="08FJZ0109S"/>
    <x v="9"/>
    <x v="6"/>
    <n v="9"/>
    <n v="4"/>
    <n v="13"/>
    <n v="9"/>
    <n v="4"/>
    <n v="13"/>
    <n v="0"/>
    <n v="0"/>
    <n v="0"/>
    <n v="0"/>
    <x v="0"/>
    <n v="0"/>
    <x v="0"/>
    <n v="0"/>
    <n v="5"/>
    <n v="2"/>
    <n v="7"/>
    <n v="0"/>
    <x v="0"/>
    <n v="0"/>
    <x v="0"/>
    <n v="3"/>
    <n v="0"/>
    <n v="3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3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536I"/>
    <x v="0"/>
    <x v="0"/>
    <s v="ANGEL TRIAS"/>
    <n v="19"/>
    <x v="13"/>
    <n v="1"/>
    <s v="CHIHUAHUA"/>
    <s v="CALLE GUADALUPE VICTORIA"/>
    <x v="0"/>
    <x v="0"/>
    <x v="0"/>
    <x v="0"/>
    <x v="2"/>
    <x v="0"/>
    <s v="08FZP0101U"/>
    <s v="08FJZ0116B"/>
    <x v="6"/>
    <x v="5"/>
    <n v="10"/>
    <n v="11"/>
    <n v="21"/>
    <n v="10"/>
    <n v="11"/>
    <n v="21"/>
    <n v="0"/>
    <n v="0"/>
    <n v="0"/>
    <n v="0"/>
    <x v="0"/>
    <n v="0"/>
    <x v="0"/>
    <n v="0"/>
    <n v="2"/>
    <n v="1"/>
    <n v="3"/>
    <n v="0"/>
    <x v="0"/>
    <n v="0"/>
    <x v="0"/>
    <n v="5"/>
    <n v="1"/>
    <n v="6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3"/>
    <x v="0"/>
  </r>
  <r>
    <s v="08DJN0537H"/>
    <x v="0"/>
    <x v="0"/>
    <s v="JUAN ENRIQUE PESTALOZI"/>
    <n v="19"/>
    <x v="13"/>
    <n v="1"/>
    <s v="CHIHUAHUA"/>
    <s v="CALLE 102"/>
    <x v="0"/>
    <x v="0"/>
    <x v="0"/>
    <x v="0"/>
    <x v="2"/>
    <x v="0"/>
    <s v="08FZP0136J"/>
    <s v="08FJZ0116B"/>
    <x v="6"/>
    <x v="5"/>
    <n v="40"/>
    <n v="26"/>
    <n v="66"/>
    <n v="40"/>
    <n v="26"/>
    <n v="66"/>
    <n v="0"/>
    <n v="0"/>
    <n v="0"/>
    <n v="0"/>
    <x v="0"/>
    <n v="0"/>
    <x v="0"/>
    <n v="0"/>
    <n v="4"/>
    <n v="3"/>
    <n v="7"/>
    <n v="0"/>
    <x v="0"/>
    <n v="0"/>
    <x v="0"/>
    <n v="13"/>
    <n v="9"/>
    <n v="22"/>
    <n v="0"/>
    <x v="0"/>
    <n v="0"/>
    <x v="0"/>
    <n v="16"/>
    <n v="12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4"/>
    <n v="5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3"/>
    <n v="3"/>
    <x v="0"/>
  </r>
  <r>
    <s v="08DJN0541U"/>
    <x v="0"/>
    <x v="0"/>
    <s v="HERMANAS AGAZZI"/>
    <n v="52"/>
    <x v="24"/>
    <n v="1"/>
    <s v="MANUEL OJINAGA"/>
    <s v="CALLE LIBERTAD"/>
    <x v="0"/>
    <x v="0"/>
    <x v="0"/>
    <x v="0"/>
    <x v="2"/>
    <x v="0"/>
    <s v="08FZP0108N"/>
    <s v="08FJZ0117A"/>
    <x v="11"/>
    <x v="10"/>
    <n v="62"/>
    <n v="57"/>
    <n v="119"/>
    <n v="62"/>
    <n v="57"/>
    <n v="119"/>
    <n v="0"/>
    <n v="0"/>
    <n v="0"/>
    <n v="0"/>
    <x v="0"/>
    <n v="0"/>
    <x v="0"/>
    <n v="0"/>
    <n v="0"/>
    <n v="0"/>
    <n v="0"/>
    <n v="0"/>
    <x v="0"/>
    <n v="0"/>
    <x v="0"/>
    <n v="23"/>
    <n v="25"/>
    <n v="48"/>
    <n v="0"/>
    <x v="0"/>
    <n v="0"/>
    <x v="0"/>
    <n v="44"/>
    <n v="26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51"/>
    <n v="118"/>
    <x v="0"/>
    <x v="2"/>
    <x v="6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0"/>
    <n v="0"/>
    <n v="9"/>
    <n v="0"/>
    <n v="5"/>
    <x v="0"/>
    <x v="2"/>
    <x v="4"/>
    <x v="0"/>
    <x v="0"/>
    <x v="0"/>
    <n v="0"/>
    <n v="5"/>
    <n v="5"/>
    <n v="5"/>
    <x v="0"/>
  </r>
  <r>
    <s v="08DJN0542T"/>
    <x v="0"/>
    <x v="0"/>
    <s v="FRIDA KAHLO CALDERON"/>
    <n v="32"/>
    <x v="18"/>
    <n v="1"/>
    <s v="HIDALGO DEL PARRAL"/>
    <s v="PROLONGACIÓN MONTES URALES"/>
    <x v="0"/>
    <x v="0"/>
    <x v="0"/>
    <x v="0"/>
    <x v="2"/>
    <x v="0"/>
    <s v="08FZP0120I"/>
    <s v="08FJZ0107U"/>
    <x v="7"/>
    <x v="7"/>
    <n v="12"/>
    <n v="11"/>
    <n v="23"/>
    <n v="12"/>
    <n v="11"/>
    <n v="23"/>
    <n v="0"/>
    <n v="0"/>
    <n v="0"/>
    <n v="0"/>
    <x v="0"/>
    <n v="0"/>
    <x v="0"/>
    <n v="0"/>
    <n v="4"/>
    <n v="0"/>
    <n v="4"/>
    <n v="0"/>
    <x v="0"/>
    <n v="0"/>
    <x v="0"/>
    <n v="3"/>
    <n v="2"/>
    <n v="5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5"/>
    <n v="1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6"/>
    <n v="2"/>
    <x v="0"/>
  </r>
  <r>
    <s v="08DJN0544R"/>
    <x v="0"/>
    <x v="0"/>
    <s v="JUANA DE ARCO"/>
    <n v="37"/>
    <x v="19"/>
    <n v="1"/>
    <s v="JUÁREZ"/>
    <s v="CALLE MISION DE SAN FRANCISCO"/>
    <x v="0"/>
    <x v="0"/>
    <x v="0"/>
    <x v="0"/>
    <x v="2"/>
    <x v="0"/>
    <s v="08FZP0139G"/>
    <s v="08FJZ0104X"/>
    <x v="8"/>
    <x v="8"/>
    <n v="86"/>
    <n v="69"/>
    <n v="155"/>
    <n v="86"/>
    <n v="69"/>
    <n v="155"/>
    <n v="0"/>
    <n v="0"/>
    <n v="0"/>
    <n v="0"/>
    <x v="0"/>
    <n v="0"/>
    <x v="0"/>
    <n v="0"/>
    <n v="11"/>
    <n v="14"/>
    <n v="25"/>
    <n v="0"/>
    <x v="0"/>
    <n v="0"/>
    <x v="0"/>
    <n v="21"/>
    <n v="17"/>
    <n v="38"/>
    <n v="0"/>
    <x v="0"/>
    <n v="0"/>
    <x v="0"/>
    <n v="46"/>
    <n v="27"/>
    <n v="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58"/>
    <n v="136"/>
    <x v="1"/>
    <x v="2"/>
    <x v="7"/>
    <x v="0"/>
    <x v="0"/>
    <x v="0"/>
    <n v="0"/>
    <n v="7"/>
    <x v="0"/>
    <x v="1"/>
    <x v="0"/>
    <x v="1"/>
    <x v="0"/>
    <x v="1"/>
    <x v="0"/>
    <x v="0"/>
    <x v="1"/>
    <n v="6"/>
    <x v="0"/>
    <x v="0"/>
    <x v="3"/>
    <x v="0"/>
    <x v="0"/>
    <x v="1"/>
    <x v="0"/>
    <x v="0"/>
    <x v="0"/>
    <x v="0"/>
    <x v="1"/>
    <x v="1"/>
    <n v="0"/>
    <n v="13"/>
    <n v="1"/>
    <n v="6"/>
    <x v="1"/>
    <x v="2"/>
    <x v="5"/>
    <x v="0"/>
    <x v="0"/>
    <x v="0"/>
    <n v="0"/>
    <n v="7"/>
    <n v="7"/>
    <n v="7"/>
    <x v="0"/>
  </r>
  <r>
    <s v="08DJN0547O"/>
    <x v="0"/>
    <x v="0"/>
    <s v="LUZ MARIA SERRADEL ROMERO"/>
    <n v="36"/>
    <x v="22"/>
    <n v="1"/>
    <s v="JOSÉ MARIANO JIMÉNEZ"/>
    <s v="CALLE UNION "/>
    <x v="0"/>
    <x v="0"/>
    <x v="0"/>
    <x v="0"/>
    <x v="2"/>
    <x v="0"/>
    <s v="08FZP0129Z"/>
    <s v="08FJZ0109S"/>
    <x v="7"/>
    <x v="7"/>
    <n v="13"/>
    <n v="12"/>
    <n v="25"/>
    <n v="13"/>
    <n v="12"/>
    <n v="25"/>
    <n v="0"/>
    <n v="0"/>
    <n v="0"/>
    <n v="0"/>
    <x v="0"/>
    <n v="0"/>
    <x v="0"/>
    <n v="0"/>
    <n v="1"/>
    <n v="1"/>
    <n v="2"/>
    <n v="0"/>
    <x v="0"/>
    <n v="0"/>
    <x v="0"/>
    <n v="4"/>
    <n v="7"/>
    <n v="11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3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548N"/>
    <x v="0"/>
    <x v="0"/>
    <s v="FRANCISCO VILLA"/>
    <n v="37"/>
    <x v="19"/>
    <n v="1"/>
    <s v="JUÁREZ"/>
    <s v="CALLE SIERRA DE LA CANDELARIA"/>
    <x v="0"/>
    <x v="0"/>
    <x v="0"/>
    <x v="0"/>
    <x v="2"/>
    <x v="0"/>
    <s v="08FZP0128A"/>
    <s v="08FJZ0103Y"/>
    <x v="8"/>
    <x v="8"/>
    <n v="31"/>
    <n v="42"/>
    <n v="73"/>
    <n v="31"/>
    <n v="42"/>
    <n v="73"/>
    <n v="0"/>
    <n v="0"/>
    <n v="0"/>
    <n v="0"/>
    <x v="0"/>
    <n v="0"/>
    <x v="0"/>
    <n v="0"/>
    <n v="3"/>
    <n v="1"/>
    <n v="4"/>
    <n v="0"/>
    <x v="0"/>
    <n v="0"/>
    <x v="0"/>
    <n v="12"/>
    <n v="13"/>
    <n v="25"/>
    <n v="0"/>
    <x v="0"/>
    <n v="0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2"/>
    <n v="6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1"/>
    <x v="2"/>
    <x v="0"/>
    <x v="0"/>
    <x v="0"/>
    <n v="1"/>
    <n v="4"/>
    <n v="7"/>
    <n v="4"/>
    <x v="0"/>
  </r>
  <r>
    <s v="08DJN0549M"/>
    <x v="0"/>
    <x v="0"/>
    <s v="SIRIAME"/>
    <n v="46"/>
    <x v="17"/>
    <n v="134"/>
    <s v="POTRERO DE LOS BOJÓRQUEZ [MINERAL]"/>
    <s v="NINGUNO NINGUNO"/>
    <x v="0"/>
    <x v="0"/>
    <x v="0"/>
    <x v="0"/>
    <x v="2"/>
    <x v="0"/>
    <s v="08FZP0025E"/>
    <s v="08FJZ0106V"/>
    <x v="0"/>
    <x v="2"/>
    <n v="3"/>
    <n v="13"/>
    <n v="16"/>
    <n v="3"/>
    <n v="13"/>
    <n v="16"/>
    <n v="0"/>
    <n v="0"/>
    <n v="0"/>
    <n v="0"/>
    <x v="0"/>
    <n v="0"/>
    <x v="0"/>
    <n v="0"/>
    <n v="1"/>
    <n v="5"/>
    <n v="6"/>
    <n v="0"/>
    <x v="0"/>
    <n v="0"/>
    <x v="0"/>
    <n v="1"/>
    <n v="8"/>
    <n v="9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6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551A"/>
    <x v="0"/>
    <x v="0"/>
    <s v="JUANA INES DE LA CRUZ"/>
    <n v="32"/>
    <x v="18"/>
    <n v="1"/>
    <s v="HIDALGO DEL PARRAL"/>
    <s v="CALLE INGLATERRA"/>
    <x v="0"/>
    <x v="0"/>
    <x v="0"/>
    <x v="0"/>
    <x v="2"/>
    <x v="0"/>
    <s v="08FZP0119T"/>
    <s v="08FJZ0107U"/>
    <x v="7"/>
    <x v="7"/>
    <n v="29"/>
    <n v="25"/>
    <n v="54"/>
    <n v="29"/>
    <n v="25"/>
    <n v="54"/>
    <n v="0"/>
    <n v="0"/>
    <n v="0"/>
    <n v="0"/>
    <x v="0"/>
    <n v="0"/>
    <x v="0"/>
    <n v="0"/>
    <n v="6"/>
    <n v="5"/>
    <n v="11"/>
    <n v="0"/>
    <x v="0"/>
    <n v="0"/>
    <x v="0"/>
    <n v="7"/>
    <n v="7"/>
    <n v="14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0"/>
    <n v="42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1"/>
    <x v="1"/>
    <x v="2"/>
    <x v="0"/>
    <x v="0"/>
    <x v="0"/>
    <n v="0"/>
    <n v="4"/>
    <n v="3"/>
    <n v="3"/>
    <x v="0"/>
  </r>
  <r>
    <s v="08DJN0552Z"/>
    <x v="0"/>
    <x v="0"/>
    <s v="EVA SAMANO DE LOPEZ MATEOS"/>
    <n v="21"/>
    <x v="21"/>
    <n v="1"/>
    <s v="DELICIAS"/>
    <s v="CALLE UNIDAD HABITACIONAL MILITAR"/>
    <x v="0"/>
    <x v="0"/>
    <x v="0"/>
    <x v="0"/>
    <x v="2"/>
    <x v="0"/>
    <s v="08FZP0105Q"/>
    <s v="08FJZ0108T"/>
    <x v="9"/>
    <x v="6"/>
    <n v="9"/>
    <n v="6"/>
    <n v="15"/>
    <n v="9"/>
    <n v="6"/>
    <n v="15"/>
    <n v="0"/>
    <n v="0"/>
    <n v="0"/>
    <n v="0"/>
    <x v="0"/>
    <n v="0"/>
    <x v="0"/>
    <n v="0"/>
    <n v="1"/>
    <n v="3"/>
    <n v="4"/>
    <n v="0"/>
    <x v="0"/>
    <n v="0"/>
    <x v="0"/>
    <n v="9"/>
    <n v="0"/>
    <n v="9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5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1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553Z"/>
    <x v="0"/>
    <x v="0"/>
    <s v="CARLOS PERRAULT"/>
    <n v="36"/>
    <x v="22"/>
    <n v="121"/>
    <s v="SAN FELIPE"/>
    <s v="CALLE SAN FELIPE"/>
    <x v="0"/>
    <x v="0"/>
    <x v="0"/>
    <x v="0"/>
    <x v="2"/>
    <x v="0"/>
    <s v="08FZP0129Z"/>
    <s v="08FJZ0109S"/>
    <x v="7"/>
    <x v="7"/>
    <n v="6"/>
    <n v="8"/>
    <n v="14"/>
    <n v="6"/>
    <n v="8"/>
    <n v="14"/>
    <n v="0"/>
    <n v="0"/>
    <n v="0"/>
    <n v="0"/>
    <x v="0"/>
    <n v="0"/>
    <x v="0"/>
    <n v="0"/>
    <n v="2"/>
    <n v="1"/>
    <n v="3"/>
    <n v="0"/>
    <x v="0"/>
    <n v="0"/>
    <x v="0"/>
    <n v="4"/>
    <n v="3"/>
    <n v="7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554Y"/>
    <x v="0"/>
    <x v="0"/>
    <s v="AMERICAS"/>
    <n v="36"/>
    <x v="22"/>
    <n v="1"/>
    <s v="JOSÉ MARIANO JIMÉNEZ"/>
    <s v="CALLE L. DE REFORMA"/>
    <x v="0"/>
    <x v="0"/>
    <x v="0"/>
    <x v="0"/>
    <x v="2"/>
    <x v="0"/>
    <s v="08FZP0129Z"/>
    <s v="08FJZ0109S"/>
    <x v="7"/>
    <x v="7"/>
    <n v="58"/>
    <n v="55"/>
    <n v="113"/>
    <n v="58"/>
    <n v="55"/>
    <n v="113"/>
    <n v="0"/>
    <n v="0"/>
    <n v="0"/>
    <n v="0"/>
    <x v="0"/>
    <n v="0"/>
    <x v="0"/>
    <n v="0"/>
    <n v="11"/>
    <n v="10"/>
    <n v="21"/>
    <n v="0"/>
    <x v="0"/>
    <n v="0"/>
    <x v="0"/>
    <n v="33"/>
    <n v="16"/>
    <n v="49"/>
    <n v="0"/>
    <x v="0"/>
    <n v="0"/>
    <x v="0"/>
    <n v="24"/>
    <n v="29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55"/>
    <n v="123"/>
    <x v="1"/>
    <x v="2"/>
    <x v="2"/>
    <x v="0"/>
    <x v="0"/>
    <x v="0"/>
    <n v="0"/>
    <n v="5"/>
    <x v="0"/>
    <x v="1"/>
    <x v="0"/>
    <x v="1"/>
    <x v="0"/>
    <x v="0"/>
    <x v="0"/>
    <x v="0"/>
    <x v="1"/>
    <n v="4"/>
    <x v="0"/>
    <x v="0"/>
    <x v="3"/>
    <x v="0"/>
    <x v="0"/>
    <x v="0"/>
    <x v="0"/>
    <x v="0"/>
    <x v="0"/>
    <x v="0"/>
    <x v="1"/>
    <x v="0"/>
    <n v="0"/>
    <n v="8"/>
    <n v="1"/>
    <n v="4"/>
    <x v="1"/>
    <x v="2"/>
    <x v="2"/>
    <x v="0"/>
    <x v="0"/>
    <x v="0"/>
    <n v="0"/>
    <n v="5"/>
    <n v="6"/>
    <n v="5"/>
    <x v="0"/>
  </r>
  <r>
    <s v="08DJN0557V"/>
    <x v="0"/>
    <x v="0"/>
    <s v="ADOLFO LOPEZ MATEOS"/>
    <n v="9"/>
    <x v="3"/>
    <n v="185"/>
    <s v="SISOGUICHI"/>
    <s v="CALLE SISOGUICHI"/>
    <x v="0"/>
    <x v="0"/>
    <x v="0"/>
    <x v="0"/>
    <x v="2"/>
    <x v="0"/>
    <s v="08FZP0122G"/>
    <s v="08FJZ0106V"/>
    <x v="1"/>
    <x v="0"/>
    <n v="7"/>
    <n v="14"/>
    <n v="21"/>
    <n v="7"/>
    <n v="14"/>
    <n v="21"/>
    <n v="0"/>
    <n v="0"/>
    <n v="0"/>
    <n v="0"/>
    <x v="0"/>
    <n v="0"/>
    <x v="0"/>
    <n v="0"/>
    <n v="1"/>
    <n v="0"/>
    <n v="1"/>
    <n v="0"/>
    <x v="0"/>
    <n v="0"/>
    <x v="0"/>
    <n v="2"/>
    <n v="5"/>
    <n v="7"/>
    <n v="0"/>
    <x v="0"/>
    <n v="0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4"/>
    <n v="2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2"/>
    <n v="1"/>
    <x v="0"/>
  </r>
  <r>
    <s v="08DJN0558U"/>
    <x v="0"/>
    <x v="0"/>
    <s v="AQUILES SERDAN"/>
    <n v="47"/>
    <x v="61"/>
    <n v="78"/>
    <s v="EL PILAR"/>
    <s v="CALLE EL PILAR"/>
    <x v="0"/>
    <x v="0"/>
    <x v="0"/>
    <x v="0"/>
    <x v="2"/>
    <x v="0"/>
    <s v="08FZP0155Y"/>
    <s v="08FJZ0106V"/>
    <x v="1"/>
    <x v="0"/>
    <n v="22"/>
    <n v="17"/>
    <n v="39"/>
    <n v="22"/>
    <n v="17"/>
    <n v="39"/>
    <n v="0"/>
    <n v="0"/>
    <n v="0"/>
    <n v="0"/>
    <x v="0"/>
    <n v="0"/>
    <x v="0"/>
    <n v="0"/>
    <n v="3"/>
    <n v="7"/>
    <n v="10"/>
    <n v="0"/>
    <x v="0"/>
    <n v="0"/>
    <x v="0"/>
    <n v="8"/>
    <n v="5"/>
    <n v="13"/>
    <n v="0"/>
    <x v="0"/>
    <n v="0"/>
    <x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8"/>
    <n v="3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561H"/>
    <x v="0"/>
    <x v="0"/>
    <s v="PORFIRIO PARRA"/>
    <n v="17"/>
    <x v="16"/>
    <n v="106"/>
    <s v="COLONIA OBREGÓN (RUBIO)"/>
    <s v="CALLE ALDAMA"/>
    <x v="0"/>
    <x v="0"/>
    <x v="0"/>
    <x v="0"/>
    <x v="2"/>
    <x v="0"/>
    <s v="08FZP0146Q"/>
    <s v="08FJZ0105W"/>
    <x v="2"/>
    <x v="1"/>
    <n v="11"/>
    <n v="17"/>
    <n v="28"/>
    <n v="11"/>
    <n v="17"/>
    <n v="28"/>
    <n v="0"/>
    <n v="0"/>
    <n v="0"/>
    <n v="0"/>
    <x v="0"/>
    <n v="0"/>
    <x v="0"/>
    <n v="0"/>
    <n v="0"/>
    <n v="1"/>
    <n v="1"/>
    <n v="0"/>
    <x v="0"/>
    <n v="0"/>
    <x v="0"/>
    <n v="4"/>
    <n v="6"/>
    <n v="10"/>
    <n v="0"/>
    <x v="0"/>
    <n v="0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6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562G"/>
    <x v="0"/>
    <x v="0"/>
    <s v="ESTEFANIA CASTAÑEDA"/>
    <n v="32"/>
    <x v="18"/>
    <n v="1"/>
    <s v="HIDALGO DEL PARRAL"/>
    <s v="CALLE CAOBA"/>
    <x v="0"/>
    <x v="0"/>
    <x v="0"/>
    <x v="0"/>
    <x v="2"/>
    <x v="0"/>
    <s v="08FZP0120I"/>
    <s v="08FJZ0107U"/>
    <x v="7"/>
    <x v="7"/>
    <n v="42"/>
    <n v="51"/>
    <n v="93"/>
    <n v="42"/>
    <n v="51"/>
    <n v="93"/>
    <n v="0"/>
    <n v="0"/>
    <n v="0"/>
    <n v="0"/>
    <x v="0"/>
    <n v="0"/>
    <x v="0"/>
    <n v="0"/>
    <n v="2"/>
    <n v="9"/>
    <n v="11"/>
    <n v="0"/>
    <x v="0"/>
    <n v="0"/>
    <x v="0"/>
    <n v="15"/>
    <n v="16"/>
    <n v="31"/>
    <n v="0"/>
    <x v="0"/>
    <n v="0"/>
    <x v="0"/>
    <n v="20"/>
    <n v="1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40"/>
    <n v="7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4"/>
    <x v="0"/>
  </r>
  <r>
    <s v="08DJN0563F"/>
    <x v="0"/>
    <x v="0"/>
    <s v="GABRIELA MISTRAL"/>
    <n v="28"/>
    <x v="51"/>
    <n v="1"/>
    <s v="GUADALUPE"/>
    <s v="CALLE CRUZ REY "/>
    <x v="0"/>
    <x v="0"/>
    <x v="0"/>
    <x v="0"/>
    <x v="2"/>
    <x v="0"/>
    <s v="08FZP0149N"/>
    <s v="08FJZ0004Y"/>
    <x v="8"/>
    <x v="8"/>
    <n v="2"/>
    <n v="8"/>
    <n v="10"/>
    <n v="2"/>
    <n v="8"/>
    <n v="10"/>
    <n v="0"/>
    <n v="0"/>
    <n v="0"/>
    <n v="0"/>
    <x v="0"/>
    <n v="0"/>
    <x v="0"/>
    <n v="0"/>
    <n v="1"/>
    <n v="1"/>
    <n v="2"/>
    <n v="0"/>
    <x v="0"/>
    <n v="0"/>
    <x v="0"/>
    <n v="2"/>
    <n v="3"/>
    <n v="5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565D"/>
    <x v="0"/>
    <x v="0"/>
    <s v="NETZAHUALCOYOTL"/>
    <n v="37"/>
    <x v="19"/>
    <n v="1"/>
    <s v="JUÁREZ"/>
    <s v="CALLE CERRO DE LA PLATA APARTADO POSTAL 2299"/>
    <x v="0"/>
    <x v="0"/>
    <x v="0"/>
    <x v="0"/>
    <x v="2"/>
    <x v="0"/>
    <s v="08FZP0275K"/>
    <s v="08FJZ0101Z"/>
    <x v="8"/>
    <x v="8"/>
    <n v="35"/>
    <n v="34"/>
    <n v="69"/>
    <n v="35"/>
    <n v="34"/>
    <n v="69"/>
    <n v="0"/>
    <n v="0"/>
    <n v="0"/>
    <n v="0"/>
    <x v="0"/>
    <n v="0"/>
    <x v="0"/>
    <n v="0"/>
    <n v="2"/>
    <n v="1"/>
    <n v="3"/>
    <n v="0"/>
    <x v="0"/>
    <n v="0"/>
    <x v="0"/>
    <n v="12"/>
    <n v="6"/>
    <n v="18"/>
    <n v="0"/>
    <x v="0"/>
    <n v="0"/>
    <x v="0"/>
    <n v="16"/>
    <n v="17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24"/>
    <n v="54"/>
    <x v="0"/>
    <x v="0"/>
    <x v="1"/>
    <x v="0"/>
    <x v="0"/>
    <x v="0"/>
    <n v="2"/>
    <n v="3"/>
    <x v="0"/>
    <x v="1"/>
    <x v="0"/>
    <x v="1"/>
    <x v="0"/>
    <x v="0"/>
    <x v="0"/>
    <x v="0"/>
    <x v="1"/>
    <n v="2"/>
    <x v="0"/>
    <x v="0"/>
    <x v="0"/>
    <x v="0"/>
    <x v="0"/>
    <x v="1"/>
    <x v="0"/>
    <x v="0"/>
    <x v="0"/>
    <x v="0"/>
    <x v="0"/>
    <x v="1"/>
    <n v="0"/>
    <n v="6"/>
    <n v="1"/>
    <n v="2"/>
    <x v="0"/>
    <x v="0"/>
    <x v="1"/>
    <x v="0"/>
    <x v="0"/>
    <x v="0"/>
    <n v="2"/>
    <n v="3"/>
    <n v="6"/>
    <n v="3"/>
    <x v="0"/>
  </r>
  <r>
    <s v="08DJN0566C"/>
    <x v="0"/>
    <x v="0"/>
    <s v="QUETZALCOATL"/>
    <n v="50"/>
    <x v="30"/>
    <n v="1"/>
    <s v="NUEVO CASAS GRANDES"/>
    <s v="CALLE ACCION POPULAR"/>
    <x v="0"/>
    <x v="0"/>
    <x v="0"/>
    <x v="0"/>
    <x v="2"/>
    <x v="0"/>
    <s v="08FZP0113Z"/>
    <s v="08FJZ0110H"/>
    <x v="12"/>
    <x v="9"/>
    <n v="44"/>
    <n v="38"/>
    <n v="82"/>
    <n v="44"/>
    <n v="38"/>
    <n v="82"/>
    <n v="0"/>
    <n v="0"/>
    <n v="0"/>
    <n v="0"/>
    <x v="0"/>
    <n v="0"/>
    <x v="0"/>
    <n v="0"/>
    <n v="6"/>
    <n v="5"/>
    <n v="11"/>
    <n v="0"/>
    <x v="0"/>
    <n v="0"/>
    <x v="0"/>
    <n v="11"/>
    <n v="11"/>
    <n v="22"/>
    <n v="0"/>
    <x v="0"/>
    <n v="0"/>
    <x v="0"/>
    <n v="26"/>
    <n v="14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0"/>
    <n v="73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1"/>
    <x v="0"/>
    <x v="0"/>
    <x v="0"/>
    <x v="0"/>
    <x v="0"/>
    <x v="0"/>
    <x v="1"/>
    <x v="0"/>
    <n v="0"/>
    <n v="8"/>
    <n v="0"/>
    <n v="4"/>
    <x v="0"/>
    <x v="0"/>
    <x v="2"/>
    <x v="0"/>
    <x v="0"/>
    <x v="0"/>
    <n v="2"/>
    <n v="4"/>
    <n v="5"/>
    <n v="4"/>
    <x v="0"/>
  </r>
  <r>
    <s v="08DJN0568A"/>
    <x v="0"/>
    <x v="0"/>
    <s v="MIGUEL ALEMAN"/>
    <n v="52"/>
    <x v="24"/>
    <n v="1"/>
    <s v="MANUEL OJINAGA"/>
    <s v="CALLE ALLENDE"/>
    <x v="0"/>
    <x v="0"/>
    <x v="0"/>
    <x v="0"/>
    <x v="2"/>
    <x v="0"/>
    <s v="08FZP0108N"/>
    <s v="08FJZ0117A"/>
    <x v="11"/>
    <x v="10"/>
    <n v="13"/>
    <n v="6"/>
    <n v="19"/>
    <n v="13"/>
    <n v="6"/>
    <n v="19"/>
    <n v="0"/>
    <n v="0"/>
    <n v="0"/>
    <n v="0"/>
    <x v="0"/>
    <n v="0"/>
    <x v="0"/>
    <n v="0"/>
    <n v="5"/>
    <n v="3"/>
    <n v="8"/>
    <n v="0"/>
    <x v="0"/>
    <n v="0"/>
    <x v="0"/>
    <n v="3"/>
    <n v="1"/>
    <n v="4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569Z"/>
    <x v="0"/>
    <x v="0"/>
    <s v="MARGARITA GÓMEZ PALACIO"/>
    <n v="33"/>
    <x v="62"/>
    <n v="1"/>
    <s v="HUEJOTITÁN"/>
    <s v="NINGUNO NINGUNO"/>
    <x v="0"/>
    <x v="0"/>
    <x v="0"/>
    <x v="0"/>
    <x v="2"/>
    <x v="0"/>
    <s v="08FZP0024F"/>
    <m/>
    <x v="0"/>
    <x v="2"/>
    <n v="5"/>
    <n v="5"/>
    <n v="10"/>
    <n v="5"/>
    <n v="5"/>
    <n v="10"/>
    <n v="0"/>
    <n v="0"/>
    <n v="0"/>
    <n v="0"/>
    <x v="0"/>
    <n v="0"/>
    <x v="0"/>
    <n v="0"/>
    <n v="0"/>
    <n v="2"/>
    <n v="2"/>
    <n v="0"/>
    <x v="0"/>
    <n v="0"/>
    <x v="0"/>
    <n v="2"/>
    <n v="2"/>
    <n v="4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571O"/>
    <x v="0"/>
    <x v="0"/>
    <s v="KUROWI"/>
    <n v="23"/>
    <x v="52"/>
    <n v="2"/>
    <s v="LA ANGOSTURA"/>
    <s v="NINGUNO NINGUNO"/>
    <x v="0"/>
    <x v="0"/>
    <x v="0"/>
    <x v="0"/>
    <x v="2"/>
    <x v="0"/>
    <s v="08FZP0156X"/>
    <m/>
    <x v="12"/>
    <x v="9"/>
    <n v="4"/>
    <n v="12"/>
    <n v="16"/>
    <n v="4"/>
    <n v="12"/>
    <n v="16"/>
    <n v="0"/>
    <n v="0"/>
    <n v="0"/>
    <n v="0"/>
    <x v="0"/>
    <n v="0"/>
    <x v="0"/>
    <n v="0"/>
    <n v="1"/>
    <n v="3"/>
    <n v="4"/>
    <n v="0"/>
    <x v="0"/>
    <n v="0"/>
    <x v="0"/>
    <n v="1"/>
    <n v="5"/>
    <n v="6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4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573M"/>
    <x v="0"/>
    <x v="0"/>
    <s v="LAZARO CARDENAS DEL RIO"/>
    <n v="45"/>
    <x v="47"/>
    <n v="15"/>
    <s v="LÁZARO CÁRDENAS"/>
    <s v="CALLE FRANCISCO I. MADERO"/>
    <x v="0"/>
    <x v="0"/>
    <x v="0"/>
    <x v="0"/>
    <x v="2"/>
    <x v="0"/>
    <s v="08FZP0106P"/>
    <s v="08FJZ0108T"/>
    <x v="9"/>
    <x v="6"/>
    <n v="33"/>
    <n v="35"/>
    <n v="68"/>
    <n v="33"/>
    <n v="35"/>
    <n v="68"/>
    <n v="0"/>
    <n v="0"/>
    <n v="0"/>
    <n v="0"/>
    <x v="0"/>
    <n v="0"/>
    <x v="0"/>
    <n v="0"/>
    <n v="2"/>
    <n v="4"/>
    <n v="6"/>
    <n v="0"/>
    <x v="0"/>
    <n v="0"/>
    <x v="0"/>
    <n v="14"/>
    <n v="10"/>
    <n v="24"/>
    <n v="0"/>
    <x v="0"/>
    <n v="0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2"/>
    <n v="66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0576J"/>
    <x v="0"/>
    <x v="0"/>
    <s v="CLUB DE LEONES"/>
    <n v="27"/>
    <x v="5"/>
    <n v="1"/>
    <s v="GUACHOCHI"/>
    <s v="CALLE FRANCISCO I MADERO"/>
    <x v="0"/>
    <x v="0"/>
    <x v="0"/>
    <x v="0"/>
    <x v="2"/>
    <x v="0"/>
    <s v="08FZP0121H"/>
    <s v="08FJZ0106V"/>
    <x v="0"/>
    <x v="2"/>
    <n v="16"/>
    <n v="22"/>
    <n v="38"/>
    <n v="16"/>
    <n v="22"/>
    <n v="38"/>
    <n v="0"/>
    <n v="0"/>
    <n v="0"/>
    <n v="0"/>
    <x v="0"/>
    <n v="0"/>
    <x v="0"/>
    <n v="0"/>
    <n v="7"/>
    <n v="3"/>
    <n v="10"/>
    <n v="0"/>
    <x v="0"/>
    <n v="0"/>
    <x v="0"/>
    <n v="8"/>
    <n v="9"/>
    <n v="17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9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0577I"/>
    <x v="0"/>
    <x v="0"/>
    <s v="JOSE DAVID ALFARO SIQUEIROS"/>
    <n v="37"/>
    <x v="19"/>
    <n v="1"/>
    <s v="JUÁREZ"/>
    <s v="CALLE JOSE MARIA MORELOS"/>
    <x v="0"/>
    <x v="0"/>
    <x v="0"/>
    <x v="0"/>
    <x v="2"/>
    <x v="0"/>
    <s v="08FZP0272N"/>
    <s v="08FJZ0004Y"/>
    <x v="8"/>
    <x v="8"/>
    <n v="49"/>
    <n v="37"/>
    <n v="86"/>
    <n v="49"/>
    <n v="37"/>
    <n v="86"/>
    <n v="0"/>
    <n v="0"/>
    <n v="0"/>
    <n v="0"/>
    <x v="0"/>
    <n v="0"/>
    <x v="0"/>
    <n v="0"/>
    <n v="9"/>
    <n v="8"/>
    <n v="17"/>
    <n v="0"/>
    <x v="0"/>
    <n v="0"/>
    <x v="0"/>
    <n v="23"/>
    <n v="14"/>
    <n v="37"/>
    <n v="0"/>
    <x v="0"/>
    <n v="0"/>
    <x v="0"/>
    <n v="25"/>
    <n v="24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46"/>
    <n v="103"/>
    <x v="0"/>
    <x v="1"/>
    <x v="2"/>
    <x v="0"/>
    <x v="0"/>
    <x v="0"/>
    <n v="1"/>
    <n v="4"/>
    <x v="0"/>
    <x v="1"/>
    <x v="0"/>
    <x v="1"/>
    <x v="0"/>
    <x v="0"/>
    <x v="0"/>
    <x v="0"/>
    <x v="1"/>
    <n v="3"/>
    <x v="0"/>
    <x v="0"/>
    <x v="0"/>
    <x v="1"/>
    <x v="0"/>
    <x v="0"/>
    <x v="0"/>
    <x v="0"/>
    <x v="0"/>
    <x v="0"/>
    <x v="1"/>
    <x v="1"/>
    <n v="0"/>
    <n v="8"/>
    <n v="1"/>
    <n v="3"/>
    <x v="0"/>
    <x v="1"/>
    <x v="2"/>
    <x v="0"/>
    <x v="0"/>
    <x v="0"/>
    <n v="1"/>
    <n v="4"/>
    <n v="4"/>
    <n v="4"/>
    <x v="0"/>
  </r>
  <r>
    <s v="08DJN0579G"/>
    <x v="0"/>
    <x v="0"/>
    <s v="PRAXEDES GINER DURAN"/>
    <n v="19"/>
    <x v="13"/>
    <n v="1"/>
    <s v="CHIHUAHUA"/>
    <s v="CALLE 56A. "/>
    <x v="0"/>
    <x v="0"/>
    <x v="0"/>
    <x v="0"/>
    <x v="2"/>
    <x v="0"/>
    <s v="08FZP0104R"/>
    <s v="08FJZ0116B"/>
    <x v="6"/>
    <x v="5"/>
    <n v="20"/>
    <n v="15"/>
    <n v="35"/>
    <n v="20"/>
    <n v="15"/>
    <n v="35"/>
    <n v="0"/>
    <n v="0"/>
    <n v="0"/>
    <n v="0"/>
    <x v="0"/>
    <n v="0"/>
    <x v="0"/>
    <n v="0"/>
    <n v="2"/>
    <n v="5"/>
    <n v="7"/>
    <n v="0"/>
    <x v="0"/>
    <n v="0"/>
    <x v="0"/>
    <n v="8"/>
    <n v="6"/>
    <n v="14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5"/>
    <n v="28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1"/>
    <x v="0"/>
    <x v="0"/>
    <x v="0"/>
    <x v="0"/>
    <x v="1"/>
    <x v="0"/>
    <n v="0"/>
    <n v="6"/>
    <n v="0"/>
    <n v="2"/>
    <x v="0"/>
    <x v="0"/>
    <x v="0"/>
    <x v="0"/>
    <x v="0"/>
    <x v="0"/>
    <n v="2"/>
    <n v="2"/>
    <n v="5"/>
    <n v="2"/>
    <x v="0"/>
  </r>
  <r>
    <s v="08DJN0583T"/>
    <x v="0"/>
    <x v="0"/>
    <s v="FRANCISCO I. MADERO"/>
    <n v="36"/>
    <x v="22"/>
    <n v="1"/>
    <s v="JOSÉ MARIANO JIMÉNEZ"/>
    <s v="CALLE 1 DE MAYO"/>
    <x v="0"/>
    <x v="0"/>
    <x v="0"/>
    <x v="0"/>
    <x v="2"/>
    <x v="0"/>
    <s v="08FZP0129Z"/>
    <s v="08FJZ0109S"/>
    <x v="7"/>
    <x v="7"/>
    <n v="62"/>
    <n v="56"/>
    <n v="118"/>
    <n v="62"/>
    <n v="56"/>
    <n v="118"/>
    <n v="0"/>
    <n v="0"/>
    <n v="0"/>
    <n v="0"/>
    <x v="0"/>
    <n v="0"/>
    <x v="0"/>
    <n v="0"/>
    <n v="10"/>
    <n v="13"/>
    <n v="23"/>
    <n v="0"/>
    <x v="0"/>
    <n v="0"/>
    <x v="0"/>
    <n v="25"/>
    <n v="15"/>
    <n v="40"/>
    <n v="0"/>
    <x v="0"/>
    <n v="0"/>
    <x v="0"/>
    <n v="21"/>
    <n v="27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55"/>
    <n v="111"/>
    <x v="1"/>
    <x v="2"/>
    <x v="2"/>
    <x v="0"/>
    <x v="0"/>
    <x v="0"/>
    <n v="0"/>
    <n v="5"/>
    <x v="0"/>
    <x v="1"/>
    <x v="0"/>
    <x v="1"/>
    <x v="0"/>
    <x v="0"/>
    <x v="0"/>
    <x v="0"/>
    <x v="1"/>
    <n v="4"/>
    <x v="0"/>
    <x v="0"/>
    <x v="0"/>
    <x v="1"/>
    <x v="0"/>
    <x v="0"/>
    <x v="0"/>
    <x v="0"/>
    <x v="0"/>
    <x v="0"/>
    <x v="1"/>
    <x v="0"/>
    <n v="0"/>
    <n v="8"/>
    <n v="1"/>
    <n v="4"/>
    <x v="1"/>
    <x v="2"/>
    <x v="2"/>
    <x v="0"/>
    <x v="0"/>
    <x v="0"/>
    <n v="0"/>
    <n v="5"/>
    <n v="5"/>
    <n v="5"/>
    <x v="0"/>
  </r>
  <r>
    <s v="08DJN0584S"/>
    <x v="0"/>
    <x v="0"/>
    <s v="SOR JUANA INES DE LA CRUZ"/>
    <n v="3"/>
    <x v="45"/>
    <n v="1"/>
    <s v="VALLE DE IGNACIO ALLENDE"/>
    <s v="CALLE FELIPE ANGELES"/>
    <x v="0"/>
    <x v="0"/>
    <x v="0"/>
    <x v="0"/>
    <x v="2"/>
    <x v="0"/>
    <s v="08FZP0224D"/>
    <s v="08FJZ0107U"/>
    <x v="7"/>
    <x v="7"/>
    <n v="37"/>
    <n v="30"/>
    <n v="67"/>
    <n v="37"/>
    <n v="30"/>
    <n v="67"/>
    <n v="0"/>
    <n v="0"/>
    <n v="0"/>
    <n v="0"/>
    <x v="0"/>
    <n v="0"/>
    <x v="0"/>
    <n v="0"/>
    <n v="11"/>
    <n v="3"/>
    <n v="14"/>
    <n v="0"/>
    <x v="0"/>
    <n v="0"/>
    <x v="0"/>
    <n v="18"/>
    <n v="4"/>
    <n v="22"/>
    <n v="0"/>
    <x v="0"/>
    <n v="0"/>
    <x v="0"/>
    <n v="13"/>
    <n v="12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19"/>
    <n v="61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4"/>
    <n v="3"/>
    <x v="0"/>
  </r>
  <r>
    <s v="08DJN0585R"/>
    <x v="0"/>
    <x v="0"/>
    <s v="LEONA VICARIO"/>
    <n v="19"/>
    <x v="13"/>
    <n v="1"/>
    <s v="CHIHUAHUA"/>
    <s v="CALLE TOMA DE ZACATECAS"/>
    <x v="0"/>
    <x v="0"/>
    <x v="0"/>
    <x v="0"/>
    <x v="2"/>
    <x v="0"/>
    <s v="08FZP0125D"/>
    <s v="08FJZ0115C"/>
    <x v="6"/>
    <x v="5"/>
    <n v="26"/>
    <n v="21"/>
    <n v="47"/>
    <n v="26"/>
    <n v="21"/>
    <n v="47"/>
    <n v="0"/>
    <n v="0"/>
    <n v="0"/>
    <n v="0"/>
    <x v="0"/>
    <n v="0"/>
    <x v="0"/>
    <n v="0"/>
    <n v="6"/>
    <n v="5"/>
    <n v="11"/>
    <n v="0"/>
    <x v="0"/>
    <n v="0"/>
    <x v="0"/>
    <n v="11"/>
    <n v="10"/>
    <n v="21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2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1"/>
    <n v="0"/>
    <n v="4"/>
    <n v="0"/>
    <n v="2"/>
    <x v="0"/>
    <x v="0"/>
    <x v="0"/>
    <x v="0"/>
    <x v="0"/>
    <x v="0"/>
    <n v="2"/>
    <n v="2"/>
    <n v="4"/>
    <n v="2"/>
    <x v="0"/>
  </r>
  <r>
    <s v="08DJN0586Q"/>
    <x v="0"/>
    <x v="0"/>
    <s v="CHAC MOOL"/>
    <n v="19"/>
    <x v="13"/>
    <n v="1"/>
    <s v="CHIHUAHUA"/>
    <s v="CALLE MACEHUALES"/>
    <x v="0"/>
    <x v="0"/>
    <x v="0"/>
    <x v="0"/>
    <x v="2"/>
    <x v="0"/>
    <s v="08FZP0135K"/>
    <s v="08FJZ0113E"/>
    <x v="6"/>
    <x v="5"/>
    <n v="28"/>
    <n v="36"/>
    <n v="64"/>
    <n v="28"/>
    <n v="36"/>
    <n v="64"/>
    <n v="0"/>
    <n v="0"/>
    <n v="0"/>
    <n v="0"/>
    <x v="0"/>
    <n v="0"/>
    <x v="0"/>
    <n v="0"/>
    <n v="4"/>
    <n v="5"/>
    <n v="9"/>
    <n v="0"/>
    <x v="0"/>
    <n v="0"/>
    <x v="0"/>
    <n v="8"/>
    <n v="7"/>
    <n v="15"/>
    <n v="0"/>
    <x v="0"/>
    <n v="0"/>
    <x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3"/>
    <n v="4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4"/>
    <n v="3"/>
    <x v="0"/>
  </r>
  <r>
    <s v="08DJN0587P"/>
    <x v="2"/>
    <x v="2"/>
    <s v="MATILDE MONTOYA"/>
    <n v="19"/>
    <x v="13"/>
    <n v="1"/>
    <s v="CHIHUAHUA"/>
    <s v="AVENIDA TARANTO"/>
    <x v="0"/>
    <x v="0"/>
    <x v="0"/>
    <x v="0"/>
    <x v="2"/>
    <x v="0"/>
    <s v="08FZP0154Z"/>
    <s v="08FJZ0115C"/>
    <x v="6"/>
    <x v="5"/>
    <n v="18"/>
    <n v="21"/>
    <n v="39"/>
    <n v="18"/>
    <n v="21"/>
    <n v="39"/>
    <n v="0"/>
    <n v="0"/>
    <n v="0"/>
    <n v="0"/>
    <x v="0"/>
    <n v="0"/>
    <x v="0"/>
    <n v="0"/>
    <n v="2"/>
    <n v="4"/>
    <n v="6"/>
    <n v="0"/>
    <x v="0"/>
    <n v="0"/>
    <x v="0"/>
    <n v="5"/>
    <n v="6"/>
    <n v="11"/>
    <n v="0"/>
    <x v="0"/>
    <n v="0"/>
    <x v="0"/>
    <n v="13"/>
    <n v="6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6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2"/>
    <n v="2"/>
    <x v="0"/>
  </r>
  <r>
    <s v="08DJN0589N"/>
    <x v="0"/>
    <x v="0"/>
    <s v="JUAN ALDAMA"/>
    <n v="55"/>
    <x v="56"/>
    <n v="8"/>
    <s v="KILÓMETRO NOVENTA Y NUEVE"/>
    <s v="CALLE KILOMETRO 99"/>
    <x v="0"/>
    <x v="0"/>
    <x v="0"/>
    <x v="0"/>
    <x v="2"/>
    <x v="0"/>
    <s v="08FZP0105Q"/>
    <s v="08FJZ0108T"/>
    <x v="9"/>
    <x v="6"/>
    <n v="19"/>
    <n v="17"/>
    <n v="36"/>
    <n v="19"/>
    <n v="17"/>
    <n v="36"/>
    <n v="0"/>
    <n v="0"/>
    <n v="0"/>
    <n v="0"/>
    <x v="0"/>
    <n v="0"/>
    <x v="0"/>
    <n v="0"/>
    <n v="0"/>
    <n v="1"/>
    <n v="1"/>
    <n v="0"/>
    <x v="0"/>
    <n v="0"/>
    <x v="0"/>
    <n v="6"/>
    <n v="5"/>
    <n v="11"/>
    <n v="0"/>
    <x v="0"/>
    <n v="0"/>
    <x v="0"/>
    <n v="13"/>
    <n v="9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5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594Z"/>
    <x v="0"/>
    <x v="0"/>
    <s v="MARIA MONTESSORI"/>
    <n v="11"/>
    <x v="15"/>
    <n v="1"/>
    <s v="SANTA ROSALÍA DE CAMARGO"/>
    <s v="CALLE RIO BATOPILAS "/>
    <x v="0"/>
    <x v="0"/>
    <x v="0"/>
    <x v="0"/>
    <x v="2"/>
    <x v="0"/>
    <s v="08FZP0152A"/>
    <s v="08FJZ0109S"/>
    <x v="9"/>
    <x v="6"/>
    <n v="20"/>
    <n v="19"/>
    <n v="39"/>
    <n v="20"/>
    <n v="19"/>
    <n v="39"/>
    <n v="0"/>
    <n v="0"/>
    <n v="0"/>
    <n v="0"/>
    <x v="0"/>
    <n v="0"/>
    <x v="0"/>
    <n v="0"/>
    <n v="1"/>
    <n v="2"/>
    <n v="3"/>
    <n v="0"/>
    <x v="0"/>
    <n v="0"/>
    <x v="0"/>
    <n v="5"/>
    <n v="6"/>
    <n v="11"/>
    <n v="0"/>
    <x v="0"/>
    <n v="0"/>
    <x v="0"/>
    <n v="11"/>
    <n v="6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4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1"/>
    <x v="0"/>
    <n v="0"/>
    <n v="4"/>
    <n v="0"/>
    <n v="2"/>
    <x v="0"/>
    <x v="0"/>
    <x v="1"/>
    <x v="0"/>
    <x v="0"/>
    <x v="0"/>
    <n v="1"/>
    <n v="2"/>
    <n v="5"/>
    <n v="2"/>
    <x v="0"/>
  </r>
  <r>
    <s v="08DJN0595Y"/>
    <x v="0"/>
    <x v="0"/>
    <s v="JOSE JOAQUIN FERNANDEZ DE LIZARDI"/>
    <n v="21"/>
    <x v="21"/>
    <n v="1"/>
    <s v="DELICIAS"/>
    <s v="AVENIDA ALLENDE"/>
    <x v="0"/>
    <x v="0"/>
    <x v="0"/>
    <x v="0"/>
    <x v="2"/>
    <x v="0"/>
    <s v="08FZP0278H"/>
    <s v="08FJZ0108T"/>
    <x v="9"/>
    <x v="6"/>
    <n v="41"/>
    <n v="50"/>
    <n v="91"/>
    <n v="41"/>
    <n v="50"/>
    <n v="91"/>
    <n v="0"/>
    <n v="0"/>
    <n v="0"/>
    <n v="0"/>
    <x v="0"/>
    <n v="0"/>
    <x v="0"/>
    <n v="0"/>
    <n v="0"/>
    <n v="0"/>
    <n v="0"/>
    <n v="0"/>
    <x v="0"/>
    <n v="0"/>
    <x v="0"/>
    <n v="20"/>
    <n v="23"/>
    <n v="43"/>
    <n v="0"/>
    <x v="0"/>
    <n v="0"/>
    <x v="0"/>
    <n v="24"/>
    <n v="24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7"/>
    <n v="91"/>
    <x v="0"/>
    <x v="2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0"/>
    <x v="1"/>
    <x v="0"/>
    <n v="0"/>
    <n v="10"/>
    <n v="0"/>
    <n v="5"/>
    <x v="0"/>
    <x v="2"/>
    <x v="2"/>
    <x v="0"/>
    <x v="0"/>
    <x v="0"/>
    <n v="1"/>
    <n v="5"/>
    <n v="8"/>
    <n v="5"/>
    <x v="0"/>
  </r>
  <r>
    <s v="08DJN0597W"/>
    <x v="0"/>
    <x v="0"/>
    <s v="FRANCISCO GABILONDO SOLER"/>
    <n v="19"/>
    <x v="13"/>
    <n v="1"/>
    <s v="CHIHUAHUA"/>
    <s v="CALLE FRANCISCO GABILONDO SOLER"/>
    <x v="0"/>
    <x v="0"/>
    <x v="0"/>
    <x v="0"/>
    <x v="2"/>
    <x v="0"/>
    <s v="08FZP0124E"/>
    <s v="08FJZ0113E"/>
    <x v="6"/>
    <x v="5"/>
    <n v="31"/>
    <n v="29"/>
    <n v="60"/>
    <n v="31"/>
    <n v="29"/>
    <n v="60"/>
    <n v="0"/>
    <n v="0"/>
    <n v="0"/>
    <n v="0"/>
    <x v="0"/>
    <n v="0"/>
    <x v="0"/>
    <n v="0"/>
    <n v="1"/>
    <n v="6"/>
    <n v="7"/>
    <n v="0"/>
    <x v="0"/>
    <n v="0"/>
    <x v="0"/>
    <n v="5"/>
    <n v="10"/>
    <n v="15"/>
    <n v="0"/>
    <x v="0"/>
    <n v="0"/>
    <x v="0"/>
    <n v="25"/>
    <n v="15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1"/>
    <n v="62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5"/>
    <n v="3"/>
    <x v="0"/>
  </r>
  <r>
    <s v="08DJN0599U"/>
    <x v="0"/>
    <x v="0"/>
    <s v="ANGELA PERALTA"/>
    <n v="19"/>
    <x v="13"/>
    <n v="1"/>
    <s v="CHIHUAHUA"/>
    <s v="CALLE SAN CRISTOBAL"/>
    <x v="0"/>
    <x v="0"/>
    <x v="0"/>
    <x v="0"/>
    <x v="2"/>
    <x v="0"/>
    <s v="08FZP0136J"/>
    <s v="08FJZ0116B"/>
    <x v="6"/>
    <x v="5"/>
    <n v="11"/>
    <n v="8"/>
    <n v="19"/>
    <n v="11"/>
    <n v="8"/>
    <n v="19"/>
    <n v="0"/>
    <n v="0"/>
    <n v="0"/>
    <n v="0"/>
    <x v="0"/>
    <n v="0"/>
    <x v="0"/>
    <n v="0"/>
    <n v="0"/>
    <n v="0"/>
    <n v="0"/>
    <n v="0"/>
    <x v="0"/>
    <n v="0"/>
    <x v="0"/>
    <n v="5"/>
    <n v="3"/>
    <n v="8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601S"/>
    <x v="0"/>
    <x v="0"/>
    <s v="MARIA MONTESSORI"/>
    <n v="24"/>
    <x v="63"/>
    <n v="1"/>
    <s v="SANTA ISABEL"/>
    <s v="CALLE BARRIO LAS COLONIAS"/>
    <x v="0"/>
    <x v="0"/>
    <x v="0"/>
    <x v="0"/>
    <x v="2"/>
    <x v="0"/>
    <s v="08FZP0273M"/>
    <s v="08FJZ0116B"/>
    <x v="6"/>
    <x v="5"/>
    <n v="7"/>
    <n v="7"/>
    <n v="14"/>
    <n v="7"/>
    <n v="7"/>
    <n v="14"/>
    <n v="0"/>
    <n v="0"/>
    <n v="0"/>
    <n v="0"/>
    <x v="0"/>
    <n v="0"/>
    <x v="0"/>
    <n v="0"/>
    <n v="0"/>
    <n v="0"/>
    <n v="0"/>
    <n v="0"/>
    <x v="0"/>
    <n v="0"/>
    <x v="0"/>
    <n v="5"/>
    <n v="4"/>
    <n v="9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602R"/>
    <x v="0"/>
    <x v="0"/>
    <s v="HELEN KELLER"/>
    <n v="40"/>
    <x v="20"/>
    <n v="84"/>
    <s v="EL HURACÁN"/>
    <s v="CALLE CONSTITUCION"/>
    <x v="0"/>
    <x v="0"/>
    <x v="0"/>
    <x v="0"/>
    <x v="2"/>
    <x v="0"/>
    <s v="08FZP0026D"/>
    <s v="08FJZ0111G"/>
    <x v="5"/>
    <x v="4"/>
    <n v="10"/>
    <n v="9"/>
    <n v="19"/>
    <n v="10"/>
    <n v="9"/>
    <n v="19"/>
    <n v="0"/>
    <n v="0"/>
    <n v="0"/>
    <n v="0"/>
    <x v="0"/>
    <n v="0"/>
    <x v="0"/>
    <n v="0"/>
    <n v="1"/>
    <n v="1"/>
    <n v="2"/>
    <n v="0"/>
    <x v="0"/>
    <n v="0"/>
    <x v="0"/>
    <n v="2"/>
    <n v="1"/>
    <n v="3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610Z"/>
    <x v="0"/>
    <x v="0"/>
    <s v="HENRI WALLON"/>
    <n v="40"/>
    <x v="20"/>
    <n v="113"/>
    <s v="EL LARGO"/>
    <s v="NINGUNO NINGUNO"/>
    <x v="0"/>
    <x v="0"/>
    <x v="0"/>
    <x v="0"/>
    <x v="2"/>
    <x v="0"/>
    <s v="08FZP0026D"/>
    <s v="08FJZ0111G"/>
    <x v="5"/>
    <x v="4"/>
    <n v="13"/>
    <n v="10"/>
    <n v="23"/>
    <n v="13"/>
    <n v="10"/>
    <n v="23"/>
    <n v="0"/>
    <n v="0"/>
    <n v="0"/>
    <n v="0"/>
    <x v="0"/>
    <n v="0"/>
    <x v="0"/>
    <n v="0"/>
    <n v="1"/>
    <n v="2"/>
    <n v="3"/>
    <n v="0"/>
    <x v="0"/>
    <n v="0"/>
    <x v="0"/>
    <n v="6"/>
    <n v="2"/>
    <n v="8"/>
    <n v="0"/>
    <x v="0"/>
    <n v="0"/>
    <x v="0"/>
    <n v="12"/>
    <n v="4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8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DJN0611Z"/>
    <x v="0"/>
    <x v="0"/>
    <s v="AMERICA GABRIEL"/>
    <n v="25"/>
    <x v="40"/>
    <n v="1"/>
    <s v="VALENTÍN GÓMEZ FARÍAS"/>
    <s v="CALLE 17"/>
    <x v="0"/>
    <x v="0"/>
    <x v="0"/>
    <x v="0"/>
    <x v="2"/>
    <x v="0"/>
    <s v="08FZP0133M"/>
    <s v="08FJZ0111G"/>
    <x v="5"/>
    <x v="4"/>
    <n v="22"/>
    <n v="20"/>
    <n v="42"/>
    <n v="22"/>
    <n v="20"/>
    <n v="42"/>
    <n v="0"/>
    <n v="0"/>
    <n v="0"/>
    <n v="0"/>
    <x v="0"/>
    <n v="0"/>
    <x v="0"/>
    <n v="0"/>
    <n v="1"/>
    <n v="2"/>
    <n v="3"/>
    <n v="0"/>
    <x v="0"/>
    <n v="0"/>
    <x v="0"/>
    <n v="10"/>
    <n v="7"/>
    <n v="17"/>
    <n v="0"/>
    <x v="0"/>
    <n v="0"/>
    <x v="0"/>
    <n v="11"/>
    <n v="8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7"/>
    <n v="3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616U"/>
    <x v="0"/>
    <x v="0"/>
    <s v="GABRIELA MISTRAL"/>
    <n v="21"/>
    <x v="21"/>
    <n v="1"/>
    <s v="DELICIAS"/>
    <s v="CALLE DIVISION DEL NORTE"/>
    <x v="0"/>
    <x v="0"/>
    <x v="0"/>
    <x v="0"/>
    <x v="2"/>
    <x v="0"/>
    <s v="08FZP0137I"/>
    <s v="08FJZ0108T"/>
    <x v="9"/>
    <x v="6"/>
    <n v="59"/>
    <n v="73"/>
    <n v="132"/>
    <n v="59"/>
    <n v="73"/>
    <n v="132"/>
    <n v="0"/>
    <n v="0"/>
    <n v="0"/>
    <n v="0"/>
    <x v="0"/>
    <n v="0"/>
    <x v="0"/>
    <n v="0"/>
    <n v="1"/>
    <n v="3"/>
    <n v="4"/>
    <n v="0"/>
    <x v="0"/>
    <n v="0"/>
    <x v="0"/>
    <n v="17"/>
    <n v="35"/>
    <n v="52"/>
    <n v="0"/>
    <x v="0"/>
    <n v="0"/>
    <x v="0"/>
    <n v="49"/>
    <n v="40"/>
    <n v="8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78"/>
    <n v="145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6"/>
    <n v="5"/>
    <x v="0"/>
  </r>
  <r>
    <s v="08DJN0617T"/>
    <x v="0"/>
    <x v="0"/>
    <s v="SURACI"/>
    <n v="37"/>
    <x v="19"/>
    <n v="1"/>
    <s v="JUÁREZ"/>
    <s v="CALLE MOISES RANGEL"/>
    <x v="0"/>
    <x v="0"/>
    <x v="0"/>
    <x v="0"/>
    <x v="2"/>
    <x v="0"/>
    <s v="08FZP0128A"/>
    <s v="08FJZ0103Y"/>
    <x v="8"/>
    <x v="8"/>
    <n v="37"/>
    <n v="48"/>
    <n v="85"/>
    <n v="37"/>
    <n v="48"/>
    <n v="85"/>
    <n v="0"/>
    <n v="0"/>
    <n v="0"/>
    <n v="0"/>
    <x v="0"/>
    <n v="0"/>
    <x v="0"/>
    <n v="0"/>
    <n v="1"/>
    <n v="4"/>
    <n v="5"/>
    <n v="0"/>
    <x v="0"/>
    <n v="0"/>
    <x v="0"/>
    <n v="11"/>
    <n v="10"/>
    <n v="21"/>
    <n v="0"/>
    <x v="0"/>
    <n v="0"/>
    <x v="0"/>
    <n v="13"/>
    <n v="15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9"/>
    <n v="5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0619R"/>
    <x v="0"/>
    <x v="0"/>
    <s v="PLUTARCO ELIAS CALLES"/>
    <n v="19"/>
    <x v="13"/>
    <n v="1"/>
    <s v="CHIHUAHUA"/>
    <s v="CALLE CANANEA"/>
    <x v="0"/>
    <x v="0"/>
    <x v="0"/>
    <x v="0"/>
    <x v="2"/>
    <x v="0"/>
    <s v="08FZP0136J"/>
    <s v="08FJZ0116B"/>
    <x v="6"/>
    <x v="5"/>
    <n v="28"/>
    <n v="23"/>
    <n v="51"/>
    <n v="28"/>
    <n v="23"/>
    <n v="51"/>
    <n v="0"/>
    <n v="0"/>
    <n v="0"/>
    <n v="0"/>
    <x v="0"/>
    <n v="0"/>
    <x v="0"/>
    <n v="0"/>
    <n v="5"/>
    <n v="3"/>
    <n v="8"/>
    <n v="0"/>
    <x v="0"/>
    <n v="0"/>
    <x v="0"/>
    <n v="9"/>
    <n v="3"/>
    <n v="12"/>
    <n v="0"/>
    <x v="0"/>
    <n v="0"/>
    <x v="0"/>
    <n v="12"/>
    <n v="12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8"/>
    <n v="44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DJN0620G"/>
    <x v="0"/>
    <x v="0"/>
    <s v="FRANCISCO VILLA"/>
    <n v="5"/>
    <x v="23"/>
    <n v="68"/>
    <s v="PUERTO PALOMAS DE VILLA"/>
    <s v="CALLE PUERTO PALOMAS"/>
    <x v="0"/>
    <x v="0"/>
    <x v="0"/>
    <x v="0"/>
    <x v="2"/>
    <x v="0"/>
    <s v="08FZP0127B"/>
    <s v="08FJZ0110H"/>
    <x v="12"/>
    <x v="9"/>
    <n v="49"/>
    <n v="46"/>
    <n v="95"/>
    <n v="49"/>
    <n v="46"/>
    <n v="95"/>
    <n v="0"/>
    <n v="0"/>
    <n v="0"/>
    <n v="0"/>
    <x v="0"/>
    <n v="0"/>
    <x v="0"/>
    <n v="0"/>
    <n v="9"/>
    <n v="12"/>
    <n v="21"/>
    <n v="0"/>
    <x v="0"/>
    <n v="0"/>
    <x v="0"/>
    <n v="21"/>
    <n v="22"/>
    <n v="43"/>
    <n v="0"/>
    <x v="0"/>
    <n v="0"/>
    <x v="0"/>
    <n v="31"/>
    <n v="33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67"/>
    <n v="128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1"/>
    <x v="1"/>
    <x v="2"/>
    <x v="0"/>
    <x v="0"/>
    <x v="0"/>
    <n v="1"/>
    <n v="5"/>
    <n v="5"/>
    <n v="5"/>
    <x v="0"/>
  </r>
  <r>
    <s v="08DJN0622E"/>
    <x v="0"/>
    <x v="0"/>
    <s v="PAQUIME"/>
    <n v="13"/>
    <x v="32"/>
    <n v="1"/>
    <s v="CASAS GRANDES"/>
    <s v="AVENIDA RICARDO FLORES MAGON"/>
    <x v="0"/>
    <x v="0"/>
    <x v="0"/>
    <x v="0"/>
    <x v="2"/>
    <x v="0"/>
    <s v="08FZP0143T"/>
    <s v="08FJZ0110H"/>
    <x v="12"/>
    <x v="9"/>
    <n v="40"/>
    <n v="51"/>
    <n v="91"/>
    <n v="40"/>
    <n v="51"/>
    <n v="91"/>
    <n v="0"/>
    <n v="0"/>
    <n v="0"/>
    <n v="0"/>
    <x v="0"/>
    <n v="0"/>
    <x v="0"/>
    <n v="0"/>
    <n v="8"/>
    <n v="4"/>
    <n v="12"/>
    <n v="0"/>
    <x v="0"/>
    <n v="0"/>
    <x v="0"/>
    <n v="7"/>
    <n v="10"/>
    <n v="17"/>
    <n v="0"/>
    <x v="0"/>
    <n v="0"/>
    <x v="0"/>
    <n v="18"/>
    <n v="32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6"/>
    <n v="79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4"/>
    <n v="4"/>
    <x v="0"/>
  </r>
  <r>
    <s v="08DJN0624C"/>
    <x v="0"/>
    <x v="0"/>
    <s v="LUZ MARIA SERRADELL"/>
    <n v="35"/>
    <x v="53"/>
    <n v="72"/>
    <s v="MONTE VERDE (ALTAMIRA)"/>
    <s v="CALLE IGNACIO MEJIA"/>
    <x v="0"/>
    <x v="0"/>
    <x v="0"/>
    <x v="0"/>
    <x v="2"/>
    <x v="0"/>
    <s v="08FZP0127B"/>
    <s v="08FJZ0110H"/>
    <x v="12"/>
    <x v="9"/>
    <n v="9"/>
    <n v="23"/>
    <n v="32"/>
    <n v="9"/>
    <n v="23"/>
    <n v="32"/>
    <n v="0"/>
    <n v="0"/>
    <n v="0"/>
    <n v="0"/>
    <x v="0"/>
    <n v="0"/>
    <x v="0"/>
    <n v="0"/>
    <n v="6"/>
    <n v="4"/>
    <n v="10"/>
    <n v="0"/>
    <x v="0"/>
    <n v="0"/>
    <x v="0"/>
    <n v="4"/>
    <n v="6"/>
    <n v="10"/>
    <n v="0"/>
    <x v="0"/>
    <n v="0"/>
    <x v="0"/>
    <n v="4"/>
    <n v="15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5"/>
    <n v="3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625B"/>
    <x v="0"/>
    <x v="0"/>
    <s v="LAUREANA WRIGHT GONZALEZ"/>
    <n v="19"/>
    <x v="13"/>
    <n v="1"/>
    <s v="CHIHUAHUA"/>
    <s v="PRIVADA DE FRANCISCO SARABIA"/>
    <x v="0"/>
    <x v="0"/>
    <x v="0"/>
    <x v="0"/>
    <x v="2"/>
    <x v="0"/>
    <s v="08FZP0125D"/>
    <s v="08FJZ0115C"/>
    <x v="6"/>
    <x v="5"/>
    <n v="49"/>
    <n v="51"/>
    <n v="100"/>
    <n v="49"/>
    <n v="51"/>
    <n v="100"/>
    <n v="0"/>
    <n v="0"/>
    <n v="0"/>
    <n v="0"/>
    <x v="0"/>
    <n v="0"/>
    <x v="0"/>
    <n v="0"/>
    <n v="10"/>
    <n v="8"/>
    <n v="18"/>
    <n v="0"/>
    <x v="0"/>
    <n v="0"/>
    <x v="0"/>
    <n v="13"/>
    <n v="21"/>
    <n v="34"/>
    <n v="0"/>
    <x v="0"/>
    <n v="0"/>
    <x v="0"/>
    <n v="19"/>
    <n v="19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48"/>
    <n v="90"/>
    <x v="1"/>
    <x v="2"/>
    <x v="6"/>
    <x v="0"/>
    <x v="0"/>
    <x v="0"/>
    <n v="0"/>
    <n v="6"/>
    <x v="0"/>
    <x v="1"/>
    <x v="0"/>
    <x v="1"/>
    <x v="0"/>
    <x v="0"/>
    <x v="0"/>
    <x v="0"/>
    <x v="1"/>
    <n v="5"/>
    <x v="0"/>
    <x v="0"/>
    <x v="0"/>
    <x v="1"/>
    <x v="1"/>
    <x v="0"/>
    <x v="0"/>
    <x v="0"/>
    <x v="0"/>
    <x v="0"/>
    <x v="1"/>
    <x v="0"/>
    <n v="0"/>
    <n v="10"/>
    <n v="1"/>
    <n v="5"/>
    <x v="1"/>
    <x v="2"/>
    <x v="4"/>
    <x v="0"/>
    <x v="0"/>
    <x v="0"/>
    <n v="0"/>
    <n v="6"/>
    <n v="8"/>
    <n v="6"/>
    <x v="0"/>
  </r>
  <r>
    <s v="08DJN0626A"/>
    <x v="0"/>
    <x v="0"/>
    <s v="JOSE MARIA LUIS MORA"/>
    <n v="37"/>
    <x v="19"/>
    <n v="1"/>
    <s v="JUÁREZ"/>
    <s v="CALLE ZIHUATANEJO"/>
    <x v="0"/>
    <x v="0"/>
    <x v="0"/>
    <x v="0"/>
    <x v="2"/>
    <x v="0"/>
    <s v="08FZP0117V"/>
    <s v="08FJZ0104X"/>
    <x v="8"/>
    <x v="8"/>
    <n v="70"/>
    <n v="47"/>
    <n v="117"/>
    <n v="70"/>
    <n v="47"/>
    <n v="117"/>
    <n v="0"/>
    <n v="0"/>
    <n v="0"/>
    <n v="0"/>
    <x v="0"/>
    <n v="0"/>
    <x v="0"/>
    <n v="0"/>
    <n v="7"/>
    <n v="5"/>
    <n v="12"/>
    <n v="0"/>
    <x v="0"/>
    <n v="0"/>
    <x v="0"/>
    <n v="9"/>
    <n v="17"/>
    <n v="26"/>
    <n v="0"/>
    <x v="0"/>
    <n v="0"/>
    <x v="0"/>
    <n v="52"/>
    <n v="30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52"/>
    <n v="120"/>
    <x v="0"/>
    <x v="0"/>
    <x v="6"/>
    <x v="0"/>
    <x v="0"/>
    <x v="0"/>
    <n v="2"/>
    <n v="5"/>
    <x v="0"/>
    <x v="1"/>
    <x v="0"/>
    <x v="1"/>
    <x v="0"/>
    <x v="0"/>
    <x v="0"/>
    <x v="0"/>
    <x v="1"/>
    <n v="4"/>
    <x v="0"/>
    <x v="0"/>
    <x v="3"/>
    <x v="1"/>
    <x v="0"/>
    <x v="1"/>
    <x v="0"/>
    <x v="0"/>
    <x v="0"/>
    <x v="0"/>
    <x v="1"/>
    <x v="0"/>
    <n v="0"/>
    <n v="10"/>
    <n v="1"/>
    <n v="4"/>
    <x v="0"/>
    <x v="0"/>
    <x v="4"/>
    <x v="0"/>
    <x v="0"/>
    <x v="0"/>
    <n v="2"/>
    <n v="5"/>
    <n v="5"/>
    <n v="5"/>
    <x v="0"/>
  </r>
  <r>
    <s v="08DJN0627Z"/>
    <x v="0"/>
    <x v="0"/>
    <s v="HENRI WALLON"/>
    <n v="37"/>
    <x v="19"/>
    <n v="1"/>
    <s v="JUÁREZ"/>
    <s v="CALLE TACAMBARO"/>
    <x v="0"/>
    <x v="0"/>
    <x v="0"/>
    <x v="0"/>
    <x v="2"/>
    <x v="0"/>
    <s v="08FZP0141V"/>
    <s v="08FJZ0004Y"/>
    <x v="8"/>
    <x v="8"/>
    <n v="46"/>
    <n v="43"/>
    <n v="89"/>
    <n v="46"/>
    <n v="43"/>
    <n v="89"/>
    <n v="0"/>
    <n v="0"/>
    <n v="0"/>
    <n v="0"/>
    <x v="0"/>
    <n v="0"/>
    <x v="0"/>
    <n v="0"/>
    <n v="4"/>
    <n v="2"/>
    <n v="6"/>
    <n v="0"/>
    <x v="0"/>
    <n v="0"/>
    <x v="0"/>
    <n v="13"/>
    <n v="10"/>
    <n v="23"/>
    <n v="0"/>
    <x v="0"/>
    <n v="0"/>
    <x v="0"/>
    <n v="10"/>
    <n v="2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37"/>
    <n v="6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6"/>
    <n v="4"/>
    <x v="0"/>
  </r>
  <r>
    <s v="08DJN0628Z"/>
    <x v="0"/>
    <x v="0"/>
    <s v="AGUSTIN AVELEDO"/>
    <n v="37"/>
    <x v="19"/>
    <n v="1"/>
    <s v="JUÁREZ"/>
    <s v="CALLE SANTIAGO"/>
    <x v="0"/>
    <x v="0"/>
    <x v="0"/>
    <x v="0"/>
    <x v="2"/>
    <x v="0"/>
    <s v="08FZP0274L"/>
    <s v="08FJZ0104X"/>
    <x v="8"/>
    <x v="8"/>
    <n v="56"/>
    <n v="56"/>
    <n v="112"/>
    <n v="56"/>
    <n v="56"/>
    <n v="112"/>
    <n v="0"/>
    <n v="0"/>
    <n v="0"/>
    <n v="0"/>
    <x v="0"/>
    <n v="0"/>
    <x v="0"/>
    <n v="0"/>
    <n v="0"/>
    <n v="2"/>
    <n v="2"/>
    <n v="0"/>
    <x v="0"/>
    <n v="0"/>
    <x v="0"/>
    <n v="11"/>
    <n v="12"/>
    <n v="23"/>
    <n v="0"/>
    <x v="0"/>
    <n v="0"/>
    <x v="0"/>
    <n v="51"/>
    <n v="52"/>
    <n v="10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66"/>
    <n v="128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0"/>
    <x v="0"/>
    <x v="5"/>
    <x v="0"/>
    <x v="0"/>
    <x v="0"/>
    <n v="1"/>
    <n v="5"/>
    <n v="5"/>
    <n v="5"/>
    <x v="0"/>
  </r>
  <r>
    <s v="08DJN0629Y"/>
    <x v="0"/>
    <x v="0"/>
    <s v="XOCHIPILLI"/>
    <n v="37"/>
    <x v="19"/>
    <n v="1"/>
    <s v="JUÁREZ"/>
    <s v="CALLE CARTAGENA"/>
    <x v="0"/>
    <x v="0"/>
    <x v="0"/>
    <x v="0"/>
    <x v="2"/>
    <x v="0"/>
    <s v="08FZP0118U"/>
    <s v="08FJZ0104X"/>
    <x v="8"/>
    <x v="8"/>
    <n v="35"/>
    <n v="20"/>
    <n v="55"/>
    <n v="35"/>
    <n v="20"/>
    <n v="55"/>
    <n v="0"/>
    <n v="0"/>
    <n v="0"/>
    <n v="0"/>
    <x v="0"/>
    <n v="0"/>
    <x v="0"/>
    <n v="0"/>
    <n v="2"/>
    <n v="1"/>
    <n v="3"/>
    <n v="0"/>
    <x v="0"/>
    <n v="0"/>
    <x v="0"/>
    <n v="10"/>
    <n v="6"/>
    <n v="16"/>
    <n v="0"/>
    <x v="0"/>
    <n v="0"/>
    <x v="0"/>
    <n v="17"/>
    <n v="15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2"/>
    <n v="51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1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3"/>
    <n v="3"/>
    <x v="0"/>
  </r>
  <r>
    <s v="08DJN0630N"/>
    <x v="0"/>
    <x v="0"/>
    <s v="JOSE ROSAS MORENO"/>
    <n v="37"/>
    <x v="19"/>
    <n v="1"/>
    <s v="JUÁREZ"/>
    <s v="CALLE EMILIANO ZAPATA"/>
    <x v="0"/>
    <x v="0"/>
    <x v="0"/>
    <x v="0"/>
    <x v="2"/>
    <x v="0"/>
    <s v="08FZP0149N"/>
    <s v="08FJZ0004Y"/>
    <x v="8"/>
    <x v="8"/>
    <n v="28"/>
    <n v="32"/>
    <n v="60"/>
    <n v="28"/>
    <n v="32"/>
    <n v="60"/>
    <n v="0"/>
    <n v="0"/>
    <n v="0"/>
    <n v="0"/>
    <x v="0"/>
    <n v="0"/>
    <x v="0"/>
    <n v="0"/>
    <n v="2"/>
    <n v="3"/>
    <n v="5"/>
    <n v="0"/>
    <x v="0"/>
    <n v="0"/>
    <x v="0"/>
    <n v="8"/>
    <n v="9"/>
    <n v="17"/>
    <n v="0"/>
    <x v="0"/>
    <n v="0"/>
    <x v="0"/>
    <n v="18"/>
    <n v="21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33"/>
    <n v="61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1"/>
    <n v="0"/>
    <n v="6"/>
    <n v="0"/>
    <n v="3"/>
    <x v="0"/>
    <x v="0"/>
    <x v="2"/>
    <x v="0"/>
    <x v="0"/>
    <x v="0"/>
    <n v="1"/>
    <n v="3"/>
    <n v="3"/>
    <n v="3"/>
    <x v="0"/>
  </r>
  <r>
    <s v="08DJN0631M"/>
    <x v="0"/>
    <x v="0"/>
    <s v="ADOLFO LOPEZ MATEOS"/>
    <n v="37"/>
    <x v="19"/>
    <n v="1"/>
    <s v="JUÁREZ"/>
    <s v="CALLE PIMENTEL "/>
    <x v="0"/>
    <x v="0"/>
    <x v="0"/>
    <x v="0"/>
    <x v="2"/>
    <x v="0"/>
    <s v="08FZP0117V"/>
    <s v="08FJZ0104X"/>
    <x v="8"/>
    <x v="8"/>
    <n v="44"/>
    <n v="55"/>
    <n v="99"/>
    <n v="44"/>
    <n v="55"/>
    <n v="99"/>
    <n v="0"/>
    <n v="0"/>
    <n v="0"/>
    <n v="0"/>
    <x v="0"/>
    <n v="0"/>
    <x v="0"/>
    <n v="0"/>
    <n v="1"/>
    <n v="3"/>
    <n v="4"/>
    <n v="0"/>
    <x v="0"/>
    <n v="0"/>
    <x v="0"/>
    <n v="10"/>
    <n v="16"/>
    <n v="26"/>
    <n v="0"/>
    <x v="0"/>
    <n v="0"/>
    <x v="0"/>
    <n v="39"/>
    <n v="27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46"/>
    <n v="96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4"/>
    <x v="0"/>
    <x v="0"/>
    <x v="2"/>
    <x v="0"/>
    <x v="0"/>
    <x v="0"/>
    <n v="2"/>
    <n v="4"/>
    <n v="4"/>
    <n v="4"/>
    <x v="0"/>
  </r>
  <r>
    <s v="08DJN0632L"/>
    <x v="0"/>
    <x v="0"/>
    <s v="DIEGO RIVERA"/>
    <n v="37"/>
    <x v="19"/>
    <n v="1"/>
    <s v="JUÁREZ"/>
    <s v="CALLE SEXTA"/>
    <x v="0"/>
    <x v="0"/>
    <x v="0"/>
    <x v="0"/>
    <x v="2"/>
    <x v="0"/>
    <s v="08FZP0275K"/>
    <s v="08FJZ0101Z"/>
    <x v="8"/>
    <x v="8"/>
    <n v="66"/>
    <n v="60"/>
    <n v="126"/>
    <n v="66"/>
    <n v="60"/>
    <n v="126"/>
    <n v="0"/>
    <n v="0"/>
    <n v="0"/>
    <n v="0"/>
    <x v="0"/>
    <n v="0"/>
    <x v="0"/>
    <n v="0"/>
    <n v="3"/>
    <n v="3"/>
    <n v="6"/>
    <n v="0"/>
    <x v="0"/>
    <n v="0"/>
    <x v="0"/>
    <n v="18"/>
    <n v="20"/>
    <n v="38"/>
    <n v="0"/>
    <x v="0"/>
    <n v="0"/>
    <x v="0"/>
    <n v="46"/>
    <n v="48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71"/>
    <n v="138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2"/>
    <x v="0"/>
    <x v="1"/>
    <x v="0"/>
    <x v="0"/>
    <x v="0"/>
    <x v="0"/>
    <x v="0"/>
    <x v="1"/>
    <n v="0"/>
    <n v="11"/>
    <n v="0"/>
    <n v="6"/>
    <x v="0"/>
    <x v="1"/>
    <x v="5"/>
    <x v="0"/>
    <x v="0"/>
    <x v="0"/>
    <n v="1"/>
    <n v="6"/>
    <n v="6"/>
    <n v="6"/>
    <x v="0"/>
  </r>
  <r>
    <s v="08DJN0633K"/>
    <x v="0"/>
    <x v="0"/>
    <s v="SIMON BOLIVAR"/>
    <n v="37"/>
    <x v="19"/>
    <n v="1"/>
    <s v="JUÁREZ"/>
    <s v="CALLE ESTEBAN CORONADO"/>
    <x v="0"/>
    <x v="0"/>
    <x v="0"/>
    <x v="0"/>
    <x v="2"/>
    <x v="0"/>
    <s v="08FZP0115X"/>
    <s v="08FJZ0104X"/>
    <x v="8"/>
    <x v="8"/>
    <n v="19"/>
    <n v="15"/>
    <n v="34"/>
    <n v="19"/>
    <n v="15"/>
    <n v="34"/>
    <n v="0"/>
    <n v="0"/>
    <n v="0"/>
    <n v="0"/>
    <x v="0"/>
    <n v="0"/>
    <x v="0"/>
    <n v="0"/>
    <n v="0"/>
    <n v="2"/>
    <n v="2"/>
    <n v="0"/>
    <x v="0"/>
    <n v="0"/>
    <x v="0"/>
    <n v="7"/>
    <n v="5"/>
    <n v="12"/>
    <n v="0"/>
    <x v="0"/>
    <n v="0"/>
    <x v="0"/>
    <n v="11"/>
    <n v="15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2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4"/>
    <n v="2"/>
    <x v="0"/>
  </r>
  <r>
    <s v="08DJN0635I"/>
    <x v="0"/>
    <x v="0"/>
    <s v="12 DE OCTUBRE"/>
    <n v="37"/>
    <x v="19"/>
    <n v="1"/>
    <s v="JUÁREZ"/>
    <s v="CALLE TRES JACALES EL MILLON"/>
    <x v="0"/>
    <x v="0"/>
    <x v="0"/>
    <x v="0"/>
    <x v="2"/>
    <x v="0"/>
    <s v="08FZP0149N"/>
    <s v="08FJZ0004Y"/>
    <x v="8"/>
    <x v="8"/>
    <n v="11"/>
    <n v="9"/>
    <n v="20"/>
    <n v="11"/>
    <n v="9"/>
    <n v="20"/>
    <n v="0"/>
    <n v="0"/>
    <n v="0"/>
    <n v="0"/>
    <x v="0"/>
    <n v="0"/>
    <x v="0"/>
    <n v="0"/>
    <n v="2"/>
    <n v="2"/>
    <n v="4"/>
    <n v="0"/>
    <x v="0"/>
    <n v="0"/>
    <x v="0"/>
    <n v="3"/>
    <n v="1"/>
    <n v="4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636H"/>
    <x v="0"/>
    <x v="0"/>
    <s v="JUAN RAMON JIMENEZ"/>
    <n v="37"/>
    <x v="19"/>
    <n v="1"/>
    <s v="JUÁREZ"/>
    <s v="CALLE MEXICAS"/>
    <x v="0"/>
    <x v="0"/>
    <x v="0"/>
    <x v="0"/>
    <x v="2"/>
    <x v="0"/>
    <s v="08FZP0118U"/>
    <s v="08FJZ0104X"/>
    <x v="8"/>
    <x v="8"/>
    <n v="34"/>
    <n v="28"/>
    <n v="62"/>
    <n v="34"/>
    <n v="28"/>
    <n v="62"/>
    <n v="0"/>
    <n v="0"/>
    <n v="0"/>
    <n v="0"/>
    <x v="0"/>
    <n v="0"/>
    <x v="0"/>
    <n v="0"/>
    <n v="5"/>
    <n v="2"/>
    <n v="7"/>
    <n v="0"/>
    <x v="0"/>
    <n v="0"/>
    <x v="0"/>
    <n v="6"/>
    <n v="6"/>
    <n v="12"/>
    <n v="0"/>
    <x v="0"/>
    <n v="0"/>
    <x v="0"/>
    <n v="18"/>
    <n v="21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9"/>
    <n v="58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2"/>
    <x v="0"/>
    <x v="0"/>
    <x v="0"/>
    <n v="1"/>
    <n v="3"/>
    <n v="5"/>
    <n v="3"/>
    <x v="0"/>
  </r>
  <r>
    <s v="08DJN0637G"/>
    <x v="0"/>
    <x v="0"/>
    <s v="MATILDE MONTOYA"/>
    <n v="11"/>
    <x v="15"/>
    <n v="644"/>
    <s v="LEYES DE REFORMA"/>
    <s v="NINGUNO NINGUNO"/>
    <x v="0"/>
    <x v="0"/>
    <x v="0"/>
    <x v="0"/>
    <x v="2"/>
    <x v="0"/>
    <s v="08FZP0107O"/>
    <s v="08FJZ0109S"/>
    <x v="4"/>
    <x v="6"/>
    <n v="5"/>
    <n v="6"/>
    <n v="11"/>
    <n v="5"/>
    <n v="6"/>
    <n v="11"/>
    <n v="0"/>
    <n v="0"/>
    <n v="0"/>
    <n v="0"/>
    <x v="0"/>
    <n v="0"/>
    <x v="0"/>
    <n v="0"/>
    <n v="3"/>
    <n v="4"/>
    <n v="7"/>
    <n v="0"/>
    <x v="0"/>
    <n v="0"/>
    <x v="0"/>
    <n v="1"/>
    <n v="1"/>
    <n v="2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639E"/>
    <x v="0"/>
    <x v="0"/>
    <s v="SOR JUANA INES DE LA CRUZ"/>
    <n v="51"/>
    <x v="14"/>
    <n v="1"/>
    <s v="MELCHOR OCAMPO"/>
    <s v="NINGUNO NINGUNO"/>
    <x v="0"/>
    <x v="0"/>
    <x v="0"/>
    <x v="0"/>
    <x v="2"/>
    <x v="0"/>
    <s v="08FZP0155Y"/>
    <s v="08FJZ0106V"/>
    <x v="1"/>
    <x v="0"/>
    <n v="21"/>
    <n v="17"/>
    <n v="38"/>
    <n v="21"/>
    <n v="17"/>
    <n v="38"/>
    <n v="0"/>
    <n v="0"/>
    <n v="0"/>
    <n v="0"/>
    <x v="0"/>
    <n v="0"/>
    <x v="0"/>
    <n v="0"/>
    <n v="5"/>
    <n v="7"/>
    <n v="12"/>
    <n v="0"/>
    <x v="0"/>
    <n v="0"/>
    <x v="0"/>
    <n v="4"/>
    <n v="8"/>
    <n v="12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0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640U"/>
    <x v="0"/>
    <x v="0"/>
    <s v="ESTEFANIA CASTAÑEDA"/>
    <n v="65"/>
    <x v="0"/>
    <n v="12"/>
    <s v="CEROCAHUI"/>
    <s v="CALLE CONOCIDO"/>
    <x v="0"/>
    <x v="0"/>
    <x v="0"/>
    <x v="0"/>
    <x v="2"/>
    <x v="0"/>
    <s v="08FZP0134L"/>
    <s v="08FJZ0106V"/>
    <x v="1"/>
    <x v="0"/>
    <n v="26"/>
    <n v="16"/>
    <n v="42"/>
    <n v="26"/>
    <n v="16"/>
    <n v="42"/>
    <n v="0"/>
    <n v="0"/>
    <n v="0"/>
    <n v="0"/>
    <x v="0"/>
    <n v="0"/>
    <x v="0"/>
    <n v="0"/>
    <n v="5"/>
    <n v="1"/>
    <n v="6"/>
    <n v="0"/>
    <x v="0"/>
    <n v="0"/>
    <x v="0"/>
    <n v="5"/>
    <n v="10"/>
    <n v="15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9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642S"/>
    <x v="0"/>
    <x v="0"/>
    <s v="BENITO JUAREZ"/>
    <n v="27"/>
    <x v="5"/>
    <n v="90"/>
    <s v="SAMACHIQUE"/>
    <s v="CALLE SAMACHIQUE"/>
    <x v="0"/>
    <x v="0"/>
    <x v="0"/>
    <x v="0"/>
    <x v="2"/>
    <x v="0"/>
    <s v="08FZP0021I"/>
    <s v="08FJZ0106V"/>
    <x v="1"/>
    <x v="2"/>
    <n v="11"/>
    <n v="12"/>
    <n v="23"/>
    <n v="11"/>
    <n v="12"/>
    <n v="23"/>
    <n v="0"/>
    <n v="0"/>
    <n v="0"/>
    <n v="0"/>
    <x v="0"/>
    <n v="0"/>
    <x v="0"/>
    <n v="0"/>
    <n v="1"/>
    <n v="4"/>
    <n v="5"/>
    <n v="0"/>
    <x v="0"/>
    <n v="0"/>
    <x v="0"/>
    <n v="3"/>
    <n v="1"/>
    <n v="4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643R"/>
    <x v="0"/>
    <x v="0"/>
    <s v="OVIDIO DECROLY"/>
    <n v="31"/>
    <x v="9"/>
    <n v="394"/>
    <s v="LA JUNTA"/>
    <s v="CALLE FELIPE ANGELES "/>
    <x v="0"/>
    <x v="0"/>
    <x v="0"/>
    <x v="0"/>
    <x v="2"/>
    <x v="0"/>
    <s v="08FZP0111A"/>
    <s v="08FJZ0111G"/>
    <x v="2"/>
    <x v="1"/>
    <n v="55"/>
    <n v="49"/>
    <n v="104"/>
    <n v="55"/>
    <n v="49"/>
    <n v="104"/>
    <n v="0"/>
    <n v="0"/>
    <n v="0"/>
    <n v="0"/>
    <x v="0"/>
    <n v="0"/>
    <x v="0"/>
    <n v="0"/>
    <n v="8"/>
    <n v="5"/>
    <n v="13"/>
    <n v="0"/>
    <x v="0"/>
    <n v="0"/>
    <x v="0"/>
    <n v="18"/>
    <n v="11"/>
    <n v="29"/>
    <n v="0"/>
    <x v="0"/>
    <n v="0"/>
    <x v="0"/>
    <n v="25"/>
    <n v="22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38"/>
    <n v="8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4"/>
    <n v="4"/>
    <x v="0"/>
  </r>
  <r>
    <s v="08DJN0645P"/>
    <x v="0"/>
    <x v="0"/>
    <s v="FRANCISCO GONZALEZ BOCANEGRA"/>
    <n v="41"/>
    <x v="64"/>
    <n v="1"/>
    <s v="MAGUARICHI"/>
    <s v="CALLE MAGUARICHI"/>
    <x v="0"/>
    <x v="0"/>
    <x v="0"/>
    <x v="0"/>
    <x v="2"/>
    <x v="0"/>
    <s v="08FZP0122G"/>
    <s v="08FJZ0106V"/>
    <x v="1"/>
    <x v="0"/>
    <n v="18"/>
    <n v="20"/>
    <n v="38"/>
    <n v="18"/>
    <n v="20"/>
    <n v="38"/>
    <n v="0"/>
    <n v="0"/>
    <n v="0"/>
    <n v="0"/>
    <x v="0"/>
    <n v="0"/>
    <x v="0"/>
    <n v="0"/>
    <n v="9"/>
    <n v="8"/>
    <n v="17"/>
    <n v="0"/>
    <x v="0"/>
    <n v="0"/>
    <x v="0"/>
    <n v="3"/>
    <n v="7"/>
    <n v="10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2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652Z"/>
    <x v="0"/>
    <x v="0"/>
    <s v="GUADALUPE ALBISTEGUI"/>
    <n v="29"/>
    <x v="6"/>
    <n v="235"/>
    <s v="EL TALAYOTITO"/>
    <s v="NINGUNO NINGUNO"/>
    <x v="0"/>
    <x v="0"/>
    <x v="0"/>
    <x v="0"/>
    <x v="2"/>
    <x v="0"/>
    <s v="08FZP0020J"/>
    <s v="08FJZ0107U"/>
    <x v="3"/>
    <x v="3"/>
    <n v="9"/>
    <n v="6"/>
    <n v="15"/>
    <n v="9"/>
    <n v="6"/>
    <n v="15"/>
    <n v="0"/>
    <n v="0"/>
    <n v="0"/>
    <n v="0"/>
    <x v="0"/>
    <n v="0"/>
    <x v="0"/>
    <n v="0"/>
    <n v="1"/>
    <n v="4"/>
    <n v="5"/>
    <n v="0"/>
    <x v="0"/>
    <n v="0"/>
    <x v="0"/>
    <n v="5"/>
    <n v="3"/>
    <n v="8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653Y"/>
    <x v="0"/>
    <x v="0"/>
    <s v="ALFONSO ESCARCEGA TERRAZAS"/>
    <n v="17"/>
    <x v="16"/>
    <n v="1"/>
    <s v="CUAUHTÉMOC"/>
    <s v="CALLE 3A"/>
    <x v="0"/>
    <x v="0"/>
    <x v="0"/>
    <x v="0"/>
    <x v="2"/>
    <x v="0"/>
    <s v="08FZP0110B"/>
    <s v="08FJZ0105W"/>
    <x v="2"/>
    <x v="1"/>
    <n v="37"/>
    <n v="43"/>
    <n v="80"/>
    <n v="37"/>
    <n v="43"/>
    <n v="80"/>
    <n v="0"/>
    <n v="0"/>
    <n v="0"/>
    <n v="0"/>
    <x v="0"/>
    <n v="0"/>
    <x v="0"/>
    <n v="0"/>
    <n v="7"/>
    <n v="7"/>
    <n v="14"/>
    <n v="0"/>
    <x v="0"/>
    <n v="0"/>
    <x v="0"/>
    <n v="15"/>
    <n v="18"/>
    <n v="33"/>
    <n v="0"/>
    <x v="0"/>
    <n v="0"/>
    <x v="0"/>
    <n v="17"/>
    <n v="17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42"/>
    <n v="8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DJN0659S"/>
    <x v="0"/>
    <x v="0"/>
    <s v="ROSAURA ZAPATA"/>
    <n v="36"/>
    <x v="22"/>
    <n v="71"/>
    <s v="LIBERTAD (DOLORES)"/>
    <s v="CALLE LIBERTAD (DOLORES)"/>
    <x v="0"/>
    <x v="0"/>
    <x v="0"/>
    <x v="0"/>
    <x v="2"/>
    <x v="0"/>
    <s v="08FZP0129Z"/>
    <s v="08FJZ0109S"/>
    <x v="7"/>
    <x v="7"/>
    <n v="9"/>
    <n v="8"/>
    <n v="17"/>
    <n v="9"/>
    <n v="8"/>
    <n v="17"/>
    <n v="0"/>
    <n v="0"/>
    <n v="0"/>
    <n v="0"/>
    <x v="0"/>
    <n v="0"/>
    <x v="0"/>
    <n v="0"/>
    <n v="3"/>
    <n v="2"/>
    <n v="5"/>
    <n v="0"/>
    <x v="0"/>
    <n v="0"/>
    <x v="0"/>
    <n v="5"/>
    <n v="3"/>
    <n v="8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9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JN0662F"/>
    <x v="0"/>
    <x v="0"/>
    <s v="KUROWI"/>
    <n v="19"/>
    <x v="13"/>
    <n v="1"/>
    <s v="CHIHUAHUA"/>
    <s v="CALLE NILO BLANCO"/>
    <x v="0"/>
    <x v="0"/>
    <x v="0"/>
    <x v="0"/>
    <x v="2"/>
    <x v="0"/>
    <s v="08FZP0154Z"/>
    <s v="08FJZ0115C"/>
    <x v="6"/>
    <x v="5"/>
    <n v="44"/>
    <n v="47"/>
    <n v="91"/>
    <n v="44"/>
    <n v="47"/>
    <n v="91"/>
    <n v="0"/>
    <n v="0"/>
    <n v="0"/>
    <n v="0"/>
    <x v="0"/>
    <n v="0"/>
    <x v="0"/>
    <n v="0"/>
    <n v="9"/>
    <n v="15"/>
    <n v="24"/>
    <n v="0"/>
    <x v="0"/>
    <n v="0"/>
    <x v="0"/>
    <n v="20"/>
    <n v="18"/>
    <n v="38"/>
    <n v="0"/>
    <x v="0"/>
    <n v="0"/>
    <x v="0"/>
    <n v="21"/>
    <n v="14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47"/>
    <n v="97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1"/>
    <x v="1"/>
    <x v="1"/>
    <x v="0"/>
    <x v="0"/>
    <x v="0"/>
    <n v="1"/>
    <n v="4"/>
    <n v="6"/>
    <n v="4"/>
    <x v="0"/>
  </r>
  <r>
    <s v="08DJN0664D"/>
    <x v="0"/>
    <x v="0"/>
    <s v="MANUEL GÓMEZ MORÍN"/>
    <n v="32"/>
    <x v="18"/>
    <n v="1"/>
    <s v="HIDALGO DEL PARRAL"/>
    <s v="AVENIDA OLEYDA"/>
    <x v="0"/>
    <x v="0"/>
    <x v="0"/>
    <x v="0"/>
    <x v="2"/>
    <x v="0"/>
    <s v="08FZP0120I"/>
    <s v="08FJZ0107U"/>
    <x v="7"/>
    <x v="7"/>
    <n v="13"/>
    <n v="15"/>
    <n v="28"/>
    <n v="13"/>
    <n v="15"/>
    <n v="28"/>
    <n v="0"/>
    <n v="0"/>
    <n v="0"/>
    <n v="0"/>
    <x v="0"/>
    <n v="0"/>
    <x v="0"/>
    <n v="0"/>
    <n v="2"/>
    <n v="0"/>
    <n v="2"/>
    <n v="0"/>
    <x v="0"/>
    <n v="0"/>
    <x v="0"/>
    <n v="10"/>
    <n v="7"/>
    <n v="17"/>
    <n v="0"/>
    <x v="0"/>
    <n v="0"/>
    <x v="0"/>
    <n v="4"/>
    <n v="10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7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665C"/>
    <x v="0"/>
    <x v="0"/>
    <s v="FELIX ZULOAGA"/>
    <n v="31"/>
    <x v="9"/>
    <n v="121"/>
    <s v="TACUBA"/>
    <s v="NINGUNO NINGUNO"/>
    <x v="0"/>
    <x v="0"/>
    <x v="0"/>
    <x v="0"/>
    <x v="2"/>
    <x v="0"/>
    <s v="08FZP0111A"/>
    <s v="08FJZ0111G"/>
    <x v="2"/>
    <x v="1"/>
    <n v="4"/>
    <n v="8"/>
    <n v="12"/>
    <n v="4"/>
    <n v="8"/>
    <n v="12"/>
    <n v="0"/>
    <n v="0"/>
    <n v="0"/>
    <n v="0"/>
    <x v="0"/>
    <n v="0"/>
    <x v="0"/>
    <n v="0"/>
    <n v="1"/>
    <n v="2"/>
    <n v="3"/>
    <n v="0"/>
    <x v="0"/>
    <n v="0"/>
    <x v="0"/>
    <n v="1"/>
    <n v="4"/>
    <n v="5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0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0667A"/>
    <x v="0"/>
    <x v="0"/>
    <s v="HUITZIL"/>
    <n v="23"/>
    <x v="52"/>
    <n v="1"/>
    <s v="HERMENEGILDO GALEANA"/>
    <s v="CALLE ZACATECAS"/>
    <x v="0"/>
    <x v="0"/>
    <x v="0"/>
    <x v="0"/>
    <x v="2"/>
    <x v="0"/>
    <s v="08FZP0156X"/>
    <s v="08FJZ0110H"/>
    <x v="12"/>
    <x v="9"/>
    <n v="17"/>
    <n v="20"/>
    <n v="37"/>
    <n v="17"/>
    <n v="20"/>
    <n v="37"/>
    <n v="0"/>
    <n v="0"/>
    <n v="0"/>
    <n v="0"/>
    <x v="0"/>
    <n v="0"/>
    <x v="0"/>
    <n v="0"/>
    <n v="5"/>
    <n v="2"/>
    <n v="7"/>
    <n v="0"/>
    <x v="0"/>
    <n v="0"/>
    <x v="0"/>
    <n v="12"/>
    <n v="5"/>
    <n v="17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5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670O"/>
    <x v="0"/>
    <x v="0"/>
    <s v="IGNACIO RODRIGUEZ TERRAZAS"/>
    <n v="19"/>
    <x v="13"/>
    <n v="1"/>
    <s v="CHIHUAHUA"/>
    <s v="AVENIDA NUEVA ESPANA"/>
    <x v="0"/>
    <x v="0"/>
    <x v="0"/>
    <x v="0"/>
    <x v="2"/>
    <x v="0"/>
    <s v="08FZP0102T"/>
    <s v="08FJZ0115C"/>
    <x v="6"/>
    <x v="5"/>
    <n v="40"/>
    <n v="39"/>
    <n v="79"/>
    <n v="40"/>
    <n v="39"/>
    <n v="79"/>
    <n v="0"/>
    <n v="0"/>
    <n v="0"/>
    <n v="0"/>
    <x v="0"/>
    <n v="0"/>
    <x v="0"/>
    <n v="0"/>
    <n v="5"/>
    <n v="5"/>
    <n v="10"/>
    <n v="0"/>
    <x v="0"/>
    <n v="0"/>
    <x v="0"/>
    <n v="14"/>
    <n v="15"/>
    <n v="29"/>
    <n v="0"/>
    <x v="0"/>
    <n v="0"/>
    <x v="0"/>
    <n v="20"/>
    <n v="1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5"/>
    <n v="7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9"/>
    <n v="0"/>
    <n v="9"/>
    <n v="0"/>
    <n v="4"/>
    <x v="0"/>
    <x v="1"/>
    <x v="2"/>
    <x v="0"/>
    <x v="0"/>
    <x v="0"/>
    <n v="1"/>
    <n v="4"/>
    <n v="7"/>
    <n v="4"/>
    <x v="0"/>
  </r>
  <r>
    <s v="08DJN0671N"/>
    <x v="0"/>
    <x v="0"/>
    <s v="WOKANIRE"/>
    <n v="37"/>
    <x v="19"/>
    <n v="1"/>
    <s v="JUÁREZ"/>
    <s v="CALLE JUAN G. ARTIGAS"/>
    <x v="0"/>
    <x v="0"/>
    <x v="0"/>
    <x v="0"/>
    <x v="2"/>
    <x v="0"/>
    <s v="08FZP0116W"/>
    <s v="08FJZ0104X"/>
    <x v="8"/>
    <x v="8"/>
    <n v="55"/>
    <n v="47"/>
    <n v="102"/>
    <n v="55"/>
    <n v="47"/>
    <n v="102"/>
    <n v="0"/>
    <n v="0"/>
    <n v="0"/>
    <n v="0"/>
    <x v="0"/>
    <n v="0"/>
    <x v="0"/>
    <n v="0"/>
    <n v="3"/>
    <n v="4"/>
    <n v="7"/>
    <n v="0"/>
    <x v="0"/>
    <n v="0"/>
    <x v="0"/>
    <n v="17"/>
    <n v="14"/>
    <n v="31"/>
    <n v="0"/>
    <x v="0"/>
    <n v="0"/>
    <x v="0"/>
    <n v="28"/>
    <n v="19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37"/>
    <n v="8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1"/>
    <x v="2"/>
    <x v="0"/>
    <x v="0"/>
    <x v="0"/>
    <n v="1"/>
    <n v="4"/>
    <n v="5"/>
    <n v="4"/>
    <x v="0"/>
  </r>
  <r>
    <s v="08DJN0672M"/>
    <x v="0"/>
    <x v="0"/>
    <s v="FRANCISCO GABILONDO SOLER CRI CRI"/>
    <n v="37"/>
    <x v="19"/>
    <n v="1"/>
    <s v="JUÁREZ"/>
    <s v="CALLE MANILA"/>
    <x v="0"/>
    <x v="0"/>
    <x v="0"/>
    <x v="0"/>
    <x v="2"/>
    <x v="0"/>
    <s v="08FZP0116W"/>
    <s v="08FJZ0104X"/>
    <x v="8"/>
    <x v="8"/>
    <n v="61"/>
    <n v="57"/>
    <n v="118"/>
    <n v="61"/>
    <n v="57"/>
    <n v="118"/>
    <n v="0"/>
    <n v="0"/>
    <n v="0"/>
    <n v="0"/>
    <x v="0"/>
    <n v="0"/>
    <x v="0"/>
    <n v="0"/>
    <n v="2"/>
    <n v="4"/>
    <n v="6"/>
    <n v="0"/>
    <x v="0"/>
    <n v="0"/>
    <x v="0"/>
    <n v="21"/>
    <n v="19"/>
    <n v="40"/>
    <n v="0"/>
    <x v="0"/>
    <n v="0"/>
    <x v="0"/>
    <n v="33"/>
    <n v="31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54"/>
    <n v="110"/>
    <x v="0"/>
    <x v="1"/>
    <x v="2"/>
    <x v="0"/>
    <x v="0"/>
    <x v="0"/>
    <n v="2"/>
    <n v="5"/>
    <x v="0"/>
    <x v="1"/>
    <x v="0"/>
    <x v="1"/>
    <x v="0"/>
    <x v="0"/>
    <x v="0"/>
    <x v="0"/>
    <x v="1"/>
    <n v="4"/>
    <x v="0"/>
    <x v="0"/>
    <x v="0"/>
    <x v="1"/>
    <x v="0"/>
    <x v="0"/>
    <x v="0"/>
    <x v="0"/>
    <x v="0"/>
    <x v="0"/>
    <x v="1"/>
    <x v="0"/>
    <n v="0"/>
    <n v="8"/>
    <n v="1"/>
    <n v="4"/>
    <x v="0"/>
    <x v="1"/>
    <x v="2"/>
    <x v="0"/>
    <x v="0"/>
    <x v="0"/>
    <n v="2"/>
    <n v="5"/>
    <n v="5"/>
    <n v="5"/>
    <x v="0"/>
  </r>
  <r>
    <s v="08DJN0674K"/>
    <x v="0"/>
    <x v="0"/>
    <s v="YUNUEN"/>
    <n v="37"/>
    <x v="19"/>
    <n v="1"/>
    <s v="JUÁREZ"/>
    <s v="CALLE BATALLA PAREDON "/>
    <x v="0"/>
    <x v="0"/>
    <x v="0"/>
    <x v="0"/>
    <x v="2"/>
    <x v="0"/>
    <s v="08FZP0140W"/>
    <s v="08FJZ0101Z"/>
    <x v="8"/>
    <x v="8"/>
    <n v="62"/>
    <n v="69"/>
    <n v="131"/>
    <n v="62"/>
    <n v="69"/>
    <n v="131"/>
    <n v="0"/>
    <n v="0"/>
    <n v="0"/>
    <n v="0"/>
    <x v="0"/>
    <n v="0"/>
    <x v="0"/>
    <n v="0"/>
    <n v="2"/>
    <n v="5"/>
    <n v="7"/>
    <n v="0"/>
    <x v="0"/>
    <n v="0"/>
    <x v="0"/>
    <n v="20"/>
    <n v="23"/>
    <n v="43"/>
    <n v="0"/>
    <x v="0"/>
    <n v="0"/>
    <x v="0"/>
    <n v="52"/>
    <n v="46"/>
    <n v="9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74"/>
    <n v="148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0"/>
    <n v="8"/>
    <n v="0"/>
    <n v="6"/>
    <x v="0"/>
    <x v="1"/>
    <x v="5"/>
    <x v="0"/>
    <x v="0"/>
    <x v="0"/>
    <n v="1"/>
    <n v="6"/>
    <n v="6"/>
    <n v="6"/>
    <x v="0"/>
  </r>
  <r>
    <s v="08DJN0675J"/>
    <x v="0"/>
    <x v="0"/>
    <s v="NIÑA MAGDALENA ACEVES GARCIA"/>
    <n v="37"/>
    <x v="19"/>
    <n v="1"/>
    <s v="JUÁREZ"/>
    <s v="CALLE IRAN"/>
    <x v="0"/>
    <x v="0"/>
    <x v="0"/>
    <x v="0"/>
    <x v="2"/>
    <x v="0"/>
    <s v="08FZP0141V"/>
    <s v="08FJZ0004Y"/>
    <x v="8"/>
    <x v="8"/>
    <n v="52"/>
    <n v="56"/>
    <n v="108"/>
    <n v="52"/>
    <n v="56"/>
    <n v="108"/>
    <n v="0"/>
    <n v="0"/>
    <n v="0"/>
    <n v="0"/>
    <x v="0"/>
    <n v="0"/>
    <x v="0"/>
    <n v="0"/>
    <n v="4"/>
    <n v="3"/>
    <n v="7"/>
    <n v="0"/>
    <x v="0"/>
    <n v="0"/>
    <x v="0"/>
    <n v="9"/>
    <n v="18"/>
    <n v="27"/>
    <n v="0"/>
    <x v="0"/>
    <n v="0"/>
    <x v="0"/>
    <n v="33"/>
    <n v="24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5"/>
    <n v="91"/>
    <x v="0"/>
    <x v="0"/>
    <x v="2"/>
    <x v="0"/>
    <x v="0"/>
    <x v="0"/>
    <n v="2"/>
    <n v="4"/>
    <x v="0"/>
    <x v="1"/>
    <x v="0"/>
    <x v="1"/>
    <x v="0"/>
    <x v="0"/>
    <x v="0"/>
    <x v="0"/>
    <x v="1"/>
    <n v="3"/>
    <x v="0"/>
    <x v="0"/>
    <x v="3"/>
    <x v="1"/>
    <x v="0"/>
    <x v="1"/>
    <x v="0"/>
    <x v="0"/>
    <x v="0"/>
    <x v="0"/>
    <x v="0"/>
    <x v="1"/>
    <n v="0"/>
    <n v="9"/>
    <n v="1"/>
    <n v="3"/>
    <x v="0"/>
    <x v="0"/>
    <x v="2"/>
    <x v="0"/>
    <x v="0"/>
    <x v="0"/>
    <n v="2"/>
    <n v="4"/>
    <n v="7"/>
    <n v="4"/>
    <x v="0"/>
  </r>
  <r>
    <s v="08DJN0677H"/>
    <x v="0"/>
    <x v="0"/>
    <s v="MARIANO ARISTA"/>
    <n v="48"/>
    <x v="31"/>
    <n v="1"/>
    <s v="NAMIQUIPA"/>
    <s v="CALLE 1A."/>
    <x v="0"/>
    <x v="0"/>
    <x v="0"/>
    <x v="0"/>
    <x v="2"/>
    <x v="0"/>
    <s v="08FZP0126C"/>
    <s v="08FJZ0105W"/>
    <x v="2"/>
    <x v="1"/>
    <n v="10"/>
    <n v="12"/>
    <n v="22"/>
    <n v="10"/>
    <n v="12"/>
    <n v="22"/>
    <n v="0"/>
    <n v="0"/>
    <n v="0"/>
    <n v="0"/>
    <x v="0"/>
    <n v="0"/>
    <x v="0"/>
    <n v="0"/>
    <n v="2"/>
    <n v="3"/>
    <n v="5"/>
    <n v="0"/>
    <x v="0"/>
    <n v="0"/>
    <x v="0"/>
    <n v="6"/>
    <n v="7"/>
    <n v="13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6"/>
    <n v="2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1"/>
    <x v="0"/>
    <x v="0"/>
    <x v="0"/>
    <x v="0"/>
    <x v="0"/>
    <x v="0"/>
    <x v="0"/>
    <n v="0"/>
    <n v="3"/>
    <n v="0"/>
    <n v="1"/>
    <x v="0"/>
    <x v="0"/>
    <x v="0"/>
    <x v="0"/>
    <x v="0"/>
    <x v="0"/>
    <n v="1"/>
    <n v="1"/>
    <n v="2"/>
    <n v="1"/>
    <x v="0"/>
  </r>
  <r>
    <s v="08DJN0678G"/>
    <x v="0"/>
    <x v="0"/>
    <s v="FRANCISCO VILLA"/>
    <n v="28"/>
    <x v="51"/>
    <n v="20"/>
    <s v="JUÁREZ Y REFORMA"/>
    <s v="CALLE EJIDO JUAREZ "/>
    <x v="0"/>
    <x v="0"/>
    <x v="0"/>
    <x v="0"/>
    <x v="2"/>
    <x v="0"/>
    <s v="08FZP0149N"/>
    <s v="08FJZ0004Y"/>
    <x v="8"/>
    <x v="8"/>
    <n v="11"/>
    <n v="4"/>
    <n v="15"/>
    <n v="11"/>
    <n v="4"/>
    <n v="15"/>
    <n v="0"/>
    <n v="0"/>
    <n v="0"/>
    <n v="0"/>
    <x v="0"/>
    <n v="0"/>
    <x v="0"/>
    <n v="0"/>
    <n v="0"/>
    <n v="1"/>
    <n v="1"/>
    <n v="0"/>
    <x v="0"/>
    <n v="0"/>
    <x v="0"/>
    <n v="1"/>
    <n v="1"/>
    <n v="2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679F"/>
    <x v="0"/>
    <x v="0"/>
    <s v="JEAN PIAGET"/>
    <n v="48"/>
    <x v="31"/>
    <n v="43"/>
    <s v="EL MOLINO"/>
    <s v="CALLE 11A."/>
    <x v="0"/>
    <x v="0"/>
    <x v="0"/>
    <x v="0"/>
    <x v="2"/>
    <x v="0"/>
    <s v="08FZP0126C"/>
    <s v="08FJZ0105W"/>
    <x v="2"/>
    <x v="1"/>
    <n v="27"/>
    <n v="30"/>
    <n v="57"/>
    <n v="27"/>
    <n v="30"/>
    <n v="57"/>
    <n v="0"/>
    <n v="0"/>
    <n v="0"/>
    <n v="0"/>
    <x v="0"/>
    <n v="0"/>
    <x v="0"/>
    <n v="0"/>
    <n v="4"/>
    <n v="10"/>
    <n v="14"/>
    <n v="0"/>
    <x v="0"/>
    <n v="0"/>
    <x v="0"/>
    <n v="10"/>
    <n v="12"/>
    <n v="22"/>
    <n v="0"/>
    <x v="0"/>
    <n v="0"/>
    <x v="0"/>
    <n v="11"/>
    <n v="6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8"/>
    <n v="5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0"/>
    <x v="1"/>
    <n v="0"/>
    <n v="7"/>
    <n v="0"/>
    <n v="3"/>
    <x v="1"/>
    <x v="1"/>
    <x v="1"/>
    <x v="0"/>
    <x v="0"/>
    <x v="0"/>
    <n v="0"/>
    <n v="3"/>
    <n v="3"/>
    <n v="3"/>
    <x v="0"/>
  </r>
  <r>
    <s v="08DJN0682T"/>
    <x v="0"/>
    <x v="0"/>
    <s v="MARIANO SALAS"/>
    <n v="31"/>
    <x v="9"/>
    <n v="25"/>
    <s v="BORJAS"/>
    <s v="CALLE BORJAS"/>
    <x v="0"/>
    <x v="0"/>
    <x v="0"/>
    <x v="0"/>
    <x v="2"/>
    <x v="0"/>
    <s v="08FZP0111A"/>
    <s v="08FJZ0111G"/>
    <x v="2"/>
    <x v="1"/>
    <n v="10"/>
    <n v="11"/>
    <n v="21"/>
    <n v="10"/>
    <n v="11"/>
    <n v="21"/>
    <n v="0"/>
    <n v="0"/>
    <n v="0"/>
    <n v="0"/>
    <x v="0"/>
    <n v="0"/>
    <x v="0"/>
    <n v="0"/>
    <n v="0"/>
    <n v="0"/>
    <n v="0"/>
    <n v="0"/>
    <x v="0"/>
    <n v="0"/>
    <x v="0"/>
    <n v="4"/>
    <n v="3"/>
    <n v="7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DJN0684R"/>
    <x v="0"/>
    <x v="0"/>
    <s v="CARMEN RAMOS DEL RIO"/>
    <n v="17"/>
    <x v="16"/>
    <n v="112"/>
    <s v="EJIDO PROGRESO (SAN IGNACIO)"/>
    <s v="NINGUNO NINGUNO"/>
    <x v="0"/>
    <x v="0"/>
    <x v="0"/>
    <x v="0"/>
    <x v="2"/>
    <x v="0"/>
    <s v="08FZP0146Q"/>
    <s v="08FJZ0105W"/>
    <x v="2"/>
    <x v="1"/>
    <n v="9"/>
    <n v="12"/>
    <n v="21"/>
    <n v="9"/>
    <n v="12"/>
    <n v="21"/>
    <n v="0"/>
    <n v="0"/>
    <n v="0"/>
    <n v="0"/>
    <x v="0"/>
    <n v="0"/>
    <x v="0"/>
    <n v="0"/>
    <n v="0"/>
    <n v="1"/>
    <n v="1"/>
    <n v="0"/>
    <x v="0"/>
    <n v="0"/>
    <x v="0"/>
    <n v="3"/>
    <n v="3"/>
    <n v="6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685Q"/>
    <x v="0"/>
    <x v="0"/>
    <s v="RITA CETINA"/>
    <n v="56"/>
    <x v="50"/>
    <n v="37"/>
    <s v="JUAN MENDOZA"/>
    <s v="NINGUNO NINGUNO"/>
    <x v="0"/>
    <x v="0"/>
    <x v="0"/>
    <x v="0"/>
    <x v="2"/>
    <x v="0"/>
    <s v="08FZP0024F"/>
    <m/>
    <x v="4"/>
    <x v="2"/>
    <n v="6"/>
    <n v="9"/>
    <n v="15"/>
    <n v="6"/>
    <n v="9"/>
    <n v="15"/>
    <n v="0"/>
    <n v="0"/>
    <n v="0"/>
    <n v="0"/>
    <x v="0"/>
    <n v="0"/>
    <x v="0"/>
    <n v="0"/>
    <n v="1"/>
    <n v="0"/>
    <n v="1"/>
    <n v="0"/>
    <x v="0"/>
    <n v="0"/>
    <x v="0"/>
    <n v="2"/>
    <n v="1"/>
    <n v="3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4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686P"/>
    <x v="0"/>
    <x v="0"/>
    <s v="MIREYA CUETO"/>
    <n v="7"/>
    <x v="7"/>
    <n v="100"/>
    <s v="RANCHITO DE SAN JUAN"/>
    <s v="NINGUNO NINGUNO"/>
    <x v="0"/>
    <x v="0"/>
    <x v="0"/>
    <x v="0"/>
    <x v="2"/>
    <x v="0"/>
    <s v="08FZP0024F"/>
    <s v="08FJZ0107U"/>
    <x v="4"/>
    <x v="2"/>
    <n v="10"/>
    <n v="5"/>
    <n v="15"/>
    <n v="10"/>
    <n v="5"/>
    <n v="15"/>
    <n v="0"/>
    <n v="0"/>
    <n v="0"/>
    <n v="0"/>
    <x v="0"/>
    <n v="0"/>
    <x v="0"/>
    <n v="0"/>
    <n v="2"/>
    <n v="2"/>
    <n v="4"/>
    <n v="0"/>
    <x v="0"/>
    <n v="0"/>
    <x v="0"/>
    <n v="4"/>
    <n v="3"/>
    <n v="7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697V"/>
    <x v="0"/>
    <x v="0"/>
    <s v="JARDIN DE NIÑOS INDEX PRADERAS"/>
    <n v="19"/>
    <x v="13"/>
    <n v="1"/>
    <s v="CHIHUAHUA"/>
    <s v="CALLE AUTOMOTRIZ"/>
    <x v="0"/>
    <x v="0"/>
    <x v="0"/>
    <x v="0"/>
    <x v="2"/>
    <x v="0"/>
    <s v="08FZP0269Z"/>
    <s v="08FJZ0117A"/>
    <x v="6"/>
    <x v="5"/>
    <n v="39"/>
    <n v="44"/>
    <n v="83"/>
    <n v="39"/>
    <n v="44"/>
    <n v="83"/>
    <n v="0"/>
    <n v="0"/>
    <n v="0"/>
    <n v="0"/>
    <x v="0"/>
    <n v="0"/>
    <x v="0"/>
    <n v="0"/>
    <n v="13"/>
    <n v="8"/>
    <n v="21"/>
    <n v="0"/>
    <x v="0"/>
    <n v="0"/>
    <x v="0"/>
    <n v="29"/>
    <n v="25"/>
    <n v="54"/>
    <n v="0"/>
    <x v="0"/>
    <n v="0"/>
    <x v="0"/>
    <n v="17"/>
    <n v="27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60"/>
    <n v="119"/>
    <x v="1"/>
    <x v="5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1"/>
    <x v="3"/>
    <x v="2"/>
    <x v="0"/>
    <x v="0"/>
    <x v="0"/>
    <n v="0"/>
    <n v="6"/>
    <n v="7"/>
    <n v="6"/>
    <x v="0"/>
  </r>
  <r>
    <s v="08DJN0700S"/>
    <x v="0"/>
    <x v="0"/>
    <s v="NARCISO MENDOZA"/>
    <n v="48"/>
    <x v="31"/>
    <n v="1"/>
    <s v="NAMIQUIPA"/>
    <s v="CALLE SANTO NIÑO"/>
    <x v="0"/>
    <x v="0"/>
    <x v="0"/>
    <x v="0"/>
    <x v="2"/>
    <x v="0"/>
    <s v="08FZP0126C"/>
    <s v="08FJZ0105W"/>
    <x v="2"/>
    <x v="1"/>
    <n v="10"/>
    <n v="5"/>
    <n v="15"/>
    <n v="10"/>
    <n v="5"/>
    <n v="15"/>
    <n v="0"/>
    <n v="0"/>
    <n v="0"/>
    <n v="0"/>
    <x v="0"/>
    <n v="0"/>
    <x v="0"/>
    <n v="0"/>
    <n v="2"/>
    <n v="5"/>
    <n v="7"/>
    <n v="0"/>
    <x v="0"/>
    <n v="0"/>
    <x v="0"/>
    <n v="3"/>
    <n v="2"/>
    <n v="5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705N"/>
    <x v="0"/>
    <x v="0"/>
    <s v="MELCHOR OCAMPO"/>
    <n v="31"/>
    <x v="9"/>
    <n v="24"/>
    <s v="BOQUILLA Y ANEXAS (BAJE DE AGUA)"/>
    <s v="CALLE BOQUILLA "/>
    <x v="0"/>
    <x v="0"/>
    <x v="0"/>
    <x v="0"/>
    <x v="2"/>
    <x v="0"/>
    <s v="08FZP0111A"/>
    <s v="08FJZ0111G"/>
    <x v="2"/>
    <x v="1"/>
    <n v="6"/>
    <n v="6"/>
    <n v="12"/>
    <n v="6"/>
    <n v="6"/>
    <n v="12"/>
    <n v="0"/>
    <n v="0"/>
    <n v="0"/>
    <n v="0"/>
    <x v="0"/>
    <n v="0"/>
    <x v="0"/>
    <n v="0"/>
    <n v="1"/>
    <n v="1"/>
    <n v="2"/>
    <n v="0"/>
    <x v="0"/>
    <n v="0"/>
    <x v="0"/>
    <n v="1"/>
    <n v="0"/>
    <n v="1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706M"/>
    <x v="0"/>
    <x v="0"/>
    <s v="JUAN ENRIQUE PESTALOZZI"/>
    <n v="8"/>
    <x v="8"/>
    <n v="2"/>
    <s v="ABOREACHI"/>
    <s v="CALLE ABOREACHI"/>
    <x v="0"/>
    <x v="0"/>
    <x v="0"/>
    <x v="0"/>
    <x v="2"/>
    <x v="0"/>
    <s v="08FZP0021I"/>
    <s v="08FJZ0106V"/>
    <x v="0"/>
    <x v="0"/>
    <n v="8"/>
    <n v="7"/>
    <n v="15"/>
    <n v="8"/>
    <n v="7"/>
    <n v="15"/>
    <n v="0"/>
    <n v="0"/>
    <n v="0"/>
    <n v="0"/>
    <x v="0"/>
    <n v="0"/>
    <x v="0"/>
    <n v="0"/>
    <n v="1"/>
    <n v="1"/>
    <n v="2"/>
    <n v="0"/>
    <x v="0"/>
    <n v="0"/>
    <x v="0"/>
    <n v="6"/>
    <n v="3"/>
    <n v="9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707L"/>
    <x v="0"/>
    <x v="0"/>
    <s v="MANUEL GUTIERREZ NAJERA"/>
    <n v="62"/>
    <x v="29"/>
    <n v="259"/>
    <s v="LA VIÑA"/>
    <s v="CALLE EJIDO"/>
    <x v="0"/>
    <x v="0"/>
    <x v="0"/>
    <x v="0"/>
    <x v="2"/>
    <x v="0"/>
    <s v="08FZP0132N"/>
    <s v="08FJZ0109S"/>
    <x v="9"/>
    <x v="6"/>
    <n v="40"/>
    <n v="35"/>
    <n v="75"/>
    <n v="40"/>
    <n v="35"/>
    <n v="75"/>
    <n v="0"/>
    <n v="0"/>
    <n v="0"/>
    <n v="0"/>
    <x v="0"/>
    <n v="0"/>
    <x v="0"/>
    <n v="0"/>
    <n v="9"/>
    <n v="10"/>
    <n v="19"/>
    <n v="0"/>
    <x v="0"/>
    <n v="0"/>
    <x v="0"/>
    <n v="11"/>
    <n v="8"/>
    <n v="19"/>
    <n v="0"/>
    <x v="0"/>
    <n v="0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6"/>
    <n v="74"/>
    <x v="1"/>
    <x v="0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1"/>
    <x v="0"/>
    <x v="1"/>
    <x v="0"/>
    <x v="0"/>
    <x v="0"/>
    <n v="1"/>
    <n v="3"/>
    <n v="3"/>
    <n v="3"/>
    <x v="0"/>
  </r>
  <r>
    <s v="08DJN0709J"/>
    <x v="0"/>
    <x v="0"/>
    <s v="RALLENALI"/>
    <n v="20"/>
    <x v="10"/>
    <n v="66"/>
    <s v="IGNACIO VALENZUELA LAGARDA (LORETO)"/>
    <s v="CALLE IGNACIO VALENZUELA (LORETO)"/>
    <x v="0"/>
    <x v="0"/>
    <x v="0"/>
    <x v="0"/>
    <x v="2"/>
    <x v="0"/>
    <s v="08FZP0155Y"/>
    <s v="08FJZ0106V"/>
    <x v="1"/>
    <x v="0"/>
    <n v="18"/>
    <n v="21"/>
    <n v="39"/>
    <n v="18"/>
    <n v="21"/>
    <n v="39"/>
    <n v="0"/>
    <n v="0"/>
    <n v="0"/>
    <n v="0"/>
    <x v="0"/>
    <n v="0"/>
    <x v="0"/>
    <n v="0"/>
    <n v="6"/>
    <n v="4"/>
    <n v="10"/>
    <n v="0"/>
    <x v="0"/>
    <n v="0"/>
    <x v="0"/>
    <n v="5"/>
    <n v="8"/>
    <n v="13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0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710Z"/>
    <x v="0"/>
    <x v="0"/>
    <s v="SIMON BOLIVAR"/>
    <n v="16"/>
    <x v="48"/>
    <n v="19"/>
    <s v="SAN RAFAEL"/>
    <s v="CALLE SAN RAFAEL"/>
    <x v="0"/>
    <x v="0"/>
    <x v="0"/>
    <x v="0"/>
    <x v="2"/>
    <x v="0"/>
    <s v="08FZP0152A"/>
    <s v="08FJZ0109S"/>
    <x v="9"/>
    <x v="6"/>
    <n v="4"/>
    <n v="7"/>
    <n v="11"/>
    <n v="4"/>
    <n v="7"/>
    <n v="11"/>
    <n v="0"/>
    <n v="0"/>
    <n v="0"/>
    <n v="0"/>
    <x v="0"/>
    <n v="0"/>
    <x v="0"/>
    <n v="0"/>
    <n v="1"/>
    <n v="2"/>
    <n v="3"/>
    <n v="0"/>
    <x v="0"/>
    <n v="0"/>
    <x v="0"/>
    <n v="3"/>
    <n v="0"/>
    <n v="3"/>
    <n v="0"/>
    <x v="0"/>
    <n v="0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8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715U"/>
    <x v="0"/>
    <x v="0"/>
    <s v="AMADO NERVO"/>
    <n v="65"/>
    <x v="0"/>
    <n v="24"/>
    <s v="GUAPALAYNA"/>
    <s v="NINGUNO NINGUNO"/>
    <x v="0"/>
    <x v="0"/>
    <x v="0"/>
    <x v="0"/>
    <x v="2"/>
    <x v="0"/>
    <s v="08FZP0134L"/>
    <s v="08FJZ0106V"/>
    <x v="1"/>
    <x v="0"/>
    <n v="15"/>
    <n v="10"/>
    <n v="25"/>
    <n v="15"/>
    <n v="10"/>
    <n v="25"/>
    <n v="0"/>
    <n v="0"/>
    <n v="0"/>
    <n v="0"/>
    <x v="0"/>
    <n v="0"/>
    <x v="0"/>
    <n v="0"/>
    <n v="2"/>
    <n v="1"/>
    <n v="3"/>
    <n v="0"/>
    <x v="0"/>
    <n v="0"/>
    <x v="0"/>
    <n v="5"/>
    <n v="4"/>
    <n v="9"/>
    <n v="0"/>
    <x v="0"/>
    <n v="0"/>
    <x v="0"/>
    <n v="6"/>
    <n v="1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6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716T"/>
    <x v="0"/>
    <x v="0"/>
    <s v="WEKARE"/>
    <n v="65"/>
    <x v="0"/>
    <n v="39"/>
    <s v="LA REFORMA"/>
    <s v="NINGUNO NINGUNO"/>
    <x v="0"/>
    <x v="0"/>
    <x v="0"/>
    <x v="0"/>
    <x v="2"/>
    <x v="0"/>
    <s v="08FZP0134L"/>
    <s v="08FJZ0106V"/>
    <x v="1"/>
    <x v="0"/>
    <n v="9"/>
    <n v="11"/>
    <n v="20"/>
    <n v="9"/>
    <n v="11"/>
    <n v="20"/>
    <n v="0"/>
    <n v="0"/>
    <n v="0"/>
    <n v="0"/>
    <x v="0"/>
    <n v="0"/>
    <x v="0"/>
    <n v="0"/>
    <n v="1"/>
    <n v="3"/>
    <n v="4"/>
    <n v="0"/>
    <x v="0"/>
    <n v="0"/>
    <x v="0"/>
    <n v="8"/>
    <n v="4"/>
    <n v="12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721E"/>
    <x v="0"/>
    <x v="0"/>
    <s v="PREESCOLAR GENERAL"/>
    <n v="37"/>
    <x v="19"/>
    <n v="1"/>
    <s v="JUÁREZ"/>
    <s v="CALLE RIO PANUCO"/>
    <x v="0"/>
    <x v="0"/>
    <x v="0"/>
    <x v="0"/>
    <x v="2"/>
    <x v="0"/>
    <s v="08FZP0272N"/>
    <s v="08FJZ0005X"/>
    <x v="8"/>
    <x v="8"/>
    <n v="3"/>
    <n v="7"/>
    <n v="10"/>
    <n v="3"/>
    <n v="7"/>
    <n v="10"/>
    <n v="0"/>
    <n v="0"/>
    <n v="0"/>
    <n v="0"/>
    <x v="0"/>
    <n v="0"/>
    <x v="0"/>
    <n v="0"/>
    <n v="2"/>
    <n v="0"/>
    <n v="2"/>
    <n v="0"/>
    <x v="0"/>
    <n v="0"/>
    <x v="0"/>
    <n v="2"/>
    <n v="1"/>
    <n v="3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1"/>
    <x v="1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724B"/>
    <x v="0"/>
    <x v="0"/>
    <s v="ANGEL TRIAS"/>
    <n v="32"/>
    <x v="18"/>
    <n v="1"/>
    <s v="HIDALGO DEL PARRAL"/>
    <s v="CALLE HACIENDA CHULA VISTA"/>
    <x v="0"/>
    <x v="0"/>
    <x v="0"/>
    <x v="0"/>
    <x v="2"/>
    <x v="0"/>
    <s v="08FZP0119T"/>
    <s v="08FJZ0107U"/>
    <x v="7"/>
    <x v="7"/>
    <n v="42"/>
    <n v="31"/>
    <n v="73"/>
    <n v="42"/>
    <n v="31"/>
    <n v="73"/>
    <n v="0"/>
    <n v="0"/>
    <n v="0"/>
    <n v="0"/>
    <x v="0"/>
    <n v="0"/>
    <x v="0"/>
    <n v="0"/>
    <n v="9"/>
    <n v="4"/>
    <n v="13"/>
    <n v="0"/>
    <x v="0"/>
    <n v="0"/>
    <x v="0"/>
    <n v="21"/>
    <n v="11"/>
    <n v="32"/>
    <n v="0"/>
    <x v="0"/>
    <n v="0"/>
    <x v="0"/>
    <n v="16"/>
    <n v="10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25"/>
    <n v="71"/>
    <x v="0"/>
    <x v="1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1"/>
    <x v="1"/>
    <x v="0"/>
    <x v="0"/>
    <x v="0"/>
    <n v="2"/>
    <n v="4"/>
    <n v="5"/>
    <n v="4"/>
    <x v="0"/>
  </r>
  <r>
    <s v="08DJN0725A"/>
    <x v="0"/>
    <x v="0"/>
    <s v="CARL ORFF"/>
    <n v="17"/>
    <x v="16"/>
    <n v="1"/>
    <s v="CUAUHTÉMOC"/>
    <s v="CALLE JILGUEROS"/>
    <x v="0"/>
    <x v="0"/>
    <x v="0"/>
    <x v="0"/>
    <x v="2"/>
    <x v="0"/>
    <s v="08FZP0145R"/>
    <s v="08FJZ0111G"/>
    <x v="2"/>
    <x v="1"/>
    <n v="56"/>
    <n v="58"/>
    <n v="114"/>
    <n v="56"/>
    <n v="58"/>
    <n v="114"/>
    <n v="0"/>
    <n v="0"/>
    <n v="0"/>
    <n v="0"/>
    <x v="0"/>
    <n v="0"/>
    <x v="0"/>
    <n v="0"/>
    <n v="4"/>
    <n v="11"/>
    <n v="15"/>
    <n v="0"/>
    <x v="0"/>
    <n v="0"/>
    <x v="0"/>
    <n v="33"/>
    <n v="22"/>
    <n v="55"/>
    <n v="0"/>
    <x v="0"/>
    <n v="0"/>
    <x v="0"/>
    <n v="19"/>
    <n v="34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67"/>
    <n v="123"/>
    <x v="0"/>
    <x v="2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2"/>
    <x v="2"/>
    <x v="0"/>
    <x v="0"/>
    <x v="0"/>
    <n v="1"/>
    <n v="5"/>
    <n v="6"/>
    <n v="5"/>
    <x v="0"/>
  </r>
  <r>
    <s v="08DJN0727Z"/>
    <x v="0"/>
    <x v="0"/>
    <s v="LUIS URIAS BELDERRAIN"/>
    <n v="37"/>
    <x v="19"/>
    <n v="1"/>
    <s v="JUÁREZ"/>
    <s v="CALLE MONCLOVA"/>
    <x v="0"/>
    <x v="0"/>
    <x v="0"/>
    <x v="0"/>
    <x v="2"/>
    <x v="0"/>
    <s v="08FZP0128A"/>
    <s v="08FJZ0103Y"/>
    <x v="8"/>
    <x v="8"/>
    <n v="41"/>
    <n v="34"/>
    <n v="75"/>
    <n v="41"/>
    <n v="34"/>
    <n v="75"/>
    <n v="0"/>
    <n v="0"/>
    <n v="0"/>
    <n v="0"/>
    <x v="0"/>
    <n v="0"/>
    <x v="0"/>
    <n v="0"/>
    <n v="4"/>
    <n v="2"/>
    <n v="6"/>
    <n v="0"/>
    <x v="0"/>
    <n v="0"/>
    <x v="0"/>
    <n v="5"/>
    <n v="6"/>
    <n v="11"/>
    <n v="0"/>
    <x v="0"/>
    <n v="0"/>
    <x v="0"/>
    <n v="17"/>
    <n v="11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9"/>
    <n v="45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2"/>
    <x v="0"/>
    <x v="0"/>
    <x v="0"/>
    <n v="1"/>
    <n v="3"/>
    <n v="5"/>
    <n v="4"/>
    <x v="0"/>
  </r>
  <r>
    <s v="08DJN0728Y"/>
    <x v="0"/>
    <x v="0"/>
    <s v="JEAN PEAGET"/>
    <n v="19"/>
    <x v="13"/>
    <n v="1"/>
    <s v="CHIHUAHUA"/>
    <s v="CALLE MIGUEL TRILLO"/>
    <x v="0"/>
    <x v="0"/>
    <x v="0"/>
    <x v="0"/>
    <x v="2"/>
    <x v="0"/>
    <s v="08FZP0103S"/>
    <s v="08FJZ0113E"/>
    <x v="6"/>
    <x v="5"/>
    <n v="31"/>
    <n v="26"/>
    <n v="57"/>
    <n v="31"/>
    <n v="26"/>
    <n v="57"/>
    <n v="0"/>
    <n v="0"/>
    <n v="0"/>
    <n v="0"/>
    <x v="0"/>
    <n v="0"/>
    <x v="0"/>
    <n v="0"/>
    <n v="6"/>
    <n v="2"/>
    <n v="8"/>
    <n v="0"/>
    <x v="0"/>
    <n v="0"/>
    <x v="0"/>
    <n v="6"/>
    <n v="12"/>
    <n v="18"/>
    <n v="0"/>
    <x v="0"/>
    <n v="0"/>
    <x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5"/>
    <n v="4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3"/>
    <n v="3"/>
    <x v="0"/>
  </r>
  <r>
    <s v="08DJN0729X"/>
    <x v="0"/>
    <x v="0"/>
    <s v="TARAHUMARA"/>
    <n v="19"/>
    <x v="13"/>
    <n v="1"/>
    <s v="CHIHUAHUA"/>
    <s v="AVENIDA MARIA ELENA HERNANDEZ "/>
    <x v="0"/>
    <x v="0"/>
    <x v="0"/>
    <x v="0"/>
    <x v="2"/>
    <x v="0"/>
    <s v="08FZP0124E"/>
    <s v="08FJZ0113E"/>
    <x v="6"/>
    <x v="5"/>
    <n v="27"/>
    <n v="28"/>
    <n v="55"/>
    <n v="27"/>
    <n v="28"/>
    <n v="55"/>
    <n v="0"/>
    <n v="0"/>
    <n v="0"/>
    <n v="0"/>
    <x v="0"/>
    <n v="0"/>
    <x v="0"/>
    <n v="0"/>
    <n v="2"/>
    <n v="4"/>
    <n v="6"/>
    <n v="0"/>
    <x v="0"/>
    <n v="0"/>
    <x v="0"/>
    <n v="8"/>
    <n v="8"/>
    <n v="16"/>
    <n v="0"/>
    <x v="0"/>
    <n v="0"/>
    <x v="0"/>
    <n v="12"/>
    <n v="12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4"/>
    <n v="46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1"/>
    <x v="1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DJN0732K"/>
    <x v="0"/>
    <x v="0"/>
    <s v="MAWECHI"/>
    <n v="45"/>
    <x v="47"/>
    <n v="1"/>
    <s v="PEDRO MEOQUI"/>
    <s v="CALLE AZUCENAS "/>
    <x v="0"/>
    <x v="0"/>
    <x v="0"/>
    <x v="0"/>
    <x v="2"/>
    <x v="0"/>
    <s v="08FZP0106P"/>
    <s v="08FJZ0108T"/>
    <x v="9"/>
    <x v="6"/>
    <n v="30"/>
    <n v="30"/>
    <n v="60"/>
    <n v="30"/>
    <n v="30"/>
    <n v="60"/>
    <n v="0"/>
    <n v="0"/>
    <n v="0"/>
    <n v="0"/>
    <x v="0"/>
    <n v="0"/>
    <x v="0"/>
    <n v="0"/>
    <n v="3"/>
    <n v="3"/>
    <n v="6"/>
    <n v="0"/>
    <x v="0"/>
    <n v="0"/>
    <x v="0"/>
    <n v="10"/>
    <n v="9"/>
    <n v="19"/>
    <n v="0"/>
    <x v="0"/>
    <n v="0"/>
    <x v="0"/>
    <n v="21"/>
    <n v="14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6"/>
    <n v="6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4"/>
    <n v="3"/>
    <x v="0"/>
  </r>
  <r>
    <s v="08DJN0733J"/>
    <x v="0"/>
    <x v="0"/>
    <s v="RAYENARI"/>
    <n v="19"/>
    <x v="13"/>
    <n v="1"/>
    <s v="CHIHUAHUA"/>
    <s v="CALLE CONNECTICUT"/>
    <x v="0"/>
    <x v="0"/>
    <x v="0"/>
    <x v="0"/>
    <x v="2"/>
    <x v="0"/>
    <s v="08FZP0101U"/>
    <s v="08FJZ0116B"/>
    <x v="6"/>
    <x v="5"/>
    <n v="44"/>
    <n v="38"/>
    <n v="82"/>
    <n v="44"/>
    <n v="38"/>
    <n v="82"/>
    <n v="0"/>
    <n v="0"/>
    <n v="0"/>
    <n v="0"/>
    <x v="0"/>
    <n v="0"/>
    <x v="0"/>
    <n v="0"/>
    <n v="9"/>
    <n v="10"/>
    <n v="19"/>
    <n v="0"/>
    <x v="0"/>
    <n v="0"/>
    <x v="0"/>
    <n v="20"/>
    <n v="21"/>
    <n v="41"/>
    <n v="0"/>
    <x v="0"/>
    <n v="0"/>
    <x v="0"/>
    <n v="18"/>
    <n v="15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46"/>
    <n v="93"/>
    <x v="0"/>
    <x v="0"/>
    <x v="1"/>
    <x v="0"/>
    <x v="0"/>
    <x v="0"/>
    <n v="3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1"/>
    <x v="0"/>
    <n v="0"/>
    <n v="8"/>
    <n v="0"/>
    <n v="4"/>
    <x v="0"/>
    <x v="0"/>
    <x v="1"/>
    <x v="0"/>
    <x v="0"/>
    <x v="0"/>
    <n v="3"/>
    <n v="4"/>
    <n v="4"/>
    <n v="4"/>
    <x v="0"/>
  </r>
  <r>
    <s v="08DJN0735H"/>
    <x v="0"/>
    <x v="0"/>
    <s v="RUBEN DARIO"/>
    <n v="63"/>
    <x v="12"/>
    <n v="75"/>
    <s v="YEPÓMERA"/>
    <s v="NINGUNO NINGUNO"/>
    <x v="0"/>
    <x v="0"/>
    <x v="0"/>
    <x v="0"/>
    <x v="2"/>
    <x v="0"/>
    <s v="08FZP0112Z"/>
    <s v="08FJZ0111G"/>
    <x v="5"/>
    <x v="4"/>
    <n v="9"/>
    <n v="7"/>
    <n v="16"/>
    <n v="9"/>
    <n v="7"/>
    <n v="16"/>
    <n v="0"/>
    <n v="0"/>
    <n v="0"/>
    <n v="0"/>
    <x v="0"/>
    <n v="0"/>
    <x v="0"/>
    <n v="0"/>
    <n v="1"/>
    <n v="2"/>
    <n v="3"/>
    <n v="0"/>
    <x v="0"/>
    <n v="0"/>
    <x v="0"/>
    <n v="2"/>
    <n v="6"/>
    <n v="8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1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740T"/>
    <x v="0"/>
    <x v="0"/>
    <s v="LEONA VICARIO"/>
    <n v="11"/>
    <x v="15"/>
    <n v="16"/>
    <s v="ALTA VISTA"/>
    <s v="CALLE ALTAVISTA"/>
    <x v="0"/>
    <x v="0"/>
    <x v="0"/>
    <x v="0"/>
    <x v="2"/>
    <x v="0"/>
    <s v="08FZP0152A"/>
    <s v="08FJZ0109S"/>
    <x v="9"/>
    <x v="6"/>
    <n v="11"/>
    <n v="15"/>
    <n v="26"/>
    <n v="11"/>
    <n v="15"/>
    <n v="26"/>
    <n v="0"/>
    <n v="0"/>
    <n v="0"/>
    <n v="0"/>
    <x v="0"/>
    <n v="0"/>
    <x v="0"/>
    <n v="0"/>
    <n v="4"/>
    <n v="1"/>
    <n v="5"/>
    <n v="0"/>
    <x v="0"/>
    <n v="0"/>
    <x v="0"/>
    <n v="5"/>
    <n v="2"/>
    <n v="7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1"/>
    <n v="2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741S"/>
    <x v="0"/>
    <x v="0"/>
    <s v="MARIA MONTESSORI"/>
    <n v="27"/>
    <x v="5"/>
    <n v="1"/>
    <s v="GUACHOCHI"/>
    <s v="CALLE SINFOROSA"/>
    <x v="0"/>
    <x v="0"/>
    <x v="0"/>
    <x v="0"/>
    <x v="2"/>
    <x v="0"/>
    <s v="08FZP0021I"/>
    <s v="08FJZ0106V"/>
    <x v="0"/>
    <x v="2"/>
    <n v="83"/>
    <n v="87"/>
    <n v="170"/>
    <n v="83"/>
    <n v="87"/>
    <n v="170"/>
    <n v="0"/>
    <n v="0"/>
    <n v="0"/>
    <n v="0"/>
    <x v="0"/>
    <n v="0"/>
    <x v="0"/>
    <n v="0"/>
    <n v="23"/>
    <n v="32"/>
    <n v="55"/>
    <n v="0"/>
    <x v="0"/>
    <n v="0"/>
    <x v="0"/>
    <n v="37"/>
    <n v="39"/>
    <n v="76"/>
    <n v="0"/>
    <x v="0"/>
    <n v="0"/>
    <x v="0"/>
    <n v="34"/>
    <n v="26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4"/>
    <n v="97"/>
    <n v="191"/>
    <x v="2"/>
    <x v="5"/>
    <x v="2"/>
    <x v="0"/>
    <x v="0"/>
    <x v="0"/>
    <n v="0"/>
    <n v="7"/>
    <x v="0"/>
    <x v="1"/>
    <x v="0"/>
    <x v="1"/>
    <x v="0"/>
    <x v="0"/>
    <x v="0"/>
    <x v="0"/>
    <x v="0"/>
    <n v="7"/>
    <x v="0"/>
    <x v="0"/>
    <x v="0"/>
    <x v="1"/>
    <x v="0"/>
    <x v="0"/>
    <x v="0"/>
    <x v="0"/>
    <x v="0"/>
    <x v="0"/>
    <x v="1"/>
    <x v="1"/>
    <n v="0"/>
    <n v="11"/>
    <n v="0"/>
    <n v="7"/>
    <x v="2"/>
    <x v="3"/>
    <x v="2"/>
    <x v="0"/>
    <x v="0"/>
    <x v="0"/>
    <n v="0"/>
    <n v="7"/>
    <n v="7"/>
    <n v="7"/>
    <x v="0"/>
  </r>
  <r>
    <s v="08DJN0742R"/>
    <x v="0"/>
    <x v="0"/>
    <s v="AMADO NERVO"/>
    <n v="31"/>
    <x v="9"/>
    <n v="72"/>
    <s v="PACHERA"/>
    <s v="NINGUNO NINGUNO"/>
    <x v="0"/>
    <x v="0"/>
    <x v="0"/>
    <x v="0"/>
    <x v="2"/>
    <x v="0"/>
    <s v="08FZP0111A"/>
    <s v="08FJZ0111G"/>
    <x v="2"/>
    <x v="1"/>
    <n v="11"/>
    <n v="8"/>
    <n v="19"/>
    <n v="11"/>
    <n v="8"/>
    <n v="19"/>
    <n v="0"/>
    <n v="0"/>
    <n v="0"/>
    <n v="0"/>
    <x v="0"/>
    <n v="0"/>
    <x v="0"/>
    <n v="0"/>
    <n v="0"/>
    <n v="4"/>
    <n v="4"/>
    <n v="0"/>
    <x v="0"/>
    <n v="0"/>
    <x v="0"/>
    <n v="2"/>
    <n v="2"/>
    <n v="4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743Q"/>
    <x v="0"/>
    <x v="0"/>
    <s v="NACIONES UNIDAS"/>
    <n v="36"/>
    <x v="22"/>
    <n v="1"/>
    <s v="JOSÉ MARIANO JIMÉNEZ"/>
    <s v="CALLE RICARDO FLORES MAGON"/>
    <x v="0"/>
    <x v="0"/>
    <x v="0"/>
    <x v="0"/>
    <x v="2"/>
    <x v="0"/>
    <s v="08FZP0129Z"/>
    <s v="08FJZ0109S"/>
    <x v="7"/>
    <x v="7"/>
    <n v="13"/>
    <n v="7"/>
    <n v="20"/>
    <n v="13"/>
    <n v="7"/>
    <n v="20"/>
    <n v="0"/>
    <n v="0"/>
    <n v="0"/>
    <n v="0"/>
    <x v="0"/>
    <n v="0"/>
    <x v="0"/>
    <n v="0"/>
    <n v="3"/>
    <n v="0"/>
    <n v="3"/>
    <n v="0"/>
    <x v="0"/>
    <n v="0"/>
    <x v="0"/>
    <n v="4"/>
    <n v="0"/>
    <n v="4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5"/>
    <n v="1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746N"/>
    <x v="0"/>
    <x v="0"/>
    <s v="AMADO NERVO"/>
    <n v="13"/>
    <x v="32"/>
    <n v="17"/>
    <s v="COLONIA JUÁREZ"/>
    <s v="CALLE ANAHUAC"/>
    <x v="0"/>
    <x v="0"/>
    <x v="0"/>
    <x v="0"/>
    <x v="2"/>
    <x v="0"/>
    <s v="08FZP0143T"/>
    <s v="08FJZ0110H"/>
    <x v="12"/>
    <x v="9"/>
    <n v="12"/>
    <n v="11"/>
    <n v="23"/>
    <n v="12"/>
    <n v="11"/>
    <n v="23"/>
    <n v="0"/>
    <n v="0"/>
    <n v="0"/>
    <n v="0"/>
    <x v="0"/>
    <n v="0"/>
    <x v="0"/>
    <n v="0"/>
    <n v="2"/>
    <n v="0"/>
    <n v="2"/>
    <n v="0"/>
    <x v="0"/>
    <n v="0"/>
    <x v="0"/>
    <n v="7"/>
    <n v="2"/>
    <n v="9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5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747M"/>
    <x v="0"/>
    <x v="0"/>
    <s v="ROSAURA ZAPATA CANO"/>
    <n v="58"/>
    <x v="36"/>
    <n v="27"/>
    <s v="RANCHO NUEVO"/>
    <s v="CALLE RANCHO NUEVO"/>
    <x v="0"/>
    <x v="0"/>
    <x v="0"/>
    <x v="0"/>
    <x v="2"/>
    <x v="0"/>
    <s v="08FZP0107O"/>
    <s v="08FJZ0109S"/>
    <x v="9"/>
    <x v="6"/>
    <n v="11"/>
    <n v="10"/>
    <n v="21"/>
    <n v="11"/>
    <n v="10"/>
    <n v="21"/>
    <n v="0"/>
    <n v="0"/>
    <n v="0"/>
    <n v="0"/>
    <x v="0"/>
    <n v="0"/>
    <x v="0"/>
    <n v="0"/>
    <n v="0"/>
    <n v="0"/>
    <n v="0"/>
    <n v="0"/>
    <x v="0"/>
    <n v="0"/>
    <x v="0"/>
    <n v="3"/>
    <n v="4"/>
    <n v="7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0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750Z"/>
    <x v="0"/>
    <x v="0"/>
    <s v="OCTAVIO PAZ"/>
    <n v="37"/>
    <x v="19"/>
    <n v="1"/>
    <s v="JUÁREZ"/>
    <s v="CALLE TILDIA "/>
    <x v="0"/>
    <x v="0"/>
    <x v="0"/>
    <x v="0"/>
    <x v="2"/>
    <x v="0"/>
    <s v="08FZP0130P"/>
    <s v="08FJZ0101Z"/>
    <x v="8"/>
    <x v="8"/>
    <n v="35"/>
    <n v="31"/>
    <n v="66"/>
    <n v="35"/>
    <n v="31"/>
    <n v="66"/>
    <n v="0"/>
    <n v="0"/>
    <n v="0"/>
    <n v="0"/>
    <x v="0"/>
    <n v="0"/>
    <x v="0"/>
    <n v="0"/>
    <n v="0"/>
    <n v="2"/>
    <n v="2"/>
    <n v="0"/>
    <x v="0"/>
    <n v="0"/>
    <x v="0"/>
    <n v="10"/>
    <n v="15"/>
    <n v="25"/>
    <n v="0"/>
    <x v="0"/>
    <n v="0"/>
    <x v="0"/>
    <n v="23"/>
    <n v="26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3"/>
    <n v="76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0"/>
    <x v="4"/>
    <x v="0"/>
    <x v="0"/>
    <x v="0"/>
    <n v="1"/>
    <n v="4"/>
    <n v="8"/>
    <n v="4"/>
    <x v="0"/>
  </r>
  <r>
    <s v="08DJN0752Y"/>
    <x v="0"/>
    <x v="0"/>
    <s v="ROSA AGAZZI"/>
    <n v="37"/>
    <x v="19"/>
    <n v="1"/>
    <s v="JUÁREZ"/>
    <s v="CALLE GENERAL ANGEL TRIAS"/>
    <x v="0"/>
    <x v="0"/>
    <x v="0"/>
    <x v="0"/>
    <x v="2"/>
    <x v="0"/>
    <s v="08FZP0115X"/>
    <s v="08FJZ0104X"/>
    <x v="8"/>
    <x v="8"/>
    <n v="36"/>
    <n v="46"/>
    <n v="82"/>
    <n v="36"/>
    <n v="46"/>
    <n v="82"/>
    <n v="0"/>
    <n v="0"/>
    <n v="0"/>
    <n v="0"/>
    <x v="0"/>
    <n v="0"/>
    <x v="0"/>
    <n v="0"/>
    <n v="1"/>
    <n v="2"/>
    <n v="3"/>
    <n v="0"/>
    <x v="0"/>
    <n v="0"/>
    <x v="0"/>
    <n v="14"/>
    <n v="8"/>
    <n v="22"/>
    <n v="0"/>
    <x v="0"/>
    <n v="0"/>
    <x v="0"/>
    <n v="23"/>
    <n v="33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3"/>
    <n v="81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0"/>
    <x v="5"/>
    <x v="0"/>
    <x v="0"/>
    <x v="0"/>
    <n v="1"/>
    <n v="5"/>
    <n v="5"/>
    <n v="1"/>
    <x v="0"/>
  </r>
  <r>
    <s v="08DJN0753X"/>
    <x v="0"/>
    <x v="0"/>
    <s v="JUSTO SIERRA"/>
    <n v="36"/>
    <x v="22"/>
    <n v="1"/>
    <s v="JOSÉ MARIANO JIMÉNEZ"/>
    <s v="CALLE HEROES DE PINOS ALTOS"/>
    <x v="0"/>
    <x v="0"/>
    <x v="0"/>
    <x v="0"/>
    <x v="2"/>
    <x v="0"/>
    <s v="08FZP0129Z"/>
    <s v="08FJZ0109S"/>
    <x v="7"/>
    <x v="7"/>
    <n v="42"/>
    <n v="39"/>
    <n v="81"/>
    <n v="42"/>
    <n v="39"/>
    <n v="81"/>
    <n v="0"/>
    <n v="0"/>
    <n v="0"/>
    <n v="0"/>
    <x v="0"/>
    <n v="0"/>
    <x v="0"/>
    <n v="0"/>
    <n v="4"/>
    <n v="4"/>
    <n v="8"/>
    <n v="0"/>
    <x v="0"/>
    <n v="0"/>
    <x v="0"/>
    <n v="14"/>
    <n v="18"/>
    <n v="32"/>
    <n v="0"/>
    <x v="0"/>
    <n v="0"/>
    <x v="0"/>
    <n v="21"/>
    <n v="17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9"/>
    <n v="7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0755V"/>
    <x v="0"/>
    <x v="0"/>
    <s v="AMADO NERVO"/>
    <n v="40"/>
    <x v="20"/>
    <n v="1"/>
    <s v="MADERA"/>
    <s v="CALLE PINABETE"/>
    <x v="0"/>
    <x v="0"/>
    <x v="0"/>
    <x v="0"/>
    <x v="2"/>
    <x v="0"/>
    <s v="08FZP0026D"/>
    <s v="08FJZ0111G"/>
    <x v="5"/>
    <x v="4"/>
    <n v="35"/>
    <n v="28"/>
    <n v="63"/>
    <n v="35"/>
    <n v="28"/>
    <n v="63"/>
    <n v="0"/>
    <n v="0"/>
    <n v="0"/>
    <n v="0"/>
    <x v="0"/>
    <n v="0"/>
    <x v="0"/>
    <n v="0"/>
    <n v="7"/>
    <n v="10"/>
    <n v="17"/>
    <n v="0"/>
    <x v="0"/>
    <n v="0"/>
    <x v="0"/>
    <n v="6"/>
    <n v="11"/>
    <n v="17"/>
    <n v="0"/>
    <x v="0"/>
    <n v="0"/>
    <x v="0"/>
    <n v="21"/>
    <n v="9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0"/>
    <n v="64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0758S"/>
    <x v="0"/>
    <x v="0"/>
    <s v="ANA SULLIVAN"/>
    <n v="48"/>
    <x v="31"/>
    <n v="64"/>
    <s v="BENITO JUÁREZ"/>
    <s v="CALLE QUINTA"/>
    <x v="0"/>
    <x v="0"/>
    <x v="0"/>
    <x v="0"/>
    <x v="2"/>
    <x v="0"/>
    <s v="08FZP0146Q"/>
    <s v="08FJZ0105W"/>
    <x v="2"/>
    <x v="1"/>
    <n v="7"/>
    <n v="10"/>
    <n v="17"/>
    <n v="7"/>
    <n v="10"/>
    <n v="17"/>
    <n v="0"/>
    <n v="0"/>
    <n v="0"/>
    <n v="0"/>
    <x v="0"/>
    <n v="0"/>
    <x v="0"/>
    <n v="0"/>
    <n v="1"/>
    <n v="0"/>
    <n v="1"/>
    <n v="0"/>
    <x v="0"/>
    <n v="0"/>
    <x v="0"/>
    <n v="5"/>
    <n v="2"/>
    <n v="7"/>
    <n v="0"/>
    <x v="0"/>
    <n v="0"/>
    <x v="0"/>
    <n v="4"/>
    <n v="8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0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759R"/>
    <x v="0"/>
    <x v="0"/>
    <s v="ANDRES HENESTROSA"/>
    <n v="48"/>
    <x v="31"/>
    <n v="65"/>
    <s v="SANTA ANA"/>
    <s v="CALLE SOTO MAYNEZ"/>
    <x v="0"/>
    <x v="0"/>
    <x v="0"/>
    <x v="0"/>
    <x v="2"/>
    <x v="0"/>
    <s v="08FZP0126C"/>
    <s v="08FJZ0105W"/>
    <x v="2"/>
    <x v="1"/>
    <n v="36"/>
    <n v="38"/>
    <n v="74"/>
    <n v="36"/>
    <n v="38"/>
    <n v="74"/>
    <n v="0"/>
    <n v="0"/>
    <n v="0"/>
    <n v="0"/>
    <x v="0"/>
    <n v="0"/>
    <x v="0"/>
    <n v="0"/>
    <n v="9"/>
    <n v="8"/>
    <n v="17"/>
    <n v="0"/>
    <x v="0"/>
    <n v="0"/>
    <x v="0"/>
    <n v="13"/>
    <n v="8"/>
    <n v="21"/>
    <n v="0"/>
    <x v="0"/>
    <n v="0"/>
    <x v="0"/>
    <n v="12"/>
    <n v="15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1"/>
    <n v="6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0"/>
    <x v="1"/>
    <n v="0"/>
    <n v="7"/>
    <n v="0"/>
    <n v="3"/>
    <x v="1"/>
    <x v="1"/>
    <x v="1"/>
    <x v="0"/>
    <x v="0"/>
    <x v="0"/>
    <n v="0"/>
    <n v="3"/>
    <n v="3"/>
    <n v="3"/>
    <x v="0"/>
  </r>
  <r>
    <s v="08DJN0760G"/>
    <x v="0"/>
    <x v="0"/>
    <s v="ANGEL DE CAMPO"/>
    <n v="62"/>
    <x v="29"/>
    <n v="35"/>
    <s v="SANTA GERTRUDIS (LA HACIENDA)"/>
    <s v="NINGUNO NINGUNO"/>
    <x v="0"/>
    <x v="0"/>
    <x v="0"/>
    <x v="0"/>
    <x v="2"/>
    <x v="0"/>
    <s v="08FZP0132N"/>
    <s v="08FJZ0109S"/>
    <x v="9"/>
    <x v="6"/>
    <n v="14"/>
    <n v="9"/>
    <n v="23"/>
    <n v="14"/>
    <n v="9"/>
    <n v="23"/>
    <n v="0"/>
    <n v="0"/>
    <n v="0"/>
    <n v="0"/>
    <x v="0"/>
    <n v="0"/>
    <x v="0"/>
    <n v="0"/>
    <n v="5"/>
    <n v="4"/>
    <n v="9"/>
    <n v="0"/>
    <x v="0"/>
    <n v="0"/>
    <x v="0"/>
    <n v="4"/>
    <n v="3"/>
    <n v="7"/>
    <n v="0"/>
    <x v="0"/>
    <n v="0"/>
    <x v="0"/>
    <n v="11"/>
    <n v="9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6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0766A"/>
    <x v="0"/>
    <x v="0"/>
    <s v="MEXICO 68"/>
    <n v="37"/>
    <x v="19"/>
    <n v="1"/>
    <s v="JUÁREZ"/>
    <s v="PRIVADA AVELINA GALLEGOS"/>
    <x v="0"/>
    <x v="0"/>
    <x v="0"/>
    <x v="0"/>
    <x v="2"/>
    <x v="0"/>
    <s v="08FZP0130P"/>
    <s v="08FJZ0101Z"/>
    <x v="8"/>
    <x v="8"/>
    <n v="38"/>
    <n v="53"/>
    <n v="91"/>
    <n v="38"/>
    <n v="53"/>
    <n v="91"/>
    <n v="0"/>
    <n v="0"/>
    <n v="0"/>
    <n v="0"/>
    <x v="0"/>
    <n v="0"/>
    <x v="0"/>
    <n v="0"/>
    <n v="3"/>
    <n v="2"/>
    <n v="5"/>
    <n v="0"/>
    <x v="0"/>
    <n v="0"/>
    <x v="0"/>
    <n v="8"/>
    <n v="10"/>
    <n v="18"/>
    <n v="0"/>
    <x v="0"/>
    <n v="0"/>
    <x v="0"/>
    <n v="45"/>
    <n v="35"/>
    <n v="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47"/>
    <n v="103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0"/>
    <x v="0"/>
    <x v="0"/>
    <x v="0"/>
    <x v="0"/>
    <x v="0"/>
    <x v="0"/>
    <x v="1"/>
    <n v="0"/>
    <n v="9"/>
    <n v="0"/>
    <n v="5"/>
    <x v="0"/>
    <x v="0"/>
    <x v="5"/>
    <x v="0"/>
    <x v="0"/>
    <x v="0"/>
    <n v="1"/>
    <n v="5"/>
    <n v="5"/>
    <n v="5"/>
    <x v="0"/>
  </r>
  <r>
    <s v="08DJN0769Y"/>
    <x v="0"/>
    <x v="0"/>
    <s v="ALVARO OBREGON"/>
    <n v="8"/>
    <x v="8"/>
    <n v="145"/>
    <s v="POLANCO (RANCHERÍA MINERAL POLANCO)"/>
    <s v="CALLE POLANCO (RANCHERIA MINERAL POLANCO)"/>
    <x v="0"/>
    <x v="0"/>
    <x v="0"/>
    <x v="0"/>
    <x v="2"/>
    <x v="0"/>
    <s v="08FZP0021I"/>
    <s v="08FJZ0106V"/>
    <x v="0"/>
    <x v="0"/>
    <n v="8"/>
    <n v="11"/>
    <n v="19"/>
    <n v="8"/>
    <n v="11"/>
    <n v="19"/>
    <n v="0"/>
    <n v="0"/>
    <n v="0"/>
    <n v="0"/>
    <x v="0"/>
    <n v="0"/>
    <x v="0"/>
    <n v="0"/>
    <n v="2"/>
    <n v="1"/>
    <n v="3"/>
    <n v="0"/>
    <x v="0"/>
    <n v="0"/>
    <x v="0"/>
    <n v="5"/>
    <n v="6"/>
    <n v="11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0772L"/>
    <x v="0"/>
    <x v="0"/>
    <s v="EMILIO PORTES GIL"/>
    <n v="51"/>
    <x v="14"/>
    <n v="238"/>
    <s v="LAS ESTRELLAS"/>
    <s v="NINGUNO NINGUNO"/>
    <x v="0"/>
    <x v="0"/>
    <x v="0"/>
    <x v="0"/>
    <x v="2"/>
    <x v="0"/>
    <s v="08FZP0155Y"/>
    <s v="08FJZ0106V"/>
    <x v="1"/>
    <x v="0"/>
    <n v="7"/>
    <n v="11"/>
    <n v="18"/>
    <n v="7"/>
    <n v="11"/>
    <n v="18"/>
    <n v="0"/>
    <n v="0"/>
    <n v="0"/>
    <n v="0"/>
    <x v="0"/>
    <n v="0"/>
    <x v="0"/>
    <n v="0"/>
    <n v="3"/>
    <n v="0"/>
    <n v="3"/>
    <n v="0"/>
    <x v="0"/>
    <n v="0"/>
    <x v="0"/>
    <n v="1"/>
    <n v="4"/>
    <n v="5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776H"/>
    <x v="0"/>
    <x v="0"/>
    <s v="JOSE MARTI"/>
    <n v="46"/>
    <x v="17"/>
    <n v="1"/>
    <s v="MORELOS"/>
    <s v="CALLE INDEPENDENCIA"/>
    <x v="0"/>
    <x v="0"/>
    <x v="0"/>
    <x v="0"/>
    <x v="2"/>
    <x v="0"/>
    <s v="08FZP0025E"/>
    <s v="08FJZ0106V"/>
    <x v="0"/>
    <x v="2"/>
    <n v="16"/>
    <n v="20"/>
    <n v="36"/>
    <n v="16"/>
    <n v="20"/>
    <n v="36"/>
    <n v="0"/>
    <n v="0"/>
    <n v="0"/>
    <n v="0"/>
    <x v="0"/>
    <n v="0"/>
    <x v="0"/>
    <n v="0"/>
    <n v="7"/>
    <n v="7"/>
    <n v="14"/>
    <n v="0"/>
    <x v="0"/>
    <n v="0"/>
    <x v="0"/>
    <n v="3"/>
    <n v="6"/>
    <n v="9"/>
    <n v="0"/>
    <x v="0"/>
    <n v="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3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779E"/>
    <x v="0"/>
    <x v="0"/>
    <s v="BENITO JUAREZ"/>
    <n v="36"/>
    <x v="22"/>
    <n v="20"/>
    <s v="CALIFORNIA"/>
    <s v="CALLE CALIFORNIA"/>
    <x v="0"/>
    <x v="0"/>
    <x v="0"/>
    <x v="0"/>
    <x v="2"/>
    <x v="0"/>
    <s v="08FZP0129Z"/>
    <s v="08FJZ0109S"/>
    <x v="7"/>
    <x v="7"/>
    <n v="6"/>
    <n v="11"/>
    <n v="17"/>
    <n v="6"/>
    <n v="11"/>
    <n v="17"/>
    <n v="0"/>
    <n v="0"/>
    <n v="0"/>
    <n v="0"/>
    <x v="0"/>
    <n v="0"/>
    <x v="0"/>
    <n v="0"/>
    <n v="5"/>
    <n v="2"/>
    <n v="7"/>
    <n v="0"/>
    <x v="0"/>
    <n v="0"/>
    <x v="0"/>
    <n v="5"/>
    <n v="2"/>
    <n v="7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782S"/>
    <x v="0"/>
    <x v="0"/>
    <s v="FEDERICO FROEBEL"/>
    <n v="37"/>
    <x v="19"/>
    <n v="1"/>
    <s v="JUÁREZ"/>
    <s v="BOULEVARD OSCAR FLORES SANCHEZ"/>
    <x v="0"/>
    <x v="0"/>
    <x v="0"/>
    <x v="0"/>
    <x v="2"/>
    <x v="0"/>
    <s v="08FZP0275K"/>
    <s v="08FJZ0101Z"/>
    <x v="8"/>
    <x v="8"/>
    <n v="47"/>
    <n v="56"/>
    <n v="103"/>
    <n v="47"/>
    <n v="56"/>
    <n v="103"/>
    <n v="0"/>
    <n v="0"/>
    <n v="0"/>
    <n v="0"/>
    <x v="0"/>
    <n v="0"/>
    <x v="0"/>
    <n v="0"/>
    <n v="3"/>
    <n v="0"/>
    <n v="3"/>
    <n v="0"/>
    <x v="0"/>
    <n v="0"/>
    <x v="0"/>
    <n v="12"/>
    <n v="12"/>
    <n v="24"/>
    <n v="0"/>
    <x v="0"/>
    <n v="0"/>
    <x v="0"/>
    <n v="32"/>
    <n v="25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37"/>
    <n v="84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0"/>
    <x v="1"/>
    <x v="0"/>
    <x v="0"/>
    <x v="0"/>
    <x v="0"/>
    <x v="1"/>
    <x v="0"/>
    <n v="0"/>
    <n v="10"/>
    <n v="0"/>
    <n v="5"/>
    <x v="0"/>
    <x v="1"/>
    <x v="4"/>
    <x v="0"/>
    <x v="0"/>
    <x v="0"/>
    <n v="1"/>
    <n v="5"/>
    <n v="5"/>
    <n v="5"/>
    <x v="0"/>
  </r>
  <r>
    <s v="08DJN0783R"/>
    <x v="0"/>
    <x v="0"/>
    <s v="YACAHUASI"/>
    <n v="37"/>
    <x v="19"/>
    <n v="1"/>
    <s v="JUÁREZ"/>
    <s v="CALLE 2 DE OCTUBRE"/>
    <x v="0"/>
    <x v="0"/>
    <x v="0"/>
    <x v="0"/>
    <x v="2"/>
    <x v="0"/>
    <s v="08FZP0130P"/>
    <s v="08FJZ0101Z"/>
    <x v="8"/>
    <x v="8"/>
    <n v="24"/>
    <n v="34"/>
    <n v="58"/>
    <n v="24"/>
    <n v="34"/>
    <n v="58"/>
    <n v="0"/>
    <n v="0"/>
    <n v="0"/>
    <n v="0"/>
    <x v="0"/>
    <n v="0"/>
    <x v="0"/>
    <n v="0"/>
    <n v="2"/>
    <n v="1"/>
    <n v="3"/>
    <n v="0"/>
    <x v="0"/>
    <n v="0"/>
    <x v="0"/>
    <n v="4"/>
    <n v="5"/>
    <n v="9"/>
    <n v="0"/>
    <x v="0"/>
    <n v="0"/>
    <x v="0"/>
    <n v="20"/>
    <n v="19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5"/>
    <n v="51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0"/>
    <x v="0"/>
    <x v="2"/>
    <x v="0"/>
    <x v="0"/>
    <x v="0"/>
    <n v="1"/>
    <n v="3"/>
    <n v="3"/>
    <n v="3"/>
    <x v="0"/>
  </r>
  <r>
    <s v="08DJN0784Q"/>
    <x v="0"/>
    <x v="0"/>
    <s v="AGUSTIN MELGAR"/>
    <n v="37"/>
    <x v="19"/>
    <n v="1"/>
    <s v="JUÁREZ"/>
    <s v="CALLE ISLA MALTA"/>
    <x v="0"/>
    <x v="0"/>
    <x v="0"/>
    <x v="0"/>
    <x v="2"/>
    <x v="0"/>
    <s v="08FZP0115X"/>
    <s v="08FJZ0104X"/>
    <x v="8"/>
    <x v="8"/>
    <n v="48"/>
    <n v="44"/>
    <n v="92"/>
    <n v="48"/>
    <n v="44"/>
    <n v="92"/>
    <n v="0"/>
    <n v="0"/>
    <n v="0"/>
    <n v="0"/>
    <x v="0"/>
    <n v="0"/>
    <x v="0"/>
    <n v="0"/>
    <n v="3"/>
    <n v="3"/>
    <n v="6"/>
    <n v="0"/>
    <x v="0"/>
    <n v="0"/>
    <x v="0"/>
    <n v="11"/>
    <n v="16"/>
    <n v="27"/>
    <n v="0"/>
    <x v="0"/>
    <n v="0"/>
    <x v="0"/>
    <n v="36"/>
    <n v="42"/>
    <n v="7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61"/>
    <n v="111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1"/>
    <x v="0"/>
    <n v="0"/>
    <n v="9"/>
    <n v="0"/>
    <n v="5"/>
    <x v="0"/>
    <x v="0"/>
    <x v="4"/>
    <x v="0"/>
    <x v="0"/>
    <x v="0"/>
    <n v="2"/>
    <n v="5"/>
    <n v="8"/>
    <n v="5"/>
    <x v="0"/>
  </r>
  <r>
    <s v="08DJN0786O"/>
    <x v="0"/>
    <x v="0"/>
    <s v="RUBEN DARIO"/>
    <n v="37"/>
    <x v="19"/>
    <n v="1"/>
    <s v="JUÁREZ"/>
    <s v="CALLE HERMOSILLO"/>
    <x v="0"/>
    <x v="0"/>
    <x v="0"/>
    <x v="0"/>
    <x v="2"/>
    <x v="0"/>
    <s v="08FZP0114Y"/>
    <s v="08FJZ0104X"/>
    <x v="8"/>
    <x v="8"/>
    <n v="59"/>
    <n v="63"/>
    <n v="122"/>
    <n v="59"/>
    <n v="63"/>
    <n v="122"/>
    <n v="0"/>
    <n v="0"/>
    <n v="0"/>
    <n v="0"/>
    <x v="0"/>
    <n v="0"/>
    <x v="0"/>
    <n v="0"/>
    <n v="6"/>
    <n v="3"/>
    <n v="9"/>
    <n v="0"/>
    <x v="0"/>
    <n v="0"/>
    <x v="0"/>
    <n v="6"/>
    <n v="8"/>
    <n v="14"/>
    <n v="0"/>
    <x v="0"/>
    <n v="0"/>
    <x v="0"/>
    <n v="51"/>
    <n v="44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55"/>
    <n v="118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0"/>
    <x v="0"/>
    <x v="1"/>
    <n v="0"/>
    <n v="10"/>
    <n v="0"/>
    <n v="5"/>
    <x v="0"/>
    <x v="0"/>
    <x v="5"/>
    <x v="0"/>
    <x v="0"/>
    <x v="0"/>
    <n v="1"/>
    <n v="5"/>
    <n v="5"/>
    <n v="5"/>
    <x v="0"/>
  </r>
  <r>
    <s v="08DJN0787N"/>
    <x v="0"/>
    <x v="0"/>
    <s v="JUANA DE IBARBOUROU"/>
    <n v="37"/>
    <x v="19"/>
    <n v="1"/>
    <s v="JUÁREZ"/>
    <s v="CALLE VALENTIN GOMEZ FARIAS"/>
    <x v="0"/>
    <x v="0"/>
    <x v="0"/>
    <x v="0"/>
    <x v="2"/>
    <x v="0"/>
    <s v="08FZP0115X"/>
    <s v="08FJZ0104X"/>
    <x v="8"/>
    <x v="8"/>
    <n v="26"/>
    <n v="22"/>
    <n v="48"/>
    <n v="26"/>
    <n v="22"/>
    <n v="48"/>
    <n v="0"/>
    <n v="0"/>
    <n v="0"/>
    <n v="0"/>
    <x v="0"/>
    <n v="0"/>
    <x v="0"/>
    <n v="0"/>
    <n v="0"/>
    <n v="1"/>
    <n v="1"/>
    <n v="0"/>
    <x v="0"/>
    <n v="0"/>
    <x v="0"/>
    <n v="4"/>
    <n v="6"/>
    <n v="10"/>
    <n v="0"/>
    <x v="0"/>
    <n v="0"/>
    <x v="0"/>
    <n v="17"/>
    <n v="16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3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788M"/>
    <x v="0"/>
    <x v="0"/>
    <s v="MARIA DE MAEZTU"/>
    <n v="37"/>
    <x v="19"/>
    <n v="1"/>
    <s v="JUÁREZ"/>
    <s v="CALLE MEMBRILA"/>
    <x v="0"/>
    <x v="0"/>
    <x v="0"/>
    <x v="0"/>
    <x v="2"/>
    <x v="0"/>
    <s v="08FZP0117V"/>
    <s v="08FJZ0104X"/>
    <x v="8"/>
    <x v="8"/>
    <n v="11"/>
    <n v="10"/>
    <n v="21"/>
    <n v="11"/>
    <n v="10"/>
    <n v="21"/>
    <n v="0"/>
    <n v="0"/>
    <n v="0"/>
    <n v="0"/>
    <x v="0"/>
    <n v="0"/>
    <x v="0"/>
    <n v="0"/>
    <n v="0"/>
    <n v="0"/>
    <n v="0"/>
    <n v="0"/>
    <x v="0"/>
    <n v="0"/>
    <x v="0"/>
    <n v="1"/>
    <n v="1"/>
    <n v="2"/>
    <n v="0"/>
    <x v="0"/>
    <n v="0"/>
    <x v="0"/>
    <n v="6"/>
    <n v="13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4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790A"/>
    <x v="0"/>
    <x v="0"/>
    <s v="JUAN AMOS COMENIUS"/>
    <n v="37"/>
    <x v="19"/>
    <n v="1"/>
    <s v="JUÁREZ"/>
    <s v="CALLE ZINC"/>
    <x v="0"/>
    <x v="0"/>
    <x v="0"/>
    <x v="0"/>
    <x v="2"/>
    <x v="0"/>
    <s v="08FZP0274L"/>
    <s v="08FJZ0104X"/>
    <x v="8"/>
    <x v="8"/>
    <n v="28"/>
    <n v="28"/>
    <n v="56"/>
    <n v="28"/>
    <n v="28"/>
    <n v="56"/>
    <n v="0"/>
    <n v="0"/>
    <n v="0"/>
    <n v="0"/>
    <x v="0"/>
    <n v="0"/>
    <x v="0"/>
    <n v="0"/>
    <n v="3"/>
    <n v="2"/>
    <n v="5"/>
    <n v="0"/>
    <x v="0"/>
    <n v="0"/>
    <x v="0"/>
    <n v="14"/>
    <n v="10"/>
    <n v="24"/>
    <n v="0"/>
    <x v="0"/>
    <n v="0"/>
    <x v="0"/>
    <n v="15"/>
    <n v="14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26"/>
    <n v="5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DJN0791Z"/>
    <x v="0"/>
    <x v="0"/>
    <s v="TENOCH"/>
    <n v="37"/>
    <x v="19"/>
    <n v="1"/>
    <s v="JUÁREZ"/>
    <s v="CALLE GENERAL ANGEL TRIAS"/>
    <x v="0"/>
    <x v="0"/>
    <x v="0"/>
    <x v="0"/>
    <x v="2"/>
    <x v="0"/>
    <s v="08FZP0274L"/>
    <s v="08FJZ0104X"/>
    <x v="8"/>
    <x v="8"/>
    <n v="39"/>
    <n v="35"/>
    <n v="74"/>
    <n v="39"/>
    <n v="35"/>
    <n v="74"/>
    <n v="0"/>
    <n v="0"/>
    <n v="0"/>
    <n v="0"/>
    <x v="0"/>
    <n v="0"/>
    <x v="0"/>
    <n v="0"/>
    <n v="1"/>
    <n v="4"/>
    <n v="5"/>
    <n v="0"/>
    <x v="0"/>
    <n v="0"/>
    <x v="0"/>
    <n v="4"/>
    <n v="11"/>
    <n v="15"/>
    <n v="0"/>
    <x v="0"/>
    <n v="0"/>
    <x v="0"/>
    <n v="32"/>
    <n v="28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43"/>
    <n v="80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3"/>
    <n v="3"/>
    <x v="0"/>
  </r>
  <r>
    <s v="08DJN0794X"/>
    <x v="0"/>
    <x v="0"/>
    <s v="FELIPE CARRILLO PUERTO"/>
    <n v="13"/>
    <x v="32"/>
    <n v="18"/>
    <s v="JUAN MATA ORTÍZ (PEARSON)"/>
    <s v="CALLE FERROCARRIL N."/>
    <x v="0"/>
    <x v="0"/>
    <x v="0"/>
    <x v="0"/>
    <x v="2"/>
    <x v="0"/>
    <s v="08FZP0143T"/>
    <s v="08FJZ0110H"/>
    <x v="12"/>
    <x v="9"/>
    <n v="6"/>
    <n v="12"/>
    <n v="18"/>
    <n v="6"/>
    <n v="12"/>
    <n v="18"/>
    <n v="0"/>
    <n v="0"/>
    <n v="0"/>
    <n v="0"/>
    <x v="0"/>
    <n v="0"/>
    <x v="0"/>
    <n v="0"/>
    <n v="2"/>
    <n v="0"/>
    <n v="2"/>
    <n v="0"/>
    <x v="0"/>
    <n v="0"/>
    <x v="0"/>
    <n v="4"/>
    <n v="3"/>
    <n v="7"/>
    <n v="0"/>
    <x v="0"/>
    <n v="0"/>
    <x v="0"/>
    <n v="3"/>
    <n v="9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2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795W"/>
    <x v="0"/>
    <x v="0"/>
    <s v="XOCHIPILLI"/>
    <n v="10"/>
    <x v="27"/>
    <n v="1"/>
    <s v="SAN BUENAVENTURA"/>
    <s v="CALLE AMBROSIO ROYO"/>
    <x v="0"/>
    <x v="0"/>
    <x v="0"/>
    <x v="0"/>
    <x v="2"/>
    <x v="0"/>
    <s v="08FZP0156X"/>
    <s v="08FJZ0110H"/>
    <x v="12"/>
    <x v="9"/>
    <n v="32"/>
    <n v="46"/>
    <n v="78"/>
    <n v="32"/>
    <n v="46"/>
    <n v="78"/>
    <n v="0"/>
    <n v="0"/>
    <n v="0"/>
    <n v="0"/>
    <x v="0"/>
    <n v="0"/>
    <x v="0"/>
    <n v="0"/>
    <n v="2"/>
    <n v="3"/>
    <n v="5"/>
    <n v="0"/>
    <x v="0"/>
    <n v="0"/>
    <x v="0"/>
    <n v="13"/>
    <n v="16"/>
    <n v="29"/>
    <n v="0"/>
    <x v="0"/>
    <n v="0"/>
    <x v="0"/>
    <n v="26"/>
    <n v="28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7"/>
    <n v="88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5"/>
    <n v="4"/>
    <x v="0"/>
  </r>
  <r>
    <s v="08DJN0798T"/>
    <x v="0"/>
    <x v="0"/>
    <s v="TAYILA"/>
    <n v="37"/>
    <x v="19"/>
    <n v="1"/>
    <s v="JUÁREZ"/>
    <s v="CALLE CHE GUEVARA"/>
    <x v="0"/>
    <x v="0"/>
    <x v="0"/>
    <x v="0"/>
    <x v="2"/>
    <x v="0"/>
    <s v="08FZP0272N"/>
    <s v="08FJZ0004Y"/>
    <x v="8"/>
    <x v="8"/>
    <n v="46"/>
    <n v="35"/>
    <n v="81"/>
    <n v="46"/>
    <n v="35"/>
    <n v="81"/>
    <n v="0"/>
    <n v="0"/>
    <n v="0"/>
    <n v="0"/>
    <x v="0"/>
    <n v="0"/>
    <x v="0"/>
    <n v="0"/>
    <n v="3"/>
    <n v="3"/>
    <n v="6"/>
    <n v="0"/>
    <x v="0"/>
    <n v="0"/>
    <x v="0"/>
    <n v="9"/>
    <n v="7"/>
    <n v="16"/>
    <n v="0"/>
    <x v="0"/>
    <n v="0"/>
    <x v="0"/>
    <n v="30"/>
    <n v="30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40"/>
    <n v="82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1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3"/>
    <n v="3"/>
    <x v="0"/>
  </r>
  <r>
    <s v="08DJN0799S"/>
    <x v="0"/>
    <x v="0"/>
    <s v="JOSE MA. MORELOS Y PAVON"/>
    <n v="37"/>
    <x v="19"/>
    <n v="1"/>
    <s v="JUÁREZ"/>
    <s v="CALLE LÁZARO CÁRDENAS"/>
    <x v="0"/>
    <x v="0"/>
    <x v="0"/>
    <x v="0"/>
    <x v="2"/>
    <x v="0"/>
    <s v="08FZP0157W"/>
    <s v="08FJZ0004Y"/>
    <x v="8"/>
    <x v="8"/>
    <n v="43"/>
    <n v="39"/>
    <n v="82"/>
    <n v="43"/>
    <n v="39"/>
    <n v="82"/>
    <n v="0"/>
    <n v="0"/>
    <n v="0"/>
    <n v="0"/>
    <x v="0"/>
    <n v="0"/>
    <x v="0"/>
    <n v="0"/>
    <n v="1"/>
    <n v="2"/>
    <n v="3"/>
    <n v="0"/>
    <x v="0"/>
    <n v="0"/>
    <x v="0"/>
    <n v="8"/>
    <n v="14"/>
    <n v="22"/>
    <n v="0"/>
    <x v="0"/>
    <n v="0"/>
    <x v="0"/>
    <n v="30"/>
    <n v="33"/>
    <n v="6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49"/>
    <n v="88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4"/>
    <n v="4"/>
    <x v="0"/>
  </r>
  <r>
    <s v="08DJN0800R"/>
    <x v="0"/>
    <x v="0"/>
    <s v="YITZURANI"/>
    <n v="37"/>
    <x v="19"/>
    <n v="1"/>
    <s v="JUÁREZ"/>
    <s v="CALLE ANEMONA"/>
    <x v="0"/>
    <x v="0"/>
    <x v="0"/>
    <x v="0"/>
    <x v="2"/>
    <x v="0"/>
    <s v="08FZP0141V"/>
    <s v="08FJZ0004Y"/>
    <x v="8"/>
    <x v="8"/>
    <n v="51"/>
    <n v="85"/>
    <n v="136"/>
    <n v="51"/>
    <n v="85"/>
    <n v="136"/>
    <n v="0"/>
    <n v="0"/>
    <n v="0"/>
    <n v="0"/>
    <x v="0"/>
    <n v="0"/>
    <x v="0"/>
    <n v="0"/>
    <n v="1"/>
    <n v="9"/>
    <n v="10"/>
    <n v="0"/>
    <x v="0"/>
    <n v="0"/>
    <x v="0"/>
    <n v="15"/>
    <n v="20"/>
    <n v="35"/>
    <n v="0"/>
    <x v="0"/>
    <n v="0"/>
    <x v="0"/>
    <n v="26"/>
    <n v="23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52"/>
    <n v="94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4"/>
    <x v="0"/>
    <x v="0"/>
    <x v="0"/>
    <n v="1"/>
    <n v="5"/>
    <n v="8"/>
    <n v="5"/>
    <x v="0"/>
  </r>
  <r>
    <s v="08DJN0801Q"/>
    <x v="0"/>
    <x v="0"/>
    <s v="JOHAN HENRICH PESTALOZZI"/>
    <n v="32"/>
    <x v="18"/>
    <n v="1"/>
    <s v="HIDALGO DEL PARRAL"/>
    <s v="CALLE CAUDILLO DEL SUR"/>
    <x v="0"/>
    <x v="0"/>
    <x v="0"/>
    <x v="0"/>
    <x v="2"/>
    <x v="0"/>
    <s v="08FZP0119T"/>
    <s v="08FJZ0107U"/>
    <x v="7"/>
    <x v="7"/>
    <n v="46"/>
    <n v="37"/>
    <n v="83"/>
    <n v="46"/>
    <n v="37"/>
    <n v="83"/>
    <n v="0"/>
    <n v="0"/>
    <n v="0"/>
    <n v="0"/>
    <x v="0"/>
    <n v="0"/>
    <x v="0"/>
    <n v="0"/>
    <n v="6"/>
    <n v="2"/>
    <n v="8"/>
    <n v="0"/>
    <x v="0"/>
    <n v="0"/>
    <x v="0"/>
    <n v="14"/>
    <n v="21"/>
    <n v="35"/>
    <n v="0"/>
    <x v="0"/>
    <n v="0"/>
    <x v="0"/>
    <n v="20"/>
    <n v="1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8"/>
    <n v="78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1"/>
    <x v="0"/>
    <x v="0"/>
    <x v="0"/>
    <x v="0"/>
    <x v="0"/>
    <x v="1"/>
    <x v="0"/>
    <n v="0"/>
    <n v="9"/>
    <n v="0"/>
    <n v="4"/>
    <x v="0"/>
    <x v="1"/>
    <x v="2"/>
    <x v="0"/>
    <x v="0"/>
    <x v="0"/>
    <n v="1"/>
    <n v="4"/>
    <n v="5"/>
    <n v="4"/>
    <x v="0"/>
  </r>
  <r>
    <s v="08DJN0802P"/>
    <x v="0"/>
    <x v="0"/>
    <s v="HAYDIN"/>
    <n v="37"/>
    <x v="19"/>
    <n v="1"/>
    <s v="JUÁREZ"/>
    <s v="CALLE IRVIN FLORES"/>
    <x v="0"/>
    <x v="0"/>
    <x v="0"/>
    <x v="0"/>
    <x v="2"/>
    <x v="0"/>
    <s v="08FZP0128A"/>
    <s v="08FJZ0101Z"/>
    <x v="8"/>
    <x v="8"/>
    <n v="33"/>
    <n v="15"/>
    <n v="48"/>
    <n v="33"/>
    <n v="15"/>
    <n v="48"/>
    <n v="0"/>
    <n v="0"/>
    <n v="0"/>
    <n v="0"/>
    <x v="0"/>
    <n v="0"/>
    <x v="0"/>
    <n v="0"/>
    <n v="3"/>
    <n v="1"/>
    <n v="4"/>
    <n v="0"/>
    <x v="0"/>
    <n v="0"/>
    <x v="0"/>
    <n v="10"/>
    <n v="6"/>
    <n v="16"/>
    <n v="0"/>
    <x v="0"/>
    <n v="0"/>
    <x v="0"/>
    <n v="14"/>
    <n v="8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15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6"/>
    <n v="2"/>
    <x v="0"/>
  </r>
  <r>
    <s v="08DJN0803O"/>
    <x v="0"/>
    <x v="0"/>
    <s v="MADAME CURIE"/>
    <n v="45"/>
    <x v="47"/>
    <n v="8"/>
    <s v="COLONIA FELIPE ÁNGELES"/>
    <s v="CALLE CEDROS "/>
    <x v="0"/>
    <x v="0"/>
    <x v="0"/>
    <x v="0"/>
    <x v="2"/>
    <x v="0"/>
    <s v="08FZP0106P"/>
    <s v="08FJZ0108T"/>
    <x v="9"/>
    <x v="6"/>
    <n v="24"/>
    <n v="24"/>
    <n v="48"/>
    <n v="24"/>
    <n v="24"/>
    <n v="48"/>
    <n v="0"/>
    <n v="0"/>
    <n v="0"/>
    <n v="0"/>
    <x v="0"/>
    <n v="0"/>
    <x v="0"/>
    <n v="0"/>
    <n v="4"/>
    <n v="3"/>
    <n v="7"/>
    <n v="0"/>
    <x v="0"/>
    <n v="0"/>
    <x v="0"/>
    <n v="6"/>
    <n v="6"/>
    <n v="12"/>
    <n v="0"/>
    <x v="0"/>
    <n v="0"/>
    <x v="0"/>
    <n v="15"/>
    <n v="15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4"/>
    <n v="4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804N"/>
    <x v="0"/>
    <x v="0"/>
    <s v="RAMON LOPEZ VELARDE"/>
    <n v="45"/>
    <x v="47"/>
    <n v="15"/>
    <s v="LÁZARO CÁRDENAS"/>
    <s v="CALLE KM.2 CARRETERA CARDENAS-JULIMES"/>
    <x v="0"/>
    <x v="0"/>
    <x v="0"/>
    <x v="0"/>
    <x v="2"/>
    <x v="0"/>
    <s v="08FZP0106P"/>
    <s v="08FJZ0108T"/>
    <x v="9"/>
    <x v="6"/>
    <n v="31"/>
    <n v="37"/>
    <n v="68"/>
    <n v="31"/>
    <n v="37"/>
    <n v="68"/>
    <n v="0"/>
    <n v="0"/>
    <n v="0"/>
    <n v="0"/>
    <x v="0"/>
    <n v="0"/>
    <x v="0"/>
    <n v="0"/>
    <n v="4"/>
    <n v="3"/>
    <n v="7"/>
    <n v="0"/>
    <x v="0"/>
    <n v="0"/>
    <x v="0"/>
    <n v="11"/>
    <n v="12"/>
    <n v="23"/>
    <n v="0"/>
    <x v="0"/>
    <n v="0"/>
    <x v="0"/>
    <n v="22"/>
    <n v="21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6"/>
    <n v="73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4"/>
    <n v="3"/>
    <x v="0"/>
  </r>
  <r>
    <s v="08DJN0805M"/>
    <x v="0"/>
    <x v="0"/>
    <s v="NIÑOS HEROES"/>
    <n v="21"/>
    <x v="21"/>
    <n v="1"/>
    <s v="DELICIAS"/>
    <s v="CALLE 9A"/>
    <x v="0"/>
    <x v="0"/>
    <x v="0"/>
    <x v="0"/>
    <x v="2"/>
    <x v="0"/>
    <s v="08FZP0151B"/>
    <s v="08FJZ0108T"/>
    <x v="9"/>
    <x v="6"/>
    <n v="9"/>
    <n v="10"/>
    <n v="19"/>
    <n v="9"/>
    <n v="10"/>
    <n v="19"/>
    <n v="0"/>
    <n v="0"/>
    <n v="0"/>
    <n v="0"/>
    <x v="0"/>
    <n v="0"/>
    <x v="0"/>
    <n v="0"/>
    <n v="1"/>
    <n v="0"/>
    <n v="1"/>
    <n v="0"/>
    <x v="0"/>
    <n v="0"/>
    <x v="0"/>
    <n v="0"/>
    <n v="2"/>
    <n v="2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3"/>
    <x v="0"/>
  </r>
  <r>
    <s v="08DJN0806L"/>
    <x v="0"/>
    <x v="0"/>
    <s v="FRANCISCO MARQUEZ"/>
    <n v="52"/>
    <x v="24"/>
    <n v="1"/>
    <s v="MANUEL OJINAGA"/>
    <s v="CALLE MANUEL OJINAGA"/>
    <x v="0"/>
    <x v="0"/>
    <x v="0"/>
    <x v="0"/>
    <x v="2"/>
    <x v="0"/>
    <s v="08FZP0108N"/>
    <s v="08FJZ0117A"/>
    <x v="11"/>
    <x v="10"/>
    <n v="49"/>
    <n v="37"/>
    <n v="86"/>
    <n v="49"/>
    <n v="37"/>
    <n v="86"/>
    <n v="0"/>
    <n v="0"/>
    <n v="0"/>
    <n v="0"/>
    <x v="0"/>
    <n v="0"/>
    <x v="0"/>
    <n v="0"/>
    <n v="4"/>
    <n v="12"/>
    <n v="16"/>
    <n v="0"/>
    <x v="0"/>
    <n v="0"/>
    <x v="0"/>
    <n v="19"/>
    <n v="10"/>
    <n v="29"/>
    <n v="0"/>
    <x v="0"/>
    <n v="0"/>
    <x v="0"/>
    <n v="28"/>
    <n v="17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39"/>
    <n v="90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1"/>
    <x v="1"/>
    <x v="2"/>
    <x v="0"/>
    <x v="0"/>
    <x v="0"/>
    <n v="0"/>
    <n v="4"/>
    <n v="4"/>
    <n v="4"/>
    <x v="0"/>
  </r>
  <r>
    <s v="08DJN0808J"/>
    <x v="0"/>
    <x v="0"/>
    <s v="SIGISMUND SCHLOMO FREUD"/>
    <n v="7"/>
    <x v="7"/>
    <n v="1"/>
    <s v="MARIANO BALLEZA"/>
    <s v="CALLE EMILIANO ZAPATA"/>
    <x v="0"/>
    <x v="0"/>
    <x v="0"/>
    <x v="0"/>
    <x v="2"/>
    <x v="0"/>
    <s v="08FZP0024F"/>
    <s v="08FJZ0107U"/>
    <x v="7"/>
    <x v="2"/>
    <n v="18"/>
    <n v="14"/>
    <n v="32"/>
    <n v="18"/>
    <n v="14"/>
    <n v="32"/>
    <n v="0"/>
    <n v="0"/>
    <n v="0"/>
    <n v="0"/>
    <x v="0"/>
    <n v="0"/>
    <x v="0"/>
    <n v="0"/>
    <n v="6"/>
    <n v="4"/>
    <n v="10"/>
    <n v="0"/>
    <x v="0"/>
    <n v="0"/>
    <x v="0"/>
    <n v="9"/>
    <n v="4"/>
    <n v="13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2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JN0813V"/>
    <x v="0"/>
    <x v="0"/>
    <s v="JOAQUIN BARANDA"/>
    <n v="64"/>
    <x v="60"/>
    <n v="25"/>
    <s v="SAN MATEO"/>
    <s v="CALLE SAN MATEO"/>
    <x v="0"/>
    <x v="0"/>
    <x v="0"/>
    <x v="0"/>
    <x v="2"/>
    <x v="0"/>
    <s v="08FZP0024F"/>
    <s v="08FJZ0107U"/>
    <x v="7"/>
    <x v="2"/>
    <n v="8"/>
    <n v="6"/>
    <n v="14"/>
    <n v="8"/>
    <n v="6"/>
    <n v="14"/>
    <n v="0"/>
    <n v="0"/>
    <n v="0"/>
    <n v="0"/>
    <x v="0"/>
    <n v="0"/>
    <x v="0"/>
    <n v="0"/>
    <n v="1"/>
    <n v="3"/>
    <n v="4"/>
    <n v="0"/>
    <x v="0"/>
    <n v="0"/>
    <x v="0"/>
    <n v="3"/>
    <n v="0"/>
    <n v="3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817R"/>
    <x v="0"/>
    <x v="0"/>
    <s v="MIGUEL HIDALGO Y COSTILLA"/>
    <n v="29"/>
    <x v="6"/>
    <n v="181"/>
    <s v="RANCHO DE ENMEDIO"/>
    <s v="CALLE RANCHO DE ENMEDIO"/>
    <x v="0"/>
    <x v="0"/>
    <x v="0"/>
    <x v="0"/>
    <x v="2"/>
    <x v="0"/>
    <s v="08FZP0123F"/>
    <s v="08FJZ0107U"/>
    <x v="3"/>
    <x v="3"/>
    <n v="11"/>
    <n v="2"/>
    <n v="13"/>
    <n v="11"/>
    <n v="2"/>
    <n v="13"/>
    <n v="0"/>
    <n v="0"/>
    <n v="0"/>
    <n v="0"/>
    <x v="0"/>
    <n v="0"/>
    <x v="0"/>
    <n v="0"/>
    <n v="0"/>
    <n v="4"/>
    <n v="4"/>
    <n v="0"/>
    <x v="0"/>
    <n v="0"/>
    <x v="0"/>
    <n v="6"/>
    <n v="2"/>
    <n v="8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0822C"/>
    <x v="0"/>
    <x v="0"/>
    <s v="AZTECA"/>
    <n v="32"/>
    <x v="18"/>
    <n v="1"/>
    <s v="HIDALGO DEL PARRAL"/>
    <s v="CALLE RAUL SOTO REYES"/>
    <x v="0"/>
    <x v="0"/>
    <x v="0"/>
    <x v="0"/>
    <x v="2"/>
    <x v="0"/>
    <s v="08FZP0119T"/>
    <s v="08FJZ0107U"/>
    <x v="7"/>
    <x v="7"/>
    <n v="72"/>
    <n v="73"/>
    <n v="145"/>
    <n v="72"/>
    <n v="73"/>
    <n v="145"/>
    <n v="0"/>
    <n v="0"/>
    <n v="0"/>
    <n v="0"/>
    <x v="0"/>
    <n v="0"/>
    <x v="0"/>
    <n v="0"/>
    <n v="6"/>
    <n v="8"/>
    <n v="14"/>
    <n v="0"/>
    <x v="0"/>
    <n v="0"/>
    <x v="0"/>
    <n v="27"/>
    <n v="19"/>
    <n v="46"/>
    <n v="0"/>
    <x v="0"/>
    <n v="0"/>
    <x v="0"/>
    <n v="43"/>
    <n v="40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67"/>
    <n v="143"/>
    <x v="0"/>
    <x v="2"/>
    <x v="7"/>
    <x v="0"/>
    <x v="0"/>
    <x v="0"/>
    <n v="1"/>
    <n v="7"/>
    <x v="0"/>
    <x v="1"/>
    <x v="0"/>
    <x v="1"/>
    <x v="0"/>
    <x v="0"/>
    <x v="0"/>
    <x v="0"/>
    <x v="0"/>
    <n v="7"/>
    <x v="0"/>
    <x v="0"/>
    <x v="3"/>
    <x v="0"/>
    <x v="1"/>
    <x v="0"/>
    <x v="0"/>
    <x v="0"/>
    <x v="0"/>
    <x v="0"/>
    <x v="1"/>
    <x v="1"/>
    <n v="0"/>
    <n v="12"/>
    <n v="0"/>
    <n v="7"/>
    <x v="0"/>
    <x v="2"/>
    <x v="5"/>
    <x v="0"/>
    <x v="0"/>
    <x v="0"/>
    <n v="1"/>
    <n v="7"/>
    <n v="7"/>
    <n v="7"/>
    <x v="0"/>
  </r>
  <r>
    <s v="08DJN0830L"/>
    <x v="0"/>
    <x v="0"/>
    <s v="AMADO NERVO"/>
    <n v="17"/>
    <x v="16"/>
    <n v="106"/>
    <s v="COLONIA OBREGÓN (RUBIO)"/>
    <s v="CALLE 5 DE MAYO"/>
    <x v="0"/>
    <x v="0"/>
    <x v="0"/>
    <x v="0"/>
    <x v="2"/>
    <x v="0"/>
    <s v="08FZP0146Q"/>
    <s v="08FJZ0105W"/>
    <x v="2"/>
    <x v="1"/>
    <n v="41"/>
    <n v="35"/>
    <n v="76"/>
    <n v="41"/>
    <n v="35"/>
    <n v="76"/>
    <n v="0"/>
    <n v="0"/>
    <n v="0"/>
    <n v="0"/>
    <x v="0"/>
    <n v="0"/>
    <x v="0"/>
    <n v="0"/>
    <n v="5"/>
    <n v="2"/>
    <n v="7"/>
    <n v="0"/>
    <x v="0"/>
    <n v="0"/>
    <x v="0"/>
    <n v="12"/>
    <n v="15"/>
    <n v="27"/>
    <n v="0"/>
    <x v="0"/>
    <n v="0"/>
    <x v="0"/>
    <n v="22"/>
    <n v="20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7"/>
    <n v="7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2"/>
    <x v="0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5"/>
    <x v="0"/>
  </r>
  <r>
    <s v="08DJN0832J"/>
    <x v="0"/>
    <x v="0"/>
    <s v="VENUSTIANO CARRANZA"/>
    <n v="17"/>
    <x v="16"/>
    <n v="113"/>
    <s v="LA QUEMADA"/>
    <s v="CALLE 25"/>
    <x v="0"/>
    <x v="0"/>
    <x v="0"/>
    <x v="0"/>
    <x v="2"/>
    <x v="0"/>
    <s v="08FZP0146Q"/>
    <s v="08FJZ0105W"/>
    <x v="2"/>
    <x v="1"/>
    <n v="22"/>
    <n v="19"/>
    <n v="41"/>
    <n v="22"/>
    <n v="19"/>
    <n v="41"/>
    <n v="0"/>
    <n v="0"/>
    <n v="0"/>
    <n v="0"/>
    <x v="0"/>
    <n v="0"/>
    <x v="0"/>
    <n v="0"/>
    <n v="1"/>
    <n v="3"/>
    <n v="4"/>
    <n v="0"/>
    <x v="0"/>
    <n v="0"/>
    <x v="0"/>
    <n v="8"/>
    <n v="6"/>
    <n v="14"/>
    <n v="0"/>
    <x v="0"/>
    <n v="0"/>
    <x v="0"/>
    <n v="13"/>
    <n v="12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1"/>
    <n v="4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836F"/>
    <x v="0"/>
    <x v="0"/>
    <s v="ALICIA MELENDEZ MORALES"/>
    <n v="32"/>
    <x v="18"/>
    <n v="1"/>
    <s v="HIDALGO DEL PARRAL"/>
    <s v="CALLE RIO CONCHOS"/>
    <x v="0"/>
    <x v="0"/>
    <x v="0"/>
    <x v="0"/>
    <x v="2"/>
    <x v="0"/>
    <s v="08FZP0120I"/>
    <s v="08FJZ0107U"/>
    <x v="7"/>
    <x v="7"/>
    <n v="7"/>
    <n v="16"/>
    <n v="23"/>
    <n v="7"/>
    <n v="16"/>
    <n v="23"/>
    <n v="0"/>
    <n v="0"/>
    <n v="0"/>
    <n v="0"/>
    <x v="0"/>
    <n v="0"/>
    <x v="0"/>
    <n v="0"/>
    <n v="2"/>
    <n v="0"/>
    <n v="2"/>
    <n v="0"/>
    <x v="0"/>
    <n v="0"/>
    <x v="0"/>
    <n v="2"/>
    <n v="5"/>
    <n v="7"/>
    <n v="0"/>
    <x v="0"/>
    <n v="0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4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1"/>
    <x v="0"/>
    <x v="0"/>
    <x v="0"/>
    <x v="0"/>
    <x v="0"/>
    <x v="0"/>
    <x v="0"/>
    <n v="0"/>
    <n v="3"/>
    <n v="0"/>
    <n v="1"/>
    <x v="0"/>
    <x v="0"/>
    <x v="0"/>
    <x v="0"/>
    <x v="0"/>
    <x v="0"/>
    <n v="1"/>
    <n v="1"/>
    <n v="4"/>
    <n v="1"/>
    <x v="0"/>
  </r>
  <r>
    <s v="08DJN0837E"/>
    <x v="0"/>
    <x v="0"/>
    <s v="ROSARIO CASTELLANOS"/>
    <n v="55"/>
    <x v="56"/>
    <n v="170"/>
    <s v="SALÓN DE ACTOS (AMPLIACIÓN CUARENTA Y SIETE)"/>
    <s v="CALLE SALON DE ACTOS"/>
    <x v="0"/>
    <x v="0"/>
    <x v="0"/>
    <x v="0"/>
    <x v="2"/>
    <x v="0"/>
    <s v="08FZP0106P"/>
    <s v="08FJZ0108T"/>
    <x v="9"/>
    <x v="6"/>
    <n v="6"/>
    <n v="14"/>
    <n v="20"/>
    <n v="6"/>
    <n v="14"/>
    <n v="20"/>
    <n v="0"/>
    <n v="0"/>
    <n v="0"/>
    <n v="0"/>
    <x v="0"/>
    <n v="0"/>
    <x v="0"/>
    <n v="0"/>
    <n v="0"/>
    <n v="0"/>
    <n v="0"/>
    <n v="0"/>
    <x v="0"/>
    <n v="0"/>
    <x v="0"/>
    <n v="6"/>
    <n v="3"/>
    <n v="9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3"/>
    <n v="2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838D"/>
    <x v="0"/>
    <x v="0"/>
    <s v="JUAN ESCUTIA"/>
    <n v="19"/>
    <x v="13"/>
    <n v="1"/>
    <s v="CHIHUAHUA"/>
    <s v="CALLE P TOLOMEO"/>
    <x v="0"/>
    <x v="0"/>
    <x v="0"/>
    <x v="0"/>
    <x v="2"/>
    <x v="0"/>
    <s v="08FZP0102T"/>
    <s v="08FJZ0115C"/>
    <x v="6"/>
    <x v="5"/>
    <n v="67"/>
    <n v="68"/>
    <n v="135"/>
    <n v="67"/>
    <n v="68"/>
    <n v="135"/>
    <n v="0"/>
    <n v="0"/>
    <n v="0"/>
    <n v="0"/>
    <x v="0"/>
    <n v="0"/>
    <x v="0"/>
    <n v="0"/>
    <n v="13"/>
    <n v="14"/>
    <n v="27"/>
    <n v="0"/>
    <x v="0"/>
    <n v="0"/>
    <x v="0"/>
    <n v="18"/>
    <n v="16"/>
    <n v="34"/>
    <n v="0"/>
    <x v="0"/>
    <n v="0"/>
    <x v="0"/>
    <n v="26"/>
    <n v="31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61"/>
    <n v="118"/>
    <x v="1"/>
    <x v="1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1"/>
    <x v="1"/>
    <x v="4"/>
    <x v="0"/>
    <x v="0"/>
    <x v="0"/>
    <n v="1"/>
    <n v="6"/>
    <n v="8"/>
    <n v="6"/>
    <x v="0"/>
  </r>
  <r>
    <s v="08DJN0839C"/>
    <x v="0"/>
    <x v="0"/>
    <s v="LEON TOLSTOI"/>
    <n v="19"/>
    <x v="13"/>
    <n v="1"/>
    <s v="CHIHUAHUA"/>
    <s v="CALLE DE LA EDUCACION "/>
    <x v="0"/>
    <x v="0"/>
    <x v="0"/>
    <x v="0"/>
    <x v="2"/>
    <x v="0"/>
    <s v="08FZP0147P"/>
    <s v="08FJZ0113E"/>
    <x v="6"/>
    <x v="5"/>
    <n v="60"/>
    <n v="49"/>
    <n v="109"/>
    <n v="60"/>
    <n v="49"/>
    <n v="109"/>
    <n v="0"/>
    <n v="0"/>
    <n v="0"/>
    <n v="0"/>
    <x v="0"/>
    <n v="0"/>
    <x v="0"/>
    <n v="0"/>
    <n v="14"/>
    <n v="6"/>
    <n v="20"/>
    <n v="0"/>
    <x v="0"/>
    <n v="0"/>
    <x v="0"/>
    <n v="17"/>
    <n v="14"/>
    <n v="31"/>
    <n v="0"/>
    <x v="0"/>
    <n v="0"/>
    <x v="0"/>
    <n v="24"/>
    <n v="22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42"/>
    <n v="97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1"/>
    <x v="0"/>
    <n v="0"/>
    <n v="9"/>
    <n v="0"/>
    <n v="5"/>
    <x v="1"/>
    <x v="1"/>
    <x v="2"/>
    <x v="0"/>
    <x v="0"/>
    <x v="0"/>
    <n v="1"/>
    <n v="5"/>
    <n v="5"/>
    <n v="5"/>
    <x v="0"/>
  </r>
  <r>
    <s v="08DJN0841R"/>
    <x v="0"/>
    <x v="0"/>
    <s v="NICOLAS BRAVO"/>
    <n v="19"/>
    <x v="13"/>
    <n v="1"/>
    <s v="CHIHUAHUA"/>
    <s v="CALLE PLAZA DE 3 CULTURAS"/>
    <x v="0"/>
    <x v="0"/>
    <x v="0"/>
    <x v="0"/>
    <x v="2"/>
    <x v="0"/>
    <s v="08FZP0131O"/>
    <s v="08FJZ0115C"/>
    <x v="6"/>
    <x v="5"/>
    <n v="44"/>
    <n v="25"/>
    <n v="69"/>
    <n v="44"/>
    <n v="25"/>
    <n v="69"/>
    <n v="0"/>
    <n v="0"/>
    <n v="0"/>
    <n v="0"/>
    <x v="0"/>
    <n v="0"/>
    <x v="0"/>
    <n v="0"/>
    <n v="10"/>
    <n v="5"/>
    <n v="15"/>
    <n v="0"/>
    <x v="0"/>
    <n v="0"/>
    <x v="0"/>
    <n v="13"/>
    <n v="12"/>
    <n v="25"/>
    <n v="0"/>
    <x v="0"/>
    <n v="0"/>
    <x v="0"/>
    <n v="15"/>
    <n v="19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6"/>
    <n v="7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4"/>
    <n v="4"/>
    <x v="0"/>
  </r>
  <r>
    <s v="08DJN0843P"/>
    <x v="0"/>
    <x v="0"/>
    <s v="PEDRO CALDERON DE LA BARCA"/>
    <n v="19"/>
    <x v="13"/>
    <n v="1"/>
    <s v="CHIHUAHUA"/>
    <s v="CALLE ROBINSÓN"/>
    <x v="0"/>
    <x v="0"/>
    <x v="0"/>
    <x v="0"/>
    <x v="2"/>
    <x v="0"/>
    <s v="08FZP0125D"/>
    <s v="08FJZ0115C"/>
    <x v="6"/>
    <x v="5"/>
    <n v="27"/>
    <n v="28"/>
    <n v="55"/>
    <n v="27"/>
    <n v="28"/>
    <n v="55"/>
    <n v="0"/>
    <n v="0"/>
    <n v="0"/>
    <n v="0"/>
    <x v="0"/>
    <n v="0"/>
    <x v="0"/>
    <n v="0"/>
    <n v="8"/>
    <n v="4"/>
    <n v="12"/>
    <n v="0"/>
    <x v="0"/>
    <n v="0"/>
    <x v="0"/>
    <n v="7"/>
    <n v="13"/>
    <n v="20"/>
    <n v="0"/>
    <x v="0"/>
    <n v="0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5"/>
    <n v="50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1"/>
    <x v="1"/>
    <x v="0"/>
    <x v="0"/>
    <x v="0"/>
    <n v="1"/>
    <n v="3"/>
    <n v="3"/>
    <n v="3"/>
    <x v="0"/>
  </r>
  <r>
    <s v="08DJN0844O"/>
    <x v="0"/>
    <x v="0"/>
    <s v="18 DE MARZO"/>
    <n v="37"/>
    <x v="19"/>
    <n v="1"/>
    <s v="JUÁREZ"/>
    <s v="CALLE NICOLAS RODRIGUEZ KILOMETRO 20"/>
    <x v="0"/>
    <x v="0"/>
    <x v="0"/>
    <x v="0"/>
    <x v="2"/>
    <x v="0"/>
    <s v="08FZP0140W"/>
    <s v="08FJZ0101Z"/>
    <x v="8"/>
    <x v="8"/>
    <n v="49"/>
    <n v="52"/>
    <n v="101"/>
    <n v="49"/>
    <n v="52"/>
    <n v="101"/>
    <n v="0"/>
    <n v="0"/>
    <n v="0"/>
    <n v="0"/>
    <x v="0"/>
    <n v="0"/>
    <x v="0"/>
    <n v="0"/>
    <n v="1"/>
    <n v="2"/>
    <n v="3"/>
    <n v="0"/>
    <x v="0"/>
    <n v="0"/>
    <x v="0"/>
    <n v="8"/>
    <n v="14"/>
    <n v="22"/>
    <n v="0"/>
    <x v="0"/>
    <n v="0"/>
    <x v="0"/>
    <n v="29"/>
    <n v="33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9"/>
    <n v="87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1"/>
    <x v="0"/>
    <x v="0"/>
    <x v="0"/>
    <x v="0"/>
    <x v="0"/>
    <x v="1"/>
    <n v="0"/>
    <n v="7"/>
    <n v="0"/>
    <n v="4"/>
    <x v="0"/>
    <x v="0"/>
    <x v="4"/>
    <x v="0"/>
    <x v="0"/>
    <x v="0"/>
    <n v="1"/>
    <n v="4"/>
    <n v="4"/>
    <n v="4"/>
    <x v="0"/>
  </r>
  <r>
    <s v="08DJN0848K"/>
    <x v="2"/>
    <x v="2"/>
    <s v="JEAN PIAGET"/>
    <n v="37"/>
    <x v="19"/>
    <n v="1"/>
    <s v="JUÁREZ"/>
    <s v="CALLE MAURITANIA"/>
    <x v="0"/>
    <x v="0"/>
    <x v="0"/>
    <x v="0"/>
    <x v="2"/>
    <x v="0"/>
    <s v="08FZP0275K"/>
    <s v="08FJZ0101Z"/>
    <x v="8"/>
    <x v="8"/>
    <n v="46"/>
    <n v="30"/>
    <n v="76"/>
    <n v="46"/>
    <n v="30"/>
    <n v="76"/>
    <n v="0"/>
    <n v="0"/>
    <n v="0"/>
    <n v="0"/>
    <x v="0"/>
    <n v="0"/>
    <x v="0"/>
    <n v="0"/>
    <n v="4"/>
    <n v="6"/>
    <n v="10"/>
    <n v="0"/>
    <x v="0"/>
    <n v="0"/>
    <x v="0"/>
    <n v="5"/>
    <n v="12"/>
    <n v="17"/>
    <n v="0"/>
    <x v="0"/>
    <n v="0"/>
    <x v="0"/>
    <n v="23"/>
    <n v="21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9"/>
    <n v="71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3"/>
    <x v="0"/>
    <x v="0"/>
    <x v="2"/>
    <x v="0"/>
    <x v="0"/>
    <x v="0"/>
    <n v="1"/>
    <n v="3"/>
    <n v="6"/>
    <n v="3"/>
    <x v="0"/>
  </r>
  <r>
    <s v="08DJN0850Z"/>
    <x v="0"/>
    <x v="0"/>
    <s v="SOR JUANA INES DE LA CRUZ"/>
    <n v="19"/>
    <x v="13"/>
    <n v="1"/>
    <s v="CHIHUAHUA"/>
    <s v="CALLE IGNACIO RODRIGUEZ"/>
    <x v="0"/>
    <x v="0"/>
    <x v="0"/>
    <x v="0"/>
    <x v="2"/>
    <x v="0"/>
    <s v="08FZP0135K"/>
    <s v="08FJZ0113E"/>
    <x v="6"/>
    <x v="5"/>
    <n v="27"/>
    <n v="35"/>
    <n v="62"/>
    <n v="27"/>
    <n v="35"/>
    <n v="62"/>
    <n v="0"/>
    <n v="0"/>
    <n v="0"/>
    <n v="0"/>
    <x v="0"/>
    <n v="0"/>
    <x v="0"/>
    <n v="0"/>
    <n v="9"/>
    <n v="5"/>
    <n v="14"/>
    <n v="0"/>
    <x v="0"/>
    <n v="0"/>
    <x v="0"/>
    <n v="17"/>
    <n v="7"/>
    <n v="24"/>
    <n v="0"/>
    <x v="0"/>
    <n v="0"/>
    <x v="0"/>
    <n v="9"/>
    <n v="13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5"/>
    <n v="60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1"/>
    <x v="1"/>
    <x v="0"/>
    <x v="0"/>
    <x v="0"/>
    <n v="1"/>
    <n v="3"/>
    <n v="5"/>
    <n v="3"/>
    <x v="0"/>
  </r>
  <r>
    <s v="08DJN0853W"/>
    <x v="0"/>
    <x v="0"/>
    <s v="EDUARDO CLAPAREDE"/>
    <n v="50"/>
    <x v="30"/>
    <n v="1"/>
    <s v="NUEVO CASAS GRANDES"/>
    <s v="CALLE FLORENCIA"/>
    <x v="0"/>
    <x v="0"/>
    <x v="0"/>
    <x v="0"/>
    <x v="2"/>
    <x v="0"/>
    <s v="08FZP0113Z"/>
    <s v="08FJZ0110H"/>
    <x v="12"/>
    <x v="9"/>
    <n v="37"/>
    <n v="34"/>
    <n v="71"/>
    <n v="37"/>
    <n v="34"/>
    <n v="71"/>
    <n v="0"/>
    <n v="0"/>
    <n v="0"/>
    <n v="0"/>
    <x v="0"/>
    <n v="0"/>
    <x v="0"/>
    <n v="0"/>
    <n v="5"/>
    <n v="4"/>
    <n v="9"/>
    <n v="0"/>
    <x v="0"/>
    <n v="0"/>
    <x v="0"/>
    <n v="14"/>
    <n v="21"/>
    <n v="35"/>
    <n v="0"/>
    <x v="0"/>
    <n v="0"/>
    <x v="0"/>
    <n v="23"/>
    <n v="21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46"/>
    <n v="88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4"/>
    <x v="0"/>
    <x v="0"/>
    <x v="0"/>
    <n v="1"/>
    <n v="5"/>
    <n v="6"/>
    <n v="5"/>
    <x v="0"/>
  </r>
  <r>
    <s v="08DJN0855U"/>
    <x v="0"/>
    <x v="0"/>
    <s v="TENOCH"/>
    <n v="24"/>
    <x v="63"/>
    <n v="32"/>
    <s v="SANTA ANA"/>
    <s v="NINGUNO NINGUNO"/>
    <x v="0"/>
    <x v="0"/>
    <x v="0"/>
    <x v="0"/>
    <x v="2"/>
    <x v="0"/>
    <s v="08FZP0273M"/>
    <s v="08FJZ0116B"/>
    <x v="6"/>
    <x v="5"/>
    <n v="7"/>
    <n v="4"/>
    <n v="11"/>
    <n v="7"/>
    <n v="4"/>
    <n v="11"/>
    <n v="0"/>
    <n v="0"/>
    <n v="0"/>
    <n v="0"/>
    <x v="0"/>
    <n v="0"/>
    <x v="0"/>
    <n v="0"/>
    <n v="1"/>
    <n v="0"/>
    <n v="1"/>
    <n v="0"/>
    <x v="0"/>
    <n v="0"/>
    <x v="0"/>
    <n v="5"/>
    <n v="0"/>
    <n v="5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856T"/>
    <x v="0"/>
    <x v="0"/>
    <s v="JOHN DEWEY"/>
    <n v="32"/>
    <x v="18"/>
    <n v="1"/>
    <s v="HIDALGO DEL PARRAL"/>
    <s v="CALLE VALLADOLID"/>
    <x v="0"/>
    <x v="0"/>
    <x v="0"/>
    <x v="0"/>
    <x v="2"/>
    <x v="0"/>
    <s v="08FZP0120I"/>
    <s v="08FJZ0107U"/>
    <x v="7"/>
    <x v="7"/>
    <n v="36"/>
    <n v="40"/>
    <n v="76"/>
    <n v="36"/>
    <n v="40"/>
    <n v="76"/>
    <n v="0"/>
    <n v="0"/>
    <n v="0"/>
    <n v="0"/>
    <x v="0"/>
    <n v="0"/>
    <x v="0"/>
    <n v="0"/>
    <n v="11"/>
    <n v="8"/>
    <n v="19"/>
    <n v="0"/>
    <x v="0"/>
    <n v="0"/>
    <x v="0"/>
    <n v="15"/>
    <n v="11"/>
    <n v="26"/>
    <n v="0"/>
    <x v="0"/>
    <n v="0"/>
    <x v="0"/>
    <n v="19"/>
    <n v="16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5"/>
    <n v="8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4"/>
    <n v="3"/>
    <x v="0"/>
  </r>
  <r>
    <s v="08DJN0857S"/>
    <x v="0"/>
    <x v="0"/>
    <s v="ANNA SULLIVAN"/>
    <n v="19"/>
    <x v="13"/>
    <n v="1"/>
    <s v="CHIHUAHUA"/>
    <s v="CALLE MISAEL NUNEZ "/>
    <x v="0"/>
    <x v="0"/>
    <x v="0"/>
    <x v="0"/>
    <x v="2"/>
    <x v="0"/>
    <s v="08FZP0102T"/>
    <s v="08FJZ0115C"/>
    <x v="6"/>
    <x v="5"/>
    <n v="49"/>
    <n v="46"/>
    <n v="95"/>
    <n v="49"/>
    <n v="46"/>
    <n v="95"/>
    <n v="0"/>
    <n v="0"/>
    <n v="0"/>
    <n v="0"/>
    <x v="0"/>
    <n v="0"/>
    <x v="0"/>
    <n v="0"/>
    <n v="3"/>
    <n v="10"/>
    <n v="13"/>
    <n v="0"/>
    <x v="0"/>
    <n v="0"/>
    <x v="0"/>
    <n v="23"/>
    <n v="22"/>
    <n v="45"/>
    <n v="0"/>
    <x v="0"/>
    <n v="0"/>
    <x v="0"/>
    <n v="12"/>
    <n v="26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58"/>
    <n v="96"/>
    <x v="0"/>
    <x v="2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1"/>
    <x v="1"/>
    <x v="0"/>
    <x v="0"/>
    <x v="0"/>
    <x v="0"/>
    <x v="0"/>
    <x v="1"/>
    <x v="0"/>
    <n v="0"/>
    <n v="10"/>
    <n v="0"/>
    <n v="5"/>
    <x v="0"/>
    <x v="2"/>
    <x v="2"/>
    <x v="0"/>
    <x v="0"/>
    <x v="0"/>
    <n v="1"/>
    <n v="5"/>
    <n v="5"/>
    <n v="5"/>
    <x v="0"/>
  </r>
  <r>
    <s v="08DJN0859Q"/>
    <x v="0"/>
    <x v="0"/>
    <s v="GUILLERMO GRIMM"/>
    <n v="19"/>
    <x v="13"/>
    <n v="1"/>
    <s v="CHIHUAHUA"/>
    <s v="CALLE JESUS ROMERO"/>
    <x v="0"/>
    <x v="0"/>
    <x v="0"/>
    <x v="0"/>
    <x v="2"/>
    <x v="0"/>
    <s v="08FZP0101U"/>
    <s v="08FJZ0116B"/>
    <x v="6"/>
    <x v="5"/>
    <n v="29"/>
    <n v="37"/>
    <n v="66"/>
    <n v="29"/>
    <n v="37"/>
    <n v="66"/>
    <n v="0"/>
    <n v="0"/>
    <n v="0"/>
    <n v="0"/>
    <x v="0"/>
    <n v="0"/>
    <x v="0"/>
    <n v="0"/>
    <n v="3"/>
    <n v="5"/>
    <n v="8"/>
    <n v="0"/>
    <x v="0"/>
    <n v="0"/>
    <x v="0"/>
    <n v="8"/>
    <n v="7"/>
    <n v="15"/>
    <n v="0"/>
    <x v="0"/>
    <n v="0"/>
    <x v="0"/>
    <n v="14"/>
    <n v="14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6"/>
    <n v="51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0"/>
    <x v="0"/>
    <x v="0"/>
    <x v="0"/>
    <n v="3"/>
    <n v="3"/>
    <n v="5"/>
    <n v="3"/>
    <x v="0"/>
  </r>
  <r>
    <s v="08DJN0863C"/>
    <x v="0"/>
    <x v="0"/>
    <s v="ADOLFO LOPEZ MATEOS"/>
    <n v="32"/>
    <x v="18"/>
    <n v="1"/>
    <s v="HIDALGO DEL PARRAL"/>
    <s v="CALLE PROGRESO"/>
    <x v="0"/>
    <x v="0"/>
    <x v="0"/>
    <x v="0"/>
    <x v="2"/>
    <x v="0"/>
    <s v="08FZP0138H"/>
    <s v="08FJZ0107U"/>
    <x v="7"/>
    <x v="7"/>
    <n v="80"/>
    <n v="77"/>
    <n v="157"/>
    <n v="80"/>
    <n v="77"/>
    <n v="157"/>
    <n v="0"/>
    <n v="0"/>
    <n v="0"/>
    <n v="0"/>
    <x v="0"/>
    <n v="0"/>
    <x v="0"/>
    <n v="0"/>
    <n v="12"/>
    <n v="7"/>
    <n v="19"/>
    <n v="0"/>
    <x v="0"/>
    <n v="0"/>
    <x v="0"/>
    <n v="26"/>
    <n v="32"/>
    <n v="58"/>
    <n v="0"/>
    <x v="0"/>
    <n v="0"/>
    <x v="0"/>
    <n v="36"/>
    <n v="41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80"/>
    <n v="154"/>
    <x v="0"/>
    <x v="2"/>
    <x v="6"/>
    <x v="0"/>
    <x v="0"/>
    <x v="0"/>
    <n v="1"/>
    <n v="6"/>
    <x v="0"/>
    <x v="1"/>
    <x v="0"/>
    <x v="1"/>
    <x v="0"/>
    <x v="0"/>
    <x v="0"/>
    <x v="1"/>
    <x v="0"/>
    <n v="6"/>
    <x v="0"/>
    <x v="0"/>
    <x v="3"/>
    <x v="0"/>
    <x v="1"/>
    <x v="0"/>
    <x v="0"/>
    <x v="0"/>
    <x v="0"/>
    <x v="0"/>
    <x v="1"/>
    <x v="1"/>
    <n v="0"/>
    <n v="12"/>
    <n v="0"/>
    <n v="6"/>
    <x v="0"/>
    <x v="2"/>
    <x v="4"/>
    <x v="0"/>
    <x v="0"/>
    <x v="0"/>
    <n v="1"/>
    <n v="6"/>
    <n v="7"/>
    <n v="6"/>
    <x v="0"/>
  </r>
  <r>
    <s v="08DJN0864B"/>
    <x v="2"/>
    <x v="2"/>
    <s v="OVIDIO DECROLY"/>
    <n v="37"/>
    <x v="19"/>
    <n v="1"/>
    <s v="JUÁREZ"/>
    <s v="CALLE ANEMONA"/>
    <x v="0"/>
    <x v="0"/>
    <x v="0"/>
    <x v="0"/>
    <x v="2"/>
    <x v="0"/>
    <s v="08FZP0141V"/>
    <s v="08FJZ0004Y"/>
    <x v="8"/>
    <x v="8"/>
    <n v="26"/>
    <n v="20"/>
    <n v="46"/>
    <n v="26"/>
    <n v="20"/>
    <n v="46"/>
    <n v="0"/>
    <n v="0"/>
    <n v="0"/>
    <n v="0"/>
    <x v="0"/>
    <n v="0"/>
    <x v="0"/>
    <n v="0"/>
    <n v="1"/>
    <n v="4"/>
    <n v="5"/>
    <n v="0"/>
    <x v="0"/>
    <n v="0"/>
    <x v="0"/>
    <n v="5"/>
    <n v="6"/>
    <n v="11"/>
    <n v="0"/>
    <x v="0"/>
    <n v="0"/>
    <x v="0"/>
    <n v="9"/>
    <n v="15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5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8"/>
    <n v="3"/>
    <x v="0"/>
  </r>
  <r>
    <s v="08DJN0865A"/>
    <x v="0"/>
    <x v="0"/>
    <s v="BERTRAND RUSSELL"/>
    <n v="21"/>
    <x v="21"/>
    <n v="1"/>
    <s v="DELICIAS"/>
    <s v="AVENIDA MINA DE LA CARIDAD"/>
    <x v="0"/>
    <x v="0"/>
    <x v="0"/>
    <x v="0"/>
    <x v="2"/>
    <x v="0"/>
    <s v="08FZP0151B"/>
    <s v="08FJZ0108T"/>
    <x v="9"/>
    <x v="6"/>
    <n v="21"/>
    <n v="38"/>
    <n v="59"/>
    <n v="21"/>
    <n v="38"/>
    <n v="59"/>
    <n v="0"/>
    <n v="0"/>
    <n v="0"/>
    <n v="0"/>
    <x v="0"/>
    <n v="0"/>
    <x v="0"/>
    <n v="0"/>
    <n v="3"/>
    <n v="9"/>
    <n v="12"/>
    <n v="0"/>
    <x v="0"/>
    <n v="0"/>
    <x v="0"/>
    <n v="11"/>
    <n v="17"/>
    <n v="28"/>
    <n v="0"/>
    <x v="0"/>
    <n v="0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37"/>
    <n v="60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1"/>
    <x v="1"/>
    <x v="0"/>
    <x v="0"/>
    <x v="0"/>
    <n v="1"/>
    <n v="3"/>
    <n v="5"/>
    <n v="4"/>
    <x v="0"/>
  </r>
  <r>
    <s v="08DJN0867Z"/>
    <x v="2"/>
    <x v="2"/>
    <s v="JOSE CLEMENTE OROZCO"/>
    <n v="17"/>
    <x v="16"/>
    <n v="1"/>
    <s v="CUAUHTÉMOC"/>
    <s v="CALLE REPUBLICA DEL SALVADOR"/>
    <x v="0"/>
    <x v="0"/>
    <x v="0"/>
    <x v="0"/>
    <x v="2"/>
    <x v="0"/>
    <s v="08FZP0110B"/>
    <s v="08FJZ0105W"/>
    <x v="2"/>
    <x v="1"/>
    <n v="20"/>
    <n v="21"/>
    <n v="41"/>
    <n v="20"/>
    <n v="21"/>
    <n v="41"/>
    <n v="0"/>
    <n v="0"/>
    <n v="0"/>
    <n v="0"/>
    <x v="0"/>
    <n v="0"/>
    <x v="0"/>
    <n v="0"/>
    <n v="6"/>
    <n v="3"/>
    <n v="9"/>
    <n v="0"/>
    <x v="0"/>
    <n v="0"/>
    <x v="0"/>
    <n v="8"/>
    <n v="8"/>
    <n v="16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5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0"/>
    <x v="0"/>
    <x v="0"/>
    <n v="0"/>
    <n v="4"/>
    <n v="0"/>
    <n v="2"/>
    <x v="0"/>
    <x v="0"/>
    <x v="0"/>
    <x v="0"/>
    <x v="0"/>
    <x v="0"/>
    <n v="2"/>
    <n v="2"/>
    <n v="6"/>
    <n v="2"/>
    <x v="0"/>
  </r>
  <r>
    <s v="08DJN0869X"/>
    <x v="2"/>
    <x v="2"/>
    <s v="PAULO FREIRE"/>
    <n v="37"/>
    <x v="19"/>
    <n v="1"/>
    <s v="JUÁREZ"/>
    <s v="CALLE MEXCALA"/>
    <x v="0"/>
    <x v="0"/>
    <x v="0"/>
    <x v="0"/>
    <x v="2"/>
    <x v="0"/>
    <s v="08FZP0117V"/>
    <s v="08FJZ0104X"/>
    <x v="8"/>
    <x v="8"/>
    <n v="34"/>
    <n v="35"/>
    <n v="69"/>
    <n v="34"/>
    <n v="35"/>
    <n v="69"/>
    <n v="0"/>
    <n v="0"/>
    <n v="0"/>
    <n v="0"/>
    <x v="0"/>
    <n v="0"/>
    <x v="0"/>
    <n v="0"/>
    <n v="1"/>
    <n v="4"/>
    <n v="5"/>
    <n v="0"/>
    <x v="0"/>
    <n v="0"/>
    <x v="0"/>
    <n v="3"/>
    <n v="10"/>
    <n v="13"/>
    <n v="0"/>
    <x v="0"/>
    <n v="0"/>
    <x v="0"/>
    <n v="30"/>
    <n v="20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4"/>
    <n v="68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0"/>
    <x v="2"/>
    <x v="0"/>
    <x v="0"/>
    <x v="0"/>
    <n v="1"/>
    <n v="3"/>
    <n v="6"/>
    <n v="3"/>
    <x v="0"/>
  </r>
  <r>
    <s v="08DJN0876G"/>
    <x v="0"/>
    <x v="0"/>
    <s v="AATZIN"/>
    <n v="37"/>
    <x v="19"/>
    <n v="1"/>
    <s v="JUÁREZ"/>
    <s v="CALLE COLINA "/>
    <x v="0"/>
    <x v="0"/>
    <x v="0"/>
    <x v="0"/>
    <x v="2"/>
    <x v="0"/>
    <s v="08FZP0139G"/>
    <s v="08FJZ0104X"/>
    <x v="8"/>
    <x v="8"/>
    <n v="18"/>
    <n v="22"/>
    <n v="40"/>
    <n v="18"/>
    <n v="22"/>
    <n v="40"/>
    <n v="0"/>
    <n v="0"/>
    <n v="0"/>
    <n v="0"/>
    <x v="0"/>
    <n v="0"/>
    <x v="0"/>
    <n v="0"/>
    <n v="3"/>
    <n v="3"/>
    <n v="6"/>
    <n v="0"/>
    <x v="0"/>
    <n v="0"/>
    <x v="0"/>
    <n v="7"/>
    <n v="3"/>
    <n v="10"/>
    <n v="0"/>
    <x v="0"/>
    <n v="0"/>
    <x v="0"/>
    <n v="7"/>
    <n v="10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6"/>
    <n v="33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1"/>
    <x v="1"/>
    <x v="1"/>
    <x v="0"/>
    <x v="0"/>
    <x v="0"/>
    <n v="0"/>
    <n v="3"/>
    <n v="3"/>
    <n v="3"/>
    <x v="0"/>
  </r>
  <r>
    <s v="08DJN0878E"/>
    <x v="0"/>
    <x v="0"/>
    <s v="DAVID ALFARO SIQUEIROS"/>
    <n v="11"/>
    <x v="15"/>
    <n v="1"/>
    <s v="SANTA ROSALÍA DE CAMARGO"/>
    <s v="CALLE APIO"/>
    <x v="0"/>
    <x v="0"/>
    <x v="0"/>
    <x v="0"/>
    <x v="2"/>
    <x v="0"/>
    <s v="08FZP0107O"/>
    <s v="08FJZ0109S"/>
    <x v="9"/>
    <x v="6"/>
    <n v="36"/>
    <n v="41"/>
    <n v="77"/>
    <n v="36"/>
    <n v="41"/>
    <n v="77"/>
    <n v="0"/>
    <n v="0"/>
    <n v="0"/>
    <n v="0"/>
    <x v="0"/>
    <n v="0"/>
    <x v="0"/>
    <n v="0"/>
    <n v="2"/>
    <n v="6"/>
    <n v="8"/>
    <n v="0"/>
    <x v="0"/>
    <n v="0"/>
    <x v="0"/>
    <n v="19"/>
    <n v="16"/>
    <n v="35"/>
    <n v="0"/>
    <x v="0"/>
    <n v="0"/>
    <x v="0"/>
    <n v="24"/>
    <n v="15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7"/>
    <n v="82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3"/>
    <n v="3"/>
    <x v="0"/>
  </r>
  <r>
    <s v="08DJN0879D"/>
    <x v="0"/>
    <x v="0"/>
    <s v="RAMONA CORTES RODRIGUEZ DE AGUILAR"/>
    <n v="19"/>
    <x v="13"/>
    <n v="1"/>
    <s v="CHIHUAHUA"/>
    <s v="CALLE SIERRA VERTIENTE "/>
    <x v="0"/>
    <x v="0"/>
    <x v="0"/>
    <x v="0"/>
    <x v="2"/>
    <x v="0"/>
    <s v="08FZP0135K"/>
    <s v="08FJZ0113E"/>
    <x v="6"/>
    <x v="5"/>
    <n v="32"/>
    <n v="30"/>
    <n v="62"/>
    <n v="32"/>
    <n v="30"/>
    <n v="62"/>
    <n v="0"/>
    <n v="0"/>
    <n v="0"/>
    <n v="0"/>
    <x v="0"/>
    <n v="0"/>
    <x v="0"/>
    <n v="0"/>
    <n v="6"/>
    <n v="5"/>
    <n v="11"/>
    <n v="0"/>
    <x v="0"/>
    <n v="0"/>
    <x v="0"/>
    <n v="11"/>
    <n v="9"/>
    <n v="20"/>
    <n v="0"/>
    <x v="0"/>
    <n v="0"/>
    <x v="0"/>
    <n v="21"/>
    <n v="11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25"/>
    <n v="63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0"/>
    <x v="0"/>
    <x v="0"/>
    <x v="0"/>
    <n v="3"/>
    <n v="3"/>
    <n v="5"/>
    <n v="3"/>
    <x v="0"/>
  </r>
  <r>
    <s v="08DJN0884P"/>
    <x v="0"/>
    <x v="0"/>
    <s v="CARMEN BAEZ"/>
    <n v="19"/>
    <x v="13"/>
    <n v="1"/>
    <s v="CHIHUAHUA"/>
    <s v="CALLE MONTE PISCIS"/>
    <x v="0"/>
    <x v="0"/>
    <x v="0"/>
    <x v="0"/>
    <x v="2"/>
    <x v="0"/>
    <s v="08FZP0124E"/>
    <s v="08FJZ0113E"/>
    <x v="6"/>
    <x v="5"/>
    <n v="53"/>
    <n v="60"/>
    <n v="113"/>
    <n v="53"/>
    <n v="60"/>
    <n v="113"/>
    <n v="0"/>
    <n v="0"/>
    <n v="0"/>
    <n v="0"/>
    <x v="0"/>
    <n v="0"/>
    <x v="0"/>
    <n v="0"/>
    <n v="6"/>
    <n v="14"/>
    <n v="20"/>
    <n v="0"/>
    <x v="0"/>
    <n v="0"/>
    <x v="0"/>
    <n v="17"/>
    <n v="14"/>
    <n v="31"/>
    <n v="0"/>
    <x v="0"/>
    <n v="0"/>
    <x v="0"/>
    <n v="27"/>
    <n v="28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56"/>
    <n v="106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9"/>
    <n v="0"/>
    <n v="10"/>
    <n v="0"/>
    <n v="6"/>
    <x v="1"/>
    <x v="2"/>
    <x v="4"/>
    <x v="0"/>
    <x v="0"/>
    <x v="0"/>
    <n v="0"/>
    <n v="6"/>
    <n v="6"/>
    <n v="6"/>
    <x v="0"/>
  </r>
  <r>
    <s v="08DJN0885O"/>
    <x v="0"/>
    <x v="0"/>
    <s v="MA DOLORES QUIROZ CORONADO"/>
    <n v="19"/>
    <x v="13"/>
    <n v="1"/>
    <s v="CHIHUAHUA"/>
    <s v="AVENIDA LIBERTADORES"/>
    <x v="0"/>
    <x v="0"/>
    <x v="0"/>
    <x v="0"/>
    <x v="2"/>
    <x v="0"/>
    <s v="08FZP0147P"/>
    <s v="08FJZ0113E"/>
    <x v="6"/>
    <x v="5"/>
    <n v="55"/>
    <n v="53"/>
    <n v="108"/>
    <n v="55"/>
    <n v="53"/>
    <n v="108"/>
    <n v="0"/>
    <n v="0"/>
    <n v="0"/>
    <n v="0"/>
    <x v="0"/>
    <n v="0"/>
    <x v="0"/>
    <n v="0"/>
    <n v="4"/>
    <n v="9"/>
    <n v="13"/>
    <n v="0"/>
    <x v="0"/>
    <n v="0"/>
    <x v="0"/>
    <n v="21"/>
    <n v="10"/>
    <n v="31"/>
    <n v="0"/>
    <x v="0"/>
    <n v="0"/>
    <x v="0"/>
    <n v="24"/>
    <n v="23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42"/>
    <n v="9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5"/>
    <n v="5"/>
    <x v="0"/>
  </r>
  <r>
    <s v="08DJN0886N"/>
    <x v="0"/>
    <x v="0"/>
    <s v="JAIME NUNO"/>
    <n v="2"/>
    <x v="38"/>
    <n v="1"/>
    <s v="JUAN ALDAMA"/>
    <s v="CALLE ARMANDO GAMEROS"/>
    <x v="0"/>
    <x v="0"/>
    <x v="0"/>
    <x v="0"/>
    <x v="2"/>
    <x v="0"/>
    <s v="08FZP0262G"/>
    <s v="08FJZ0117A"/>
    <x v="6"/>
    <x v="5"/>
    <n v="46"/>
    <n v="55"/>
    <n v="101"/>
    <n v="46"/>
    <n v="55"/>
    <n v="101"/>
    <n v="0"/>
    <n v="0"/>
    <n v="0"/>
    <n v="0"/>
    <x v="0"/>
    <n v="0"/>
    <x v="0"/>
    <n v="0"/>
    <n v="8"/>
    <n v="5"/>
    <n v="13"/>
    <n v="0"/>
    <x v="0"/>
    <n v="0"/>
    <x v="0"/>
    <n v="17"/>
    <n v="15"/>
    <n v="32"/>
    <n v="0"/>
    <x v="0"/>
    <n v="0"/>
    <x v="0"/>
    <n v="34"/>
    <n v="25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45"/>
    <n v="104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1"/>
    <n v="0"/>
    <n v="9"/>
    <n v="0"/>
    <n v="6"/>
    <x v="1"/>
    <x v="2"/>
    <x v="4"/>
    <x v="0"/>
    <x v="0"/>
    <x v="0"/>
    <n v="0"/>
    <n v="6"/>
    <n v="6"/>
    <n v="6"/>
    <x v="0"/>
  </r>
  <r>
    <s v="08DJN0887M"/>
    <x v="0"/>
    <x v="0"/>
    <s v="FRIDA KAHLO"/>
    <n v="19"/>
    <x v="13"/>
    <n v="1"/>
    <s v="CHIHUAHUA"/>
    <s v="CALLE AGUSTIN DURAN"/>
    <x v="0"/>
    <x v="0"/>
    <x v="0"/>
    <x v="0"/>
    <x v="2"/>
    <x v="0"/>
    <s v="08FZP0135K"/>
    <s v="08FJZ0113E"/>
    <x v="6"/>
    <x v="5"/>
    <n v="37"/>
    <n v="30"/>
    <n v="67"/>
    <n v="37"/>
    <n v="30"/>
    <n v="67"/>
    <n v="0"/>
    <n v="0"/>
    <n v="0"/>
    <n v="0"/>
    <x v="0"/>
    <n v="0"/>
    <x v="0"/>
    <n v="0"/>
    <n v="5"/>
    <n v="2"/>
    <n v="7"/>
    <n v="0"/>
    <x v="0"/>
    <n v="0"/>
    <x v="0"/>
    <n v="8"/>
    <n v="10"/>
    <n v="18"/>
    <n v="0"/>
    <x v="0"/>
    <n v="0"/>
    <x v="0"/>
    <n v="16"/>
    <n v="10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2"/>
    <n v="5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5"/>
    <n v="5"/>
    <x v="0"/>
  </r>
  <r>
    <s v="08DJN0888L"/>
    <x v="0"/>
    <x v="0"/>
    <s v="ARTURO ARMENDARIZ DELGADO"/>
    <n v="11"/>
    <x v="15"/>
    <n v="1"/>
    <s v="SANTA ROSALÍA DE CAMARGO"/>
    <s v="CALLE OCTAVA"/>
    <x v="0"/>
    <x v="0"/>
    <x v="0"/>
    <x v="0"/>
    <x v="2"/>
    <x v="0"/>
    <s v="08FZP0107O"/>
    <s v="08FJZ0109S"/>
    <x v="9"/>
    <x v="6"/>
    <n v="80"/>
    <n v="62"/>
    <n v="142"/>
    <n v="80"/>
    <n v="62"/>
    <n v="142"/>
    <n v="0"/>
    <n v="0"/>
    <n v="0"/>
    <n v="0"/>
    <x v="0"/>
    <n v="0"/>
    <x v="0"/>
    <n v="0"/>
    <n v="6"/>
    <n v="9"/>
    <n v="15"/>
    <n v="0"/>
    <x v="0"/>
    <n v="0"/>
    <x v="0"/>
    <n v="34"/>
    <n v="25"/>
    <n v="59"/>
    <n v="0"/>
    <x v="0"/>
    <n v="0"/>
    <x v="0"/>
    <n v="35"/>
    <n v="33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67"/>
    <n v="142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9"/>
    <x v="0"/>
    <n v="0"/>
    <n v="10"/>
    <n v="0"/>
    <n v="6"/>
    <x v="0"/>
    <x v="2"/>
    <x v="4"/>
    <x v="0"/>
    <x v="0"/>
    <x v="0"/>
    <n v="1"/>
    <n v="6"/>
    <n v="8"/>
    <n v="6"/>
    <x v="0"/>
  </r>
  <r>
    <s v="08DJN0889K"/>
    <x v="0"/>
    <x v="0"/>
    <s v="IGNACIO MANUEL ALTAMIRANO"/>
    <n v="19"/>
    <x v="13"/>
    <n v="1"/>
    <s v="CHIHUAHUA"/>
    <s v="CALLE EUSEBIO CASTILLO"/>
    <x v="0"/>
    <x v="0"/>
    <x v="0"/>
    <x v="0"/>
    <x v="2"/>
    <x v="0"/>
    <s v="08FZP0102T"/>
    <s v="08FJZ0115C"/>
    <x v="6"/>
    <x v="5"/>
    <n v="37"/>
    <n v="31"/>
    <n v="68"/>
    <n v="37"/>
    <n v="31"/>
    <n v="68"/>
    <n v="0"/>
    <n v="0"/>
    <n v="0"/>
    <n v="0"/>
    <x v="0"/>
    <n v="0"/>
    <x v="0"/>
    <n v="0"/>
    <n v="9"/>
    <n v="2"/>
    <n v="11"/>
    <n v="0"/>
    <x v="0"/>
    <n v="0"/>
    <x v="0"/>
    <n v="12"/>
    <n v="8"/>
    <n v="20"/>
    <n v="0"/>
    <x v="0"/>
    <n v="0"/>
    <x v="0"/>
    <n v="15"/>
    <n v="14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4"/>
    <n v="60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2"/>
    <x v="0"/>
    <x v="0"/>
    <x v="0"/>
    <n v="1"/>
    <n v="3"/>
    <n v="9"/>
    <n v="4"/>
    <x v="0"/>
  </r>
  <r>
    <s v="08DJN0891Z"/>
    <x v="0"/>
    <x v="0"/>
    <s v="ENRIQUE PESTALOZZI"/>
    <n v="27"/>
    <x v="5"/>
    <n v="1035"/>
    <s v="BAJÍO DE LOS PALMA"/>
    <s v="AVENIDA UNIVERSIDAD"/>
    <x v="0"/>
    <x v="0"/>
    <x v="0"/>
    <x v="0"/>
    <x v="2"/>
    <x v="0"/>
    <s v="08FZP0121H"/>
    <s v="08FJZ0106V"/>
    <x v="0"/>
    <x v="2"/>
    <n v="32"/>
    <n v="26"/>
    <n v="58"/>
    <n v="32"/>
    <n v="26"/>
    <n v="58"/>
    <n v="0"/>
    <n v="0"/>
    <n v="0"/>
    <n v="0"/>
    <x v="0"/>
    <n v="0"/>
    <x v="0"/>
    <n v="0"/>
    <n v="11"/>
    <n v="17"/>
    <n v="28"/>
    <n v="0"/>
    <x v="0"/>
    <n v="0"/>
    <x v="0"/>
    <n v="7"/>
    <n v="15"/>
    <n v="22"/>
    <n v="0"/>
    <x v="0"/>
    <n v="0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38"/>
    <n v="6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4"/>
    <n v="3"/>
    <x v="0"/>
  </r>
  <r>
    <s v="08DJN0893X"/>
    <x v="0"/>
    <x v="0"/>
    <s v="JUVENTINO ROSAS"/>
    <n v="50"/>
    <x v="30"/>
    <n v="11"/>
    <s v="EJIDO HIDALGO"/>
    <s v="CALLE SECCION HIDALGO"/>
    <x v="0"/>
    <x v="0"/>
    <x v="0"/>
    <x v="0"/>
    <x v="2"/>
    <x v="0"/>
    <s v="08FZP0143T"/>
    <s v="08FJZ0110H"/>
    <x v="12"/>
    <x v="9"/>
    <n v="11"/>
    <n v="17"/>
    <n v="28"/>
    <n v="11"/>
    <n v="17"/>
    <n v="28"/>
    <n v="0"/>
    <n v="0"/>
    <n v="0"/>
    <n v="0"/>
    <x v="0"/>
    <n v="0"/>
    <x v="0"/>
    <n v="0"/>
    <n v="0"/>
    <n v="0"/>
    <n v="0"/>
    <n v="0"/>
    <x v="0"/>
    <n v="0"/>
    <x v="0"/>
    <n v="3"/>
    <n v="3"/>
    <n v="6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0894W"/>
    <x v="0"/>
    <x v="0"/>
    <s v="ITZCOATL"/>
    <n v="50"/>
    <x v="30"/>
    <n v="1"/>
    <s v="NUEVO CASAS GRANDES"/>
    <s v="CALLE MELCHOR OCAMPO"/>
    <x v="0"/>
    <x v="0"/>
    <x v="0"/>
    <x v="0"/>
    <x v="2"/>
    <x v="0"/>
    <s v="08FZP0113Z"/>
    <s v="08FJZ0110H"/>
    <x v="12"/>
    <x v="9"/>
    <n v="37"/>
    <n v="27"/>
    <n v="64"/>
    <n v="37"/>
    <n v="27"/>
    <n v="64"/>
    <n v="0"/>
    <n v="0"/>
    <n v="0"/>
    <n v="0"/>
    <x v="0"/>
    <n v="0"/>
    <x v="0"/>
    <n v="0"/>
    <n v="0"/>
    <n v="1"/>
    <n v="1"/>
    <n v="0"/>
    <x v="0"/>
    <n v="0"/>
    <x v="0"/>
    <n v="10"/>
    <n v="13"/>
    <n v="23"/>
    <n v="0"/>
    <x v="0"/>
    <n v="0"/>
    <x v="0"/>
    <n v="26"/>
    <n v="17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1"/>
    <n v="67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3"/>
    <n v="3"/>
    <x v="0"/>
  </r>
  <r>
    <s v="08DJN0896U"/>
    <x v="0"/>
    <x v="0"/>
    <s v="ALFONSINA STORNI"/>
    <n v="11"/>
    <x v="15"/>
    <n v="549"/>
    <s v="EL TECUÁN"/>
    <s v="NINGUNO NINGUNO"/>
    <x v="0"/>
    <x v="0"/>
    <x v="0"/>
    <x v="0"/>
    <x v="2"/>
    <x v="0"/>
    <s v="08FZP0107O"/>
    <s v="08FJZ0109S"/>
    <x v="9"/>
    <x v="6"/>
    <n v="11"/>
    <n v="12"/>
    <n v="23"/>
    <n v="11"/>
    <n v="12"/>
    <n v="23"/>
    <n v="0"/>
    <n v="0"/>
    <n v="0"/>
    <n v="0"/>
    <x v="0"/>
    <n v="0"/>
    <x v="0"/>
    <n v="0"/>
    <n v="6"/>
    <n v="1"/>
    <n v="7"/>
    <n v="0"/>
    <x v="0"/>
    <n v="0"/>
    <x v="0"/>
    <n v="3"/>
    <n v="1"/>
    <n v="4"/>
    <n v="0"/>
    <x v="0"/>
    <n v="0"/>
    <x v="0"/>
    <n v="4"/>
    <n v="8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0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898S"/>
    <x v="0"/>
    <x v="0"/>
    <s v="FRANCISCO GABILONDO SOLER"/>
    <n v="16"/>
    <x v="48"/>
    <n v="1"/>
    <s v="LA CRUZ"/>
    <s v="CALLE JOAQUÍN ORTEGA"/>
    <x v="0"/>
    <x v="0"/>
    <x v="0"/>
    <x v="0"/>
    <x v="2"/>
    <x v="0"/>
    <s v="08FZP0152A"/>
    <s v="08FJZ0109S"/>
    <x v="9"/>
    <x v="6"/>
    <n v="15"/>
    <n v="18"/>
    <n v="33"/>
    <n v="15"/>
    <n v="18"/>
    <n v="33"/>
    <n v="0"/>
    <n v="0"/>
    <n v="0"/>
    <n v="0"/>
    <x v="0"/>
    <n v="0"/>
    <x v="0"/>
    <n v="0"/>
    <n v="11"/>
    <n v="5"/>
    <n v="16"/>
    <n v="0"/>
    <x v="0"/>
    <n v="0"/>
    <x v="0"/>
    <n v="2"/>
    <n v="5"/>
    <n v="7"/>
    <n v="0"/>
    <x v="0"/>
    <n v="0"/>
    <x v="0"/>
    <n v="9"/>
    <n v="3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3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899R"/>
    <x v="0"/>
    <x v="0"/>
    <s v="VENUSTIANO CARRANZA"/>
    <n v="27"/>
    <x v="5"/>
    <n v="1"/>
    <s v="GUACHOCHI"/>
    <s v="PRIVADA TULIPAN"/>
    <x v="0"/>
    <x v="0"/>
    <x v="0"/>
    <x v="0"/>
    <x v="2"/>
    <x v="0"/>
    <s v="08FZP0121H"/>
    <s v="08FJZ0106V"/>
    <x v="0"/>
    <x v="2"/>
    <n v="16"/>
    <n v="19"/>
    <n v="35"/>
    <n v="16"/>
    <n v="19"/>
    <n v="35"/>
    <n v="0"/>
    <n v="0"/>
    <n v="0"/>
    <n v="0"/>
    <x v="0"/>
    <n v="0"/>
    <x v="0"/>
    <n v="0"/>
    <n v="2"/>
    <n v="6"/>
    <n v="8"/>
    <n v="0"/>
    <x v="0"/>
    <n v="0"/>
    <x v="0"/>
    <n v="4"/>
    <n v="5"/>
    <n v="9"/>
    <n v="0"/>
    <x v="0"/>
    <n v="0"/>
    <x v="0"/>
    <n v="11"/>
    <n v="12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3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900Q"/>
    <x v="0"/>
    <x v="0"/>
    <s v="SOLIDARIDAD"/>
    <n v="19"/>
    <x v="13"/>
    <n v="1"/>
    <s v="CHIHUAHUA"/>
    <s v="AVENIDA MIGUEL SIGALA"/>
    <x v="0"/>
    <x v="0"/>
    <x v="0"/>
    <x v="0"/>
    <x v="2"/>
    <x v="0"/>
    <s v="08FZP0215W"/>
    <s v="08FJZ0102Z"/>
    <x v="6"/>
    <x v="5"/>
    <n v="35"/>
    <n v="40"/>
    <n v="75"/>
    <n v="35"/>
    <n v="40"/>
    <n v="75"/>
    <n v="0"/>
    <n v="0"/>
    <n v="0"/>
    <n v="0"/>
    <x v="0"/>
    <n v="0"/>
    <x v="0"/>
    <n v="0"/>
    <n v="6"/>
    <n v="7"/>
    <n v="13"/>
    <n v="0"/>
    <x v="0"/>
    <n v="0"/>
    <x v="0"/>
    <n v="16"/>
    <n v="12"/>
    <n v="28"/>
    <n v="0"/>
    <x v="0"/>
    <n v="0"/>
    <x v="0"/>
    <n v="18"/>
    <n v="15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4"/>
    <n v="7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7"/>
    <n v="4"/>
    <x v="0"/>
  </r>
  <r>
    <s v="08DJN0901P"/>
    <x v="0"/>
    <x v="0"/>
    <s v="HEROES MEXICANOS"/>
    <n v="9"/>
    <x v="3"/>
    <n v="169"/>
    <s v="SAN JUANITO"/>
    <s v="CALLE COLONIA MAGISTERIAL"/>
    <x v="0"/>
    <x v="0"/>
    <x v="0"/>
    <x v="0"/>
    <x v="2"/>
    <x v="0"/>
    <s v="08FZP0122G"/>
    <s v="08FJZ0106V"/>
    <x v="1"/>
    <x v="0"/>
    <n v="11"/>
    <n v="12"/>
    <n v="23"/>
    <n v="11"/>
    <n v="12"/>
    <n v="23"/>
    <n v="0"/>
    <n v="0"/>
    <n v="0"/>
    <n v="0"/>
    <x v="0"/>
    <n v="0"/>
    <x v="0"/>
    <n v="0"/>
    <n v="1"/>
    <n v="3"/>
    <n v="4"/>
    <n v="0"/>
    <x v="0"/>
    <n v="0"/>
    <x v="0"/>
    <n v="1"/>
    <n v="5"/>
    <n v="6"/>
    <n v="0"/>
    <x v="0"/>
    <n v="0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7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902O"/>
    <x v="0"/>
    <x v="0"/>
    <s v="CUAUHTLI"/>
    <n v="37"/>
    <x v="19"/>
    <n v="1"/>
    <s v="JUÁREZ"/>
    <s v="CALLE ACEQUIA DEL BARRO"/>
    <x v="0"/>
    <x v="0"/>
    <x v="0"/>
    <x v="0"/>
    <x v="2"/>
    <x v="0"/>
    <s v="08FZP0272N"/>
    <s v="08FJZ0004Y"/>
    <x v="8"/>
    <x v="8"/>
    <n v="34"/>
    <n v="36"/>
    <n v="70"/>
    <n v="34"/>
    <n v="36"/>
    <n v="70"/>
    <n v="0"/>
    <n v="0"/>
    <n v="0"/>
    <n v="0"/>
    <x v="0"/>
    <n v="0"/>
    <x v="0"/>
    <n v="0"/>
    <n v="7"/>
    <n v="3"/>
    <n v="10"/>
    <n v="0"/>
    <x v="0"/>
    <n v="0"/>
    <x v="0"/>
    <n v="18"/>
    <n v="9"/>
    <n v="27"/>
    <n v="0"/>
    <x v="0"/>
    <n v="0"/>
    <x v="0"/>
    <n v="18"/>
    <n v="20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2"/>
    <n v="7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5"/>
    <n v="3"/>
    <x v="0"/>
  </r>
  <r>
    <s v="08DJN0903N"/>
    <x v="0"/>
    <x v="0"/>
    <s v="MARIO MORENO CANTINFLAS"/>
    <n v="40"/>
    <x v="20"/>
    <n v="1"/>
    <s v="MADERA"/>
    <s v="CALLE FORESTAL"/>
    <x v="0"/>
    <x v="0"/>
    <x v="0"/>
    <x v="0"/>
    <x v="2"/>
    <x v="0"/>
    <s v="08FZP0112Z"/>
    <s v="08FJZ0111G"/>
    <x v="5"/>
    <x v="4"/>
    <n v="24"/>
    <n v="19"/>
    <n v="43"/>
    <n v="24"/>
    <n v="19"/>
    <n v="43"/>
    <n v="0"/>
    <n v="0"/>
    <n v="0"/>
    <n v="0"/>
    <x v="0"/>
    <n v="0"/>
    <x v="0"/>
    <n v="0"/>
    <n v="5"/>
    <n v="3"/>
    <n v="8"/>
    <n v="0"/>
    <x v="0"/>
    <n v="0"/>
    <x v="0"/>
    <n v="12"/>
    <n v="7"/>
    <n v="19"/>
    <n v="0"/>
    <x v="0"/>
    <n v="0"/>
    <x v="0"/>
    <n v="12"/>
    <n v="9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19"/>
    <n v="4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904M"/>
    <x v="0"/>
    <x v="0"/>
    <s v="MA.GUILLERMINA VALDEZ VILLALBA"/>
    <n v="37"/>
    <x v="19"/>
    <n v="1"/>
    <s v="JUÁREZ"/>
    <s v="CALLE CONGRIO"/>
    <x v="0"/>
    <x v="0"/>
    <x v="0"/>
    <x v="0"/>
    <x v="2"/>
    <x v="0"/>
    <s v="08FZP0114Y"/>
    <s v="08FJZ0104X"/>
    <x v="8"/>
    <x v="8"/>
    <n v="96"/>
    <n v="93"/>
    <n v="189"/>
    <n v="96"/>
    <n v="93"/>
    <n v="189"/>
    <n v="0"/>
    <n v="0"/>
    <n v="0"/>
    <n v="0"/>
    <x v="0"/>
    <n v="0"/>
    <x v="0"/>
    <n v="0"/>
    <n v="0"/>
    <n v="0"/>
    <n v="0"/>
    <n v="0"/>
    <x v="0"/>
    <n v="0"/>
    <x v="0"/>
    <n v="12"/>
    <n v="13"/>
    <n v="25"/>
    <n v="0"/>
    <x v="0"/>
    <n v="0"/>
    <x v="0"/>
    <n v="77"/>
    <n v="72"/>
    <n v="1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85"/>
    <n v="174"/>
    <x v="0"/>
    <x v="1"/>
    <x v="5"/>
    <x v="0"/>
    <x v="0"/>
    <x v="0"/>
    <n v="0"/>
    <n v="7"/>
    <x v="0"/>
    <x v="1"/>
    <x v="0"/>
    <x v="1"/>
    <x v="0"/>
    <x v="1"/>
    <x v="0"/>
    <x v="0"/>
    <x v="0"/>
    <n v="7"/>
    <x v="0"/>
    <x v="0"/>
    <x v="1"/>
    <x v="0"/>
    <x v="0"/>
    <x v="1"/>
    <x v="0"/>
    <x v="0"/>
    <x v="0"/>
    <x v="0"/>
    <x v="1"/>
    <x v="1"/>
    <n v="0"/>
    <n v="14"/>
    <n v="0"/>
    <n v="7"/>
    <x v="0"/>
    <x v="1"/>
    <x v="6"/>
    <x v="0"/>
    <x v="0"/>
    <x v="0"/>
    <n v="0"/>
    <n v="7"/>
    <n v="8"/>
    <n v="8"/>
    <x v="0"/>
  </r>
  <r>
    <s v="08DJN0905L"/>
    <x v="0"/>
    <x v="0"/>
    <s v="NICTE"/>
    <n v="37"/>
    <x v="19"/>
    <n v="1"/>
    <s v="JUÁREZ"/>
    <s v="CALLE JUSTO SIERRA"/>
    <x v="0"/>
    <x v="0"/>
    <x v="0"/>
    <x v="0"/>
    <x v="2"/>
    <x v="0"/>
    <s v="08FZP0157W"/>
    <s v="08FJZ0004Y"/>
    <x v="8"/>
    <x v="8"/>
    <n v="67"/>
    <n v="67"/>
    <n v="134"/>
    <n v="67"/>
    <n v="67"/>
    <n v="134"/>
    <n v="0"/>
    <n v="0"/>
    <n v="0"/>
    <n v="0"/>
    <x v="0"/>
    <n v="0"/>
    <x v="0"/>
    <n v="0"/>
    <n v="0"/>
    <n v="4"/>
    <n v="4"/>
    <n v="0"/>
    <x v="0"/>
    <n v="0"/>
    <x v="0"/>
    <n v="22"/>
    <n v="19"/>
    <n v="41"/>
    <n v="0"/>
    <x v="0"/>
    <n v="0"/>
    <x v="0"/>
    <n v="45"/>
    <n v="52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75"/>
    <n v="142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0"/>
    <x v="0"/>
    <x v="4"/>
    <x v="0"/>
    <x v="0"/>
    <x v="0"/>
    <n v="2"/>
    <n v="5"/>
    <n v="6"/>
    <n v="6"/>
    <x v="0"/>
  </r>
  <r>
    <s v="08DJN0906K"/>
    <x v="0"/>
    <x v="0"/>
    <s v="MONTE ALBAN"/>
    <n v="37"/>
    <x v="19"/>
    <n v="1"/>
    <s v="JUÁREZ"/>
    <s v="CALLE FRANCISCO VILLA"/>
    <x v="0"/>
    <x v="0"/>
    <x v="0"/>
    <x v="0"/>
    <x v="2"/>
    <x v="0"/>
    <s v="08FZP0130P"/>
    <s v="08FJZ0101Z"/>
    <x v="8"/>
    <x v="8"/>
    <n v="19"/>
    <n v="17"/>
    <n v="36"/>
    <n v="19"/>
    <n v="17"/>
    <n v="36"/>
    <n v="0"/>
    <n v="0"/>
    <n v="0"/>
    <n v="0"/>
    <x v="0"/>
    <n v="0"/>
    <x v="0"/>
    <n v="0"/>
    <n v="6"/>
    <n v="2"/>
    <n v="8"/>
    <n v="0"/>
    <x v="0"/>
    <n v="0"/>
    <x v="0"/>
    <n v="9"/>
    <n v="8"/>
    <n v="17"/>
    <n v="0"/>
    <x v="0"/>
    <n v="0"/>
    <x v="0"/>
    <n v="11"/>
    <n v="6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6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4"/>
    <n v="2"/>
    <x v="0"/>
  </r>
  <r>
    <s v="08DJN0907J"/>
    <x v="0"/>
    <x v="0"/>
    <s v="LUIS DONALDO COLOSIO"/>
    <n v="37"/>
    <x v="19"/>
    <n v="1"/>
    <s v="JUÁREZ"/>
    <s v="CALLE EJIDO HIDALGO"/>
    <x v="0"/>
    <x v="0"/>
    <x v="0"/>
    <x v="0"/>
    <x v="2"/>
    <x v="0"/>
    <s v="08FZP0157W"/>
    <s v="08FJZ0004Y"/>
    <x v="8"/>
    <x v="8"/>
    <n v="65"/>
    <n v="82"/>
    <n v="147"/>
    <n v="65"/>
    <n v="82"/>
    <n v="147"/>
    <n v="0"/>
    <n v="0"/>
    <n v="0"/>
    <n v="0"/>
    <x v="0"/>
    <n v="0"/>
    <x v="0"/>
    <n v="0"/>
    <n v="3"/>
    <n v="4"/>
    <n v="7"/>
    <n v="0"/>
    <x v="0"/>
    <n v="0"/>
    <x v="0"/>
    <n v="20"/>
    <n v="20"/>
    <n v="40"/>
    <n v="0"/>
    <x v="0"/>
    <n v="0"/>
    <x v="0"/>
    <n v="43"/>
    <n v="49"/>
    <n v="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6"/>
    <n v="73"/>
    <n v="139"/>
    <x v="0"/>
    <x v="1"/>
    <x v="7"/>
    <x v="0"/>
    <x v="0"/>
    <x v="0"/>
    <n v="2"/>
    <n v="7"/>
    <x v="0"/>
    <x v="1"/>
    <x v="0"/>
    <x v="1"/>
    <x v="0"/>
    <x v="1"/>
    <x v="0"/>
    <x v="0"/>
    <x v="0"/>
    <n v="7"/>
    <x v="0"/>
    <x v="0"/>
    <x v="0"/>
    <x v="2"/>
    <x v="0"/>
    <x v="0"/>
    <x v="0"/>
    <x v="0"/>
    <x v="0"/>
    <x v="0"/>
    <x v="1"/>
    <x v="1"/>
    <n v="0"/>
    <n v="13"/>
    <n v="0"/>
    <n v="7"/>
    <x v="0"/>
    <x v="1"/>
    <x v="5"/>
    <x v="0"/>
    <x v="0"/>
    <x v="0"/>
    <n v="2"/>
    <n v="7"/>
    <n v="7"/>
    <n v="7"/>
    <x v="0"/>
  </r>
  <r>
    <s v="08DJN0908I"/>
    <x v="0"/>
    <x v="0"/>
    <s v="NUEVA GENERACION"/>
    <n v="27"/>
    <x v="5"/>
    <n v="1"/>
    <s v="GUACHOCHI"/>
    <s v="CALLE REVOLUCIÓN SOCIAL"/>
    <x v="0"/>
    <x v="0"/>
    <x v="0"/>
    <x v="0"/>
    <x v="2"/>
    <x v="0"/>
    <s v="08FZP0021I"/>
    <s v="08FJZ0106V"/>
    <x v="0"/>
    <x v="2"/>
    <n v="41"/>
    <n v="28"/>
    <n v="69"/>
    <n v="41"/>
    <n v="28"/>
    <n v="69"/>
    <n v="0"/>
    <n v="0"/>
    <n v="0"/>
    <n v="0"/>
    <x v="0"/>
    <n v="0"/>
    <x v="0"/>
    <n v="0"/>
    <n v="9"/>
    <n v="11"/>
    <n v="20"/>
    <n v="0"/>
    <x v="0"/>
    <n v="0"/>
    <x v="0"/>
    <n v="17"/>
    <n v="11"/>
    <n v="28"/>
    <n v="0"/>
    <x v="0"/>
    <n v="0"/>
    <x v="0"/>
    <n v="19"/>
    <n v="13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5"/>
    <n v="80"/>
    <x v="1"/>
    <x v="0"/>
    <x v="1"/>
    <x v="0"/>
    <x v="0"/>
    <x v="0"/>
    <n v="1"/>
    <n v="3"/>
    <x v="0"/>
    <x v="1"/>
    <x v="1"/>
    <x v="0"/>
    <x v="0"/>
    <x v="0"/>
    <x v="0"/>
    <x v="0"/>
    <x v="0"/>
    <n v="3"/>
    <x v="0"/>
    <x v="0"/>
    <x v="0"/>
    <x v="1"/>
    <x v="0"/>
    <x v="0"/>
    <x v="0"/>
    <x v="0"/>
    <x v="0"/>
    <x v="0"/>
    <x v="0"/>
    <x v="1"/>
    <n v="0"/>
    <n v="6"/>
    <n v="0"/>
    <n v="3"/>
    <x v="1"/>
    <x v="0"/>
    <x v="1"/>
    <x v="0"/>
    <x v="0"/>
    <x v="0"/>
    <n v="1"/>
    <n v="3"/>
    <n v="5"/>
    <n v="3"/>
    <x v="0"/>
  </r>
  <r>
    <s v="08DJN0909H"/>
    <x v="0"/>
    <x v="0"/>
    <s v="CHIHUAHUA 92"/>
    <n v="19"/>
    <x v="13"/>
    <n v="1"/>
    <s v="CHIHUAHUA"/>
    <s v="CALLE CDP"/>
    <x v="0"/>
    <x v="0"/>
    <x v="0"/>
    <x v="0"/>
    <x v="2"/>
    <x v="0"/>
    <s v="08FZP0153Z"/>
    <s v="08FJZ0102Z"/>
    <x v="6"/>
    <x v="5"/>
    <n v="36"/>
    <n v="33"/>
    <n v="69"/>
    <n v="36"/>
    <n v="33"/>
    <n v="69"/>
    <n v="0"/>
    <n v="0"/>
    <n v="0"/>
    <n v="0"/>
    <x v="0"/>
    <n v="0"/>
    <x v="0"/>
    <n v="0"/>
    <n v="2"/>
    <n v="0"/>
    <n v="2"/>
    <n v="0"/>
    <x v="0"/>
    <n v="0"/>
    <x v="0"/>
    <n v="10"/>
    <n v="7"/>
    <n v="17"/>
    <n v="0"/>
    <x v="0"/>
    <n v="0"/>
    <x v="0"/>
    <n v="13"/>
    <n v="9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16"/>
    <n v="4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4"/>
    <x v="0"/>
  </r>
  <r>
    <s v="08DJN0910X"/>
    <x v="0"/>
    <x v="0"/>
    <s v="PAULO FREIRE"/>
    <n v="17"/>
    <x v="16"/>
    <n v="1"/>
    <s v="CUAUHTÉMOC"/>
    <s v="CALLE ADOLFO MORENO CORTEZ"/>
    <x v="0"/>
    <x v="0"/>
    <x v="0"/>
    <x v="0"/>
    <x v="2"/>
    <x v="0"/>
    <s v="08FZP0109M"/>
    <s v="08FJZ0105W"/>
    <x v="2"/>
    <x v="1"/>
    <n v="39"/>
    <n v="39"/>
    <n v="78"/>
    <n v="39"/>
    <n v="39"/>
    <n v="78"/>
    <n v="0"/>
    <n v="0"/>
    <n v="0"/>
    <n v="0"/>
    <x v="0"/>
    <n v="0"/>
    <x v="0"/>
    <n v="0"/>
    <n v="8"/>
    <n v="3"/>
    <n v="11"/>
    <n v="0"/>
    <x v="0"/>
    <n v="0"/>
    <x v="0"/>
    <n v="14"/>
    <n v="16"/>
    <n v="30"/>
    <n v="0"/>
    <x v="0"/>
    <n v="0"/>
    <x v="0"/>
    <n v="18"/>
    <n v="24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43"/>
    <n v="83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4"/>
    <n v="4"/>
    <x v="0"/>
  </r>
  <r>
    <s v="08DJN0912V"/>
    <x v="0"/>
    <x v="0"/>
    <s v="IGNACIO ZARAGOZA"/>
    <n v="34"/>
    <x v="54"/>
    <n v="1"/>
    <s v="IGNACIO ZARAGOZA"/>
    <s v="CALLE IDEPENDENCIA"/>
    <x v="0"/>
    <x v="0"/>
    <x v="0"/>
    <x v="0"/>
    <x v="2"/>
    <x v="0"/>
    <s v="08FZP0133M"/>
    <s v="08FJZ0110H"/>
    <x v="5"/>
    <x v="4"/>
    <n v="16"/>
    <n v="11"/>
    <n v="27"/>
    <n v="16"/>
    <n v="11"/>
    <n v="27"/>
    <n v="0"/>
    <n v="0"/>
    <n v="0"/>
    <n v="0"/>
    <x v="0"/>
    <n v="0"/>
    <x v="0"/>
    <n v="0"/>
    <n v="0"/>
    <n v="0"/>
    <n v="0"/>
    <n v="0"/>
    <x v="0"/>
    <n v="0"/>
    <x v="0"/>
    <n v="5"/>
    <n v="1"/>
    <n v="6"/>
    <n v="0"/>
    <x v="0"/>
    <n v="0"/>
    <x v="0"/>
    <n v="4"/>
    <n v="8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914T"/>
    <x v="0"/>
    <x v="0"/>
    <s v="CRI CRI"/>
    <n v="5"/>
    <x v="23"/>
    <n v="1038"/>
    <s v="LEY SEIS DE ENERO"/>
    <s v="CALLE REVOLUCION"/>
    <x v="0"/>
    <x v="0"/>
    <x v="0"/>
    <x v="0"/>
    <x v="2"/>
    <x v="0"/>
    <s v="08FZP0127B"/>
    <s v="08FJZ0110H"/>
    <x v="12"/>
    <x v="9"/>
    <n v="14"/>
    <n v="15"/>
    <n v="29"/>
    <n v="14"/>
    <n v="15"/>
    <n v="29"/>
    <n v="0"/>
    <n v="0"/>
    <n v="0"/>
    <n v="0"/>
    <x v="0"/>
    <n v="0"/>
    <x v="0"/>
    <n v="0"/>
    <n v="4"/>
    <n v="2"/>
    <n v="6"/>
    <n v="0"/>
    <x v="0"/>
    <n v="0"/>
    <x v="0"/>
    <n v="5"/>
    <n v="5"/>
    <n v="10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0918P"/>
    <x v="0"/>
    <x v="0"/>
    <s v="MATEANA MUNGUIA DE AVELEYRA"/>
    <n v="17"/>
    <x v="16"/>
    <n v="1"/>
    <s v="CUAUHTÉMOC"/>
    <s v="CALLE REPUBLICA DE ECUADOR"/>
    <x v="0"/>
    <x v="0"/>
    <x v="0"/>
    <x v="0"/>
    <x v="2"/>
    <x v="0"/>
    <s v="08FZP0110B"/>
    <s v="08FJZ0105W"/>
    <x v="2"/>
    <x v="1"/>
    <n v="53"/>
    <n v="55"/>
    <n v="108"/>
    <n v="53"/>
    <n v="55"/>
    <n v="108"/>
    <n v="0"/>
    <n v="0"/>
    <n v="0"/>
    <n v="0"/>
    <x v="0"/>
    <n v="0"/>
    <x v="0"/>
    <n v="0"/>
    <n v="4"/>
    <n v="4"/>
    <n v="8"/>
    <n v="0"/>
    <x v="0"/>
    <n v="0"/>
    <x v="0"/>
    <n v="21"/>
    <n v="21"/>
    <n v="42"/>
    <n v="0"/>
    <x v="0"/>
    <n v="0"/>
    <x v="0"/>
    <n v="27"/>
    <n v="20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5"/>
    <n v="97"/>
    <x v="0"/>
    <x v="0"/>
    <x v="1"/>
    <x v="0"/>
    <x v="0"/>
    <x v="0"/>
    <n v="3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1"/>
    <n v="0"/>
    <n v="8"/>
    <n v="0"/>
    <n v="4"/>
    <x v="0"/>
    <x v="0"/>
    <x v="1"/>
    <x v="0"/>
    <x v="0"/>
    <x v="0"/>
    <n v="3"/>
    <n v="4"/>
    <n v="6"/>
    <n v="4"/>
    <x v="0"/>
  </r>
  <r>
    <s v="08DJN0919O"/>
    <x v="0"/>
    <x v="0"/>
    <s v="JOSE SANTOS VALDES"/>
    <n v="19"/>
    <x v="13"/>
    <n v="1"/>
    <s v="CHIHUAHUA"/>
    <s v="CALLE GARCILAZO DE LA VEGA"/>
    <x v="0"/>
    <x v="0"/>
    <x v="0"/>
    <x v="0"/>
    <x v="2"/>
    <x v="0"/>
    <s v="08FZP0144S"/>
    <s v="08FJZ0102Z"/>
    <x v="6"/>
    <x v="5"/>
    <n v="32"/>
    <n v="41"/>
    <n v="73"/>
    <n v="32"/>
    <n v="41"/>
    <n v="73"/>
    <n v="0"/>
    <n v="0"/>
    <n v="0"/>
    <n v="0"/>
    <x v="0"/>
    <n v="0"/>
    <x v="0"/>
    <n v="0"/>
    <n v="3"/>
    <n v="7"/>
    <n v="10"/>
    <n v="0"/>
    <x v="0"/>
    <n v="0"/>
    <x v="0"/>
    <n v="10"/>
    <n v="11"/>
    <n v="21"/>
    <n v="0"/>
    <x v="0"/>
    <n v="0"/>
    <x v="0"/>
    <n v="17"/>
    <n v="19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7"/>
    <n v="6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4"/>
    <x v="0"/>
  </r>
  <r>
    <s v="08DJN0920D"/>
    <x v="0"/>
    <x v="0"/>
    <s v="PAQUIME"/>
    <n v="19"/>
    <x v="13"/>
    <n v="1"/>
    <s v="CHIHUAHUA"/>
    <s v="CALLE MOISES SOSA LLERVES"/>
    <x v="0"/>
    <x v="0"/>
    <x v="0"/>
    <x v="0"/>
    <x v="2"/>
    <x v="0"/>
    <s v="08FZP0144S"/>
    <s v="08FJZ0102Z"/>
    <x v="6"/>
    <x v="5"/>
    <n v="43"/>
    <n v="39"/>
    <n v="82"/>
    <n v="43"/>
    <n v="39"/>
    <n v="82"/>
    <n v="0"/>
    <n v="0"/>
    <n v="0"/>
    <n v="0"/>
    <x v="0"/>
    <n v="0"/>
    <x v="0"/>
    <n v="0"/>
    <n v="3"/>
    <n v="2"/>
    <n v="5"/>
    <n v="0"/>
    <x v="0"/>
    <n v="0"/>
    <x v="0"/>
    <n v="21"/>
    <n v="13"/>
    <n v="34"/>
    <n v="0"/>
    <x v="0"/>
    <n v="0"/>
    <x v="0"/>
    <n v="21"/>
    <n v="15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0"/>
    <n v="75"/>
    <x v="0"/>
    <x v="1"/>
    <x v="2"/>
    <x v="0"/>
    <x v="0"/>
    <x v="0"/>
    <n v="1"/>
    <n v="4"/>
    <x v="0"/>
    <x v="1"/>
    <x v="0"/>
    <x v="1"/>
    <x v="0"/>
    <x v="0"/>
    <x v="0"/>
    <x v="0"/>
    <x v="1"/>
    <n v="3"/>
    <x v="0"/>
    <x v="0"/>
    <x v="3"/>
    <x v="0"/>
    <x v="0"/>
    <x v="1"/>
    <x v="0"/>
    <x v="0"/>
    <x v="0"/>
    <x v="0"/>
    <x v="1"/>
    <x v="0"/>
    <n v="0"/>
    <n v="8"/>
    <n v="1"/>
    <n v="3"/>
    <x v="0"/>
    <x v="1"/>
    <x v="2"/>
    <x v="0"/>
    <x v="0"/>
    <x v="0"/>
    <n v="1"/>
    <n v="4"/>
    <n v="5"/>
    <n v="4"/>
    <x v="0"/>
  </r>
  <r>
    <s v="08DJN0921C"/>
    <x v="0"/>
    <x v="0"/>
    <s v="PASEOS DE CHIHUAHUA"/>
    <n v="19"/>
    <x v="13"/>
    <n v="1"/>
    <s v="CHIHUAHUA"/>
    <s v="CALLE PASEOS DE ALLENDE"/>
    <x v="0"/>
    <x v="0"/>
    <x v="0"/>
    <x v="0"/>
    <x v="2"/>
    <x v="0"/>
    <s v="08FZP0147P"/>
    <s v="08FJZ0113E"/>
    <x v="6"/>
    <x v="5"/>
    <n v="50"/>
    <n v="39"/>
    <n v="89"/>
    <n v="50"/>
    <n v="39"/>
    <n v="89"/>
    <n v="0"/>
    <n v="0"/>
    <n v="0"/>
    <n v="0"/>
    <x v="0"/>
    <n v="0"/>
    <x v="0"/>
    <n v="0"/>
    <n v="9"/>
    <n v="10"/>
    <n v="19"/>
    <n v="0"/>
    <x v="0"/>
    <n v="0"/>
    <x v="0"/>
    <n v="14"/>
    <n v="17"/>
    <n v="31"/>
    <n v="0"/>
    <x v="0"/>
    <n v="0"/>
    <x v="0"/>
    <n v="27"/>
    <n v="17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44"/>
    <n v="94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5"/>
    <n v="5"/>
    <x v="0"/>
  </r>
  <r>
    <s v="08DJN0923A"/>
    <x v="0"/>
    <x v="0"/>
    <s v="TOHUI"/>
    <n v="50"/>
    <x v="30"/>
    <n v="1"/>
    <s v="NUEVO CASAS GRANDES"/>
    <s v="CALLE DEL ABETO"/>
    <x v="0"/>
    <x v="0"/>
    <x v="0"/>
    <x v="0"/>
    <x v="2"/>
    <x v="0"/>
    <s v="08FZP0143T"/>
    <s v="08FJZ0110H"/>
    <x v="12"/>
    <x v="9"/>
    <n v="44"/>
    <n v="35"/>
    <n v="79"/>
    <n v="44"/>
    <n v="35"/>
    <n v="79"/>
    <n v="0"/>
    <n v="0"/>
    <n v="0"/>
    <n v="0"/>
    <x v="0"/>
    <n v="0"/>
    <x v="0"/>
    <n v="0"/>
    <n v="0"/>
    <n v="3"/>
    <n v="3"/>
    <n v="0"/>
    <x v="0"/>
    <n v="0"/>
    <x v="0"/>
    <n v="7"/>
    <n v="8"/>
    <n v="15"/>
    <n v="0"/>
    <x v="0"/>
    <n v="0"/>
    <x v="0"/>
    <n v="30"/>
    <n v="20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1"/>
    <n v="68"/>
    <x v="0"/>
    <x v="0"/>
    <x v="6"/>
    <x v="0"/>
    <x v="0"/>
    <x v="0"/>
    <n v="1"/>
    <n v="4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4"/>
    <n v="4"/>
    <x v="0"/>
  </r>
  <r>
    <s v="08DJN0924Z"/>
    <x v="0"/>
    <x v="0"/>
    <s v="AURELIA AGUERO"/>
    <n v="17"/>
    <x v="16"/>
    <n v="1"/>
    <s v="CUAUHTÉMOC"/>
    <s v="CALLE XOCHIMILCO"/>
    <x v="0"/>
    <x v="0"/>
    <x v="0"/>
    <x v="0"/>
    <x v="2"/>
    <x v="0"/>
    <s v="08FZP0145R"/>
    <s v="08FJZ0111G"/>
    <x v="2"/>
    <x v="1"/>
    <n v="43"/>
    <n v="55"/>
    <n v="98"/>
    <n v="43"/>
    <n v="55"/>
    <n v="98"/>
    <n v="0"/>
    <n v="0"/>
    <n v="0"/>
    <n v="0"/>
    <x v="0"/>
    <n v="0"/>
    <x v="0"/>
    <n v="0"/>
    <n v="0"/>
    <n v="0"/>
    <n v="0"/>
    <n v="0"/>
    <x v="0"/>
    <n v="0"/>
    <x v="0"/>
    <n v="15"/>
    <n v="11"/>
    <n v="26"/>
    <n v="0"/>
    <x v="0"/>
    <n v="0"/>
    <x v="0"/>
    <n v="32"/>
    <n v="42"/>
    <n v="7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53"/>
    <n v="100"/>
    <x v="0"/>
    <x v="1"/>
    <x v="6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1"/>
    <x v="4"/>
    <x v="0"/>
    <x v="0"/>
    <x v="0"/>
    <n v="0"/>
    <n v="4"/>
    <n v="6"/>
    <n v="4"/>
    <x v="0"/>
  </r>
  <r>
    <s v="08DJN0926Y"/>
    <x v="0"/>
    <x v="0"/>
    <s v="NIÑO ARTILLERO"/>
    <n v="61"/>
    <x v="37"/>
    <n v="1"/>
    <s v="SAN FRANCISCO JAVIER DE SATEVÓ"/>
    <s v="CALLE SATEVO"/>
    <x v="0"/>
    <x v="0"/>
    <x v="0"/>
    <x v="0"/>
    <x v="2"/>
    <x v="0"/>
    <s v="08FZP0273M"/>
    <s v="08FJZ0116B"/>
    <x v="6"/>
    <x v="5"/>
    <n v="24"/>
    <n v="30"/>
    <n v="54"/>
    <n v="24"/>
    <n v="30"/>
    <n v="54"/>
    <n v="0"/>
    <n v="0"/>
    <n v="0"/>
    <n v="0"/>
    <x v="0"/>
    <n v="0"/>
    <x v="0"/>
    <n v="0"/>
    <n v="6"/>
    <n v="10"/>
    <n v="16"/>
    <n v="0"/>
    <x v="0"/>
    <n v="0"/>
    <x v="0"/>
    <n v="13"/>
    <n v="11"/>
    <n v="24"/>
    <n v="0"/>
    <x v="0"/>
    <n v="0"/>
    <x v="0"/>
    <n v="9"/>
    <n v="12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33"/>
    <n v="61"/>
    <x v="0"/>
    <x v="0"/>
    <x v="1"/>
    <x v="0"/>
    <x v="0"/>
    <x v="0"/>
    <n v="2"/>
    <n v="3"/>
    <x v="0"/>
    <x v="1"/>
    <x v="0"/>
    <x v="1"/>
    <x v="0"/>
    <x v="0"/>
    <x v="0"/>
    <x v="0"/>
    <x v="1"/>
    <n v="2"/>
    <x v="0"/>
    <x v="0"/>
    <x v="3"/>
    <x v="0"/>
    <x v="0"/>
    <x v="0"/>
    <x v="0"/>
    <x v="0"/>
    <x v="0"/>
    <x v="0"/>
    <x v="1"/>
    <x v="0"/>
    <n v="0"/>
    <n v="6"/>
    <n v="1"/>
    <n v="2"/>
    <x v="0"/>
    <x v="0"/>
    <x v="1"/>
    <x v="0"/>
    <x v="0"/>
    <x v="0"/>
    <n v="2"/>
    <n v="3"/>
    <n v="6"/>
    <n v="3"/>
    <x v="0"/>
  </r>
  <r>
    <s v="08DJN0927X"/>
    <x v="0"/>
    <x v="0"/>
    <s v="FERNANDO BAEZA MELENDEZ"/>
    <n v="21"/>
    <x v="21"/>
    <n v="1"/>
    <s v="DELICIAS"/>
    <s v="CALLE FELIX GUTIERREZ"/>
    <x v="0"/>
    <x v="0"/>
    <x v="0"/>
    <x v="0"/>
    <x v="2"/>
    <x v="0"/>
    <s v="08FZP0278H"/>
    <s v="08FJZ0108T"/>
    <x v="9"/>
    <x v="6"/>
    <n v="25"/>
    <n v="22"/>
    <n v="47"/>
    <n v="25"/>
    <n v="22"/>
    <n v="47"/>
    <n v="0"/>
    <n v="0"/>
    <n v="0"/>
    <n v="0"/>
    <x v="0"/>
    <n v="0"/>
    <x v="0"/>
    <n v="0"/>
    <n v="5"/>
    <n v="5"/>
    <n v="10"/>
    <n v="0"/>
    <x v="0"/>
    <n v="0"/>
    <x v="0"/>
    <n v="9"/>
    <n v="6"/>
    <n v="15"/>
    <n v="0"/>
    <x v="0"/>
    <n v="0"/>
    <x v="0"/>
    <n v="14"/>
    <n v="11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2"/>
    <n v="5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4"/>
    <n v="2"/>
    <x v="0"/>
  </r>
  <r>
    <s v="08DJN0928W"/>
    <x v="0"/>
    <x v="0"/>
    <s v="FRANCISCO GABILONDO SOLER"/>
    <n v="10"/>
    <x v="27"/>
    <n v="5"/>
    <s v="EJIDO BENITO JUÁREZ"/>
    <s v="CALLE BENITO JUAREZ"/>
    <x v="0"/>
    <x v="0"/>
    <x v="0"/>
    <x v="0"/>
    <x v="2"/>
    <x v="0"/>
    <s v="08FZP0156X"/>
    <s v="08FJZ0110H"/>
    <x v="12"/>
    <x v="9"/>
    <n v="25"/>
    <n v="27"/>
    <n v="52"/>
    <n v="25"/>
    <n v="27"/>
    <n v="52"/>
    <n v="0"/>
    <n v="0"/>
    <n v="0"/>
    <n v="0"/>
    <x v="0"/>
    <n v="0"/>
    <x v="0"/>
    <n v="0"/>
    <n v="3"/>
    <n v="4"/>
    <n v="7"/>
    <n v="0"/>
    <x v="0"/>
    <n v="0"/>
    <x v="0"/>
    <n v="9"/>
    <n v="13"/>
    <n v="22"/>
    <n v="0"/>
    <x v="0"/>
    <n v="0"/>
    <x v="0"/>
    <n v="14"/>
    <n v="14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1"/>
    <n v="5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0932I"/>
    <x v="0"/>
    <x v="0"/>
    <s v="ESTEFANIA CASTAÑEDA"/>
    <n v="62"/>
    <x v="29"/>
    <n v="480"/>
    <s v="EJIDO CONCHOS"/>
    <s v="CALLE CENTENARIO"/>
    <x v="0"/>
    <x v="0"/>
    <x v="0"/>
    <x v="0"/>
    <x v="2"/>
    <x v="0"/>
    <s v="08FZP0132N"/>
    <s v="08FJZ0109S"/>
    <x v="9"/>
    <x v="6"/>
    <n v="18"/>
    <n v="20"/>
    <n v="38"/>
    <n v="18"/>
    <n v="20"/>
    <n v="38"/>
    <n v="0"/>
    <n v="0"/>
    <n v="0"/>
    <n v="0"/>
    <x v="0"/>
    <n v="0"/>
    <x v="0"/>
    <n v="0"/>
    <n v="3"/>
    <n v="5"/>
    <n v="8"/>
    <n v="0"/>
    <x v="0"/>
    <n v="0"/>
    <x v="0"/>
    <n v="9"/>
    <n v="4"/>
    <n v="13"/>
    <n v="0"/>
    <x v="0"/>
    <n v="0"/>
    <x v="0"/>
    <n v="14"/>
    <n v="6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5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934G"/>
    <x v="0"/>
    <x v="0"/>
    <s v="FANNY ANITUA"/>
    <n v="63"/>
    <x v="12"/>
    <n v="1"/>
    <s v="TEMÓSACHIC"/>
    <s v="CALLE 10 DE MAYO"/>
    <x v="0"/>
    <x v="0"/>
    <x v="0"/>
    <x v="0"/>
    <x v="2"/>
    <x v="0"/>
    <s v="08FZP0112Z"/>
    <s v="08FJZ0111G"/>
    <x v="5"/>
    <x v="4"/>
    <n v="9"/>
    <n v="9"/>
    <n v="18"/>
    <n v="9"/>
    <n v="9"/>
    <n v="18"/>
    <n v="0"/>
    <n v="0"/>
    <n v="0"/>
    <n v="0"/>
    <x v="0"/>
    <n v="0"/>
    <x v="0"/>
    <n v="0"/>
    <n v="1"/>
    <n v="1"/>
    <n v="2"/>
    <n v="0"/>
    <x v="0"/>
    <n v="0"/>
    <x v="0"/>
    <n v="4"/>
    <n v="4"/>
    <n v="8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DJN0936E"/>
    <x v="0"/>
    <x v="0"/>
    <s v="FRANCISCO GABILONDO SOLER CRI CRI"/>
    <n v="29"/>
    <x v="6"/>
    <n v="512"/>
    <s v="BARBECHITOS"/>
    <s v="CALLE BARBECHITOS"/>
    <x v="0"/>
    <x v="0"/>
    <x v="0"/>
    <x v="0"/>
    <x v="2"/>
    <x v="0"/>
    <s v="08FZP0020J"/>
    <s v="08FJZ0107U"/>
    <x v="3"/>
    <x v="3"/>
    <n v="8"/>
    <n v="8"/>
    <n v="16"/>
    <n v="8"/>
    <n v="8"/>
    <n v="16"/>
    <n v="0"/>
    <n v="0"/>
    <n v="0"/>
    <n v="0"/>
    <x v="0"/>
    <n v="0"/>
    <x v="0"/>
    <n v="0"/>
    <n v="2"/>
    <n v="2"/>
    <n v="4"/>
    <n v="0"/>
    <x v="0"/>
    <n v="0"/>
    <x v="0"/>
    <n v="1"/>
    <n v="4"/>
    <n v="5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940R"/>
    <x v="0"/>
    <x v="0"/>
    <s v="ANAHUAC"/>
    <n v="17"/>
    <x v="16"/>
    <n v="5"/>
    <s v="COLONIA ANÁHUAC"/>
    <s v="CALLE 4TA"/>
    <x v="0"/>
    <x v="0"/>
    <x v="0"/>
    <x v="0"/>
    <x v="2"/>
    <x v="0"/>
    <s v="08FZP0145R"/>
    <s v="08FJZ0111G"/>
    <x v="2"/>
    <x v="1"/>
    <n v="29"/>
    <n v="38"/>
    <n v="67"/>
    <n v="29"/>
    <n v="38"/>
    <n v="67"/>
    <n v="0"/>
    <n v="0"/>
    <n v="0"/>
    <n v="0"/>
    <x v="0"/>
    <n v="0"/>
    <x v="0"/>
    <n v="0"/>
    <n v="6"/>
    <n v="3"/>
    <n v="9"/>
    <n v="0"/>
    <x v="0"/>
    <n v="0"/>
    <x v="0"/>
    <n v="15"/>
    <n v="22"/>
    <n v="37"/>
    <n v="0"/>
    <x v="0"/>
    <n v="0"/>
    <x v="0"/>
    <n v="12"/>
    <n v="11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6"/>
    <n v="69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1"/>
    <x v="1"/>
    <x v="0"/>
    <x v="0"/>
    <x v="0"/>
    <n v="1"/>
    <n v="3"/>
    <n v="4"/>
    <n v="3"/>
    <x v="0"/>
  </r>
  <r>
    <s v="08DJN0942P"/>
    <x v="0"/>
    <x v="0"/>
    <s v="TEPORACA"/>
    <n v="17"/>
    <x v="16"/>
    <n v="1"/>
    <s v="CUAUHTÉMOC"/>
    <s v="CALLE CARMEN SERDAN"/>
    <x v="0"/>
    <x v="0"/>
    <x v="0"/>
    <x v="0"/>
    <x v="2"/>
    <x v="0"/>
    <s v="08FZP0109M"/>
    <s v="08FJZ0105W"/>
    <x v="2"/>
    <x v="1"/>
    <n v="51"/>
    <n v="64"/>
    <n v="115"/>
    <n v="51"/>
    <n v="64"/>
    <n v="115"/>
    <n v="0"/>
    <n v="0"/>
    <n v="0"/>
    <n v="0"/>
    <x v="0"/>
    <n v="0"/>
    <x v="0"/>
    <n v="0"/>
    <n v="4"/>
    <n v="12"/>
    <n v="16"/>
    <n v="0"/>
    <x v="0"/>
    <n v="0"/>
    <x v="0"/>
    <n v="13"/>
    <n v="25"/>
    <n v="38"/>
    <n v="0"/>
    <x v="0"/>
    <n v="0"/>
    <x v="0"/>
    <n v="30"/>
    <n v="32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69"/>
    <n v="116"/>
    <x v="0"/>
    <x v="1"/>
    <x v="2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0"/>
    <x v="1"/>
    <x v="2"/>
    <x v="0"/>
    <x v="0"/>
    <x v="0"/>
    <n v="2"/>
    <n v="5"/>
    <n v="7"/>
    <n v="5"/>
    <x v="0"/>
  </r>
  <r>
    <s v="08DJN0947K"/>
    <x v="0"/>
    <x v="0"/>
    <s v="LEONARDO DA VINCI"/>
    <n v="7"/>
    <x v="7"/>
    <n v="70"/>
    <s v="LA MAGDALENA"/>
    <s v="AVENIDA DE LA AMISTAD"/>
    <x v="0"/>
    <x v="0"/>
    <x v="0"/>
    <x v="0"/>
    <x v="2"/>
    <x v="0"/>
    <s v="08FZP0024F"/>
    <s v="08FJZ0107U"/>
    <x v="7"/>
    <x v="2"/>
    <n v="5"/>
    <n v="12"/>
    <n v="17"/>
    <n v="5"/>
    <n v="12"/>
    <n v="17"/>
    <n v="0"/>
    <n v="0"/>
    <n v="0"/>
    <n v="0"/>
    <x v="0"/>
    <n v="0"/>
    <x v="0"/>
    <n v="0"/>
    <n v="1"/>
    <n v="4"/>
    <n v="5"/>
    <n v="0"/>
    <x v="0"/>
    <n v="0"/>
    <x v="0"/>
    <n v="0"/>
    <n v="3"/>
    <n v="3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0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0952W"/>
    <x v="0"/>
    <x v="0"/>
    <s v="TARAHUMARA"/>
    <n v="29"/>
    <x v="6"/>
    <n v="57"/>
    <s v="COLORADAS DE LOS CHÁVEZ"/>
    <s v="CALLE COLORADAS DE LOS CHAVEZ"/>
    <x v="0"/>
    <x v="0"/>
    <x v="0"/>
    <x v="0"/>
    <x v="2"/>
    <x v="0"/>
    <s v="08FZP0020J"/>
    <s v="08FJZ0107U"/>
    <x v="3"/>
    <x v="3"/>
    <n v="8"/>
    <n v="6"/>
    <n v="14"/>
    <n v="8"/>
    <n v="6"/>
    <n v="14"/>
    <n v="0"/>
    <n v="0"/>
    <n v="0"/>
    <n v="0"/>
    <x v="0"/>
    <n v="0"/>
    <x v="0"/>
    <n v="0"/>
    <n v="2"/>
    <n v="2"/>
    <n v="4"/>
    <n v="0"/>
    <x v="0"/>
    <n v="0"/>
    <x v="0"/>
    <n v="2"/>
    <n v="0"/>
    <n v="2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953V"/>
    <x v="0"/>
    <x v="0"/>
    <s v="CRISTINO SANTAMARIA ROSALES"/>
    <n v="35"/>
    <x v="53"/>
    <n v="27"/>
    <s v="FERNÁNDEZ LEAL"/>
    <s v="AVENIDA REFORMA"/>
    <x v="0"/>
    <x v="0"/>
    <x v="0"/>
    <x v="0"/>
    <x v="2"/>
    <x v="0"/>
    <s v="08FZP0127B"/>
    <s v="08FJZ0110H"/>
    <x v="12"/>
    <x v="9"/>
    <n v="6"/>
    <n v="7"/>
    <n v="13"/>
    <n v="6"/>
    <n v="7"/>
    <n v="13"/>
    <n v="0"/>
    <n v="0"/>
    <n v="0"/>
    <n v="0"/>
    <x v="0"/>
    <n v="0"/>
    <x v="0"/>
    <n v="0"/>
    <n v="2"/>
    <n v="2"/>
    <n v="4"/>
    <n v="0"/>
    <x v="0"/>
    <n v="0"/>
    <x v="0"/>
    <n v="3"/>
    <n v="1"/>
    <n v="4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0954U"/>
    <x v="0"/>
    <x v="0"/>
    <s v="SIMON BOLIVAR"/>
    <n v="37"/>
    <x v="19"/>
    <n v="1"/>
    <s v="JUÁREZ"/>
    <s v="CALLE DESPERTAR"/>
    <x v="0"/>
    <x v="0"/>
    <x v="0"/>
    <x v="0"/>
    <x v="2"/>
    <x v="0"/>
    <s v="08FZP0142U"/>
    <s v="08FJZ0004Y"/>
    <x v="8"/>
    <x v="8"/>
    <n v="66"/>
    <n v="58"/>
    <n v="124"/>
    <n v="66"/>
    <n v="58"/>
    <n v="124"/>
    <n v="0"/>
    <n v="0"/>
    <n v="0"/>
    <n v="0"/>
    <x v="0"/>
    <n v="0"/>
    <x v="0"/>
    <n v="0"/>
    <n v="2"/>
    <n v="2"/>
    <n v="4"/>
    <n v="0"/>
    <x v="0"/>
    <n v="0"/>
    <x v="0"/>
    <n v="12"/>
    <n v="13"/>
    <n v="25"/>
    <n v="0"/>
    <x v="0"/>
    <n v="0"/>
    <x v="0"/>
    <n v="48"/>
    <n v="41"/>
    <n v="8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56"/>
    <n v="118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0"/>
    <x v="0"/>
    <x v="5"/>
    <x v="0"/>
    <x v="0"/>
    <x v="0"/>
    <n v="1"/>
    <n v="5"/>
    <n v="7"/>
    <n v="5"/>
    <x v="0"/>
  </r>
  <r>
    <s v="08DJN0956S"/>
    <x v="0"/>
    <x v="0"/>
    <s v="TOWI"/>
    <n v="29"/>
    <x v="6"/>
    <n v="127"/>
    <s v="MESA DE SAN RAFAEL"/>
    <s v="CALLE MESA DE SAN RAFAEL"/>
    <x v="0"/>
    <x v="0"/>
    <x v="0"/>
    <x v="0"/>
    <x v="2"/>
    <x v="0"/>
    <s v="08FZP0020J"/>
    <s v="08FJZ0107U"/>
    <x v="3"/>
    <x v="3"/>
    <n v="11"/>
    <n v="6"/>
    <n v="17"/>
    <n v="11"/>
    <n v="6"/>
    <n v="17"/>
    <n v="0"/>
    <n v="0"/>
    <n v="0"/>
    <n v="0"/>
    <x v="0"/>
    <n v="0"/>
    <x v="0"/>
    <n v="0"/>
    <n v="1"/>
    <n v="3"/>
    <n v="4"/>
    <n v="0"/>
    <x v="0"/>
    <n v="0"/>
    <x v="0"/>
    <n v="2"/>
    <n v="3"/>
    <n v="5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0957R"/>
    <x v="0"/>
    <x v="0"/>
    <s v="JARDIN DE NIÑOS MIXTO"/>
    <n v="19"/>
    <x v="13"/>
    <n v="1"/>
    <s v="CHIHUAHUA"/>
    <s v="AVENIDA RUDYARD KIPLING"/>
    <x v="0"/>
    <x v="0"/>
    <x v="0"/>
    <x v="0"/>
    <x v="2"/>
    <x v="0"/>
    <s v="08FZP0124E"/>
    <s v="08FJZ0113E"/>
    <x v="6"/>
    <x v="5"/>
    <n v="84"/>
    <n v="100"/>
    <n v="184"/>
    <n v="84"/>
    <n v="100"/>
    <n v="184"/>
    <n v="0"/>
    <n v="0"/>
    <n v="0"/>
    <n v="0"/>
    <x v="0"/>
    <n v="0"/>
    <x v="0"/>
    <n v="0"/>
    <n v="14"/>
    <n v="11"/>
    <n v="25"/>
    <n v="0"/>
    <x v="0"/>
    <n v="0"/>
    <x v="0"/>
    <n v="44"/>
    <n v="38"/>
    <n v="82"/>
    <n v="0"/>
    <x v="0"/>
    <n v="0"/>
    <x v="0"/>
    <n v="39"/>
    <n v="43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7"/>
    <n v="92"/>
    <n v="189"/>
    <x v="1"/>
    <x v="2"/>
    <x v="6"/>
    <x v="0"/>
    <x v="0"/>
    <x v="0"/>
    <n v="1"/>
    <n v="7"/>
    <x v="0"/>
    <x v="1"/>
    <x v="0"/>
    <x v="1"/>
    <x v="0"/>
    <x v="0"/>
    <x v="0"/>
    <x v="0"/>
    <x v="0"/>
    <n v="7"/>
    <x v="0"/>
    <x v="0"/>
    <x v="0"/>
    <x v="1"/>
    <x v="0"/>
    <x v="3"/>
    <x v="0"/>
    <x v="0"/>
    <x v="0"/>
    <x v="0"/>
    <x v="1"/>
    <x v="1"/>
    <n v="0"/>
    <n v="13"/>
    <n v="0"/>
    <n v="7"/>
    <x v="1"/>
    <x v="2"/>
    <x v="4"/>
    <x v="0"/>
    <x v="0"/>
    <x v="0"/>
    <n v="1"/>
    <n v="7"/>
    <n v="8"/>
    <n v="8"/>
    <x v="0"/>
  </r>
  <r>
    <s v="08DJN0960E"/>
    <x v="0"/>
    <x v="0"/>
    <s v="MEXICO"/>
    <n v="9"/>
    <x v="3"/>
    <n v="169"/>
    <s v="SAN JUANITO"/>
    <s v="PRIVADA DE FELIPE ANGELES"/>
    <x v="0"/>
    <x v="0"/>
    <x v="0"/>
    <x v="0"/>
    <x v="2"/>
    <x v="0"/>
    <s v="08FZP0122G"/>
    <s v="08FJZ0106V"/>
    <x v="1"/>
    <x v="0"/>
    <n v="22"/>
    <n v="28"/>
    <n v="50"/>
    <n v="22"/>
    <n v="28"/>
    <n v="50"/>
    <n v="0"/>
    <n v="0"/>
    <n v="0"/>
    <n v="0"/>
    <x v="0"/>
    <n v="0"/>
    <x v="0"/>
    <n v="0"/>
    <n v="1"/>
    <n v="6"/>
    <n v="7"/>
    <n v="0"/>
    <x v="0"/>
    <n v="0"/>
    <x v="0"/>
    <n v="7"/>
    <n v="8"/>
    <n v="15"/>
    <n v="0"/>
    <x v="0"/>
    <n v="0"/>
    <x v="0"/>
    <n v="12"/>
    <n v="10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4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0961D"/>
    <x v="0"/>
    <x v="0"/>
    <s v="TARAHUMARA"/>
    <n v="5"/>
    <x v="23"/>
    <n v="1"/>
    <s v="ASCENSIÓN"/>
    <s v="CALLE COL DIAZ "/>
    <x v="0"/>
    <x v="0"/>
    <x v="0"/>
    <x v="0"/>
    <x v="2"/>
    <x v="0"/>
    <s v="08FZP0127B"/>
    <s v="08FJZ0110H"/>
    <x v="12"/>
    <x v="9"/>
    <n v="30"/>
    <n v="20"/>
    <n v="50"/>
    <n v="30"/>
    <n v="20"/>
    <n v="50"/>
    <n v="0"/>
    <n v="0"/>
    <n v="0"/>
    <n v="0"/>
    <x v="0"/>
    <n v="0"/>
    <x v="0"/>
    <n v="0"/>
    <n v="0"/>
    <n v="1"/>
    <n v="1"/>
    <n v="0"/>
    <x v="0"/>
    <n v="0"/>
    <x v="0"/>
    <n v="2"/>
    <n v="11"/>
    <n v="13"/>
    <n v="0"/>
    <x v="0"/>
    <n v="0"/>
    <x v="0"/>
    <n v="11"/>
    <n v="9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21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962C"/>
    <x v="0"/>
    <x v="0"/>
    <s v="AMADO NERVO"/>
    <n v="21"/>
    <x v="21"/>
    <n v="1"/>
    <s v="DELICIAS"/>
    <s v="AVENIDA ENRIQUEZ SAENS"/>
    <x v="0"/>
    <x v="0"/>
    <x v="0"/>
    <x v="0"/>
    <x v="2"/>
    <x v="0"/>
    <s v="08FZP0105Q"/>
    <s v="08FJZ0108T"/>
    <x v="9"/>
    <x v="6"/>
    <n v="72"/>
    <n v="72"/>
    <n v="144"/>
    <n v="72"/>
    <n v="72"/>
    <n v="144"/>
    <n v="0"/>
    <n v="0"/>
    <n v="0"/>
    <n v="0"/>
    <x v="0"/>
    <n v="0"/>
    <x v="0"/>
    <n v="0"/>
    <n v="4"/>
    <n v="1"/>
    <n v="5"/>
    <n v="0"/>
    <x v="0"/>
    <n v="0"/>
    <x v="0"/>
    <n v="22"/>
    <n v="29"/>
    <n v="51"/>
    <n v="0"/>
    <x v="0"/>
    <n v="0"/>
    <x v="0"/>
    <n v="38"/>
    <n v="40"/>
    <n v="7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70"/>
    <n v="134"/>
    <x v="0"/>
    <x v="2"/>
    <x v="6"/>
    <x v="0"/>
    <x v="0"/>
    <x v="0"/>
    <n v="2"/>
    <n v="7"/>
    <x v="0"/>
    <x v="1"/>
    <x v="0"/>
    <x v="1"/>
    <x v="0"/>
    <x v="1"/>
    <x v="0"/>
    <x v="0"/>
    <x v="0"/>
    <n v="7"/>
    <x v="0"/>
    <x v="0"/>
    <x v="3"/>
    <x v="0"/>
    <x v="1"/>
    <x v="1"/>
    <x v="0"/>
    <x v="0"/>
    <x v="0"/>
    <x v="0"/>
    <x v="1"/>
    <x v="1"/>
    <n v="0"/>
    <n v="14"/>
    <n v="0"/>
    <n v="7"/>
    <x v="0"/>
    <x v="2"/>
    <x v="4"/>
    <x v="0"/>
    <x v="0"/>
    <x v="0"/>
    <n v="2"/>
    <n v="7"/>
    <n v="7"/>
    <n v="7"/>
    <x v="0"/>
  </r>
  <r>
    <s v="08DJN0963B"/>
    <x v="0"/>
    <x v="0"/>
    <s v="NIÑOS HEROES"/>
    <n v="11"/>
    <x v="15"/>
    <n v="122"/>
    <s v="LA PERLA"/>
    <s v="CALLE LA PERLA"/>
    <x v="0"/>
    <x v="0"/>
    <x v="0"/>
    <x v="0"/>
    <x v="2"/>
    <x v="0"/>
    <s v="08FZP0152A"/>
    <s v="08FJZ0109S"/>
    <x v="9"/>
    <x v="6"/>
    <n v="4"/>
    <n v="7"/>
    <n v="11"/>
    <n v="4"/>
    <n v="7"/>
    <n v="11"/>
    <n v="0"/>
    <n v="0"/>
    <n v="0"/>
    <n v="0"/>
    <x v="0"/>
    <n v="0"/>
    <x v="0"/>
    <n v="0"/>
    <n v="0"/>
    <n v="0"/>
    <n v="0"/>
    <n v="0"/>
    <x v="0"/>
    <n v="0"/>
    <x v="0"/>
    <n v="2"/>
    <n v="2"/>
    <n v="4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0965Z"/>
    <x v="0"/>
    <x v="0"/>
    <s v="JUAN DE LA BARRERA"/>
    <n v="46"/>
    <x v="17"/>
    <n v="178"/>
    <s v="EL TABLÓN"/>
    <s v="CALLE EL TABLON"/>
    <x v="0"/>
    <x v="0"/>
    <x v="0"/>
    <x v="0"/>
    <x v="2"/>
    <x v="0"/>
    <s v="08FZP0025E"/>
    <s v="08FJZ0106V"/>
    <x v="0"/>
    <x v="2"/>
    <n v="23"/>
    <n v="20"/>
    <n v="43"/>
    <n v="23"/>
    <n v="20"/>
    <n v="43"/>
    <n v="0"/>
    <n v="0"/>
    <n v="0"/>
    <n v="0"/>
    <x v="0"/>
    <n v="0"/>
    <x v="0"/>
    <n v="0"/>
    <n v="3"/>
    <n v="4"/>
    <n v="7"/>
    <n v="0"/>
    <x v="0"/>
    <n v="0"/>
    <x v="0"/>
    <n v="6"/>
    <n v="6"/>
    <n v="12"/>
    <n v="0"/>
    <x v="0"/>
    <n v="0"/>
    <x v="0"/>
    <n v="12"/>
    <n v="10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0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967Y"/>
    <x v="0"/>
    <x v="0"/>
    <s v="GENERACION 2000"/>
    <n v="37"/>
    <x v="19"/>
    <n v="1"/>
    <s v="JUÁREZ"/>
    <s v="CALLE DURANGO"/>
    <x v="0"/>
    <x v="0"/>
    <x v="0"/>
    <x v="0"/>
    <x v="2"/>
    <x v="0"/>
    <s v="08FZP0158V"/>
    <s v="08FJZ0004Y"/>
    <x v="8"/>
    <x v="8"/>
    <n v="58"/>
    <n v="65"/>
    <n v="123"/>
    <n v="58"/>
    <n v="65"/>
    <n v="123"/>
    <n v="0"/>
    <n v="0"/>
    <n v="0"/>
    <n v="0"/>
    <x v="0"/>
    <n v="0"/>
    <x v="0"/>
    <n v="0"/>
    <n v="2"/>
    <n v="6"/>
    <n v="8"/>
    <n v="0"/>
    <x v="0"/>
    <n v="0"/>
    <x v="0"/>
    <n v="16"/>
    <n v="17"/>
    <n v="33"/>
    <n v="0"/>
    <x v="0"/>
    <n v="0"/>
    <x v="0"/>
    <n v="31"/>
    <n v="48"/>
    <n v="7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71"/>
    <n v="120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0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0969W"/>
    <x v="0"/>
    <x v="0"/>
    <s v="MA DEL CARMEN JUAREZ LOPEZ"/>
    <n v="32"/>
    <x v="18"/>
    <n v="1"/>
    <s v="HIDALGO DEL PARRAL"/>
    <s v="CALLE PALMA"/>
    <x v="0"/>
    <x v="0"/>
    <x v="0"/>
    <x v="0"/>
    <x v="2"/>
    <x v="0"/>
    <s v="08FZP0119T"/>
    <s v="08FJZ0107U"/>
    <x v="7"/>
    <x v="7"/>
    <n v="73"/>
    <n v="72"/>
    <n v="145"/>
    <n v="73"/>
    <n v="72"/>
    <n v="145"/>
    <n v="0"/>
    <n v="0"/>
    <n v="0"/>
    <n v="0"/>
    <x v="0"/>
    <n v="0"/>
    <x v="0"/>
    <n v="0"/>
    <n v="12"/>
    <n v="11"/>
    <n v="23"/>
    <n v="0"/>
    <x v="0"/>
    <n v="0"/>
    <x v="0"/>
    <n v="21"/>
    <n v="28"/>
    <n v="49"/>
    <n v="0"/>
    <x v="0"/>
    <n v="0"/>
    <x v="0"/>
    <n v="32"/>
    <n v="37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76"/>
    <n v="141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1"/>
    <x v="0"/>
    <x v="1"/>
    <x v="0"/>
    <x v="0"/>
    <x v="0"/>
    <x v="0"/>
    <x v="0"/>
    <x v="0"/>
    <x v="1"/>
    <n v="0"/>
    <n v="11"/>
    <n v="0"/>
    <n v="6"/>
    <x v="1"/>
    <x v="2"/>
    <x v="4"/>
    <x v="0"/>
    <x v="0"/>
    <x v="0"/>
    <n v="0"/>
    <n v="6"/>
    <n v="6"/>
    <n v="6"/>
    <x v="0"/>
  </r>
  <r>
    <s v="08DJN0970L"/>
    <x v="0"/>
    <x v="0"/>
    <s v="VASCO DE QUIROGA"/>
    <n v="30"/>
    <x v="4"/>
    <n v="66"/>
    <s v="MONTERDE (MONTERDE VIEJO)"/>
    <s v="NINGUNO NINGUNO"/>
    <x v="0"/>
    <x v="0"/>
    <x v="0"/>
    <x v="0"/>
    <x v="2"/>
    <x v="0"/>
    <s v="08FZP0134L"/>
    <s v="08FJZ0106V"/>
    <x v="1"/>
    <x v="0"/>
    <n v="20"/>
    <n v="27"/>
    <n v="47"/>
    <n v="20"/>
    <n v="27"/>
    <n v="47"/>
    <n v="0"/>
    <n v="0"/>
    <n v="0"/>
    <n v="0"/>
    <x v="0"/>
    <n v="0"/>
    <x v="0"/>
    <n v="0"/>
    <n v="4"/>
    <n v="7"/>
    <n v="11"/>
    <n v="0"/>
    <x v="0"/>
    <n v="0"/>
    <x v="0"/>
    <n v="3"/>
    <n v="12"/>
    <n v="15"/>
    <n v="0"/>
    <x v="0"/>
    <n v="0"/>
    <x v="0"/>
    <n v="9"/>
    <n v="10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9"/>
    <n v="4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972J"/>
    <x v="0"/>
    <x v="0"/>
    <s v="ROSARIO CASTELLANOS"/>
    <n v="19"/>
    <x v="13"/>
    <n v="1"/>
    <s v="CHIHUAHUA"/>
    <s v="CALLE 8 DE DICIEMBRE"/>
    <x v="0"/>
    <x v="0"/>
    <x v="0"/>
    <x v="0"/>
    <x v="2"/>
    <x v="0"/>
    <s v="08FZP0144S"/>
    <s v="08FJZ0102Z"/>
    <x v="6"/>
    <x v="5"/>
    <n v="27"/>
    <n v="17"/>
    <n v="44"/>
    <n v="27"/>
    <n v="17"/>
    <n v="44"/>
    <n v="0"/>
    <n v="0"/>
    <n v="0"/>
    <n v="0"/>
    <x v="0"/>
    <n v="0"/>
    <x v="0"/>
    <n v="0"/>
    <n v="3"/>
    <n v="3"/>
    <n v="6"/>
    <n v="0"/>
    <x v="0"/>
    <n v="0"/>
    <x v="0"/>
    <n v="9"/>
    <n v="3"/>
    <n v="12"/>
    <n v="0"/>
    <x v="0"/>
    <n v="0"/>
    <x v="0"/>
    <n v="14"/>
    <n v="8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4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974H"/>
    <x v="0"/>
    <x v="0"/>
    <s v="LUIS DONALDO COLOSIO MURRIETA"/>
    <n v="19"/>
    <x v="13"/>
    <n v="1"/>
    <s v="CHIHUAHUA"/>
    <s v="CALLE ANTONIO RULLAN FERRER"/>
    <x v="0"/>
    <x v="0"/>
    <x v="0"/>
    <x v="0"/>
    <x v="2"/>
    <x v="0"/>
    <s v="08FZP0144S"/>
    <s v="08FJZ0102Z"/>
    <x v="6"/>
    <x v="5"/>
    <n v="31"/>
    <n v="36"/>
    <n v="67"/>
    <n v="31"/>
    <n v="36"/>
    <n v="67"/>
    <n v="0"/>
    <n v="0"/>
    <n v="0"/>
    <n v="0"/>
    <x v="0"/>
    <n v="0"/>
    <x v="0"/>
    <n v="0"/>
    <n v="5"/>
    <n v="3"/>
    <n v="8"/>
    <n v="0"/>
    <x v="0"/>
    <n v="0"/>
    <x v="0"/>
    <n v="11"/>
    <n v="14"/>
    <n v="25"/>
    <n v="0"/>
    <x v="0"/>
    <n v="0"/>
    <x v="0"/>
    <n v="18"/>
    <n v="14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1"/>
    <n v="6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6"/>
    <n v="6"/>
    <x v="0"/>
  </r>
  <r>
    <s v="08DJN0975G"/>
    <x v="0"/>
    <x v="0"/>
    <s v="FRANCISCO GABILONDO SOLER"/>
    <n v="55"/>
    <x v="56"/>
    <n v="1"/>
    <s v="SANTA CRUZ DE ROSALES"/>
    <s v="CALLE PROGRESO"/>
    <x v="0"/>
    <x v="0"/>
    <x v="0"/>
    <x v="0"/>
    <x v="2"/>
    <x v="0"/>
    <s v="08FZP0151B"/>
    <s v="08FJZ0108T"/>
    <x v="9"/>
    <x v="6"/>
    <n v="22"/>
    <n v="21"/>
    <n v="43"/>
    <n v="22"/>
    <n v="21"/>
    <n v="43"/>
    <n v="0"/>
    <n v="0"/>
    <n v="0"/>
    <n v="0"/>
    <x v="0"/>
    <n v="0"/>
    <x v="0"/>
    <n v="0"/>
    <n v="1"/>
    <n v="0"/>
    <n v="1"/>
    <n v="0"/>
    <x v="0"/>
    <n v="0"/>
    <x v="0"/>
    <n v="7"/>
    <n v="4"/>
    <n v="11"/>
    <n v="0"/>
    <x v="0"/>
    <n v="0"/>
    <x v="0"/>
    <n v="20"/>
    <n v="13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7"/>
    <n v="4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0977E"/>
    <x v="0"/>
    <x v="0"/>
    <s v="TOWI"/>
    <n v="10"/>
    <x v="27"/>
    <n v="25"/>
    <s v="EL PROGRESO"/>
    <s v="CALLE ACASIAS"/>
    <x v="0"/>
    <x v="0"/>
    <x v="0"/>
    <x v="0"/>
    <x v="2"/>
    <x v="0"/>
    <s v="08FZP0156X"/>
    <s v="08FJZ0110H"/>
    <x v="12"/>
    <x v="9"/>
    <n v="15"/>
    <n v="13"/>
    <n v="28"/>
    <n v="15"/>
    <n v="13"/>
    <n v="28"/>
    <n v="0"/>
    <n v="0"/>
    <n v="0"/>
    <n v="0"/>
    <x v="0"/>
    <n v="0"/>
    <x v="0"/>
    <n v="0"/>
    <n v="1"/>
    <n v="1"/>
    <n v="2"/>
    <n v="0"/>
    <x v="0"/>
    <n v="0"/>
    <x v="0"/>
    <n v="5"/>
    <n v="3"/>
    <n v="8"/>
    <n v="0"/>
    <x v="0"/>
    <n v="0"/>
    <x v="0"/>
    <n v="14"/>
    <n v="8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2"/>
    <n v="3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979C"/>
    <x v="0"/>
    <x v="0"/>
    <s v="RARAMURI"/>
    <n v="17"/>
    <x v="16"/>
    <n v="1"/>
    <s v="CUAUHTÉMOC"/>
    <s v="CALLE PARQUE CHAMIZAL"/>
    <x v="0"/>
    <x v="0"/>
    <x v="0"/>
    <x v="0"/>
    <x v="2"/>
    <x v="0"/>
    <s v="08FZP0109M"/>
    <s v="08FJZ0105W"/>
    <x v="2"/>
    <x v="1"/>
    <n v="84"/>
    <n v="80"/>
    <n v="164"/>
    <n v="84"/>
    <n v="80"/>
    <n v="164"/>
    <n v="0"/>
    <n v="0"/>
    <n v="0"/>
    <n v="0"/>
    <x v="0"/>
    <n v="0"/>
    <x v="0"/>
    <n v="0"/>
    <n v="6"/>
    <n v="5"/>
    <n v="11"/>
    <n v="0"/>
    <x v="0"/>
    <n v="0"/>
    <x v="0"/>
    <n v="30"/>
    <n v="25"/>
    <n v="55"/>
    <n v="0"/>
    <x v="0"/>
    <n v="0"/>
    <x v="0"/>
    <n v="39"/>
    <n v="40"/>
    <n v="7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70"/>
    <n v="145"/>
    <x v="0"/>
    <x v="1"/>
    <x v="6"/>
    <x v="0"/>
    <x v="0"/>
    <x v="0"/>
    <n v="2"/>
    <n v="6"/>
    <x v="0"/>
    <x v="1"/>
    <x v="0"/>
    <x v="1"/>
    <x v="0"/>
    <x v="1"/>
    <x v="0"/>
    <x v="0"/>
    <x v="0"/>
    <n v="6"/>
    <x v="0"/>
    <x v="0"/>
    <x v="1"/>
    <x v="1"/>
    <x v="1"/>
    <x v="0"/>
    <x v="0"/>
    <x v="0"/>
    <x v="0"/>
    <x v="0"/>
    <x v="1"/>
    <x v="0"/>
    <n v="0"/>
    <n v="13"/>
    <n v="0"/>
    <n v="6"/>
    <x v="0"/>
    <x v="1"/>
    <x v="4"/>
    <x v="0"/>
    <x v="0"/>
    <x v="0"/>
    <n v="2"/>
    <n v="6"/>
    <n v="6"/>
    <n v="6"/>
    <x v="0"/>
  </r>
  <r>
    <s v="08DJN0980S"/>
    <x v="0"/>
    <x v="0"/>
    <s v="ARCO IRIS"/>
    <n v="19"/>
    <x v="13"/>
    <n v="1"/>
    <s v="CHIHUAHUA"/>
    <s v="CALLE ARCO DEL VATICANO"/>
    <x v="0"/>
    <x v="0"/>
    <x v="0"/>
    <x v="0"/>
    <x v="2"/>
    <x v="0"/>
    <s v="08FZP0215W"/>
    <s v="08FJZ0102Z"/>
    <x v="6"/>
    <x v="5"/>
    <n v="43"/>
    <n v="36"/>
    <n v="79"/>
    <n v="43"/>
    <n v="36"/>
    <n v="79"/>
    <n v="0"/>
    <n v="0"/>
    <n v="0"/>
    <n v="0"/>
    <x v="0"/>
    <n v="0"/>
    <x v="0"/>
    <n v="0"/>
    <n v="5"/>
    <n v="5"/>
    <n v="10"/>
    <n v="0"/>
    <x v="0"/>
    <n v="0"/>
    <x v="0"/>
    <n v="15"/>
    <n v="13"/>
    <n v="28"/>
    <n v="0"/>
    <x v="0"/>
    <n v="0"/>
    <x v="0"/>
    <n v="24"/>
    <n v="14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2"/>
    <n v="7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7"/>
    <n v="4"/>
    <x v="0"/>
  </r>
  <r>
    <s v="08DJN0981R"/>
    <x v="0"/>
    <x v="0"/>
    <s v="ANGELA PERALTA"/>
    <n v="19"/>
    <x v="13"/>
    <n v="1"/>
    <s v="CHIHUAHUA"/>
    <s v="CALLE PORTAL DE HIERRO "/>
    <x v="0"/>
    <x v="0"/>
    <x v="0"/>
    <x v="0"/>
    <x v="2"/>
    <x v="0"/>
    <s v="08FZP0215W"/>
    <s v="08FJZ0102Z"/>
    <x v="6"/>
    <x v="5"/>
    <n v="52"/>
    <n v="47"/>
    <n v="99"/>
    <n v="52"/>
    <n v="47"/>
    <n v="99"/>
    <n v="0"/>
    <n v="0"/>
    <n v="0"/>
    <n v="0"/>
    <x v="0"/>
    <n v="0"/>
    <x v="0"/>
    <n v="0"/>
    <n v="5"/>
    <n v="7"/>
    <n v="12"/>
    <n v="0"/>
    <x v="0"/>
    <n v="0"/>
    <x v="0"/>
    <n v="17"/>
    <n v="14"/>
    <n v="31"/>
    <n v="0"/>
    <x v="0"/>
    <n v="0"/>
    <x v="0"/>
    <n v="23"/>
    <n v="29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50"/>
    <n v="95"/>
    <x v="0"/>
    <x v="1"/>
    <x v="6"/>
    <x v="0"/>
    <x v="0"/>
    <x v="0"/>
    <n v="1"/>
    <n v="5"/>
    <x v="0"/>
    <x v="1"/>
    <x v="0"/>
    <x v="1"/>
    <x v="0"/>
    <x v="0"/>
    <x v="0"/>
    <x v="0"/>
    <x v="1"/>
    <n v="4"/>
    <x v="0"/>
    <x v="0"/>
    <x v="0"/>
    <x v="1"/>
    <x v="2"/>
    <x v="0"/>
    <x v="0"/>
    <x v="0"/>
    <x v="0"/>
    <x v="0"/>
    <x v="0"/>
    <x v="1"/>
    <n v="0"/>
    <n v="10"/>
    <n v="1"/>
    <n v="4"/>
    <x v="0"/>
    <x v="1"/>
    <x v="4"/>
    <x v="0"/>
    <x v="0"/>
    <x v="0"/>
    <n v="1"/>
    <n v="5"/>
    <n v="6"/>
    <n v="5"/>
    <x v="0"/>
  </r>
  <r>
    <s v="08DJN0982Q"/>
    <x v="0"/>
    <x v="0"/>
    <s v="MARGARITA WOOCAY GARCIA"/>
    <n v="19"/>
    <x v="13"/>
    <n v="1"/>
    <s v="CHIHUAHUA"/>
    <s v="CALLE HIDROELECTRICA FRANCISCO VILLA"/>
    <x v="0"/>
    <x v="0"/>
    <x v="0"/>
    <x v="0"/>
    <x v="2"/>
    <x v="0"/>
    <s v="08FZP0215W"/>
    <s v="08FJZ0102Z"/>
    <x v="6"/>
    <x v="5"/>
    <n v="22"/>
    <n v="24"/>
    <n v="46"/>
    <n v="22"/>
    <n v="24"/>
    <n v="46"/>
    <n v="0"/>
    <n v="0"/>
    <n v="0"/>
    <n v="0"/>
    <x v="0"/>
    <n v="0"/>
    <x v="0"/>
    <n v="0"/>
    <n v="3"/>
    <n v="5"/>
    <n v="8"/>
    <n v="0"/>
    <x v="0"/>
    <n v="0"/>
    <x v="0"/>
    <n v="11"/>
    <n v="11"/>
    <n v="22"/>
    <n v="0"/>
    <x v="0"/>
    <n v="0"/>
    <x v="0"/>
    <n v="14"/>
    <n v="7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3"/>
    <n v="5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5"/>
    <n v="3"/>
    <x v="0"/>
  </r>
  <r>
    <s v="08DJN0984O"/>
    <x v="0"/>
    <x v="0"/>
    <s v="JOSE MARIA MORELOS"/>
    <n v="47"/>
    <x v="61"/>
    <n v="1"/>
    <s v="MORIS"/>
    <s v="NINGUNO NINGUNO"/>
    <x v="0"/>
    <x v="0"/>
    <x v="0"/>
    <x v="0"/>
    <x v="2"/>
    <x v="0"/>
    <s v="08FZP0155Y"/>
    <s v="08FJZ0106V"/>
    <x v="1"/>
    <x v="0"/>
    <n v="21"/>
    <n v="22"/>
    <n v="43"/>
    <n v="21"/>
    <n v="22"/>
    <n v="43"/>
    <n v="0"/>
    <n v="0"/>
    <n v="0"/>
    <n v="0"/>
    <x v="0"/>
    <n v="0"/>
    <x v="0"/>
    <n v="0"/>
    <n v="1"/>
    <n v="10"/>
    <n v="11"/>
    <n v="0"/>
    <x v="0"/>
    <n v="0"/>
    <x v="0"/>
    <n v="7"/>
    <n v="6"/>
    <n v="13"/>
    <n v="0"/>
    <x v="0"/>
    <n v="0"/>
    <x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23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985N"/>
    <x v="0"/>
    <x v="0"/>
    <s v="JUAN ENRIQUE PESTALOZZI"/>
    <n v="9"/>
    <x v="3"/>
    <n v="169"/>
    <s v="SAN JUANITO"/>
    <s v="NINGUNO NINGUNO"/>
    <x v="0"/>
    <x v="0"/>
    <x v="0"/>
    <x v="0"/>
    <x v="2"/>
    <x v="0"/>
    <s v="08FZP0122G"/>
    <s v="08FJZ0106V"/>
    <x v="1"/>
    <x v="0"/>
    <n v="11"/>
    <n v="8"/>
    <n v="19"/>
    <n v="11"/>
    <n v="8"/>
    <n v="19"/>
    <n v="0"/>
    <n v="0"/>
    <n v="0"/>
    <n v="0"/>
    <x v="0"/>
    <n v="0"/>
    <x v="0"/>
    <n v="0"/>
    <n v="3"/>
    <n v="2"/>
    <n v="5"/>
    <n v="0"/>
    <x v="0"/>
    <n v="0"/>
    <x v="0"/>
    <n v="5"/>
    <n v="1"/>
    <n v="6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6"/>
    <n v="2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2"/>
    <n v="1"/>
    <x v="0"/>
  </r>
  <r>
    <s v="08DJN0988K"/>
    <x v="0"/>
    <x v="0"/>
    <s v="CHIHUAHUA"/>
    <n v="17"/>
    <x v="16"/>
    <n v="1"/>
    <s v="CUAUHTÉMOC"/>
    <s v="CALLE VILLITAS"/>
    <x v="0"/>
    <x v="0"/>
    <x v="0"/>
    <x v="0"/>
    <x v="2"/>
    <x v="0"/>
    <s v="08FZP0110B"/>
    <s v="08FJZ0105W"/>
    <x v="2"/>
    <x v="1"/>
    <n v="25"/>
    <n v="43"/>
    <n v="68"/>
    <n v="25"/>
    <n v="43"/>
    <n v="68"/>
    <n v="0"/>
    <n v="0"/>
    <n v="0"/>
    <n v="0"/>
    <x v="0"/>
    <n v="0"/>
    <x v="0"/>
    <n v="0"/>
    <n v="3"/>
    <n v="3"/>
    <n v="6"/>
    <n v="0"/>
    <x v="0"/>
    <n v="0"/>
    <x v="0"/>
    <n v="10"/>
    <n v="10"/>
    <n v="20"/>
    <n v="0"/>
    <x v="0"/>
    <n v="0"/>
    <x v="0"/>
    <n v="13"/>
    <n v="20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3"/>
    <n v="5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0989J"/>
    <x v="0"/>
    <x v="0"/>
    <s v="FEDERICO FROEBEL"/>
    <n v="50"/>
    <x v="30"/>
    <n v="1"/>
    <s v="NUEVO CASAS GRANDES"/>
    <s v="CALLE LAGUNA DE FIERRO"/>
    <x v="0"/>
    <x v="0"/>
    <x v="0"/>
    <x v="0"/>
    <x v="2"/>
    <x v="0"/>
    <s v="08FZP0113Z"/>
    <s v="08FJZ0110H"/>
    <x v="12"/>
    <x v="9"/>
    <n v="43"/>
    <n v="30"/>
    <n v="73"/>
    <n v="43"/>
    <n v="30"/>
    <n v="73"/>
    <n v="0"/>
    <n v="0"/>
    <n v="0"/>
    <n v="0"/>
    <x v="0"/>
    <n v="0"/>
    <x v="0"/>
    <n v="0"/>
    <n v="3"/>
    <n v="7"/>
    <n v="10"/>
    <n v="0"/>
    <x v="0"/>
    <n v="0"/>
    <x v="0"/>
    <n v="8"/>
    <n v="6"/>
    <n v="14"/>
    <n v="0"/>
    <x v="0"/>
    <n v="0"/>
    <x v="0"/>
    <n v="35"/>
    <n v="17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0"/>
    <n v="76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0"/>
    <x v="1"/>
    <n v="0"/>
    <n v="7"/>
    <n v="0"/>
    <n v="4"/>
    <x v="0"/>
    <x v="0"/>
    <x v="2"/>
    <x v="0"/>
    <x v="0"/>
    <x v="0"/>
    <n v="2"/>
    <n v="4"/>
    <n v="5"/>
    <n v="4"/>
    <x v="0"/>
  </r>
  <r>
    <s v="08DJN0990Z"/>
    <x v="0"/>
    <x v="0"/>
    <s v="FRANCISCO GABILONDO SOLER"/>
    <n v="62"/>
    <x v="29"/>
    <n v="299"/>
    <s v="COLONIA VICENTE GUERRERO"/>
    <s v="CALLE CHINIPAS"/>
    <x v="0"/>
    <x v="0"/>
    <x v="0"/>
    <x v="0"/>
    <x v="2"/>
    <x v="0"/>
    <s v="08FZP0132N"/>
    <s v="08FJZ0109S"/>
    <x v="9"/>
    <x v="6"/>
    <n v="16"/>
    <n v="15"/>
    <n v="31"/>
    <n v="16"/>
    <n v="15"/>
    <n v="31"/>
    <n v="0"/>
    <n v="0"/>
    <n v="0"/>
    <n v="0"/>
    <x v="0"/>
    <n v="0"/>
    <x v="0"/>
    <n v="0"/>
    <n v="3"/>
    <n v="2"/>
    <n v="5"/>
    <n v="0"/>
    <x v="0"/>
    <n v="0"/>
    <x v="0"/>
    <n v="9"/>
    <n v="5"/>
    <n v="14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6"/>
    <n v="3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0991Y"/>
    <x v="0"/>
    <x v="0"/>
    <s v="ROSAURA ZAPATA CANO"/>
    <n v="27"/>
    <x v="5"/>
    <n v="1"/>
    <s v="GUACHOCHI"/>
    <s v="CALLE BARRANCAS DEL PICACHO"/>
    <x v="0"/>
    <x v="0"/>
    <x v="0"/>
    <x v="0"/>
    <x v="2"/>
    <x v="0"/>
    <s v="08FZP0021I"/>
    <s v="08FJZ0106V"/>
    <x v="0"/>
    <x v="2"/>
    <n v="24"/>
    <n v="40"/>
    <n v="64"/>
    <n v="24"/>
    <n v="40"/>
    <n v="64"/>
    <n v="0"/>
    <n v="0"/>
    <n v="0"/>
    <n v="0"/>
    <x v="0"/>
    <n v="0"/>
    <x v="0"/>
    <n v="0"/>
    <n v="10"/>
    <n v="7"/>
    <n v="17"/>
    <n v="0"/>
    <x v="0"/>
    <n v="0"/>
    <x v="0"/>
    <n v="6"/>
    <n v="9"/>
    <n v="15"/>
    <n v="0"/>
    <x v="0"/>
    <n v="0"/>
    <x v="0"/>
    <n v="8"/>
    <n v="19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5"/>
    <n v="59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0"/>
    <x v="1"/>
    <x v="0"/>
    <x v="0"/>
    <x v="0"/>
    <x v="0"/>
    <x v="0"/>
    <x v="0"/>
    <x v="0"/>
    <x v="1"/>
    <n v="0"/>
    <n v="6"/>
    <n v="1"/>
    <n v="2"/>
    <x v="1"/>
    <x v="1"/>
    <x v="1"/>
    <x v="0"/>
    <x v="0"/>
    <x v="0"/>
    <n v="0"/>
    <n v="3"/>
    <n v="4"/>
    <n v="3"/>
    <x v="0"/>
  </r>
  <r>
    <s v="08DJN0993W"/>
    <x v="0"/>
    <x v="0"/>
    <s v="JUAN RULFO"/>
    <n v="37"/>
    <x v="19"/>
    <n v="1"/>
    <s v="JUÁREZ"/>
    <s v="CALLE CENIA"/>
    <x v="0"/>
    <x v="0"/>
    <x v="0"/>
    <x v="0"/>
    <x v="2"/>
    <x v="0"/>
    <s v="08FZP0140W"/>
    <s v="08FJZ0101Z"/>
    <x v="8"/>
    <x v="8"/>
    <n v="40"/>
    <n v="42"/>
    <n v="82"/>
    <n v="40"/>
    <n v="42"/>
    <n v="82"/>
    <n v="0"/>
    <n v="0"/>
    <n v="0"/>
    <n v="0"/>
    <x v="0"/>
    <n v="0"/>
    <x v="0"/>
    <n v="0"/>
    <n v="8"/>
    <n v="6"/>
    <n v="14"/>
    <n v="0"/>
    <x v="0"/>
    <n v="0"/>
    <x v="0"/>
    <n v="15"/>
    <n v="22"/>
    <n v="37"/>
    <n v="0"/>
    <x v="0"/>
    <n v="0"/>
    <x v="0"/>
    <n v="23"/>
    <n v="30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58"/>
    <n v="10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0994V"/>
    <x v="0"/>
    <x v="0"/>
    <s v="ROSARIO CASTELLANOS"/>
    <n v="37"/>
    <x v="19"/>
    <n v="1"/>
    <s v="JUÁREZ"/>
    <s v="CALLE PUERTO DE PALOS"/>
    <x v="0"/>
    <x v="0"/>
    <x v="0"/>
    <x v="0"/>
    <x v="2"/>
    <x v="0"/>
    <s v="08FZP0157W"/>
    <s v="08FJZ0004Y"/>
    <x v="8"/>
    <x v="8"/>
    <n v="72"/>
    <n v="106"/>
    <n v="178"/>
    <n v="72"/>
    <n v="106"/>
    <n v="178"/>
    <n v="0"/>
    <n v="0"/>
    <n v="0"/>
    <n v="0"/>
    <x v="0"/>
    <n v="0"/>
    <x v="0"/>
    <n v="0"/>
    <n v="3"/>
    <n v="5"/>
    <n v="8"/>
    <n v="0"/>
    <x v="0"/>
    <n v="0"/>
    <x v="0"/>
    <n v="24"/>
    <n v="25"/>
    <n v="49"/>
    <n v="0"/>
    <x v="0"/>
    <n v="0"/>
    <x v="0"/>
    <n v="61"/>
    <n v="75"/>
    <n v="1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105"/>
    <n v="193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0"/>
    <x v="1"/>
    <x v="0"/>
    <x v="0"/>
    <x v="0"/>
    <x v="0"/>
    <x v="0"/>
    <x v="0"/>
    <x v="0"/>
    <x v="9"/>
    <n v="0"/>
    <n v="12"/>
    <n v="0"/>
    <n v="7"/>
    <x v="0"/>
    <x v="1"/>
    <x v="3"/>
    <x v="0"/>
    <x v="0"/>
    <x v="0"/>
    <n v="1"/>
    <n v="7"/>
    <n v="7"/>
    <n v="7"/>
    <x v="0"/>
  </r>
  <r>
    <s v="08DJN0995U"/>
    <x v="0"/>
    <x v="0"/>
    <s v="JUAN RULFO"/>
    <n v="37"/>
    <x v="19"/>
    <n v="1"/>
    <s v="JUÁREZ"/>
    <s v="CALLE BAHIA DE MAGDALENA"/>
    <x v="0"/>
    <x v="0"/>
    <x v="0"/>
    <x v="0"/>
    <x v="2"/>
    <x v="0"/>
    <s v="08FZP0142U"/>
    <s v="08FJZ0004Y"/>
    <x v="8"/>
    <x v="8"/>
    <n v="75"/>
    <n v="95"/>
    <n v="170"/>
    <n v="75"/>
    <n v="95"/>
    <n v="170"/>
    <n v="0"/>
    <n v="0"/>
    <n v="0"/>
    <n v="0"/>
    <x v="0"/>
    <n v="0"/>
    <x v="0"/>
    <n v="0"/>
    <n v="2"/>
    <n v="9"/>
    <n v="11"/>
    <n v="0"/>
    <x v="0"/>
    <n v="0"/>
    <x v="0"/>
    <n v="26"/>
    <n v="19"/>
    <n v="45"/>
    <n v="0"/>
    <x v="0"/>
    <n v="0"/>
    <x v="0"/>
    <n v="40"/>
    <n v="57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85"/>
    <n v="153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0"/>
    <x v="1"/>
    <x v="5"/>
    <x v="0"/>
    <x v="0"/>
    <x v="0"/>
    <n v="1"/>
    <n v="6"/>
    <n v="6"/>
    <n v="6"/>
    <x v="0"/>
  </r>
  <r>
    <s v="08DJN0996T"/>
    <x v="0"/>
    <x v="0"/>
    <s v="KURUWI"/>
    <n v="37"/>
    <x v="19"/>
    <n v="1"/>
    <s v="JUÁREZ"/>
    <s v="CALLE PALACIO DE MITLA"/>
    <x v="0"/>
    <x v="0"/>
    <x v="0"/>
    <x v="0"/>
    <x v="2"/>
    <x v="0"/>
    <s v="08FZP0158V"/>
    <s v="08FJZ0004Y"/>
    <x v="8"/>
    <x v="8"/>
    <n v="73"/>
    <n v="72"/>
    <n v="145"/>
    <n v="73"/>
    <n v="72"/>
    <n v="145"/>
    <n v="0"/>
    <n v="0"/>
    <n v="0"/>
    <n v="0"/>
    <x v="0"/>
    <n v="0"/>
    <x v="0"/>
    <n v="0"/>
    <n v="3"/>
    <n v="4"/>
    <n v="7"/>
    <n v="0"/>
    <x v="0"/>
    <n v="0"/>
    <x v="0"/>
    <n v="17"/>
    <n v="19"/>
    <n v="36"/>
    <n v="0"/>
    <x v="0"/>
    <n v="0"/>
    <x v="0"/>
    <n v="39"/>
    <n v="50"/>
    <n v="8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73"/>
    <n v="132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0"/>
    <x v="1"/>
    <x v="5"/>
    <x v="0"/>
    <x v="0"/>
    <x v="0"/>
    <n v="1"/>
    <n v="6"/>
    <n v="6"/>
    <n v="6"/>
    <x v="0"/>
  </r>
  <r>
    <s v="08DJN0997S"/>
    <x v="0"/>
    <x v="0"/>
    <s v="CASA DEL NIÑO"/>
    <n v="37"/>
    <x v="19"/>
    <n v="1"/>
    <s v="JUÁREZ"/>
    <s v="CALLE PUERTO CATANIA"/>
    <x v="0"/>
    <x v="0"/>
    <x v="0"/>
    <x v="0"/>
    <x v="2"/>
    <x v="0"/>
    <s v="08FZP0142U"/>
    <s v="08FJZ0004Y"/>
    <x v="8"/>
    <x v="8"/>
    <n v="70"/>
    <n v="79"/>
    <n v="149"/>
    <n v="70"/>
    <n v="79"/>
    <n v="149"/>
    <n v="0"/>
    <n v="0"/>
    <n v="0"/>
    <n v="0"/>
    <x v="0"/>
    <n v="0"/>
    <x v="0"/>
    <n v="0"/>
    <n v="7"/>
    <n v="3"/>
    <n v="10"/>
    <n v="0"/>
    <x v="0"/>
    <n v="0"/>
    <x v="0"/>
    <n v="18"/>
    <n v="11"/>
    <n v="29"/>
    <n v="0"/>
    <x v="0"/>
    <n v="0"/>
    <x v="0"/>
    <n v="55"/>
    <n v="47"/>
    <n v="10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61"/>
    <n v="141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0"/>
    <x v="1"/>
    <x v="5"/>
    <x v="0"/>
    <x v="0"/>
    <x v="0"/>
    <n v="1"/>
    <n v="6"/>
    <n v="6"/>
    <n v="6"/>
    <x v="0"/>
  </r>
  <r>
    <s v="08DJN0998R"/>
    <x v="0"/>
    <x v="0"/>
    <s v="PRAXEDIS GILBERTO GUERRERO HURTADO"/>
    <n v="53"/>
    <x v="41"/>
    <n v="1"/>
    <s v="PRAXEDIS G. GUERRERO"/>
    <s v="CALLE 17 "/>
    <x v="0"/>
    <x v="0"/>
    <x v="0"/>
    <x v="0"/>
    <x v="2"/>
    <x v="0"/>
    <s v="08FZP0149N"/>
    <s v="08FJZ0004Y"/>
    <x v="8"/>
    <x v="8"/>
    <n v="27"/>
    <n v="21"/>
    <n v="48"/>
    <n v="27"/>
    <n v="21"/>
    <n v="48"/>
    <n v="0"/>
    <n v="0"/>
    <n v="0"/>
    <n v="0"/>
    <x v="0"/>
    <n v="0"/>
    <x v="0"/>
    <n v="0"/>
    <n v="4"/>
    <n v="5"/>
    <n v="9"/>
    <n v="0"/>
    <x v="0"/>
    <n v="0"/>
    <x v="0"/>
    <n v="1"/>
    <n v="13"/>
    <n v="14"/>
    <n v="0"/>
    <x v="0"/>
    <n v="0"/>
    <x v="0"/>
    <n v="13"/>
    <n v="6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4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0999Q"/>
    <x v="0"/>
    <x v="0"/>
    <s v="MANUEL CERVANTES IMAZ"/>
    <n v="17"/>
    <x v="16"/>
    <n v="1"/>
    <s v="CUAUHTÉMOC"/>
    <s v="CALLE LUCRECIA CASAVANTEZ"/>
    <x v="0"/>
    <x v="0"/>
    <x v="0"/>
    <x v="0"/>
    <x v="2"/>
    <x v="0"/>
    <s v="08FZP0109M"/>
    <s v="08FJZ0105W"/>
    <x v="2"/>
    <x v="1"/>
    <n v="39"/>
    <n v="37"/>
    <n v="76"/>
    <n v="39"/>
    <n v="37"/>
    <n v="76"/>
    <n v="0"/>
    <n v="0"/>
    <n v="0"/>
    <n v="0"/>
    <x v="0"/>
    <n v="0"/>
    <x v="0"/>
    <n v="0"/>
    <n v="2"/>
    <n v="4"/>
    <n v="6"/>
    <n v="0"/>
    <x v="0"/>
    <n v="0"/>
    <x v="0"/>
    <n v="14"/>
    <n v="21"/>
    <n v="35"/>
    <n v="0"/>
    <x v="0"/>
    <n v="0"/>
    <x v="0"/>
    <n v="25"/>
    <n v="22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7"/>
    <n v="88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4"/>
    <x v="0"/>
  </r>
  <r>
    <s v="08DJN2000M"/>
    <x v="0"/>
    <x v="0"/>
    <s v="MARIA BOSCHETTI ALBERTI"/>
    <n v="19"/>
    <x v="13"/>
    <n v="1"/>
    <s v="CHIHUAHUA"/>
    <s v="CALLE ANTON MAKARENKO "/>
    <x v="0"/>
    <x v="0"/>
    <x v="0"/>
    <x v="0"/>
    <x v="2"/>
    <x v="0"/>
    <s v="08FZP0135K"/>
    <s v="08FJZ0113E"/>
    <x v="6"/>
    <x v="5"/>
    <n v="42"/>
    <n v="50"/>
    <n v="92"/>
    <n v="42"/>
    <n v="50"/>
    <n v="92"/>
    <n v="0"/>
    <n v="0"/>
    <n v="0"/>
    <n v="0"/>
    <x v="0"/>
    <n v="0"/>
    <x v="0"/>
    <n v="0"/>
    <n v="5"/>
    <n v="5"/>
    <n v="10"/>
    <n v="0"/>
    <x v="0"/>
    <n v="0"/>
    <x v="0"/>
    <n v="12"/>
    <n v="15"/>
    <n v="27"/>
    <n v="0"/>
    <x v="0"/>
    <n v="0"/>
    <x v="0"/>
    <n v="13"/>
    <n v="27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47"/>
    <n v="7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1"/>
    <x v="1"/>
    <n v="0"/>
    <n v="9"/>
    <n v="0"/>
    <n v="4"/>
    <x v="0"/>
    <x v="1"/>
    <x v="2"/>
    <x v="0"/>
    <x v="0"/>
    <x v="0"/>
    <n v="1"/>
    <n v="4"/>
    <n v="4"/>
    <n v="4"/>
    <x v="0"/>
  </r>
  <r>
    <s v="08DJN2001L"/>
    <x v="0"/>
    <x v="0"/>
    <s v="TEPORACA"/>
    <n v="19"/>
    <x v="13"/>
    <n v="1"/>
    <s v="CHIHUAHUA"/>
    <s v="CALLE MINA DEL VALLECILLO "/>
    <x v="0"/>
    <x v="0"/>
    <x v="0"/>
    <x v="0"/>
    <x v="2"/>
    <x v="0"/>
    <s v="08FZP0144S"/>
    <s v="08FJZ0102Z"/>
    <x v="6"/>
    <x v="5"/>
    <n v="59"/>
    <n v="52"/>
    <n v="111"/>
    <n v="59"/>
    <n v="52"/>
    <n v="111"/>
    <n v="0"/>
    <n v="0"/>
    <n v="0"/>
    <n v="0"/>
    <x v="0"/>
    <n v="0"/>
    <x v="0"/>
    <n v="0"/>
    <n v="7"/>
    <n v="9"/>
    <n v="16"/>
    <n v="0"/>
    <x v="0"/>
    <n v="0"/>
    <x v="0"/>
    <n v="20"/>
    <n v="29"/>
    <n v="49"/>
    <n v="0"/>
    <x v="0"/>
    <n v="0"/>
    <x v="0"/>
    <n v="19"/>
    <n v="26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64"/>
    <n v="110"/>
    <x v="0"/>
    <x v="2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0"/>
    <x v="1"/>
    <n v="0"/>
    <n v="9"/>
    <n v="0"/>
    <n v="5"/>
    <x v="0"/>
    <x v="2"/>
    <x v="2"/>
    <x v="0"/>
    <x v="0"/>
    <x v="0"/>
    <n v="1"/>
    <n v="5"/>
    <n v="8"/>
    <n v="5"/>
    <x v="0"/>
  </r>
  <r>
    <s v="08DJN2002K"/>
    <x v="0"/>
    <x v="0"/>
    <s v="FRANCISCO VILLARREAL"/>
    <n v="37"/>
    <x v="19"/>
    <n v="1"/>
    <s v="JUÁREZ"/>
    <s v="CALLE 2A DE UGARTE"/>
    <x v="0"/>
    <x v="0"/>
    <x v="0"/>
    <x v="0"/>
    <x v="2"/>
    <x v="0"/>
    <s v="08FZP0274L"/>
    <s v="08FJZ0104X"/>
    <x v="8"/>
    <x v="8"/>
    <n v="33"/>
    <n v="40"/>
    <n v="73"/>
    <n v="33"/>
    <n v="40"/>
    <n v="73"/>
    <n v="0"/>
    <n v="0"/>
    <n v="0"/>
    <n v="0"/>
    <x v="0"/>
    <n v="0"/>
    <x v="0"/>
    <n v="0"/>
    <n v="1"/>
    <n v="2"/>
    <n v="3"/>
    <n v="0"/>
    <x v="0"/>
    <n v="0"/>
    <x v="0"/>
    <n v="3"/>
    <n v="17"/>
    <n v="20"/>
    <n v="0"/>
    <x v="0"/>
    <n v="0"/>
    <x v="0"/>
    <n v="24"/>
    <n v="33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52"/>
    <n v="80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3"/>
    <n v="3"/>
    <x v="0"/>
  </r>
  <r>
    <s v="08DJN2003J"/>
    <x v="0"/>
    <x v="0"/>
    <s v="FRANCISCO R. ALMADA"/>
    <n v="20"/>
    <x v="10"/>
    <n v="52"/>
    <s v="GUADALUPE VICTORIA"/>
    <s v="NINGUNO NINGUNO"/>
    <x v="0"/>
    <x v="0"/>
    <x v="0"/>
    <x v="0"/>
    <x v="2"/>
    <x v="0"/>
    <s v="08FZP0134L"/>
    <s v="08FJZ0106V"/>
    <x v="1"/>
    <x v="0"/>
    <n v="10"/>
    <n v="6"/>
    <n v="16"/>
    <n v="10"/>
    <n v="6"/>
    <n v="16"/>
    <n v="0"/>
    <n v="0"/>
    <n v="0"/>
    <n v="0"/>
    <x v="0"/>
    <n v="0"/>
    <x v="0"/>
    <n v="0"/>
    <n v="3"/>
    <n v="7"/>
    <n v="10"/>
    <n v="0"/>
    <x v="0"/>
    <n v="0"/>
    <x v="0"/>
    <n v="6"/>
    <n v="0"/>
    <n v="6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2"/>
    <n v="2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004I"/>
    <x v="0"/>
    <x v="0"/>
    <s v="TERESA DE CALCUTA"/>
    <n v="19"/>
    <x v="13"/>
    <n v="1"/>
    <s v="CHIHUAHUA"/>
    <s v="CALLE PRIV. DE CALCIO"/>
    <x v="0"/>
    <x v="0"/>
    <x v="0"/>
    <x v="0"/>
    <x v="2"/>
    <x v="0"/>
    <s v="08FZP0215W"/>
    <s v="08FJZ0102Z"/>
    <x v="6"/>
    <x v="5"/>
    <n v="17"/>
    <n v="26"/>
    <n v="43"/>
    <n v="17"/>
    <n v="26"/>
    <n v="43"/>
    <n v="0"/>
    <n v="0"/>
    <n v="0"/>
    <n v="0"/>
    <x v="0"/>
    <n v="0"/>
    <x v="0"/>
    <n v="0"/>
    <n v="3"/>
    <n v="2"/>
    <n v="5"/>
    <n v="0"/>
    <x v="0"/>
    <n v="0"/>
    <x v="0"/>
    <n v="8"/>
    <n v="9"/>
    <n v="17"/>
    <n v="0"/>
    <x v="0"/>
    <n v="0"/>
    <x v="0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2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1"/>
    <n v="0"/>
    <n v="4"/>
    <n v="0"/>
    <n v="2"/>
    <x v="0"/>
    <x v="0"/>
    <x v="1"/>
    <x v="0"/>
    <x v="0"/>
    <x v="0"/>
    <n v="1"/>
    <n v="2"/>
    <n v="3"/>
    <n v="2"/>
    <x v="0"/>
  </r>
  <r>
    <s v="08DJN2005H"/>
    <x v="0"/>
    <x v="0"/>
    <s v="FRANCISCO GABILONDO SOLER CRI-CRI"/>
    <n v="20"/>
    <x v="10"/>
    <n v="37"/>
    <s v="LAS CHINACAS"/>
    <s v="CALLE LAS CHINACAS"/>
    <x v="0"/>
    <x v="0"/>
    <x v="0"/>
    <x v="0"/>
    <x v="2"/>
    <x v="0"/>
    <s v="08FZP0134L"/>
    <s v="08FJZ0106V"/>
    <x v="1"/>
    <x v="0"/>
    <n v="12"/>
    <n v="10"/>
    <n v="22"/>
    <n v="12"/>
    <n v="10"/>
    <n v="22"/>
    <n v="0"/>
    <n v="0"/>
    <n v="0"/>
    <n v="0"/>
    <x v="0"/>
    <n v="0"/>
    <x v="0"/>
    <n v="0"/>
    <n v="1"/>
    <n v="0"/>
    <n v="1"/>
    <n v="0"/>
    <x v="0"/>
    <n v="0"/>
    <x v="0"/>
    <n v="9"/>
    <n v="1"/>
    <n v="1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6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006G"/>
    <x v="0"/>
    <x v="0"/>
    <s v="ARNULFO ALVILLAR CORONA"/>
    <n v="5"/>
    <x v="23"/>
    <n v="110"/>
    <s v="PALOMAS VIEJO"/>
    <s v="CALLE ZARAGOZA "/>
    <x v="0"/>
    <x v="0"/>
    <x v="0"/>
    <x v="0"/>
    <x v="2"/>
    <x v="0"/>
    <s v="08FZP0127B"/>
    <s v="08FJZ0110H"/>
    <x v="12"/>
    <x v="9"/>
    <n v="24"/>
    <n v="15"/>
    <n v="39"/>
    <n v="24"/>
    <n v="15"/>
    <n v="39"/>
    <n v="0"/>
    <n v="0"/>
    <n v="0"/>
    <n v="0"/>
    <x v="0"/>
    <n v="0"/>
    <x v="0"/>
    <n v="0"/>
    <n v="6"/>
    <n v="1"/>
    <n v="7"/>
    <n v="0"/>
    <x v="0"/>
    <n v="0"/>
    <x v="0"/>
    <n v="5"/>
    <n v="7"/>
    <n v="12"/>
    <n v="0"/>
    <x v="0"/>
    <n v="0"/>
    <x v="0"/>
    <n v="17"/>
    <n v="4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2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2007F"/>
    <x v="0"/>
    <x v="0"/>
    <s v="OCTAVIO PAZ"/>
    <n v="37"/>
    <x v="19"/>
    <n v="1"/>
    <s v="JUÁREZ"/>
    <s v="CALLE DEL DURAZNO"/>
    <x v="0"/>
    <x v="0"/>
    <x v="0"/>
    <x v="0"/>
    <x v="2"/>
    <x v="0"/>
    <s v="08FZP0140W"/>
    <s v="08FJZ0101Z"/>
    <x v="8"/>
    <x v="8"/>
    <n v="85"/>
    <n v="103"/>
    <n v="188"/>
    <n v="85"/>
    <n v="103"/>
    <n v="188"/>
    <n v="0"/>
    <n v="0"/>
    <n v="0"/>
    <n v="0"/>
    <x v="0"/>
    <n v="0"/>
    <x v="0"/>
    <n v="0"/>
    <n v="7"/>
    <n v="4"/>
    <n v="11"/>
    <n v="0"/>
    <x v="0"/>
    <n v="0"/>
    <x v="0"/>
    <n v="25"/>
    <n v="29"/>
    <n v="54"/>
    <n v="0"/>
    <x v="0"/>
    <n v="0"/>
    <x v="0"/>
    <n v="56"/>
    <n v="57"/>
    <n v="1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90"/>
    <n v="178"/>
    <x v="0"/>
    <x v="1"/>
    <x v="7"/>
    <x v="0"/>
    <x v="0"/>
    <x v="0"/>
    <n v="2"/>
    <n v="7"/>
    <x v="0"/>
    <x v="1"/>
    <x v="0"/>
    <x v="1"/>
    <x v="0"/>
    <x v="1"/>
    <x v="0"/>
    <x v="0"/>
    <x v="0"/>
    <n v="7"/>
    <x v="0"/>
    <x v="0"/>
    <x v="0"/>
    <x v="0"/>
    <x v="0"/>
    <x v="1"/>
    <x v="0"/>
    <x v="0"/>
    <x v="0"/>
    <x v="0"/>
    <x v="0"/>
    <x v="1"/>
    <n v="0"/>
    <n v="11"/>
    <n v="0"/>
    <n v="7"/>
    <x v="0"/>
    <x v="1"/>
    <x v="5"/>
    <x v="0"/>
    <x v="0"/>
    <x v="0"/>
    <n v="2"/>
    <n v="7"/>
    <n v="7"/>
    <n v="7"/>
    <x v="0"/>
  </r>
  <r>
    <s v="08DJN2009D"/>
    <x v="0"/>
    <x v="0"/>
    <s v="CARMEN GUERRA ALARCON"/>
    <n v="37"/>
    <x v="19"/>
    <n v="1"/>
    <s v="JUÁREZ"/>
    <s v="CALLE HORTENCIA LICON"/>
    <x v="0"/>
    <x v="0"/>
    <x v="0"/>
    <x v="0"/>
    <x v="2"/>
    <x v="0"/>
    <s v="08FZP0265D"/>
    <s v="08FJZ0101Z"/>
    <x v="8"/>
    <x v="8"/>
    <n v="75"/>
    <n v="85"/>
    <n v="160"/>
    <n v="75"/>
    <n v="85"/>
    <n v="160"/>
    <n v="0"/>
    <n v="0"/>
    <n v="0"/>
    <n v="0"/>
    <x v="0"/>
    <n v="0"/>
    <x v="0"/>
    <n v="0"/>
    <n v="5"/>
    <n v="5"/>
    <n v="10"/>
    <n v="0"/>
    <x v="0"/>
    <n v="0"/>
    <x v="0"/>
    <n v="22"/>
    <n v="21"/>
    <n v="43"/>
    <n v="0"/>
    <x v="0"/>
    <n v="0"/>
    <x v="0"/>
    <n v="39"/>
    <n v="45"/>
    <n v="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6"/>
    <n v="71"/>
    <n v="137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6"/>
    <n v="6"/>
    <x v="0"/>
  </r>
  <r>
    <s v="08DJN2010T"/>
    <x v="0"/>
    <x v="0"/>
    <s v="IYERUAME"/>
    <n v="37"/>
    <x v="19"/>
    <n v="1"/>
    <s v="JUÁREZ"/>
    <s v="CAMINO VIEJO A SAN JOSE"/>
    <x v="0"/>
    <x v="0"/>
    <x v="0"/>
    <x v="0"/>
    <x v="2"/>
    <x v="0"/>
    <s v="08FZP0139G"/>
    <s v="08FJZ0104X"/>
    <x v="8"/>
    <x v="8"/>
    <n v="21"/>
    <n v="38"/>
    <n v="59"/>
    <n v="21"/>
    <n v="38"/>
    <n v="59"/>
    <n v="0"/>
    <n v="0"/>
    <n v="0"/>
    <n v="0"/>
    <x v="0"/>
    <n v="0"/>
    <x v="0"/>
    <n v="0"/>
    <n v="5"/>
    <n v="2"/>
    <n v="7"/>
    <n v="0"/>
    <x v="0"/>
    <n v="0"/>
    <x v="0"/>
    <n v="16"/>
    <n v="11"/>
    <n v="27"/>
    <n v="0"/>
    <x v="0"/>
    <n v="0"/>
    <x v="0"/>
    <n v="12"/>
    <n v="20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3"/>
    <n v="66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1"/>
    <x v="0"/>
    <x v="0"/>
    <x v="1"/>
    <x v="0"/>
    <x v="0"/>
    <x v="0"/>
    <x v="0"/>
    <x v="0"/>
    <x v="1"/>
    <n v="0"/>
    <n v="8"/>
    <n v="0"/>
    <n v="3"/>
    <x v="0"/>
    <x v="0"/>
    <x v="1"/>
    <x v="0"/>
    <x v="0"/>
    <x v="0"/>
    <n v="2"/>
    <n v="3"/>
    <n v="3"/>
    <n v="3"/>
    <x v="0"/>
  </r>
  <r>
    <s v="08DJN2011S"/>
    <x v="0"/>
    <x v="0"/>
    <s v="DIEGO RIVERA"/>
    <n v="37"/>
    <x v="19"/>
    <n v="1"/>
    <s v="JUÁREZ"/>
    <s v="CALLE OSCAR NIEMEYER"/>
    <x v="0"/>
    <x v="0"/>
    <x v="0"/>
    <x v="0"/>
    <x v="2"/>
    <x v="0"/>
    <s v="08FZP0158V"/>
    <s v="08FJZ0004Y"/>
    <x v="8"/>
    <x v="8"/>
    <n v="56"/>
    <n v="52"/>
    <n v="108"/>
    <n v="56"/>
    <n v="52"/>
    <n v="108"/>
    <n v="0"/>
    <n v="0"/>
    <n v="0"/>
    <n v="0"/>
    <x v="0"/>
    <n v="0"/>
    <x v="0"/>
    <n v="0"/>
    <n v="2"/>
    <n v="4"/>
    <n v="6"/>
    <n v="0"/>
    <x v="0"/>
    <n v="0"/>
    <x v="0"/>
    <n v="15"/>
    <n v="13"/>
    <n v="28"/>
    <n v="0"/>
    <x v="0"/>
    <n v="0"/>
    <x v="0"/>
    <n v="30"/>
    <n v="32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49"/>
    <n v="9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0"/>
    <x v="1"/>
    <x v="4"/>
    <x v="0"/>
    <x v="0"/>
    <x v="0"/>
    <n v="1"/>
    <n v="5"/>
    <n v="5"/>
    <n v="5"/>
    <x v="0"/>
  </r>
  <r>
    <s v="08DJN2012R"/>
    <x v="0"/>
    <x v="0"/>
    <s v="BENITO JUAREZ"/>
    <n v="37"/>
    <x v="19"/>
    <n v="1"/>
    <s v="JUÁREZ"/>
    <s v="CALLE TOMAS GALLARDO "/>
    <x v="0"/>
    <x v="0"/>
    <x v="0"/>
    <x v="0"/>
    <x v="2"/>
    <x v="0"/>
    <s v="08FZP0258U"/>
    <s v="08FJZ0112F"/>
    <x v="8"/>
    <x v="8"/>
    <n v="79"/>
    <n v="66"/>
    <n v="145"/>
    <n v="79"/>
    <n v="66"/>
    <n v="145"/>
    <n v="0"/>
    <n v="0"/>
    <n v="0"/>
    <n v="0"/>
    <x v="0"/>
    <n v="0"/>
    <x v="0"/>
    <n v="0"/>
    <n v="5"/>
    <n v="3"/>
    <n v="8"/>
    <n v="0"/>
    <x v="0"/>
    <n v="0"/>
    <x v="0"/>
    <n v="23"/>
    <n v="7"/>
    <n v="30"/>
    <n v="0"/>
    <x v="0"/>
    <n v="0"/>
    <x v="0"/>
    <n v="53"/>
    <n v="54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64"/>
    <n v="145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0"/>
    <x v="1"/>
    <x v="5"/>
    <x v="0"/>
    <x v="0"/>
    <x v="0"/>
    <n v="1"/>
    <n v="6"/>
    <n v="7"/>
    <n v="7"/>
    <x v="0"/>
  </r>
  <r>
    <s v="08DJN2013Q"/>
    <x v="0"/>
    <x v="0"/>
    <s v="ATZIRI DAYRE"/>
    <n v="37"/>
    <x v="19"/>
    <n v="1"/>
    <s v="JUÁREZ"/>
    <s v="CALLE TIKE"/>
    <x v="0"/>
    <x v="0"/>
    <x v="0"/>
    <x v="0"/>
    <x v="2"/>
    <x v="0"/>
    <s v="08FZP0272N"/>
    <s v="08FJZ0004Y"/>
    <x v="8"/>
    <x v="8"/>
    <n v="14"/>
    <n v="11"/>
    <n v="25"/>
    <n v="14"/>
    <n v="11"/>
    <n v="25"/>
    <n v="0"/>
    <n v="0"/>
    <n v="0"/>
    <n v="0"/>
    <x v="0"/>
    <n v="0"/>
    <x v="0"/>
    <n v="0"/>
    <n v="0"/>
    <n v="0"/>
    <n v="0"/>
    <n v="0"/>
    <x v="0"/>
    <n v="0"/>
    <x v="0"/>
    <n v="4"/>
    <n v="3"/>
    <n v="7"/>
    <n v="0"/>
    <x v="0"/>
    <n v="0"/>
    <x v="0"/>
    <n v="10"/>
    <n v="2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5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2014P"/>
    <x v="0"/>
    <x v="0"/>
    <s v="LUIS DONALDO COLOSIO"/>
    <n v="37"/>
    <x v="19"/>
    <n v="1"/>
    <s v="JUÁREZ"/>
    <s v="CALLE JESUS VALDEZ"/>
    <x v="0"/>
    <x v="0"/>
    <x v="0"/>
    <x v="0"/>
    <x v="2"/>
    <x v="0"/>
    <s v="08FZP0267B"/>
    <s v="08FJZ0112F"/>
    <x v="8"/>
    <x v="8"/>
    <n v="67"/>
    <n v="92"/>
    <n v="159"/>
    <n v="67"/>
    <n v="92"/>
    <n v="159"/>
    <n v="0"/>
    <n v="0"/>
    <n v="0"/>
    <n v="0"/>
    <x v="0"/>
    <n v="0"/>
    <x v="0"/>
    <n v="0"/>
    <n v="4"/>
    <n v="7"/>
    <n v="11"/>
    <n v="0"/>
    <x v="0"/>
    <n v="0"/>
    <x v="0"/>
    <n v="26"/>
    <n v="19"/>
    <n v="45"/>
    <n v="0"/>
    <x v="0"/>
    <n v="0"/>
    <x v="0"/>
    <n v="50"/>
    <n v="56"/>
    <n v="1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82"/>
    <n v="162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0"/>
    <x v="1"/>
    <x v="5"/>
    <x v="0"/>
    <x v="0"/>
    <x v="0"/>
    <n v="1"/>
    <n v="6"/>
    <n v="6"/>
    <n v="6"/>
    <x v="0"/>
  </r>
  <r>
    <s v="08DJN2015O"/>
    <x v="0"/>
    <x v="0"/>
    <s v="MIGUEL LERDO DE TEJADA"/>
    <n v="37"/>
    <x v="19"/>
    <n v="1"/>
    <s v="JUÁREZ"/>
    <s v="CALLE JOSE DE JESUS GARCIA"/>
    <x v="0"/>
    <x v="0"/>
    <x v="0"/>
    <x v="0"/>
    <x v="2"/>
    <x v="0"/>
    <s v="08FZP0259T"/>
    <s v="08FJZ0101Z"/>
    <x v="8"/>
    <x v="8"/>
    <n v="78"/>
    <n v="88"/>
    <n v="166"/>
    <n v="78"/>
    <n v="88"/>
    <n v="166"/>
    <n v="0"/>
    <n v="0"/>
    <n v="0"/>
    <n v="0"/>
    <x v="0"/>
    <n v="0"/>
    <x v="0"/>
    <n v="0"/>
    <n v="7"/>
    <n v="8"/>
    <n v="15"/>
    <n v="0"/>
    <x v="0"/>
    <n v="0"/>
    <x v="0"/>
    <n v="23"/>
    <n v="29"/>
    <n v="52"/>
    <n v="0"/>
    <x v="0"/>
    <n v="0"/>
    <x v="0"/>
    <n v="52"/>
    <n v="55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2"/>
    <n v="92"/>
    <n v="174"/>
    <x v="0"/>
    <x v="1"/>
    <x v="7"/>
    <x v="0"/>
    <x v="0"/>
    <x v="0"/>
    <n v="2"/>
    <n v="7"/>
    <x v="0"/>
    <x v="1"/>
    <x v="0"/>
    <x v="1"/>
    <x v="0"/>
    <x v="0"/>
    <x v="0"/>
    <x v="0"/>
    <x v="0"/>
    <n v="7"/>
    <x v="0"/>
    <x v="0"/>
    <x v="3"/>
    <x v="0"/>
    <x v="0"/>
    <x v="0"/>
    <x v="0"/>
    <x v="0"/>
    <x v="0"/>
    <x v="0"/>
    <x v="0"/>
    <x v="9"/>
    <n v="0"/>
    <n v="11"/>
    <n v="0"/>
    <n v="7"/>
    <x v="0"/>
    <x v="1"/>
    <x v="5"/>
    <x v="0"/>
    <x v="0"/>
    <x v="0"/>
    <n v="2"/>
    <n v="7"/>
    <n v="7"/>
    <n v="7"/>
    <x v="0"/>
  </r>
  <r>
    <s v="08DJN2016N"/>
    <x v="0"/>
    <x v="0"/>
    <s v="JEAN PIAGET"/>
    <n v="50"/>
    <x v="30"/>
    <n v="1"/>
    <s v="NUEVO CASAS GRANDES"/>
    <s v="CALLE JOSE MARTI "/>
    <x v="0"/>
    <x v="0"/>
    <x v="0"/>
    <x v="0"/>
    <x v="2"/>
    <x v="0"/>
    <s v="08FZP0113Z"/>
    <s v="08FJZ0110H"/>
    <x v="12"/>
    <x v="9"/>
    <n v="32"/>
    <n v="43"/>
    <n v="75"/>
    <n v="32"/>
    <n v="43"/>
    <n v="75"/>
    <n v="0"/>
    <n v="0"/>
    <n v="0"/>
    <n v="0"/>
    <x v="0"/>
    <n v="0"/>
    <x v="0"/>
    <n v="0"/>
    <n v="7"/>
    <n v="4"/>
    <n v="11"/>
    <n v="0"/>
    <x v="0"/>
    <n v="0"/>
    <x v="0"/>
    <n v="6"/>
    <n v="10"/>
    <n v="16"/>
    <n v="0"/>
    <x v="0"/>
    <n v="0"/>
    <x v="0"/>
    <n v="25"/>
    <n v="32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6"/>
    <n v="84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3"/>
    <n v="3"/>
    <x v="0"/>
  </r>
  <r>
    <s v="08DJN2018L"/>
    <x v="0"/>
    <x v="0"/>
    <s v="MOCTEZUMA"/>
    <n v="17"/>
    <x v="16"/>
    <n v="1"/>
    <s v="CUAUHTÉMOC"/>
    <s v="CALLE XOCHIMILCO"/>
    <x v="0"/>
    <x v="0"/>
    <x v="0"/>
    <x v="0"/>
    <x v="2"/>
    <x v="0"/>
    <s v="08FZP0145R"/>
    <s v="08FJZ0111G"/>
    <x v="2"/>
    <x v="1"/>
    <n v="62"/>
    <n v="59"/>
    <n v="121"/>
    <n v="62"/>
    <n v="59"/>
    <n v="121"/>
    <n v="0"/>
    <n v="0"/>
    <n v="0"/>
    <n v="0"/>
    <x v="0"/>
    <n v="0"/>
    <x v="0"/>
    <n v="0"/>
    <n v="4"/>
    <n v="2"/>
    <n v="6"/>
    <n v="0"/>
    <x v="0"/>
    <n v="0"/>
    <x v="0"/>
    <n v="20"/>
    <n v="23"/>
    <n v="43"/>
    <n v="0"/>
    <x v="0"/>
    <n v="0"/>
    <x v="0"/>
    <n v="36"/>
    <n v="39"/>
    <n v="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64"/>
    <n v="124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0"/>
    <x v="1"/>
    <n v="0"/>
    <n v="8"/>
    <n v="0"/>
    <n v="5"/>
    <x v="0"/>
    <x v="1"/>
    <x v="4"/>
    <x v="0"/>
    <x v="0"/>
    <x v="0"/>
    <n v="1"/>
    <n v="5"/>
    <n v="5"/>
    <n v="5"/>
    <x v="0"/>
  </r>
  <r>
    <s v="08DJN2019K"/>
    <x v="0"/>
    <x v="0"/>
    <s v="FERNANDO SUAREZ COELLO"/>
    <n v="17"/>
    <x v="16"/>
    <n v="1"/>
    <s v="CUAUHTÉMOC"/>
    <s v="CALLE CASCADA DE BASASEACHI"/>
    <x v="0"/>
    <x v="0"/>
    <x v="0"/>
    <x v="0"/>
    <x v="2"/>
    <x v="0"/>
    <s v="08FZP0109M"/>
    <s v="08FJZ0105W"/>
    <x v="2"/>
    <x v="1"/>
    <n v="24"/>
    <n v="23"/>
    <n v="47"/>
    <n v="24"/>
    <n v="23"/>
    <n v="47"/>
    <n v="0"/>
    <n v="0"/>
    <n v="0"/>
    <n v="0"/>
    <x v="0"/>
    <n v="0"/>
    <x v="0"/>
    <n v="0"/>
    <n v="1"/>
    <n v="8"/>
    <n v="9"/>
    <n v="0"/>
    <x v="0"/>
    <n v="0"/>
    <x v="0"/>
    <n v="10"/>
    <n v="16"/>
    <n v="26"/>
    <n v="0"/>
    <x v="0"/>
    <n v="0"/>
    <x v="0"/>
    <n v="4"/>
    <n v="13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37"/>
    <n v="52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1"/>
    <x v="0"/>
    <x v="0"/>
    <x v="0"/>
    <x v="0"/>
    <x v="0"/>
    <x v="0"/>
    <x v="0"/>
    <x v="0"/>
    <x v="1"/>
    <n v="0"/>
    <n v="7"/>
    <n v="0"/>
    <n v="3"/>
    <x v="0"/>
    <x v="1"/>
    <x v="1"/>
    <x v="0"/>
    <x v="0"/>
    <x v="0"/>
    <n v="1"/>
    <n v="3"/>
    <n v="3"/>
    <n v="3"/>
    <x v="0"/>
  </r>
  <r>
    <s v="08DJN2020Z"/>
    <x v="0"/>
    <x v="0"/>
    <s v="QUETZAL"/>
    <n v="19"/>
    <x v="13"/>
    <n v="1"/>
    <s v="CHIHUAHUA"/>
    <s v="CALLE JOSE DE LA LUZ ESCARCEGA"/>
    <x v="0"/>
    <x v="0"/>
    <x v="0"/>
    <x v="0"/>
    <x v="2"/>
    <x v="0"/>
    <s v="08FZP0102T"/>
    <s v="08FJZ0115C"/>
    <x v="6"/>
    <x v="5"/>
    <n v="41"/>
    <n v="36"/>
    <n v="77"/>
    <n v="41"/>
    <n v="36"/>
    <n v="77"/>
    <n v="0"/>
    <n v="0"/>
    <n v="0"/>
    <n v="0"/>
    <x v="0"/>
    <n v="0"/>
    <x v="0"/>
    <n v="0"/>
    <n v="5"/>
    <n v="5"/>
    <n v="10"/>
    <n v="0"/>
    <x v="0"/>
    <n v="0"/>
    <x v="0"/>
    <n v="16"/>
    <n v="12"/>
    <n v="28"/>
    <n v="0"/>
    <x v="0"/>
    <n v="0"/>
    <x v="0"/>
    <n v="22"/>
    <n v="15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2"/>
    <n v="75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1"/>
    <x v="1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DJN2021Z"/>
    <x v="0"/>
    <x v="0"/>
    <s v="VICTOR MANUEL PRADO"/>
    <n v="62"/>
    <x v="29"/>
    <n v="1"/>
    <s v="SAUCILLO"/>
    <s v="CALLE QUERETARO "/>
    <x v="0"/>
    <x v="0"/>
    <x v="0"/>
    <x v="0"/>
    <x v="2"/>
    <x v="0"/>
    <s v="08FZP0132N"/>
    <s v="08FJZ0109S"/>
    <x v="9"/>
    <x v="6"/>
    <n v="32"/>
    <n v="15"/>
    <n v="47"/>
    <n v="32"/>
    <n v="15"/>
    <n v="47"/>
    <n v="0"/>
    <n v="0"/>
    <n v="0"/>
    <n v="0"/>
    <x v="0"/>
    <n v="0"/>
    <x v="0"/>
    <n v="0"/>
    <n v="4"/>
    <n v="3"/>
    <n v="7"/>
    <n v="0"/>
    <x v="0"/>
    <n v="0"/>
    <x v="0"/>
    <n v="10"/>
    <n v="9"/>
    <n v="19"/>
    <n v="0"/>
    <x v="0"/>
    <n v="0"/>
    <x v="0"/>
    <n v="17"/>
    <n v="5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17"/>
    <n v="4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2022Y"/>
    <x v="0"/>
    <x v="0"/>
    <s v="BERTHA VON GLUMER"/>
    <n v="37"/>
    <x v="19"/>
    <n v="1"/>
    <s v="JUÁREZ"/>
    <s v="CALLE ISLA ALACRAN "/>
    <x v="0"/>
    <x v="0"/>
    <x v="0"/>
    <x v="0"/>
    <x v="2"/>
    <x v="0"/>
    <s v="08FZP0115X"/>
    <s v="08FJZ0104X"/>
    <x v="8"/>
    <x v="8"/>
    <n v="49"/>
    <n v="57"/>
    <n v="106"/>
    <n v="49"/>
    <n v="57"/>
    <n v="106"/>
    <n v="0"/>
    <n v="0"/>
    <n v="0"/>
    <n v="0"/>
    <x v="0"/>
    <n v="0"/>
    <x v="0"/>
    <n v="0"/>
    <n v="3"/>
    <n v="2"/>
    <n v="5"/>
    <n v="0"/>
    <x v="0"/>
    <n v="0"/>
    <x v="0"/>
    <n v="7"/>
    <n v="18"/>
    <n v="25"/>
    <n v="0"/>
    <x v="0"/>
    <n v="0"/>
    <x v="0"/>
    <n v="39"/>
    <n v="43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63"/>
    <n v="112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0"/>
    <x v="4"/>
    <x v="0"/>
    <x v="0"/>
    <x v="0"/>
    <n v="1"/>
    <n v="4"/>
    <n v="5"/>
    <n v="4"/>
    <x v="0"/>
  </r>
  <r>
    <s v="08DJN2023X"/>
    <x v="0"/>
    <x v="0"/>
    <s v="IZCALLI"/>
    <n v="37"/>
    <x v="19"/>
    <n v="1"/>
    <s v="JUÁREZ"/>
    <s v="CALLE TEPANECAS"/>
    <x v="0"/>
    <x v="0"/>
    <x v="0"/>
    <x v="0"/>
    <x v="2"/>
    <x v="0"/>
    <s v="08FZP0118U"/>
    <s v="08FJZ0104X"/>
    <x v="8"/>
    <x v="8"/>
    <n v="37"/>
    <n v="33"/>
    <n v="70"/>
    <n v="37"/>
    <n v="33"/>
    <n v="70"/>
    <n v="0"/>
    <n v="0"/>
    <n v="0"/>
    <n v="0"/>
    <x v="0"/>
    <n v="0"/>
    <x v="0"/>
    <n v="0"/>
    <n v="4"/>
    <n v="5"/>
    <n v="9"/>
    <n v="0"/>
    <x v="0"/>
    <n v="0"/>
    <x v="0"/>
    <n v="8"/>
    <n v="8"/>
    <n v="16"/>
    <n v="0"/>
    <x v="0"/>
    <n v="0"/>
    <x v="0"/>
    <n v="19"/>
    <n v="23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6"/>
    <n v="67"/>
    <x v="0"/>
    <x v="0"/>
    <x v="2"/>
    <x v="0"/>
    <x v="0"/>
    <x v="0"/>
    <n v="1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0"/>
    <x v="0"/>
    <x v="1"/>
    <n v="0"/>
    <n v="5"/>
    <n v="1"/>
    <n v="2"/>
    <x v="0"/>
    <x v="0"/>
    <x v="2"/>
    <x v="0"/>
    <x v="0"/>
    <x v="0"/>
    <n v="1"/>
    <n v="3"/>
    <n v="3"/>
    <n v="3"/>
    <x v="0"/>
  </r>
  <r>
    <s v="08DJN2026U"/>
    <x v="0"/>
    <x v="0"/>
    <s v="MANUEL SUAREZ ONTIVEROS"/>
    <n v="8"/>
    <x v="8"/>
    <n v="223"/>
    <s v="YOQUIVO"/>
    <s v="CALLE YOQUIVO"/>
    <x v="0"/>
    <x v="0"/>
    <x v="0"/>
    <x v="0"/>
    <x v="2"/>
    <x v="0"/>
    <s v="08FZP0021I"/>
    <s v="08FJZ0106V"/>
    <x v="0"/>
    <x v="0"/>
    <n v="11"/>
    <n v="7"/>
    <n v="18"/>
    <n v="11"/>
    <n v="7"/>
    <n v="18"/>
    <n v="0"/>
    <n v="0"/>
    <n v="0"/>
    <n v="0"/>
    <x v="0"/>
    <n v="0"/>
    <x v="0"/>
    <n v="0"/>
    <n v="0"/>
    <n v="0"/>
    <n v="0"/>
    <n v="0"/>
    <x v="0"/>
    <n v="0"/>
    <x v="0"/>
    <n v="1"/>
    <n v="5"/>
    <n v="6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029R"/>
    <x v="0"/>
    <x v="0"/>
    <s v="PULGARCITO"/>
    <n v="37"/>
    <x v="19"/>
    <n v="1"/>
    <s v="JUÁREZ"/>
    <s v="CALLE HIPOCAMPO"/>
    <x v="0"/>
    <x v="0"/>
    <x v="0"/>
    <x v="0"/>
    <x v="2"/>
    <x v="0"/>
    <s v="08FZP0114Y"/>
    <s v="08FJZ0104X"/>
    <x v="8"/>
    <x v="8"/>
    <n v="81"/>
    <n v="81"/>
    <n v="162"/>
    <n v="81"/>
    <n v="81"/>
    <n v="162"/>
    <n v="0"/>
    <n v="0"/>
    <n v="0"/>
    <n v="0"/>
    <x v="0"/>
    <n v="0"/>
    <x v="0"/>
    <n v="0"/>
    <n v="6"/>
    <n v="7"/>
    <n v="13"/>
    <n v="0"/>
    <x v="0"/>
    <n v="0"/>
    <x v="0"/>
    <n v="13"/>
    <n v="18"/>
    <n v="31"/>
    <n v="0"/>
    <x v="0"/>
    <n v="0"/>
    <x v="0"/>
    <n v="61"/>
    <n v="50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75"/>
    <n v="155"/>
    <x v="0"/>
    <x v="0"/>
    <x v="7"/>
    <x v="0"/>
    <x v="0"/>
    <x v="0"/>
    <n v="2"/>
    <n v="6"/>
    <x v="0"/>
    <x v="1"/>
    <x v="1"/>
    <x v="0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0"/>
    <x v="0"/>
    <x v="5"/>
    <x v="0"/>
    <x v="0"/>
    <x v="0"/>
    <n v="2"/>
    <n v="6"/>
    <n v="6"/>
    <n v="6"/>
    <x v="0"/>
  </r>
  <r>
    <s v="08DJN2032E"/>
    <x v="0"/>
    <x v="0"/>
    <s v="EL PRINCIPITO"/>
    <n v="19"/>
    <x v="13"/>
    <n v="1"/>
    <s v="CHIHUAHUA"/>
    <s v="CALLE MINERAL PINOS ALTOS"/>
    <x v="0"/>
    <x v="0"/>
    <x v="0"/>
    <x v="0"/>
    <x v="2"/>
    <x v="0"/>
    <s v="08FZP0153Z"/>
    <s v="08FJZ0102Z"/>
    <x v="6"/>
    <x v="5"/>
    <n v="45"/>
    <n v="75"/>
    <n v="120"/>
    <n v="45"/>
    <n v="75"/>
    <n v="120"/>
    <n v="0"/>
    <n v="0"/>
    <n v="0"/>
    <n v="0"/>
    <x v="0"/>
    <n v="0"/>
    <x v="0"/>
    <n v="0"/>
    <n v="6"/>
    <n v="13"/>
    <n v="19"/>
    <n v="0"/>
    <x v="0"/>
    <n v="0"/>
    <x v="0"/>
    <n v="22"/>
    <n v="27"/>
    <n v="49"/>
    <n v="0"/>
    <x v="0"/>
    <n v="0"/>
    <x v="0"/>
    <n v="28"/>
    <n v="28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68"/>
    <n v="124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5"/>
    <n v="5"/>
    <x v="0"/>
  </r>
  <r>
    <s v="08DJN2033D"/>
    <x v="0"/>
    <x v="0"/>
    <s v="ESTANCIA DE BIENESTAR Y DESARROLLO INFANTIL 64 ISSSTE (PREESC)"/>
    <n v="19"/>
    <x v="13"/>
    <n v="1"/>
    <s v="CHIHUAHUA"/>
    <s v="CALLE DIVISION DEL NORTE"/>
    <x v="0"/>
    <x v="0"/>
    <x v="0"/>
    <x v="0"/>
    <x v="2"/>
    <x v="0"/>
    <s v="08FZP0131O"/>
    <s v="08FJZ0115C"/>
    <x v="6"/>
    <x v="5"/>
    <n v="51"/>
    <n v="62"/>
    <n v="113"/>
    <n v="51"/>
    <n v="62"/>
    <n v="113"/>
    <n v="0"/>
    <n v="0"/>
    <n v="0"/>
    <n v="0"/>
    <x v="0"/>
    <n v="0"/>
    <x v="0"/>
    <n v="0"/>
    <n v="20"/>
    <n v="18"/>
    <n v="38"/>
    <n v="0"/>
    <x v="0"/>
    <n v="0"/>
    <x v="0"/>
    <n v="16"/>
    <n v="20"/>
    <n v="36"/>
    <n v="0"/>
    <x v="0"/>
    <n v="0"/>
    <x v="0"/>
    <n v="18"/>
    <n v="20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58"/>
    <n v="112"/>
    <x v="2"/>
    <x v="2"/>
    <x v="2"/>
    <x v="0"/>
    <x v="0"/>
    <x v="0"/>
    <n v="0"/>
    <n v="6"/>
    <x v="0"/>
    <x v="0"/>
    <x v="0"/>
    <x v="0"/>
    <x v="0"/>
    <x v="0"/>
    <x v="0"/>
    <x v="0"/>
    <x v="0"/>
    <n v="5"/>
    <x v="0"/>
    <x v="0"/>
    <x v="3"/>
    <x v="0"/>
    <x v="0"/>
    <x v="0"/>
    <x v="0"/>
    <x v="0"/>
    <x v="0"/>
    <x v="0"/>
    <x v="0"/>
    <x v="0"/>
    <n v="0"/>
    <n v="7"/>
    <n v="0"/>
    <n v="6"/>
    <x v="2"/>
    <x v="2"/>
    <x v="2"/>
    <x v="0"/>
    <x v="0"/>
    <x v="0"/>
    <n v="0"/>
    <n v="6"/>
    <n v="6"/>
    <n v="6"/>
    <x v="0"/>
  </r>
  <r>
    <s v="08DJN2034C"/>
    <x v="0"/>
    <x v="0"/>
    <s v="VYGOTSKI"/>
    <n v="37"/>
    <x v="19"/>
    <n v="1"/>
    <s v="JUÁREZ"/>
    <s v="CALLE ALAZAN"/>
    <x v="0"/>
    <x v="0"/>
    <x v="0"/>
    <x v="0"/>
    <x v="2"/>
    <x v="0"/>
    <s v="08FZP0259T"/>
    <s v="08FJZ0101Z"/>
    <x v="8"/>
    <x v="8"/>
    <n v="68"/>
    <n v="70"/>
    <n v="138"/>
    <n v="68"/>
    <n v="70"/>
    <n v="138"/>
    <n v="0"/>
    <n v="0"/>
    <n v="0"/>
    <n v="0"/>
    <x v="0"/>
    <n v="0"/>
    <x v="0"/>
    <n v="0"/>
    <n v="3"/>
    <n v="7"/>
    <n v="10"/>
    <n v="0"/>
    <x v="0"/>
    <n v="0"/>
    <x v="0"/>
    <n v="19"/>
    <n v="14"/>
    <n v="33"/>
    <n v="0"/>
    <x v="0"/>
    <n v="0"/>
    <x v="0"/>
    <n v="31"/>
    <n v="42"/>
    <n v="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63"/>
    <n v="11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4"/>
    <x v="0"/>
    <x v="1"/>
    <x v="0"/>
    <x v="0"/>
    <x v="0"/>
    <x v="0"/>
    <x v="0"/>
    <x v="1"/>
    <x v="0"/>
    <n v="0"/>
    <n v="11"/>
    <n v="0"/>
    <n v="5"/>
    <x v="0"/>
    <x v="1"/>
    <x v="4"/>
    <x v="0"/>
    <x v="0"/>
    <x v="0"/>
    <n v="1"/>
    <n v="5"/>
    <n v="8"/>
    <n v="6"/>
    <x v="0"/>
  </r>
  <r>
    <s v="08DJN2035B"/>
    <x v="0"/>
    <x v="0"/>
    <s v="ROSARIO CASTELLANOS"/>
    <n v="17"/>
    <x v="16"/>
    <n v="1"/>
    <s v="CUAUHTÉMOC"/>
    <s v="CALLE 94"/>
    <x v="0"/>
    <x v="0"/>
    <x v="0"/>
    <x v="0"/>
    <x v="2"/>
    <x v="0"/>
    <s v="08FZP0145R"/>
    <s v="08FJZ0111G"/>
    <x v="2"/>
    <x v="1"/>
    <n v="30"/>
    <n v="18"/>
    <n v="48"/>
    <n v="30"/>
    <n v="18"/>
    <n v="48"/>
    <n v="0"/>
    <n v="0"/>
    <n v="0"/>
    <n v="0"/>
    <x v="0"/>
    <n v="0"/>
    <x v="0"/>
    <n v="0"/>
    <n v="1"/>
    <n v="1"/>
    <n v="2"/>
    <n v="0"/>
    <x v="0"/>
    <n v="0"/>
    <x v="0"/>
    <n v="4"/>
    <n v="10"/>
    <n v="14"/>
    <n v="0"/>
    <x v="0"/>
    <n v="0"/>
    <x v="0"/>
    <n v="22"/>
    <n v="11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22"/>
    <n v="4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2037Z"/>
    <x v="0"/>
    <x v="0"/>
    <s v="FRIDA KAHLO"/>
    <n v="50"/>
    <x v="30"/>
    <n v="1"/>
    <s v="NUEVO CASAS GRANDES"/>
    <s v="CALLE IGNACIO M. ALTAMIRANO"/>
    <x v="0"/>
    <x v="0"/>
    <x v="0"/>
    <x v="0"/>
    <x v="2"/>
    <x v="0"/>
    <s v="08FZP0113Z"/>
    <s v="08FJZ0110H"/>
    <x v="12"/>
    <x v="9"/>
    <n v="40"/>
    <n v="35"/>
    <n v="75"/>
    <n v="40"/>
    <n v="35"/>
    <n v="75"/>
    <n v="0"/>
    <n v="0"/>
    <n v="0"/>
    <n v="0"/>
    <x v="0"/>
    <n v="0"/>
    <x v="0"/>
    <n v="0"/>
    <n v="5"/>
    <n v="1"/>
    <n v="6"/>
    <n v="0"/>
    <x v="0"/>
    <n v="0"/>
    <x v="0"/>
    <n v="19"/>
    <n v="8"/>
    <n v="27"/>
    <n v="0"/>
    <x v="0"/>
    <n v="0"/>
    <x v="0"/>
    <n v="21"/>
    <n v="24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3"/>
    <n v="7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4"/>
    <n v="3"/>
    <x v="0"/>
  </r>
  <r>
    <s v="08DJN2038Z"/>
    <x v="0"/>
    <x v="0"/>
    <s v="ARCO IRIS"/>
    <n v="29"/>
    <x v="6"/>
    <n v="14"/>
    <s v="ATASCADEROS"/>
    <s v="CALLE ATASCADEROS (EL RANCHITO)"/>
    <x v="0"/>
    <x v="0"/>
    <x v="0"/>
    <x v="0"/>
    <x v="2"/>
    <x v="0"/>
    <s v="08FZP0020J"/>
    <s v="08FJZ0107U"/>
    <x v="3"/>
    <x v="3"/>
    <n v="9"/>
    <n v="7"/>
    <n v="16"/>
    <n v="9"/>
    <n v="7"/>
    <n v="16"/>
    <n v="0"/>
    <n v="0"/>
    <n v="0"/>
    <n v="0"/>
    <x v="0"/>
    <n v="0"/>
    <x v="0"/>
    <n v="0"/>
    <n v="1"/>
    <n v="5"/>
    <n v="6"/>
    <n v="0"/>
    <x v="0"/>
    <n v="0"/>
    <x v="0"/>
    <n v="2"/>
    <n v="3"/>
    <n v="5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039Y"/>
    <x v="2"/>
    <x v="2"/>
    <s v="MATAZIQUE"/>
    <n v="37"/>
    <x v="19"/>
    <n v="1"/>
    <s v="JUÁREZ"/>
    <s v="CALLE JOSE FERNANDEZ MEJIA"/>
    <x v="0"/>
    <x v="0"/>
    <x v="0"/>
    <x v="0"/>
    <x v="2"/>
    <x v="0"/>
    <s v="08FZP0130P"/>
    <s v="08FJZ0101Z"/>
    <x v="8"/>
    <x v="8"/>
    <n v="46"/>
    <n v="48"/>
    <n v="94"/>
    <n v="46"/>
    <n v="48"/>
    <n v="94"/>
    <n v="0"/>
    <n v="0"/>
    <n v="0"/>
    <n v="0"/>
    <x v="0"/>
    <n v="0"/>
    <x v="0"/>
    <n v="0"/>
    <n v="3"/>
    <n v="2"/>
    <n v="5"/>
    <n v="0"/>
    <x v="0"/>
    <n v="0"/>
    <x v="0"/>
    <n v="11"/>
    <n v="7"/>
    <n v="18"/>
    <n v="0"/>
    <x v="0"/>
    <n v="0"/>
    <x v="0"/>
    <n v="28"/>
    <n v="28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37"/>
    <n v="79"/>
    <x v="0"/>
    <x v="0"/>
    <x v="2"/>
    <x v="0"/>
    <x v="0"/>
    <x v="0"/>
    <n v="1"/>
    <n v="3"/>
    <x v="0"/>
    <x v="1"/>
    <x v="1"/>
    <x v="0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4"/>
    <n v="3"/>
    <x v="0"/>
  </r>
  <r>
    <s v="08DJN2040N"/>
    <x v="0"/>
    <x v="0"/>
    <s v="CARMEN GUTIERREZ PEREZ"/>
    <n v="19"/>
    <x v="13"/>
    <n v="1"/>
    <s v="CHIHUAHUA"/>
    <s v="CALLE DESIERTO DE ALTAR"/>
    <x v="0"/>
    <x v="0"/>
    <x v="0"/>
    <x v="0"/>
    <x v="2"/>
    <x v="0"/>
    <s v="08FZP0153Z"/>
    <s v="08FJZ0102Z"/>
    <x v="6"/>
    <x v="5"/>
    <n v="53"/>
    <n v="67"/>
    <n v="120"/>
    <n v="53"/>
    <n v="67"/>
    <n v="120"/>
    <n v="0"/>
    <n v="0"/>
    <n v="0"/>
    <n v="0"/>
    <x v="0"/>
    <n v="0"/>
    <x v="0"/>
    <n v="0"/>
    <n v="10"/>
    <n v="6"/>
    <n v="16"/>
    <n v="0"/>
    <x v="0"/>
    <n v="0"/>
    <x v="0"/>
    <n v="27"/>
    <n v="21"/>
    <n v="48"/>
    <n v="0"/>
    <x v="0"/>
    <n v="0"/>
    <x v="0"/>
    <n v="22"/>
    <n v="32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59"/>
    <n v="118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5"/>
    <n v="5"/>
    <x v="0"/>
  </r>
  <r>
    <s v="08DJN2041M"/>
    <x v="0"/>
    <x v="0"/>
    <s v="ALEJANDRO FLEMING"/>
    <n v="19"/>
    <x v="13"/>
    <n v="1"/>
    <s v="CHIHUAHUA"/>
    <s v="NINGUNO NINGUNO"/>
    <x v="0"/>
    <x v="0"/>
    <x v="0"/>
    <x v="0"/>
    <x v="2"/>
    <x v="0"/>
    <s v="08FZP0136J"/>
    <s v="08FJZ0116B"/>
    <x v="6"/>
    <x v="5"/>
    <n v="8"/>
    <n v="3"/>
    <n v="11"/>
    <n v="8"/>
    <n v="3"/>
    <n v="11"/>
    <n v="0"/>
    <n v="0"/>
    <n v="0"/>
    <n v="0"/>
    <x v="0"/>
    <n v="0"/>
    <x v="0"/>
    <n v="0"/>
    <n v="1"/>
    <n v="2"/>
    <n v="3"/>
    <n v="0"/>
    <x v="0"/>
    <n v="0"/>
    <x v="0"/>
    <n v="4"/>
    <n v="3"/>
    <n v="7"/>
    <n v="0"/>
    <x v="0"/>
    <n v="0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7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DJN2042L"/>
    <x v="0"/>
    <x v="0"/>
    <s v="RAYENARI"/>
    <n v="37"/>
    <x v="19"/>
    <n v="1"/>
    <s v="JUÁREZ"/>
    <s v="CALLE 8 DE DICIEMBRE"/>
    <x v="0"/>
    <x v="0"/>
    <x v="0"/>
    <x v="0"/>
    <x v="2"/>
    <x v="0"/>
    <s v="08FZP0258U"/>
    <s v="08FJZ0112F"/>
    <x v="8"/>
    <x v="8"/>
    <n v="70"/>
    <n v="83"/>
    <n v="153"/>
    <n v="70"/>
    <n v="83"/>
    <n v="153"/>
    <n v="0"/>
    <n v="0"/>
    <n v="0"/>
    <n v="0"/>
    <x v="0"/>
    <n v="0"/>
    <x v="0"/>
    <n v="0"/>
    <n v="1"/>
    <n v="2"/>
    <n v="3"/>
    <n v="0"/>
    <x v="0"/>
    <n v="0"/>
    <x v="0"/>
    <n v="21"/>
    <n v="27"/>
    <n v="48"/>
    <n v="0"/>
    <x v="0"/>
    <n v="0"/>
    <x v="0"/>
    <n v="45"/>
    <n v="52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81"/>
    <n v="148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3"/>
    <x v="1"/>
    <x v="1"/>
    <x v="0"/>
    <x v="0"/>
    <x v="0"/>
    <x v="0"/>
    <x v="0"/>
    <x v="1"/>
    <x v="1"/>
    <n v="0"/>
    <n v="14"/>
    <n v="0"/>
    <n v="7"/>
    <x v="0"/>
    <x v="1"/>
    <x v="3"/>
    <x v="0"/>
    <x v="0"/>
    <x v="0"/>
    <n v="1"/>
    <n v="7"/>
    <n v="7"/>
    <n v="7"/>
    <x v="0"/>
  </r>
  <r>
    <s v="08DJN2043K"/>
    <x v="0"/>
    <x v="0"/>
    <s v="MIGUEL DE CERVANTES SAAVEDRA"/>
    <n v="45"/>
    <x v="47"/>
    <n v="15"/>
    <s v="LÁZARO CÁRDENAS"/>
    <s v="CALLE FRANCISCO I. MADERO"/>
    <x v="0"/>
    <x v="0"/>
    <x v="0"/>
    <x v="0"/>
    <x v="2"/>
    <x v="0"/>
    <s v="08FZP0106P"/>
    <s v="08FJZ0108T"/>
    <x v="9"/>
    <x v="6"/>
    <n v="32"/>
    <n v="40"/>
    <n v="72"/>
    <n v="32"/>
    <n v="40"/>
    <n v="72"/>
    <n v="0"/>
    <n v="0"/>
    <n v="0"/>
    <n v="0"/>
    <x v="0"/>
    <n v="0"/>
    <x v="0"/>
    <n v="0"/>
    <n v="4"/>
    <n v="4"/>
    <n v="8"/>
    <n v="0"/>
    <x v="0"/>
    <n v="0"/>
    <x v="0"/>
    <n v="13"/>
    <n v="17"/>
    <n v="30"/>
    <n v="0"/>
    <x v="0"/>
    <n v="0"/>
    <x v="0"/>
    <n v="13"/>
    <n v="22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43"/>
    <n v="73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1"/>
    <x v="0"/>
    <x v="0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3"/>
    <n v="3"/>
    <x v="0"/>
  </r>
  <r>
    <s v="08DJN2044J"/>
    <x v="0"/>
    <x v="0"/>
    <s v="PATRICIA SUSANA RIUSECH VELARDE"/>
    <n v="19"/>
    <x v="13"/>
    <n v="1"/>
    <s v="CHIHUAHUA"/>
    <s v="CALLE IXTACOMITAN"/>
    <x v="0"/>
    <x v="0"/>
    <x v="0"/>
    <x v="0"/>
    <x v="2"/>
    <x v="0"/>
    <s v="08FZP0147P"/>
    <s v="08FJZ0113E"/>
    <x v="6"/>
    <x v="5"/>
    <n v="52"/>
    <n v="54"/>
    <n v="106"/>
    <n v="52"/>
    <n v="54"/>
    <n v="106"/>
    <n v="0"/>
    <n v="0"/>
    <n v="0"/>
    <n v="0"/>
    <x v="0"/>
    <n v="0"/>
    <x v="0"/>
    <n v="0"/>
    <n v="7"/>
    <n v="16"/>
    <n v="23"/>
    <n v="0"/>
    <x v="0"/>
    <n v="0"/>
    <x v="0"/>
    <n v="14"/>
    <n v="17"/>
    <n v="31"/>
    <n v="0"/>
    <x v="0"/>
    <n v="0"/>
    <x v="0"/>
    <n v="22"/>
    <n v="24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57"/>
    <n v="100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2"/>
    <x v="0"/>
    <x v="1"/>
    <x v="0"/>
    <x v="0"/>
    <x v="0"/>
    <x v="0"/>
    <x v="1"/>
    <x v="0"/>
    <n v="0"/>
    <n v="10"/>
    <n v="0"/>
    <n v="5"/>
    <x v="1"/>
    <x v="1"/>
    <x v="2"/>
    <x v="0"/>
    <x v="0"/>
    <x v="0"/>
    <n v="1"/>
    <n v="5"/>
    <n v="5"/>
    <n v="5"/>
    <x v="0"/>
  </r>
  <r>
    <s v="08DJN2045I"/>
    <x v="0"/>
    <x v="0"/>
    <s v="ROSAURA ZAPATA"/>
    <n v="19"/>
    <x v="13"/>
    <n v="1"/>
    <s v="CHIHUAHUA"/>
    <s v="CALLE CAMPO BELLO"/>
    <x v="0"/>
    <x v="0"/>
    <x v="0"/>
    <x v="0"/>
    <x v="2"/>
    <x v="0"/>
    <s v="08FZP0147P"/>
    <s v="08FJZ0113E"/>
    <x v="6"/>
    <x v="5"/>
    <n v="79"/>
    <n v="65"/>
    <n v="144"/>
    <n v="79"/>
    <n v="65"/>
    <n v="144"/>
    <n v="0"/>
    <n v="0"/>
    <n v="0"/>
    <n v="0"/>
    <x v="0"/>
    <n v="0"/>
    <x v="0"/>
    <n v="0"/>
    <n v="13"/>
    <n v="8"/>
    <n v="21"/>
    <n v="0"/>
    <x v="0"/>
    <n v="0"/>
    <x v="0"/>
    <n v="21"/>
    <n v="20"/>
    <n v="41"/>
    <n v="0"/>
    <x v="0"/>
    <n v="0"/>
    <x v="0"/>
    <n v="34"/>
    <n v="25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53"/>
    <n v="121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1"/>
    <x v="0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6"/>
    <n v="6"/>
    <x v="0"/>
  </r>
  <r>
    <s v="08DJN2046H"/>
    <x v="0"/>
    <x v="0"/>
    <s v="ROSARIO CASTELLANOS"/>
    <n v="37"/>
    <x v="19"/>
    <n v="1"/>
    <s v="JUÁREZ"/>
    <s v="CALLE CHINATU"/>
    <x v="0"/>
    <x v="0"/>
    <x v="0"/>
    <x v="0"/>
    <x v="2"/>
    <x v="0"/>
    <s v="08FZP0261H"/>
    <s v="08FJZ0101Z"/>
    <x v="8"/>
    <x v="8"/>
    <n v="107"/>
    <n v="78"/>
    <n v="185"/>
    <n v="107"/>
    <n v="78"/>
    <n v="185"/>
    <n v="0"/>
    <n v="0"/>
    <n v="0"/>
    <n v="0"/>
    <x v="0"/>
    <n v="0"/>
    <x v="0"/>
    <n v="0"/>
    <n v="6"/>
    <n v="3"/>
    <n v="9"/>
    <n v="0"/>
    <x v="0"/>
    <n v="0"/>
    <x v="0"/>
    <n v="23"/>
    <n v="17"/>
    <n v="40"/>
    <n v="0"/>
    <x v="0"/>
    <n v="0"/>
    <x v="0"/>
    <n v="58"/>
    <n v="53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7"/>
    <n v="73"/>
    <n v="160"/>
    <x v="1"/>
    <x v="2"/>
    <x v="7"/>
    <x v="0"/>
    <x v="0"/>
    <x v="0"/>
    <n v="0"/>
    <n v="7"/>
    <x v="0"/>
    <x v="1"/>
    <x v="0"/>
    <x v="1"/>
    <x v="0"/>
    <x v="1"/>
    <x v="0"/>
    <x v="0"/>
    <x v="0"/>
    <n v="7"/>
    <x v="0"/>
    <x v="0"/>
    <x v="1"/>
    <x v="0"/>
    <x v="1"/>
    <x v="0"/>
    <x v="0"/>
    <x v="0"/>
    <x v="0"/>
    <x v="0"/>
    <x v="9"/>
    <x v="0"/>
    <n v="0"/>
    <n v="14"/>
    <n v="0"/>
    <n v="7"/>
    <x v="1"/>
    <x v="2"/>
    <x v="5"/>
    <x v="0"/>
    <x v="0"/>
    <x v="0"/>
    <n v="0"/>
    <n v="7"/>
    <n v="9"/>
    <n v="7"/>
    <x v="0"/>
  </r>
  <r>
    <s v="08DJN2047G"/>
    <x v="0"/>
    <x v="0"/>
    <s v="JOHN DEWEY"/>
    <n v="37"/>
    <x v="19"/>
    <n v="1"/>
    <s v="JUÁREZ"/>
    <s v="CALLE VERBENA"/>
    <x v="0"/>
    <x v="0"/>
    <x v="0"/>
    <x v="0"/>
    <x v="2"/>
    <x v="0"/>
    <s v="08FZP0267B"/>
    <s v="08FJZ0112F"/>
    <x v="8"/>
    <x v="8"/>
    <n v="67"/>
    <n v="80"/>
    <n v="147"/>
    <n v="67"/>
    <n v="80"/>
    <n v="147"/>
    <n v="0"/>
    <n v="0"/>
    <n v="0"/>
    <n v="0"/>
    <x v="0"/>
    <n v="0"/>
    <x v="0"/>
    <n v="0"/>
    <n v="8"/>
    <n v="7"/>
    <n v="15"/>
    <n v="0"/>
    <x v="0"/>
    <n v="0"/>
    <x v="0"/>
    <n v="24"/>
    <n v="20"/>
    <n v="44"/>
    <n v="0"/>
    <x v="0"/>
    <n v="0"/>
    <x v="0"/>
    <n v="47"/>
    <n v="48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75"/>
    <n v="154"/>
    <x v="0"/>
    <x v="1"/>
    <x v="6"/>
    <x v="0"/>
    <x v="0"/>
    <x v="0"/>
    <n v="2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1"/>
    <n v="0"/>
    <n v="9"/>
    <n v="0"/>
    <n v="6"/>
    <x v="0"/>
    <x v="1"/>
    <x v="4"/>
    <x v="0"/>
    <x v="0"/>
    <x v="0"/>
    <n v="2"/>
    <n v="6"/>
    <n v="6"/>
    <n v="6"/>
    <x v="0"/>
  </r>
  <r>
    <s v="08DJN2048F"/>
    <x v="0"/>
    <x v="0"/>
    <s v="JUAN HINOJOS ARMENDARIZ"/>
    <n v="37"/>
    <x v="19"/>
    <n v="1"/>
    <s v="JUÁREZ"/>
    <s v="CALLE PAVOREAL"/>
    <x v="0"/>
    <x v="0"/>
    <x v="0"/>
    <x v="0"/>
    <x v="2"/>
    <x v="0"/>
    <s v="08FZP0276J"/>
    <s v="08FJZ0101Z"/>
    <x v="8"/>
    <x v="8"/>
    <n v="44"/>
    <n v="47"/>
    <n v="91"/>
    <n v="44"/>
    <n v="47"/>
    <n v="91"/>
    <n v="0"/>
    <n v="0"/>
    <n v="0"/>
    <n v="0"/>
    <x v="0"/>
    <n v="0"/>
    <x v="0"/>
    <n v="0"/>
    <n v="3"/>
    <n v="4"/>
    <n v="7"/>
    <n v="0"/>
    <x v="0"/>
    <n v="0"/>
    <x v="0"/>
    <n v="11"/>
    <n v="11"/>
    <n v="22"/>
    <n v="0"/>
    <x v="0"/>
    <n v="0"/>
    <x v="0"/>
    <n v="32"/>
    <n v="27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2"/>
    <n v="88"/>
    <x v="0"/>
    <x v="0"/>
    <x v="6"/>
    <x v="0"/>
    <x v="0"/>
    <x v="0"/>
    <n v="1"/>
    <n v="4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5"/>
    <n v="4"/>
    <x v="0"/>
  </r>
  <r>
    <s v="08DJN2049E"/>
    <x v="0"/>
    <x v="0"/>
    <s v="TARAHUMARA"/>
    <n v="9"/>
    <x v="3"/>
    <n v="169"/>
    <s v="SAN JUANITO"/>
    <s v="CALLE BARRIO LAS PEÑITAS"/>
    <x v="0"/>
    <x v="0"/>
    <x v="0"/>
    <x v="0"/>
    <x v="2"/>
    <x v="0"/>
    <s v="08FZP0122G"/>
    <s v="08FJZ0106V"/>
    <x v="1"/>
    <x v="0"/>
    <n v="20"/>
    <n v="29"/>
    <n v="49"/>
    <n v="20"/>
    <n v="29"/>
    <n v="49"/>
    <n v="0"/>
    <n v="0"/>
    <n v="0"/>
    <n v="0"/>
    <x v="0"/>
    <n v="0"/>
    <x v="0"/>
    <n v="0"/>
    <n v="6"/>
    <n v="3"/>
    <n v="9"/>
    <n v="0"/>
    <x v="0"/>
    <n v="0"/>
    <x v="0"/>
    <n v="3"/>
    <n v="9"/>
    <n v="12"/>
    <n v="0"/>
    <x v="0"/>
    <n v="0"/>
    <x v="0"/>
    <n v="8"/>
    <n v="19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31"/>
    <n v="4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2050U"/>
    <x v="0"/>
    <x v="0"/>
    <s v="TOWI"/>
    <n v="9"/>
    <x v="3"/>
    <n v="169"/>
    <s v="SAN JUANITO"/>
    <s v="CALLE SAN JUANITO"/>
    <x v="0"/>
    <x v="0"/>
    <x v="0"/>
    <x v="0"/>
    <x v="2"/>
    <x v="0"/>
    <s v="08FZP0122G"/>
    <s v="08FJZ0106V"/>
    <x v="1"/>
    <x v="0"/>
    <n v="25"/>
    <n v="35"/>
    <n v="60"/>
    <n v="25"/>
    <n v="35"/>
    <n v="60"/>
    <n v="0"/>
    <n v="0"/>
    <n v="0"/>
    <n v="0"/>
    <x v="0"/>
    <n v="0"/>
    <x v="0"/>
    <n v="0"/>
    <n v="5"/>
    <n v="12"/>
    <n v="17"/>
    <n v="0"/>
    <x v="0"/>
    <n v="0"/>
    <x v="0"/>
    <n v="8"/>
    <n v="10"/>
    <n v="18"/>
    <n v="0"/>
    <x v="0"/>
    <n v="0"/>
    <x v="0"/>
    <n v="10"/>
    <n v="15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37"/>
    <n v="6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0"/>
    <n v="0"/>
    <n v="5"/>
    <n v="0"/>
    <n v="3"/>
    <x v="1"/>
    <x v="1"/>
    <x v="1"/>
    <x v="0"/>
    <x v="0"/>
    <x v="0"/>
    <n v="0"/>
    <n v="3"/>
    <n v="3"/>
    <n v="3"/>
    <x v="0"/>
  </r>
  <r>
    <s v="08DJN2051T"/>
    <x v="2"/>
    <x v="2"/>
    <s v="MARIA BRICIA RODRIGUEZ DE AYALA"/>
    <n v="37"/>
    <x v="19"/>
    <n v="1"/>
    <s v="JUÁREZ"/>
    <s v="CALLE ALAZAN"/>
    <x v="0"/>
    <x v="0"/>
    <x v="0"/>
    <x v="0"/>
    <x v="2"/>
    <x v="0"/>
    <s v="08FZP0259T"/>
    <s v="08FJZ0101Z"/>
    <x v="8"/>
    <x v="8"/>
    <n v="44"/>
    <n v="35"/>
    <n v="79"/>
    <n v="44"/>
    <n v="35"/>
    <n v="79"/>
    <n v="0"/>
    <n v="0"/>
    <n v="0"/>
    <n v="0"/>
    <x v="0"/>
    <n v="0"/>
    <x v="0"/>
    <n v="0"/>
    <n v="1"/>
    <n v="2"/>
    <n v="3"/>
    <n v="0"/>
    <x v="0"/>
    <n v="0"/>
    <x v="0"/>
    <n v="15"/>
    <n v="12"/>
    <n v="27"/>
    <n v="0"/>
    <x v="0"/>
    <n v="0"/>
    <x v="0"/>
    <n v="17"/>
    <n v="14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8"/>
    <n v="61"/>
    <x v="0"/>
    <x v="0"/>
    <x v="1"/>
    <x v="0"/>
    <x v="0"/>
    <x v="0"/>
    <n v="2"/>
    <n v="3"/>
    <x v="0"/>
    <x v="1"/>
    <x v="0"/>
    <x v="1"/>
    <x v="0"/>
    <x v="0"/>
    <x v="0"/>
    <x v="0"/>
    <x v="1"/>
    <n v="2"/>
    <x v="0"/>
    <x v="0"/>
    <x v="0"/>
    <x v="1"/>
    <x v="1"/>
    <x v="0"/>
    <x v="0"/>
    <x v="0"/>
    <x v="0"/>
    <x v="0"/>
    <x v="1"/>
    <x v="0"/>
    <n v="0"/>
    <n v="7"/>
    <n v="1"/>
    <n v="2"/>
    <x v="0"/>
    <x v="0"/>
    <x v="1"/>
    <x v="0"/>
    <x v="0"/>
    <x v="0"/>
    <n v="2"/>
    <n v="3"/>
    <n v="8"/>
    <n v="3"/>
    <x v="0"/>
  </r>
  <r>
    <s v="08DJN2052S"/>
    <x v="0"/>
    <x v="0"/>
    <s v="CENTRO DE DESARROLLO INTEGRAL INFANTIL DE CHIHUAHUA S.C. ZONA NORTE"/>
    <n v="19"/>
    <x v="13"/>
    <n v="1"/>
    <s v="CHIHUAHUA"/>
    <s v="CALLE MARIA ELENA HERNANDEZ"/>
    <x v="0"/>
    <x v="0"/>
    <x v="0"/>
    <x v="0"/>
    <x v="2"/>
    <x v="0"/>
    <s v="08FZP0147P"/>
    <s v="08FJZ0113E"/>
    <x v="6"/>
    <x v="5"/>
    <n v="45"/>
    <n v="53"/>
    <n v="98"/>
    <n v="45"/>
    <n v="53"/>
    <n v="98"/>
    <n v="0"/>
    <n v="0"/>
    <n v="0"/>
    <n v="0"/>
    <x v="0"/>
    <n v="0"/>
    <x v="0"/>
    <n v="0"/>
    <n v="4"/>
    <n v="5"/>
    <n v="9"/>
    <n v="0"/>
    <x v="0"/>
    <n v="0"/>
    <x v="0"/>
    <n v="14"/>
    <n v="22"/>
    <n v="36"/>
    <n v="0"/>
    <x v="0"/>
    <n v="0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45"/>
    <n v="81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0"/>
    <n v="0"/>
    <n v="8"/>
    <n v="0"/>
    <n v="6"/>
    <x v="0"/>
    <x v="2"/>
    <x v="4"/>
    <x v="0"/>
    <x v="0"/>
    <x v="0"/>
    <n v="1"/>
    <n v="6"/>
    <n v="6"/>
    <n v="6"/>
    <x v="0"/>
  </r>
  <r>
    <s v="08DJN2053R"/>
    <x v="0"/>
    <x v="0"/>
    <s v="KARUNTI"/>
    <n v="19"/>
    <x v="13"/>
    <n v="1"/>
    <s v="CHIHUAHUA"/>
    <s v="CALLE MINERAL URIQUE"/>
    <x v="0"/>
    <x v="0"/>
    <x v="0"/>
    <x v="0"/>
    <x v="2"/>
    <x v="0"/>
    <s v="08FZP0144S"/>
    <s v="08FJZ0102Z"/>
    <x v="6"/>
    <x v="5"/>
    <n v="36"/>
    <n v="29"/>
    <n v="65"/>
    <n v="36"/>
    <n v="29"/>
    <n v="65"/>
    <n v="0"/>
    <n v="0"/>
    <n v="0"/>
    <n v="0"/>
    <x v="0"/>
    <n v="0"/>
    <x v="0"/>
    <n v="0"/>
    <n v="7"/>
    <n v="6"/>
    <n v="13"/>
    <n v="0"/>
    <x v="0"/>
    <n v="0"/>
    <x v="0"/>
    <n v="13"/>
    <n v="9"/>
    <n v="22"/>
    <n v="0"/>
    <x v="0"/>
    <n v="0"/>
    <x v="0"/>
    <n v="25"/>
    <n v="19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4"/>
    <n v="7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6"/>
    <n v="3"/>
    <x v="0"/>
  </r>
  <r>
    <s v="08DJN2054Q"/>
    <x v="0"/>
    <x v="0"/>
    <s v="JORGE BAROUSSE MORENO"/>
    <n v="19"/>
    <x v="13"/>
    <n v="427"/>
    <s v="EL PORVENIR"/>
    <s v="CALLE DESIERTO DEL SAHARA"/>
    <x v="0"/>
    <x v="0"/>
    <x v="0"/>
    <x v="0"/>
    <x v="2"/>
    <x v="0"/>
    <s v="08FZP0153Z"/>
    <s v="08FJZ0102Z"/>
    <x v="6"/>
    <x v="5"/>
    <n v="66"/>
    <n v="70"/>
    <n v="136"/>
    <n v="66"/>
    <n v="70"/>
    <n v="136"/>
    <n v="0"/>
    <n v="0"/>
    <n v="0"/>
    <n v="0"/>
    <x v="0"/>
    <n v="0"/>
    <x v="0"/>
    <n v="0"/>
    <n v="5"/>
    <n v="4"/>
    <n v="9"/>
    <n v="0"/>
    <x v="0"/>
    <n v="0"/>
    <x v="0"/>
    <n v="26"/>
    <n v="26"/>
    <n v="52"/>
    <n v="0"/>
    <x v="0"/>
    <n v="0"/>
    <x v="0"/>
    <n v="30"/>
    <n v="29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59"/>
    <n v="120"/>
    <x v="0"/>
    <x v="2"/>
    <x v="7"/>
    <x v="0"/>
    <x v="0"/>
    <x v="0"/>
    <n v="1"/>
    <n v="7"/>
    <x v="0"/>
    <x v="1"/>
    <x v="0"/>
    <x v="1"/>
    <x v="0"/>
    <x v="0"/>
    <x v="0"/>
    <x v="0"/>
    <x v="0"/>
    <n v="7"/>
    <x v="0"/>
    <x v="0"/>
    <x v="0"/>
    <x v="1"/>
    <x v="1"/>
    <x v="0"/>
    <x v="0"/>
    <x v="0"/>
    <x v="0"/>
    <x v="0"/>
    <x v="1"/>
    <x v="9"/>
    <n v="0"/>
    <n v="13"/>
    <n v="0"/>
    <n v="7"/>
    <x v="0"/>
    <x v="2"/>
    <x v="5"/>
    <x v="0"/>
    <x v="0"/>
    <x v="0"/>
    <n v="1"/>
    <n v="7"/>
    <n v="9"/>
    <n v="7"/>
    <x v="0"/>
  </r>
  <r>
    <s v="08DJN2055P"/>
    <x v="0"/>
    <x v="0"/>
    <s v="LYDIA GOMEZ MARIN"/>
    <n v="19"/>
    <x v="13"/>
    <n v="1"/>
    <s v="CHIHUAHUA"/>
    <s v="CAMINO A CARRIZALILLO "/>
    <x v="0"/>
    <x v="0"/>
    <x v="0"/>
    <x v="0"/>
    <x v="2"/>
    <x v="0"/>
    <s v="08FZP0125D"/>
    <s v="08FJZ0115C"/>
    <x v="6"/>
    <x v="5"/>
    <n v="97"/>
    <n v="103"/>
    <n v="200"/>
    <n v="97"/>
    <n v="103"/>
    <n v="200"/>
    <n v="0"/>
    <n v="0"/>
    <n v="0"/>
    <n v="0"/>
    <x v="0"/>
    <n v="0"/>
    <x v="0"/>
    <n v="0"/>
    <n v="8"/>
    <n v="10"/>
    <n v="18"/>
    <n v="0"/>
    <x v="0"/>
    <n v="0"/>
    <x v="0"/>
    <n v="36"/>
    <n v="39"/>
    <n v="75"/>
    <n v="0"/>
    <x v="0"/>
    <n v="0"/>
    <x v="0"/>
    <n v="57"/>
    <n v="56"/>
    <n v="1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1"/>
    <n v="105"/>
    <n v="206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0"/>
    <x v="1"/>
    <x v="1"/>
    <x v="0"/>
    <x v="0"/>
    <x v="0"/>
    <x v="0"/>
    <x v="0"/>
    <x v="1"/>
    <x v="1"/>
    <n v="0"/>
    <n v="14"/>
    <n v="0"/>
    <n v="8"/>
    <x v="1"/>
    <x v="3"/>
    <x v="5"/>
    <x v="0"/>
    <x v="0"/>
    <x v="0"/>
    <n v="0"/>
    <n v="8"/>
    <n v="8"/>
    <n v="7"/>
    <x v="0"/>
  </r>
  <r>
    <s v="08DJN2057N"/>
    <x v="0"/>
    <x v="0"/>
    <s v="BINEAMI"/>
    <n v="37"/>
    <x v="19"/>
    <n v="1"/>
    <s v="JUÁREZ"/>
    <s v="CALLE PASEO"/>
    <x v="0"/>
    <x v="0"/>
    <x v="0"/>
    <x v="0"/>
    <x v="2"/>
    <x v="0"/>
    <s v="08FZP0272N"/>
    <s v="08FJZ0004Y"/>
    <x v="8"/>
    <x v="8"/>
    <n v="47"/>
    <n v="42"/>
    <n v="89"/>
    <n v="47"/>
    <n v="42"/>
    <n v="89"/>
    <n v="0"/>
    <n v="0"/>
    <n v="0"/>
    <n v="0"/>
    <x v="0"/>
    <n v="0"/>
    <x v="0"/>
    <n v="0"/>
    <n v="5"/>
    <n v="10"/>
    <n v="15"/>
    <n v="0"/>
    <x v="0"/>
    <n v="0"/>
    <x v="0"/>
    <n v="15"/>
    <n v="14"/>
    <n v="29"/>
    <n v="0"/>
    <x v="0"/>
    <n v="0"/>
    <x v="0"/>
    <n v="28"/>
    <n v="19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3"/>
    <n v="9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4"/>
    <n v="4"/>
    <x v="0"/>
  </r>
  <r>
    <s v="08DJN2058M"/>
    <x v="0"/>
    <x v="0"/>
    <s v="MACURAWE"/>
    <n v="37"/>
    <x v="19"/>
    <n v="1"/>
    <s v="JUÁREZ"/>
    <s v="CALLE PUERTO DE PALOS"/>
    <x v="0"/>
    <x v="0"/>
    <x v="0"/>
    <x v="0"/>
    <x v="2"/>
    <x v="0"/>
    <s v="08FZP0022H"/>
    <s v="08FJZ0004Y"/>
    <x v="8"/>
    <x v="8"/>
    <n v="76"/>
    <n v="70"/>
    <n v="146"/>
    <n v="76"/>
    <n v="70"/>
    <n v="146"/>
    <n v="0"/>
    <n v="0"/>
    <n v="0"/>
    <n v="0"/>
    <x v="0"/>
    <n v="0"/>
    <x v="0"/>
    <n v="0"/>
    <n v="6"/>
    <n v="4"/>
    <n v="10"/>
    <n v="0"/>
    <x v="0"/>
    <n v="0"/>
    <x v="0"/>
    <n v="25"/>
    <n v="13"/>
    <n v="38"/>
    <n v="0"/>
    <x v="0"/>
    <n v="0"/>
    <x v="0"/>
    <n v="45"/>
    <n v="40"/>
    <n v="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57"/>
    <n v="133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1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6"/>
    <n v="6"/>
    <x v="0"/>
  </r>
  <r>
    <s v="08DJN2059L"/>
    <x v="0"/>
    <x v="0"/>
    <s v="SIMONA BARBA"/>
    <n v="37"/>
    <x v="19"/>
    <n v="1"/>
    <s v="JUÁREZ"/>
    <s v="CALLE MARIA TERESA ROJAS"/>
    <x v="0"/>
    <x v="0"/>
    <x v="0"/>
    <x v="0"/>
    <x v="2"/>
    <x v="0"/>
    <s v="08FZP0267B"/>
    <s v="08FJZ0112F"/>
    <x v="8"/>
    <x v="8"/>
    <n v="51"/>
    <n v="38"/>
    <n v="89"/>
    <n v="51"/>
    <n v="38"/>
    <n v="89"/>
    <n v="0"/>
    <n v="0"/>
    <n v="0"/>
    <n v="0"/>
    <x v="0"/>
    <n v="0"/>
    <x v="0"/>
    <n v="0"/>
    <n v="2"/>
    <n v="1"/>
    <n v="3"/>
    <n v="0"/>
    <x v="0"/>
    <n v="0"/>
    <x v="0"/>
    <n v="14"/>
    <n v="10"/>
    <n v="24"/>
    <n v="0"/>
    <x v="0"/>
    <n v="0"/>
    <x v="0"/>
    <n v="38"/>
    <n v="37"/>
    <n v="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48"/>
    <n v="102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6"/>
    <n v="4"/>
    <x v="0"/>
  </r>
  <r>
    <s v="08DJN2060A"/>
    <x v="0"/>
    <x v="0"/>
    <s v="MARGARITA VILLANUEVA AVILA"/>
    <n v="37"/>
    <x v="19"/>
    <n v="1"/>
    <s v="JUÁREZ"/>
    <s v="CALLE PLAYA DEL CONCHAL"/>
    <x v="0"/>
    <x v="0"/>
    <x v="0"/>
    <x v="0"/>
    <x v="2"/>
    <x v="0"/>
    <s v="08FZP0266C"/>
    <s v="08FJZ0112F"/>
    <x v="8"/>
    <x v="8"/>
    <n v="75"/>
    <n v="68"/>
    <n v="143"/>
    <n v="75"/>
    <n v="68"/>
    <n v="143"/>
    <n v="0"/>
    <n v="0"/>
    <n v="0"/>
    <n v="0"/>
    <x v="0"/>
    <n v="0"/>
    <x v="0"/>
    <n v="0"/>
    <n v="3"/>
    <n v="4"/>
    <n v="7"/>
    <n v="0"/>
    <x v="0"/>
    <n v="0"/>
    <x v="0"/>
    <n v="24"/>
    <n v="29"/>
    <n v="53"/>
    <n v="0"/>
    <x v="0"/>
    <n v="0"/>
    <x v="0"/>
    <n v="45"/>
    <n v="42"/>
    <n v="8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75"/>
    <n v="147"/>
    <x v="0"/>
    <x v="1"/>
    <x v="6"/>
    <x v="0"/>
    <x v="0"/>
    <x v="0"/>
    <n v="2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0"/>
    <x v="1"/>
    <x v="4"/>
    <x v="0"/>
    <x v="0"/>
    <x v="0"/>
    <n v="2"/>
    <n v="6"/>
    <n v="6"/>
    <n v="6"/>
    <x v="0"/>
  </r>
  <r>
    <s v="08DJN2061Z"/>
    <x v="0"/>
    <x v="0"/>
    <s v="VICTOR ALDRETE LUNA"/>
    <n v="37"/>
    <x v="19"/>
    <n v="1"/>
    <s v="JUÁREZ"/>
    <s v="CALLE ARQUITECTO ADAMO BOARI"/>
    <x v="0"/>
    <x v="0"/>
    <x v="0"/>
    <x v="0"/>
    <x v="2"/>
    <x v="0"/>
    <s v="08FZP0158V"/>
    <s v="08FJZ0004Y"/>
    <x v="8"/>
    <x v="8"/>
    <n v="90"/>
    <n v="92"/>
    <n v="182"/>
    <n v="90"/>
    <n v="92"/>
    <n v="182"/>
    <n v="0"/>
    <n v="0"/>
    <n v="0"/>
    <n v="0"/>
    <x v="0"/>
    <n v="0"/>
    <x v="0"/>
    <n v="0"/>
    <n v="9"/>
    <n v="8"/>
    <n v="17"/>
    <n v="0"/>
    <x v="0"/>
    <n v="0"/>
    <x v="0"/>
    <n v="33"/>
    <n v="30"/>
    <n v="63"/>
    <n v="0"/>
    <x v="0"/>
    <n v="0"/>
    <x v="0"/>
    <n v="57"/>
    <n v="48"/>
    <n v="10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9"/>
    <n v="86"/>
    <n v="185"/>
    <x v="0"/>
    <x v="2"/>
    <x v="7"/>
    <x v="0"/>
    <x v="0"/>
    <x v="0"/>
    <n v="1"/>
    <n v="7"/>
    <x v="0"/>
    <x v="1"/>
    <x v="0"/>
    <x v="1"/>
    <x v="0"/>
    <x v="0"/>
    <x v="0"/>
    <x v="0"/>
    <x v="0"/>
    <n v="7"/>
    <x v="0"/>
    <x v="0"/>
    <x v="3"/>
    <x v="0"/>
    <x v="0"/>
    <x v="0"/>
    <x v="0"/>
    <x v="0"/>
    <x v="0"/>
    <x v="0"/>
    <x v="6"/>
    <x v="0"/>
    <n v="0"/>
    <n v="12"/>
    <n v="0"/>
    <n v="7"/>
    <x v="0"/>
    <x v="2"/>
    <x v="5"/>
    <x v="0"/>
    <x v="0"/>
    <x v="0"/>
    <n v="1"/>
    <n v="7"/>
    <n v="7"/>
    <n v="7"/>
    <x v="0"/>
  </r>
  <r>
    <s v="08DJN2062Z"/>
    <x v="0"/>
    <x v="0"/>
    <s v="ALFONSINA STORNI"/>
    <n v="37"/>
    <x v="19"/>
    <n v="1"/>
    <s v="JUÁREZ"/>
    <s v="CALLE PRADERAS DE MACAHUI"/>
    <x v="0"/>
    <x v="0"/>
    <x v="0"/>
    <x v="0"/>
    <x v="2"/>
    <x v="0"/>
    <s v="08FZP0259T"/>
    <s v="08FJZ0101Z"/>
    <x v="8"/>
    <x v="8"/>
    <n v="92"/>
    <n v="82"/>
    <n v="174"/>
    <n v="92"/>
    <n v="82"/>
    <n v="174"/>
    <n v="0"/>
    <n v="0"/>
    <n v="0"/>
    <n v="0"/>
    <x v="0"/>
    <n v="0"/>
    <x v="0"/>
    <n v="0"/>
    <n v="2"/>
    <n v="4"/>
    <n v="6"/>
    <n v="0"/>
    <x v="0"/>
    <n v="0"/>
    <x v="0"/>
    <n v="31"/>
    <n v="19"/>
    <n v="50"/>
    <n v="0"/>
    <x v="0"/>
    <n v="0"/>
    <x v="0"/>
    <n v="61"/>
    <n v="59"/>
    <n v="1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4"/>
    <n v="82"/>
    <n v="176"/>
    <x v="0"/>
    <x v="1"/>
    <x v="7"/>
    <x v="0"/>
    <x v="0"/>
    <x v="0"/>
    <n v="2"/>
    <n v="7"/>
    <x v="0"/>
    <x v="1"/>
    <x v="0"/>
    <x v="1"/>
    <x v="0"/>
    <x v="1"/>
    <x v="0"/>
    <x v="0"/>
    <x v="0"/>
    <n v="7"/>
    <x v="0"/>
    <x v="0"/>
    <x v="3"/>
    <x v="0"/>
    <x v="0"/>
    <x v="0"/>
    <x v="0"/>
    <x v="0"/>
    <x v="0"/>
    <x v="0"/>
    <x v="9"/>
    <x v="0"/>
    <n v="0"/>
    <n v="12"/>
    <n v="0"/>
    <n v="7"/>
    <x v="0"/>
    <x v="1"/>
    <x v="5"/>
    <x v="0"/>
    <x v="0"/>
    <x v="0"/>
    <n v="2"/>
    <n v="7"/>
    <n v="7"/>
    <n v="7"/>
    <x v="0"/>
  </r>
  <r>
    <s v="08DJN2063Y"/>
    <x v="0"/>
    <x v="0"/>
    <s v="VIVALDI"/>
    <n v="37"/>
    <x v="19"/>
    <n v="1"/>
    <s v="JUÁREZ"/>
    <s v="CALLE PASEOS DE LOS MIRLOS"/>
    <x v="0"/>
    <x v="0"/>
    <x v="0"/>
    <x v="0"/>
    <x v="2"/>
    <x v="0"/>
    <s v="08FZP0261H"/>
    <s v="08FJZ0101Z"/>
    <x v="8"/>
    <x v="8"/>
    <n v="90"/>
    <n v="92"/>
    <n v="182"/>
    <n v="90"/>
    <n v="92"/>
    <n v="182"/>
    <n v="0"/>
    <n v="0"/>
    <n v="0"/>
    <n v="0"/>
    <x v="0"/>
    <n v="0"/>
    <x v="0"/>
    <n v="0"/>
    <n v="6"/>
    <n v="9"/>
    <n v="15"/>
    <n v="0"/>
    <x v="0"/>
    <n v="0"/>
    <x v="0"/>
    <n v="26"/>
    <n v="27"/>
    <n v="53"/>
    <n v="0"/>
    <x v="0"/>
    <n v="0"/>
    <x v="0"/>
    <n v="61"/>
    <n v="59"/>
    <n v="1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3"/>
    <n v="95"/>
    <n v="188"/>
    <x v="0"/>
    <x v="2"/>
    <x v="7"/>
    <x v="0"/>
    <x v="0"/>
    <x v="0"/>
    <n v="1"/>
    <n v="7"/>
    <x v="0"/>
    <x v="1"/>
    <x v="0"/>
    <x v="1"/>
    <x v="0"/>
    <x v="1"/>
    <x v="0"/>
    <x v="0"/>
    <x v="0"/>
    <n v="7"/>
    <x v="0"/>
    <x v="0"/>
    <x v="3"/>
    <x v="0"/>
    <x v="1"/>
    <x v="0"/>
    <x v="0"/>
    <x v="0"/>
    <x v="0"/>
    <x v="0"/>
    <x v="9"/>
    <x v="0"/>
    <n v="0"/>
    <n v="13"/>
    <n v="0"/>
    <n v="7"/>
    <x v="0"/>
    <x v="2"/>
    <x v="5"/>
    <x v="0"/>
    <x v="0"/>
    <x v="0"/>
    <n v="1"/>
    <n v="7"/>
    <n v="7"/>
    <n v="7"/>
    <x v="0"/>
  </r>
  <r>
    <s v="08DJN2064X"/>
    <x v="0"/>
    <x v="0"/>
    <s v="ESTANCIA DE BIENESTAR Y DESARROLLO INFANTIL NUM. 32"/>
    <n v="37"/>
    <x v="19"/>
    <n v="1"/>
    <s v="JUÁREZ"/>
    <s v="AVENIDA AMERICAS"/>
    <x v="0"/>
    <x v="0"/>
    <x v="0"/>
    <x v="0"/>
    <x v="2"/>
    <x v="0"/>
    <s v="08FZP0116W"/>
    <s v="08FJZ0104X"/>
    <x v="8"/>
    <x v="8"/>
    <n v="28"/>
    <n v="35"/>
    <n v="63"/>
    <n v="28"/>
    <n v="35"/>
    <n v="6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JN2065W"/>
    <x v="0"/>
    <x v="0"/>
    <s v="MARIA SOLEDAD MOTA VAZQUEZ"/>
    <n v="37"/>
    <x v="19"/>
    <n v="1"/>
    <s v="JUÁREZ"/>
    <s v="CALLE RIVERA LERMA "/>
    <x v="0"/>
    <x v="0"/>
    <x v="0"/>
    <x v="0"/>
    <x v="2"/>
    <x v="0"/>
    <s v="08FZP0264E"/>
    <s v="08FJZ0004Y"/>
    <x v="8"/>
    <x v="8"/>
    <n v="69"/>
    <n v="60"/>
    <n v="129"/>
    <n v="69"/>
    <n v="60"/>
    <n v="129"/>
    <n v="0"/>
    <n v="0"/>
    <n v="0"/>
    <n v="0"/>
    <x v="0"/>
    <n v="0"/>
    <x v="0"/>
    <n v="0"/>
    <n v="1"/>
    <n v="0"/>
    <n v="1"/>
    <n v="0"/>
    <x v="0"/>
    <n v="0"/>
    <x v="0"/>
    <n v="12"/>
    <n v="12"/>
    <n v="24"/>
    <n v="0"/>
    <x v="0"/>
    <n v="0"/>
    <x v="0"/>
    <n v="58"/>
    <n v="54"/>
    <n v="1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1"/>
    <n v="66"/>
    <n v="137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0"/>
    <x v="5"/>
    <x v="0"/>
    <x v="0"/>
    <x v="0"/>
    <n v="1"/>
    <n v="5"/>
    <n v="6"/>
    <n v="5"/>
    <x v="0"/>
  </r>
  <r>
    <s v="08DJN2068T"/>
    <x v="0"/>
    <x v="0"/>
    <s v="OSCAR MARES"/>
    <n v="1"/>
    <x v="59"/>
    <n v="1"/>
    <s v="MIGUEL AHUMADA"/>
    <s v="CALLE SAN LUIS"/>
    <x v="0"/>
    <x v="0"/>
    <x v="0"/>
    <x v="0"/>
    <x v="2"/>
    <x v="0"/>
    <s v="08FZP0265D"/>
    <s v="08FJZ0101Z"/>
    <x v="8"/>
    <x v="8"/>
    <n v="14"/>
    <n v="13"/>
    <n v="27"/>
    <n v="14"/>
    <n v="13"/>
    <n v="27"/>
    <n v="0"/>
    <n v="0"/>
    <n v="0"/>
    <n v="0"/>
    <x v="0"/>
    <n v="0"/>
    <x v="0"/>
    <n v="0"/>
    <n v="0"/>
    <n v="0"/>
    <n v="0"/>
    <n v="0"/>
    <x v="0"/>
    <n v="0"/>
    <x v="0"/>
    <n v="4"/>
    <n v="4"/>
    <n v="8"/>
    <n v="0"/>
    <x v="0"/>
    <n v="0"/>
    <x v="0"/>
    <n v="7"/>
    <n v="10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4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070H"/>
    <x v="2"/>
    <x v="2"/>
    <s v="DANIEL MUÑOZ LUMBIER"/>
    <n v="37"/>
    <x v="19"/>
    <n v="1"/>
    <s v="JUÁREZ"/>
    <s v="CALLE PRADERAS DE MACAHUI"/>
    <x v="0"/>
    <x v="0"/>
    <x v="0"/>
    <x v="0"/>
    <x v="2"/>
    <x v="0"/>
    <s v="08FZP0259T"/>
    <s v="08FJZ0101Z"/>
    <x v="8"/>
    <x v="8"/>
    <n v="57"/>
    <n v="61"/>
    <n v="118"/>
    <n v="57"/>
    <n v="61"/>
    <n v="118"/>
    <n v="0"/>
    <n v="0"/>
    <n v="0"/>
    <n v="0"/>
    <x v="0"/>
    <n v="0"/>
    <x v="0"/>
    <n v="0"/>
    <n v="7"/>
    <n v="7"/>
    <n v="14"/>
    <n v="0"/>
    <x v="0"/>
    <n v="0"/>
    <x v="0"/>
    <n v="10"/>
    <n v="10"/>
    <n v="20"/>
    <n v="0"/>
    <x v="0"/>
    <n v="0"/>
    <x v="0"/>
    <n v="29"/>
    <n v="41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58"/>
    <n v="104"/>
    <x v="1"/>
    <x v="1"/>
    <x v="6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0"/>
    <n v="0"/>
    <n v="9"/>
    <n v="0"/>
    <n v="5"/>
    <x v="1"/>
    <x v="1"/>
    <x v="4"/>
    <x v="0"/>
    <x v="0"/>
    <x v="0"/>
    <n v="0"/>
    <n v="5"/>
    <n v="7"/>
    <n v="5"/>
    <x v="0"/>
  </r>
  <r>
    <s v="08DJN2072F"/>
    <x v="0"/>
    <x v="0"/>
    <s v="ARTURO OROPEZA"/>
    <n v="37"/>
    <x v="19"/>
    <n v="1"/>
    <s v="JUÁREZ"/>
    <s v="CALLE DOMINGO GARCÍA RAMOS"/>
    <x v="0"/>
    <x v="0"/>
    <x v="0"/>
    <x v="0"/>
    <x v="2"/>
    <x v="0"/>
    <s v="08FZP0158V"/>
    <s v="08FJZ0004Y"/>
    <x v="8"/>
    <x v="8"/>
    <n v="69"/>
    <n v="60"/>
    <n v="129"/>
    <n v="69"/>
    <n v="60"/>
    <n v="129"/>
    <n v="0"/>
    <n v="0"/>
    <n v="0"/>
    <n v="0"/>
    <x v="0"/>
    <n v="0"/>
    <x v="0"/>
    <n v="0"/>
    <n v="5"/>
    <n v="6"/>
    <n v="11"/>
    <n v="0"/>
    <x v="0"/>
    <n v="0"/>
    <x v="0"/>
    <n v="25"/>
    <n v="16"/>
    <n v="41"/>
    <n v="0"/>
    <x v="0"/>
    <n v="0"/>
    <x v="0"/>
    <n v="45"/>
    <n v="49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71"/>
    <n v="146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0"/>
    <x v="1"/>
    <x v="5"/>
    <x v="0"/>
    <x v="0"/>
    <x v="0"/>
    <n v="1"/>
    <n v="6"/>
    <n v="6"/>
    <n v="6"/>
    <x v="0"/>
  </r>
  <r>
    <s v="08DJN2074D"/>
    <x v="0"/>
    <x v="0"/>
    <s v="RAFAELA SUAREZ"/>
    <n v="21"/>
    <x v="21"/>
    <n v="1"/>
    <s v="DELICIAS"/>
    <s v="AVENIDA 13 1/2 ORIENTE"/>
    <x v="0"/>
    <x v="0"/>
    <x v="0"/>
    <x v="0"/>
    <x v="2"/>
    <x v="0"/>
    <s v="08FZP0278H"/>
    <s v="08FJZ0108T"/>
    <x v="9"/>
    <x v="6"/>
    <n v="72"/>
    <n v="72"/>
    <n v="144"/>
    <n v="72"/>
    <n v="72"/>
    <n v="144"/>
    <n v="0"/>
    <n v="0"/>
    <n v="0"/>
    <n v="0"/>
    <x v="0"/>
    <n v="0"/>
    <x v="0"/>
    <n v="0"/>
    <n v="1"/>
    <n v="2"/>
    <n v="3"/>
    <n v="0"/>
    <x v="0"/>
    <n v="0"/>
    <x v="0"/>
    <n v="26"/>
    <n v="30"/>
    <n v="56"/>
    <n v="0"/>
    <x v="0"/>
    <n v="0"/>
    <x v="0"/>
    <n v="30"/>
    <n v="36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68"/>
    <n v="125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0"/>
    <x v="2"/>
    <x v="4"/>
    <x v="0"/>
    <x v="0"/>
    <x v="0"/>
    <n v="1"/>
    <n v="6"/>
    <n v="7"/>
    <n v="6"/>
    <x v="0"/>
  </r>
  <r>
    <s v="08DJN2076B"/>
    <x v="0"/>
    <x v="0"/>
    <s v="PAULA ALEGRIA"/>
    <n v="19"/>
    <x v="13"/>
    <n v="1"/>
    <s v="CHIHUAHUA"/>
    <s v="CALLE 74A"/>
    <x v="0"/>
    <x v="0"/>
    <x v="0"/>
    <x v="0"/>
    <x v="2"/>
    <x v="0"/>
    <s v="08FZP0102T"/>
    <s v="08FJZ0115C"/>
    <x v="6"/>
    <x v="5"/>
    <n v="80"/>
    <n v="97"/>
    <n v="177"/>
    <n v="80"/>
    <n v="97"/>
    <n v="177"/>
    <n v="0"/>
    <n v="0"/>
    <n v="0"/>
    <n v="0"/>
    <x v="0"/>
    <n v="0"/>
    <x v="0"/>
    <n v="0"/>
    <n v="18"/>
    <n v="10"/>
    <n v="28"/>
    <n v="0"/>
    <x v="0"/>
    <n v="0"/>
    <x v="0"/>
    <n v="39"/>
    <n v="39"/>
    <n v="78"/>
    <n v="0"/>
    <x v="0"/>
    <n v="0"/>
    <x v="0"/>
    <n v="42"/>
    <n v="58"/>
    <n v="1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9"/>
    <n v="107"/>
    <n v="206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0"/>
    <x v="1"/>
    <x v="0"/>
    <x v="1"/>
    <x v="0"/>
    <x v="0"/>
    <x v="0"/>
    <x v="0"/>
    <x v="0"/>
    <x v="9"/>
    <n v="0"/>
    <n v="14"/>
    <n v="0"/>
    <n v="8"/>
    <x v="1"/>
    <x v="3"/>
    <x v="5"/>
    <x v="0"/>
    <x v="0"/>
    <x v="0"/>
    <n v="0"/>
    <n v="8"/>
    <n v="8"/>
    <n v="8"/>
    <x v="0"/>
  </r>
  <r>
    <s v="08DJN2077A"/>
    <x v="0"/>
    <x v="0"/>
    <s v="ERNESTINA HEVIA DEL PUERTO"/>
    <n v="37"/>
    <x v="19"/>
    <n v="1"/>
    <s v="JUÁREZ"/>
    <s v="CALLE IRMA FERRIZ DE REYES ESTRADA"/>
    <x v="0"/>
    <x v="0"/>
    <x v="0"/>
    <x v="0"/>
    <x v="2"/>
    <x v="0"/>
    <s v="08FZP0258U"/>
    <s v="08FJZ0112F"/>
    <x v="8"/>
    <x v="8"/>
    <n v="118"/>
    <n v="106"/>
    <n v="224"/>
    <n v="118"/>
    <n v="106"/>
    <n v="224"/>
    <n v="0"/>
    <n v="0"/>
    <n v="0"/>
    <n v="0"/>
    <x v="0"/>
    <n v="0"/>
    <x v="0"/>
    <n v="0"/>
    <n v="9"/>
    <n v="4"/>
    <n v="13"/>
    <n v="0"/>
    <x v="0"/>
    <n v="0"/>
    <x v="0"/>
    <n v="36"/>
    <n v="34"/>
    <n v="70"/>
    <n v="0"/>
    <x v="0"/>
    <n v="0"/>
    <x v="0"/>
    <n v="69"/>
    <n v="58"/>
    <n v="1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4"/>
    <n v="96"/>
    <n v="210"/>
    <x v="0"/>
    <x v="2"/>
    <x v="5"/>
    <x v="0"/>
    <x v="0"/>
    <x v="0"/>
    <n v="1"/>
    <n v="9"/>
    <x v="0"/>
    <x v="1"/>
    <x v="0"/>
    <x v="1"/>
    <x v="0"/>
    <x v="1"/>
    <x v="0"/>
    <x v="0"/>
    <x v="0"/>
    <n v="9"/>
    <x v="0"/>
    <x v="0"/>
    <x v="0"/>
    <x v="2"/>
    <x v="0"/>
    <x v="0"/>
    <x v="0"/>
    <x v="0"/>
    <x v="0"/>
    <x v="0"/>
    <x v="1"/>
    <x v="1"/>
    <n v="0"/>
    <n v="15"/>
    <n v="0"/>
    <n v="9"/>
    <x v="0"/>
    <x v="2"/>
    <x v="6"/>
    <x v="0"/>
    <x v="0"/>
    <x v="0"/>
    <n v="1"/>
    <n v="9"/>
    <n v="9"/>
    <n v="9"/>
    <x v="0"/>
  </r>
  <r>
    <s v="08DJN2078Z"/>
    <x v="0"/>
    <x v="0"/>
    <s v="CARMEN IRIGOYEN"/>
    <n v="19"/>
    <x v="13"/>
    <n v="1"/>
    <s v="CHIHUAHUA"/>
    <s v="CALLE MONTE CARMELO"/>
    <x v="0"/>
    <x v="0"/>
    <x v="0"/>
    <x v="0"/>
    <x v="2"/>
    <x v="0"/>
    <s v="08FZP0144S"/>
    <s v="08FJZ0102Z"/>
    <x v="6"/>
    <x v="5"/>
    <n v="56"/>
    <n v="62"/>
    <n v="118"/>
    <n v="56"/>
    <n v="62"/>
    <n v="118"/>
    <n v="0"/>
    <n v="0"/>
    <n v="0"/>
    <n v="0"/>
    <x v="0"/>
    <n v="0"/>
    <x v="0"/>
    <n v="0"/>
    <n v="2"/>
    <n v="6"/>
    <n v="8"/>
    <n v="0"/>
    <x v="0"/>
    <n v="0"/>
    <x v="0"/>
    <n v="15"/>
    <n v="18"/>
    <n v="33"/>
    <n v="0"/>
    <x v="0"/>
    <n v="0"/>
    <x v="0"/>
    <n v="32"/>
    <n v="30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54"/>
    <n v="103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0"/>
    <x v="1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6"/>
    <n v="6"/>
    <x v="0"/>
  </r>
  <r>
    <s v="08DJN2079Z"/>
    <x v="0"/>
    <x v="0"/>
    <s v="PEDRO ALVARADO TORRES"/>
    <n v="37"/>
    <x v="19"/>
    <n v="1"/>
    <s v="JUÁREZ"/>
    <s v="CALLE NOPAL SUR "/>
    <x v="0"/>
    <x v="0"/>
    <x v="0"/>
    <x v="0"/>
    <x v="2"/>
    <x v="0"/>
    <s v="08FZP0140W"/>
    <s v="08FJZ0101Z"/>
    <x v="8"/>
    <x v="8"/>
    <n v="75"/>
    <n v="64"/>
    <n v="139"/>
    <n v="75"/>
    <n v="64"/>
    <n v="139"/>
    <n v="0"/>
    <n v="0"/>
    <n v="0"/>
    <n v="0"/>
    <x v="0"/>
    <n v="0"/>
    <x v="0"/>
    <n v="0"/>
    <n v="3"/>
    <n v="9"/>
    <n v="12"/>
    <n v="0"/>
    <x v="0"/>
    <n v="0"/>
    <x v="0"/>
    <n v="15"/>
    <n v="19"/>
    <n v="34"/>
    <n v="0"/>
    <x v="0"/>
    <n v="0"/>
    <x v="0"/>
    <n v="50"/>
    <n v="42"/>
    <n v="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70"/>
    <n v="138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0"/>
    <x v="1"/>
    <x v="5"/>
    <x v="0"/>
    <x v="0"/>
    <x v="0"/>
    <n v="1"/>
    <n v="6"/>
    <n v="7"/>
    <n v="7"/>
    <x v="0"/>
  </r>
  <r>
    <s v="08DJN2080O"/>
    <x v="0"/>
    <x v="0"/>
    <s v="HORTENCIA RAMOS TARANGO"/>
    <n v="37"/>
    <x v="19"/>
    <n v="1"/>
    <s v="JUÁREZ"/>
    <s v="CALLE OASIS DE AUSTRALIA"/>
    <x v="0"/>
    <x v="0"/>
    <x v="0"/>
    <x v="0"/>
    <x v="2"/>
    <x v="0"/>
    <s v="08FZP0275K"/>
    <s v="08FJZ0101Z"/>
    <x v="8"/>
    <x v="8"/>
    <n v="65"/>
    <n v="79"/>
    <n v="144"/>
    <n v="65"/>
    <n v="79"/>
    <n v="144"/>
    <n v="0"/>
    <n v="0"/>
    <n v="0"/>
    <n v="0"/>
    <x v="0"/>
    <n v="0"/>
    <x v="0"/>
    <n v="0"/>
    <n v="1"/>
    <n v="3"/>
    <n v="4"/>
    <n v="0"/>
    <x v="0"/>
    <n v="0"/>
    <x v="0"/>
    <n v="22"/>
    <n v="19"/>
    <n v="41"/>
    <n v="0"/>
    <x v="0"/>
    <n v="0"/>
    <x v="0"/>
    <n v="55"/>
    <n v="51"/>
    <n v="1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73"/>
    <n v="151"/>
    <x v="0"/>
    <x v="1"/>
    <x v="4"/>
    <x v="0"/>
    <x v="0"/>
    <x v="0"/>
    <n v="1"/>
    <n v="7"/>
    <x v="0"/>
    <x v="1"/>
    <x v="0"/>
    <x v="1"/>
    <x v="0"/>
    <x v="0"/>
    <x v="0"/>
    <x v="0"/>
    <x v="0"/>
    <n v="7"/>
    <x v="0"/>
    <x v="0"/>
    <x v="3"/>
    <x v="0"/>
    <x v="1"/>
    <x v="0"/>
    <x v="0"/>
    <x v="0"/>
    <x v="0"/>
    <x v="0"/>
    <x v="0"/>
    <x v="9"/>
    <n v="0"/>
    <n v="12"/>
    <n v="0"/>
    <n v="7"/>
    <x v="0"/>
    <x v="1"/>
    <x v="3"/>
    <x v="0"/>
    <x v="0"/>
    <x v="0"/>
    <n v="1"/>
    <n v="7"/>
    <n v="7"/>
    <n v="7"/>
    <x v="0"/>
  </r>
  <r>
    <s v="08DJN2081N"/>
    <x v="0"/>
    <x v="0"/>
    <s v="ELOISA GARCIA BURUEL"/>
    <n v="37"/>
    <x v="19"/>
    <n v="712"/>
    <s v="JESÚS CARRANZA (LA COLORADA)"/>
    <s v="CALLE JESUS CARRANZA"/>
    <x v="0"/>
    <x v="0"/>
    <x v="0"/>
    <x v="0"/>
    <x v="2"/>
    <x v="0"/>
    <s v="08FZP0149N"/>
    <s v="08FJZ0004Y"/>
    <x v="8"/>
    <x v="8"/>
    <n v="11"/>
    <n v="6"/>
    <n v="17"/>
    <n v="11"/>
    <n v="6"/>
    <n v="17"/>
    <n v="0"/>
    <n v="0"/>
    <n v="0"/>
    <n v="0"/>
    <x v="0"/>
    <n v="0"/>
    <x v="0"/>
    <n v="0"/>
    <n v="2"/>
    <n v="1"/>
    <n v="3"/>
    <n v="0"/>
    <x v="0"/>
    <n v="0"/>
    <x v="0"/>
    <n v="3"/>
    <n v="0"/>
    <n v="3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7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082M"/>
    <x v="0"/>
    <x v="0"/>
    <s v="RUFINO TAMAYO"/>
    <n v="37"/>
    <x v="19"/>
    <n v="1"/>
    <s v="JUÁREZ"/>
    <s v="CALLE HUETZIN"/>
    <x v="0"/>
    <x v="0"/>
    <x v="0"/>
    <x v="0"/>
    <x v="2"/>
    <x v="0"/>
    <s v="08FZP0264E"/>
    <s v="08FJZ0004Y"/>
    <x v="8"/>
    <x v="8"/>
    <n v="68"/>
    <n v="68"/>
    <n v="136"/>
    <n v="68"/>
    <n v="68"/>
    <n v="136"/>
    <n v="0"/>
    <n v="0"/>
    <n v="0"/>
    <n v="0"/>
    <x v="0"/>
    <n v="0"/>
    <x v="0"/>
    <n v="0"/>
    <n v="5"/>
    <n v="4"/>
    <n v="9"/>
    <n v="0"/>
    <x v="0"/>
    <n v="0"/>
    <x v="0"/>
    <n v="21"/>
    <n v="24"/>
    <n v="45"/>
    <n v="0"/>
    <x v="0"/>
    <n v="0"/>
    <x v="0"/>
    <n v="52"/>
    <n v="49"/>
    <n v="1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77"/>
    <n v="155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1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6"/>
    <n v="6"/>
    <x v="0"/>
  </r>
  <r>
    <s v="08DJN2083L"/>
    <x v="0"/>
    <x v="0"/>
    <s v="RUFINO TAMAYO"/>
    <n v="19"/>
    <x v="13"/>
    <n v="1"/>
    <s v="CHIHUAHUA"/>
    <s v="CALLE MONTE PICO"/>
    <x v="0"/>
    <x v="0"/>
    <x v="0"/>
    <x v="0"/>
    <x v="2"/>
    <x v="0"/>
    <s v="08FZP0124E"/>
    <s v="08FJZ0113E"/>
    <x v="6"/>
    <x v="5"/>
    <n v="22"/>
    <n v="18"/>
    <n v="40"/>
    <n v="22"/>
    <n v="18"/>
    <n v="40"/>
    <n v="0"/>
    <n v="0"/>
    <n v="0"/>
    <n v="0"/>
    <x v="0"/>
    <n v="0"/>
    <x v="0"/>
    <n v="0"/>
    <n v="5"/>
    <n v="4"/>
    <n v="9"/>
    <n v="0"/>
    <x v="0"/>
    <n v="0"/>
    <x v="0"/>
    <n v="15"/>
    <n v="11"/>
    <n v="26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6"/>
    <n v="54"/>
    <x v="0"/>
    <x v="1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0"/>
    <x v="1"/>
    <n v="0"/>
    <n v="7"/>
    <n v="0"/>
    <n v="4"/>
    <x v="0"/>
    <x v="1"/>
    <x v="1"/>
    <x v="0"/>
    <x v="0"/>
    <x v="0"/>
    <n v="2"/>
    <n v="4"/>
    <n v="5"/>
    <n v="4"/>
    <x v="0"/>
  </r>
  <r>
    <s v="08DJN2084K"/>
    <x v="0"/>
    <x v="0"/>
    <s v="LUIS L. LEON"/>
    <n v="37"/>
    <x v="19"/>
    <n v="1"/>
    <s v="JUÁREZ"/>
    <s v="CALLE PUERTO TARENTO"/>
    <x v="0"/>
    <x v="0"/>
    <x v="0"/>
    <x v="0"/>
    <x v="2"/>
    <x v="0"/>
    <s v="08FZP0022H"/>
    <s v="08FJZ0004Y"/>
    <x v="8"/>
    <x v="8"/>
    <n v="116"/>
    <n v="114"/>
    <n v="230"/>
    <n v="116"/>
    <n v="114"/>
    <n v="230"/>
    <n v="0"/>
    <n v="0"/>
    <n v="0"/>
    <n v="0"/>
    <x v="0"/>
    <n v="0"/>
    <x v="0"/>
    <n v="0"/>
    <n v="1"/>
    <n v="5"/>
    <n v="6"/>
    <n v="0"/>
    <x v="0"/>
    <n v="0"/>
    <x v="0"/>
    <n v="31"/>
    <n v="22"/>
    <n v="53"/>
    <n v="0"/>
    <x v="0"/>
    <n v="0"/>
    <x v="0"/>
    <n v="82"/>
    <n v="75"/>
    <n v="1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4"/>
    <n v="102"/>
    <n v="216"/>
    <x v="0"/>
    <x v="1"/>
    <x v="5"/>
    <x v="0"/>
    <x v="0"/>
    <x v="0"/>
    <n v="1"/>
    <n v="8"/>
    <x v="0"/>
    <x v="1"/>
    <x v="1"/>
    <x v="0"/>
    <x v="0"/>
    <x v="1"/>
    <x v="0"/>
    <x v="0"/>
    <x v="0"/>
    <n v="8"/>
    <x v="0"/>
    <x v="0"/>
    <x v="0"/>
    <x v="0"/>
    <x v="0"/>
    <x v="1"/>
    <x v="0"/>
    <x v="0"/>
    <x v="0"/>
    <x v="0"/>
    <x v="1"/>
    <x v="1"/>
    <n v="0"/>
    <n v="13"/>
    <n v="0"/>
    <n v="8"/>
    <x v="0"/>
    <x v="1"/>
    <x v="6"/>
    <x v="0"/>
    <x v="0"/>
    <x v="0"/>
    <n v="1"/>
    <n v="8"/>
    <n v="8"/>
    <n v="8"/>
    <x v="0"/>
  </r>
  <r>
    <s v="08DJN2086I"/>
    <x v="0"/>
    <x v="0"/>
    <s v="HERMENEGILDO LUNA SAUCEDO"/>
    <n v="37"/>
    <x v="19"/>
    <n v="1"/>
    <s v="JUÁREZ"/>
    <s v="CALLE FRANCISCO JAVIER MINA"/>
    <x v="0"/>
    <x v="0"/>
    <x v="0"/>
    <x v="0"/>
    <x v="2"/>
    <x v="0"/>
    <s v="08FZP0022H"/>
    <s v="08FJZ0004Y"/>
    <x v="8"/>
    <x v="8"/>
    <n v="65"/>
    <n v="68"/>
    <n v="133"/>
    <n v="65"/>
    <n v="68"/>
    <n v="133"/>
    <n v="0"/>
    <n v="0"/>
    <n v="0"/>
    <n v="0"/>
    <x v="0"/>
    <n v="0"/>
    <x v="0"/>
    <n v="0"/>
    <n v="1"/>
    <n v="3"/>
    <n v="4"/>
    <n v="0"/>
    <x v="0"/>
    <n v="0"/>
    <x v="0"/>
    <n v="12"/>
    <n v="9"/>
    <n v="21"/>
    <n v="0"/>
    <x v="0"/>
    <n v="0"/>
    <x v="0"/>
    <n v="48"/>
    <n v="49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61"/>
    <n v="122"/>
    <x v="0"/>
    <x v="0"/>
    <x v="7"/>
    <x v="0"/>
    <x v="0"/>
    <x v="0"/>
    <n v="1"/>
    <n v="5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5"/>
    <x v="0"/>
    <x v="0"/>
    <x v="5"/>
    <x v="0"/>
    <x v="0"/>
    <x v="0"/>
    <n v="1"/>
    <n v="5"/>
    <n v="5"/>
    <n v="5"/>
    <x v="0"/>
  </r>
  <r>
    <s v="08DJN2087H"/>
    <x v="0"/>
    <x v="0"/>
    <s v="SIRIAME"/>
    <n v="36"/>
    <x v="22"/>
    <n v="1"/>
    <s v="JOSÉ MARIANO JIMÉNEZ"/>
    <s v="CALLE DOCTOR PABLO GOMEZ"/>
    <x v="0"/>
    <x v="0"/>
    <x v="0"/>
    <x v="0"/>
    <x v="2"/>
    <x v="0"/>
    <s v="08FZP0129Z"/>
    <s v="08FJZ0109S"/>
    <x v="7"/>
    <x v="7"/>
    <n v="39"/>
    <n v="26"/>
    <n v="65"/>
    <n v="39"/>
    <n v="26"/>
    <n v="65"/>
    <n v="0"/>
    <n v="0"/>
    <n v="0"/>
    <n v="0"/>
    <x v="0"/>
    <n v="0"/>
    <x v="0"/>
    <n v="0"/>
    <n v="8"/>
    <n v="9"/>
    <n v="17"/>
    <n v="0"/>
    <x v="0"/>
    <n v="0"/>
    <x v="0"/>
    <n v="18"/>
    <n v="7"/>
    <n v="25"/>
    <n v="0"/>
    <x v="0"/>
    <n v="0"/>
    <x v="0"/>
    <n v="16"/>
    <n v="9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25"/>
    <n v="67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DJN2088G"/>
    <x v="2"/>
    <x v="2"/>
    <s v="JESUS MARTINEZ GONZALEZ"/>
    <n v="37"/>
    <x v="19"/>
    <n v="1"/>
    <s v="JUÁREZ"/>
    <s v="CALLE IRMA FERRIZ DE REYES ESTRADA"/>
    <x v="0"/>
    <x v="0"/>
    <x v="0"/>
    <x v="0"/>
    <x v="2"/>
    <x v="0"/>
    <s v="08FZP0258U"/>
    <s v="08FJZ0112F"/>
    <x v="8"/>
    <x v="8"/>
    <n v="53"/>
    <n v="65"/>
    <n v="118"/>
    <n v="53"/>
    <n v="65"/>
    <n v="118"/>
    <n v="0"/>
    <n v="0"/>
    <n v="0"/>
    <n v="0"/>
    <x v="0"/>
    <n v="0"/>
    <x v="0"/>
    <n v="0"/>
    <n v="4"/>
    <n v="4"/>
    <n v="8"/>
    <n v="0"/>
    <x v="0"/>
    <n v="0"/>
    <x v="0"/>
    <n v="11"/>
    <n v="20"/>
    <n v="31"/>
    <n v="0"/>
    <x v="0"/>
    <n v="0"/>
    <x v="0"/>
    <n v="38"/>
    <n v="43"/>
    <n v="8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67"/>
    <n v="120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0"/>
    <n v="0"/>
    <n v="7"/>
    <n v="0"/>
    <n v="5"/>
    <x v="0"/>
    <x v="0"/>
    <x v="4"/>
    <x v="0"/>
    <x v="0"/>
    <x v="0"/>
    <n v="2"/>
    <n v="5"/>
    <n v="7"/>
    <n v="5"/>
    <x v="0"/>
  </r>
  <r>
    <s v="08DJN2089F"/>
    <x v="2"/>
    <x v="2"/>
    <s v="ERNESTO TALAVERA"/>
    <n v="37"/>
    <x v="19"/>
    <n v="1"/>
    <s v="JUÁREZ"/>
    <s v="CALLE 8 DE DICIEMBRE"/>
    <x v="0"/>
    <x v="0"/>
    <x v="0"/>
    <x v="0"/>
    <x v="2"/>
    <x v="0"/>
    <s v="08FZP0258U"/>
    <s v="08FJZ0112F"/>
    <x v="8"/>
    <x v="8"/>
    <n v="54"/>
    <n v="33"/>
    <n v="87"/>
    <n v="54"/>
    <n v="33"/>
    <n v="87"/>
    <n v="0"/>
    <n v="0"/>
    <n v="0"/>
    <n v="0"/>
    <x v="0"/>
    <n v="0"/>
    <x v="0"/>
    <n v="0"/>
    <n v="1"/>
    <n v="3"/>
    <n v="4"/>
    <n v="0"/>
    <x v="0"/>
    <n v="0"/>
    <x v="0"/>
    <n v="12"/>
    <n v="17"/>
    <n v="29"/>
    <n v="0"/>
    <x v="0"/>
    <n v="0"/>
    <x v="0"/>
    <n v="36"/>
    <n v="27"/>
    <n v="6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47"/>
    <n v="96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0"/>
    <x v="2"/>
    <x v="0"/>
    <x v="0"/>
    <x v="0"/>
    <n v="2"/>
    <n v="4"/>
    <n v="7"/>
    <n v="4"/>
    <x v="0"/>
  </r>
  <r>
    <s v="08DJN2091U"/>
    <x v="0"/>
    <x v="0"/>
    <s v="IGNACIO ASUNSOLO"/>
    <n v="37"/>
    <x v="19"/>
    <n v="1"/>
    <s v="JUÁREZ"/>
    <s v="CALLE PRADERAS DE TARAHUMARA "/>
    <x v="0"/>
    <x v="0"/>
    <x v="0"/>
    <x v="0"/>
    <x v="2"/>
    <x v="0"/>
    <s v="08FZP0259T"/>
    <s v="08FJZ0101Z"/>
    <x v="8"/>
    <x v="8"/>
    <n v="84"/>
    <n v="66"/>
    <n v="150"/>
    <n v="84"/>
    <n v="66"/>
    <n v="150"/>
    <n v="0"/>
    <n v="0"/>
    <n v="0"/>
    <n v="0"/>
    <x v="0"/>
    <n v="0"/>
    <x v="0"/>
    <n v="0"/>
    <n v="5"/>
    <n v="4"/>
    <n v="9"/>
    <n v="0"/>
    <x v="0"/>
    <n v="0"/>
    <x v="0"/>
    <n v="21"/>
    <n v="24"/>
    <n v="45"/>
    <n v="0"/>
    <x v="0"/>
    <n v="0"/>
    <x v="0"/>
    <n v="54"/>
    <n v="43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71"/>
    <n v="151"/>
    <x v="0"/>
    <x v="1"/>
    <x v="6"/>
    <x v="0"/>
    <x v="0"/>
    <x v="0"/>
    <n v="2"/>
    <n v="6"/>
    <x v="0"/>
    <x v="1"/>
    <x v="0"/>
    <x v="1"/>
    <x v="0"/>
    <x v="0"/>
    <x v="0"/>
    <x v="0"/>
    <x v="0"/>
    <n v="6"/>
    <x v="0"/>
    <x v="0"/>
    <x v="1"/>
    <x v="1"/>
    <x v="0"/>
    <x v="0"/>
    <x v="0"/>
    <x v="0"/>
    <x v="0"/>
    <x v="0"/>
    <x v="0"/>
    <x v="0"/>
    <n v="0"/>
    <n v="10"/>
    <n v="0"/>
    <n v="6"/>
    <x v="0"/>
    <x v="1"/>
    <x v="4"/>
    <x v="0"/>
    <x v="0"/>
    <x v="0"/>
    <n v="2"/>
    <n v="6"/>
    <n v="6"/>
    <n v="6"/>
    <x v="0"/>
  </r>
  <r>
    <s v="08DJN2092T"/>
    <x v="0"/>
    <x v="0"/>
    <s v="GUILLERMO PORRAS MUÑOZ"/>
    <n v="37"/>
    <x v="19"/>
    <n v="1"/>
    <s v="JUÁREZ"/>
    <s v="CALLE PASEO DE PATRIA"/>
    <x v="0"/>
    <x v="0"/>
    <x v="0"/>
    <x v="0"/>
    <x v="2"/>
    <x v="0"/>
    <s v="08FZP0277I"/>
    <s v="08FJZ0112F"/>
    <x v="8"/>
    <x v="8"/>
    <n v="90"/>
    <n v="103"/>
    <n v="193"/>
    <n v="90"/>
    <n v="103"/>
    <n v="193"/>
    <n v="0"/>
    <n v="0"/>
    <n v="0"/>
    <n v="0"/>
    <x v="0"/>
    <n v="0"/>
    <x v="0"/>
    <n v="0"/>
    <n v="4"/>
    <n v="6"/>
    <n v="10"/>
    <n v="0"/>
    <x v="0"/>
    <n v="0"/>
    <x v="0"/>
    <n v="39"/>
    <n v="33"/>
    <n v="72"/>
    <n v="0"/>
    <x v="0"/>
    <n v="0"/>
    <x v="0"/>
    <n v="71"/>
    <n v="65"/>
    <n v="1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4"/>
    <n v="104"/>
    <n v="218"/>
    <x v="0"/>
    <x v="2"/>
    <x v="4"/>
    <x v="0"/>
    <x v="0"/>
    <x v="0"/>
    <n v="1"/>
    <n v="8"/>
    <x v="0"/>
    <x v="1"/>
    <x v="0"/>
    <x v="1"/>
    <x v="0"/>
    <x v="1"/>
    <x v="0"/>
    <x v="0"/>
    <x v="0"/>
    <n v="8"/>
    <x v="0"/>
    <x v="0"/>
    <x v="0"/>
    <x v="1"/>
    <x v="0"/>
    <x v="0"/>
    <x v="0"/>
    <x v="0"/>
    <x v="0"/>
    <x v="0"/>
    <x v="1"/>
    <x v="1"/>
    <n v="0"/>
    <n v="13"/>
    <n v="0"/>
    <n v="8"/>
    <x v="0"/>
    <x v="2"/>
    <x v="3"/>
    <x v="0"/>
    <x v="0"/>
    <x v="0"/>
    <n v="1"/>
    <n v="8"/>
    <n v="8"/>
    <n v="8"/>
    <x v="0"/>
  </r>
  <r>
    <s v="08DJN2094R"/>
    <x v="0"/>
    <x v="0"/>
    <s v="CENTRO DE DESARROLLO INTEGRAL INFANTIL DE CHIHUAHUA S.C. ZONA SUR"/>
    <n v="19"/>
    <x v="13"/>
    <n v="1"/>
    <s v="CHIHUAHUA"/>
    <s v="AVENIDA CARLOS PACHECO"/>
    <x v="0"/>
    <x v="0"/>
    <x v="0"/>
    <x v="0"/>
    <x v="2"/>
    <x v="0"/>
    <s v="08FZP0125D"/>
    <s v="08FJZ0115C"/>
    <x v="6"/>
    <x v="5"/>
    <n v="42"/>
    <n v="45"/>
    <n v="87"/>
    <n v="42"/>
    <n v="45"/>
    <n v="87"/>
    <n v="0"/>
    <n v="0"/>
    <n v="0"/>
    <n v="0"/>
    <x v="0"/>
    <n v="0"/>
    <x v="0"/>
    <n v="0"/>
    <n v="6"/>
    <n v="3"/>
    <n v="9"/>
    <n v="0"/>
    <x v="0"/>
    <n v="0"/>
    <x v="0"/>
    <n v="18"/>
    <n v="13"/>
    <n v="31"/>
    <n v="0"/>
    <x v="0"/>
    <n v="0"/>
    <x v="0"/>
    <n v="14"/>
    <n v="14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0"/>
    <n v="68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0"/>
    <x v="0"/>
    <x v="0"/>
    <x v="0"/>
    <x v="0"/>
    <x v="0"/>
    <x v="0"/>
    <x v="0"/>
    <n v="0"/>
    <n v="7"/>
    <n v="0"/>
    <n v="4"/>
    <x v="0"/>
    <x v="1"/>
    <x v="2"/>
    <x v="0"/>
    <x v="0"/>
    <x v="0"/>
    <n v="1"/>
    <n v="4"/>
    <n v="5"/>
    <n v="4"/>
    <x v="0"/>
  </r>
  <r>
    <s v="08DJN2095Q"/>
    <x v="2"/>
    <x v="2"/>
    <s v="UN SIGLO DE SERVICIO CLUB ROTARIO"/>
    <n v="37"/>
    <x v="19"/>
    <n v="1"/>
    <s v="JUÁREZ"/>
    <s v="CALLE RIVERA DE PARAJES "/>
    <x v="0"/>
    <x v="0"/>
    <x v="0"/>
    <x v="0"/>
    <x v="2"/>
    <x v="0"/>
    <s v="08FZP0264E"/>
    <s v="08FJZ0004Y"/>
    <x v="8"/>
    <x v="8"/>
    <n v="73"/>
    <n v="55"/>
    <n v="128"/>
    <n v="73"/>
    <n v="55"/>
    <n v="128"/>
    <n v="0"/>
    <n v="0"/>
    <n v="0"/>
    <n v="0"/>
    <x v="0"/>
    <n v="0"/>
    <x v="0"/>
    <n v="0"/>
    <n v="1"/>
    <n v="2"/>
    <n v="3"/>
    <n v="0"/>
    <x v="0"/>
    <n v="0"/>
    <x v="0"/>
    <n v="14"/>
    <n v="8"/>
    <n v="22"/>
    <n v="0"/>
    <x v="0"/>
    <n v="0"/>
    <x v="0"/>
    <n v="49"/>
    <n v="52"/>
    <n v="1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62"/>
    <n v="126"/>
    <x v="0"/>
    <x v="0"/>
    <x v="7"/>
    <x v="0"/>
    <x v="0"/>
    <x v="0"/>
    <n v="2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0"/>
    <x v="0"/>
    <x v="5"/>
    <x v="0"/>
    <x v="0"/>
    <x v="0"/>
    <n v="2"/>
    <n v="6"/>
    <n v="6"/>
    <n v="6"/>
    <x v="0"/>
  </r>
  <r>
    <s v="08DJN2096P"/>
    <x v="2"/>
    <x v="2"/>
    <s v="JOSE DIEGO LIZARRAGA CONTRERAS"/>
    <n v="37"/>
    <x v="19"/>
    <n v="1"/>
    <s v="JUÁREZ"/>
    <s v="CALLE RIVERA DE ZEMPOALA"/>
    <x v="0"/>
    <x v="0"/>
    <x v="0"/>
    <x v="0"/>
    <x v="2"/>
    <x v="0"/>
    <s v="08FZP0264E"/>
    <s v="08FJZ0004Y"/>
    <x v="8"/>
    <x v="8"/>
    <n v="39"/>
    <n v="41"/>
    <n v="80"/>
    <n v="39"/>
    <n v="41"/>
    <n v="80"/>
    <n v="0"/>
    <n v="0"/>
    <n v="0"/>
    <n v="0"/>
    <x v="0"/>
    <n v="0"/>
    <x v="0"/>
    <n v="0"/>
    <n v="1"/>
    <n v="1"/>
    <n v="2"/>
    <n v="0"/>
    <x v="0"/>
    <n v="0"/>
    <x v="0"/>
    <n v="8"/>
    <n v="15"/>
    <n v="23"/>
    <n v="0"/>
    <x v="0"/>
    <n v="0"/>
    <x v="0"/>
    <n v="32"/>
    <n v="27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3"/>
    <n v="84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1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4"/>
    <n v="3"/>
    <x v="0"/>
  </r>
  <r>
    <s v="08DJN2097O"/>
    <x v="2"/>
    <x v="2"/>
    <s v="PAQUIME"/>
    <n v="37"/>
    <x v="19"/>
    <n v="1"/>
    <s v="JUÁREZ"/>
    <s v="CALLE PLAYA DEL CONCHAL"/>
    <x v="0"/>
    <x v="0"/>
    <x v="0"/>
    <x v="0"/>
    <x v="2"/>
    <x v="0"/>
    <s v="08FZP0266C"/>
    <s v="08FJZ0112F"/>
    <x v="8"/>
    <x v="8"/>
    <n v="79"/>
    <n v="55"/>
    <n v="134"/>
    <n v="79"/>
    <n v="55"/>
    <n v="134"/>
    <n v="0"/>
    <n v="0"/>
    <n v="0"/>
    <n v="0"/>
    <x v="0"/>
    <n v="0"/>
    <x v="0"/>
    <n v="0"/>
    <n v="5"/>
    <n v="6"/>
    <n v="11"/>
    <n v="0"/>
    <x v="0"/>
    <n v="0"/>
    <x v="0"/>
    <n v="22"/>
    <n v="20"/>
    <n v="42"/>
    <n v="0"/>
    <x v="0"/>
    <n v="0"/>
    <x v="0"/>
    <n v="39"/>
    <n v="30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6"/>
    <n v="56"/>
    <n v="122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0"/>
    <x v="1"/>
    <x v="4"/>
    <x v="0"/>
    <x v="0"/>
    <x v="0"/>
    <n v="1"/>
    <n v="5"/>
    <n v="6"/>
    <n v="5"/>
    <x v="0"/>
  </r>
  <r>
    <s v="08DJN2098N"/>
    <x v="2"/>
    <x v="2"/>
    <s v="EJERCITO MEXICANO"/>
    <n v="37"/>
    <x v="19"/>
    <n v="1"/>
    <s v="JUÁREZ"/>
    <s v="CALLE VERBENA"/>
    <x v="0"/>
    <x v="0"/>
    <x v="0"/>
    <x v="0"/>
    <x v="2"/>
    <x v="0"/>
    <s v="08FZP0267B"/>
    <s v="08FJZ0112F"/>
    <x v="8"/>
    <x v="8"/>
    <n v="48"/>
    <n v="52"/>
    <n v="100"/>
    <n v="48"/>
    <n v="52"/>
    <n v="100"/>
    <n v="0"/>
    <n v="0"/>
    <n v="0"/>
    <n v="0"/>
    <x v="0"/>
    <n v="0"/>
    <x v="0"/>
    <n v="0"/>
    <n v="4"/>
    <n v="3"/>
    <n v="7"/>
    <n v="0"/>
    <x v="0"/>
    <n v="0"/>
    <x v="0"/>
    <n v="14"/>
    <n v="15"/>
    <n v="29"/>
    <n v="0"/>
    <x v="0"/>
    <n v="0"/>
    <x v="0"/>
    <n v="25"/>
    <n v="25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3"/>
    <n v="86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4"/>
    <n v="4"/>
    <x v="0"/>
  </r>
  <r>
    <s v="08DJN2099M"/>
    <x v="2"/>
    <x v="2"/>
    <s v="JOSE SANTOS VALDES"/>
    <n v="37"/>
    <x v="19"/>
    <n v="1"/>
    <s v="JUÁREZ"/>
    <s v="CALLE AATZIN"/>
    <x v="0"/>
    <x v="0"/>
    <x v="0"/>
    <x v="0"/>
    <x v="2"/>
    <x v="0"/>
    <s v="08FZP0158V"/>
    <s v="08FJZ0004Y"/>
    <x v="8"/>
    <x v="8"/>
    <n v="29"/>
    <n v="37"/>
    <n v="66"/>
    <n v="29"/>
    <n v="37"/>
    <n v="66"/>
    <n v="0"/>
    <n v="0"/>
    <n v="0"/>
    <n v="0"/>
    <x v="0"/>
    <n v="0"/>
    <x v="0"/>
    <n v="0"/>
    <n v="5"/>
    <n v="0"/>
    <n v="5"/>
    <n v="0"/>
    <x v="0"/>
    <n v="0"/>
    <x v="0"/>
    <n v="6"/>
    <n v="10"/>
    <n v="16"/>
    <n v="0"/>
    <x v="0"/>
    <n v="0"/>
    <x v="0"/>
    <n v="25"/>
    <n v="13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3"/>
    <n v="59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0"/>
    <x v="2"/>
    <x v="0"/>
    <x v="0"/>
    <x v="0"/>
    <n v="2"/>
    <n v="4"/>
    <n v="7"/>
    <n v="4"/>
    <x v="0"/>
  </r>
  <r>
    <s v="08DJN2100L"/>
    <x v="2"/>
    <x v="2"/>
    <s v="BERTHA LUZ ESTRADA DOMINGUEZ"/>
    <n v="37"/>
    <x v="19"/>
    <n v="1"/>
    <s v="JUÁREZ"/>
    <s v="CALLE PASEO DE PATRIA"/>
    <x v="0"/>
    <x v="0"/>
    <x v="0"/>
    <x v="0"/>
    <x v="2"/>
    <x v="0"/>
    <s v="08FZP0277I"/>
    <s v="08FJZ0112F"/>
    <x v="8"/>
    <x v="8"/>
    <n v="69"/>
    <n v="50"/>
    <n v="119"/>
    <n v="69"/>
    <n v="50"/>
    <n v="119"/>
    <n v="0"/>
    <n v="0"/>
    <n v="0"/>
    <n v="0"/>
    <x v="0"/>
    <n v="0"/>
    <x v="0"/>
    <n v="0"/>
    <n v="2"/>
    <n v="4"/>
    <n v="6"/>
    <n v="0"/>
    <x v="0"/>
    <n v="0"/>
    <x v="0"/>
    <n v="18"/>
    <n v="21"/>
    <n v="39"/>
    <n v="0"/>
    <x v="0"/>
    <n v="0"/>
    <x v="0"/>
    <n v="39"/>
    <n v="46"/>
    <n v="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71"/>
    <n v="130"/>
    <x v="0"/>
    <x v="1"/>
    <x v="7"/>
    <x v="0"/>
    <x v="0"/>
    <x v="0"/>
    <n v="1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1"/>
    <n v="0"/>
    <n v="10"/>
    <n v="1"/>
    <n v="5"/>
    <x v="0"/>
    <x v="1"/>
    <x v="5"/>
    <x v="0"/>
    <x v="0"/>
    <x v="0"/>
    <n v="1"/>
    <n v="6"/>
    <n v="8"/>
    <n v="6"/>
    <x v="0"/>
  </r>
  <r>
    <s v="08DJN2101K"/>
    <x v="0"/>
    <x v="0"/>
    <s v="JOSE MARIA SANCHEZ MEZA"/>
    <n v="37"/>
    <x v="19"/>
    <n v="1"/>
    <s v="JUÁREZ"/>
    <s v="CALLE RIVERA DE ZEMPOALA"/>
    <x v="0"/>
    <x v="0"/>
    <x v="0"/>
    <x v="0"/>
    <x v="2"/>
    <x v="0"/>
    <s v="08FZP0264E"/>
    <s v="08FJZ0004Y"/>
    <x v="8"/>
    <x v="8"/>
    <n v="87"/>
    <n v="75"/>
    <n v="162"/>
    <n v="87"/>
    <n v="75"/>
    <n v="162"/>
    <n v="0"/>
    <n v="0"/>
    <n v="0"/>
    <n v="0"/>
    <x v="0"/>
    <n v="0"/>
    <x v="0"/>
    <n v="0"/>
    <n v="5"/>
    <n v="2"/>
    <n v="7"/>
    <n v="0"/>
    <x v="0"/>
    <n v="0"/>
    <x v="0"/>
    <n v="17"/>
    <n v="24"/>
    <n v="41"/>
    <n v="0"/>
    <x v="0"/>
    <n v="0"/>
    <x v="0"/>
    <n v="63"/>
    <n v="48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74"/>
    <n v="159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2"/>
    <x v="1"/>
    <x v="0"/>
    <x v="0"/>
    <x v="0"/>
    <x v="0"/>
    <x v="0"/>
    <x v="0"/>
    <x v="1"/>
    <n v="0"/>
    <n v="11"/>
    <n v="0"/>
    <n v="6"/>
    <x v="0"/>
    <x v="1"/>
    <x v="5"/>
    <x v="0"/>
    <x v="0"/>
    <x v="0"/>
    <n v="1"/>
    <n v="6"/>
    <n v="6"/>
    <n v="6"/>
    <x v="0"/>
  </r>
  <r>
    <s v="08DJN2102J"/>
    <x v="0"/>
    <x v="0"/>
    <s v="FRANCISCO MUÑOZ LOPEZ"/>
    <n v="37"/>
    <x v="19"/>
    <n v="1"/>
    <s v="JUÁREZ"/>
    <s v="CALLE RIBERA PARAJES "/>
    <x v="0"/>
    <x v="0"/>
    <x v="0"/>
    <x v="0"/>
    <x v="2"/>
    <x v="0"/>
    <s v="08FZP0264E"/>
    <s v="08FJZ0004Y"/>
    <x v="8"/>
    <x v="8"/>
    <n v="64"/>
    <n v="87"/>
    <n v="151"/>
    <n v="64"/>
    <n v="87"/>
    <n v="151"/>
    <n v="0"/>
    <n v="0"/>
    <n v="0"/>
    <n v="0"/>
    <x v="0"/>
    <n v="0"/>
    <x v="0"/>
    <n v="0"/>
    <n v="3"/>
    <n v="2"/>
    <n v="5"/>
    <n v="0"/>
    <x v="0"/>
    <n v="0"/>
    <x v="0"/>
    <n v="26"/>
    <n v="19"/>
    <n v="45"/>
    <n v="0"/>
    <x v="0"/>
    <n v="0"/>
    <x v="0"/>
    <n v="56"/>
    <n v="42"/>
    <n v="9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63"/>
    <n v="148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6"/>
    <n v="6"/>
    <x v="0"/>
  </r>
  <r>
    <s v="08DJN2103I"/>
    <x v="0"/>
    <x v="0"/>
    <s v="HELEN ADAMS KELLER"/>
    <n v="37"/>
    <x v="19"/>
    <n v="1"/>
    <s v="JUÁREZ"/>
    <s v="CALLE CAÑON DE URIQUE"/>
    <x v="0"/>
    <x v="0"/>
    <x v="0"/>
    <x v="0"/>
    <x v="2"/>
    <x v="0"/>
    <s v="08FZP0261H"/>
    <s v="08FJZ0101Z"/>
    <x v="8"/>
    <x v="8"/>
    <n v="89"/>
    <n v="64"/>
    <n v="153"/>
    <n v="89"/>
    <n v="64"/>
    <n v="153"/>
    <n v="0"/>
    <n v="0"/>
    <n v="0"/>
    <n v="0"/>
    <x v="0"/>
    <n v="0"/>
    <x v="0"/>
    <n v="0"/>
    <n v="4"/>
    <n v="3"/>
    <n v="7"/>
    <n v="0"/>
    <x v="0"/>
    <n v="0"/>
    <x v="0"/>
    <n v="12"/>
    <n v="18"/>
    <n v="30"/>
    <n v="0"/>
    <x v="0"/>
    <n v="0"/>
    <x v="0"/>
    <n v="56"/>
    <n v="40"/>
    <n v="9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61"/>
    <n v="133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1"/>
    <x v="0"/>
    <x v="1"/>
    <x v="0"/>
    <x v="0"/>
    <x v="0"/>
    <x v="0"/>
    <x v="1"/>
    <x v="0"/>
    <n v="0"/>
    <n v="11"/>
    <n v="0"/>
    <n v="6"/>
    <x v="0"/>
    <x v="1"/>
    <x v="5"/>
    <x v="0"/>
    <x v="0"/>
    <x v="0"/>
    <n v="1"/>
    <n v="6"/>
    <n v="7"/>
    <n v="6"/>
    <x v="0"/>
  </r>
  <r>
    <s v="08DJN2104H"/>
    <x v="0"/>
    <x v="0"/>
    <s v="MARIA SALCIDO"/>
    <n v="37"/>
    <x v="19"/>
    <n v="1"/>
    <s v="JUÁREZ"/>
    <s v="CALLE LUCERO"/>
    <x v="0"/>
    <x v="0"/>
    <x v="0"/>
    <x v="0"/>
    <x v="2"/>
    <x v="0"/>
    <s v="08FZP0265D"/>
    <s v="08FJZ0101Z"/>
    <x v="8"/>
    <x v="8"/>
    <n v="25"/>
    <n v="25"/>
    <n v="50"/>
    <n v="25"/>
    <n v="25"/>
    <n v="50"/>
    <n v="0"/>
    <n v="0"/>
    <n v="0"/>
    <n v="0"/>
    <x v="0"/>
    <n v="0"/>
    <x v="0"/>
    <n v="0"/>
    <n v="3"/>
    <n v="3"/>
    <n v="6"/>
    <n v="0"/>
    <x v="0"/>
    <n v="0"/>
    <x v="0"/>
    <n v="5"/>
    <n v="5"/>
    <n v="10"/>
    <n v="0"/>
    <x v="0"/>
    <n v="0"/>
    <x v="0"/>
    <n v="21"/>
    <n v="16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4"/>
    <n v="5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105G"/>
    <x v="0"/>
    <x v="0"/>
    <s v="21 DE ABRIL"/>
    <n v="37"/>
    <x v="19"/>
    <n v="1"/>
    <s v="JUÁREZ"/>
    <s v="CALLE BASÁLTICA"/>
    <x v="0"/>
    <x v="0"/>
    <x v="0"/>
    <x v="0"/>
    <x v="2"/>
    <x v="0"/>
    <s v="08FZP0265D"/>
    <s v="08FJZ0101Z"/>
    <x v="8"/>
    <x v="8"/>
    <n v="29"/>
    <n v="36"/>
    <n v="65"/>
    <n v="29"/>
    <n v="36"/>
    <n v="65"/>
    <n v="0"/>
    <n v="0"/>
    <n v="0"/>
    <n v="0"/>
    <x v="0"/>
    <n v="0"/>
    <x v="0"/>
    <n v="0"/>
    <n v="8"/>
    <n v="9"/>
    <n v="17"/>
    <n v="0"/>
    <x v="0"/>
    <n v="0"/>
    <x v="0"/>
    <n v="9"/>
    <n v="12"/>
    <n v="21"/>
    <n v="0"/>
    <x v="0"/>
    <n v="0"/>
    <x v="0"/>
    <n v="11"/>
    <n v="22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43"/>
    <n v="7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1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DJN2106F"/>
    <x v="0"/>
    <x v="0"/>
    <s v="PEDRO DE LILLE AIZPURU"/>
    <n v="37"/>
    <x v="19"/>
    <n v="1"/>
    <s v="JUÁREZ"/>
    <s v="CALLE BERRENDO"/>
    <x v="0"/>
    <x v="0"/>
    <x v="0"/>
    <x v="0"/>
    <x v="2"/>
    <x v="0"/>
    <s v="08FZP0265D"/>
    <s v="08FJZ0101Z"/>
    <x v="8"/>
    <x v="8"/>
    <n v="34"/>
    <n v="37"/>
    <n v="71"/>
    <n v="34"/>
    <n v="37"/>
    <n v="71"/>
    <n v="0"/>
    <n v="0"/>
    <n v="0"/>
    <n v="0"/>
    <x v="0"/>
    <n v="0"/>
    <x v="0"/>
    <n v="0"/>
    <n v="4"/>
    <n v="4"/>
    <n v="8"/>
    <n v="0"/>
    <x v="0"/>
    <n v="0"/>
    <x v="0"/>
    <n v="10"/>
    <n v="5"/>
    <n v="15"/>
    <n v="0"/>
    <x v="0"/>
    <n v="0"/>
    <x v="0"/>
    <n v="29"/>
    <n v="21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0"/>
    <n v="73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1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3"/>
    <n v="3"/>
    <x v="0"/>
  </r>
  <r>
    <s v="08DJN2107E"/>
    <x v="0"/>
    <x v="0"/>
    <s v="MARIA SAGRARIO GONZÁLEZ FLORES"/>
    <n v="37"/>
    <x v="19"/>
    <n v="1"/>
    <s v="JUÁREZ"/>
    <s v="CALLE LABRO"/>
    <x v="0"/>
    <x v="0"/>
    <x v="0"/>
    <x v="0"/>
    <x v="2"/>
    <x v="0"/>
    <s v="08FZP0114Y"/>
    <s v="08FJZ0104X"/>
    <x v="8"/>
    <x v="8"/>
    <n v="60"/>
    <n v="71"/>
    <n v="131"/>
    <n v="60"/>
    <n v="71"/>
    <n v="131"/>
    <n v="0"/>
    <n v="0"/>
    <n v="0"/>
    <n v="0"/>
    <x v="0"/>
    <n v="0"/>
    <x v="0"/>
    <n v="0"/>
    <n v="0"/>
    <n v="0"/>
    <n v="0"/>
    <n v="0"/>
    <x v="0"/>
    <n v="0"/>
    <x v="0"/>
    <n v="12"/>
    <n v="15"/>
    <n v="27"/>
    <n v="0"/>
    <x v="0"/>
    <n v="0"/>
    <x v="0"/>
    <n v="58"/>
    <n v="49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64"/>
    <n v="134"/>
    <x v="0"/>
    <x v="1"/>
    <x v="7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5"/>
    <x v="0"/>
    <x v="0"/>
    <x v="0"/>
    <n v="0"/>
    <n v="5"/>
    <n v="5"/>
    <n v="5"/>
    <x v="0"/>
  </r>
  <r>
    <s v="08DJN2108D"/>
    <x v="0"/>
    <x v="0"/>
    <s v="ELISA GRIENSEN"/>
    <n v="37"/>
    <x v="19"/>
    <n v="1"/>
    <s v="JUÁREZ"/>
    <s v="CALLE PASEO DE LA NOBLEZA"/>
    <x v="0"/>
    <x v="0"/>
    <x v="0"/>
    <x v="0"/>
    <x v="2"/>
    <x v="0"/>
    <s v="08FZP0266C"/>
    <s v="08FJZ0112F"/>
    <x v="8"/>
    <x v="8"/>
    <n v="77"/>
    <n v="76"/>
    <n v="153"/>
    <n v="77"/>
    <n v="76"/>
    <n v="153"/>
    <n v="0"/>
    <n v="0"/>
    <n v="0"/>
    <n v="0"/>
    <x v="0"/>
    <n v="0"/>
    <x v="0"/>
    <n v="0"/>
    <n v="0"/>
    <n v="1"/>
    <n v="1"/>
    <n v="0"/>
    <x v="0"/>
    <n v="0"/>
    <x v="0"/>
    <n v="20"/>
    <n v="17"/>
    <n v="37"/>
    <n v="0"/>
    <x v="0"/>
    <n v="0"/>
    <x v="0"/>
    <n v="58"/>
    <n v="47"/>
    <n v="10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65"/>
    <n v="143"/>
    <x v="0"/>
    <x v="1"/>
    <x v="7"/>
    <x v="0"/>
    <x v="0"/>
    <x v="0"/>
    <n v="1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0"/>
    <x v="1"/>
    <x v="5"/>
    <x v="0"/>
    <x v="0"/>
    <x v="0"/>
    <n v="1"/>
    <n v="6"/>
    <n v="6"/>
    <n v="6"/>
    <x v="0"/>
  </r>
  <r>
    <s v="08DJN2109C"/>
    <x v="0"/>
    <x v="0"/>
    <s v="ELENA GARRO"/>
    <n v="37"/>
    <x v="19"/>
    <n v="1"/>
    <s v="JUÁREZ"/>
    <s v="CALLE HACIENDAS DEL PARAISO"/>
    <x v="0"/>
    <x v="0"/>
    <x v="0"/>
    <x v="0"/>
    <x v="2"/>
    <x v="0"/>
    <s v="08FZP0267B"/>
    <s v="08FJZ0112F"/>
    <x v="8"/>
    <x v="8"/>
    <n v="81"/>
    <n v="89"/>
    <n v="170"/>
    <n v="81"/>
    <n v="89"/>
    <n v="170"/>
    <n v="0"/>
    <n v="0"/>
    <n v="0"/>
    <n v="0"/>
    <x v="0"/>
    <n v="0"/>
    <x v="0"/>
    <n v="0"/>
    <n v="2"/>
    <n v="6"/>
    <n v="8"/>
    <n v="0"/>
    <x v="0"/>
    <n v="0"/>
    <x v="0"/>
    <n v="24"/>
    <n v="22"/>
    <n v="46"/>
    <n v="0"/>
    <x v="0"/>
    <n v="0"/>
    <x v="0"/>
    <n v="47"/>
    <n v="52"/>
    <n v="9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3"/>
    <n v="80"/>
    <n v="153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0"/>
    <x v="0"/>
    <x v="0"/>
    <x v="0"/>
    <x v="0"/>
    <x v="0"/>
    <x v="0"/>
    <x v="0"/>
    <x v="1"/>
    <x v="1"/>
    <n v="0"/>
    <n v="11"/>
    <n v="0"/>
    <n v="7"/>
    <x v="0"/>
    <x v="1"/>
    <x v="3"/>
    <x v="0"/>
    <x v="0"/>
    <x v="0"/>
    <n v="1"/>
    <n v="7"/>
    <n v="9"/>
    <n v="7"/>
    <x v="0"/>
  </r>
  <r>
    <s v="08DJN2110S"/>
    <x v="0"/>
    <x v="0"/>
    <s v="MARIA EDMEE ALVAREZ"/>
    <n v="37"/>
    <x v="19"/>
    <n v="1"/>
    <s v="JUÁREZ"/>
    <s v="CALLE CEREZOS"/>
    <x v="0"/>
    <x v="0"/>
    <x v="0"/>
    <x v="0"/>
    <x v="2"/>
    <x v="0"/>
    <s v="08FZP0265D"/>
    <s v="08FJZ0101Z"/>
    <x v="8"/>
    <x v="8"/>
    <n v="21"/>
    <n v="18"/>
    <n v="39"/>
    <n v="21"/>
    <n v="18"/>
    <n v="39"/>
    <n v="0"/>
    <n v="0"/>
    <n v="0"/>
    <n v="0"/>
    <x v="0"/>
    <n v="0"/>
    <x v="0"/>
    <n v="0"/>
    <n v="0"/>
    <n v="1"/>
    <n v="1"/>
    <n v="0"/>
    <x v="0"/>
    <n v="0"/>
    <x v="0"/>
    <n v="5"/>
    <n v="2"/>
    <n v="7"/>
    <n v="0"/>
    <x v="0"/>
    <n v="0"/>
    <x v="0"/>
    <n v="6"/>
    <n v="10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111R"/>
    <x v="0"/>
    <x v="0"/>
    <s v="FRIDA KAHLO"/>
    <n v="37"/>
    <x v="19"/>
    <n v="1"/>
    <s v="JUÁREZ"/>
    <s v="CALLE VISTA DEL PINO"/>
    <x v="0"/>
    <x v="0"/>
    <x v="0"/>
    <x v="0"/>
    <x v="2"/>
    <x v="0"/>
    <s v="08FZP0276J"/>
    <s v="08FJZ0101Z"/>
    <x v="8"/>
    <x v="8"/>
    <n v="10"/>
    <n v="12"/>
    <n v="22"/>
    <n v="10"/>
    <n v="12"/>
    <n v="22"/>
    <n v="0"/>
    <n v="0"/>
    <n v="0"/>
    <n v="0"/>
    <x v="0"/>
    <n v="0"/>
    <x v="0"/>
    <n v="0"/>
    <n v="1"/>
    <n v="0"/>
    <n v="1"/>
    <n v="0"/>
    <x v="0"/>
    <n v="0"/>
    <x v="0"/>
    <n v="6"/>
    <n v="6"/>
    <n v="12"/>
    <n v="0"/>
    <x v="0"/>
    <n v="0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5"/>
    <n v="29"/>
    <x v="0"/>
    <x v="0"/>
    <x v="1"/>
    <x v="0"/>
    <x v="0"/>
    <x v="0"/>
    <n v="1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1"/>
    <x v="0"/>
    <x v="0"/>
    <x v="0"/>
    <n v="1"/>
    <n v="2"/>
    <n v="3"/>
    <n v="2"/>
    <x v="0"/>
  </r>
  <r>
    <s v="08DJN2112Q"/>
    <x v="0"/>
    <x v="0"/>
    <s v="ELENA GARRO"/>
    <n v="19"/>
    <x v="13"/>
    <n v="1"/>
    <s v="CHIHUAHUA"/>
    <s v="CALLE RÍO BENI"/>
    <x v="0"/>
    <x v="0"/>
    <x v="0"/>
    <x v="0"/>
    <x v="2"/>
    <x v="0"/>
    <s v="08FZP0263F"/>
    <s v="08FJZ0102Z"/>
    <x v="6"/>
    <x v="5"/>
    <n v="65"/>
    <n v="65"/>
    <n v="130"/>
    <n v="65"/>
    <n v="65"/>
    <n v="130"/>
    <n v="0"/>
    <n v="0"/>
    <n v="0"/>
    <n v="0"/>
    <x v="0"/>
    <n v="0"/>
    <x v="0"/>
    <n v="0"/>
    <n v="7"/>
    <n v="12"/>
    <n v="19"/>
    <n v="0"/>
    <x v="0"/>
    <n v="0"/>
    <x v="0"/>
    <n v="28"/>
    <n v="33"/>
    <n v="61"/>
    <n v="0"/>
    <x v="0"/>
    <n v="0"/>
    <x v="0"/>
    <n v="23"/>
    <n v="18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63"/>
    <n v="121"/>
    <x v="0"/>
    <x v="5"/>
    <x v="2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0"/>
    <x v="3"/>
    <x v="2"/>
    <x v="0"/>
    <x v="0"/>
    <x v="0"/>
    <n v="1"/>
    <n v="6"/>
    <n v="6"/>
    <n v="6"/>
    <x v="0"/>
  </r>
  <r>
    <s v="08DJN2113P"/>
    <x v="0"/>
    <x v="0"/>
    <s v="ELISA GRIENSEN"/>
    <n v="19"/>
    <x v="13"/>
    <n v="1"/>
    <s v="CHIHUAHUA"/>
    <s v="CALLE MINERAL LA COBRIZA"/>
    <x v="0"/>
    <x v="0"/>
    <x v="0"/>
    <x v="0"/>
    <x v="2"/>
    <x v="0"/>
    <s v="08FZP0144S"/>
    <s v="08FJZ0102Z"/>
    <x v="6"/>
    <x v="5"/>
    <n v="38"/>
    <n v="44"/>
    <n v="82"/>
    <n v="38"/>
    <n v="44"/>
    <n v="82"/>
    <n v="0"/>
    <n v="0"/>
    <n v="0"/>
    <n v="0"/>
    <x v="0"/>
    <n v="0"/>
    <x v="0"/>
    <n v="0"/>
    <n v="4"/>
    <n v="3"/>
    <n v="7"/>
    <n v="0"/>
    <x v="0"/>
    <n v="0"/>
    <x v="0"/>
    <n v="15"/>
    <n v="12"/>
    <n v="27"/>
    <n v="0"/>
    <x v="0"/>
    <n v="0"/>
    <x v="0"/>
    <n v="14"/>
    <n v="12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7"/>
    <n v="60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9"/>
    <x v="0"/>
    <n v="0"/>
    <n v="8"/>
    <n v="0"/>
    <n v="3"/>
    <x v="0"/>
    <x v="0"/>
    <x v="1"/>
    <x v="0"/>
    <x v="0"/>
    <x v="0"/>
    <n v="2"/>
    <n v="3"/>
    <n v="5"/>
    <n v="3"/>
    <x v="0"/>
  </r>
  <r>
    <s v="08DJN2114O"/>
    <x v="2"/>
    <x v="2"/>
    <s v="LEV SEMENOVICH VIGOTSKY"/>
    <n v="19"/>
    <x v="13"/>
    <n v="1"/>
    <s v="CHIHUAHUA"/>
    <s v="CALLE MINERAL PINOS ALTOS"/>
    <x v="0"/>
    <x v="0"/>
    <x v="0"/>
    <x v="0"/>
    <x v="2"/>
    <x v="0"/>
    <s v="08FZP0153Z"/>
    <s v="08FJZ0102Z"/>
    <x v="6"/>
    <x v="5"/>
    <n v="45"/>
    <n v="34"/>
    <n v="79"/>
    <n v="45"/>
    <n v="34"/>
    <n v="79"/>
    <n v="0"/>
    <n v="0"/>
    <n v="0"/>
    <n v="0"/>
    <x v="0"/>
    <n v="0"/>
    <x v="0"/>
    <n v="0"/>
    <n v="3"/>
    <n v="7"/>
    <n v="10"/>
    <n v="0"/>
    <x v="0"/>
    <n v="0"/>
    <x v="0"/>
    <n v="26"/>
    <n v="14"/>
    <n v="40"/>
    <n v="0"/>
    <x v="0"/>
    <n v="0"/>
    <x v="0"/>
    <n v="21"/>
    <n v="21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42"/>
    <n v="92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9"/>
    <n v="0"/>
    <n v="9"/>
    <n v="0"/>
    <n v="4"/>
    <x v="0"/>
    <x v="1"/>
    <x v="2"/>
    <x v="0"/>
    <x v="0"/>
    <x v="0"/>
    <n v="1"/>
    <n v="4"/>
    <n v="4"/>
    <n v="4"/>
    <x v="0"/>
  </r>
  <r>
    <s v="08DJN2115N"/>
    <x v="0"/>
    <x v="0"/>
    <s v="MARIA EDMEE ALVAREZ"/>
    <n v="19"/>
    <x v="13"/>
    <n v="1"/>
    <s v="CHIHUAHUA"/>
    <s v="CALLE ANTHONY QUINN"/>
    <x v="0"/>
    <x v="0"/>
    <x v="0"/>
    <x v="0"/>
    <x v="2"/>
    <x v="0"/>
    <s v="08FZP0215W"/>
    <s v="08FJZ0102Z"/>
    <x v="6"/>
    <x v="5"/>
    <n v="71"/>
    <n v="74"/>
    <n v="145"/>
    <n v="71"/>
    <n v="74"/>
    <n v="145"/>
    <n v="0"/>
    <n v="0"/>
    <n v="0"/>
    <n v="0"/>
    <x v="0"/>
    <n v="0"/>
    <x v="0"/>
    <n v="0"/>
    <n v="9"/>
    <n v="10"/>
    <n v="19"/>
    <n v="0"/>
    <x v="0"/>
    <n v="0"/>
    <x v="0"/>
    <n v="31"/>
    <n v="25"/>
    <n v="56"/>
    <n v="0"/>
    <x v="0"/>
    <n v="0"/>
    <x v="0"/>
    <n v="35"/>
    <n v="36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71"/>
    <n v="146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1"/>
    <n v="0"/>
    <n v="11"/>
    <n v="0"/>
    <n v="6"/>
    <x v="0"/>
    <x v="2"/>
    <x v="4"/>
    <x v="0"/>
    <x v="0"/>
    <x v="0"/>
    <n v="1"/>
    <n v="6"/>
    <n v="6"/>
    <n v="6"/>
    <x v="0"/>
  </r>
  <r>
    <s v="08DJN2116M"/>
    <x v="0"/>
    <x v="0"/>
    <s v="RITA ANCHONDO LECHUGA"/>
    <n v="4"/>
    <x v="26"/>
    <n v="4"/>
    <s v="SAN GUILLERMO (SANTA ELENA)"/>
    <s v="CALLE MINA PINOS ALTOS"/>
    <x v="0"/>
    <x v="0"/>
    <x v="0"/>
    <x v="0"/>
    <x v="2"/>
    <x v="0"/>
    <s v="08FZP0268A"/>
    <s v="08FJZ0117A"/>
    <x v="6"/>
    <x v="5"/>
    <n v="82"/>
    <n v="69"/>
    <n v="151"/>
    <n v="82"/>
    <n v="69"/>
    <n v="151"/>
    <n v="0"/>
    <n v="0"/>
    <n v="0"/>
    <n v="0"/>
    <x v="0"/>
    <n v="0"/>
    <x v="0"/>
    <n v="0"/>
    <n v="7"/>
    <n v="8"/>
    <n v="15"/>
    <n v="0"/>
    <x v="0"/>
    <n v="0"/>
    <x v="0"/>
    <n v="30"/>
    <n v="37"/>
    <n v="67"/>
    <n v="0"/>
    <x v="0"/>
    <n v="0"/>
    <x v="0"/>
    <n v="35"/>
    <n v="32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77"/>
    <n v="149"/>
    <x v="1"/>
    <x v="5"/>
    <x v="6"/>
    <x v="0"/>
    <x v="0"/>
    <x v="0"/>
    <n v="0"/>
    <n v="7"/>
    <x v="0"/>
    <x v="1"/>
    <x v="0"/>
    <x v="1"/>
    <x v="0"/>
    <x v="1"/>
    <x v="0"/>
    <x v="0"/>
    <x v="0"/>
    <n v="7"/>
    <x v="0"/>
    <x v="0"/>
    <x v="3"/>
    <x v="0"/>
    <x v="0"/>
    <x v="1"/>
    <x v="0"/>
    <x v="0"/>
    <x v="0"/>
    <x v="0"/>
    <x v="1"/>
    <x v="1"/>
    <n v="0"/>
    <n v="13"/>
    <n v="0"/>
    <n v="7"/>
    <x v="1"/>
    <x v="3"/>
    <x v="4"/>
    <x v="0"/>
    <x v="0"/>
    <x v="0"/>
    <n v="0"/>
    <n v="7"/>
    <n v="7"/>
    <n v="7"/>
    <x v="0"/>
  </r>
  <r>
    <s v="08DJN2117L"/>
    <x v="2"/>
    <x v="2"/>
    <s v="ARTURO ROSENBLUETH"/>
    <n v="19"/>
    <x v="13"/>
    <n v="1"/>
    <s v="CHIHUAHUA"/>
    <s v="CALLE ANTHONY QUINN"/>
    <x v="0"/>
    <x v="0"/>
    <x v="0"/>
    <x v="0"/>
    <x v="2"/>
    <x v="0"/>
    <s v="08FZP0215W"/>
    <s v="08FJZ0102Z"/>
    <x v="6"/>
    <x v="5"/>
    <n v="46"/>
    <n v="41"/>
    <n v="87"/>
    <n v="46"/>
    <n v="41"/>
    <n v="87"/>
    <n v="0"/>
    <n v="0"/>
    <n v="0"/>
    <n v="0"/>
    <x v="0"/>
    <n v="0"/>
    <x v="0"/>
    <n v="0"/>
    <n v="5"/>
    <n v="9"/>
    <n v="14"/>
    <n v="0"/>
    <x v="0"/>
    <n v="0"/>
    <x v="0"/>
    <n v="19"/>
    <n v="13"/>
    <n v="32"/>
    <n v="0"/>
    <x v="0"/>
    <n v="0"/>
    <x v="0"/>
    <n v="22"/>
    <n v="26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8"/>
    <n v="94"/>
    <x v="0"/>
    <x v="1"/>
    <x v="2"/>
    <x v="0"/>
    <x v="0"/>
    <x v="0"/>
    <n v="1"/>
    <n v="4"/>
    <x v="0"/>
    <x v="0"/>
    <x v="0"/>
    <x v="0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DJN2118K"/>
    <x v="0"/>
    <x v="0"/>
    <s v="GABRIEL TEPORACA"/>
    <n v="21"/>
    <x v="21"/>
    <n v="1"/>
    <s v="DELICIAS"/>
    <s v="CALLE 5A. ORIENTE"/>
    <x v="0"/>
    <x v="0"/>
    <x v="0"/>
    <x v="0"/>
    <x v="2"/>
    <x v="0"/>
    <s v="08FZP0278H"/>
    <s v="08FJZ0108T"/>
    <x v="9"/>
    <x v="6"/>
    <n v="47"/>
    <n v="52"/>
    <n v="99"/>
    <n v="47"/>
    <n v="52"/>
    <n v="99"/>
    <n v="0"/>
    <n v="0"/>
    <n v="0"/>
    <n v="0"/>
    <x v="0"/>
    <n v="0"/>
    <x v="0"/>
    <n v="0"/>
    <n v="3"/>
    <n v="7"/>
    <n v="10"/>
    <n v="0"/>
    <x v="0"/>
    <n v="0"/>
    <x v="0"/>
    <n v="22"/>
    <n v="23"/>
    <n v="45"/>
    <n v="0"/>
    <x v="0"/>
    <n v="0"/>
    <x v="0"/>
    <n v="39"/>
    <n v="34"/>
    <n v="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64"/>
    <n v="128"/>
    <x v="0"/>
    <x v="1"/>
    <x v="2"/>
    <x v="0"/>
    <x v="0"/>
    <x v="0"/>
    <n v="2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0"/>
    <x v="1"/>
    <x v="2"/>
    <x v="0"/>
    <x v="0"/>
    <x v="0"/>
    <n v="2"/>
    <n v="5"/>
    <n v="4"/>
    <n v="4"/>
    <x v="0"/>
  </r>
  <r>
    <s v="08DJN2119J"/>
    <x v="0"/>
    <x v="0"/>
    <s v="REKONI"/>
    <n v="19"/>
    <x v="13"/>
    <n v="1"/>
    <s v="CHIHUAHUA"/>
    <s v="CALLE ARCADIA "/>
    <x v="0"/>
    <x v="0"/>
    <x v="0"/>
    <x v="0"/>
    <x v="2"/>
    <x v="0"/>
    <s v="08FZP0154Z"/>
    <s v="08FJZ0115C"/>
    <x v="6"/>
    <x v="5"/>
    <n v="38"/>
    <n v="28"/>
    <n v="66"/>
    <n v="38"/>
    <n v="28"/>
    <n v="66"/>
    <n v="0"/>
    <n v="0"/>
    <n v="0"/>
    <n v="0"/>
    <x v="0"/>
    <n v="0"/>
    <x v="0"/>
    <n v="0"/>
    <n v="2"/>
    <n v="4"/>
    <n v="6"/>
    <n v="0"/>
    <x v="0"/>
    <n v="0"/>
    <x v="0"/>
    <n v="14"/>
    <n v="8"/>
    <n v="22"/>
    <n v="0"/>
    <x v="0"/>
    <n v="0"/>
    <x v="0"/>
    <n v="13"/>
    <n v="13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5"/>
    <n v="54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3"/>
    <n v="3"/>
    <x v="0"/>
  </r>
  <r>
    <s v="08DJN2120Z"/>
    <x v="0"/>
    <x v="0"/>
    <s v="TOWI NORAWA"/>
    <n v="19"/>
    <x v="13"/>
    <n v="1"/>
    <s v="CHIHUAHUA"/>
    <s v="CALLE PASEOS DE ANDALUZ "/>
    <x v="0"/>
    <x v="0"/>
    <x v="0"/>
    <x v="0"/>
    <x v="2"/>
    <x v="0"/>
    <s v="08FZP0262G"/>
    <s v="08FJZ0117A"/>
    <x v="6"/>
    <x v="5"/>
    <n v="73"/>
    <n v="78"/>
    <n v="151"/>
    <n v="73"/>
    <n v="78"/>
    <n v="151"/>
    <n v="0"/>
    <n v="0"/>
    <n v="0"/>
    <n v="0"/>
    <x v="0"/>
    <n v="0"/>
    <x v="0"/>
    <n v="0"/>
    <n v="6"/>
    <n v="13"/>
    <n v="19"/>
    <n v="0"/>
    <x v="0"/>
    <n v="0"/>
    <x v="0"/>
    <n v="33"/>
    <n v="25"/>
    <n v="58"/>
    <n v="0"/>
    <x v="0"/>
    <n v="0"/>
    <x v="0"/>
    <n v="30"/>
    <n v="29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67"/>
    <n v="136"/>
    <x v="1"/>
    <x v="5"/>
    <x v="6"/>
    <x v="0"/>
    <x v="0"/>
    <x v="0"/>
    <n v="0"/>
    <n v="7"/>
    <x v="0"/>
    <x v="1"/>
    <x v="0"/>
    <x v="1"/>
    <x v="0"/>
    <x v="1"/>
    <x v="0"/>
    <x v="0"/>
    <x v="0"/>
    <n v="7"/>
    <x v="0"/>
    <x v="0"/>
    <x v="0"/>
    <x v="1"/>
    <x v="0"/>
    <x v="0"/>
    <x v="0"/>
    <x v="0"/>
    <x v="0"/>
    <x v="0"/>
    <x v="1"/>
    <x v="1"/>
    <n v="0"/>
    <n v="12"/>
    <n v="0"/>
    <n v="7"/>
    <x v="1"/>
    <x v="3"/>
    <x v="4"/>
    <x v="0"/>
    <x v="0"/>
    <x v="0"/>
    <n v="0"/>
    <n v="7"/>
    <n v="7"/>
    <n v="7"/>
    <x v="0"/>
  </r>
  <r>
    <s v="08DJN2121Y"/>
    <x v="2"/>
    <x v="2"/>
    <s v="VIGOTSKY"/>
    <n v="17"/>
    <x v="16"/>
    <n v="1"/>
    <s v="CUAUHTÉMOC"/>
    <s v="CALLE ESTADO DE GUERRERO"/>
    <x v="0"/>
    <x v="0"/>
    <x v="0"/>
    <x v="0"/>
    <x v="2"/>
    <x v="0"/>
    <s v="08FZP0110B"/>
    <s v="08FJZ0105W"/>
    <x v="2"/>
    <x v="1"/>
    <n v="8"/>
    <n v="7"/>
    <n v="15"/>
    <n v="8"/>
    <n v="7"/>
    <n v="15"/>
    <n v="0"/>
    <n v="0"/>
    <n v="0"/>
    <n v="0"/>
    <x v="0"/>
    <n v="0"/>
    <x v="0"/>
    <n v="0"/>
    <n v="0"/>
    <n v="0"/>
    <n v="0"/>
    <n v="0"/>
    <x v="0"/>
    <n v="0"/>
    <x v="0"/>
    <n v="0"/>
    <n v="4"/>
    <n v="4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8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7"/>
    <n v="1"/>
    <x v="0"/>
  </r>
  <r>
    <s v="08DJN2122X"/>
    <x v="2"/>
    <x v="2"/>
    <s v="MARIANO AZUELA"/>
    <n v="37"/>
    <x v="19"/>
    <n v="1"/>
    <s v="JUÁREZ"/>
    <s v="CALLE BAHIA DE MAGDALENA"/>
    <x v="0"/>
    <x v="0"/>
    <x v="0"/>
    <x v="0"/>
    <x v="2"/>
    <x v="0"/>
    <s v="08FZP0142U"/>
    <s v="08FJZ0004Y"/>
    <x v="8"/>
    <x v="8"/>
    <n v="52"/>
    <n v="41"/>
    <n v="93"/>
    <n v="52"/>
    <n v="41"/>
    <n v="93"/>
    <n v="0"/>
    <n v="0"/>
    <n v="0"/>
    <n v="0"/>
    <x v="0"/>
    <n v="0"/>
    <x v="0"/>
    <n v="0"/>
    <n v="1"/>
    <n v="1"/>
    <n v="2"/>
    <n v="0"/>
    <x v="0"/>
    <n v="0"/>
    <x v="0"/>
    <n v="10"/>
    <n v="15"/>
    <n v="25"/>
    <n v="0"/>
    <x v="0"/>
    <n v="0"/>
    <x v="0"/>
    <n v="35"/>
    <n v="26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2"/>
    <n v="88"/>
    <x v="0"/>
    <x v="0"/>
    <x v="6"/>
    <x v="0"/>
    <x v="0"/>
    <x v="0"/>
    <n v="1"/>
    <n v="4"/>
    <x v="0"/>
    <x v="1"/>
    <x v="0"/>
    <x v="1"/>
    <x v="0"/>
    <x v="0"/>
    <x v="0"/>
    <x v="0"/>
    <x v="1"/>
    <n v="3"/>
    <x v="0"/>
    <x v="0"/>
    <x v="0"/>
    <x v="0"/>
    <x v="0"/>
    <x v="1"/>
    <x v="0"/>
    <x v="0"/>
    <x v="0"/>
    <x v="0"/>
    <x v="1"/>
    <x v="0"/>
    <n v="0"/>
    <n v="7"/>
    <n v="1"/>
    <n v="3"/>
    <x v="0"/>
    <x v="0"/>
    <x v="4"/>
    <x v="0"/>
    <x v="0"/>
    <x v="0"/>
    <n v="1"/>
    <n v="4"/>
    <n v="6"/>
    <n v="6"/>
    <x v="0"/>
  </r>
  <r>
    <s v="08DJN2123W"/>
    <x v="0"/>
    <x v="0"/>
    <s v="DIONISIA RUIZ BURROLA"/>
    <n v="19"/>
    <x v="13"/>
    <n v="1"/>
    <s v="CHIHUAHUA"/>
    <s v="CALLE GRANJELES"/>
    <x v="0"/>
    <x v="0"/>
    <x v="0"/>
    <x v="0"/>
    <x v="2"/>
    <x v="0"/>
    <s v="08FZP0102T"/>
    <s v="08FJZ0115C"/>
    <x v="6"/>
    <x v="5"/>
    <n v="18"/>
    <n v="21"/>
    <n v="39"/>
    <n v="18"/>
    <n v="21"/>
    <n v="39"/>
    <n v="0"/>
    <n v="0"/>
    <n v="0"/>
    <n v="0"/>
    <x v="0"/>
    <n v="0"/>
    <x v="0"/>
    <n v="0"/>
    <n v="2"/>
    <n v="2"/>
    <n v="4"/>
    <n v="0"/>
    <x v="0"/>
    <n v="0"/>
    <x v="0"/>
    <n v="7"/>
    <n v="9"/>
    <n v="16"/>
    <n v="0"/>
    <x v="0"/>
    <n v="0"/>
    <x v="0"/>
    <n v="17"/>
    <n v="4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5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2124V"/>
    <x v="0"/>
    <x v="0"/>
    <s v="RARAMURI"/>
    <n v="37"/>
    <x v="19"/>
    <n v="613"/>
    <s v="LOMA BLANCA"/>
    <s v="CALLE LOMA BLANCA"/>
    <x v="0"/>
    <x v="0"/>
    <x v="0"/>
    <x v="0"/>
    <x v="2"/>
    <x v="0"/>
    <s v="08FZP0149N"/>
    <s v="08FJZ0004Y"/>
    <x v="8"/>
    <x v="8"/>
    <n v="21"/>
    <n v="22"/>
    <n v="43"/>
    <n v="21"/>
    <n v="22"/>
    <n v="43"/>
    <n v="0"/>
    <n v="0"/>
    <n v="0"/>
    <n v="0"/>
    <x v="0"/>
    <n v="0"/>
    <x v="0"/>
    <n v="0"/>
    <n v="3"/>
    <n v="5"/>
    <n v="8"/>
    <n v="0"/>
    <x v="0"/>
    <n v="0"/>
    <x v="0"/>
    <n v="6"/>
    <n v="5"/>
    <n v="11"/>
    <n v="0"/>
    <x v="0"/>
    <n v="0"/>
    <x v="0"/>
    <n v="15"/>
    <n v="13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3"/>
    <n v="4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125U"/>
    <x v="0"/>
    <x v="0"/>
    <s v="RICARDO G. BOFIL"/>
    <n v="19"/>
    <x v="13"/>
    <n v="1"/>
    <s v="CHIHUAHUA"/>
    <s v="CALLE ARROYO DE LA PALMA "/>
    <x v="0"/>
    <x v="0"/>
    <x v="0"/>
    <x v="0"/>
    <x v="2"/>
    <x v="0"/>
    <s v="08FZP0215W"/>
    <s v="08FJZ0102Z"/>
    <x v="6"/>
    <x v="5"/>
    <n v="20"/>
    <n v="20"/>
    <n v="40"/>
    <n v="20"/>
    <n v="20"/>
    <n v="40"/>
    <n v="0"/>
    <n v="0"/>
    <n v="0"/>
    <n v="0"/>
    <x v="0"/>
    <n v="0"/>
    <x v="0"/>
    <n v="0"/>
    <n v="4"/>
    <n v="5"/>
    <n v="9"/>
    <n v="0"/>
    <x v="0"/>
    <n v="0"/>
    <x v="0"/>
    <n v="13"/>
    <n v="4"/>
    <n v="17"/>
    <n v="0"/>
    <x v="0"/>
    <n v="0"/>
    <x v="0"/>
    <n v="6"/>
    <n v="13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2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3"/>
    <n v="2"/>
    <x v="0"/>
  </r>
  <r>
    <s v="08DJN2126T"/>
    <x v="0"/>
    <x v="0"/>
    <s v="CARMEN LEDEZMA LEDEZMA"/>
    <n v="19"/>
    <x v="13"/>
    <n v="1"/>
    <s v="CHIHUAHUA"/>
    <s v="CALLE LOS ENCINOS"/>
    <x v="0"/>
    <x v="0"/>
    <x v="0"/>
    <x v="0"/>
    <x v="2"/>
    <x v="0"/>
    <s v="08FZP0102T"/>
    <s v="08FJZ0115C"/>
    <x v="6"/>
    <x v="5"/>
    <n v="56"/>
    <n v="47"/>
    <n v="103"/>
    <n v="56"/>
    <n v="47"/>
    <n v="103"/>
    <n v="0"/>
    <n v="0"/>
    <n v="0"/>
    <n v="0"/>
    <x v="0"/>
    <n v="0"/>
    <x v="0"/>
    <n v="0"/>
    <n v="6"/>
    <n v="1"/>
    <n v="7"/>
    <n v="0"/>
    <x v="0"/>
    <n v="0"/>
    <x v="0"/>
    <n v="19"/>
    <n v="18"/>
    <n v="37"/>
    <n v="0"/>
    <x v="0"/>
    <n v="0"/>
    <x v="0"/>
    <n v="24"/>
    <n v="21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40"/>
    <n v="89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1"/>
    <x v="0"/>
    <x v="1"/>
    <x v="0"/>
    <x v="0"/>
    <x v="0"/>
    <x v="0"/>
    <x v="0"/>
    <x v="1"/>
    <n v="0"/>
    <n v="10"/>
    <n v="0"/>
    <n v="5"/>
    <x v="0"/>
    <x v="1"/>
    <x v="4"/>
    <x v="0"/>
    <x v="0"/>
    <x v="0"/>
    <n v="1"/>
    <n v="5"/>
    <n v="6"/>
    <n v="5"/>
    <x v="0"/>
  </r>
  <r>
    <s v="08DJN2129Q"/>
    <x v="0"/>
    <x v="0"/>
    <s v="PAULO FREIRE"/>
    <n v="19"/>
    <x v="13"/>
    <n v="1"/>
    <s v="CHIHUAHUA"/>
    <s v="CALLE TECATE"/>
    <x v="0"/>
    <x v="0"/>
    <x v="0"/>
    <x v="0"/>
    <x v="2"/>
    <x v="0"/>
    <s v="08FZP0125D"/>
    <s v="08FJZ0115C"/>
    <x v="6"/>
    <x v="5"/>
    <n v="56"/>
    <n v="56"/>
    <n v="112"/>
    <n v="56"/>
    <n v="56"/>
    <n v="112"/>
    <n v="0"/>
    <n v="0"/>
    <n v="0"/>
    <n v="0"/>
    <x v="0"/>
    <n v="0"/>
    <x v="0"/>
    <n v="0"/>
    <n v="9"/>
    <n v="13"/>
    <n v="22"/>
    <n v="0"/>
    <x v="0"/>
    <n v="0"/>
    <x v="0"/>
    <n v="19"/>
    <n v="15"/>
    <n v="34"/>
    <n v="0"/>
    <x v="0"/>
    <n v="0"/>
    <x v="0"/>
    <n v="36"/>
    <n v="41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69"/>
    <n v="133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DJN2130F"/>
    <x v="0"/>
    <x v="0"/>
    <s v="TERESA DE CALCUTA"/>
    <n v="37"/>
    <x v="19"/>
    <n v="1"/>
    <s v="JUÁREZ"/>
    <s v="CALLE BATALLA DE ALBARRADA"/>
    <x v="0"/>
    <x v="0"/>
    <x v="0"/>
    <x v="0"/>
    <x v="2"/>
    <x v="0"/>
    <s v="08FZP0265D"/>
    <s v="08FJZ0101Z"/>
    <x v="8"/>
    <x v="8"/>
    <n v="31"/>
    <n v="30"/>
    <n v="61"/>
    <n v="31"/>
    <n v="30"/>
    <n v="61"/>
    <n v="0"/>
    <n v="0"/>
    <n v="0"/>
    <n v="0"/>
    <x v="0"/>
    <n v="0"/>
    <x v="0"/>
    <n v="0"/>
    <n v="1"/>
    <n v="2"/>
    <n v="3"/>
    <n v="0"/>
    <x v="0"/>
    <n v="0"/>
    <x v="0"/>
    <n v="7"/>
    <n v="10"/>
    <n v="17"/>
    <n v="0"/>
    <x v="0"/>
    <n v="0"/>
    <x v="0"/>
    <n v="15"/>
    <n v="14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6"/>
    <n v="4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2131E"/>
    <x v="0"/>
    <x v="0"/>
    <s v="AMALIA GONZALEZ"/>
    <n v="19"/>
    <x v="13"/>
    <n v="1"/>
    <s v="CHIHUAHUA"/>
    <s v="CALLE EJIDO GUADALUPE"/>
    <x v="0"/>
    <x v="0"/>
    <x v="0"/>
    <x v="0"/>
    <x v="2"/>
    <x v="0"/>
    <s v="08FZP0154Z"/>
    <s v="08FJZ0115C"/>
    <x v="6"/>
    <x v="5"/>
    <n v="15"/>
    <n v="9"/>
    <n v="24"/>
    <n v="15"/>
    <n v="9"/>
    <n v="24"/>
    <n v="0"/>
    <n v="0"/>
    <n v="0"/>
    <n v="0"/>
    <x v="0"/>
    <n v="0"/>
    <x v="0"/>
    <n v="0"/>
    <n v="1"/>
    <n v="2"/>
    <n v="3"/>
    <n v="0"/>
    <x v="0"/>
    <n v="0"/>
    <x v="0"/>
    <n v="3"/>
    <n v="6"/>
    <n v="9"/>
    <n v="0"/>
    <x v="0"/>
    <n v="0"/>
    <x v="0"/>
    <n v="9"/>
    <n v="3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1"/>
    <n v="24"/>
    <x v="0"/>
    <x v="0"/>
    <x v="1"/>
    <x v="0"/>
    <x v="0"/>
    <x v="0"/>
    <n v="1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1"/>
    <x v="0"/>
    <x v="0"/>
    <x v="0"/>
    <n v="1"/>
    <n v="2"/>
    <n v="2"/>
    <n v="2"/>
    <x v="0"/>
  </r>
  <r>
    <s v="08DJN2132D"/>
    <x v="0"/>
    <x v="0"/>
    <s v="MARTA ANDRADE DEL ROSAL"/>
    <n v="5"/>
    <x v="23"/>
    <n v="1"/>
    <s v="ASCENSIÓN"/>
    <s v="AVENIDA GUADALUPE VICTORIA"/>
    <x v="0"/>
    <x v="0"/>
    <x v="0"/>
    <x v="0"/>
    <x v="2"/>
    <x v="0"/>
    <s v="08FZP0127B"/>
    <s v="08FJZ0110H"/>
    <x v="12"/>
    <x v="9"/>
    <n v="8"/>
    <n v="4"/>
    <n v="12"/>
    <n v="8"/>
    <n v="4"/>
    <n v="12"/>
    <n v="0"/>
    <n v="0"/>
    <n v="0"/>
    <n v="0"/>
    <x v="0"/>
    <n v="0"/>
    <x v="0"/>
    <n v="0"/>
    <n v="3"/>
    <n v="0"/>
    <n v="3"/>
    <n v="0"/>
    <x v="0"/>
    <n v="0"/>
    <x v="0"/>
    <n v="2"/>
    <n v="3"/>
    <n v="5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133C"/>
    <x v="0"/>
    <x v="0"/>
    <s v="ROSAURA ZAPATA"/>
    <n v="47"/>
    <x v="61"/>
    <n v="335"/>
    <s v="LA CIENEGUITA DE RODRÍGUEZ"/>
    <s v="CALLE LA CIENEGUITA DE RODRIGUEZ"/>
    <x v="0"/>
    <x v="0"/>
    <x v="0"/>
    <x v="0"/>
    <x v="2"/>
    <x v="0"/>
    <s v="08FZP0155Y"/>
    <s v="08FJZ0106V"/>
    <x v="1"/>
    <x v="0"/>
    <n v="17"/>
    <n v="12"/>
    <n v="29"/>
    <n v="17"/>
    <n v="12"/>
    <n v="29"/>
    <n v="0"/>
    <n v="0"/>
    <n v="0"/>
    <n v="0"/>
    <x v="0"/>
    <n v="0"/>
    <x v="0"/>
    <n v="0"/>
    <n v="3"/>
    <n v="6"/>
    <n v="9"/>
    <n v="0"/>
    <x v="0"/>
    <n v="0"/>
    <x v="0"/>
    <n v="2"/>
    <n v="5"/>
    <n v="7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5"/>
    <n v="2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134B"/>
    <x v="0"/>
    <x v="0"/>
    <s v="HELLEN KELLER"/>
    <n v="19"/>
    <x v="13"/>
    <n v="276"/>
    <s v="COLONIA NUEVO DELICIAS"/>
    <s v="CALLE BENITO JUAREZ"/>
    <x v="0"/>
    <x v="0"/>
    <x v="0"/>
    <x v="0"/>
    <x v="2"/>
    <x v="0"/>
    <s v="08FZP0263F"/>
    <s v="08FJZ0102Z"/>
    <x v="6"/>
    <x v="5"/>
    <n v="25"/>
    <n v="19"/>
    <n v="44"/>
    <n v="25"/>
    <n v="19"/>
    <n v="44"/>
    <n v="0"/>
    <n v="0"/>
    <n v="0"/>
    <n v="0"/>
    <x v="0"/>
    <n v="0"/>
    <x v="0"/>
    <n v="0"/>
    <n v="5"/>
    <n v="6"/>
    <n v="11"/>
    <n v="0"/>
    <x v="0"/>
    <n v="0"/>
    <x v="0"/>
    <n v="11"/>
    <n v="6"/>
    <n v="17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7"/>
    <n v="41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1"/>
    <x v="1"/>
    <x v="0"/>
    <x v="0"/>
    <x v="0"/>
    <n v="1"/>
    <n v="3"/>
    <n v="3"/>
    <n v="3"/>
    <x v="0"/>
  </r>
  <r>
    <s v="08DJN2136Z"/>
    <x v="0"/>
    <x v="0"/>
    <s v="MARTA ANDRADE DEL ROSAL"/>
    <n v="19"/>
    <x v="13"/>
    <n v="1"/>
    <s v="CHIHUAHUA"/>
    <s v="CALLE LA SIERRA"/>
    <x v="0"/>
    <x v="0"/>
    <x v="0"/>
    <x v="0"/>
    <x v="2"/>
    <x v="0"/>
    <s v="08FZP0125D"/>
    <s v="08FJZ0115C"/>
    <x v="6"/>
    <x v="5"/>
    <n v="45"/>
    <n v="40"/>
    <n v="85"/>
    <n v="45"/>
    <n v="40"/>
    <n v="85"/>
    <n v="0"/>
    <n v="0"/>
    <n v="0"/>
    <n v="0"/>
    <x v="0"/>
    <n v="0"/>
    <x v="0"/>
    <n v="0"/>
    <n v="7"/>
    <n v="9"/>
    <n v="16"/>
    <n v="0"/>
    <x v="0"/>
    <n v="0"/>
    <x v="0"/>
    <n v="18"/>
    <n v="13"/>
    <n v="31"/>
    <n v="0"/>
    <x v="0"/>
    <n v="0"/>
    <x v="0"/>
    <n v="25"/>
    <n v="17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39"/>
    <n v="8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4"/>
    <n v="4"/>
    <x v="0"/>
  </r>
  <r>
    <s v="08DJN2137Z"/>
    <x v="0"/>
    <x v="0"/>
    <s v="ELISA GRIENSEN"/>
    <n v="19"/>
    <x v="13"/>
    <n v="1"/>
    <s v="CHIHUAHUA"/>
    <s v="AVENIDA IMPERIO"/>
    <x v="0"/>
    <x v="0"/>
    <x v="0"/>
    <x v="0"/>
    <x v="2"/>
    <x v="0"/>
    <s v="08FZP0153Z"/>
    <s v="08FJZ0102Z"/>
    <x v="6"/>
    <x v="5"/>
    <n v="71"/>
    <n v="68"/>
    <n v="139"/>
    <n v="71"/>
    <n v="68"/>
    <n v="139"/>
    <n v="0"/>
    <n v="0"/>
    <n v="0"/>
    <n v="0"/>
    <x v="0"/>
    <n v="0"/>
    <x v="0"/>
    <n v="0"/>
    <n v="4"/>
    <n v="4"/>
    <n v="8"/>
    <n v="0"/>
    <x v="0"/>
    <n v="0"/>
    <x v="0"/>
    <n v="26"/>
    <n v="26"/>
    <n v="52"/>
    <n v="0"/>
    <x v="0"/>
    <n v="0"/>
    <x v="0"/>
    <n v="28"/>
    <n v="29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59"/>
    <n v="117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1"/>
    <n v="0"/>
    <n v="9"/>
    <n v="0"/>
    <n v="6"/>
    <x v="0"/>
    <x v="2"/>
    <x v="4"/>
    <x v="0"/>
    <x v="0"/>
    <x v="0"/>
    <n v="1"/>
    <n v="6"/>
    <n v="6"/>
    <n v="6"/>
    <x v="0"/>
  </r>
  <r>
    <s v="08DJN2138Y"/>
    <x v="0"/>
    <x v="0"/>
    <s v="MAHATMA GANDI"/>
    <n v="37"/>
    <x v="19"/>
    <n v="1"/>
    <s v="JUÁREZ"/>
    <s v="CALLE RIVERA DEL MARFIL"/>
    <x v="0"/>
    <x v="0"/>
    <x v="0"/>
    <x v="0"/>
    <x v="2"/>
    <x v="0"/>
    <s v="08FZP0022H"/>
    <s v="08FJZ0004Y"/>
    <x v="8"/>
    <x v="8"/>
    <n v="56"/>
    <n v="64"/>
    <n v="120"/>
    <n v="56"/>
    <n v="64"/>
    <n v="120"/>
    <n v="0"/>
    <n v="0"/>
    <n v="0"/>
    <n v="0"/>
    <x v="0"/>
    <n v="0"/>
    <x v="0"/>
    <n v="0"/>
    <n v="1"/>
    <n v="1"/>
    <n v="2"/>
    <n v="0"/>
    <x v="0"/>
    <n v="0"/>
    <x v="0"/>
    <n v="11"/>
    <n v="13"/>
    <n v="24"/>
    <n v="0"/>
    <x v="0"/>
    <n v="0"/>
    <x v="0"/>
    <n v="51"/>
    <n v="49"/>
    <n v="1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63"/>
    <n v="126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0"/>
    <x v="0"/>
    <x v="1"/>
    <x v="0"/>
    <x v="0"/>
    <x v="0"/>
    <x v="0"/>
    <x v="0"/>
    <x v="1"/>
    <n v="0"/>
    <n v="8"/>
    <n v="0"/>
    <n v="5"/>
    <x v="0"/>
    <x v="0"/>
    <x v="5"/>
    <x v="0"/>
    <x v="0"/>
    <x v="0"/>
    <n v="1"/>
    <n v="5"/>
    <n v="6"/>
    <n v="5"/>
    <x v="0"/>
  </r>
  <r>
    <s v="08DJN2139X"/>
    <x v="0"/>
    <x v="0"/>
    <s v="DOS CULTURAS"/>
    <n v="37"/>
    <x v="19"/>
    <n v="1"/>
    <s v="JUÁREZ"/>
    <s v="CALLE RIVERAS DE LIMA "/>
    <x v="0"/>
    <x v="0"/>
    <x v="0"/>
    <x v="0"/>
    <x v="2"/>
    <x v="0"/>
    <s v="08FZP0022H"/>
    <s v="08FJZ0004Y"/>
    <x v="8"/>
    <x v="8"/>
    <n v="80"/>
    <n v="68"/>
    <n v="148"/>
    <n v="80"/>
    <n v="68"/>
    <n v="148"/>
    <n v="0"/>
    <n v="0"/>
    <n v="0"/>
    <n v="0"/>
    <x v="0"/>
    <n v="0"/>
    <x v="0"/>
    <n v="0"/>
    <n v="0"/>
    <n v="0"/>
    <n v="0"/>
    <n v="0"/>
    <x v="0"/>
    <n v="0"/>
    <x v="0"/>
    <n v="21"/>
    <n v="9"/>
    <n v="30"/>
    <n v="0"/>
    <x v="0"/>
    <n v="0"/>
    <x v="0"/>
    <n v="70"/>
    <n v="78"/>
    <n v="1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1"/>
    <n v="87"/>
    <n v="178"/>
    <x v="0"/>
    <x v="1"/>
    <x v="4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0"/>
    <x v="0"/>
    <x v="1"/>
    <x v="0"/>
    <x v="0"/>
    <x v="0"/>
    <x v="0"/>
    <x v="1"/>
    <x v="0"/>
    <n v="0"/>
    <n v="9"/>
    <n v="0"/>
    <n v="6"/>
    <x v="0"/>
    <x v="1"/>
    <x v="3"/>
    <x v="0"/>
    <x v="0"/>
    <x v="0"/>
    <n v="0"/>
    <n v="6"/>
    <n v="6"/>
    <n v="6"/>
    <x v="0"/>
  </r>
  <r>
    <s v="08DJN2141L"/>
    <x v="0"/>
    <x v="0"/>
    <s v="JULIA ROSA HOLGUIN POSADA"/>
    <n v="37"/>
    <x v="19"/>
    <n v="1"/>
    <s v="JUÁREZ"/>
    <s v="CALLE PASEO DEL SUR"/>
    <x v="0"/>
    <x v="0"/>
    <x v="0"/>
    <x v="0"/>
    <x v="2"/>
    <x v="0"/>
    <s v="08FZP0277I"/>
    <s v="08FJZ0112F"/>
    <x v="8"/>
    <x v="8"/>
    <n v="98"/>
    <n v="125"/>
    <n v="223"/>
    <n v="98"/>
    <n v="125"/>
    <n v="223"/>
    <n v="0"/>
    <n v="0"/>
    <n v="0"/>
    <n v="0"/>
    <x v="0"/>
    <n v="0"/>
    <x v="0"/>
    <n v="0"/>
    <n v="3"/>
    <n v="7"/>
    <n v="10"/>
    <n v="0"/>
    <x v="0"/>
    <n v="0"/>
    <x v="0"/>
    <n v="26"/>
    <n v="38"/>
    <n v="64"/>
    <n v="0"/>
    <x v="0"/>
    <n v="0"/>
    <x v="0"/>
    <n v="74"/>
    <n v="64"/>
    <n v="1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3"/>
    <n v="109"/>
    <n v="212"/>
    <x v="0"/>
    <x v="1"/>
    <x v="4"/>
    <x v="0"/>
    <x v="0"/>
    <x v="0"/>
    <n v="2"/>
    <n v="8"/>
    <x v="0"/>
    <x v="1"/>
    <x v="0"/>
    <x v="1"/>
    <x v="0"/>
    <x v="1"/>
    <x v="0"/>
    <x v="0"/>
    <x v="0"/>
    <n v="8"/>
    <x v="0"/>
    <x v="0"/>
    <x v="3"/>
    <x v="0"/>
    <x v="0"/>
    <x v="0"/>
    <x v="0"/>
    <x v="0"/>
    <x v="0"/>
    <x v="0"/>
    <x v="1"/>
    <x v="1"/>
    <n v="0"/>
    <n v="13"/>
    <n v="0"/>
    <n v="8"/>
    <x v="0"/>
    <x v="1"/>
    <x v="3"/>
    <x v="0"/>
    <x v="0"/>
    <x v="0"/>
    <n v="2"/>
    <n v="8"/>
    <n v="8"/>
    <n v="8"/>
    <x v="0"/>
  </r>
  <r>
    <s v="08DJN2142K"/>
    <x v="0"/>
    <x v="0"/>
    <s v="MIGUEL HIDALGO 2002-2006"/>
    <n v="37"/>
    <x v="19"/>
    <n v="1"/>
    <s v="JUÁREZ"/>
    <s v="CALLE HACIENDA CASA DE JANOS"/>
    <x v="0"/>
    <x v="0"/>
    <x v="0"/>
    <x v="0"/>
    <x v="2"/>
    <x v="0"/>
    <s v="08FZP0023G"/>
    <s v="08FJZ0112F"/>
    <x v="8"/>
    <x v="8"/>
    <n v="90"/>
    <n v="77"/>
    <n v="167"/>
    <n v="90"/>
    <n v="77"/>
    <n v="167"/>
    <n v="0"/>
    <n v="0"/>
    <n v="0"/>
    <n v="0"/>
    <x v="0"/>
    <n v="0"/>
    <x v="0"/>
    <n v="0"/>
    <n v="4"/>
    <n v="5"/>
    <n v="9"/>
    <n v="0"/>
    <x v="0"/>
    <n v="0"/>
    <x v="0"/>
    <n v="22"/>
    <n v="24"/>
    <n v="46"/>
    <n v="0"/>
    <x v="0"/>
    <n v="0"/>
    <x v="0"/>
    <n v="46"/>
    <n v="63"/>
    <n v="10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92"/>
    <n v="164"/>
    <x v="0"/>
    <x v="1"/>
    <x v="7"/>
    <x v="0"/>
    <x v="0"/>
    <x v="0"/>
    <n v="1"/>
    <n v="6"/>
    <x v="0"/>
    <x v="1"/>
    <x v="1"/>
    <x v="0"/>
    <x v="0"/>
    <x v="1"/>
    <x v="0"/>
    <x v="0"/>
    <x v="0"/>
    <n v="6"/>
    <x v="0"/>
    <x v="0"/>
    <x v="0"/>
    <x v="2"/>
    <x v="0"/>
    <x v="0"/>
    <x v="0"/>
    <x v="0"/>
    <x v="0"/>
    <x v="0"/>
    <x v="0"/>
    <x v="1"/>
    <n v="0"/>
    <n v="11"/>
    <n v="0"/>
    <n v="6"/>
    <x v="0"/>
    <x v="1"/>
    <x v="5"/>
    <x v="0"/>
    <x v="0"/>
    <x v="0"/>
    <n v="1"/>
    <n v="6"/>
    <n v="6"/>
    <n v="6"/>
    <x v="0"/>
  </r>
  <r>
    <s v="08DJN2143J"/>
    <x v="0"/>
    <x v="0"/>
    <s v="ARTURO ROSENBLUETH"/>
    <n v="37"/>
    <x v="19"/>
    <n v="1"/>
    <s v="JUÁREZ"/>
    <s v="CALLE DUNAS DE LIBIA NORTE "/>
    <x v="0"/>
    <x v="0"/>
    <x v="0"/>
    <x v="0"/>
    <x v="2"/>
    <x v="0"/>
    <s v="08FZP0258U"/>
    <s v="08FJZ0112F"/>
    <x v="8"/>
    <x v="8"/>
    <n v="87"/>
    <n v="87"/>
    <n v="174"/>
    <n v="87"/>
    <n v="87"/>
    <n v="174"/>
    <n v="0"/>
    <n v="0"/>
    <n v="0"/>
    <n v="0"/>
    <x v="0"/>
    <n v="0"/>
    <x v="0"/>
    <n v="0"/>
    <n v="3"/>
    <n v="5"/>
    <n v="8"/>
    <n v="0"/>
    <x v="0"/>
    <n v="0"/>
    <x v="0"/>
    <n v="14"/>
    <n v="25"/>
    <n v="39"/>
    <n v="0"/>
    <x v="0"/>
    <n v="0"/>
    <x v="0"/>
    <n v="50"/>
    <n v="64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94"/>
    <n v="161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0"/>
    <x v="2"/>
    <x v="0"/>
    <x v="0"/>
    <x v="0"/>
    <x v="0"/>
    <x v="0"/>
    <x v="0"/>
    <x v="0"/>
    <x v="9"/>
    <n v="0"/>
    <n v="13"/>
    <n v="0"/>
    <n v="7"/>
    <x v="0"/>
    <x v="1"/>
    <x v="3"/>
    <x v="0"/>
    <x v="0"/>
    <x v="0"/>
    <n v="1"/>
    <n v="7"/>
    <n v="7"/>
    <n v="7"/>
    <x v="0"/>
  </r>
  <r>
    <s v="08DJN2144I"/>
    <x v="0"/>
    <x v="0"/>
    <s v="EMILIANO ZAPATA"/>
    <n v="37"/>
    <x v="19"/>
    <n v="1"/>
    <s v="JUÁREZ"/>
    <s v="CALLE ISLAS FILIPINAS"/>
    <x v="0"/>
    <x v="0"/>
    <x v="0"/>
    <x v="0"/>
    <x v="2"/>
    <x v="0"/>
    <s v="08FZP0115X"/>
    <s v="08FJZ0104X"/>
    <x v="8"/>
    <x v="8"/>
    <n v="48"/>
    <n v="39"/>
    <n v="87"/>
    <n v="48"/>
    <n v="39"/>
    <n v="87"/>
    <n v="0"/>
    <n v="0"/>
    <n v="0"/>
    <n v="0"/>
    <x v="0"/>
    <n v="0"/>
    <x v="0"/>
    <n v="0"/>
    <n v="2"/>
    <n v="4"/>
    <n v="6"/>
    <n v="0"/>
    <x v="0"/>
    <n v="0"/>
    <x v="0"/>
    <n v="9"/>
    <n v="7"/>
    <n v="16"/>
    <n v="0"/>
    <x v="0"/>
    <n v="0"/>
    <x v="0"/>
    <n v="21"/>
    <n v="23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4"/>
    <n v="66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2"/>
    <x v="0"/>
    <x v="0"/>
    <x v="0"/>
    <n v="1"/>
    <n v="3"/>
    <n v="3"/>
    <n v="3"/>
    <x v="0"/>
  </r>
  <r>
    <s v="08DJN2145H"/>
    <x v="0"/>
    <x v="0"/>
    <s v="FELIPE ANGELES"/>
    <n v="37"/>
    <x v="19"/>
    <n v="1"/>
    <s v="JUÁREZ"/>
    <s v="CALLE RIO GRANDE"/>
    <x v="0"/>
    <x v="0"/>
    <x v="0"/>
    <x v="0"/>
    <x v="2"/>
    <x v="0"/>
    <s v="08FZP0274L"/>
    <s v="08FJZ0104X"/>
    <x v="8"/>
    <x v="8"/>
    <n v="58"/>
    <n v="52"/>
    <n v="110"/>
    <n v="58"/>
    <n v="52"/>
    <n v="110"/>
    <n v="0"/>
    <n v="0"/>
    <n v="0"/>
    <n v="0"/>
    <x v="0"/>
    <n v="0"/>
    <x v="0"/>
    <n v="0"/>
    <n v="2"/>
    <n v="1"/>
    <n v="3"/>
    <n v="0"/>
    <x v="0"/>
    <n v="0"/>
    <x v="0"/>
    <n v="15"/>
    <n v="9"/>
    <n v="24"/>
    <n v="0"/>
    <x v="0"/>
    <n v="0"/>
    <x v="0"/>
    <n v="48"/>
    <n v="34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44"/>
    <n v="109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0"/>
    <x v="4"/>
    <x v="0"/>
    <x v="0"/>
    <x v="0"/>
    <n v="1"/>
    <n v="4"/>
    <n v="4"/>
    <n v="4"/>
    <x v="0"/>
  </r>
  <r>
    <s v="08DJN2147F"/>
    <x v="0"/>
    <x v="0"/>
    <s v="CASA CUNA"/>
    <n v="19"/>
    <x v="13"/>
    <n v="1"/>
    <s v="CHIHUAHUA"/>
    <s v="CALLE 12A"/>
    <x v="0"/>
    <x v="0"/>
    <x v="0"/>
    <x v="0"/>
    <x v="2"/>
    <x v="0"/>
    <s v="08FZP0104R"/>
    <s v="08FJZ0116B"/>
    <x v="6"/>
    <x v="5"/>
    <n v="13"/>
    <n v="4"/>
    <n v="17"/>
    <n v="13"/>
    <n v="4"/>
    <n v="17"/>
    <n v="0"/>
    <n v="0"/>
    <n v="0"/>
    <n v="0"/>
    <x v="0"/>
    <n v="0"/>
    <x v="0"/>
    <n v="0"/>
    <n v="5"/>
    <n v="2"/>
    <n v="7"/>
    <n v="0"/>
    <x v="0"/>
    <n v="0"/>
    <x v="0"/>
    <n v="2"/>
    <n v="4"/>
    <n v="6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7"/>
    <n v="16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1"/>
    <x v="0"/>
    <x v="0"/>
    <x v="0"/>
    <x v="0"/>
    <x v="0"/>
    <n v="1"/>
    <n v="2"/>
    <n v="2"/>
    <n v="2"/>
    <x v="0"/>
  </r>
  <r>
    <s v="08DJN2148E"/>
    <x v="2"/>
    <x v="2"/>
    <s v="MARIA EDMEE ALVAREZ"/>
    <n v="19"/>
    <x v="13"/>
    <n v="1"/>
    <s v="CHIHUAHUA"/>
    <s v="CALLE PASEOS DE ANDALUZ "/>
    <x v="0"/>
    <x v="0"/>
    <x v="0"/>
    <x v="0"/>
    <x v="2"/>
    <x v="0"/>
    <s v="08FZP0262G"/>
    <s v="08FJZ0117A"/>
    <x v="6"/>
    <x v="5"/>
    <n v="32"/>
    <n v="37"/>
    <n v="69"/>
    <n v="32"/>
    <n v="37"/>
    <n v="69"/>
    <n v="0"/>
    <n v="0"/>
    <n v="0"/>
    <n v="0"/>
    <x v="0"/>
    <n v="0"/>
    <x v="0"/>
    <n v="0"/>
    <n v="3"/>
    <n v="5"/>
    <n v="8"/>
    <n v="0"/>
    <x v="0"/>
    <n v="0"/>
    <x v="0"/>
    <n v="14"/>
    <n v="13"/>
    <n v="27"/>
    <n v="0"/>
    <x v="0"/>
    <n v="0"/>
    <x v="0"/>
    <n v="15"/>
    <n v="12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0"/>
    <n v="62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7"/>
    <n v="3"/>
    <x v="0"/>
  </r>
  <r>
    <s v="08DJN2149D"/>
    <x v="2"/>
    <x v="2"/>
    <s v="ANA MARIA BERLANGA DE MARTINEZ"/>
    <n v="37"/>
    <x v="19"/>
    <n v="1"/>
    <s v="JUÁREZ"/>
    <s v="CALLE BATALLA DE TORREON "/>
    <x v="0"/>
    <x v="0"/>
    <x v="0"/>
    <x v="0"/>
    <x v="2"/>
    <x v="0"/>
    <s v="08FZP0140W"/>
    <s v="08FJZ0101Z"/>
    <x v="8"/>
    <x v="8"/>
    <n v="34"/>
    <n v="31"/>
    <n v="65"/>
    <n v="34"/>
    <n v="31"/>
    <n v="65"/>
    <n v="0"/>
    <n v="0"/>
    <n v="0"/>
    <n v="0"/>
    <x v="0"/>
    <n v="0"/>
    <x v="0"/>
    <n v="0"/>
    <n v="1"/>
    <n v="4"/>
    <n v="5"/>
    <n v="0"/>
    <x v="0"/>
    <n v="0"/>
    <x v="0"/>
    <n v="8"/>
    <n v="13"/>
    <n v="21"/>
    <n v="0"/>
    <x v="0"/>
    <n v="0"/>
    <x v="0"/>
    <n v="23"/>
    <n v="18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5"/>
    <n v="6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0"/>
    <n v="0"/>
    <n v="5"/>
    <n v="0"/>
    <n v="3"/>
    <x v="0"/>
    <x v="0"/>
    <x v="1"/>
    <x v="0"/>
    <x v="0"/>
    <x v="0"/>
    <n v="2"/>
    <n v="3"/>
    <n v="6"/>
    <n v="3"/>
    <x v="0"/>
  </r>
  <r>
    <s v="08DJN2153Q"/>
    <x v="2"/>
    <x v="2"/>
    <s v="JAIME SABINES"/>
    <n v="37"/>
    <x v="19"/>
    <n v="1"/>
    <s v="JUÁREZ"/>
    <s v="CALLE PASEO DEL SUR"/>
    <x v="0"/>
    <x v="0"/>
    <x v="0"/>
    <x v="0"/>
    <x v="2"/>
    <x v="0"/>
    <s v="08FZP0277I"/>
    <s v="08FJZ0112F"/>
    <x v="8"/>
    <x v="8"/>
    <n v="105"/>
    <n v="110"/>
    <n v="215"/>
    <n v="105"/>
    <n v="110"/>
    <n v="215"/>
    <n v="0"/>
    <n v="0"/>
    <n v="0"/>
    <n v="0"/>
    <x v="0"/>
    <n v="0"/>
    <x v="0"/>
    <n v="0"/>
    <n v="5"/>
    <n v="3"/>
    <n v="8"/>
    <n v="0"/>
    <x v="0"/>
    <n v="0"/>
    <x v="0"/>
    <n v="31"/>
    <n v="25"/>
    <n v="56"/>
    <n v="0"/>
    <x v="0"/>
    <n v="0"/>
    <x v="0"/>
    <n v="60"/>
    <n v="54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6"/>
    <n v="82"/>
    <n v="178"/>
    <x v="0"/>
    <x v="2"/>
    <x v="4"/>
    <x v="0"/>
    <x v="0"/>
    <x v="0"/>
    <n v="1"/>
    <n v="8"/>
    <x v="0"/>
    <x v="1"/>
    <x v="0"/>
    <x v="1"/>
    <x v="0"/>
    <x v="1"/>
    <x v="0"/>
    <x v="0"/>
    <x v="0"/>
    <n v="8"/>
    <x v="0"/>
    <x v="0"/>
    <x v="3"/>
    <x v="0"/>
    <x v="0"/>
    <x v="0"/>
    <x v="0"/>
    <x v="0"/>
    <x v="0"/>
    <x v="0"/>
    <x v="0"/>
    <x v="9"/>
    <n v="0"/>
    <n v="13"/>
    <n v="0"/>
    <n v="8"/>
    <x v="0"/>
    <x v="2"/>
    <x v="3"/>
    <x v="0"/>
    <x v="0"/>
    <x v="0"/>
    <n v="1"/>
    <n v="8"/>
    <n v="9"/>
    <n v="8"/>
    <x v="0"/>
  </r>
  <r>
    <s v="08DJN2154P"/>
    <x v="2"/>
    <x v="2"/>
    <s v="JUAN RULFO"/>
    <n v="19"/>
    <x v="13"/>
    <n v="1"/>
    <s v="CHIHUAHUA"/>
    <s v="CALLE RÍO BENI"/>
    <x v="0"/>
    <x v="0"/>
    <x v="0"/>
    <x v="0"/>
    <x v="2"/>
    <x v="0"/>
    <s v="08FZP0263F"/>
    <s v="08FJZ0102Z"/>
    <x v="6"/>
    <x v="5"/>
    <n v="40"/>
    <n v="38"/>
    <n v="78"/>
    <n v="40"/>
    <n v="38"/>
    <n v="78"/>
    <n v="0"/>
    <n v="0"/>
    <n v="0"/>
    <n v="0"/>
    <x v="0"/>
    <n v="0"/>
    <x v="0"/>
    <n v="0"/>
    <n v="3"/>
    <n v="4"/>
    <n v="7"/>
    <n v="0"/>
    <x v="0"/>
    <n v="0"/>
    <x v="0"/>
    <n v="11"/>
    <n v="8"/>
    <n v="19"/>
    <n v="0"/>
    <x v="0"/>
    <n v="0"/>
    <x v="0"/>
    <n v="24"/>
    <n v="10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22"/>
    <n v="60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2"/>
    <x v="0"/>
    <x v="1"/>
    <x v="0"/>
    <x v="0"/>
    <x v="0"/>
    <x v="0"/>
    <x v="1"/>
    <x v="0"/>
    <n v="0"/>
    <n v="9"/>
    <n v="0"/>
    <n v="4"/>
    <x v="0"/>
    <x v="1"/>
    <x v="2"/>
    <x v="0"/>
    <x v="0"/>
    <x v="0"/>
    <n v="1"/>
    <n v="4"/>
    <n v="4"/>
    <n v="4"/>
    <x v="0"/>
  </r>
  <r>
    <s v="08DJN2155O"/>
    <x v="2"/>
    <x v="2"/>
    <s v="MARTIN LUTHER KING"/>
    <n v="37"/>
    <x v="19"/>
    <n v="1"/>
    <s v="JUÁREZ"/>
    <s v="CALLE RIVERA DEL MARFIL"/>
    <x v="0"/>
    <x v="0"/>
    <x v="0"/>
    <x v="0"/>
    <x v="2"/>
    <x v="0"/>
    <s v="08FZP0022H"/>
    <s v="08FJZ0004Y"/>
    <x v="8"/>
    <x v="8"/>
    <n v="33"/>
    <n v="37"/>
    <n v="70"/>
    <n v="33"/>
    <n v="37"/>
    <n v="70"/>
    <n v="0"/>
    <n v="0"/>
    <n v="0"/>
    <n v="0"/>
    <x v="0"/>
    <n v="0"/>
    <x v="0"/>
    <n v="0"/>
    <n v="3"/>
    <n v="3"/>
    <n v="6"/>
    <n v="0"/>
    <x v="0"/>
    <n v="0"/>
    <x v="0"/>
    <n v="11"/>
    <n v="10"/>
    <n v="21"/>
    <n v="0"/>
    <x v="0"/>
    <n v="0"/>
    <x v="0"/>
    <n v="24"/>
    <n v="28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1"/>
    <n v="79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0"/>
    <x v="0"/>
    <x v="2"/>
    <x v="0"/>
    <x v="0"/>
    <x v="0"/>
    <n v="1"/>
    <n v="3"/>
    <n v="6"/>
    <n v="3"/>
    <x v="0"/>
  </r>
  <r>
    <s v="08DJN2157M"/>
    <x v="2"/>
    <x v="2"/>
    <s v="GILBERTO OWEN"/>
    <n v="37"/>
    <x v="19"/>
    <n v="1"/>
    <s v="JUÁREZ"/>
    <s v="CALLE HACIENDAS DEL PARAISO"/>
    <x v="0"/>
    <x v="0"/>
    <x v="0"/>
    <x v="0"/>
    <x v="2"/>
    <x v="0"/>
    <s v="08FZP0267B"/>
    <s v="08FJZ0112F"/>
    <x v="8"/>
    <x v="8"/>
    <n v="49"/>
    <n v="42"/>
    <n v="91"/>
    <n v="49"/>
    <n v="42"/>
    <n v="91"/>
    <n v="0"/>
    <n v="0"/>
    <n v="0"/>
    <n v="0"/>
    <x v="0"/>
    <n v="0"/>
    <x v="0"/>
    <n v="0"/>
    <n v="7"/>
    <n v="1"/>
    <n v="8"/>
    <n v="0"/>
    <x v="0"/>
    <n v="0"/>
    <x v="0"/>
    <n v="11"/>
    <n v="9"/>
    <n v="20"/>
    <n v="0"/>
    <x v="0"/>
    <n v="0"/>
    <x v="0"/>
    <n v="27"/>
    <n v="30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40"/>
    <n v="85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2"/>
    <x v="0"/>
    <x v="0"/>
    <x v="0"/>
    <n v="2"/>
    <n v="4"/>
    <n v="9"/>
    <n v="4"/>
    <x v="0"/>
  </r>
  <r>
    <s v="08DJN2159K"/>
    <x v="0"/>
    <x v="0"/>
    <s v="MARGARITA MICHELENA"/>
    <n v="32"/>
    <x v="18"/>
    <n v="1"/>
    <s v="HIDALGO DEL PARRAL"/>
    <s v="CALLE LITERATOS MEXICANOS"/>
    <x v="0"/>
    <x v="0"/>
    <x v="0"/>
    <x v="0"/>
    <x v="2"/>
    <x v="0"/>
    <s v="08FZP0138H"/>
    <s v="08FJZ0107U"/>
    <x v="7"/>
    <x v="7"/>
    <n v="22"/>
    <n v="25"/>
    <n v="47"/>
    <n v="22"/>
    <n v="25"/>
    <n v="47"/>
    <n v="0"/>
    <n v="0"/>
    <n v="0"/>
    <n v="0"/>
    <x v="0"/>
    <n v="0"/>
    <x v="0"/>
    <n v="0"/>
    <n v="7"/>
    <n v="3"/>
    <n v="10"/>
    <n v="0"/>
    <x v="0"/>
    <n v="0"/>
    <x v="0"/>
    <n v="7"/>
    <n v="11"/>
    <n v="18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3"/>
    <n v="4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1"/>
    <x v="0"/>
    <n v="0"/>
    <n v="4"/>
    <n v="0"/>
    <n v="2"/>
    <x v="0"/>
    <x v="0"/>
    <x v="1"/>
    <x v="0"/>
    <x v="0"/>
    <x v="0"/>
    <n v="1"/>
    <n v="2"/>
    <n v="2"/>
    <n v="2"/>
    <x v="0"/>
  </r>
  <r>
    <s v="08DJN2160Z"/>
    <x v="0"/>
    <x v="0"/>
    <s v="HERMANAS AGAZZI"/>
    <n v="19"/>
    <x v="13"/>
    <n v="1"/>
    <s v="CHIHUAHUA"/>
    <s v="CALLE RIO URUGUAY"/>
    <x v="0"/>
    <x v="0"/>
    <x v="0"/>
    <x v="0"/>
    <x v="2"/>
    <x v="0"/>
    <s v="08FZP0263F"/>
    <s v="08FJZ0102Z"/>
    <x v="6"/>
    <x v="5"/>
    <n v="77"/>
    <n v="61"/>
    <n v="138"/>
    <n v="77"/>
    <n v="61"/>
    <n v="138"/>
    <n v="0"/>
    <n v="0"/>
    <n v="0"/>
    <n v="0"/>
    <x v="0"/>
    <n v="0"/>
    <x v="0"/>
    <n v="0"/>
    <n v="9"/>
    <n v="6"/>
    <n v="15"/>
    <n v="0"/>
    <x v="0"/>
    <n v="0"/>
    <x v="0"/>
    <n v="23"/>
    <n v="30"/>
    <n v="53"/>
    <n v="0"/>
    <x v="0"/>
    <n v="0"/>
    <x v="0"/>
    <n v="30"/>
    <n v="28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64"/>
    <n v="126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0"/>
    <x v="1"/>
    <n v="0"/>
    <n v="10"/>
    <n v="0"/>
    <n v="6"/>
    <x v="0"/>
    <x v="2"/>
    <x v="4"/>
    <x v="0"/>
    <x v="0"/>
    <x v="0"/>
    <n v="1"/>
    <n v="6"/>
    <n v="6"/>
    <n v="6"/>
    <x v="0"/>
  </r>
  <r>
    <s v="08DJN2161Z"/>
    <x v="0"/>
    <x v="0"/>
    <s v="GISELA CHILTON"/>
    <n v="19"/>
    <x v="13"/>
    <n v="1"/>
    <s v="CHIHUAHUA"/>
    <s v="AVENIDA IMPERIO"/>
    <x v="0"/>
    <x v="0"/>
    <x v="0"/>
    <x v="0"/>
    <x v="2"/>
    <x v="0"/>
    <s v="08FZP0153Z"/>
    <s v="08FJZ0102Z"/>
    <x v="6"/>
    <x v="5"/>
    <n v="55"/>
    <n v="65"/>
    <n v="120"/>
    <n v="55"/>
    <n v="65"/>
    <n v="120"/>
    <n v="0"/>
    <n v="0"/>
    <n v="0"/>
    <n v="0"/>
    <x v="0"/>
    <n v="0"/>
    <x v="0"/>
    <n v="0"/>
    <n v="7"/>
    <n v="8"/>
    <n v="15"/>
    <n v="0"/>
    <x v="0"/>
    <n v="0"/>
    <x v="0"/>
    <n v="13"/>
    <n v="25"/>
    <n v="38"/>
    <n v="0"/>
    <x v="0"/>
    <n v="0"/>
    <x v="0"/>
    <n v="30"/>
    <n v="30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63"/>
    <n v="113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6"/>
    <n v="6"/>
    <x v="0"/>
  </r>
  <r>
    <s v="08DJN2162Y"/>
    <x v="0"/>
    <x v="0"/>
    <s v="MARIA SOLEDAD MOTA VAZQUEZ"/>
    <n v="19"/>
    <x v="13"/>
    <n v="1"/>
    <s v="CHIHUAHUA"/>
    <s v="CALLE SIERRA AZUL"/>
    <x v="0"/>
    <x v="0"/>
    <x v="0"/>
    <x v="0"/>
    <x v="2"/>
    <x v="0"/>
    <s v="08FZP0268A"/>
    <s v="08FJZ0117A"/>
    <x v="6"/>
    <x v="5"/>
    <n v="57"/>
    <n v="52"/>
    <n v="109"/>
    <n v="57"/>
    <n v="52"/>
    <n v="109"/>
    <n v="0"/>
    <n v="0"/>
    <n v="0"/>
    <n v="0"/>
    <x v="0"/>
    <n v="0"/>
    <x v="0"/>
    <n v="0"/>
    <n v="6"/>
    <n v="8"/>
    <n v="14"/>
    <n v="0"/>
    <x v="0"/>
    <n v="0"/>
    <x v="0"/>
    <n v="16"/>
    <n v="19"/>
    <n v="35"/>
    <n v="0"/>
    <x v="0"/>
    <n v="0"/>
    <x v="0"/>
    <n v="30"/>
    <n v="22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9"/>
    <n v="101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0"/>
    <x v="1"/>
    <n v="0"/>
    <n v="10"/>
    <n v="0"/>
    <n v="6"/>
    <x v="1"/>
    <x v="2"/>
    <x v="4"/>
    <x v="0"/>
    <x v="0"/>
    <x v="0"/>
    <n v="0"/>
    <n v="6"/>
    <n v="6"/>
    <n v="6"/>
    <x v="0"/>
  </r>
  <r>
    <s v="08DJN2163X"/>
    <x v="0"/>
    <x v="0"/>
    <s v="SURACI"/>
    <n v="19"/>
    <x v="13"/>
    <n v="1"/>
    <s v="CHIHUAHUA"/>
    <s v="CALLE PARQUE MATALEÑAS "/>
    <x v="0"/>
    <x v="0"/>
    <x v="0"/>
    <x v="0"/>
    <x v="2"/>
    <x v="0"/>
    <s v="08FZP0154Z"/>
    <s v="08FJZ0115C"/>
    <x v="6"/>
    <x v="5"/>
    <n v="106"/>
    <n v="94"/>
    <n v="200"/>
    <n v="106"/>
    <n v="94"/>
    <n v="200"/>
    <n v="0"/>
    <n v="0"/>
    <n v="0"/>
    <n v="0"/>
    <x v="0"/>
    <n v="0"/>
    <x v="0"/>
    <n v="0"/>
    <n v="11"/>
    <n v="16"/>
    <n v="27"/>
    <n v="0"/>
    <x v="0"/>
    <n v="0"/>
    <x v="0"/>
    <n v="44"/>
    <n v="34"/>
    <n v="78"/>
    <n v="0"/>
    <x v="0"/>
    <n v="0"/>
    <x v="0"/>
    <n v="51"/>
    <n v="44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6"/>
    <n v="94"/>
    <n v="200"/>
    <x v="1"/>
    <x v="5"/>
    <x v="7"/>
    <x v="0"/>
    <x v="0"/>
    <x v="0"/>
    <n v="1"/>
    <n v="9"/>
    <x v="0"/>
    <x v="1"/>
    <x v="0"/>
    <x v="1"/>
    <x v="0"/>
    <x v="1"/>
    <x v="0"/>
    <x v="0"/>
    <x v="3"/>
    <n v="7"/>
    <x v="0"/>
    <x v="0"/>
    <x v="0"/>
    <x v="1"/>
    <x v="1"/>
    <x v="0"/>
    <x v="0"/>
    <x v="0"/>
    <x v="0"/>
    <x v="0"/>
    <x v="1"/>
    <x v="1"/>
    <n v="0"/>
    <n v="15"/>
    <n v="2"/>
    <n v="7"/>
    <x v="1"/>
    <x v="3"/>
    <x v="5"/>
    <x v="0"/>
    <x v="0"/>
    <x v="0"/>
    <n v="1"/>
    <n v="9"/>
    <n v="10"/>
    <n v="9"/>
    <x v="0"/>
  </r>
  <r>
    <s v="08DJN2164W"/>
    <x v="0"/>
    <x v="0"/>
    <s v="FELIX PARRA"/>
    <n v="37"/>
    <x v="19"/>
    <n v="1"/>
    <s v="JUÁREZ"/>
    <s v="CALLE FUNDADORES DE AMÉRICA"/>
    <x v="0"/>
    <x v="0"/>
    <x v="0"/>
    <x v="0"/>
    <x v="2"/>
    <x v="0"/>
    <s v="08FZP0023G"/>
    <s v="08FJZ0112F"/>
    <x v="8"/>
    <x v="8"/>
    <n v="59"/>
    <n v="51"/>
    <n v="110"/>
    <n v="59"/>
    <n v="51"/>
    <n v="110"/>
    <n v="0"/>
    <n v="0"/>
    <n v="0"/>
    <n v="0"/>
    <x v="0"/>
    <n v="0"/>
    <x v="0"/>
    <n v="0"/>
    <n v="3"/>
    <n v="2"/>
    <n v="5"/>
    <n v="0"/>
    <x v="0"/>
    <n v="0"/>
    <x v="0"/>
    <n v="15"/>
    <n v="10"/>
    <n v="25"/>
    <n v="0"/>
    <x v="0"/>
    <n v="0"/>
    <x v="0"/>
    <n v="40"/>
    <n v="50"/>
    <n v="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62"/>
    <n v="120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4"/>
    <n v="4"/>
    <x v="0"/>
  </r>
  <r>
    <s v="08DJN2165V"/>
    <x v="0"/>
    <x v="0"/>
    <s v="CARLOS OROZCO ROMERO"/>
    <n v="37"/>
    <x v="19"/>
    <n v="1"/>
    <s v="JUÁREZ"/>
    <s v="CALLE SENDEROS DE LACARA"/>
    <x v="0"/>
    <x v="0"/>
    <x v="0"/>
    <x v="0"/>
    <x v="2"/>
    <x v="0"/>
    <s v="08FZP0270P"/>
    <s v="08FJZ0112F"/>
    <x v="8"/>
    <x v="8"/>
    <n v="102"/>
    <n v="127"/>
    <n v="229"/>
    <n v="102"/>
    <n v="127"/>
    <n v="229"/>
    <n v="0"/>
    <n v="0"/>
    <n v="0"/>
    <n v="0"/>
    <x v="0"/>
    <n v="0"/>
    <x v="0"/>
    <n v="0"/>
    <n v="2"/>
    <n v="5"/>
    <n v="7"/>
    <n v="0"/>
    <x v="0"/>
    <n v="0"/>
    <x v="0"/>
    <n v="35"/>
    <n v="24"/>
    <n v="59"/>
    <n v="0"/>
    <x v="0"/>
    <n v="0"/>
    <x v="0"/>
    <n v="69"/>
    <n v="91"/>
    <n v="1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6"/>
    <n v="120"/>
    <n v="226"/>
    <x v="0"/>
    <x v="1"/>
    <x v="4"/>
    <x v="0"/>
    <x v="0"/>
    <x v="0"/>
    <n v="2"/>
    <n v="8"/>
    <x v="0"/>
    <x v="1"/>
    <x v="0"/>
    <x v="1"/>
    <x v="0"/>
    <x v="1"/>
    <x v="0"/>
    <x v="0"/>
    <x v="0"/>
    <n v="8"/>
    <x v="0"/>
    <x v="0"/>
    <x v="0"/>
    <x v="0"/>
    <x v="0"/>
    <x v="0"/>
    <x v="0"/>
    <x v="0"/>
    <x v="0"/>
    <x v="0"/>
    <x v="9"/>
    <x v="0"/>
    <n v="0"/>
    <n v="12"/>
    <n v="0"/>
    <n v="8"/>
    <x v="0"/>
    <x v="1"/>
    <x v="3"/>
    <x v="0"/>
    <x v="0"/>
    <x v="0"/>
    <n v="2"/>
    <n v="8"/>
    <n v="8"/>
    <n v="8"/>
    <x v="0"/>
  </r>
  <r>
    <s v="08DJN2166U"/>
    <x v="0"/>
    <x v="0"/>
    <s v="CARMEN IRIGOYEN DE RIOS"/>
    <n v="37"/>
    <x v="19"/>
    <n v="1"/>
    <s v="JUÁREZ"/>
    <s v="CALLE PASEO DE LOS ALPES"/>
    <x v="0"/>
    <x v="0"/>
    <x v="0"/>
    <x v="0"/>
    <x v="2"/>
    <x v="0"/>
    <s v="08FZP0270P"/>
    <s v="08FJZ0112F"/>
    <x v="8"/>
    <x v="8"/>
    <n v="75"/>
    <n v="63"/>
    <n v="138"/>
    <n v="75"/>
    <n v="63"/>
    <n v="138"/>
    <n v="0"/>
    <n v="0"/>
    <n v="0"/>
    <n v="0"/>
    <x v="0"/>
    <n v="0"/>
    <x v="0"/>
    <n v="0"/>
    <n v="0"/>
    <n v="0"/>
    <n v="0"/>
    <n v="0"/>
    <x v="0"/>
    <n v="0"/>
    <x v="0"/>
    <n v="13"/>
    <n v="14"/>
    <n v="27"/>
    <n v="0"/>
    <x v="0"/>
    <n v="0"/>
    <x v="0"/>
    <n v="61"/>
    <n v="51"/>
    <n v="1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65"/>
    <n v="139"/>
    <x v="0"/>
    <x v="1"/>
    <x v="7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5"/>
    <x v="0"/>
    <x v="0"/>
    <x v="0"/>
    <n v="0"/>
    <n v="5"/>
    <n v="6"/>
    <n v="5"/>
    <x v="0"/>
  </r>
  <r>
    <s v="08DJN2167T"/>
    <x v="0"/>
    <x v="0"/>
    <s v="MARIA DEL REFUGIO HERMOSILLO ONTIVEROS"/>
    <n v="37"/>
    <x v="19"/>
    <n v="1"/>
    <s v="JUÁREZ"/>
    <s v="CALLE PASEO DE ORIENTE"/>
    <x v="0"/>
    <x v="0"/>
    <x v="0"/>
    <x v="0"/>
    <x v="2"/>
    <x v="0"/>
    <s v="08FZP0271O"/>
    <s v="08FJZ0112F"/>
    <x v="8"/>
    <x v="8"/>
    <n v="73"/>
    <n v="70"/>
    <n v="143"/>
    <n v="73"/>
    <n v="70"/>
    <n v="143"/>
    <n v="0"/>
    <n v="0"/>
    <n v="0"/>
    <n v="0"/>
    <x v="0"/>
    <n v="0"/>
    <x v="0"/>
    <n v="0"/>
    <n v="1"/>
    <n v="4"/>
    <n v="5"/>
    <n v="0"/>
    <x v="0"/>
    <n v="0"/>
    <x v="0"/>
    <n v="16"/>
    <n v="15"/>
    <n v="31"/>
    <n v="0"/>
    <x v="0"/>
    <n v="0"/>
    <x v="0"/>
    <n v="43"/>
    <n v="54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73"/>
    <n v="133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0"/>
    <x v="0"/>
    <x v="4"/>
    <x v="0"/>
    <x v="0"/>
    <x v="0"/>
    <n v="2"/>
    <n v="5"/>
    <n v="7"/>
    <n v="5"/>
    <x v="0"/>
  </r>
  <r>
    <s v="08DJN2170G"/>
    <x v="0"/>
    <x v="0"/>
    <s v="MARIA CRISTINA ZUÑIGA SANTIAGO"/>
    <n v="37"/>
    <x v="19"/>
    <n v="1"/>
    <s v="JUÁREZ"/>
    <s v="CALLE PUERTA DEL SOL"/>
    <x v="0"/>
    <x v="0"/>
    <x v="0"/>
    <x v="0"/>
    <x v="2"/>
    <x v="0"/>
    <s v="08FZP0266C"/>
    <s v="08FJZ0112F"/>
    <x v="8"/>
    <x v="8"/>
    <n v="89"/>
    <n v="95"/>
    <n v="184"/>
    <n v="89"/>
    <n v="95"/>
    <n v="184"/>
    <n v="0"/>
    <n v="0"/>
    <n v="0"/>
    <n v="0"/>
    <x v="0"/>
    <n v="0"/>
    <x v="0"/>
    <n v="0"/>
    <n v="5"/>
    <n v="4"/>
    <n v="9"/>
    <n v="0"/>
    <x v="0"/>
    <n v="0"/>
    <x v="0"/>
    <n v="28"/>
    <n v="34"/>
    <n v="62"/>
    <n v="0"/>
    <x v="0"/>
    <n v="0"/>
    <x v="0"/>
    <n v="69"/>
    <n v="50"/>
    <n v="1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2"/>
    <n v="88"/>
    <n v="190"/>
    <x v="0"/>
    <x v="2"/>
    <x v="4"/>
    <x v="0"/>
    <x v="0"/>
    <x v="0"/>
    <n v="1"/>
    <n v="8"/>
    <x v="0"/>
    <x v="1"/>
    <x v="0"/>
    <x v="1"/>
    <x v="0"/>
    <x v="1"/>
    <x v="0"/>
    <x v="0"/>
    <x v="0"/>
    <n v="8"/>
    <x v="0"/>
    <x v="0"/>
    <x v="0"/>
    <x v="2"/>
    <x v="0"/>
    <x v="0"/>
    <x v="0"/>
    <x v="0"/>
    <x v="0"/>
    <x v="0"/>
    <x v="1"/>
    <x v="1"/>
    <n v="0"/>
    <n v="14"/>
    <n v="0"/>
    <n v="8"/>
    <x v="0"/>
    <x v="2"/>
    <x v="3"/>
    <x v="0"/>
    <x v="0"/>
    <x v="0"/>
    <n v="1"/>
    <n v="8"/>
    <n v="8"/>
    <n v="8"/>
    <x v="0"/>
  </r>
  <r>
    <s v="08DJN2171F"/>
    <x v="2"/>
    <x v="2"/>
    <s v="LUCIANO PAVAROTTI"/>
    <n v="37"/>
    <x v="19"/>
    <n v="1"/>
    <s v="JUÁREZ"/>
    <s v="CALLE NOPAL SUR "/>
    <x v="0"/>
    <x v="0"/>
    <x v="0"/>
    <x v="0"/>
    <x v="2"/>
    <x v="0"/>
    <s v="08FZP0140W"/>
    <s v="08FJZ0101Z"/>
    <x v="8"/>
    <x v="8"/>
    <n v="16"/>
    <n v="12"/>
    <n v="28"/>
    <n v="16"/>
    <n v="12"/>
    <n v="28"/>
    <n v="0"/>
    <n v="0"/>
    <n v="0"/>
    <n v="0"/>
    <x v="0"/>
    <n v="0"/>
    <x v="0"/>
    <n v="0"/>
    <n v="0"/>
    <n v="2"/>
    <n v="2"/>
    <n v="0"/>
    <x v="0"/>
    <n v="0"/>
    <x v="0"/>
    <n v="3"/>
    <n v="6"/>
    <n v="9"/>
    <n v="0"/>
    <x v="0"/>
    <n v="0"/>
    <x v="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4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7"/>
    <n v="2"/>
    <x v="0"/>
  </r>
  <r>
    <s v="08DJN2172E"/>
    <x v="2"/>
    <x v="2"/>
    <s v="ANTONIO MAGUREGUI HERRERA"/>
    <n v="37"/>
    <x v="19"/>
    <n v="1"/>
    <s v="JUÁREZ"/>
    <s v="CALLE DEL DURAZNO"/>
    <x v="0"/>
    <x v="0"/>
    <x v="0"/>
    <x v="0"/>
    <x v="2"/>
    <x v="0"/>
    <s v="08FZP0140W"/>
    <s v="08FJZ0101Z"/>
    <x v="8"/>
    <x v="8"/>
    <n v="14"/>
    <n v="8"/>
    <n v="22"/>
    <n v="14"/>
    <n v="8"/>
    <n v="22"/>
    <n v="0"/>
    <n v="0"/>
    <n v="0"/>
    <n v="0"/>
    <x v="0"/>
    <n v="0"/>
    <x v="0"/>
    <n v="0"/>
    <n v="1"/>
    <n v="2"/>
    <n v="3"/>
    <n v="0"/>
    <x v="0"/>
    <n v="0"/>
    <x v="0"/>
    <n v="1"/>
    <n v="4"/>
    <n v="5"/>
    <n v="0"/>
    <x v="0"/>
    <n v="0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3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1"/>
    <x v="0"/>
  </r>
  <r>
    <s v="08DJN2173D"/>
    <x v="0"/>
    <x v="0"/>
    <s v="PATRIA"/>
    <n v="9"/>
    <x v="3"/>
    <n v="34"/>
    <s v="CREEL"/>
    <s v="CALLE TARAHUMARA 73"/>
    <x v="0"/>
    <x v="0"/>
    <x v="0"/>
    <x v="0"/>
    <x v="2"/>
    <x v="0"/>
    <s v="08FZP0134L"/>
    <s v="08FJZ0106V"/>
    <x v="1"/>
    <x v="0"/>
    <n v="11"/>
    <n v="13"/>
    <n v="24"/>
    <n v="11"/>
    <n v="13"/>
    <n v="24"/>
    <n v="0"/>
    <n v="0"/>
    <n v="0"/>
    <n v="0"/>
    <x v="0"/>
    <n v="0"/>
    <x v="0"/>
    <n v="0"/>
    <n v="0"/>
    <n v="1"/>
    <n v="1"/>
    <n v="0"/>
    <x v="0"/>
    <n v="0"/>
    <x v="0"/>
    <n v="6"/>
    <n v="4"/>
    <n v="10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174C"/>
    <x v="2"/>
    <x v="2"/>
    <s v="SIMONE DE BEAUVOIR"/>
    <n v="37"/>
    <x v="19"/>
    <n v="1"/>
    <s v="JUÁREZ"/>
    <s v="CALLE PRADERAS DE TARAHUMARA "/>
    <x v="0"/>
    <x v="0"/>
    <x v="0"/>
    <x v="0"/>
    <x v="2"/>
    <x v="0"/>
    <s v="08FZP0259T"/>
    <s v="08FJZ0101Z"/>
    <x v="8"/>
    <x v="8"/>
    <n v="54"/>
    <n v="53"/>
    <n v="107"/>
    <n v="54"/>
    <n v="53"/>
    <n v="107"/>
    <n v="0"/>
    <n v="0"/>
    <n v="0"/>
    <n v="0"/>
    <x v="0"/>
    <n v="0"/>
    <x v="0"/>
    <n v="0"/>
    <n v="2"/>
    <n v="4"/>
    <n v="6"/>
    <n v="0"/>
    <x v="0"/>
    <n v="0"/>
    <x v="0"/>
    <n v="18"/>
    <n v="7"/>
    <n v="25"/>
    <n v="0"/>
    <x v="0"/>
    <n v="0"/>
    <x v="0"/>
    <n v="34"/>
    <n v="26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37"/>
    <n v="91"/>
    <x v="0"/>
    <x v="0"/>
    <x v="2"/>
    <x v="0"/>
    <x v="0"/>
    <x v="0"/>
    <n v="2"/>
    <n v="4"/>
    <x v="0"/>
    <x v="1"/>
    <x v="0"/>
    <x v="1"/>
    <x v="0"/>
    <x v="0"/>
    <x v="0"/>
    <x v="0"/>
    <x v="1"/>
    <n v="3"/>
    <x v="0"/>
    <x v="0"/>
    <x v="0"/>
    <x v="1"/>
    <x v="0"/>
    <x v="0"/>
    <x v="0"/>
    <x v="0"/>
    <x v="0"/>
    <x v="0"/>
    <x v="1"/>
    <x v="0"/>
    <n v="0"/>
    <n v="7"/>
    <n v="1"/>
    <n v="3"/>
    <x v="0"/>
    <x v="0"/>
    <x v="2"/>
    <x v="0"/>
    <x v="0"/>
    <x v="0"/>
    <n v="2"/>
    <n v="4"/>
    <n v="6"/>
    <n v="4"/>
    <x v="0"/>
  </r>
  <r>
    <s v="08DJN2175B"/>
    <x v="2"/>
    <x v="2"/>
    <s v="DOLORES ROMERO DE REVILLA"/>
    <n v="37"/>
    <x v="19"/>
    <n v="1"/>
    <s v="JUÁREZ"/>
    <s v="CALLE CAÑON DE URIQUE"/>
    <x v="0"/>
    <x v="0"/>
    <x v="0"/>
    <x v="0"/>
    <x v="2"/>
    <x v="0"/>
    <s v="08FZP0261H"/>
    <s v="08FJZ0101Z"/>
    <x v="8"/>
    <x v="8"/>
    <n v="29"/>
    <n v="18"/>
    <n v="47"/>
    <n v="29"/>
    <n v="18"/>
    <n v="47"/>
    <n v="0"/>
    <n v="0"/>
    <n v="0"/>
    <n v="0"/>
    <x v="0"/>
    <n v="0"/>
    <x v="0"/>
    <n v="0"/>
    <n v="4"/>
    <n v="1"/>
    <n v="5"/>
    <n v="0"/>
    <x v="0"/>
    <n v="0"/>
    <x v="0"/>
    <n v="6"/>
    <n v="4"/>
    <n v="10"/>
    <n v="0"/>
    <x v="0"/>
    <n v="0"/>
    <x v="0"/>
    <n v="17"/>
    <n v="19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24"/>
    <n v="5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7"/>
    <n v="2"/>
    <x v="0"/>
  </r>
  <r>
    <s v="08DJN2178Z"/>
    <x v="0"/>
    <x v="0"/>
    <s v="JULIA VAZQUEZ"/>
    <n v="37"/>
    <x v="19"/>
    <n v="1"/>
    <s v="JUÁREZ"/>
    <s v="CALLE VISTA MANANTIAL DE LAS FLORES"/>
    <x v="0"/>
    <x v="0"/>
    <x v="0"/>
    <x v="0"/>
    <x v="2"/>
    <x v="0"/>
    <s v="08FZP0276J"/>
    <s v="08FJZ0101Z"/>
    <x v="8"/>
    <x v="8"/>
    <n v="73"/>
    <n v="70"/>
    <n v="143"/>
    <n v="73"/>
    <n v="70"/>
    <n v="143"/>
    <n v="0"/>
    <n v="0"/>
    <n v="0"/>
    <n v="0"/>
    <x v="0"/>
    <n v="0"/>
    <x v="0"/>
    <n v="0"/>
    <n v="2"/>
    <n v="4"/>
    <n v="6"/>
    <n v="0"/>
    <x v="0"/>
    <n v="0"/>
    <x v="0"/>
    <n v="11"/>
    <n v="22"/>
    <n v="33"/>
    <n v="0"/>
    <x v="0"/>
    <n v="0"/>
    <x v="0"/>
    <n v="57"/>
    <n v="46"/>
    <n v="10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72"/>
    <n v="142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0"/>
    <x v="1"/>
    <x v="5"/>
    <x v="0"/>
    <x v="0"/>
    <x v="0"/>
    <n v="1"/>
    <n v="6"/>
    <n v="6"/>
    <n v="6"/>
    <x v="0"/>
  </r>
  <r>
    <s v="08DJN2179Y"/>
    <x v="2"/>
    <x v="2"/>
    <s v="GRACIELA HIERRO"/>
    <n v="37"/>
    <x v="19"/>
    <n v="1"/>
    <s v="JUÁREZ"/>
    <s v="CALLE DUNAS DE LIBIA NORTE "/>
    <x v="0"/>
    <x v="0"/>
    <x v="0"/>
    <x v="0"/>
    <x v="2"/>
    <x v="0"/>
    <s v="08FZP0258U"/>
    <s v="08FJZ0112F"/>
    <x v="8"/>
    <x v="8"/>
    <n v="53"/>
    <n v="53"/>
    <n v="106"/>
    <n v="53"/>
    <n v="53"/>
    <n v="106"/>
    <n v="0"/>
    <n v="0"/>
    <n v="0"/>
    <n v="0"/>
    <x v="0"/>
    <n v="0"/>
    <x v="0"/>
    <n v="0"/>
    <n v="5"/>
    <n v="2"/>
    <n v="7"/>
    <n v="0"/>
    <x v="0"/>
    <n v="0"/>
    <x v="0"/>
    <n v="10"/>
    <n v="8"/>
    <n v="18"/>
    <n v="0"/>
    <x v="0"/>
    <n v="0"/>
    <x v="0"/>
    <n v="31"/>
    <n v="29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9"/>
    <n v="85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1"/>
    <x v="0"/>
    <x v="0"/>
    <x v="0"/>
    <x v="0"/>
    <x v="0"/>
    <x v="0"/>
    <x v="1"/>
    <n v="0"/>
    <n v="7"/>
    <n v="0"/>
    <n v="4"/>
    <x v="0"/>
    <x v="0"/>
    <x v="4"/>
    <x v="0"/>
    <x v="0"/>
    <x v="0"/>
    <n v="1"/>
    <n v="4"/>
    <n v="7"/>
    <n v="4"/>
    <x v="0"/>
  </r>
  <r>
    <s v="08DJN2181M"/>
    <x v="0"/>
    <x v="0"/>
    <s v="PABLO PICASSO"/>
    <n v="53"/>
    <x v="41"/>
    <n v="2"/>
    <s v="COLONIA ESPERANZA"/>
    <s v="CALLE MIGUEL TRILLO"/>
    <x v="0"/>
    <x v="0"/>
    <x v="0"/>
    <x v="0"/>
    <x v="2"/>
    <x v="0"/>
    <s v="08FZP0149N"/>
    <s v="08FJZ0004Y"/>
    <x v="8"/>
    <x v="8"/>
    <n v="9"/>
    <n v="11"/>
    <n v="20"/>
    <n v="9"/>
    <n v="11"/>
    <n v="20"/>
    <n v="0"/>
    <n v="0"/>
    <n v="0"/>
    <n v="0"/>
    <x v="0"/>
    <n v="0"/>
    <x v="0"/>
    <n v="0"/>
    <n v="1"/>
    <n v="1"/>
    <n v="2"/>
    <n v="0"/>
    <x v="0"/>
    <n v="0"/>
    <x v="0"/>
    <n v="6"/>
    <n v="4"/>
    <n v="10"/>
    <n v="0"/>
    <x v="0"/>
    <n v="0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2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2182L"/>
    <x v="0"/>
    <x v="0"/>
    <s v="ROSARIO VERA PEÑALOZA"/>
    <n v="19"/>
    <x v="13"/>
    <n v="280"/>
    <s v="COLONIA OCAMPO (HACIENDA EL TORREÓN)"/>
    <s v="CALLE COLONIA OCAMPO (HACIENDA EL TORREON)"/>
    <x v="0"/>
    <x v="0"/>
    <x v="0"/>
    <x v="0"/>
    <x v="2"/>
    <x v="0"/>
    <s v="08FZP0263F"/>
    <s v="08FJZ0102Z"/>
    <x v="6"/>
    <x v="5"/>
    <n v="30"/>
    <n v="36"/>
    <n v="66"/>
    <n v="30"/>
    <n v="36"/>
    <n v="66"/>
    <n v="0"/>
    <n v="0"/>
    <n v="0"/>
    <n v="0"/>
    <x v="0"/>
    <n v="0"/>
    <x v="0"/>
    <n v="0"/>
    <n v="3"/>
    <n v="8"/>
    <n v="11"/>
    <n v="0"/>
    <x v="0"/>
    <n v="0"/>
    <x v="0"/>
    <n v="6"/>
    <n v="12"/>
    <n v="18"/>
    <n v="0"/>
    <x v="0"/>
    <n v="0"/>
    <x v="0"/>
    <n v="16"/>
    <n v="13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33"/>
    <n v="58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1"/>
    <x v="2"/>
    <x v="0"/>
    <x v="0"/>
    <x v="0"/>
    <n v="1"/>
    <n v="4"/>
    <n v="4"/>
    <n v="4"/>
    <x v="0"/>
  </r>
  <r>
    <s v="08DJN2184J"/>
    <x v="0"/>
    <x v="0"/>
    <s v="PEDRO ZARAGOZA VIZCARRA"/>
    <n v="37"/>
    <x v="19"/>
    <n v="1"/>
    <s v="JUÁREZ"/>
    <s v="CALLE HECTOR MURGUIA"/>
    <x v="0"/>
    <x v="0"/>
    <x v="0"/>
    <x v="0"/>
    <x v="2"/>
    <x v="0"/>
    <s v="08FZP0114Y"/>
    <s v="08FJZ0104X"/>
    <x v="8"/>
    <x v="8"/>
    <n v="19"/>
    <n v="18"/>
    <n v="37"/>
    <n v="19"/>
    <n v="18"/>
    <n v="37"/>
    <n v="0"/>
    <n v="0"/>
    <n v="0"/>
    <n v="0"/>
    <x v="0"/>
    <n v="0"/>
    <x v="0"/>
    <n v="0"/>
    <n v="0"/>
    <n v="2"/>
    <n v="2"/>
    <n v="0"/>
    <x v="0"/>
    <n v="0"/>
    <x v="0"/>
    <n v="4"/>
    <n v="3"/>
    <n v="7"/>
    <n v="0"/>
    <x v="0"/>
    <n v="0"/>
    <x v="0"/>
    <n v="12"/>
    <n v="13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8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186H"/>
    <x v="0"/>
    <x v="0"/>
    <s v="EBANI"/>
    <n v="19"/>
    <x v="13"/>
    <n v="1"/>
    <s v="CHIHUAHUA"/>
    <s v="CALLE PRADERA DEL ALTO VELD."/>
    <x v="0"/>
    <x v="0"/>
    <x v="0"/>
    <x v="0"/>
    <x v="2"/>
    <x v="0"/>
    <s v="08FZP0269Z"/>
    <s v="08FJZ0117A"/>
    <x v="6"/>
    <x v="5"/>
    <n v="99"/>
    <n v="110"/>
    <n v="209"/>
    <n v="99"/>
    <n v="110"/>
    <n v="209"/>
    <n v="0"/>
    <n v="0"/>
    <n v="0"/>
    <n v="0"/>
    <x v="0"/>
    <n v="0"/>
    <x v="0"/>
    <n v="0"/>
    <n v="11"/>
    <n v="14"/>
    <n v="25"/>
    <n v="0"/>
    <x v="0"/>
    <n v="0"/>
    <x v="0"/>
    <n v="39"/>
    <n v="45"/>
    <n v="84"/>
    <n v="0"/>
    <x v="0"/>
    <n v="0"/>
    <x v="0"/>
    <n v="43"/>
    <n v="61"/>
    <n v="1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3"/>
    <n v="120"/>
    <n v="213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3"/>
    <x v="0"/>
    <x v="1"/>
    <x v="0"/>
    <x v="0"/>
    <x v="0"/>
    <x v="0"/>
    <x v="0"/>
    <x v="9"/>
    <x v="0"/>
    <n v="0"/>
    <n v="14"/>
    <n v="0"/>
    <n v="8"/>
    <x v="1"/>
    <x v="3"/>
    <x v="5"/>
    <x v="0"/>
    <x v="0"/>
    <x v="0"/>
    <n v="0"/>
    <n v="8"/>
    <n v="9"/>
    <n v="8"/>
    <x v="0"/>
  </r>
  <r>
    <s v="08DJN2187G"/>
    <x v="0"/>
    <x v="0"/>
    <s v="ENRIQUE LAUBSCHER"/>
    <n v="37"/>
    <x v="19"/>
    <n v="1"/>
    <s v="JUÁREZ"/>
    <s v="CALLE ROCINANTE"/>
    <x v="0"/>
    <x v="0"/>
    <x v="0"/>
    <x v="0"/>
    <x v="2"/>
    <x v="0"/>
    <s v="08FZP0274L"/>
    <s v="08FJZ0104X"/>
    <x v="8"/>
    <x v="8"/>
    <n v="39"/>
    <n v="37"/>
    <n v="76"/>
    <n v="39"/>
    <n v="37"/>
    <n v="76"/>
    <n v="0"/>
    <n v="0"/>
    <n v="0"/>
    <n v="0"/>
    <x v="0"/>
    <n v="0"/>
    <x v="0"/>
    <n v="0"/>
    <n v="4"/>
    <n v="5"/>
    <n v="9"/>
    <n v="0"/>
    <x v="0"/>
    <n v="0"/>
    <x v="0"/>
    <n v="12"/>
    <n v="6"/>
    <n v="18"/>
    <n v="0"/>
    <x v="0"/>
    <n v="0"/>
    <x v="0"/>
    <n v="30"/>
    <n v="15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26"/>
    <n v="72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0"/>
    <x v="0"/>
    <x v="2"/>
    <x v="0"/>
    <x v="0"/>
    <x v="0"/>
    <n v="1"/>
    <n v="3"/>
    <n v="3"/>
    <n v="3"/>
    <x v="0"/>
  </r>
  <r>
    <s v="08DJN2189E"/>
    <x v="0"/>
    <x v="0"/>
    <s v="DON QUIJOTE DE LA MANCHA"/>
    <n v="37"/>
    <x v="19"/>
    <n v="1"/>
    <s v="JUÁREZ"/>
    <s v="CALLE PLAZA NOVANO "/>
    <x v="0"/>
    <x v="0"/>
    <x v="0"/>
    <x v="0"/>
    <x v="2"/>
    <x v="0"/>
    <s v="08FZP0261H"/>
    <s v="08FJZ0101Z"/>
    <x v="8"/>
    <x v="8"/>
    <n v="46"/>
    <n v="51"/>
    <n v="97"/>
    <n v="46"/>
    <n v="51"/>
    <n v="97"/>
    <n v="0"/>
    <n v="0"/>
    <n v="0"/>
    <n v="0"/>
    <x v="0"/>
    <n v="0"/>
    <x v="0"/>
    <n v="0"/>
    <n v="3"/>
    <n v="2"/>
    <n v="5"/>
    <n v="0"/>
    <x v="0"/>
    <n v="0"/>
    <x v="0"/>
    <n v="10"/>
    <n v="14"/>
    <n v="24"/>
    <n v="0"/>
    <x v="0"/>
    <n v="0"/>
    <x v="0"/>
    <n v="39"/>
    <n v="25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1"/>
    <n v="93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0"/>
    <x v="1"/>
    <x v="0"/>
    <n v="0"/>
    <n v="8"/>
    <n v="0"/>
    <n v="4"/>
    <x v="0"/>
    <x v="0"/>
    <x v="2"/>
    <x v="0"/>
    <x v="0"/>
    <x v="0"/>
    <n v="2"/>
    <n v="4"/>
    <n v="5"/>
    <n v="4"/>
    <x v="0"/>
  </r>
  <r>
    <s v="08DJN2190U"/>
    <x v="0"/>
    <x v="0"/>
    <s v="MARIO BENEDETTI"/>
    <n v="4"/>
    <x v="26"/>
    <n v="1"/>
    <s v="SANTA EULALIA"/>
    <s v="AVENIDA CENTRAL "/>
    <x v="0"/>
    <x v="0"/>
    <x v="0"/>
    <x v="0"/>
    <x v="2"/>
    <x v="0"/>
    <s v="08FZP0268A"/>
    <s v="08FJZ0117A"/>
    <x v="6"/>
    <x v="5"/>
    <n v="73"/>
    <n v="70"/>
    <n v="143"/>
    <n v="73"/>
    <n v="70"/>
    <n v="143"/>
    <n v="0"/>
    <n v="0"/>
    <n v="0"/>
    <n v="0"/>
    <x v="0"/>
    <n v="0"/>
    <x v="0"/>
    <n v="0"/>
    <n v="4"/>
    <n v="12"/>
    <n v="16"/>
    <n v="0"/>
    <x v="0"/>
    <n v="0"/>
    <x v="0"/>
    <n v="25"/>
    <n v="34"/>
    <n v="59"/>
    <n v="0"/>
    <x v="0"/>
    <n v="0"/>
    <x v="0"/>
    <n v="32"/>
    <n v="37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83"/>
    <n v="144"/>
    <x v="1"/>
    <x v="2"/>
    <x v="6"/>
    <x v="0"/>
    <x v="0"/>
    <x v="0"/>
    <n v="1"/>
    <n v="7"/>
    <x v="0"/>
    <x v="1"/>
    <x v="0"/>
    <x v="1"/>
    <x v="0"/>
    <x v="1"/>
    <x v="0"/>
    <x v="0"/>
    <x v="1"/>
    <n v="6"/>
    <x v="0"/>
    <x v="0"/>
    <x v="1"/>
    <x v="0"/>
    <x v="1"/>
    <x v="0"/>
    <x v="0"/>
    <x v="0"/>
    <x v="0"/>
    <x v="0"/>
    <x v="1"/>
    <x v="1"/>
    <n v="0"/>
    <n v="14"/>
    <n v="1"/>
    <n v="6"/>
    <x v="1"/>
    <x v="2"/>
    <x v="4"/>
    <x v="0"/>
    <x v="0"/>
    <x v="0"/>
    <n v="1"/>
    <n v="7"/>
    <n v="8"/>
    <n v="7"/>
    <x v="0"/>
  </r>
  <r>
    <s v="08DJN2191T"/>
    <x v="0"/>
    <x v="0"/>
    <s v="8 DE MARZO"/>
    <n v="17"/>
    <x v="16"/>
    <n v="1"/>
    <s v="CUAUHTÉMOC"/>
    <s v="CALLE OLMOS "/>
    <x v="0"/>
    <x v="0"/>
    <x v="0"/>
    <x v="0"/>
    <x v="2"/>
    <x v="0"/>
    <s v="08FZP0110B"/>
    <s v="08FJZ0105W"/>
    <x v="2"/>
    <x v="1"/>
    <n v="55"/>
    <n v="55"/>
    <n v="110"/>
    <n v="55"/>
    <n v="55"/>
    <n v="110"/>
    <n v="0"/>
    <n v="0"/>
    <n v="0"/>
    <n v="0"/>
    <x v="0"/>
    <n v="0"/>
    <x v="0"/>
    <n v="0"/>
    <n v="8"/>
    <n v="15"/>
    <n v="23"/>
    <n v="0"/>
    <x v="0"/>
    <n v="0"/>
    <x v="0"/>
    <n v="21"/>
    <n v="14"/>
    <n v="35"/>
    <n v="0"/>
    <x v="0"/>
    <n v="0"/>
    <x v="0"/>
    <n v="28"/>
    <n v="33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62"/>
    <n v="119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0"/>
    <x v="0"/>
    <x v="0"/>
    <x v="0"/>
    <x v="0"/>
    <x v="0"/>
    <x v="1"/>
    <x v="0"/>
    <n v="0"/>
    <n v="9"/>
    <n v="0"/>
    <n v="5"/>
    <x v="1"/>
    <x v="1"/>
    <x v="2"/>
    <x v="0"/>
    <x v="0"/>
    <x v="0"/>
    <n v="1"/>
    <n v="5"/>
    <n v="7"/>
    <n v="5"/>
    <x v="0"/>
  </r>
  <r>
    <s v="08DJN2192S"/>
    <x v="0"/>
    <x v="0"/>
    <s v="OTILIA GARCIA NEIRA"/>
    <n v="19"/>
    <x v="13"/>
    <n v="1"/>
    <s v="CHIHUAHUA"/>
    <s v="CALLE MINA LA PAZ"/>
    <x v="0"/>
    <x v="0"/>
    <x v="0"/>
    <x v="0"/>
    <x v="2"/>
    <x v="0"/>
    <s v="08FZP0144S"/>
    <s v="08FJZ0102Z"/>
    <x v="6"/>
    <x v="5"/>
    <n v="26"/>
    <n v="37"/>
    <n v="63"/>
    <n v="26"/>
    <n v="37"/>
    <n v="63"/>
    <n v="0"/>
    <n v="0"/>
    <n v="0"/>
    <n v="0"/>
    <x v="0"/>
    <n v="0"/>
    <x v="0"/>
    <n v="0"/>
    <n v="5"/>
    <n v="5"/>
    <n v="10"/>
    <n v="0"/>
    <x v="0"/>
    <n v="0"/>
    <x v="0"/>
    <n v="10"/>
    <n v="11"/>
    <n v="21"/>
    <n v="0"/>
    <x v="0"/>
    <n v="0"/>
    <x v="0"/>
    <n v="11"/>
    <n v="19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5"/>
    <n v="6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4"/>
    <n v="3"/>
    <x v="0"/>
  </r>
  <r>
    <s v="08DJN2193R"/>
    <x v="0"/>
    <x v="0"/>
    <s v="GRACIELA GEORGINA SANTINI SOLTERO"/>
    <n v="19"/>
    <x v="13"/>
    <n v="1"/>
    <s v="CHIHUAHUA"/>
    <s v="CALLE MINA AGUA BLANCA"/>
    <x v="0"/>
    <x v="0"/>
    <x v="0"/>
    <x v="0"/>
    <x v="2"/>
    <x v="0"/>
    <s v="08FZP0144S"/>
    <s v="08FJZ0102Z"/>
    <x v="6"/>
    <x v="5"/>
    <n v="44"/>
    <n v="49"/>
    <n v="93"/>
    <n v="44"/>
    <n v="49"/>
    <n v="93"/>
    <n v="0"/>
    <n v="0"/>
    <n v="0"/>
    <n v="0"/>
    <x v="0"/>
    <n v="0"/>
    <x v="0"/>
    <n v="0"/>
    <n v="2"/>
    <n v="8"/>
    <n v="10"/>
    <n v="0"/>
    <x v="0"/>
    <n v="0"/>
    <x v="0"/>
    <n v="10"/>
    <n v="14"/>
    <n v="24"/>
    <n v="0"/>
    <x v="0"/>
    <n v="0"/>
    <x v="0"/>
    <n v="20"/>
    <n v="28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50"/>
    <n v="82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0"/>
    <x v="1"/>
    <x v="2"/>
    <x v="0"/>
    <x v="0"/>
    <x v="0"/>
    <n v="1"/>
    <n v="4"/>
    <n v="4"/>
    <n v="4"/>
    <x v="0"/>
  </r>
  <r>
    <s v="08DJN2194Q"/>
    <x v="0"/>
    <x v="0"/>
    <s v="ELISA GRIENSEN"/>
    <n v="19"/>
    <x v="13"/>
    <n v="1"/>
    <s v="CHIHUAHUA"/>
    <s v="AVENIDA CENTRAL"/>
    <x v="0"/>
    <x v="0"/>
    <x v="0"/>
    <x v="0"/>
    <x v="2"/>
    <x v="0"/>
    <s v="08FZP0269Z"/>
    <s v="08FJZ0117A"/>
    <x v="6"/>
    <x v="5"/>
    <n v="124"/>
    <n v="117"/>
    <n v="241"/>
    <n v="124"/>
    <n v="117"/>
    <n v="241"/>
    <n v="0"/>
    <n v="0"/>
    <n v="0"/>
    <n v="0"/>
    <x v="0"/>
    <n v="0"/>
    <x v="0"/>
    <n v="0"/>
    <n v="14"/>
    <n v="13"/>
    <n v="27"/>
    <n v="0"/>
    <x v="0"/>
    <n v="0"/>
    <x v="0"/>
    <n v="53"/>
    <n v="53"/>
    <n v="106"/>
    <n v="0"/>
    <x v="0"/>
    <n v="0"/>
    <x v="0"/>
    <n v="59"/>
    <n v="56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6"/>
    <n v="122"/>
    <n v="248"/>
    <x v="1"/>
    <x v="6"/>
    <x v="7"/>
    <x v="0"/>
    <x v="0"/>
    <x v="0"/>
    <n v="0"/>
    <n v="9"/>
    <x v="0"/>
    <x v="1"/>
    <x v="0"/>
    <x v="1"/>
    <x v="0"/>
    <x v="1"/>
    <x v="0"/>
    <x v="0"/>
    <x v="0"/>
    <n v="9"/>
    <x v="0"/>
    <x v="0"/>
    <x v="3"/>
    <x v="1"/>
    <x v="0"/>
    <x v="1"/>
    <x v="0"/>
    <x v="0"/>
    <x v="0"/>
    <x v="0"/>
    <x v="1"/>
    <x v="1"/>
    <n v="0"/>
    <n v="16"/>
    <n v="0"/>
    <n v="9"/>
    <x v="1"/>
    <x v="4"/>
    <x v="5"/>
    <x v="0"/>
    <x v="0"/>
    <x v="0"/>
    <n v="0"/>
    <n v="9"/>
    <n v="9"/>
    <n v="9"/>
    <x v="0"/>
  </r>
  <r>
    <s v="08DJN2195P"/>
    <x v="0"/>
    <x v="0"/>
    <s v="ANDREA RODRIGUEZ QUIROGA"/>
    <n v="4"/>
    <x v="26"/>
    <n v="1"/>
    <s v="SANTA EULALIA"/>
    <s v="CALLE ONIX"/>
    <x v="0"/>
    <x v="0"/>
    <x v="0"/>
    <x v="0"/>
    <x v="2"/>
    <x v="0"/>
    <s v="08FZP0268A"/>
    <s v="08FJZ0117A"/>
    <x v="6"/>
    <x v="5"/>
    <n v="113"/>
    <n v="96"/>
    <n v="209"/>
    <n v="113"/>
    <n v="96"/>
    <n v="209"/>
    <n v="0"/>
    <n v="0"/>
    <n v="0"/>
    <n v="0"/>
    <x v="0"/>
    <n v="0"/>
    <x v="0"/>
    <n v="0"/>
    <n v="15"/>
    <n v="10"/>
    <n v="25"/>
    <n v="0"/>
    <x v="0"/>
    <n v="0"/>
    <x v="0"/>
    <n v="37"/>
    <n v="43"/>
    <n v="80"/>
    <n v="0"/>
    <x v="0"/>
    <n v="0"/>
    <x v="0"/>
    <n v="52"/>
    <n v="45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4"/>
    <n v="98"/>
    <n v="202"/>
    <x v="1"/>
    <x v="5"/>
    <x v="7"/>
    <x v="0"/>
    <x v="0"/>
    <x v="0"/>
    <n v="1"/>
    <n v="9"/>
    <x v="0"/>
    <x v="1"/>
    <x v="0"/>
    <x v="1"/>
    <x v="0"/>
    <x v="1"/>
    <x v="0"/>
    <x v="0"/>
    <x v="0"/>
    <n v="9"/>
    <x v="0"/>
    <x v="0"/>
    <x v="3"/>
    <x v="0"/>
    <x v="1"/>
    <x v="0"/>
    <x v="0"/>
    <x v="0"/>
    <x v="0"/>
    <x v="0"/>
    <x v="1"/>
    <x v="1"/>
    <n v="0"/>
    <n v="15"/>
    <n v="0"/>
    <n v="9"/>
    <x v="1"/>
    <x v="3"/>
    <x v="5"/>
    <x v="0"/>
    <x v="0"/>
    <x v="0"/>
    <n v="1"/>
    <n v="9"/>
    <n v="9"/>
    <n v="9"/>
    <x v="0"/>
  </r>
  <r>
    <s v="08DJN2196O"/>
    <x v="0"/>
    <x v="0"/>
    <s v="VICTOR HUGO RASCON BANDA"/>
    <n v="19"/>
    <x v="13"/>
    <n v="1"/>
    <s v="CHIHUAHUA"/>
    <s v="CALLE PARQUE PILATOS "/>
    <x v="0"/>
    <x v="0"/>
    <x v="0"/>
    <x v="0"/>
    <x v="2"/>
    <x v="0"/>
    <s v="08FZP0269Z"/>
    <s v="08FJZ0117A"/>
    <x v="6"/>
    <x v="5"/>
    <n v="77"/>
    <n v="88"/>
    <n v="165"/>
    <n v="77"/>
    <n v="88"/>
    <n v="165"/>
    <n v="0"/>
    <n v="0"/>
    <n v="0"/>
    <n v="0"/>
    <x v="0"/>
    <n v="0"/>
    <x v="0"/>
    <n v="0"/>
    <n v="9"/>
    <n v="11"/>
    <n v="20"/>
    <n v="0"/>
    <x v="0"/>
    <n v="0"/>
    <x v="0"/>
    <n v="24"/>
    <n v="29"/>
    <n v="53"/>
    <n v="0"/>
    <x v="0"/>
    <n v="0"/>
    <x v="0"/>
    <n v="42"/>
    <n v="37"/>
    <n v="7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77"/>
    <n v="152"/>
    <x v="1"/>
    <x v="2"/>
    <x v="7"/>
    <x v="0"/>
    <x v="0"/>
    <x v="0"/>
    <n v="0"/>
    <n v="7"/>
    <x v="0"/>
    <x v="1"/>
    <x v="0"/>
    <x v="1"/>
    <x v="1"/>
    <x v="0"/>
    <x v="0"/>
    <x v="0"/>
    <x v="0"/>
    <n v="7"/>
    <x v="0"/>
    <x v="0"/>
    <x v="0"/>
    <x v="1"/>
    <x v="1"/>
    <x v="0"/>
    <x v="0"/>
    <x v="0"/>
    <x v="0"/>
    <x v="0"/>
    <x v="1"/>
    <x v="9"/>
    <n v="0"/>
    <n v="14"/>
    <n v="0"/>
    <n v="7"/>
    <x v="1"/>
    <x v="2"/>
    <x v="5"/>
    <x v="0"/>
    <x v="0"/>
    <x v="0"/>
    <n v="0"/>
    <n v="7"/>
    <n v="7"/>
    <n v="7"/>
    <x v="0"/>
  </r>
  <r>
    <s v="08DJN2197N"/>
    <x v="0"/>
    <x v="0"/>
    <s v="DAVID ALFARO SIQUEIROS"/>
    <n v="19"/>
    <x v="13"/>
    <n v="1"/>
    <s v="CHIHUAHUA"/>
    <s v="CALLE PUNTA EL ALAMILLO"/>
    <x v="0"/>
    <x v="0"/>
    <x v="0"/>
    <x v="0"/>
    <x v="2"/>
    <x v="0"/>
    <s v="08FZP0269Z"/>
    <s v="08FJZ0117A"/>
    <x v="6"/>
    <x v="5"/>
    <n v="104"/>
    <n v="111"/>
    <n v="215"/>
    <n v="104"/>
    <n v="111"/>
    <n v="215"/>
    <n v="0"/>
    <n v="0"/>
    <n v="0"/>
    <n v="0"/>
    <x v="0"/>
    <n v="0"/>
    <x v="0"/>
    <n v="0"/>
    <n v="10"/>
    <n v="18"/>
    <n v="28"/>
    <n v="0"/>
    <x v="0"/>
    <n v="0"/>
    <x v="0"/>
    <n v="31"/>
    <n v="41"/>
    <n v="72"/>
    <n v="0"/>
    <x v="0"/>
    <n v="0"/>
    <x v="0"/>
    <n v="56"/>
    <n v="59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7"/>
    <n v="118"/>
    <n v="215"/>
    <x v="1"/>
    <x v="2"/>
    <x v="7"/>
    <x v="0"/>
    <x v="0"/>
    <x v="0"/>
    <n v="1"/>
    <n v="8"/>
    <x v="0"/>
    <x v="1"/>
    <x v="0"/>
    <x v="1"/>
    <x v="0"/>
    <x v="1"/>
    <x v="0"/>
    <x v="0"/>
    <x v="0"/>
    <n v="8"/>
    <x v="0"/>
    <x v="0"/>
    <x v="3"/>
    <x v="0"/>
    <x v="0"/>
    <x v="1"/>
    <x v="0"/>
    <x v="0"/>
    <x v="0"/>
    <x v="0"/>
    <x v="9"/>
    <x v="0"/>
    <n v="0"/>
    <n v="14"/>
    <n v="0"/>
    <n v="8"/>
    <x v="1"/>
    <x v="2"/>
    <x v="5"/>
    <x v="0"/>
    <x v="0"/>
    <x v="0"/>
    <n v="1"/>
    <n v="8"/>
    <n v="8"/>
    <n v="8"/>
    <x v="0"/>
  </r>
  <r>
    <s v="08DJN2198M"/>
    <x v="0"/>
    <x v="0"/>
    <s v="HELLEN KELLER"/>
    <n v="21"/>
    <x v="21"/>
    <n v="1"/>
    <s v="DELICIAS"/>
    <s v="CALLE CEDRO DE LIBANO "/>
    <x v="0"/>
    <x v="0"/>
    <x v="0"/>
    <x v="0"/>
    <x v="2"/>
    <x v="0"/>
    <s v="08FZP0137I"/>
    <s v="08FJZ0108T"/>
    <x v="9"/>
    <x v="6"/>
    <n v="49"/>
    <n v="44"/>
    <n v="93"/>
    <n v="49"/>
    <n v="44"/>
    <n v="93"/>
    <n v="0"/>
    <n v="0"/>
    <n v="0"/>
    <n v="0"/>
    <x v="0"/>
    <n v="0"/>
    <x v="0"/>
    <n v="0"/>
    <n v="4"/>
    <n v="6"/>
    <n v="10"/>
    <n v="0"/>
    <x v="0"/>
    <n v="0"/>
    <x v="0"/>
    <n v="16"/>
    <n v="27"/>
    <n v="43"/>
    <n v="0"/>
    <x v="0"/>
    <n v="0"/>
    <x v="0"/>
    <n v="19"/>
    <n v="21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54"/>
    <n v="93"/>
    <x v="0"/>
    <x v="1"/>
    <x v="2"/>
    <x v="0"/>
    <x v="0"/>
    <x v="0"/>
    <n v="1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4"/>
    <x v="0"/>
    <x v="1"/>
    <x v="2"/>
    <x v="0"/>
    <x v="0"/>
    <x v="0"/>
    <n v="1"/>
    <n v="4"/>
    <n v="5"/>
    <n v="4"/>
    <x v="0"/>
  </r>
  <r>
    <s v="08DJN2199L"/>
    <x v="0"/>
    <x v="0"/>
    <s v="VICTOR HUGO RASCON BANDA"/>
    <n v="37"/>
    <x v="19"/>
    <n v="1"/>
    <s v="JUÁREZ"/>
    <s v="CALLE PORTAL DEL PINO"/>
    <x v="0"/>
    <x v="0"/>
    <x v="0"/>
    <x v="0"/>
    <x v="2"/>
    <x v="0"/>
    <s v="08FZP0142U"/>
    <s v="08FJZ0004Y"/>
    <x v="8"/>
    <x v="8"/>
    <n v="97"/>
    <n v="100"/>
    <n v="197"/>
    <n v="97"/>
    <n v="100"/>
    <n v="197"/>
    <n v="0"/>
    <n v="0"/>
    <n v="0"/>
    <n v="0"/>
    <x v="0"/>
    <n v="0"/>
    <x v="0"/>
    <n v="0"/>
    <n v="7"/>
    <n v="3"/>
    <n v="10"/>
    <n v="0"/>
    <x v="0"/>
    <n v="0"/>
    <x v="0"/>
    <n v="22"/>
    <n v="22"/>
    <n v="44"/>
    <n v="0"/>
    <x v="0"/>
    <n v="0"/>
    <x v="0"/>
    <n v="68"/>
    <n v="74"/>
    <n v="1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7"/>
    <n v="99"/>
    <n v="196"/>
    <x v="0"/>
    <x v="1"/>
    <x v="4"/>
    <x v="0"/>
    <x v="0"/>
    <x v="0"/>
    <n v="1"/>
    <n v="7"/>
    <x v="0"/>
    <x v="1"/>
    <x v="0"/>
    <x v="1"/>
    <x v="0"/>
    <x v="1"/>
    <x v="0"/>
    <x v="0"/>
    <x v="1"/>
    <n v="6"/>
    <x v="0"/>
    <x v="0"/>
    <x v="0"/>
    <x v="0"/>
    <x v="0"/>
    <x v="0"/>
    <x v="0"/>
    <x v="0"/>
    <x v="0"/>
    <x v="0"/>
    <x v="9"/>
    <x v="0"/>
    <n v="0"/>
    <n v="11"/>
    <n v="1"/>
    <n v="6"/>
    <x v="0"/>
    <x v="1"/>
    <x v="3"/>
    <x v="0"/>
    <x v="0"/>
    <x v="0"/>
    <n v="1"/>
    <n v="7"/>
    <n v="8"/>
    <n v="7"/>
    <x v="0"/>
  </r>
  <r>
    <s v="08DJN2200K"/>
    <x v="0"/>
    <x v="0"/>
    <s v="LUCINA SAENZ HERRERA"/>
    <n v="37"/>
    <x v="19"/>
    <n v="1"/>
    <s v="JUÁREZ"/>
    <s v="CALLE COSTA BRAVA"/>
    <x v="0"/>
    <x v="0"/>
    <x v="0"/>
    <x v="0"/>
    <x v="2"/>
    <x v="0"/>
    <s v="08FZP0270P"/>
    <s v="08FJZ0112F"/>
    <x v="8"/>
    <x v="8"/>
    <n v="85"/>
    <n v="84"/>
    <n v="169"/>
    <n v="85"/>
    <n v="84"/>
    <n v="169"/>
    <n v="0"/>
    <n v="0"/>
    <n v="0"/>
    <n v="0"/>
    <x v="0"/>
    <n v="0"/>
    <x v="0"/>
    <n v="0"/>
    <n v="4"/>
    <n v="6"/>
    <n v="10"/>
    <n v="0"/>
    <x v="0"/>
    <n v="0"/>
    <x v="0"/>
    <n v="21"/>
    <n v="22"/>
    <n v="43"/>
    <n v="0"/>
    <x v="0"/>
    <n v="0"/>
    <x v="0"/>
    <n v="59"/>
    <n v="55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4"/>
    <n v="83"/>
    <n v="167"/>
    <x v="0"/>
    <x v="1"/>
    <x v="7"/>
    <x v="0"/>
    <x v="0"/>
    <x v="0"/>
    <n v="1"/>
    <n v="6"/>
    <x v="0"/>
    <x v="0"/>
    <x v="0"/>
    <x v="0"/>
    <x v="0"/>
    <x v="0"/>
    <x v="0"/>
    <x v="0"/>
    <x v="1"/>
    <n v="4"/>
    <x v="0"/>
    <x v="0"/>
    <x v="0"/>
    <x v="0"/>
    <x v="0"/>
    <x v="0"/>
    <x v="0"/>
    <x v="0"/>
    <x v="0"/>
    <x v="0"/>
    <x v="1"/>
    <x v="0"/>
    <n v="0"/>
    <n v="7"/>
    <n v="1"/>
    <n v="5"/>
    <x v="0"/>
    <x v="1"/>
    <x v="5"/>
    <x v="0"/>
    <x v="0"/>
    <x v="0"/>
    <n v="1"/>
    <n v="6"/>
    <n v="8"/>
    <n v="6"/>
    <x v="0"/>
  </r>
  <r>
    <s v="08DJN2201J"/>
    <x v="0"/>
    <x v="0"/>
    <s v="MARIA LAVALLE URBINA"/>
    <n v="19"/>
    <x v="13"/>
    <n v="1"/>
    <s v="CHIHUAHUA"/>
    <s v="CALLE OLIVAR DE MANZANILO "/>
    <x v="0"/>
    <x v="0"/>
    <x v="0"/>
    <x v="0"/>
    <x v="2"/>
    <x v="0"/>
    <s v="08FZP0215W"/>
    <s v="08FJZ0102Z"/>
    <x v="6"/>
    <x v="5"/>
    <n v="64"/>
    <n v="62"/>
    <n v="126"/>
    <n v="64"/>
    <n v="62"/>
    <n v="126"/>
    <n v="0"/>
    <n v="0"/>
    <n v="0"/>
    <n v="0"/>
    <x v="0"/>
    <n v="0"/>
    <x v="0"/>
    <n v="0"/>
    <n v="5"/>
    <n v="7"/>
    <n v="12"/>
    <n v="0"/>
    <x v="0"/>
    <n v="0"/>
    <x v="0"/>
    <n v="25"/>
    <n v="25"/>
    <n v="50"/>
    <n v="0"/>
    <x v="0"/>
    <n v="0"/>
    <x v="0"/>
    <n v="31"/>
    <n v="36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68"/>
    <n v="129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1"/>
    <x v="9"/>
    <n v="0"/>
    <n v="12"/>
    <n v="0"/>
    <n v="6"/>
    <x v="0"/>
    <x v="2"/>
    <x v="4"/>
    <x v="0"/>
    <x v="0"/>
    <x v="0"/>
    <n v="1"/>
    <n v="6"/>
    <n v="7"/>
    <n v="7"/>
    <x v="0"/>
  </r>
  <r>
    <s v="08DJN2202I"/>
    <x v="0"/>
    <x v="0"/>
    <s v="ANTHONY QUINN"/>
    <n v="19"/>
    <x v="13"/>
    <n v="1"/>
    <s v="CHIHUAHUA"/>
    <s v="CALLE ISLAS TIBURON"/>
    <x v="0"/>
    <x v="0"/>
    <x v="0"/>
    <x v="0"/>
    <x v="2"/>
    <x v="0"/>
    <s v="08FZP0154Z"/>
    <s v="08FJZ0115C"/>
    <x v="6"/>
    <x v="5"/>
    <n v="32"/>
    <n v="23"/>
    <n v="55"/>
    <n v="32"/>
    <n v="23"/>
    <n v="55"/>
    <n v="0"/>
    <n v="0"/>
    <n v="0"/>
    <n v="0"/>
    <x v="0"/>
    <n v="0"/>
    <x v="0"/>
    <n v="0"/>
    <n v="4"/>
    <n v="4"/>
    <n v="8"/>
    <n v="0"/>
    <x v="0"/>
    <n v="0"/>
    <x v="0"/>
    <n v="12"/>
    <n v="6"/>
    <n v="18"/>
    <n v="0"/>
    <x v="0"/>
    <n v="0"/>
    <x v="0"/>
    <n v="15"/>
    <n v="7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17"/>
    <n v="48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6"/>
    <n v="3"/>
    <x v="0"/>
  </r>
  <r>
    <s v="08DJN2203H"/>
    <x v="0"/>
    <x v="0"/>
    <s v="CARMEN SAENZ HERRERA"/>
    <n v="37"/>
    <x v="19"/>
    <n v="1"/>
    <s v="JUÁREZ"/>
    <s v="CALLE FORTIN DE LA SOLEDAD"/>
    <x v="0"/>
    <x v="0"/>
    <x v="0"/>
    <x v="0"/>
    <x v="2"/>
    <x v="0"/>
    <s v="08FZP0271O"/>
    <s v="08FJZ0112F"/>
    <x v="8"/>
    <x v="8"/>
    <n v="69"/>
    <n v="81"/>
    <n v="150"/>
    <n v="69"/>
    <n v="81"/>
    <n v="150"/>
    <n v="0"/>
    <n v="0"/>
    <n v="0"/>
    <n v="0"/>
    <x v="0"/>
    <n v="0"/>
    <x v="0"/>
    <n v="0"/>
    <n v="3"/>
    <n v="3"/>
    <n v="6"/>
    <n v="0"/>
    <x v="0"/>
    <n v="0"/>
    <x v="0"/>
    <n v="21"/>
    <n v="16"/>
    <n v="37"/>
    <n v="0"/>
    <x v="0"/>
    <n v="0"/>
    <x v="0"/>
    <n v="50"/>
    <n v="52"/>
    <n v="10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71"/>
    <n v="145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0"/>
    <x v="1"/>
    <x v="5"/>
    <x v="0"/>
    <x v="0"/>
    <x v="0"/>
    <n v="1"/>
    <n v="6"/>
    <n v="6"/>
    <n v="6"/>
    <x v="0"/>
  </r>
  <r>
    <s v="08DJN2204G"/>
    <x v="0"/>
    <x v="0"/>
    <s v="JESUS MACIAS DELGADO"/>
    <n v="37"/>
    <x v="19"/>
    <n v="1"/>
    <s v="JUÁREZ"/>
    <s v="CERRADA DESIERTO DE KALAHARI"/>
    <x v="0"/>
    <x v="0"/>
    <x v="0"/>
    <x v="0"/>
    <x v="2"/>
    <x v="0"/>
    <s v="08FZP0270P"/>
    <s v="08FJZ0112F"/>
    <x v="8"/>
    <x v="8"/>
    <n v="38"/>
    <n v="42"/>
    <n v="80"/>
    <n v="38"/>
    <n v="42"/>
    <n v="80"/>
    <n v="0"/>
    <n v="0"/>
    <n v="0"/>
    <n v="0"/>
    <x v="0"/>
    <n v="0"/>
    <x v="0"/>
    <n v="0"/>
    <n v="1"/>
    <n v="3"/>
    <n v="4"/>
    <n v="0"/>
    <x v="0"/>
    <n v="0"/>
    <x v="0"/>
    <n v="10"/>
    <n v="4"/>
    <n v="14"/>
    <n v="0"/>
    <x v="0"/>
    <n v="0"/>
    <x v="0"/>
    <n v="30"/>
    <n v="28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35"/>
    <n v="76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0"/>
    <x v="0"/>
    <x v="2"/>
    <x v="0"/>
    <x v="0"/>
    <x v="0"/>
    <n v="1"/>
    <n v="3"/>
    <n v="4"/>
    <n v="3"/>
    <x v="0"/>
  </r>
  <r>
    <s v="08DJN2205F"/>
    <x v="0"/>
    <x v="0"/>
    <s v="JOAQUIN RAMIREZ GUZMAN"/>
    <n v="37"/>
    <x v="19"/>
    <n v="1"/>
    <s v="JUÁREZ"/>
    <s v="CALLE HACIENDA LOS FRESNOS"/>
    <x v="0"/>
    <x v="0"/>
    <x v="0"/>
    <x v="0"/>
    <x v="2"/>
    <x v="0"/>
    <s v="08FZP0023G"/>
    <s v="08FJZ0112F"/>
    <x v="8"/>
    <x v="8"/>
    <n v="53"/>
    <n v="62"/>
    <n v="115"/>
    <n v="53"/>
    <n v="62"/>
    <n v="115"/>
    <n v="0"/>
    <n v="0"/>
    <n v="0"/>
    <n v="0"/>
    <x v="0"/>
    <n v="0"/>
    <x v="0"/>
    <n v="0"/>
    <n v="1"/>
    <n v="3"/>
    <n v="4"/>
    <n v="0"/>
    <x v="0"/>
    <n v="0"/>
    <x v="0"/>
    <n v="18"/>
    <n v="13"/>
    <n v="31"/>
    <n v="0"/>
    <x v="0"/>
    <n v="0"/>
    <x v="0"/>
    <n v="46"/>
    <n v="43"/>
    <n v="8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59"/>
    <n v="124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0"/>
    <x v="0"/>
    <x v="4"/>
    <x v="0"/>
    <x v="0"/>
    <x v="0"/>
    <n v="2"/>
    <n v="5"/>
    <n v="6"/>
    <n v="5"/>
    <x v="0"/>
  </r>
  <r>
    <s v="08DJN2206E"/>
    <x v="0"/>
    <x v="0"/>
    <s v="RIO BRAVO"/>
    <n v="37"/>
    <x v="19"/>
    <n v="1"/>
    <s v="JUÁREZ"/>
    <s v="CALLE LICENCIADO REYES BAEZA"/>
    <x v="0"/>
    <x v="0"/>
    <x v="0"/>
    <x v="0"/>
    <x v="2"/>
    <x v="0"/>
    <s v="08FZP0265D"/>
    <s v="08FJZ0101Z"/>
    <x v="8"/>
    <x v="8"/>
    <n v="24"/>
    <n v="23"/>
    <n v="47"/>
    <n v="24"/>
    <n v="23"/>
    <n v="47"/>
    <n v="0"/>
    <n v="0"/>
    <n v="0"/>
    <n v="0"/>
    <x v="0"/>
    <n v="0"/>
    <x v="0"/>
    <n v="0"/>
    <n v="1"/>
    <n v="1"/>
    <n v="2"/>
    <n v="0"/>
    <x v="0"/>
    <n v="0"/>
    <x v="0"/>
    <n v="6"/>
    <n v="7"/>
    <n v="13"/>
    <n v="0"/>
    <x v="0"/>
    <n v="0"/>
    <x v="0"/>
    <n v="20"/>
    <n v="18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26"/>
    <n v="5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4"/>
    <n v="2"/>
    <x v="0"/>
  </r>
  <r>
    <s v="08DJN2207D"/>
    <x v="0"/>
    <x v="0"/>
    <s v="CATALINA MORENO TERRAZAS"/>
    <n v="37"/>
    <x v="19"/>
    <n v="1"/>
    <s v="JUÁREZ"/>
    <s v="CALLE SENDEROS DEL CALVARIO"/>
    <x v="0"/>
    <x v="0"/>
    <x v="0"/>
    <x v="0"/>
    <x v="2"/>
    <x v="0"/>
    <s v="08FZP0270P"/>
    <s v="08FJZ0112F"/>
    <x v="8"/>
    <x v="8"/>
    <n v="58"/>
    <n v="63"/>
    <n v="121"/>
    <n v="58"/>
    <n v="63"/>
    <n v="121"/>
    <n v="0"/>
    <n v="0"/>
    <n v="0"/>
    <n v="0"/>
    <x v="0"/>
    <n v="0"/>
    <x v="0"/>
    <n v="0"/>
    <n v="0"/>
    <n v="3"/>
    <n v="3"/>
    <n v="0"/>
    <x v="0"/>
    <n v="0"/>
    <x v="0"/>
    <n v="8"/>
    <n v="11"/>
    <n v="19"/>
    <n v="0"/>
    <x v="0"/>
    <n v="0"/>
    <x v="0"/>
    <n v="54"/>
    <n v="43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57"/>
    <n v="119"/>
    <x v="0"/>
    <x v="0"/>
    <x v="7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0"/>
    <n v="6"/>
    <n v="0"/>
    <n v="5"/>
    <x v="0"/>
    <x v="0"/>
    <x v="5"/>
    <x v="0"/>
    <x v="0"/>
    <x v="0"/>
    <n v="1"/>
    <n v="5"/>
    <n v="6"/>
    <n v="5"/>
    <x v="0"/>
  </r>
  <r>
    <s v="08DJN2208C"/>
    <x v="0"/>
    <x v="0"/>
    <s v="ESTEFANIA CASTAÑEDA"/>
    <n v="50"/>
    <x v="30"/>
    <n v="1"/>
    <s v="NUEVO CASAS GRANDES"/>
    <s v="CALLE PINO"/>
    <x v="0"/>
    <x v="0"/>
    <x v="0"/>
    <x v="0"/>
    <x v="2"/>
    <x v="0"/>
    <s v="08FZP0113Z"/>
    <s v="08FJZ0110H"/>
    <x v="12"/>
    <x v="9"/>
    <n v="41"/>
    <n v="34"/>
    <n v="75"/>
    <n v="41"/>
    <n v="34"/>
    <n v="75"/>
    <n v="0"/>
    <n v="0"/>
    <n v="0"/>
    <n v="0"/>
    <x v="0"/>
    <n v="0"/>
    <x v="0"/>
    <n v="0"/>
    <n v="3"/>
    <n v="1"/>
    <n v="4"/>
    <n v="0"/>
    <x v="0"/>
    <n v="0"/>
    <x v="0"/>
    <n v="18"/>
    <n v="4"/>
    <n v="22"/>
    <n v="0"/>
    <x v="0"/>
    <n v="0"/>
    <x v="0"/>
    <n v="31"/>
    <n v="18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23"/>
    <n v="7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4"/>
    <n v="3"/>
    <x v="0"/>
  </r>
  <r>
    <s v="08DJN2209B"/>
    <x v="0"/>
    <x v="0"/>
    <s v="MARIA SAENZ HERRERA"/>
    <n v="37"/>
    <x v="19"/>
    <n v="1"/>
    <s v="JUÁREZ"/>
    <s v="CALLE PICO KIBO"/>
    <x v="0"/>
    <x v="0"/>
    <x v="0"/>
    <x v="0"/>
    <x v="2"/>
    <x v="0"/>
    <s v="08FZP0270P"/>
    <s v="08FJZ0112F"/>
    <x v="8"/>
    <x v="8"/>
    <n v="53"/>
    <n v="58"/>
    <n v="111"/>
    <n v="53"/>
    <n v="58"/>
    <n v="111"/>
    <n v="0"/>
    <n v="0"/>
    <n v="0"/>
    <n v="0"/>
    <x v="0"/>
    <n v="0"/>
    <x v="0"/>
    <n v="0"/>
    <n v="3"/>
    <n v="1"/>
    <n v="4"/>
    <n v="0"/>
    <x v="0"/>
    <n v="0"/>
    <x v="0"/>
    <n v="10"/>
    <n v="12"/>
    <n v="22"/>
    <n v="0"/>
    <x v="0"/>
    <n v="0"/>
    <x v="0"/>
    <n v="36"/>
    <n v="27"/>
    <n v="6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40"/>
    <n v="89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6"/>
    <n v="4"/>
    <x v="0"/>
  </r>
  <r>
    <s v="08DJN2210R"/>
    <x v="0"/>
    <x v="0"/>
    <s v="BERTHA TARIN AMAYA"/>
    <n v="37"/>
    <x v="19"/>
    <n v="1"/>
    <s v="JUÁREZ"/>
    <s v="CALLE HACIENDA ESMERALDA"/>
    <x v="0"/>
    <x v="0"/>
    <x v="0"/>
    <x v="0"/>
    <x v="2"/>
    <x v="0"/>
    <s v="08FZP0142U"/>
    <s v="08FJZ0004Y"/>
    <x v="8"/>
    <x v="8"/>
    <n v="105"/>
    <n v="93"/>
    <n v="198"/>
    <n v="105"/>
    <n v="93"/>
    <n v="198"/>
    <n v="0"/>
    <n v="0"/>
    <n v="0"/>
    <n v="0"/>
    <x v="0"/>
    <n v="0"/>
    <x v="0"/>
    <n v="0"/>
    <n v="3"/>
    <n v="9"/>
    <n v="12"/>
    <n v="0"/>
    <x v="0"/>
    <n v="0"/>
    <x v="0"/>
    <n v="24"/>
    <n v="25"/>
    <n v="49"/>
    <n v="0"/>
    <x v="0"/>
    <n v="0"/>
    <x v="0"/>
    <n v="64"/>
    <n v="71"/>
    <n v="1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1"/>
    <n v="105"/>
    <n v="196"/>
    <x v="0"/>
    <x v="1"/>
    <x v="4"/>
    <x v="0"/>
    <x v="0"/>
    <x v="0"/>
    <n v="1"/>
    <n v="7"/>
    <x v="0"/>
    <x v="1"/>
    <x v="0"/>
    <x v="1"/>
    <x v="0"/>
    <x v="1"/>
    <x v="0"/>
    <x v="0"/>
    <x v="1"/>
    <n v="6"/>
    <x v="0"/>
    <x v="0"/>
    <x v="0"/>
    <x v="0"/>
    <x v="0"/>
    <x v="0"/>
    <x v="0"/>
    <x v="0"/>
    <x v="0"/>
    <x v="0"/>
    <x v="1"/>
    <x v="1"/>
    <n v="0"/>
    <n v="11"/>
    <n v="1"/>
    <n v="6"/>
    <x v="0"/>
    <x v="1"/>
    <x v="3"/>
    <x v="0"/>
    <x v="0"/>
    <x v="0"/>
    <n v="1"/>
    <n v="7"/>
    <n v="8"/>
    <n v="7"/>
    <x v="0"/>
  </r>
  <r>
    <s v="08DJN2211Q"/>
    <x v="0"/>
    <x v="0"/>
    <s v="CONCEPCION ARACELY AVILA PANDO"/>
    <n v="37"/>
    <x v="19"/>
    <n v="1"/>
    <s v="JUÁREZ"/>
    <s v="CALLE MONTES SANTA CATALINA"/>
    <x v="0"/>
    <x v="0"/>
    <x v="0"/>
    <x v="0"/>
    <x v="2"/>
    <x v="0"/>
    <s v="08FZP0271O"/>
    <s v="08FJZ0112F"/>
    <x v="8"/>
    <x v="8"/>
    <n v="72"/>
    <n v="75"/>
    <n v="147"/>
    <n v="72"/>
    <n v="75"/>
    <n v="147"/>
    <n v="0"/>
    <n v="0"/>
    <n v="0"/>
    <n v="0"/>
    <x v="0"/>
    <n v="0"/>
    <x v="0"/>
    <n v="0"/>
    <n v="6"/>
    <n v="5"/>
    <n v="11"/>
    <n v="0"/>
    <x v="0"/>
    <n v="0"/>
    <x v="0"/>
    <n v="17"/>
    <n v="20"/>
    <n v="37"/>
    <n v="0"/>
    <x v="0"/>
    <n v="0"/>
    <x v="0"/>
    <n v="41"/>
    <n v="53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78"/>
    <n v="142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5"/>
    <x v="0"/>
    <x v="0"/>
    <x v="4"/>
    <x v="0"/>
    <x v="0"/>
    <x v="0"/>
    <n v="2"/>
    <n v="5"/>
    <n v="5"/>
    <n v="5"/>
    <x v="0"/>
  </r>
  <r>
    <s v="08DJN2213O"/>
    <x v="0"/>
    <x v="0"/>
    <s v="TEOTIHUACAN"/>
    <n v="37"/>
    <x v="19"/>
    <n v="1"/>
    <s v="JUÁREZ"/>
    <s v="AVENIDA CENTRAL"/>
    <x v="0"/>
    <x v="0"/>
    <x v="0"/>
    <x v="0"/>
    <x v="2"/>
    <x v="0"/>
    <s v="08FZP0023G"/>
    <s v="08FJZ0112F"/>
    <x v="8"/>
    <x v="8"/>
    <n v="49"/>
    <n v="64"/>
    <n v="113"/>
    <n v="49"/>
    <n v="64"/>
    <n v="113"/>
    <n v="0"/>
    <n v="0"/>
    <n v="0"/>
    <n v="0"/>
    <x v="0"/>
    <n v="0"/>
    <x v="0"/>
    <n v="0"/>
    <n v="7"/>
    <n v="0"/>
    <n v="7"/>
    <n v="0"/>
    <x v="0"/>
    <n v="0"/>
    <x v="0"/>
    <n v="21"/>
    <n v="19"/>
    <n v="40"/>
    <n v="0"/>
    <x v="0"/>
    <n v="0"/>
    <x v="0"/>
    <n v="40"/>
    <n v="51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70"/>
    <n v="138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5"/>
    <x v="0"/>
    <x v="0"/>
    <x v="4"/>
    <x v="0"/>
    <x v="0"/>
    <x v="0"/>
    <n v="2"/>
    <n v="5"/>
    <n v="5"/>
    <n v="5"/>
    <x v="0"/>
  </r>
  <r>
    <s v="08DJN2214N"/>
    <x v="2"/>
    <x v="2"/>
    <s v="BEETHOVEN"/>
    <n v="37"/>
    <x v="19"/>
    <n v="1"/>
    <s v="JUÁREZ"/>
    <s v="CALLE DOMINGO GARCÍA RAMOS"/>
    <x v="0"/>
    <x v="0"/>
    <x v="0"/>
    <x v="0"/>
    <x v="2"/>
    <x v="0"/>
    <s v="08FZP0158V"/>
    <s v="08FJZ0004Y"/>
    <x v="8"/>
    <x v="8"/>
    <n v="51"/>
    <n v="28"/>
    <n v="79"/>
    <n v="51"/>
    <n v="28"/>
    <n v="79"/>
    <n v="0"/>
    <n v="0"/>
    <n v="0"/>
    <n v="0"/>
    <x v="0"/>
    <n v="0"/>
    <x v="0"/>
    <n v="0"/>
    <n v="3"/>
    <n v="3"/>
    <n v="6"/>
    <n v="0"/>
    <x v="0"/>
    <n v="0"/>
    <x v="0"/>
    <n v="12"/>
    <n v="7"/>
    <n v="19"/>
    <n v="0"/>
    <x v="0"/>
    <n v="0"/>
    <x v="0"/>
    <n v="29"/>
    <n v="9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19"/>
    <n v="63"/>
    <x v="0"/>
    <x v="0"/>
    <x v="2"/>
    <x v="0"/>
    <x v="0"/>
    <x v="0"/>
    <n v="2"/>
    <n v="4"/>
    <x v="0"/>
    <x v="1"/>
    <x v="0"/>
    <x v="1"/>
    <x v="0"/>
    <x v="0"/>
    <x v="0"/>
    <x v="0"/>
    <x v="1"/>
    <n v="3"/>
    <x v="0"/>
    <x v="0"/>
    <x v="3"/>
    <x v="0"/>
    <x v="0"/>
    <x v="0"/>
    <x v="0"/>
    <x v="0"/>
    <x v="0"/>
    <x v="0"/>
    <x v="0"/>
    <x v="0"/>
    <n v="0"/>
    <n v="6"/>
    <n v="1"/>
    <n v="3"/>
    <x v="0"/>
    <x v="0"/>
    <x v="2"/>
    <x v="0"/>
    <x v="0"/>
    <x v="0"/>
    <n v="2"/>
    <n v="4"/>
    <n v="6"/>
    <n v="4"/>
    <x v="0"/>
  </r>
  <r>
    <s v="08DJN2218J"/>
    <x v="2"/>
    <x v="2"/>
    <s v="MARIA CRISTINA ZUÑIGA SANTIAGO"/>
    <n v="37"/>
    <x v="19"/>
    <n v="1"/>
    <s v="JUÁREZ"/>
    <s v="CALLE PUERTA DEL SOL"/>
    <x v="0"/>
    <x v="0"/>
    <x v="0"/>
    <x v="0"/>
    <x v="2"/>
    <x v="0"/>
    <s v="08FZP0266C"/>
    <s v="08FJZ0112F"/>
    <x v="8"/>
    <x v="8"/>
    <n v="101"/>
    <n v="75"/>
    <n v="176"/>
    <n v="101"/>
    <n v="75"/>
    <n v="176"/>
    <n v="0"/>
    <n v="0"/>
    <n v="0"/>
    <n v="0"/>
    <x v="0"/>
    <n v="0"/>
    <x v="0"/>
    <n v="0"/>
    <n v="5"/>
    <n v="5"/>
    <n v="10"/>
    <n v="0"/>
    <x v="0"/>
    <n v="0"/>
    <x v="0"/>
    <n v="31"/>
    <n v="28"/>
    <n v="59"/>
    <n v="0"/>
    <x v="0"/>
    <n v="0"/>
    <x v="0"/>
    <n v="58"/>
    <n v="45"/>
    <n v="10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4"/>
    <n v="78"/>
    <n v="172"/>
    <x v="0"/>
    <x v="2"/>
    <x v="7"/>
    <x v="0"/>
    <x v="0"/>
    <x v="0"/>
    <n v="1"/>
    <n v="7"/>
    <x v="0"/>
    <x v="1"/>
    <x v="0"/>
    <x v="1"/>
    <x v="0"/>
    <x v="1"/>
    <x v="0"/>
    <x v="0"/>
    <x v="1"/>
    <n v="6"/>
    <x v="0"/>
    <x v="0"/>
    <x v="0"/>
    <x v="1"/>
    <x v="0"/>
    <x v="0"/>
    <x v="0"/>
    <x v="0"/>
    <x v="0"/>
    <x v="0"/>
    <x v="9"/>
    <x v="0"/>
    <n v="0"/>
    <n v="12"/>
    <n v="1"/>
    <n v="6"/>
    <x v="0"/>
    <x v="2"/>
    <x v="5"/>
    <x v="0"/>
    <x v="0"/>
    <x v="0"/>
    <n v="1"/>
    <n v="7"/>
    <n v="7"/>
    <n v="7"/>
    <x v="0"/>
  </r>
  <r>
    <s v="08DJN2219I"/>
    <x v="0"/>
    <x v="0"/>
    <s v="FEDERICO FROEBEL"/>
    <n v="27"/>
    <x v="5"/>
    <n v="1"/>
    <s v="GUACHOCHI"/>
    <s v="CALLE PELICANO"/>
    <x v="0"/>
    <x v="0"/>
    <x v="0"/>
    <x v="0"/>
    <x v="2"/>
    <x v="0"/>
    <s v="08FZP0021I"/>
    <s v="08FJZ0106V"/>
    <x v="0"/>
    <x v="2"/>
    <n v="37"/>
    <n v="36"/>
    <n v="73"/>
    <n v="37"/>
    <n v="36"/>
    <n v="73"/>
    <n v="0"/>
    <n v="0"/>
    <n v="0"/>
    <n v="0"/>
    <x v="0"/>
    <n v="0"/>
    <x v="0"/>
    <n v="0"/>
    <n v="5"/>
    <n v="17"/>
    <n v="22"/>
    <n v="0"/>
    <x v="0"/>
    <n v="0"/>
    <x v="0"/>
    <n v="13"/>
    <n v="10"/>
    <n v="23"/>
    <n v="0"/>
    <x v="0"/>
    <n v="0"/>
    <x v="0"/>
    <n v="16"/>
    <n v="13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40"/>
    <n v="7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DJN2220Y"/>
    <x v="2"/>
    <x v="2"/>
    <s v="BONAMPAK"/>
    <n v="37"/>
    <x v="19"/>
    <n v="1"/>
    <s v="JUÁREZ"/>
    <s v="CALLE HACIENDA CASA DE JANOS"/>
    <x v="0"/>
    <x v="0"/>
    <x v="0"/>
    <x v="0"/>
    <x v="2"/>
    <x v="0"/>
    <s v="08FZP0023G"/>
    <s v="08FJZ0112F"/>
    <x v="8"/>
    <x v="8"/>
    <n v="67"/>
    <n v="55"/>
    <n v="122"/>
    <n v="67"/>
    <n v="55"/>
    <n v="122"/>
    <n v="0"/>
    <n v="0"/>
    <n v="0"/>
    <n v="0"/>
    <x v="0"/>
    <n v="0"/>
    <x v="0"/>
    <n v="0"/>
    <n v="5"/>
    <n v="3"/>
    <n v="8"/>
    <n v="0"/>
    <x v="0"/>
    <n v="0"/>
    <x v="0"/>
    <n v="16"/>
    <n v="14"/>
    <n v="30"/>
    <n v="0"/>
    <x v="0"/>
    <n v="0"/>
    <x v="0"/>
    <n v="37"/>
    <n v="42"/>
    <n v="7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59"/>
    <n v="117"/>
    <x v="0"/>
    <x v="0"/>
    <x v="6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0"/>
    <x v="1"/>
    <n v="0"/>
    <n v="8"/>
    <n v="0"/>
    <n v="5"/>
    <x v="0"/>
    <x v="0"/>
    <x v="4"/>
    <x v="0"/>
    <x v="0"/>
    <x v="0"/>
    <n v="2"/>
    <n v="5"/>
    <n v="6"/>
    <n v="5"/>
    <x v="0"/>
  </r>
  <r>
    <s v="08DJN2223V"/>
    <x v="0"/>
    <x v="0"/>
    <s v="MINERAL DE DOLORES"/>
    <n v="40"/>
    <x v="20"/>
    <n v="22"/>
    <s v="HUIZOPA"/>
    <s v="CALLE MINERAL DE DOLORES"/>
    <x v="0"/>
    <x v="0"/>
    <x v="0"/>
    <x v="0"/>
    <x v="2"/>
    <x v="0"/>
    <s v="08FZP0112Z"/>
    <s v="08FJZ0111G"/>
    <x v="5"/>
    <x v="4"/>
    <n v="6"/>
    <n v="7"/>
    <n v="13"/>
    <n v="6"/>
    <n v="7"/>
    <n v="13"/>
    <n v="0"/>
    <n v="0"/>
    <n v="0"/>
    <n v="0"/>
    <x v="0"/>
    <n v="0"/>
    <x v="0"/>
    <n v="0"/>
    <n v="0"/>
    <n v="2"/>
    <n v="2"/>
    <n v="0"/>
    <x v="0"/>
    <n v="0"/>
    <x v="0"/>
    <n v="0"/>
    <n v="1"/>
    <n v="1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24U"/>
    <x v="2"/>
    <x v="2"/>
    <s v="HILDA ORELIA ARIZPE RODRIGUEZ"/>
    <n v="21"/>
    <x v="21"/>
    <n v="1"/>
    <s v="DELICIAS"/>
    <s v="CALLE EMILIANO ZAPATA"/>
    <x v="0"/>
    <x v="0"/>
    <x v="0"/>
    <x v="0"/>
    <x v="2"/>
    <x v="0"/>
    <s v="08FZP0137I"/>
    <s v="08FJZ0108T"/>
    <x v="9"/>
    <x v="6"/>
    <n v="13"/>
    <n v="12"/>
    <n v="25"/>
    <n v="13"/>
    <n v="12"/>
    <n v="25"/>
    <n v="0"/>
    <n v="0"/>
    <n v="0"/>
    <n v="0"/>
    <x v="0"/>
    <n v="0"/>
    <x v="0"/>
    <n v="0"/>
    <n v="1"/>
    <n v="0"/>
    <n v="1"/>
    <n v="0"/>
    <x v="0"/>
    <n v="0"/>
    <x v="0"/>
    <n v="6"/>
    <n v="6"/>
    <n v="12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25T"/>
    <x v="0"/>
    <x v="0"/>
    <s v="MICHAEL ENDE"/>
    <n v="2"/>
    <x v="38"/>
    <n v="1"/>
    <s v="JUAN ALDAMA"/>
    <s v="CALLE ALAMO DE ITALIA"/>
    <x v="0"/>
    <x v="0"/>
    <x v="0"/>
    <x v="0"/>
    <x v="2"/>
    <x v="0"/>
    <s v="08FZP0262G"/>
    <s v="08FJZ0117A"/>
    <x v="6"/>
    <x v="5"/>
    <n v="61"/>
    <n v="42"/>
    <n v="103"/>
    <n v="61"/>
    <n v="42"/>
    <n v="103"/>
    <n v="0"/>
    <n v="0"/>
    <n v="0"/>
    <n v="0"/>
    <x v="0"/>
    <n v="0"/>
    <x v="0"/>
    <n v="0"/>
    <n v="7"/>
    <n v="9"/>
    <n v="16"/>
    <n v="0"/>
    <x v="0"/>
    <n v="0"/>
    <x v="0"/>
    <n v="22"/>
    <n v="25"/>
    <n v="47"/>
    <n v="0"/>
    <x v="0"/>
    <n v="0"/>
    <x v="0"/>
    <n v="36"/>
    <n v="14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48"/>
    <n v="113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DJN2227R"/>
    <x v="0"/>
    <x v="0"/>
    <s v="CHICHEN ITZA"/>
    <n v="37"/>
    <x v="19"/>
    <n v="1"/>
    <s v="JUÁREZ"/>
    <s v="CALLE FUNDADORES DE AMERICA"/>
    <x v="0"/>
    <x v="0"/>
    <x v="0"/>
    <x v="0"/>
    <x v="2"/>
    <x v="0"/>
    <s v="08FZP0023G"/>
    <s v="08FJZ0112F"/>
    <x v="8"/>
    <x v="8"/>
    <n v="65"/>
    <n v="65"/>
    <n v="130"/>
    <n v="65"/>
    <n v="65"/>
    <n v="130"/>
    <n v="0"/>
    <n v="0"/>
    <n v="0"/>
    <n v="0"/>
    <x v="0"/>
    <n v="0"/>
    <x v="0"/>
    <n v="0"/>
    <n v="4"/>
    <n v="1"/>
    <n v="5"/>
    <n v="0"/>
    <x v="0"/>
    <n v="0"/>
    <x v="0"/>
    <n v="26"/>
    <n v="23"/>
    <n v="49"/>
    <n v="0"/>
    <x v="0"/>
    <n v="0"/>
    <x v="0"/>
    <n v="43"/>
    <n v="40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3"/>
    <n v="64"/>
    <n v="137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0"/>
    <n v="0"/>
    <n v="7"/>
    <n v="0"/>
    <n v="5"/>
    <x v="0"/>
    <x v="1"/>
    <x v="4"/>
    <x v="0"/>
    <x v="0"/>
    <x v="0"/>
    <n v="1"/>
    <n v="5"/>
    <n v="5"/>
    <n v="5"/>
    <x v="0"/>
  </r>
  <r>
    <s v="08DJN2228Q"/>
    <x v="0"/>
    <x v="0"/>
    <s v="PASO DEL NORTE"/>
    <n v="37"/>
    <x v="19"/>
    <n v="1"/>
    <s v="JUÁREZ"/>
    <s v="CALLE TIERRA DEL SOL"/>
    <x v="0"/>
    <x v="0"/>
    <x v="0"/>
    <x v="0"/>
    <x v="2"/>
    <x v="0"/>
    <s v="08FZP0266C"/>
    <s v="08FJZ0112F"/>
    <x v="8"/>
    <x v="8"/>
    <n v="102"/>
    <n v="73"/>
    <n v="175"/>
    <n v="102"/>
    <n v="73"/>
    <n v="175"/>
    <n v="0"/>
    <n v="0"/>
    <n v="0"/>
    <n v="0"/>
    <x v="0"/>
    <n v="0"/>
    <x v="0"/>
    <n v="0"/>
    <n v="5"/>
    <n v="7"/>
    <n v="12"/>
    <n v="0"/>
    <x v="0"/>
    <n v="0"/>
    <x v="0"/>
    <n v="20"/>
    <n v="23"/>
    <n v="43"/>
    <n v="0"/>
    <x v="0"/>
    <n v="0"/>
    <x v="0"/>
    <n v="63"/>
    <n v="57"/>
    <n v="1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87"/>
    <n v="175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3"/>
    <x v="0"/>
    <x v="0"/>
    <x v="0"/>
    <x v="0"/>
    <x v="0"/>
    <x v="0"/>
    <x v="0"/>
    <x v="1"/>
    <x v="0"/>
    <n v="0"/>
    <n v="11"/>
    <n v="0"/>
    <n v="7"/>
    <x v="0"/>
    <x v="1"/>
    <x v="3"/>
    <x v="0"/>
    <x v="0"/>
    <x v="0"/>
    <n v="1"/>
    <n v="7"/>
    <n v="7"/>
    <n v="7"/>
    <x v="0"/>
  </r>
  <r>
    <s v="08DJN2229P"/>
    <x v="0"/>
    <x v="0"/>
    <s v="BARRANCAS DEL COBRE"/>
    <n v="37"/>
    <x v="19"/>
    <n v="1"/>
    <s v="JUÁREZ"/>
    <s v="CALLE LEONARDO SOLIS BARRAZA"/>
    <x v="0"/>
    <x v="0"/>
    <x v="0"/>
    <x v="0"/>
    <x v="2"/>
    <x v="0"/>
    <s v="08FZP0270P"/>
    <s v="08FJZ0112F"/>
    <x v="8"/>
    <x v="8"/>
    <n v="45"/>
    <n v="56"/>
    <n v="101"/>
    <n v="45"/>
    <n v="56"/>
    <n v="101"/>
    <n v="0"/>
    <n v="0"/>
    <n v="0"/>
    <n v="0"/>
    <x v="0"/>
    <n v="0"/>
    <x v="0"/>
    <n v="0"/>
    <n v="2"/>
    <n v="2"/>
    <n v="4"/>
    <n v="0"/>
    <x v="0"/>
    <n v="0"/>
    <x v="0"/>
    <n v="10"/>
    <n v="12"/>
    <n v="22"/>
    <n v="0"/>
    <x v="0"/>
    <n v="0"/>
    <x v="0"/>
    <n v="44"/>
    <n v="39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53"/>
    <n v="109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5"/>
    <n v="4"/>
    <x v="0"/>
  </r>
  <r>
    <s v="08DJN2231D"/>
    <x v="0"/>
    <x v="0"/>
    <s v="DAVID ALFARO SIQUEIROS"/>
    <n v="46"/>
    <x v="17"/>
    <n v="333"/>
    <s v="LAJITAS DE PALMIRA"/>
    <s v="NINGUNO NINGUNO"/>
    <x v="0"/>
    <x v="0"/>
    <x v="0"/>
    <x v="0"/>
    <x v="2"/>
    <x v="0"/>
    <s v="08FZP0025E"/>
    <s v="08FJZ0106V"/>
    <x v="0"/>
    <x v="2"/>
    <n v="7"/>
    <n v="10"/>
    <n v="17"/>
    <n v="7"/>
    <n v="10"/>
    <n v="17"/>
    <n v="0"/>
    <n v="0"/>
    <n v="0"/>
    <n v="0"/>
    <x v="0"/>
    <n v="0"/>
    <x v="0"/>
    <n v="0"/>
    <n v="1"/>
    <n v="3"/>
    <n v="4"/>
    <n v="0"/>
    <x v="0"/>
    <n v="0"/>
    <x v="0"/>
    <n v="4"/>
    <n v="6"/>
    <n v="1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2"/>
    <n v="1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232C"/>
    <x v="0"/>
    <x v="0"/>
    <s v="CHINIPAS"/>
    <n v="20"/>
    <x v="10"/>
    <n v="1"/>
    <s v="CHÍNIPAS DE ALMADA"/>
    <s v="NINGUNO NINGUNO"/>
    <x v="0"/>
    <x v="0"/>
    <x v="0"/>
    <x v="0"/>
    <x v="2"/>
    <x v="0"/>
    <s v="08FZP0134L"/>
    <s v="08FJZ0106V"/>
    <x v="1"/>
    <x v="0"/>
    <n v="40"/>
    <n v="33"/>
    <n v="73"/>
    <n v="40"/>
    <n v="33"/>
    <n v="73"/>
    <n v="0"/>
    <n v="0"/>
    <n v="0"/>
    <n v="0"/>
    <x v="0"/>
    <n v="0"/>
    <x v="0"/>
    <n v="0"/>
    <n v="15"/>
    <n v="7"/>
    <n v="22"/>
    <n v="0"/>
    <x v="0"/>
    <n v="0"/>
    <x v="0"/>
    <n v="9"/>
    <n v="14"/>
    <n v="23"/>
    <n v="0"/>
    <x v="0"/>
    <n v="0"/>
    <x v="0"/>
    <n v="15"/>
    <n v="8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9"/>
    <n v="68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1"/>
    <n v="0"/>
    <n v="5"/>
    <n v="1"/>
    <n v="2"/>
    <x v="1"/>
    <x v="1"/>
    <x v="1"/>
    <x v="0"/>
    <x v="0"/>
    <x v="0"/>
    <n v="0"/>
    <n v="3"/>
    <n v="3"/>
    <n v="3"/>
    <x v="0"/>
  </r>
  <r>
    <s v="08DJN2233B"/>
    <x v="2"/>
    <x v="2"/>
    <s v="ROSARIO CASTELLANOS"/>
    <n v="37"/>
    <x v="19"/>
    <n v="1"/>
    <s v="JUÁREZ"/>
    <s v="CALLE CHINATU"/>
    <x v="0"/>
    <x v="0"/>
    <x v="0"/>
    <x v="0"/>
    <x v="2"/>
    <x v="0"/>
    <s v="08FZP0261H"/>
    <s v="08FJZ0101Z"/>
    <x v="8"/>
    <x v="8"/>
    <n v="41"/>
    <n v="35"/>
    <n v="76"/>
    <n v="41"/>
    <n v="35"/>
    <n v="76"/>
    <n v="0"/>
    <n v="0"/>
    <n v="0"/>
    <n v="0"/>
    <x v="0"/>
    <n v="0"/>
    <x v="0"/>
    <n v="0"/>
    <n v="2"/>
    <n v="4"/>
    <n v="6"/>
    <n v="0"/>
    <x v="0"/>
    <n v="0"/>
    <x v="0"/>
    <n v="12"/>
    <n v="11"/>
    <n v="23"/>
    <n v="0"/>
    <x v="0"/>
    <n v="0"/>
    <x v="0"/>
    <n v="19"/>
    <n v="18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3"/>
    <n v="66"/>
    <x v="0"/>
    <x v="0"/>
    <x v="2"/>
    <x v="0"/>
    <x v="0"/>
    <x v="0"/>
    <n v="1"/>
    <n v="3"/>
    <x v="0"/>
    <x v="1"/>
    <x v="0"/>
    <x v="1"/>
    <x v="0"/>
    <x v="0"/>
    <x v="0"/>
    <x v="0"/>
    <x v="1"/>
    <n v="2"/>
    <x v="0"/>
    <x v="0"/>
    <x v="3"/>
    <x v="0"/>
    <x v="1"/>
    <x v="0"/>
    <x v="0"/>
    <x v="0"/>
    <x v="0"/>
    <x v="0"/>
    <x v="1"/>
    <x v="0"/>
    <n v="0"/>
    <n v="7"/>
    <n v="1"/>
    <n v="2"/>
    <x v="0"/>
    <x v="0"/>
    <x v="2"/>
    <x v="0"/>
    <x v="0"/>
    <x v="0"/>
    <n v="1"/>
    <n v="3"/>
    <n v="7"/>
    <n v="3"/>
    <x v="0"/>
  </r>
  <r>
    <s v="08DJN2234A"/>
    <x v="2"/>
    <x v="2"/>
    <s v="LUCINA SAENZ HERRERA"/>
    <n v="37"/>
    <x v="19"/>
    <n v="1"/>
    <s v="JUÁREZ"/>
    <s v="CALLE COSTA BRAVA"/>
    <x v="0"/>
    <x v="0"/>
    <x v="0"/>
    <x v="0"/>
    <x v="2"/>
    <x v="0"/>
    <s v="08FZP0270P"/>
    <s v="08FJZ0112F"/>
    <x v="8"/>
    <x v="8"/>
    <n v="67"/>
    <n v="85"/>
    <n v="152"/>
    <n v="67"/>
    <n v="85"/>
    <n v="152"/>
    <n v="0"/>
    <n v="0"/>
    <n v="0"/>
    <n v="0"/>
    <x v="0"/>
    <n v="0"/>
    <x v="0"/>
    <n v="0"/>
    <n v="1"/>
    <n v="4"/>
    <n v="5"/>
    <n v="0"/>
    <x v="0"/>
    <n v="0"/>
    <x v="0"/>
    <n v="14"/>
    <n v="21"/>
    <n v="35"/>
    <n v="0"/>
    <x v="0"/>
    <n v="0"/>
    <x v="0"/>
    <n v="53"/>
    <n v="49"/>
    <n v="10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74"/>
    <n v="142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0"/>
    <x v="1"/>
    <n v="0"/>
    <n v="10"/>
    <n v="0"/>
    <n v="6"/>
    <x v="0"/>
    <x v="1"/>
    <x v="5"/>
    <x v="0"/>
    <x v="0"/>
    <x v="0"/>
    <n v="1"/>
    <n v="6"/>
    <n v="7"/>
    <n v="6"/>
    <x v="0"/>
  </r>
  <r>
    <s v="08DJN2235Z"/>
    <x v="2"/>
    <x v="2"/>
    <s v="CARMEN SAENZ HERRERA"/>
    <n v="37"/>
    <x v="19"/>
    <n v="1"/>
    <s v="JUÁREZ"/>
    <s v="CALLE FORTIN DE LA SOLEDAD"/>
    <x v="0"/>
    <x v="0"/>
    <x v="0"/>
    <x v="0"/>
    <x v="2"/>
    <x v="0"/>
    <s v="08FZP0271O"/>
    <s v="08FJZ0112F"/>
    <x v="8"/>
    <x v="8"/>
    <n v="70"/>
    <n v="76"/>
    <n v="146"/>
    <n v="70"/>
    <n v="76"/>
    <n v="146"/>
    <n v="0"/>
    <n v="0"/>
    <n v="0"/>
    <n v="0"/>
    <x v="0"/>
    <n v="0"/>
    <x v="0"/>
    <n v="0"/>
    <n v="3"/>
    <n v="6"/>
    <n v="9"/>
    <n v="0"/>
    <x v="0"/>
    <n v="0"/>
    <x v="0"/>
    <n v="17"/>
    <n v="15"/>
    <n v="32"/>
    <n v="0"/>
    <x v="0"/>
    <n v="0"/>
    <x v="0"/>
    <n v="28"/>
    <n v="32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53"/>
    <n v="101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0"/>
    <x v="1"/>
    <x v="5"/>
    <x v="0"/>
    <x v="0"/>
    <x v="0"/>
    <n v="1"/>
    <n v="6"/>
    <n v="6"/>
    <n v="6"/>
    <x v="0"/>
  </r>
  <r>
    <s v="08DJN2238X"/>
    <x v="0"/>
    <x v="0"/>
    <s v="CARLOS MONTEMAYOR"/>
    <n v="4"/>
    <x v="26"/>
    <n v="1"/>
    <s v="SANTA EULALIA"/>
    <s v="CALLE DEL COBRE"/>
    <x v="0"/>
    <x v="0"/>
    <x v="0"/>
    <x v="0"/>
    <x v="2"/>
    <x v="0"/>
    <s v="08FZP0268A"/>
    <s v="08FJZ0117A"/>
    <x v="6"/>
    <x v="5"/>
    <n v="60"/>
    <n v="38"/>
    <n v="98"/>
    <n v="60"/>
    <n v="38"/>
    <n v="98"/>
    <n v="0"/>
    <n v="0"/>
    <n v="0"/>
    <n v="0"/>
    <x v="0"/>
    <n v="0"/>
    <x v="0"/>
    <n v="0"/>
    <n v="7"/>
    <n v="11"/>
    <n v="18"/>
    <n v="0"/>
    <x v="0"/>
    <n v="0"/>
    <x v="0"/>
    <n v="19"/>
    <n v="19"/>
    <n v="38"/>
    <n v="0"/>
    <x v="0"/>
    <n v="0"/>
    <x v="0"/>
    <n v="38"/>
    <n v="24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54"/>
    <n v="118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8"/>
    <n v="6"/>
    <x v="0"/>
  </r>
  <r>
    <s v="08DJN2240L"/>
    <x v="0"/>
    <x v="0"/>
    <s v="CENTENARIO DE LA REVOLUCION MEXICANA"/>
    <n v="17"/>
    <x v="16"/>
    <n v="1"/>
    <s v="CUAUHTÉMOC"/>
    <s v="CALLE 110"/>
    <x v="0"/>
    <x v="0"/>
    <x v="0"/>
    <x v="0"/>
    <x v="2"/>
    <x v="0"/>
    <s v="08FZP0145R"/>
    <s v="08FJZ0111G"/>
    <x v="2"/>
    <x v="1"/>
    <n v="51"/>
    <n v="50"/>
    <n v="101"/>
    <n v="51"/>
    <n v="50"/>
    <n v="101"/>
    <n v="0"/>
    <n v="0"/>
    <n v="0"/>
    <n v="0"/>
    <x v="0"/>
    <n v="0"/>
    <x v="0"/>
    <n v="0"/>
    <n v="2"/>
    <n v="3"/>
    <n v="5"/>
    <n v="0"/>
    <x v="0"/>
    <n v="0"/>
    <x v="0"/>
    <n v="8"/>
    <n v="15"/>
    <n v="23"/>
    <n v="0"/>
    <x v="0"/>
    <n v="0"/>
    <x v="0"/>
    <n v="45"/>
    <n v="39"/>
    <n v="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57"/>
    <n v="112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1"/>
    <x v="0"/>
    <x v="0"/>
    <x v="0"/>
    <x v="0"/>
    <x v="0"/>
    <x v="0"/>
    <x v="1"/>
    <n v="0"/>
    <n v="9"/>
    <n v="0"/>
    <n v="4"/>
    <x v="0"/>
    <x v="0"/>
    <x v="4"/>
    <x v="0"/>
    <x v="0"/>
    <x v="0"/>
    <n v="1"/>
    <n v="4"/>
    <n v="5"/>
    <n v="5"/>
    <x v="0"/>
  </r>
  <r>
    <s v="08DJN2241K"/>
    <x v="0"/>
    <x v="0"/>
    <s v="AARON PIÑA MORA"/>
    <n v="19"/>
    <x v="13"/>
    <n v="1"/>
    <s v="CHIHUAHUA"/>
    <s v="AVENIDA EQUUS"/>
    <x v="0"/>
    <x v="0"/>
    <x v="0"/>
    <x v="0"/>
    <x v="2"/>
    <x v="0"/>
    <s v="08FZP0269Z"/>
    <s v="08FJZ0117A"/>
    <x v="6"/>
    <x v="5"/>
    <n v="51"/>
    <n v="54"/>
    <n v="105"/>
    <n v="51"/>
    <n v="54"/>
    <n v="105"/>
    <n v="0"/>
    <n v="0"/>
    <n v="0"/>
    <n v="0"/>
    <x v="0"/>
    <n v="0"/>
    <x v="0"/>
    <n v="0"/>
    <n v="5"/>
    <n v="6"/>
    <n v="11"/>
    <n v="0"/>
    <x v="0"/>
    <n v="0"/>
    <x v="0"/>
    <n v="15"/>
    <n v="13"/>
    <n v="28"/>
    <n v="0"/>
    <x v="0"/>
    <n v="0"/>
    <x v="0"/>
    <n v="22"/>
    <n v="17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36"/>
    <n v="78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6"/>
    <n v="4"/>
    <x v="0"/>
  </r>
  <r>
    <s v="08DJN2242J"/>
    <x v="0"/>
    <x v="0"/>
    <s v="HAKERI JATZI"/>
    <n v="19"/>
    <x v="13"/>
    <n v="1"/>
    <s v="CHIHUAHUA"/>
    <s v="CALLE RIO MENDOZA"/>
    <x v="0"/>
    <x v="0"/>
    <x v="0"/>
    <x v="0"/>
    <x v="2"/>
    <x v="0"/>
    <s v="08FZP0263F"/>
    <s v="08FJZ0102Z"/>
    <x v="6"/>
    <x v="5"/>
    <n v="94"/>
    <n v="97"/>
    <n v="191"/>
    <n v="94"/>
    <n v="97"/>
    <n v="191"/>
    <n v="0"/>
    <n v="0"/>
    <n v="0"/>
    <n v="0"/>
    <x v="0"/>
    <n v="0"/>
    <x v="0"/>
    <n v="0"/>
    <n v="7"/>
    <n v="15"/>
    <n v="22"/>
    <n v="0"/>
    <x v="0"/>
    <n v="0"/>
    <x v="0"/>
    <n v="29"/>
    <n v="39"/>
    <n v="68"/>
    <n v="0"/>
    <x v="0"/>
    <n v="0"/>
    <x v="0"/>
    <n v="46"/>
    <n v="45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2"/>
    <n v="99"/>
    <n v="181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3"/>
    <x v="1"/>
    <x v="0"/>
    <x v="1"/>
    <x v="0"/>
    <x v="0"/>
    <x v="0"/>
    <x v="0"/>
    <x v="1"/>
    <x v="1"/>
    <n v="0"/>
    <n v="15"/>
    <n v="0"/>
    <n v="8"/>
    <x v="1"/>
    <x v="3"/>
    <x v="5"/>
    <x v="0"/>
    <x v="0"/>
    <x v="0"/>
    <n v="0"/>
    <n v="8"/>
    <n v="9"/>
    <n v="8"/>
    <x v="0"/>
  </r>
  <r>
    <s v="08DJN2243I"/>
    <x v="0"/>
    <x v="0"/>
    <s v="CARLOS MONSIVAIS"/>
    <n v="37"/>
    <x v="19"/>
    <n v="1"/>
    <s v="JUÁREZ"/>
    <s v="CALLE CUSTODIO DE LA REPUBLICA"/>
    <x v="0"/>
    <x v="0"/>
    <x v="0"/>
    <x v="0"/>
    <x v="2"/>
    <x v="0"/>
    <s v="08FZP0271O"/>
    <s v="08FJZ0112F"/>
    <x v="8"/>
    <x v="8"/>
    <n v="84"/>
    <n v="85"/>
    <n v="169"/>
    <n v="84"/>
    <n v="85"/>
    <n v="169"/>
    <n v="0"/>
    <n v="0"/>
    <n v="0"/>
    <n v="0"/>
    <x v="0"/>
    <n v="0"/>
    <x v="0"/>
    <n v="0"/>
    <n v="3"/>
    <n v="0"/>
    <n v="3"/>
    <n v="0"/>
    <x v="0"/>
    <n v="0"/>
    <x v="0"/>
    <n v="27"/>
    <n v="22"/>
    <n v="49"/>
    <n v="0"/>
    <x v="0"/>
    <n v="0"/>
    <x v="0"/>
    <n v="60"/>
    <n v="55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0"/>
    <n v="77"/>
    <n v="167"/>
    <x v="0"/>
    <x v="0"/>
    <x v="7"/>
    <x v="0"/>
    <x v="0"/>
    <x v="0"/>
    <n v="2"/>
    <n v="6"/>
    <x v="0"/>
    <x v="1"/>
    <x v="1"/>
    <x v="0"/>
    <x v="0"/>
    <x v="1"/>
    <x v="0"/>
    <x v="0"/>
    <x v="0"/>
    <n v="6"/>
    <x v="0"/>
    <x v="0"/>
    <x v="3"/>
    <x v="1"/>
    <x v="0"/>
    <x v="0"/>
    <x v="0"/>
    <x v="0"/>
    <x v="0"/>
    <x v="0"/>
    <x v="1"/>
    <x v="0"/>
    <n v="0"/>
    <n v="11"/>
    <n v="0"/>
    <n v="6"/>
    <x v="0"/>
    <x v="0"/>
    <x v="5"/>
    <x v="0"/>
    <x v="0"/>
    <x v="0"/>
    <n v="2"/>
    <n v="6"/>
    <n v="6"/>
    <n v="6"/>
    <x v="0"/>
  </r>
  <r>
    <s v="08DJN2245G"/>
    <x v="0"/>
    <x v="0"/>
    <s v="GENERACION BICENTENARIO 2010"/>
    <n v="37"/>
    <x v="19"/>
    <n v="1"/>
    <s v="JUÁREZ"/>
    <s v="AVENIDA SIERRA VISTA"/>
    <x v="0"/>
    <x v="0"/>
    <x v="0"/>
    <x v="0"/>
    <x v="2"/>
    <x v="0"/>
    <s v="08FZP0023G"/>
    <s v="08FJZ0112F"/>
    <x v="8"/>
    <x v="8"/>
    <n v="141"/>
    <n v="145"/>
    <n v="286"/>
    <n v="141"/>
    <n v="145"/>
    <n v="286"/>
    <n v="0"/>
    <n v="0"/>
    <n v="0"/>
    <n v="0"/>
    <x v="0"/>
    <n v="0"/>
    <x v="0"/>
    <n v="0"/>
    <n v="7"/>
    <n v="8"/>
    <n v="15"/>
    <n v="0"/>
    <x v="0"/>
    <n v="0"/>
    <x v="0"/>
    <n v="27"/>
    <n v="34"/>
    <n v="61"/>
    <n v="0"/>
    <x v="0"/>
    <n v="0"/>
    <x v="0"/>
    <n v="88"/>
    <n v="101"/>
    <n v="18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2"/>
    <n v="143"/>
    <n v="265"/>
    <x v="0"/>
    <x v="1"/>
    <x v="3"/>
    <x v="0"/>
    <x v="0"/>
    <x v="0"/>
    <n v="2"/>
    <n v="10"/>
    <x v="0"/>
    <x v="1"/>
    <x v="0"/>
    <x v="1"/>
    <x v="0"/>
    <x v="1"/>
    <x v="0"/>
    <x v="0"/>
    <x v="0"/>
    <n v="10"/>
    <x v="0"/>
    <x v="0"/>
    <x v="0"/>
    <x v="0"/>
    <x v="0"/>
    <x v="0"/>
    <x v="0"/>
    <x v="0"/>
    <x v="0"/>
    <x v="0"/>
    <x v="1"/>
    <x v="1"/>
    <n v="0"/>
    <n v="14"/>
    <n v="0"/>
    <n v="10"/>
    <x v="0"/>
    <x v="1"/>
    <x v="7"/>
    <x v="0"/>
    <x v="0"/>
    <x v="0"/>
    <n v="2"/>
    <n v="10"/>
    <n v="10"/>
    <n v="10"/>
    <x v="0"/>
  </r>
  <r>
    <s v="08DJN2246F"/>
    <x v="0"/>
    <x v="0"/>
    <s v="LEONA VICARIO"/>
    <n v="29"/>
    <x v="6"/>
    <n v="207"/>
    <s v="SAN JUAN NEPOMUCENO"/>
    <s v="CALLE SAN JUAN NEPOMUSENO"/>
    <x v="0"/>
    <x v="0"/>
    <x v="0"/>
    <x v="0"/>
    <x v="2"/>
    <x v="0"/>
    <s v="08FZP0123F"/>
    <s v="08FJZ0107U"/>
    <x v="3"/>
    <x v="3"/>
    <n v="13"/>
    <n v="14"/>
    <n v="27"/>
    <n v="13"/>
    <n v="14"/>
    <n v="27"/>
    <n v="0"/>
    <n v="0"/>
    <n v="0"/>
    <n v="0"/>
    <x v="0"/>
    <n v="0"/>
    <x v="0"/>
    <n v="0"/>
    <n v="5"/>
    <n v="5"/>
    <n v="10"/>
    <n v="0"/>
    <x v="0"/>
    <n v="0"/>
    <x v="0"/>
    <n v="4"/>
    <n v="4"/>
    <n v="8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3"/>
    <n v="2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247E"/>
    <x v="0"/>
    <x v="0"/>
    <s v="JOAQUIN BARANDA QUIJANO"/>
    <n v="27"/>
    <x v="5"/>
    <n v="759"/>
    <s v="AGUA AZUL"/>
    <s v="NINGUNO NINGUNO"/>
    <x v="0"/>
    <x v="0"/>
    <x v="0"/>
    <x v="0"/>
    <x v="2"/>
    <x v="0"/>
    <s v="08FZP0121H"/>
    <s v="08FJZ0106V"/>
    <x v="0"/>
    <x v="2"/>
    <n v="8"/>
    <n v="6"/>
    <n v="14"/>
    <n v="8"/>
    <n v="6"/>
    <n v="14"/>
    <n v="0"/>
    <n v="0"/>
    <n v="0"/>
    <n v="0"/>
    <x v="0"/>
    <n v="0"/>
    <x v="0"/>
    <n v="0"/>
    <n v="3"/>
    <n v="0"/>
    <n v="3"/>
    <n v="0"/>
    <x v="0"/>
    <n v="0"/>
    <x v="0"/>
    <n v="1"/>
    <n v="2"/>
    <n v="3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248D"/>
    <x v="0"/>
    <x v="0"/>
    <s v="FRIDA KAHLO"/>
    <n v="27"/>
    <x v="5"/>
    <n v="913"/>
    <s v="LAGUNA DE ABOREACHI"/>
    <s v="NINGUNO NINGUNO"/>
    <x v="0"/>
    <x v="0"/>
    <x v="0"/>
    <x v="0"/>
    <x v="2"/>
    <x v="0"/>
    <s v="08FZP0121H"/>
    <s v="08FJZ0106V"/>
    <x v="0"/>
    <x v="2"/>
    <n v="12"/>
    <n v="17"/>
    <n v="29"/>
    <n v="12"/>
    <n v="17"/>
    <n v="29"/>
    <n v="0"/>
    <n v="0"/>
    <n v="0"/>
    <n v="0"/>
    <x v="0"/>
    <n v="0"/>
    <x v="0"/>
    <n v="0"/>
    <n v="2"/>
    <n v="0"/>
    <n v="2"/>
    <n v="0"/>
    <x v="0"/>
    <n v="0"/>
    <x v="0"/>
    <n v="2"/>
    <n v="3"/>
    <n v="5"/>
    <n v="0"/>
    <x v="0"/>
    <n v="0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49C"/>
    <x v="0"/>
    <x v="0"/>
    <s v="BICENTENARIO"/>
    <n v="11"/>
    <x v="15"/>
    <n v="155"/>
    <s v="SAN IGNACIO"/>
    <s v="CALLE SAN IGNACIO"/>
    <x v="0"/>
    <x v="0"/>
    <x v="0"/>
    <x v="0"/>
    <x v="2"/>
    <x v="0"/>
    <s v="08FZP0152A"/>
    <s v="08FJZ0109S"/>
    <x v="9"/>
    <x v="6"/>
    <n v="9"/>
    <n v="5"/>
    <n v="14"/>
    <n v="9"/>
    <n v="5"/>
    <n v="14"/>
    <n v="0"/>
    <n v="0"/>
    <n v="0"/>
    <n v="0"/>
    <x v="0"/>
    <n v="0"/>
    <x v="0"/>
    <n v="0"/>
    <n v="1"/>
    <n v="2"/>
    <n v="3"/>
    <n v="0"/>
    <x v="0"/>
    <n v="0"/>
    <x v="0"/>
    <n v="2"/>
    <n v="3"/>
    <n v="5"/>
    <n v="0"/>
    <x v="0"/>
    <n v="0"/>
    <x v="0"/>
    <n v="5"/>
    <n v="1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250S"/>
    <x v="0"/>
    <x v="0"/>
    <s v="JEAN PIAGET"/>
    <n v="29"/>
    <x v="6"/>
    <n v="1"/>
    <s v="GUADALUPE Y CALVO"/>
    <s v="CALLE ROBERTO AGUILERA"/>
    <x v="0"/>
    <x v="0"/>
    <x v="0"/>
    <x v="0"/>
    <x v="2"/>
    <x v="0"/>
    <s v="08FZP0123F"/>
    <s v="08FJZ0107U"/>
    <x v="3"/>
    <x v="3"/>
    <n v="7"/>
    <n v="10"/>
    <n v="17"/>
    <n v="7"/>
    <n v="10"/>
    <n v="17"/>
    <n v="0"/>
    <n v="0"/>
    <n v="0"/>
    <n v="0"/>
    <x v="0"/>
    <n v="0"/>
    <x v="0"/>
    <n v="0"/>
    <n v="3"/>
    <n v="2"/>
    <n v="5"/>
    <n v="0"/>
    <x v="0"/>
    <n v="0"/>
    <x v="0"/>
    <n v="5"/>
    <n v="5"/>
    <n v="1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1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251R"/>
    <x v="0"/>
    <x v="0"/>
    <s v="BERTA VON GLUMER LEYVA"/>
    <n v="29"/>
    <x v="6"/>
    <n v="1150"/>
    <s v="TIERRA BLANCA"/>
    <s v="CALLE TIERRAS BLANCAS II"/>
    <x v="0"/>
    <x v="0"/>
    <x v="0"/>
    <x v="0"/>
    <x v="2"/>
    <x v="0"/>
    <s v="08FZP0123F"/>
    <s v="08FJZ0107U"/>
    <x v="3"/>
    <x v="3"/>
    <n v="11"/>
    <n v="11"/>
    <n v="22"/>
    <n v="11"/>
    <n v="11"/>
    <n v="22"/>
    <n v="0"/>
    <n v="0"/>
    <n v="0"/>
    <n v="0"/>
    <x v="0"/>
    <n v="0"/>
    <x v="0"/>
    <n v="0"/>
    <n v="0"/>
    <n v="0"/>
    <n v="0"/>
    <n v="0"/>
    <x v="0"/>
    <n v="0"/>
    <x v="0"/>
    <n v="6"/>
    <n v="1"/>
    <n v="7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5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2252Q"/>
    <x v="0"/>
    <x v="0"/>
    <s v="JOHN DEWEY"/>
    <n v="29"/>
    <x v="6"/>
    <n v="30"/>
    <s v="BUENAVISTA DE REFORMA"/>
    <s v="CALLE BUENAVISTA"/>
    <x v="0"/>
    <x v="0"/>
    <x v="0"/>
    <x v="0"/>
    <x v="2"/>
    <x v="0"/>
    <s v="08FZP0123F"/>
    <s v="08FJZ0107U"/>
    <x v="3"/>
    <x v="3"/>
    <n v="20"/>
    <n v="23"/>
    <n v="43"/>
    <n v="20"/>
    <n v="23"/>
    <n v="43"/>
    <n v="0"/>
    <n v="0"/>
    <n v="0"/>
    <n v="0"/>
    <x v="0"/>
    <n v="0"/>
    <x v="0"/>
    <n v="0"/>
    <n v="3"/>
    <n v="2"/>
    <n v="5"/>
    <n v="0"/>
    <x v="0"/>
    <n v="0"/>
    <x v="0"/>
    <n v="4"/>
    <n v="9"/>
    <n v="13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9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DJN2253P"/>
    <x v="0"/>
    <x v="0"/>
    <s v="BICENTENARIO DE LA INDEPENDENCIA DE MEXICO"/>
    <n v="17"/>
    <x v="16"/>
    <n v="1"/>
    <s v="CUAUHTÉMOC"/>
    <s v="CALLE MARTE"/>
    <x v="0"/>
    <x v="0"/>
    <x v="0"/>
    <x v="0"/>
    <x v="2"/>
    <x v="0"/>
    <s v="08FZP0109M"/>
    <s v="08FJZ0105W"/>
    <x v="2"/>
    <x v="1"/>
    <n v="12"/>
    <n v="14"/>
    <n v="26"/>
    <n v="12"/>
    <n v="14"/>
    <n v="26"/>
    <n v="0"/>
    <n v="0"/>
    <n v="0"/>
    <n v="0"/>
    <x v="0"/>
    <n v="0"/>
    <x v="0"/>
    <n v="0"/>
    <n v="2"/>
    <n v="4"/>
    <n v="6"/>
    <n v="0"/>
    <x v="0"/>
    <n v="0"/>
    <x v="0"/>
    <n v="4"/>
    <n v="8"/>
    <n v="12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5"/>
    <n v="2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1"/>
    <x v="0"/>
    <x v="0"/>
    <x v="0"/>
    <x v="0"/>
    <x v="0"/>
    <x v="0"/>
    <x v="0"/>
    <x v="0"/>
    <n v="0"/>
    <n v="4"/>
    <n v="0"/>
    <n v="2"/>
    <x v="0"/>
    <x v="0"/>
    <x v="0"/>
    <x v="0"/>
    <x v="0"/>
    <x v="0"/>
    <n v="2"/>
    <n v="2"/>
    <n v="3"/>
    <n v="3"/>
    <x v="0"/>
  </r>
  <r>
    <s v="08DJN2254O"/>
    <x v="0"/>
    <x v="0"/>
    <s v="SAN FELIPE DEL REAL"/>
    <n v="19"/>
    <x v="13"/>
    <n v="1"/>
    <s v="CHIHUAHUA"/>
    <s v="CALLE HIDROELECTRICA CHICOACEN "/>
    <x v="0"/>
    <x v="0"/>
    <x v="0"/>
    <x v="0"/>
    <x v="2"/>
    <x v="0"/>
    <s v="08FZP0153Z"/>
    <s v="08FJZ0102Z"/>
    <x v="6"/>
    <x v="5"/>
    <n v="71"/>
    <n v="68"/>
    <n v="139"/>
    <n v="71"/>
    <n v="68"/>
    <n v="139"/>
    <n v="0"/>
    <n v="0"/>
    <n v="0"/>
    <n v="0"/>
    <x v="0"/>
    <n v="0"/>
    <x v="0"/>
    <n v="0"/>
    <n v="8"/>
    <n v="7"/>
    <n v="15"/>
    <n v="0"/>
    <x v="0"/>
    <n v="0"/>
    <x v="0"/>
    <n v="30"/>
    <n v="26"/>
    <n v="56"/>
    <n v="0"/>
    <x v="0"/>
    <n v="0"/>
    <x v="0"/>
    <n v="42"/>
    <n v="32"/>
    <n v="7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65"/>
    <n v="145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1"/>
    <x v="0"/>
    <x v="0"/>
    <x v="0"/>
    <x v="0"/>
    <x v="1"/>
    <x v="0"/>
    <n v="0"/>
    <n v="10"/>
    <n v="0"/>
    <n v="6"/>
    <x v="0"/>
    <x v="2"/>
    <x v="4"/>
    <x v="0"/>
    <x v="0"/>
    <x v="0"/>
    <n v="1"/>
    <n v="6"/>
    <n v="6"/>
    <n v="6"/>
    <x v="0"/>
  </r>
  <r>
    <s v="08DJN2255N"/>
    <x v="0"/>
    <x v="0"/>
    <s v="ARGELIA ARIZPE DE VALENZUELA"/>
    <n v="21"/>
    <x v="21"/>
    <n v="1"/>
    <s v="DELICIAS"/>
    <s v="CALLE JUAN ELIAS"/>
    <x v="0"/>
    <x v="0"/>
    <x v="0"/>
    <x v="0"/>
    <x v="2"/>
    <x v="0"/>
    <s v="08FZP0105Q"/>
    <s v="08FJZ0108T"/>
    <x v="9"/>
    <x v="6"/>
    <n v="85"/>
    <n v="72"/>
    <n v="157"/>
    <n v="85"/>
    <n v="72"/>
    <n v="157"/>
    <n v="0"/>
    <n v="0"/>
    <n v="0"/>
    <n v="0"/>
    <x v="0"/>
    <n v="0"/>
    <x v="0"/>
    <n v="0"/>
    <n v="6"/>
    <n v="9"/>
    <n v="15"/>
    <n v="0"/>
    <x v="0"/>
    <n v="0"/>
    <x v="0"/>
    <n v="28"/>
    <n v="37"/>
    <n v="65"/>
    <n v="0"/>
    <x v="0"/>
    <n v="0"/>
    <x v="0"/>
    <n v="40"/>
    <n v="41"/>
    <n v="8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87"/>
    <n v="161"/>
    <x v="0"/>
    <x v="2"/>
    <x v="7"/>
    <x v="0"/>
    <x v="0"/>
    <x v="0"/>
    <n v="1"/>
    <n v="7"/>
    <x v="0"/>
    <x v="1"/>
    <x v="0"/>
    <x v="1"/>
    <x v="0"/>
    <x v="1"/>
    <x v="0"/>
    <x v="0"/>
    <x v="0"/>
    <n v="7"/>
    <x v="0"/>
    <x v="0"/>
    <x v="0"/>
    <x v="1"/>
    <x v="1"/>
    <x v="0"/>
    <x v="0"/>
    <x v="0"/>
    <x v="0"/>
    <x v="0"/>
    <x v="1"/>
    <x v="1"/>
    <n v="0"/>
    <n v="13"/>
    <n v="0"/>
    <n v="7"/>
    <x v="0"/>
    <x v="2"/>
    <x v="5"/>
    <x v="0"/>
    <x v="0"/>
    <x v="0"/>
    <n v="1"/>
    <n v="7"/>
    <n v="7"/>
    <n v="7"/>
    <x v="0"/>
  </r>
  <r>
    <s v="08DJN2256M"/>
    <x v="0"/>
    <x v="0"/>
    <s v="LUIS DONALDO COLOSIO MURRIETA"/>
    <n v="32"/>
    <x v="18"/>
    <n v="1"/>
    <s v="HIDALGO DEL PARRAL"/>
    <s v="AVENIDA PASEOS DE ALMACEÑA"/>
    <x v="0"/>
    <x v="0"/>
    <x v="0"/>
    <x v="0"/>
    <x v="2"/>
    <x v="0"/>
    <s v="08FZP0119T"/>
    <s v="08FJZ0107U"/>
    <x v="7"/>
    <x v="7"/>
    <n v="53"/>
    <n v="45"/>
    <n v="98"/>
    <n v="53"/>
    <n v="45"/>
    <n v="98"/>
    <n v="0"/>
    <n v="0"/>
    <n v="0"/>
    <n v="0"/>
    <x v="0"/>
    <n v="0"/>
    <x v="0"/>
    <n v="0"/>
    <n v="6"/>
    <n v="7"/>
    <n v="13"/>
    <n v="0"/>
    <x v="0"/>
    <n v="0"/>
    <x v="0"/>
    <n v="15"/>
    <n v="20"/>
    <n v="35"/>
    <n v="0"/>
    <x v="0"/>
    <n v="0"/>
    <x v="0"/>
    <n v="32"/>
    <n v="14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41"/>
    <n v="9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4"/>
    <x v="0"/>
  </r>
  <r>
    <s v="08DJN2257L"/>
    <x v="0"/>
    <x v="0"/>
    <s v="BASASEACHI"/>
    <n v="37"/>
    <x v="19"/>
    <n v="1"/>
    <s v="JUÁREZ"/>
    <s v="CALLE CAMPOS DE LA ESTEPA"/>
    <x v="0"/>
    <x v="0"/>
    <x v="0"/>
    <x v="0"/>
    <x v="2"/>
    <x v="0"/>
    <s v="08FZP0271O"/>
    <s v="08FJZ0112F"/>
    <x v="8"/>
    <x v="8"/>
    <n v="70"/>
    <n v="77"/>
    <n v="147"/>
    <n v="70"/>
    <n v="77"/>
    <n v="147"/>
    <n v="0"/>
    <n v="0"/>
    <n v="0"/>
    <n v="0"/>
    <x v="0"/>
    <n v="0"/>
    <x v="0"/>
    <n v="0"/>
    <n v="5"/>
    <n v="5"/>
    <n v="10"/>
    <n v="0"/>
    <x v="0"/>
    <n v="0"/>
    <x v="0"/>
    <n v="22"/>
    <n v="18"/>
    <n v="40"/>
    <n v="0"/>
    <x v="0"/>
    <n v="0"/>
    <x v="0"/>
    <n v="43"/>
    <n v="48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71"/>
    <n v="141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0"/>
    <x v="1"/>
    <x v="5"/>
    <x v="0"/>
    <x v="0"/>
    <x v="0"/>
    <n v="1"/>
    <n v="6"/>
    <n v="6"/>
    <n v="6"/>
    <x v="0"/>
  </r>
  <r>
    <s v="08DJN2259J"/>
    <x v="0"/>
    <x v="0"/>
    <s v="CUSARARE"/>
    <n v="37"/>
    <x v="19"/>
    <n v="1"/>
    <s v="JUÁREZ"/>
    <s v="BOULEVARD FUNDADORES"/>
    <x v="0"/>
    <x v="0"/>
    <x v="0"/>
    <x v="0"/>
    <x v="2"/>
    <x v="0"/>
    <s v="08FZP0270P"/>
    <s v="08FJZ0112F"/>
    <x v="8"/>
    <x v="8"/>
    <n v="94"/>
    <n v="97"/>
    <n v="191"/>
    <n v="94"/>
    <n v="97"/>
    <n v="191"/>
    <n v="0"/>
    <n v="0"/>
    <n v="0"/>
    <n v="0"/>
    <x v="0"/>
    <n v="0"/>
    <x v="0"/>
    <n v="0"/>
    <n v="3"/>
    <n v="5"/>
    <n v="8"/>
    <n v="0"/>
    <x v="0"/>
    <n v="0"/>
    <x v="0"/>
    <n v="22"/>
    <n v="24"/>
    <n v="46"/>
    <n v="0"/>
    <x v="0"/>
    <n v="0"/>
    <x v="0"/>
    <n v="73"/>
    <n v="71"/>
    <n v="1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8"/>
    <n v="100"/>
    <n v="198"/>
    <x v="0"/>
    <x v="1"/>
    <x v="4"/>
    <x v="0"/>
    <x v="0"/>
    <x v="0"/>
    <n v="1"/>
    <n v="7"/>
    <x v="0"/>
    <x v="1"/>
    <x v="0"/>
    <x v="1"/>
    <x v="0"/>
    <x v="1"/>
    <x v="0"/>
    <x v="0"/>
    <x v="0"/>
    <n v="7"/>
    <x v="0"/>
    <x v="0"/>
    <x v="0"/>
    <x v="0"/>
    <x v="0"/>
    <x v="0"/>
    <x v="0"/>
    <x v="0"/>
    <x v="0"/>
    <x v="0"/>
    <x v="1"/>
    <x v="1"/>
    <n v="0"/>
    <n v="11"/>
    <n v="0"/>
    <n v="7"/>
    <x v="0"/>
    <x v="1"/>
    <x v="3"/>
    <x v="0"/>
    <x v="0"/>
    <x v="0"/>
    <n v="1"/>
    <n v="7"/>
    <n v="8"/>
    <n v="7"/>
    <x v="0"/>
  </r>
  <r>
    <s v="08DJN2260Z"/>
    <x v="0"/>
    <x v="0"/>
    <s v="PAULO FREIRE"/>
    <n v="19"/>
    <x v="13"/>
    <n v="1"/>
    <s v="CHIHUAHUA"/>
    <s v="CALLE PRADERAS DE MADAGASCAR"/>
    <x v="0"/>
    <x v="0"/>
    <x v="0"/>
    <x v="0"/>
    <x v="2"/>
    <x v="0"/>
    <s v="08FZP0269Z"/>
    <s v="08FJZ0117A"/>
    <x v="6"/>
    <x v="5"/>
    <n v="97"/>
    <n v="109"/>
    <n v="206"/>
    <n v="97"/>
    <n v="109"/>
    <n v="206"/>
    <n v="0"/>
    <n v="0"/>
    <n v="0"/>
    <n v="0"/>
    <x v="0"/>
    <n v="0"/>
    <x v="0"/>
    <n v="0"/>
    <n v="16"/>
    <n v="7"/>
    <n v="23"/>
    <n v="0"/>
    <x v="0"/>
    <n v="0"/>
    <x v="0"/>
    <n v="38"/>
    <n v="38"/>
    <n v="76"/>
    <n v="0"/>
    <x v="0"/>
    <n v="0"/>
    <x v="0"/>
    <n v="58"/>
    <n v="52"/>
    <n v="1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2"/>
    <n v="97"/>
    <n v="209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1"/>
    <x v="0"/>
    <x v="1"/>
    <x v="0"/>
    <x v="0"/>
    <x v="0"/>
    <x v="0"/>
    <x v="0"/>
    <x v="9"/>
    <x v="0"/>
    <n v="0"/>
    <n v="15"/>
    <n v="0"/>
    <n v="8"/>
    <x v="1"/>
    <x v="3"/>
    <x v="5"/>
    <x v="0"/>
    <x v="0"/>
    <x v="0"/>
    <n v="0"/>
    <n v="8"/>
    <n v="9"/>
    <n v="8"/>
    <x v="0"/>
  </r>
  <r>
    <s v="08DJN2262X"/>
    <x v="0"/>
    <x v="0"/>
    <s v="HELLEN KELLER"/>
    <n v="7"/>
    <x v="7"/>
    <n v="532"/>
    <s v="SAN JUAN"/>
    <s v="CALLE SAN JUAN"/>
    <x v="0"/>
    <x v="0"/>
    <x v="0"/>
    <x v="0"/>
    <x v="2"/>
    <x v="0"/>
    <s v="08FZP0024F"/>
    <s v="08FJZ0107U"/>
    <x v="7"/>
    <x v="2"/>
    <n v="6"/>
    <n v="8"/>
    <n v="14"/>
    <n v="6"/>
    <n v="8"/>
    <n v="14"/>
    <n v="0"/>
    <n v="0"/>
    <n v="0"/>
    <n v="0"/>
    <x v="0"/>
    <n v="0"/>
    <x v="0"/>
    <n v="0"/>
    <n v="2"/>
    <n v="0"/>
    <n v="2"/>
    <n v="0"/>
    <x v="0"/>
    <n v="0"/>
    <x v="0"/>
    <n v="2"/>
    <n v="1"/>
    <n v="3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264V"/>
    <x v="0"/>
    <x v="0"/>
    <s v="30 DE ABRIL"/>
    <n v="10"/>
    <x v="27"/>
    <n v="5"/>
    <s v="EJIDO BENITO JUÁREZ"/>
    <s v="CALLE EMILIANO ZAPATA"/>
    <x v="0"/>
    <x v="0"/>
    <x v="0"/>
    <x v="0"/>
    <x v="2"/>
    <x v="0"/>
    <s v="08FZP0156X"/>
    <s v="08FJZ0110H"/>
    <x v="12"/>
    <x v="9"/>
    <n v="26"/>
    <n v="15"/>
    <n v="41"/>
    <n v="26"/>
    <n v="15"/>
    <n v="41"/>
    <n v="0"/>
    <n v="0"/>
    <n v="0"/>
    <n v="0"/>
    <x v="0"/>
    <n v="0"/>
    <x v="0"/>
    <n v="0"/>
    <n v="0"/>
    <n v="6"/>
    <n v="6"/>
    <n v="0"/>
    <x v="0"/>
    <n v="0"/>
    <x v="0"/>
    <n v="8"/>
    <n v="2"/>
    <n v="10"/>
    <n v="0"/>
    <x v="0"/>
    <n v="0"/>
    <x v="0"/>
    <n v="14"/>
    <n v="10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8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266T"/>
    <x v="0"/>
    <x v="0"/>
    <s v="MOZART"/>
    <n v="19"/>
    <x v="13"/>
    <n v="1"/>
    <s v="CHIHUAHUA"/>
    <s v="AVENIDA TARANTO"/>
    <x v="0"/>
    <x v="0"/>
    <x v="0"/>
    <x v="0"/>
    <x v="2"/>
    <x v="0"/>
    <s v="08FZP0154Z"/>
    <s v="08FJZ0115C"/>
    <x v="6"/>
    <x v="5"/>
    <n v="91"/>
    <n v="87"/>
    <n v="178"/>
    <n v="91"/>
    <n v="87"/>
    <n v="178"/>
    <n v="0"/>
    <n v="0"/>
    <n v="0"/>
    <n v="0"/>
    <x v="0"/>
    <n v="0"/>
    <x v="0"/>
    <n v="0"/>
    <n v="17"/>
    <n v="19"/>
    <n v="36"/>
    <n v="0"/>
    <x v="0"/>
    <n v="0"/>
    <x v="0"/>
    <n v="32"/>
    <n v="19"/>
    <n v="51"/>
    <n v="0"/>
    <x v="0"/>
    <n v="0"/>
    <x v="0"/>
    <n v="34"/>
    <n v="33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3"/>
    <n v="71"/>
    <n v="154"/>
    <x v="2"/>
    <x v="2"/>
    <x v="6"/>
    <x v="0"/>
    <x v="0"/>
    <x v="0"/>
    <n v="1"/>
    <n v="8"/>
    <x v="0"/>
    <x v="1"/>
    <x v="0"/>
    <x v="1"/>
    <x v="0"/>
    <x v="1"/>
    <x v="0"/>
    <x v="0"/>
    <x v="0"/>
    <n v="8"/>
    <x v="0"/>
    <x v="0"/>
    <x v="0"/>
    <x v="1"/>
    <x v="1"/>
    <x v="0"/>
    <x v="0"/>
    <x v="0"/>
    <x v="0"/>
    <x v="0"/>
    <x v="9"/>
    <x v="0"/>
    <n v="0"/>
    <n v="14"/>
    <n v="0"/>
    <n v="8"/>
    <x v="2"/>
    <x v="2"/>
    <x v="4"/>
    <x v="0"/>
    <x v="0"/>
    <x v="0"/>
    <n v="1"/>
    <n v="8"/>
    <n v="8"/>
    <n v="8"/>
    <x v="0"/>
  </r>
  <r>
    <s v="08DJN2267S"/>
    <x v="0"/>
    <x v="0"/>
    <s v="EMMA GODOY"/>
    <n v="19"/>
    <x v="13"/>
    <n v="1"/>
    <s v="CHIHUAHUA"/>
    <s v="CALLE RIO MOLINO"/>
    <x v="0"/>
    <x v="0"/>
    <x v="0"/>
    <x v="0"/>
    <x v="2"/>
    <x v="0"/>
    <s v="08FZP0263F"/>
    <s v="08FJZ0102Z"/>
    <x v="6"/>
    <x v="5"/>
    <n v="108"/>
    <n v="103"/>
    <n v="211"/>
    <n v="108"/>
    <n v="103"/>
    <n v="211"/>
    <n v="0"/>
    <n v="0"/>
    <n v="0"/>
    <n v="0"/>
    <x v="0"/>
    <n v="0"/>
    <x v="0"/>
    <n v="0"/>
    <n v="10"/>
    <n v="15"/>
    <n v="25"/>
    <n v="0"/>
    <x v="0"/>
    <n v="0"/>
    <x v="0"/>
    <n v="38"/>
    <n v="44"/>
    <n v="82"/>
    <n v="0"/>
    <x v="0"/>
    <n v="0"/>
    <x v="0"/>
    <n v="52"/>
    <n v="54"/>
    <n v="1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0"/>
    <n v="113"/>
    <n v="213"/>
    <x v="1"/>
    <x v="5"/>
    <x v="7"/>
    <x v="0"/>
    <x v="0"/>
    <x v="0"/>
    <n v="0"/>
    <n v="8"/>
    <x v="0"/>
    <x v="1"/>
    <x v="0"/>
    <x v="1"/>
    <x v="0"/>
    <x v="1"/>
    <x v="0"/>
    <x v="0"/>
    <x v="0"/>
    <n v="8"/>
    <x v="0"/>
    <x v="0"/>
    <x v="0"/>
    <x v="1"/>
    <x v="0"/>
    <x v="1"/>
    <x v="0"/>
    <x v="0"/>
    <x v="0"/>
    <x v="0"/>
    <x v="9"/>
    <x v="0"/>
    <n v="0"/>
    <n v="14"/>
    <n v="0"/>
    <n v="8"/>
    <x v="1"/>
    <x v="3"/>
    <x v="5"/>
    <x v="0"/>
    <x v="0"/>
    <x v="0"/>
    <n v="0"/>
    <n v="8"/>
    <n v="8"/>
    <n v="8"/>
    <x v="0"/>
  </r>
  <r>
    <s v="08DJN2268R"/>
    <x v="0"/>
    <x v="0"/>
    <s v="ALONSO LUJAMBIO IRAZABAL"/>
    <n v="19"/>
    <x v="13"/>
    <n v="1"/>
    <s v="CHIHUAHUA"/>
    <s v="CALLE PUNTA LOS BRONCES"/>
    <x v="0"/>
    <x v="0"/>
    <x v="0"/>
    <x v="0"/>
    <x v="2"/>
    <x v="0"/>
    <s v="08FZP0269Z"/>
    <s v="08FJZ0117A"/>
    <x v="6"/>
    <x v="5"/>
    <n v="73"/>
    <n v="59"/>
    <n v="132"/>
    <n v="73"/>
    <n v="59"/>
    <n v="132"/>
    <n v="0"/>
    <n v="0"/>
    <n v="0"/>
    <n v="0"/>
    <x v="0"/>
    <n v="0"/>
    <x v="0"/>
    <n v="0"/>
    <n v="12"/>
    <n v="10"/>
    <n v="22"/>
    <n v="0"/>
    <x v="0"/>
    <n v="0"/>
    <x v="0"/>
    <n v="43"/>
    <n v="22"/>
    <n v="65"/>
    <n v="0"/>
    <x v="0"/>
    <n v="0"/>
    <x v="0"/>
    <n v="32"/>
    <n v="30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7"/>
    <n v="62"/>
    <n v="149"/>
    <x v="0"/>
    <x v="2"/>
    <x v="2"/>
    <x v="0"/>
    <x v="0"/>
    <x v="0"/>
    <n v="1"/>
    <n v="5"/>
    <x v="0"/>
    <x v="1"/>
    <x v="0"/>
    <x v="1"/>
    <x v="0"/>
    <x v="1"/>
    <x v="0"/>
    <x v="0"/>
    <x v="0"/>
    <n v="5"/>
    <x v="0"/>
    <x v="0"/>
    <x v="3"/>
    <x v="0"/>
    <x v="0"/>
    <x v="0"/>
    <x v="0"/>
    <x v="0"/>
    <x v="0"/>
    <x v="0"/>
    <x v="9"/>
    <x v="1"/>
    <n v="0"/>
    <n v="11"/>
    <n v="0"/>
    <n v="5"/>
    <x v="0"/>
    <x v="2"/>
    <x v="2"/>
    <x v="0"/>
    <x v="0"/>
    <x v="0"/>
    <n v="1"/>
    <n v="5"/>
    <n v="7"/>
    <n v="5"/>
    <x v="0"/>
  </r>
  <r>
    <s v="08DJN2269Q"/>
    <x v="0"/>
    <x v="0"/>
    <s v="GLORIA ARELLANO ROCHA"/>
    <n v="21"/>
    <x v="21"/>
    <n v="1"/>
    <s v="DELICIAS"/>
    <s v="CALLE TEHUANTEPEC"/>
    <x v="0"/>
    <x v="0"/>
    <x v="0"/>
    <x v="0"/>
    <x v="2"/>
    <x v="0"/>
    <s v="08FZP0137I"/>
    <s v="08FJZ0108T"/>
    <x v="9"/>
    <x v="6"/>
    <n v="46"/>
    <n v="35"/>
    <n v="81"/>
    <n v="46"/>
    <n v="35"/>
    <n v="81"/>
    <n v="0"/>
    <n v="0"/>
    <n v="0"/>
    <n v="0"/>
    <x v="0"/>
    <n v="0"/>
    <x v="0"/>
    <n v="0"/>
    <n v="3"/>
    <n v="10"/>
    <n v="13"/>
    <n v="0"/>
    <x v="0"/>
    <n v="0"/>
    <x v="0"/>
    <n v="15"/>
    <n v="12"/>
    <n v="27"/>
    <n v="0"/>
    <x v="0"/>
    <n v="0"/>
    <x v="0"/>
    <n v="28"/>
    <n v="22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4"/>
    <n v="90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1"/>
    <x v="2"/>
    <x v="0"/>
    <x v="0"/>
    <x v="0"/>
    <n v="1"/>
    <n v="4"/>
    <n v="4"/>
    <n v="4"/>
    <x v="0"/>
  </r>
  <r>
    <s v="08DJN2270F"/>
    <x v="0"/>
    <x v="0"/>
    <s v="JAIME SABINES GUTIERREZ"/>
    <n v="17"/>
    <x v="16"/>
    <n v="1"/>
    <s v="CUAUHTÉMOC"/>
    <s v="CALLE HUMBERTO RAMOS"/>
    <x v="0"/>
    <x v="0"/>
    <x v="0"/>
    <x v="0"/>
    <x v="2"/>
    <x v="0"/>
    <s v="08FZP0110B"/>
    <s v="08FJZ0105W"/>
    <x v="2"/>
    <x v="1"/>
    <n v="53"/>
    <n v="34"/>
    <n v="87"/>
    <n v="53"/>
    <n v="34"/>
    <n v="87"/>
    <n v="0"/>
    <n v="0"/>
    <n v="0"/>
    <n v="0"/>
    <x v="0"/>
    <n v="0"/>
    <x v="0"/>
    <n v="0"/>
    <n v="6"/>
    <n v="3"/>
    <n v="9"/>
    <n v="0"/>
    <x v="0"/>
    <n v="0"/>
    <x v="0"/>
    <n v="11"/>
    <n v="17"/>
    <n v="28"/>
    <n v="0"/>
    <x v="0"/>
    <n v="0"/>
    <x v="0"/>
    <n v="25"/>
    <n v="27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47"/>
    <n v="89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4"/>
    <n v="3"/>
    <x v="0"/>
  </r>
  <r>
    <s v="08DJN2271E"/>
    <x v="0"/>
    <x v="0"/>
    <s v="ALBERT EINSTEIN"/>
    <n v="50"/>
    <x v="30"/>
    <n v="1"/>
    <s v="NUEVO CASAS GRANDES"/>
    <s v="CALLE H"/>
    <x v="0"/>
    <x v="0"/>
    <x v="0"/>
    <x v="0"/>
    <x v="2"/>
    <x v="0"/>
    <s v="08FZP0113Z"/>
    <s v="08FJZ0110H"/>
    <x v="12"/>
    <x v="9"/>
    <n v="37"/>
    <n v="27"/>
    <n v="64"/>
    <n v="37"/>
    <n v="27"/>
    <n v="64"/>
    <n v="0"/>
    <n v="0"/>
    <n v="0"/>
    <n v="0"/>
    <x v="0"/>
    <n v="0"/>
    <x v="0"/>
    <n v="0"/>
    <n v="7"/>
    <n v="1"/>
    <n v="8"/>
    <n v="0"/>
    <x v="0"/>
    <n v="0"/>
    <x v="0"/>
    <n v="6"/>
    <n v="10"/>
    <n v="16"/>
    <n v="0"/>
    <x v="0"/>
    <n v="0"/>
    <x v="0"/>
    <n v="22"/>
    <n v="17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8"/>
    <n v="63"/>
    <x v="0"/>
    <x v="0"/>
    <x v="2"/>
    <x v="0"/>
    <x v="0"/>
    <x v="0"/>
    <n v="1"/>
    <n v="3"/>
    <x v="0"/>
    <x v="1"/>
    <x v="1"/>
    <x v="0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4"/>
    <n v="3"/>
    <x v="0"/>
  </r>
  <r>
    <s v="08DJN2274B"/>
    <x v="2"/>
    <x v="2"/>
    <s v="MARIA IZQUIERDO"/>
    <n v="37"/>
    <x v="19"/>
    <n v="1"/>
    <s v="JUÁREZ"/>
    <s v="CALLE CUSTODIO DE LA REPUBLICA"/>
    <x v="0"/>
    <x v="0"/>
    <x v="0"/>
    <x v="0"/>
    <x v="2"/>
    <x v="0"/>
    <s v="08FZP0271O"/>
    <s v="08FJZ0112F"/>
    <x v="8"/>
    <x v="8"/>
    <n v="76"/>
    <n v="61"/>
    <n v="137"/>
    <n v="76"/>
    <n v="61"/>
    <n v="137"/>
    <n v="0"/>
    <n v="0"/>
    <n v="0"/>
    <n v="0"/>
    <x v="0"/>
    <n v="0"/>
    <x v="0"/>
    <n v="0"/>
    <n v="12"/>
    <n v="3"/>
    <n v="15"/>
    <n v="0"/>
    <x v="0"/>
    <n v="0"/>
    <x v="0"/>
    <n v="17"/>
    <n v="20"/>
    <n v="37"/>
    <n v="0"/>
    <x v="0"/>
    <n v="0"/>
    <x v="0"/>
    <n v="48"/>
    <n v="46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7"/>
    <n v="69"/>
    <n v="146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1"/>
    <x v="1"/>
    <x v="0"/>
    <x v="0"/>
    <x v="0"/>
    <x v="0"/>
    <x v="0"/>
    <x v="0"/>
    <x v="1"/>
    <x v="0"/>
    <n v="0"/>
    <n v="11"/>
    <n v="0"/>
    <n v="6"/>
    <x v="0"/>
    <x v="1"/>
    <x v="5"/>
    <x v="0"/>
    <x v="0"/>
    <x v="0"/>
    <n v="1"/>
    <n v="6"/>
    <n v="6"/>
    <n v="6"/>
    <x v="0"/>
  </r>
  <r>
    <s v="08DJN2275A"/>
    <x v="0"/>
    <x v="0"/>
    <s v="OFELIA CAZARES BARRON"/>
    <n v="20"/>
    <x v="10"/>
    <n v="15"/>
    <s v="BENJAMÍN M. CHAPARRO (SANTA ANA)"/>
    <s v="CALLE SANTA ANA"/>
    <x v="0"/>
    <x v="0"/>
    <x v="0"/>
    <x v="0"/>
    <x v="2"/>
    <x v="0"/>
    <s v="08FZP0134L"/>
    <s v="08FJZ0106V"/>
    <x v="1"/>
    <x v="0"/>
    <n v="7"/>
    <n v="8"/>
    <n v="15"/>
    <n v="7"/>
    <n v="8"/>
    <n v="15"/>
    <n v="0"/>
    <n v="0"/>
    <n v="0"/>
    <n v="0"/>
    <x v="0"/>
    <n v="0"/>
    <x v="0"/>
    <n v="0"/>
    <n v="1"/>
    <n v="1"/>
    <n v="2"/>
    <n v="0"/>
    <x v="0"/>
    <n v="0"/>
    <x v="0"/>
    <n v="2"/>
    <n v="8"/>
    <n v="1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2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277Z"/>
    <x v="0"/>
    <x v="0"/>
    <s v="GUADALUPE VICTORIA"/>
    <n v="28"/>
    <x v="51"/>
    <n v="1"/>
    <s v="GUADALUPE"/>
    <s v="CALLE RODOLFO FIERRO"/>
    <x v="0"/>
    <x v="0"/>
    <x v="0"/>
    <x v="0"/>
    <x v="2"/>
    <x v="0"/>
    <s v="08FZP0149N"/>
    <s v="08FJZ0004Y"/>
    <x v="8"/>
    <x v="8"/>
    <n v="13"/>
    <n v="10"/>
    <n v="23"/>
    <n v="13"/>
    <n v="10"/>
    <n v="23"/>
    <n v="0"/>
    <n v="0"/>
    <n v="0"/>
    <n v="0"/>
    <x v="0"/>
    <n v="0"/>
    <x v="0"/>
    <n v="0"/>
    <n v="1"/>
    <n v="0"/>
    <n v="1"/>
    <n v="0"/>
    <x v="0"/>
    <n v="0"/>
    <x v="0"/>
    <n v="2"/>
    <n v="5"/>
    <n v="7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278Y"/>
    <x v="0"/>
    <x v="0"/>
    <s v="ROSARIO VERA PEÑALOZA"/>
    <n v="65"/>
    <x v="0"/>
    <n v="14"/>
    <s v="CIENEGUITA LLUVIA DE ORO"/>
    <s v="CALLE CIENEGUITA DE TREJO"/>
    <x v="0"/>
    <x v="0"/>
    <x v="0"/>
    <x v="0"/>
    <x v="2"/>
    <x v="0"/>
    <s v="08FZP0134L"/>
    <s v="08FJZ0106V"/>
    <x v="1"/>
    <x v="0"/>
    <n v="17"/>
    <n v="17"/>
    <n v="34"/>
    <n v="17"/>
    <n v="17"/>
    <n v="34"/>
    <n v="0"/>
    <n v="0"/>
    <n v="0"/>
    <n v="0"/>
    <x v="0"/>
    <n v="0"/>
    <x v="0"/>
    <n v="0"/>
    <n v="3"/>
    <n v="4"/>
    <n v="7"/>
    <n v="0"/>
    <x v="0"/>
    <n v="0"/>
    <x v="0"/>
    <n v="5"/>
    <n v="7"/>
    <n v="12"/>
    <n v="0"/>
    <x v="0"/>
    <n v="0"/>
    <x v="0"/>
    <n v="16"/>
    <n v="11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2"/>
    <n v="46"/>
    <x v="0"/>
    <x v="0"/>
    <x v="1"/>
    <x v="0"/>
    <x v="0"/>
    <x v="0"/>
    <n v="1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1"/>
    <x v="0"/>
    <x v="0"/>
    <x v="0"/>
    <n v="1"/>
    <n v="2"/>
    <n v="2"/>
    <n v="2"/>
    <x v="0"/>
  </r>
  <r>
    <s v="08DJN2279X"/>
    <x v="0"/>
    <x v="0"/>
    <s v="FRANCISCO ZARCO"/>
    <n v="9"/>
    <x v="3"/>
    <n v="45"/>
    <s v="CHOGUITA"/>
    <s v="CALLE CONOCIDO"/>
    <x v="0"/>
    <x v="0"/>
    <x v="0"/>
    <x v="0"/>
    <x v="2"/>
    <x v="0"/>
    <s v="08FZP0122G"/>
    <s v="08FJZ0106V"/>
    <x v="1"/>
    <x v="0"/>
    <n v="11"/>
    <n v="7"/>
    <n v="18"/>
    <n v="11"/>
    <n v="7"/>
    <n v="18"/>
    <n v="0"/>
    <n v="0"/>
    <n v="0"/>
    <n v="0"/>
    <x v="0"/>
    <n v="0"/>
    <x v="0"/>
    <n v="0"/>
    <n v="3"/>
    <n v="1"/>
    <n v="4"/>
    <n v="0"/>
    <x v="0"/>
    <n v="0"/>
    <x v="0"/>
    <n v="5"/>
    <n v="2"/>
    <n v="7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6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2281L"/>
    <x v="0"/>
    <x v="0"/>
    <s v="PEDRO ALVARADO TORRES"/>
    <n v="32"/>
    <x v="18"/>
    <n v="1"/>
    <s v="HIDALGO DEL PARRAL"/>
    <s v="CALLE EL CUTIVO"/>
    <x v="0"/>
    <x v="0"/>
    <x v="0"/>
    <x v="0"/>
    <x v="2"/>
    <x v="0"/>
    <s v="08FZP0119T"/>
    <s v="08FJZ0107U"/>
    <x v="7"/>
    <x v="7"/>
    <n v="48"/>
    <n v="44"/>
    <n v="92"/>
    <n v="48"/>
    <n v="44"/>
    <n v="92"/>
    <n v="0"/>
    <n v="0"/>
    <n v="0"/>
    <n v="0"/>
    <x v="0"/>
    <n v="0"/>
    <x v="0"/>
    <n v="0"/>
    <n v="5"/>
    <n v="4"/>
    <n v="9"/>
    <n v="0"/>
    <x v="0"/>
    <n v="0"/>
    <x v="0"/>
    <n v="16"/>
    <n v="17"/>
    <n v="33"/>
    <n v="0"/>
    <x v="0"/>
    <n v="0"/>
    <x v="0"/>
    <n v="20"/>
    <n v="25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6"/>
    <n v="87"/>
    <x v="0"/>
    <x v="1"/>
    <x v="2"/>
    <x v="0"/>
    <x v="0"/>
    <x v="0"/>
    <n v="2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0"/>
    <n v="0"/>
    <n v="9"/>
    <n v="0"/>
    <n v="5"/>
    <x v="0"/>
    <x v="1"/>
    <x v="2"/>
    <x v="0"/>
    <x v="0"/>
    <x v="0"/>
    <n v="2"/>
    <n v="5"/>
    <n v="5"/>
    <n v="5"/>
    <x v="0"/>
  </r>
  <r>
    <s v="08DJN2282K"/>
    <x v="0"/>
    <x v="0"/>
    <s v="LOUIS BRAILLE"/>
    <n v="48"/>
    <x v="31"/>
    <n v="61"/>
    <s v="EL TERRERO"/>
    <s v="CALLE 32"/>
    <x v="0"/>
    <x v="0"/>
    <x v="0"/>
    <x v="0"/>
    <x v="2"/>
    <x v="0"/>
    <s v="08FZP0126C"/>
    <s v="08FJZ0105W"/>
    <x v="2"/>
    <x v="1"/>
    <n v="25"/>
    <n v="17"/>
    <n v="42"/>
    <n v="25"/>
    <n v="17"/>
    <n v="42"/>
    <n v="0"/>
    <n v="0"/>
    <n v="0"/>
    <n v="0"/>
    <x v="0"/>
    <n v="0"/>
    <x v="0"/>
    <n v="0"/>
    <n v="1"/>
    <n v="5"/>
    <n v="6"/>
    <n v="0"/>
    <x v="0"/>
    <n v="0"/>
    <x v="0"/>
    <n v="8"/>
    <n v="7"/>
    <n v="15"/>
    <n v="0"/>
    <x v="0"/>
    <n v="0"/>
    <x v="0"/>
    <n v="12"/>
    <n v="7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9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2285H"/>
    <x v="0"/>
    <x v="0"/>
    <s v="ADOLFO LOPEZ MATEOS"/>
    <n v="55"/>
    <x v="56"/>
    <n v="3"/>
    <s v="BARRANCO BLANCO"/>
    <s v="CALLE BARRANCO BLANCO"/>
    <x v="0"/>
    <x v="0"/>
    <x v="0"/>
    <x v="0"/>
    <x v="2"/>
    <x v="0"/>
    <s v="08FZP0106P"/>
    <s v="08FJZ0108T"/>
    <x v="9"/>
    <x v="6"/>
    <n v="9"/>
    <n v="7"/>
    <n v="16"/>
    <n v="9"/>
    <n v="7"/>
    <n v="16"/>
    <n v="0"/>
    <n v="0"/>
    <n v="0"/>
    <n v="0"/>
    <x v="0"/>
    <n v="0"/>
    <x v="0"/>
    <n v="0"/>
    <n v="0"/>
    <n v="1"/>
    <n v="1"/>
    <n v="0"/>
    <x v="0"/>
    <n v="0"/>
    <x v="0"/>
    <n v="3"/>
    <n v="3"/>
    <n v="6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286G"/>
    <x v="0"/>
    <x v="0"/>
    <s v="MARIANO VALENZUELA CEBALLOS"/>
    <n v="2"/>
    <x v="38"/>
    <n v="47"/>
    <s v="MACLOVIO HERRERA (ESTACIÓN FALOMIR)"/>
    <s v="NINGUNO NINGUNO"/>
    <x v="0"/>
    <x v="0"/>
    <x v="0"/>
    <x v="0"/>
    <x v="2"/>
    <x v="0"/>
    <s v="08FZP0262G"/>
    <s v="08FJZ0117A"/>
    <x v="6"/>
    <x v="5"/>
    <n v="10"/>
    <n v="7"/>
    <n v="17"/>
    <n v="10"/>
    <n v="7"/>
    <n v="17"/>
    <n v="0"/>
    <n v="0"/>
    <n v="0"/>
    <n v="0"/>
    <x v="0"/>
    <n v="0"/>
    <x v="0"/>
    <n v="0"/>
    <n v="0"/>
    <n v="0"/>
    <n v="0"/>
    <n v="0"/>
    <x v="0"/>
    <n v="0"/>
    <x v="0"/>
    <n v="0"/>
    <n v="2"/>
    <n v="2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87F"/>
    <x v="0"/>
    <x v="0"/>
    <s v="ROBERTO FIERRO"/>
    <n v="19"/>
    <x v="13"/>
    <n v="256"/>
    <s v="RANCHO ENMEDIO (ESTACIÓN MÜLLER)"/>
    <s v="NINGUNO NINGUNO"/>
    <x v="0"/>
    <x v="0"/>
    <x v="0"/>
    <x v="0"/>
    <x v="2"/>
    <x v="0"/>
    <s v="08FZP0154Z"/>
    <s v="08FJZ0115C"/>
    <x v="6"/>
    <x v="5"/>
    <n v="13"/>
    <n v="3"/>
    <n v="16"/>
    <n v="13"/>
    <n v="3"/>
    <n v="16"/>
    <n v="0"/>
    <n v="0"/>
    <n v="0"/>
    <n v="0"/>
    <x v="0"/>
    <n v="0"/>
    <x v="0"/>
    <n v="0"/>
    <n v="1"/>
    <n v="4"/>
    <n v="5"/>
    <n v="0"/>
    <x v="0"/>
    <n v="0"/>
    <x v="0"/>
    <n v="5"/>
    <n v="2"/>
    <n v="7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288E"/>
    <x v="0"/>
    <x v="0"/>
    <s v="MEXICO"/>
    <n v="19"/>
    <x v="13"/>
    <n v="1"/>
    <s v="CHIHUAHUA"/>
    <s v="AVENIDA VENCEREMOS"/>
    <x v="0"/>
    <x v="0"/>
    <x v="0"/>
    <x v="0"/>
    <x v="2"/>
    <x v="0"/>
    <s v="08FZP0153Z"/>
    <s v="08FJZ0102Z"/>
    <x v="10"/>
    <x v="5"/>
    <n v="7"/>
    <n v="12"/>
    <n v="19"/>
    <n v="7"/>
    <n v="12"/>
    <n v="19"/>
    <n v="0"/>
    <n v="0"/>
    <n v="0"/>
    <n v="0"/>
    <x v="0"/>
    <n v="0"/>
    <x v="0"/>
    <n v="0"/>
    <n v="0"/>
    <n v="1"/>
    <n v="1"/>
    <n v="0"/>
    <x v="0"/>
    <n v="0"/>
    <x v="0"/>
    <n v="2"/>
    <n v="4"/>
    <n v="6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3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289D"/>
    <x v="0"/>
    <x v="0"/>
    <s v="MIGUEL HIDALGO Y COSTILLA"/>
    <n v="19"/>
    <x v="13"/>
    <n v="247"/>
    <s v="EJIDO ESTACIÓN TERRAZAS Y MINAS DEL COBRE"/>
    <s v="NINGUNO NINGUNO"/>
    <x v="0"/>
    <x v="0"/>
    <x v="0"/>
    <x v="0"/>
    <x v="2"/>
    <x v="0"/>
    <s v="08FZP0263F"/>
    <s v="08FJZ0102Z"/>
    <x v="6"/>
    <x v="5"/>
    <n v="13"/>
    <n v="11"/>
    <n v="24"/>
    <n v="13"/>
    <n v="11"/>
    <n v="24"/>
    <n v="0"/>
    <n v="0"/>
    <n v="0"/>
    <n v="0"/>
    <x v="0"/>
    <n v="0"/>
    <x v="0"/>
    <n v="0"/>
    <n v="1"/>
    <n v="4"/>
    <n v="5"/>
    <n v="0"/>
    <x v="0"/>
    <n v="0"/>
    <x v="0"/>
    <n v="3"/>
    <n v="4"/>
    <n v="7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4"/>
    <n v="2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2"/>
    <n v="2"/>
    <x v="0"/>
  </r>
  <r>
    <s v="08DJN2290T"/>
    <x v="0"/>
    <x v="0"/>
    <s v="ALFONSINA STORNI"/>
    <n v="19"/>
    <x v="13"/>
    <n v="499"/>
    <s v="EJIDO NUEVO SACRAMENTO"/>
    <s v="CALLE EJIDO NUEVO SACRAMENTO"/>
    <x v="0"/>
    <x v="0"/>
    <x v="0"/>
    <x v="0"/>
    <x v="2"/>
    <x v="0"/>
    <s v="08FZP0263F"/>
    <s v="08FJZ0102Z"/>
    <x v="6"/>
    <x v="5"/>
    <n v="13"/>
    <n v="12"/>
    <n v="25"/>
    <n v="13"/>
    <n v="12"/>
    <n v="25"/>
    <n v="0"/>
    <n v="0"/>
    <n v="0"/>
    <n v="0"/>
    <x v="0"/>
    <n v="0"/>
    <x v="0"/>
    <n v="0"/>
    <n v="3"/>
    <n v="0"/>
    <n v="3"/>
    <n v="0"/>
    <x v="0"/>
    <n v="0"/>
    <x v="0"/>
    <n v="5"/>
    <n v="9"/>
    <n v="14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JN2291S"/>
    <x v="0"/>
    <x v="0"/>
    <s v="ROSARIO CASTELLANOS"/>
    <n v="38"/>
    <x v="58"/>
    <n v="95"/>
    <s v="COLONIA SAN JOSÉ"/>
    <s v="CALLE EL ENTRONQUE"/>
    <x v="0"/>
    <x v="0"/>
    <x v="0"/>
    <x v="0"/>
    <x v="2"/>
    <x v="0"/>
    <s v="08FZP0106P"/>
    <s v="08FJZ0108T"/>
    <x v="6"/>
    <x v="6"/>
    <n v="14"/>
    <n v="9"/>
    <n v="23"/>
    <n v="14"/>
    <n v="9"/>
    <n v="23"/>
    <n v="0"/>
    <n v="0"/>
    <n v="0"/>
    <n v="0"/>
    <x v="0"/>
    <n v="0"/>
    <x v="0"/>
    <n v="0"/>
    <n v="1"/>
    <n v="2"/>
    <n v="3"/>
    <n v="0"/>
    <x v="0"/>
    <n v="0"/>
    <x v="0"/>
    <n v="5"/>
    <n v="1"/>
    <n v="6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3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92R"/>
    <x v="0"/>
    <x v="0"/>
    <s v="MELCHOR OCAMPO"/>
    <n v="45"/>
    <x v="47"/>
    <n v="16"/>
    <s v="LORETO"/>
    <s v="CALLE LORETO"/>
    <x v="0"/>
    <x v="0"/>
    <x v="0"/>
    <x v="0"/>
    <x v="2"/>
    <x v="0"/>
    <s v="08FZP0106P"/>
    <s v="08FJZ0108T"/>
    <x v="9"/>
    <x v="6"/>
    <n v="6"/>
    <n v="6"/>
    <n v="12"/>
    <n v="6"/>
    <n v="6"/>
    <n v="12"/>
    <n v="0"/>
    <n v="0"/>
    <n v="0"/>
    <n v="0"/>
    <x v="0"/>
    <n v="0"/>
    <x v="0"/>
    <n v="0"/>
    <n v="2"/>
    <n v="4"/>
    <n v="6"/>
    <n v="0"/>
    <x v="0"/>
    <n v="0"/>
    <x v="0"/>
    <n v="1"/>
    <n v="2"/>
    <n v="3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7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JN2293Q"/>
    <x v="0"/>
    <x v="0"/>
    <s v="MARIA GUADALUPE BRENA PONCE"/>
    <n v="45"/>
    <x v="47"/>
    <n v="19"/>
    <s v="NUEVO SAN LUCAS"/>
    <s v="CALLE NUEVO SAN LUCAS"/>
    <x v="0"/>
    <x v="0"/>
    <x v="0"/>
    <x v="0"/>
    <x v="2"/>
    <x v="0"/>
    <s v="08FZP0106P"/>
    <s v="08FJZ0108T"/>
    <x v="9"/>
    <x v="6"/>
    <n v="12"/>
    <n v="3"/>
    <n v="15"/>
    <n v="12"/>
    <n v="3"/>
    <n v="15"/>
    <n v="0"/>
    <n v="0"/>
    <n v="0"/>
    <n v="0"/>
    <x v="0"/>
    <n v="0"/>
    <x v="0"/>
    <n v="0"/>
    <n v="0"/>
    <n v="0"/>
    <n v="0"/>
    <n v="0"/>
    <x v="0"/>
    <n v="0"/>
    <x v="0"/>
    <n v="2"/>
    <n v="5"/>
    <n v="7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1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94P"/>
    <x v="0"/>
    <x v="0"/>
    <s v="JESUS GARDEA"/>
    <n v="21"/>
    <x v="21"/>
    <n v="1073"/>
    <s v="COLONIA INDUSTRIAL SUR"/>
    <s v="CALLE COLONIA INDUSTRIAL SUR"/>
    <x v="0"/>
    <x v="0"/>
    <x v="0"/>
    <x v="0"/>
    <x v="2"/>
    <x v="0"/>
    <s v="08FZP0278H"/>
    <s v="08FJZ0108T"/>
    <x v="9"/>
    <x v="6"/>
    <n v="10"/>
    <n v="7"/>
    <n v="17"/>
    <n v="10"/>
    <n v="7"/>
    <n v="17"/>
    <n v="0"/>
    <n v="0"/>
    <n v="0"/>
    <n v="0"/>
    <x v="0"/>
    <n v="0"/>
    <x v="0"/>
    <n v="0"/>
    <n v="1"/>
    <n v="1"/>
    <n v="2"/>
    <n v="0"/>
    <x v="0"/>
    <n v="0"/>
    <x v="0"/>
    <n v="2"/>
    <n v="7"/>
    <n v="9"/>
    <n v="0"/>
    <x v="0"/>
    <n v="0"/>
    <x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4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295O"/>
    <x v="0"/>
    <x v="0"/>
    <s v="FEDERICO FROEBEL"/>
    <n v="62"/>
    <x v="29"/>
    <n v="24"/>
    <s v="PARRITAS"/>
    <s v="CALLE 20 DE NOVIEMBRE"/>
    <x v="0"/>
    <x v="0"/>
    <x v="0"/>
    <x v="0"/>
    <x v="2"/>
    <x v="0"/>
    <s v="08FZP0132N"/>
    <s v="08FJZ0109S"/>
    <x v="9"/>
    <x v="6"/>
    <n v="7"/>
    <n v="6"/>
    <n v="13"/>
    <n v="7"/>
    <n v="6"/>
    <n v="13"/>
    <n v="0"/>
    <n v="0"/>
    <n v="0"/>
    <n v="0"/>
    <x v="0"/>
    <n v="0"/>
    <x v="0"/>
    <n v="0"/>
    <n v="0"/>
    <n v="2"/>
    <n v="2"/>
    <n v="0"/>
    <x v="0"/>
    <n v="0"/>
    <x v="0"/>
    <n v="1"/>
    <n v="2"/>
    <n v="3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296N"/>
    <x v="0"/>
    <x v="0"/>
    <s v="MACLOVIO HERRERA CANO"/>
    <n v="32"/>
    <x v="18"/>
    <n v="51"/>
    <s v="MACLOVIO HERRERA (SANTA ROSA)"/>
    <s v="NINGUNO NINGUNO"/>
    <x v="0"/>
    <x v="0"/>
    <x v="0"/>
    <x v="0"/>
    <x v="2"/>
    <x v="0"/>
    <s v="08FZP0224D"/>
    <s v="08FJZ0107U"/>
    <x v="7"/>
    <x v="7"/>
    <n v="7"/>
    <n v="12"/>
    <n v="19"/>
    <n v="7"/>
    <n v="12"/>
    <n v="19"/>
    <n v="0"/>
    <n v="0"/>
    <n v="0"/>
    <n v="0"/>
    <x v="0"/>
    <n v="0"/>
    <x v="0"/>
    <n v="0"/>
    <n v="1"/>
    <n v="2"/>
    <n v="3"/>
    <n v="0"/>
    <x v="0"/>
    <n v="0"/>
    <x v="0"/>
    <n v="2"/>
    <n v="3"/>
    <n v="5"/>
    <n v="0"/>
    <x v="0"/>
    <n v="0"/>
    <x v="0"/>
    <n v="9"/>
    <n v="3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DJN2297M"/>
    <x v="0"/>
    <x v="0"/>
    <s v="MARIA MONTESSORI"/>
    <n v="3"/>
    <x v="45"/>
    <n v="71"/>
    <s v="TALAMANTES"/>
    <s v="NINGUNO NINGUNO"/>
    <x v="0"/>
    <x v="0"/>
    <x v="0"/>
    <x v="0"/>
    <x v="2"/>
    <x v="0"/>
    <s v="08FZP0224D"/>
    <s v="08FJZ0107U"/>
    <x v="7"/>
    <x v="7"/>
    <n v="5"/>
    <n v="3"/>
    <n v="8"/>
    <n v="5"/>
    <n v="3"/>
    <n v="8"/>
    <n v="0"/>
    <n v="0"/>
    <n v="0"/>
    <n v="0"/>
    <x v="0"/>
    <n v="0"/>
    <x v="0"/>
    <n v="0"/>
    <n v="5"/>
    <n v="3"/>
    <n v="8"/>
    <n v="0"/>
    <x v="0"/>
    <n v="0"/>
    <x v="0"/>
    <n v="1"/>
    <n v="1"/>
    <n v="2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00J"/>
    <x v="0"/>
    <x v="0"/>
    <s v="CRI CRI FRANCISCO GABILONDO SOLER"/>
    <n v="56"/>
    <x v="50"/>
    <n v="1"/>
    <s v="VALLE DEL ROSARIO"/>
    <s v="CALLE VALLE DEL ROSARIO"/>
    <x v="0"/>
    <x v="0"/>
    <x v="0"/>
    <x v="0"/>
    <x v="2"/>
    <x v="0"/>
    <s v="08FZP0024F"/>
    <s v="08FJZ0107U"/>
    <x v="7"/>
    <x v="2"/>
    <n v="5"/>
    <n v="10"/>
    <n v="15"/>
    <n v="5"/>
    <n v="10"/>
    <n v="15"/>
    <n v="0"/>
    <n v="0"/>
    <n v="0"/>
    <n v="0"/>
    <x v="0"/>
    <n v="0"/>
    <x v="0"/>
    <n v="0"/>
    <n v="2"/>
    <n v="1"/>
    <n v="3"/>
    <n v="0"/>
    <x v="0"/>
    <n v="0"/>
    <x v="0"/>
    <n v="5"/>
    <n v="5"/>
    <n v="1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9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01I"/>
    <x v="0"/>
    <x v="0"/>
    <s v="CARMEN BAEZ"/>
    <n v="64"/>
    <x v="60"/>
    <n v="6"/>
    <s v="VAQUETEROS (SAN JOSÉ DE VAQUETEROS)"/>
    <s v="CALLE SAN JOSE DE BAQUETEROS"/>
    <x v="0"/>
    <x v="0"/>
    <x v="0"/>
    <x v="0"/>
    <x v="2"/>
    <x v="0"/>
    <s v="08FZP0024F"/>
    <s v="08FJZ0107U"/>
    <x v="7"/>
    <x v="2"/>
    <n v="5"/>
    <n v="3"/>
    <n v="8"/>
    <n v="5"/>
    <n v="3"/>
    <n v="8"/>
    <n v="0"/>
    <n v="0"/>
    <n v="0"/>
    <n v="0"/>
    <x v="0"/>
    <n v="0"/>
    <x v="0"/>
    <n v="0"/>
    <n v="3"/>
    <n v="1"/>
    <n v="4"/>
    <n v="0"/>
    <x v="0"/>
    <n v="0"/>
    <x v="0"/>
    <n v="1"/>
    <n v="1"/>
    <n v="2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02H"/>
    <x v="0"/>
    <x v="0"/>
    <s v="MARIA MONTESSORI"/>
    <n v="7"/>
    <x v="7"/>
    <n v="54"/>
    <s v="GENERAL CARLOS PACHECO (EL TERRERO)"/>
    <s v="CALLE GRAL. CARLOS PACHECO"/>
    <x v="0"/>
    <x v="0"/>
    <x v="0"/>
    <x v="0"/>
    <x v="2"/>
    <x v="0"/>
    <s v="08FZP0024F"/>
    <s v="08FJZ0107U"/>
    <x v="7"/>
    <x v="2"/>
    <n v="7"/>
    <n v="6"/>
    <n v="13"/>
    <n v="7"/>
    <n v="6"/>
    <n v="13"/>
    <n v="0"/>
    <n v="0"/>
    <n v="0"/>
    <n v="0"/>
    <x v="0"/>
    <n v="0"/>
    <x v="0"/>
    <n v="0"/>
    <n v="3"/>
    <n v="0"/>
    <n v="3"/>
    <n v="0"/>
    <x v="0"/>
    <n v="0"/>
    <x v="0"/>
    <n v="4"/>
    <n v="4"/>
    <n v="8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9"/>
    <n v="2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1"/>
    <n v="1"/>
    <x v="0"/>
  </r>
  <r>
    <s v="08DJN2303G"/>
    <x v="0"/>
    <x v="0"/>
    <s v="GUADALUPE VICTORIA"/>
    <n v="29"/>
    <x v="6"/>
    <n v="163"/>
    <s v="EL PINITO"/>
    <s v="CALLE EL PINITO"/>
    <x v="0"/>
    <x v="0"/>
    <x v="0"/>
    <x v="0"/>
    <x v="2"/>
    <x v="0"/>
    <s v="08FZP0123F"/>
    <s v="08FJZ0107U"/>
    <x v="3"/>
    <x v="3"/>
    <n v="12"/>
    <n v="9"/>
    <n v="21"/>
    <n v="12"/>
    <n v="9"/>
    <n v="21"/>
    <n v="0"/>
    <n v="0"/>
    <n v="0"/>
    <n v="0"/>
    <x v="0"/>
    <n v="0"/>
    <x v="0"/>
    <n v="0"/>
    <n v="0"/>
    <n v="1"/>
    <n v="1"/>
    <n v="0"/>
    <x v="0"/>
    <n v="0"/>
    <x v="0"/>
    <n v="3"/>
    <n v="1"/>
    <n v="4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04F"/>
    <x v="0"/>
    <x v="0"/>
    <s v="VENUSTIANO CARRANZA"/>
    <n v="29"/>
    <x v="6"/>
    <n v="15"/>
    <s v="BABORIGAME"/>
    <s v="CALLE RINCON DEL TANQUE"/>
    <x v="0"/>
    <x v="0"/>
    <x v="0"/>
    <x v="0"/>
    <x v="2"/>
    <x v="0"/>
    <s v="08FZP0123F"/>
    <s v="08FJZ0107U"/>
    <x v="3"/>
    <x v="3"/>
    <n v="15"/>
    <n v="8"/>
    <n v="23"/>
    <n v="15"/>
    <n v="8"/>
    <n v="23"/>
    <n v="0"/>
    <n v="0"/>
    <n v="0"/>
    <n v="0"/>
    <x v="0"/>
    <n v="0"/>
    <x v="0"/>
    <n v="0"/>
    <n v="3"/>
    <n v="5"/>
    <n v="8"/>
    <n v="0"/>
    <x v="0"/>
    <n v="0"/>
    <x v="0"/>
    <n v="4"/>
    <n v="8"/>
    <n v="12"/>
    <n v="0"/>
    <x v="0"/>
    <n v="0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8"/>
    <n v="3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05E"/>
    <x v="0"/>
    <x v="0"/>
    <s v="MAKAWI"/>
    <n v="46"/>
    <x v="17"/>
    <n v="254"/>
    <s v="CIÉNEGA PRIETA"/>
    <s v="NINGUNO NINGUNO"/>
    <x v="0"/>
    <x v="0"/>
    <x v="0"/>
    <x v="0"/>
    <x v="2"/>
    <x v="0"/>
    <s v="08FZP0025E"/>
    <s v="08FJZ0106V"/>
    <x v="3"/>
    <x v="2"/>
    <n v="10"/>
    <n v="15"/>
    <n v="25"/>
    <n v="10"/>
    <n v="15"/>
    <n v="25"/>
    <n v="0"/>
    <n v="0"/>
    <n v="0"/>
    <n v="0"/>
    <x v="0"/>
    <n v="0"/>
    <x v="0"/>
    <n v="0"/>
    <n v="4"/>
    <n v="7"/>
    <n v="11"/>
    <n v="0"/>
    <x v="0"/>
    <n v="0"/>
    <x v="0"/>
    <n v="3"/>
    <n v="5"/>
    <n v="8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9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DJN2306D"/>
    <x v="0"/>
    <x v="0"/>
    <s v="SUIMARI"/>
    <n v="29"/>
    <x v="6"/>
    <n v="952"/>
    <s v="LAS JUNTAS (TURUACHITO)"/>
    <s v="CALLE LAS JUNTAS DE ARRIBA"/>
    <x v="0"/>
    <x v="0"/>
    <x v="0"/>
    <x v="0"/>
    <x v="2"/>
    <x v="0"/>
    <s v="08FZP0123F"/>
    <s v="08FJZ0107U"/>
    <x v="3"/>
    <x v="3"/>
    <n v="11"/>
    <n v="11"/>
    <n v="22"/>
    <n v="11"/>
    <n v="11"/>
    <n v="22"/>
    <n v="0"/>
    <n v="0"/>
    <n v="0"/>
    <n v="0"/>
    <x v="0"/>
    <n v="0"/>
    <x v="0"/>
    <n v="0"/>
    <n v="3"/>
    <n v="3"/>
    <n v="6"/>
    <n v="0"/>
    <x v="0"/>
    <n v="0"/>
    <x v="0"/>
    <n v="0"/>
    <n v="8"/>
    <n v="8"/>
    <n v="0"/>
    <x v="0"/>
    <n v="0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3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07C"/>
    <x v="0"/>
    <x v="0"/>
    <s v="CHAPULTEPEC"/>
    <n v="29"/>
    <x v="6"/>
    <n v="541"/>
    <s v="EL BAJÍO LARGO DE ATASCADEROS"/>
    <s v="CALLE EL BAJIO LARGO DE ATASCADEROS"/>
    <x v="0"/>
    <x v="0"/>
    <x v="0"/>
    <x v="0"/>
    <x v="2"/>
    <x v="0"/>
    <s v="08FZP0020J"/>
    <s v="08FJZ0107U"/>
    <x v="3"/>
    <x v="3"/>
    <n v="7"/>
    <n v="10"/>
    <n v="17"/>
    <n v="7"/>
    <n v="10"/>
    <n v="17"/>
    <n v="0"/>
    <n v="0"/>
    <n v="0"/>
    <n v="0"/>
    <x v="0"/>
    <n v="0"/>
    <x v="0"/>
    <n v="0"/>
    <n v="2"/>
    <n v="2"/>
    <n v="4"/>
    <n v="0"/>
    <x v="0"/>
    <n v="0"/>
    <x v="0"/>
    <n v="3"/>
    <n v="3"/>
    <n v="6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2308B"/>
    <x v="0"/>
    <x v="0"/>
    <s v="LUZ MARIA SERRADEL ROMERO"/>
    <n v="7"/>
    <x v="7"/>
    <n v="57"/>
    <s v="EJIDO GUAJOLOTES"/>
    <s v="NINGUNO NINGUNO"/>
    <x v="0"/>
    <x v="0"/>
    <x v="0"/>
    <x v="0"/>
    <x v="2"/>
    <x v="0"/>
    <s v="08FZP0024F"/>
    <s v="08FJZ0107U"/>
    <x v="7"/>
    <x v="2"/>
    <n v="9"/>
    <n v="3"/>
    <n v="12"/>
    <n v="9"/>
    <n v="3"/>
    <n v="12"/>
    <n v="0"/>
    <n v="0"/>
    <n v="0"/>
    <n v="0"/>
    <x v="0"/>
    <n v="0"/>
    <x v="0"/>
    <n v="0"/>
    <n v="1"/>
    <n v="2"/>
    <n v="3"/>
    <n v="0"/>
    <x v="0"/>
    <n v="0"/>
    <x v="0"/>
    <n v="1"/>
    <n v="0"/>
    <n v="1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JN2309A"/>
    <x v="0"/>
    <x v="0"/>
    <s v="BAYGA"/>
    <n v="29"/>
    <x v="6"/>
    <n v="208"/>
    <s v="SAN JULIÁN"/>
    <s v="CALLE SAN JULIAN"/>
    <x v="0"/>
    <x v="0"/>
    <x v="0"/>
    <x v="0"/>
    <x v="2"/>
    <x v="0"/>
    <s v="08FZP0020J"/>
    <s v="08FJZ0107U"/>
    <x v="3"/>
    <x v="3"/>
    <n v="6"/>
    <n v="8"/>
    <n v="14"/>
    <n v="6"/>
    <n v="8"/>
    <n v="14"/>
    <n v="0"/>
    <n v="0"/>
    <n v="0"/>
    <n v="0"/>
    <x v="0"/>
    <n v="0"/>
    <x v="0"/>
    <n v="0"/>
    <n v="2"/>
    <n v="2"/>
    <n v="4"/>
    <n v="0"/>
    <x v="0"/>
    <n v="0"/>
    <x v="0"/>
    <n v="3"/>
    <n v="0"/>
    <n v="3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10Q"/>
    <x v="0"/>
    <x v="0"/>
    <s v="CUITLAHUAC"/>
    <n v="29"/>
    <x v="6"/>
    <n v="14"/>
    <s v="ATASCADEROS"/>
    <s v="NINGUNO NINGUNO"/>
    <x v="0"/>
    <x v="0"/>
    <x v="0"/>
    <x v="0"/>
    <x v="2"/>
    <x v="0"/>
    <s v="08FZP0020J"/>
    <s v="08FJZ0107U"/>
    <x v="3"/>
    <x v="3"/>
    <n v="12"/>
    <n v="9"/>
    <n v="21"/>
    <n v="12"/>
    <n v="9"/>
    <n v="21"/>
    <n v="0"/>
    <n v="0"/>
    <n v="0"/>
    <n v="0"/>
    <x v="0"/>
    <n v="0"/>
    <x v="0"/>
    <n v="0"/>
    <n v="2"/>
    <n v="1"/>
    <n v="3"/>
    <n v="0"/>
    <x v="0"/>
    <n v="0"/>
    <x v="0"/>
    <n v="4"/>
    <n v="7"/>
    <n v="11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2311P"/>
    <x v="0"/>
    <x v="0"/>
    <s v="FRIDA KAHLO"/>
    <n v="48"/>
    <x v="31"/>
    <n v="74"/>
    <s v="NUEVO SANTA CLARA"/>
    <s v="CALLE NUEVO SANTA CLARA"/>
    <x v="0"/>
    <x v="0"/>
    <x v="0"/>
    <x v="0"/>
    <x v="2"/>
    <x v="0"/>
    <s v="08FZP0126C"/>
    <s v="08FJZ0105W"/>
    <x v="2"/>
    <x v="1"/>
    <n v="6"/>
    <n v="12"/>
    <n v="18"/>
    <n v="6"/>
    <n v="12"/>
    <n v="18"/>
    <n v="0"/>
    <n v="0"/>
    <n v="0"/>
    <n v="0"/>
    <x v="0"/>
    <n v="0"/>
    <x v="0"/>
    <n v="0"/>
    <n v="3"/>
    <n v="3"/>
    <n v="6"/>
    <n v="0"/>
    <x v="0"/>
    <n v="0"/>
    <x v="0"/>
    <n v="3"/>
    <n v="3"/>
    <n v="6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13N"/>
    <x v="0"/>
    <x v="0"/>
    <s v="JUAN ESCUTIA"/>
    <n v="48"/>
    <x v="31"/>
    <n v="48"/>
    <s v="EL PACÍFICO"/>
    <s v="NINGUNO NINGUNO"/>
    <x v="0"/>
    <x v="0"/>
    <x v="0"/>
    <x v="0"/>
    <x v="2"/>
    <x v="0"/>
    <s v="08FZP0126C"/>
    <s v="08FJZ0105W"/>
    <x v="2"/>
    <x v="1"/>
    <n v="7"/>
    <n v="9"/>
    <n v="16"/>
    <n v="7"/>
    <n v="9"/>
    <n v="16"/>
    <n v="0"/>
    <n v="0"/>
    <n v="0"/>
    <n v="0"/>
    <x v="0"/>
    <n v="0"/>
    <x v="0"/>
    <n v="0"/>
    <n v="1"/>
    <n v="1"/>
    <n v="2"/>
    <n v="0"/>
    <x v="0"/>
    <n v="0"/>
    <x v="0"/>
    <n v="5"/>
    <n v="3"/>
    <n v="8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14M"/>
    <x v="0"/>
    <x v="0"/>
    <s v="AURELIA AGUERO"/>
    <n v="18"/>
    <x v="2"/>
    <n v="76"/>
    <s v="SANTA RITA"/>
    <s v="CALLE SANTA RITA"/>
    <x v="0"/>
    <x v="0"/>
    <x v="0"/>
    <x v="0"/>
    <x v="2"/>
    <x v="0"/>
    <s v="08FZP0145R"/>
    <s v="08FJZ0111G"/>
    <x v="2"/>
    <x v="1"/>
    <n v="8"/>
    <n v="10"/>
    <n v="18"/>
    <n v="8"/>
    <n v="10"/>
    <n v="18"/>
    <n v="0"/>
    <n v="0"/>
    <n v="0"/>
    <n v="0"/>
    <x v="0"/>
    <n v="0"/>
    <x v="0"/>
    <n v="0"/>
    <n v="2"/>
    <n v="2"/>
    <n v="4"/>
    <n v="0"/>
    <x v="0"/>
    <n v="0"/>
    <x v="0"/>
    <n v="3"/>
    <n v="1"/>
    <n v="4"/>
    <n v="0"/>
    <x v="0"/>
    <n v="0"/>
    <x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15L"/>
    <x v="0"/>
    <x v="0"/>
    <s v="FEDERICO GARCIA LORCA"/>
    <n v="31"/>
    <x v="9"/>
    <n v="97"/>
    <s v="SÁENZ"/>
    <s v="NINGUNO NINGUNO"/>
    <x v="0"/>
    <x v="0"/>
    <x v="0"/>
    <x v="0"/>
    <x v="2"/>
    <x v="0"/>
    <s v="08FZP0111A"/>
    <s v="08FJZ0111G"/>
    <x v="2"/>
    <x v="1"/>
    <n v="8"/>
    <n v="1"/>
    <n v="9"/>
    <n v="8"/>
    <n v="1"/>
    <n v="9"/>
    <n v="0"/>
    <n v="0"/>
    <n v="0"/>
    <n v="0"/>
    <x v="0"/>
    <n v="0"/>
    <x v="0"/>
    <n v="0"/>
    <n v="1"/>
    <n v="2"/>
    <n v="3"/>
    <n v="0"/>
    <x v="0"/>
    <n v="0"/>
    <x v="0"/>
    <n v="2"/>
    <n v="1"/>
    <n v="3"/>
    <n v="0"/>
    <x v="0"/>
    <n v="0"/>
    <x v="0"/>
    <n v="7"/>
    <n v="0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3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316K"/>
    <x v="0"/>
    <x v="0"/>
    <s v="PRIMAVERA"/>
    <n v="31"/>
    <x v="9"/>
    <n v="66"/>
    <s v="MIÑACA"/>
    <s v="CALLE MIÑACA"/>
    <x v="0"/>
    <x v="0"/>
    <x v="0"/>
    <x v="0"/>
    <x v="2"/>
    <x v="0"/>
    <s v="08FZP0111A"/>
    <s v="08FJZ0111G"/>
    <x v="2"/>
    <x v="1"/>
    <n v="2"/>
    <n v="10"/>
    <n v="12"/>
    <n v="2"/>
    <n v="10"/>
    <n v="12"/>
    <n v="0"/>
    <n v="0"/>
    <n v="0"/>
    <n v="0"/>
    <x v="0"/>
    <n v="0"/>
    <x v="0"/>
    <n v="0"/>
    <n v="0"/>
    <n v="0"/>
    <n v="0"/>
    <n v="0"/>
    <x v="0"/>
    <n v="0"/>
    <x v="0"/>
    <n v="1"/>
    <n v="6"/>
    <n v="7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8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JN2319H"/>
    <x v="0"/>
    <x v="0"/>
    <s v="ANTONIO DE DEZA Y ULLOA"/>
    <n v="51"/>
    <x v="14"/>
    <n v="16"/>
    <s v="CAHUISORI"/>
    <s v="CALLE CONOCIDO"/>
    <x v="0"/>
    <x v="0"/>
    <x v="0"/>
    <x v="0"/>
    <x v="2"/>
    <x v="0"/>
    <s v="08FZP0155Y"/>
    <s v="08FJZ0106V"/>
    <x v="1"/>
    <x v="0"/>
    <n v="25"/>
    <n v="18"/>
    <n v="43"/>
    <n v="25"/>
    <n v="18"/>
    <n v="43"/>
    <n v="0"/>
    <n v="0"/>
    <n v="0"/>
    <n v="0"/>
    <x v="0"/>
    <n v="0"/>
    <x v="0"/>
    <n v="0"/>
    <n v="7"/>
    <n v="1"/>
    <n v="8"/>
    <n v="0"/>
    <x v="0"/>
    <n v="0"/>
    <x v="0"/>
    <n v="9"/>
    <n v="7"/>
    <n v="16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6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321W"/>
    <x v="0"/>
    <x v="0"/>
    <s v="NORAWA"/>
    <n v="27"/>
    <x v="5"/>
    <n v="316"/>
    <s v="EL ÁLAMO"/>
    <s v="CALLE EL ALAMO"/>
    <x v="0"/>
    <x v="0"/>
    <x v="0"/>
    <x v="0"/>
    <x v="2"/>
    <x v="0"/>
    <s v="08FZP0121H"/>
    <s v="08FJZ0106V"/>
    <x v="0"/>
    <x v="2"/>
    <n v="12"/>
    <n v="17"/>
    <n v="29"/>
    <n v="12"/>
    <n v="17"/>
    <n v="29"/>
    <n v="0"/>
    <n v="0"/>
    <n v="0"/>
    <n v="0"/>
    <x v="0"/>
    <n v="0"/>
    <x v="0"/>
    <n v="0"/>
    <n v="4"/>
    <n v="1"/>
    <n v="5"/>
    <n v="0"/>
    <x v="0"/>
    <n v="0"/>
    <x v="0"/>
    <n v="4"/>
    <n v="7"/>
    <n v="11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1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JN2322V"/>
    <x v="0"/>
    <x v="0"/>
    <s v="GABRIEL GARCIA MARQUEZ"/>
    <n v="27"/>
    <x v="5"/>
    <n v="172"/>
    <s v="BASIGOCHI DE ABOREACHI"/>
    <s v="NINGUNO NINGUNO"/>
    <x v="0"/>
    <x v="0"/>
    <x v="0"/>
    <x v="0"/>
    <x v="2"/>
    <x v="0"/>
    <s v="08FZP0121H"/>
    <s v="08FJZ0106V"/>
    <x v="0"/>
    <x v="2"/>
    <n v="12"/>
    <n v="10"/>
    <n v="22"/>
    <n v="12"/>
    <n v="10"/>
    <n v="22"/>
    <n v="0"/>
    <n v="0"/>
    <n v="0"/>
    <n v="0"/>
    <x v="0"/>
    <n v="0"/>
    <x v="0"/>
    <n v="0"/>
    <n v="2"/>
    <n v="3"/>
    <n v="5"/>
    <n v="0"/>
    <x v="0"/>
    <n v="0"/>
    <x v="0"/>
    <n v="6"/>
    <n v="5"/>
    <n v="11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9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23U"/>
    <x v="0"/>
    <x v="0"/>
    <s v="OKORILI"/>
    <n v="27"/>
    <x v="5"/>
    <n v="976"/>
    <s v="NACACHI"/>
    <s v="NINGUNO NINGUNO"/>
    <x v="0"/>
    <x v="0"/>
    <x v="0"/>
    <x v="0"/>
    <x v="2"/>
    <x v="0"/>
    <s v="08FZP0121H"/>
    <s v="08FJZ0106V"/>
    <x v="0"/>
    <x v="2"/>
    <n v="10"/>
    <n v="7"/>
    <n v="17"/>
    <n v="10"/>
    <n v="7"/>
    <n v="17"/>
    <n v="0"/>
    <n v="0"/>
    <n v="0"/>
    <n v="0"/>
    <x v="0"/>
    <n v="0"/>
    <x v="0"/>
    <n v="0"/>
    <n v="4"/>
    <n v="2"/>
    <n v="6"/>
    <n v="0"/>
    <x v="0"/>
    <n v="0"/>
    <x v="0"/>
    <n v="1"/>
    <n v="0"/>
    <n v="1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2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24T"/>
    <x v="0"/>
    <x v="0"/>
    <s v="WOKANIRE"/>
    <n v="27"/>
    <x v="5"/>
    <n v="336"/>
    <s v="EL AGUAJE"/>
    <s v="NINGUNO NINGUNO"/>
    <x v="0"/>
    <x v="0"/>
    <x v="0"/>
    <x v="0"/>
    <x v="2"/>
    <x v="0"/>
    <s v="08FZP0121H"/>
    <s v="08FJZ0106V"/>
    <x v="0"/>
    <x v="2"/>
    <n v="8"/>
    <n v="5"/>
    <n v="13"/>
    <n v="8"/>
    <n v="5"/>
    <n v="13"/>
    <n v="0"/>
    <n v="0"/>
    <n v="0"/>
    <n v="0"/>
    <x v="0"/>
    <n v="0"/>
    <x v="0"/>
    <n v="0"/>
    <n v="1"/>
    <n v="1"/>
    <n v="2"/>
    <n v="0"/>
    <x v="0"/>
    <n v="0"/>
    <x v="0"/>
    <n v="2"/>
    <n v="1"/>
    <n v="3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25S"/>
    <x v="0"/>
    <x v="0"/>
    <s v="MIGUEL HIDALGO Y COSTILLA"/>
    <n v="50"/>
    <x v="30"/>
    <n v="11"/>
    <s v="EJIDO HIDALGO"/>
    <s v="CALLE HIDALGO"/>
    <x v="0"/>
    <x v="0"/>
    <x v="0"/>
    <x v="0"/>
    <x v="2"/>
    <x v="0"/>
    <s v="08FZP0143T"/>
    <s v="08FJZ0110H"/>
    <x v="12"/>
    <x v="9"/>
    <n v="23"/>
    <n v="5"/>
    <n v="28"/>
    <n v="23"/>
    <n v="5"/>
    <n v="28"/>
    <n v="0"/>
    <n v="0"/>
    <n v="0"/>
    <n v="0"/>
    <x v="0"/>
    <n v="0"/>
    <x v="0"/>
    <n v="0"/>
    <n v="1"/>
    <n v="4"/>
    <n v="5"/>
    <n v="0"/>
    <x v="0"/>
    <n v="0"/>
    <x v="0"/>
    <n v="5"/>
    <n v="1"/>
    <n v="6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9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2328P"/>
    <x v="0"/>
    <x v="0"/>
    <s v="RAFAEL FELIPE MUÑOZ"/>
    <n v="37"/>
    <x v="19"/>
    <n v="1"/>
    <s v="JUÁREZ"/>
    <s v="CALLE COLONIA 12 DE JULIO "/>
    <x v="0"/>
    <x v="0"/>
    <x v="0"/>
    <x v="0"/>
    <x v="2"/>
    <x v="0"/>
    <s v="08FZP0140W"/>
    <s v="08FJZ0101Z"/>
    <x v="8"/>
    <x v="8"/>
    <n v="12"/>
    <n v="12"/>
    <n v="24"/>
    <n v="12"/>
    <n v="12"/>
    <n v="24"/>
    <n v="0"/>
    <n v="0"/>
    <n v="0"/>
    <n v="0"/>
    <x v="0"/>
    <n v="0"/>
    <x v="0"/>
    <n v="0"/>
    <n v="1"/>
    <n v="0"/>
    <n v="1"/>
    <n v="0"/>
    <x v="0"/>
    <n v="0"/>
    <x v="0"/>
    <n v="5"/>
    <n v="3"/>
    <n v="8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29O"/>
    <x v="0"/>
    <x v="0"/>
    <s v="FERNANDO MONTES DE OCA"/>
    <n v="52"/>
    <x v="24"/>
    <n v="24"/>
    <s v="LA ESMERALDA"/>
    <s v="NINGUNO NINGUNO"/>
    <x v="0"/>
    <x v="0"/>
    <x v="0"/>
    <x v="0"/>
    <x v="2"/>
    <x v="0"/>
    <s v="08FZP0108N"/>
    <s v="08FJZ0117A"/>
    <x v="11"/>
    <x v="10"/>
    <n v="3"/>
    <n v="3"/>
    <n v="6"/>
    <n v="3"/>
    <n v="3"/>
    <n v="6"/>
    <n v="0"/>
    <n v="0"/>
    <n v="0"/>
    <n v="0"/>
    <x v="0"/>
    <n v="0"/>
    <x v="0"/>
    <n v="0"/>
    <n v="2"/>
    <n v="0"/>
    <n v="2"/>
    <n v="0"/>
    <x v="0"/>
    <n v="0"/>
    <x v="0"/>
    <n v="3"/>
    <n v="3"/>
    <n v="6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330D"/>
    <x v="0"/>
    <x v="0"/>
    <s v="MARIA MONTESSORI"/>
    <n v="52"/>
    <x v="24"/>
    <n v="1"/>
    <s v="MANUEL OJINAGA"/>
    <s v="CALLE CAÑADA ANCHA"/>
    <x v="0"/>
    <x v="0"/>
    <x v="0"/>
    <x v="0"/>
    <x v="2"/>
    <x v="0"/>
    <s v="08FZP0108N"/>
    <s v="08FJZ0117A"/>
    <x v="11"/>
    <x v="10"/>
    <n v="7"/>
    <n v="10"/>
    <n v="17"/>
    <n v="7"/>
    <n v="10"/>
    <n v="17"/>
    <n v="0"/>
    <n v="0"/>
    <n v="0"/>
    <n v="0"/>
    <x v="0"/>
    <n v="0"/>
    <x v="0"/>
    <n v="0"/>
    <n v="2"/>
    <n v="0"/>
    <n v="2"/>
    <n v="0"/>
    <x v="0"/>
    <n v="0"/>
    <x v="0"/>
    <n v="2"/>
    <n v="3"/>
    <n v="5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331C"/>
    <x v="0"/>
    <x v="0"/>
    <s v="SIMBAD"/>
    <n v="57"/>
    <x v="65"/>
    <n v="1"/>
    <s v="SAN FRANCISCO DE BORJA"/>
    <s v="CALLE EJIDO BELLAVISTA"/>
    <x v="0"/>
    <x v="0"/>
    <x v="0"/>
    <x v="0"/>
    <x v="2"/>
    <x v="0"/>
    <s v="08FZP0273M"/>
    <s v="08FJZ0116B"/>
    <x v="10"/>
    <x v="5"/>
    <n v="9"/>
    <n v="6"/>
    <n v="15"/>
    <n v="9"/>
    <n v="6"/>
    <n v="15"/>
    <n v="0"/>
    <n v="0"/>
    <n v="0"/>
    <n v="0"/>
    <x v="0"/>
    <n v="0"/>
    <x v="0"/>
    <n v="0"/>
    <n v="0"/>
    <n v="3"/>
    <n v="3"/>
    <n v="0"/>
    <x v="0"/>
    <n v="0"/>
    <x v="0"/>
    <n v="3"/>
    <n v="7"/>
    <n v="10"/>
    <n v="0"/>
    <x v="0"/>
    <n v="0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1"/>
    <x v="0"/>
    <x v="0"/>
    <x v="0"/>
    <x v="0"/>
    <x v="0"/>
    <x v="0"/>
    <x v="0"/>
    <x v="0"/>
    <n v="0"/>
    <n v="3"/>
    <n v="0"/>
    <n v="1"/>
    <x v="0"/>
    <x v="0"/>
    <x v="0"/>
    <x v="0"/>
    <x v="0"/>
    <x v="0"/>
    <n v="1"/>
    <n v="1"/>
    <n v="1"/>
    <n v="1"/>
    <x v="0"/>
  </r>
  <r>
    <s v="08DJN2333A"/>
    <x v="0"/>
    <x v="0"/>
    <s v="PRIMERO DE MAYO"/>
    <n v="22"/>
    <x v="44"/>
    <n v="1"/>
    <s v="SAN LORENZO"/>
    <s v="NINGUNO NINGUNO"/>
    <x v="0"/>
    <x v="0"/>
    <x v="0"/>
    <x v="0"/>
    <x v="2"/>
    <x v="0"/>
    <s v="08FZP0273M"/>
    <s v="08FJZ0116B"/>
    <x v="10"/>
    <x v="5"/>
    <n v="8"/>
    <n v="10"/>
    <n v="18"/>
    <n v="8"/>
    <n v="10"/>
    <n v="18"/>
    <n v="0"/>
    <n v="0"/>
    <n v="0"/>
    <n v="0"/>
    <x v="0"/>
    <n v="0"/>
    <x v="0"/>
    <n v="0"/>
    <n v="3"/>
    <n v="2"/>
    <n v="5"/>
    <n v="0"/>
    <x v="0"/>
    <n v="0"/>
    <x v="0"/>
    <n v="4"/>
    <n v="4"/>
    <n v="8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35Z"/>
    <x v="0"/>
    <x v="0"/>
    <s v="JOSEFA ORTIZ DE DOMINGUEZ"/>
    <n v="62"/>
    <x v="29"/>
    <n v="2"/>
    <s v="COLONIA ALTAMIRANO (LOMA GRANDE)"/>
    <s v="CALLE COLONIA ALTAMIRANO (LOMA GRANDE)"/>
    <x v="0"/>
    <x v="0"/>
    <x v="0"/>
    <x v="0"/>
    <x v="2"/>
    <x v="0"/>
    <s v="08FZP0132N"/>
    <s v="08FJZ0109S"/>
    <x v="9"/>
    <x v="6"/>
    <n v="8"/>
    <n v="6"/>
    <n v="14"/>
    <n v="8"/>
    <n v="6"/>
    <n v="14"/>
    <n v="0"/>
    <n v="0"/>
    <n v="0"/>
    <n v="0"/>
    <x v="0"/>
    <n v="0"/>
    <x v="0"/>
    <n v="0"/>
    <n v="0"/>
    <n v="4"/>
    <n v="4"/>
    <n v="0"/>
    <x v="0"/>
    <n v="0"/>
    <x v="0"/>
    <n v="2"/>
    <n v="4"/>
    <n v="6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2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36Y"/>
    <x v="0"/>
    <x v="0"/>
    <s v="ROSA AGAZZI"/>
    <n v="34"/>
    <x v="54"/>
    <n v="1"/>
    <s v="IGNACIO ZARAGOZA"/>
    <s v="CALLE IXTAPA "/>
    <x v="0"/>
    <x v="0"/>
    <x v="0"/>
    <x v="0"/>
    <x v="2"/>
    <x v="0"/>
    <s v="08FZP0133M"/>
    <s v="08FJZ0111G"/>
    <x v="5"/>
    <x v="4"/>
    <n v="8"/>
    <n v="8"/>
    <n v="16"/>
    <n v="8"/>
    <n v="8"/>
    <n v="16"/>
    <n v="0"/>
    <n v="0"/>
    <n v="0"/>
    <n v="0"/>
    <x v="0"/>
    <n v="0"/>
    <x v="0"/>
    <n v="0"/>
    <n v="1"/>
    <n v="1"/>
    <n v="2"/>
    <n v="0"/>
    <x v="0"/>
    <n v="0"/>
    <x v="0"/>
    <n v="2"/>
    <n v="3"/>
    <n v="5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38W"/>
    <x v="0"/>
    <x v="0"/>
    <s v="GENERACION 2000"/>
    <n v="37"/>
    <x v="19"/>
    <n v="1"/>
    <s v="JUÁREZ"/>
    <s v="CALLE KILOMETRO 19 1/2 CARRETERA A PORVENIR"/>
    <x v="0"/>
    <x v="0"/>
    <x v="0"/>
    <x v="0"/>
    <x v="2"/>
    <x v="0"/>
    <s v="08FZP0022H"/>
    <s v="08FJZ0004Y"/>
    <x v="8"/>
    <x v="8"/>
    <n v="17"/>
    <n v="17"/>
    <n v="34"/>
    <n v="17"/>
    <n v="17"/>
    <n v="34"/>
    <n v="0"/>
    <n v="0"/>
    <n v="0"/>
    <n v="0"/>
    <x v="0"/>
    <n v="0"/>
    <x v="0"/>
    <n v="0"/>
    <n v="4"/>
    <n v="2"/>
    <n v="6"/>
    <n v="0"/>
    <x v="0"/>
    <n v="0"/>
    <x v="0"/>
    <n v="9"/>
    <n v="8"/>
    <n v="17"/>
    <n v="0"/>
    <x v="0"/>
    <n v="0"/>
    <x v="0"/>
    <n v="11"/>
    <n v="16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6"/>
    <n v="5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339V"/>
    <x v="0"/>
    <x v="0"/>
    <s v="PEDRO CONTRERAS CRUZ"/>
    <n v="37"/>
    <x v="19"/>
    <n v="1"/>
    <s v="JUÁREZ"/>
    <s v="CALLE INDIO JERONIMO"/>
    <x v="0"/>
    <x v="0"/>
    <x v="0"/>
    <x v="0"/>
    <x v="2"/>
    <x v="0"/>
    <s v="08FZP0265D"/>
    <s v="08FJZ0101Z"/>
    <x v="8"/>
    <x v="8"/>
    <n v="7"/>
    <n v="10"/>
    <n v="17"/>
    <n v="7"/>
    <n v="10"/>
    <n v="17"/>
    <n v="0"/>
    <n v="0"/>
    <n v="0"/>
    <n v="0"/>
    <x v="0"/>
    <n v="0"/>
    <x v="0"/>
    <n v="0"/>
    <n v="0"/>
    <n v="1"/>
    <n v="1"/>
    <n v="0"/>
    <x v="0"/>
    <n v="0"/>
    <x v="0"/>
    <n v="3"/>
    <n v="0"/>
    <n v="3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5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40K"/>
    <x v="0"/>
    <x v="0"/>
    <s v="TLALOC"/>
    <n v="37"/>
    <x v="19"/>
    <n v="1"/>
    <s v="JUÁREZ"/>
    <s v="CALLE PEDRO CHAPA"/>
    <x v="0"/>
    <x v="0"/>
    <x v="0"/>
    <x v="0"/>
    <x v="2"/>
    <x v="0"/>
    <s v="08FZP0114Y"/>
    <s v="08FJZ0104X"/>
    <x v="8"/>
    <x v="8"/>
    <n v="9"/>
    <n v="16"/>
    <n v="25"/>
    <n v="9"/>
    <n v="16"/>
    <n v="25"/>
    <n v="0"/>
    <n v="0"/>
    <n v="0"/>
    <n v="0"/>
    <x v="0"/>
    <n v="0"/>
    <x v="0"/>
    <n v="0"/>
    <n v="0"/>
    <n v="0"/>
    <n v="0"/>
    <n v="0"/>
    <x v="0"/>
    <n v="0"/>
    <x v="0"/>
    <n v="2"/>
    <n v="1"/>
    <n v="3"/>
    <n v="0"/>
    <x v="0"/>
    <n v="0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42I"/>
    <x v="0"/>
    <x v="0"/>
    <s v="JEAN PIAGET"/>
    <n v="38"/>
    <x v="58"/>
    <n v="1"/>
    <s v="JULIMES"/>
    <s v="CALLE JUAREZ "/>
    <x v="0"/>
    <x v="0"/>
    <x v="0"/>
    <x v="0"/>
    <x v="2"/>
    <x v="0"/>
    <s v="08FZP0106P"/>
    <s v="08FJZ0108T"/>
    <x v="9"/>
    <x v="6"/>
    <n v="5"/>
    <n v="9"/>
    <n v="14"/>
    <n v="5"/>
    <n v="9"/>
    <n v="14"/>
    <n v="0"/>
    <n v="0"/>
    <n v="0"/>
    <n v="0"/>
    <x v="0"/>
    <n v="0"/>
    <x v="0"/>
    <n v="0"/>
    <n v="2"/>
    <n v="0"/>
    <n v="2"/>
    <n v="0"/>
    <x v="0"/>
    <n v="0"/>
    <x v="0"/>
    <n v="1"/>
    <n v="5"/>
    <n v="6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43H"/>
    <x v="2"/>
    <x v="2"/>
    <s v="ANTON MAKARENKO"/>
    <n v="19"/>
    <x v="13"/>
    <n v="1"/>
    <s v="CHIHUAHUA"/>
    <s v="CALLE RIO MENDOZA"/>
    <x v="0"/>
    <x v="0"/>
    <x v="0"/>
    <x v="0"/>
    <x v="2"/>
    <x v="0"/>
    <s v="08FZP0263F"/>
    <s v="08FJZ0102Z"/>
    <x v="6"/>
    <x v="5"/>
    <n v="58"/>
    <n v="51"/>
    <n v="109"/>
    <n v="58"/>
    <n v="51"/>
    <n v="109"/>
    <n v="0"/>
    <n v="0"/>
    <n v="0"/>
    <n v="0"/>
    <x v="0"/>
    <n v="0"/>
    <x v="0"/>
    <n v="0"/>
    <n v="6"/>
    <n v="7"/>
    <n v="13"/>
    <n v="0"/>
    <x v="0"/>
    <n v="0"/>
    <x v="0"/>
    <n v="20"/>
    <n v="20"/>
    <n v="40"/>
    <n v="0"/>
    <x v="0"/>
    <n v="0"/>
    <x v="0"/>
    <n v="27"/>
    <n v="20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47"/>
    <n v="100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1"/>
    <x v="1"/>
    <x v="0"/>
    <x v="0"/>
    <x v="0"/>
    <x v="0"/>
    <x v="0"/>
    <x v="0"/>
    <x v="1"/>
    <n v="0"/>
    <n v="10"/>
    <n v="0"/>
    <n v="6"/>
    <x v="0"/>
    <x v="2"/>
    <x v="4"/>
    <x v="0"/>
    <x v="0"/>
    <x v="0"/>
    <n v="1"/>
    <n v="6"/>
    <n v="9"/>
    <n v="6"/>
    <x v="0"/>
  </r>
  <r>
    <s v="08DJN2344G"/>
    <x v="2"/>
    <x v="2"/>
    <s v="AREWA KUROWI"/>
    <n v="19"/>
    <x v="13"/>
    <n v="1"/>
    <s v="CHIHUAHUA"/>
    <s v="CALLE RIO MOLINO"/>
    <x v="0"/>
    <x v="0"/>
    <x v="0"/>
    <x v="0"/>
    <x v="2"/>
    <x v="0"/>
    <s v="08FZP0263F"/>
    <s v="08FJZ0102Z"/>
    <x v="6"/>
    <x v="5"/>
    <n v="86"/>
    <n v="105"/>
    <n v="191"/>
    <n v="86"/>
    <n v="105"/>
    <n v="191"/>
    <n v="0"/>
    <n v="0"/>
    <n v="0"/>
    <n v="0"/>
    <x v="0"/>
    <n v="0"/>
    <x v="0"/>
    <n v="0"/>
    <n v="6"/>
    <n v="15"/>
    <n v="21"/>
    <n v="0"/>
    <x v="0"/>
    <n v="0"/>
    <x v="0"/>
    <n v="29"/>
    <n v="27"/>
    <n v="56"/>
    <n v="0"/>
    <x v="0"/>
    <n v="0"/>
    <x v="0"/>
    <n v="58"/>
    <n v="48"/>
    <n v="1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3"/>
    <n v="90"/>
    <n v="183"/>
    <x v="1"/>
    <x v="2"/>
    <x v="7"/>
    <x v="0"/>
    <x v="0"/>
    <x v="0"/>
    <n v="1"/>
    <n v="8"/>
    <x v="0"/>
    <x v="1"/>
    <x v="0"/>
    <x v="1"/>
    <x v="0"/>
    <x v="1"/>
    <x v="0"/>
    <x v="0"/>
    <x v="0"/>
    <n v="8"/>
    <x v="0"/>
    <x v="0"/>
    <x v="3"/>
    <x v="1"/>
    <x v="2"/>
    <x v="0"/>
    <x v="0"/>
    <x v="0"/>
    <x v="0"/>
    <x v="0"/>
    <x v="9"/>
    <x v="0"/>
    <n v="0"/>
    <n v="16"/>
    <n v="0"/>
    <n v="8"/>
    <x v="1"/>
    <x v="2"/>
    <x v="5"/>
    <x v="0"/>
    <x v="0"/>
    <x v="0"/>
    <n v="1"/>
    <n v="8"/>
    <n v="8"/>
    <n v="8"/>
    <x v="0"/>
  </r>
  <r>
    <s v="08DJN2346E"/>
    <x v="0"/>
    <x v="0"/>
    <s v="AGUSTIN MELGAR"/>
    <n v="50"/>
    <x v="30"/>
    <n v="3"/>
    <s v="BUENA FE"/>
    <s v="CALLE MISION DE GUADALUPE"/>
    <x v="0"/>
    <x v="0"/>
    <x v="0"/>
    <x v="0"/>
    <x v="2"/>
    <x v="0"/>
    <s v="08FZP0113Z"/>
    <s v="08FJZ0110H"/>
    <x v="12"/>
    <x v="9"/>
    <n v="9"/>
    <n v="8"/>
    <n v="17"/>
    <n v="9"/>
    <n v="8"/>
    <n v="17"/>
    <n v="0"/>
    <n v="0"/>
    <n v="0"/>
    <n v="0"/>
    <x v="0"/>
    <n v="0"/>
    <x v="0"/>
    <n v="0"/>
    <n v="0"/>
    <n v="0"/>
    <n v="0"/>
    <n v="0"/>
    <x v="0"/>
    <n v="0"/>
    <x v="0"/>
    <n v="3"/>
    <n v="2"/>
    <n v="5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5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JN2348C"/>
    <x v="0"/>
    <x v="0"/>
    <s v="FRANCISCO I. MADERO"/>
    <n v="50"/>
    <x v="30"/>
    <n v="12"/>
    <s v="FRANCISCO I. MADERO"/>
    <s v="CAMINO FRANCISCO I. MADERO"/>
    <x v="0"/>
    <x v="0"/>
    <x v="0"/>
    <x v="0"/>
    <x v="2"/>
    <x v="0"/>
    <s v="08FZP0113Z"/>
    <s v="08FJZ0110H"/>
    <x v="12"/>
    <x v="9"/>
    <n v="7"/>
    <n v="8"/>
    <n v="15"/>
    <n v="7"/>
    <n v="8"/>
    <n v="15"/>
    <n v="0"/>
    <n v="0"/>
    <n v="0"/>
    <n v="0"/>
    <x v="0"/>
    <n v="0"/>
    <x v="0"/>
    <n v="0"/>
    <n v="0"/>
    <n v="1"/>
    <n v="1"/>
    <n v="0"/>
    <x v="0"/>
    <n v="0"/>
    <x v="0"/>
    <n v="4"/>
    <n v="0"/>
    <n v="4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349B"/>
    <x v="0"/>
    <x v="0"/>
    <s v="JOSE ROSAS MORENO"/>
    <n v="17"/>
    <x v="16"/>
    <n v="32"/>
    <s v="CASA COLORADA"/>
    <s v="CAMINO CASA COLORADA"/>
    <x v="0"/>
    <x v="0"/>
    <x v="0"/>
    <x v="0"/>
    <x v="2"/>
    <x v="0"/>
    <s v="08FZP0110B"/>
    <s v="08FJZ0105W"/>
    <x v="2"/>
    <x v="1"/>
    <n v="7"/>
    <n v="13"/>
    <n v="20"/>
    <n v="7"/>
    <n v="13"/>
    <n v="20"/>
    <n v="0"/>
    <n v="0"/>
    <n v="0"/>
    <n v="0"/>
    <x v="0"/>
    <n v="0"/>
    <x v="0"/>
    <n v="0"/>
    <n v="3"/>
    <n v="1"/>
    <n v="4"/>
    <n v="0"/>
    <x v="0"/>
    <n v="0"/>
    <x v="0"/>
    <n v="1"/>
    <n v="3"/>
    <n v="4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350R"/>
    <x v="0"/>
    <x v="0"/>
    <s v="TRES CULTURAS"/>
    <n v="17"/>
    <x v="16"/>
    <n v="1"/>
    <s v="CUAUHTÉMOC"/>
    <s v="CALLE ROSALIO HERNANDEZ"/>
    <x v="0"/>
    <x v="0"/>
    <x v="0"/>
    <x v="0"/>
    <x v="2"/>
    <x v="0"/>
    <s v="08FZP0109M"/>
    <s v="08FJZ0105W"/>
    <x v="2"/>
    <x v="1"/>
    <n v="73"/>
    <n v="68"/>
    <n v="141"/>
    <n v="73"/>
    <n v="68"/>
    <n v="141"/>
    <n v="0"/>
    <n v="0"/>
    <n v="0"/>
    <n v="0"/>
    <x v="0"/>
    <n v="0"/>
    <x v="0"/>
    <n v="0"/>
    <n v="0"/>
    <n v="5"/>
    <n v="5"/>
    <n v="0"/>
    <x v="0"/>
    <n v="0"/>
    <x v="0"/>
    <n v="19"/>
    <n v="25"/>
    <n v="44"/>
    <n v="0"/>
    <x v="0"/>
    <n v="0"/>
    <x v="0"/>
    <n v="43"/>
    <n v="56"/>
    <n v="9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86"/>
    <n v="148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2"/>
    <x v="1"/>
    <x v="0"/>
    <x v="0"/>
    <x v="0"/>
    <x v="0"/>
    <x v="0"/>
    <x v="0"/>
    <x v="1"/>
    <n v="0"/>
    <n v="12"/>
    <n v="0"/>
    <n v="6"/>
    <x v="0"/>
    <x v="1"/>
    <x v="5"/>
    <x v="0"/>
    <x v="0"/>
    <x v="0"/>
    <n v="1"/>
    <n v="6"/>
    <n v="7"/>
    <n v="6"/>
    <x v="0"/>
  </r>
  <r>
    <s v="08DJN2351Q"/>
    <x v="0"/>
    <x v="0"/>
    <s v="CHIHUAHUA"/>
    <n v="37"/>
    <x v="19"/>
    <n v="1"/>
    <s v="JUÁREZ"/>
    <s v="CALLE BASILICA DE SAN PEDRO"/>
    <x v="0"/>
    <x v="0"/>
    <x v="0"/>
    <x v="0"/>
    <x v="2"/>
    <x v="0"/>
    <s v="08FZP0277I"/>
    <s v="08FJZ0112F"/>
    <x v="8"/>
    <x v="8"/>
    <n v="90"/>
    <n v="90"/>
    <n v="180"/>
    <n v="90"/>
    <n v="90"/>
    <n v="180"/>
    <n v="0"/>
    <n v="0"/>
    <n v="0"/>
    <n v="0"/>
    <x v="0"/>
    <n v="0"/>
    <x v="0"/>
    <n v="0"/>
    <n v="5"/>
    <n v="4"/>
    <n v="9"/>
    <n v="0"/>
    <x v="0"/>
    <n v="0"/>
    <x v="0"/>
    <n v="27"/>
    <n v="20"/>
    <n v="47"/>
    <n v="0"/>
    <x v="0"/>
    <n v="0"/>
    <x v="0"/>
    <n v="41"/>
    <n v="59"/>
    <n v="1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3"/>
    <n v="83"/>
    <n v="156"/>
    <x v="0"/>
    <x v="1"/>
    <x v="4"/>
    <x v="0"/>
    <x v="0"/>
    <x v="0"/>
    <n v="1"/>
    <n v="7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9"/>
    <x v="0"/>
    <n v="0"/>
    <n v="10"/>
    <n v="1"/>
    <n v="6"/>
    <x v="0"/>
    <x v="1"/>
    <x v="3"/>
    <x v="0"/>
    <x v="0"/>
    <x v="0"/>
    <n v="1"/>
    <n v="7"/>
    <n v="7"/>
    <n v="7"/>
    <x v="0"/>
  </r>
  <r>
    <s v="08DJN2352P"/>
    <x v="0"/>
    <x v="0"/>
    <s v="MAHATMA GANDHI"/>
    <n v="46"/>
    <x v="17"/>
    <n v="100"/>
    <s v="RANCHO MESA LOS LEALES"/>
    <s v="NINGUNO NINGUNO"/>
    <x v="0"/>
    <x v="0"/>
    <x v="0"/>
    <x v="0"/>
    <x v="2"/>
    <x v="0"/>
    <s v="08FZP0025E"/>
    <s v="08FJZ0106V"/>
    <x v="0"/>
    <x v="2"/>
    <n v="11"/>
    <n v="5"/>
    <n v="16"/>
    <n v="11"/>
    <n v="5"/>
    <n v="16"/>
    <n v="0"/>
    <n v="0"/>
    <n v="0"/>
    <n v="0"/>
    <x v="0"/>
    <n v="0"/>
    <x v="0"/>
    <n v="0"/>
    <n v="3"/>
    <n v="2"/>
    <n v="5"/>
    <n v="0"/>
    <x v="0"/>
    <n v="0"/>
    <x v="0"/>
    <n v="4"/>
    <n v="4"/>
    <n v="8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53O"/>
    <x v="0"/>
    <x v="0"/>
    <s v="JOSEFINA SEAÑEZ DE AVITIA"/>
    <n v="30"/>
    <x v="4"/>
    <n v="47"/>
    <s v="GUAZAPARES"/>
    <s v="NINGUNO NINGUNO"/>
    <x v="0"/>
    <x v="0"/>
    <x v="0"/>
    <x v="0"/>
    <x v="2"/>
    <x v="0"/>
    <s v="08FZP0134L"/>
    <s v="08FJZ0106V"/>
    <x v="1"/>
    <x v="0"/>
    <n v="15"/>
    <n v="15"/>
    <n v="30"/>
    <n v="15"/>
    <n v="15"/>
    <n v="30"/>
    <n v="0"/>
    <n v="0"/>
    <n v="0"/>
    <n v="0"/>
    <x v="0"/>
    <n v="0"/>
    <x v="0"/>
    <n v="0"/>
    <n v="4"/>
    <n v="4"/>
    <n v="8"/>
    <n v="0"/>
    <x v="0"/>
    <n v="0"/>
    <x v="0"/>
    <n v="3"/>
    <n v="7"/>
    <n v="10"/>
    <n v="0"/>
    <x v="0"/>
    <n v="0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3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JN2354N"/>
    <x v="0"/>
    <x v="0"/>
    <s v="MAHATMA GANDHI"/>
    <n v="52"/>
    <x v="24"/>
    <n v="63"/>
    <s v="VALVERDE"/>
    <s v="CALLE COLONIA VALVERDE"/>
    <x v="0"/>
    <x v="0"/>
    <x v="0"/>
    <x v="0"/>
    <x v="2"/>
    <x v="0"/>
    <s v="08FZP0108N"/>
    <s v="08FJZ0117A"/>
    <x v="11"/>
    <x v="10"/>
    <n v="3"/>
    <n v="7"/>
    <n v="10"/>
    <n v="3"/>
    <n v="7"/>
    <n v="10"/>
    <n v="0"/>
    <n v="0"/>
    <n v="0"/>
    <n v="0"/>
    <x v="0"/>
    <n v="0"/>
    <x v="0"/>
    <n v="0"/>
    <n v="0"/>
    <n v="0"/>
    <n v="0"/>
    <n v="0"/>
    <x v="0"/>
    <n v="0"/>
    <x v="0"/>
    <n v="3"/>
    <n v="1"/>
    <n v="4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JN2355M"/>
    <x v="0"/>
    <x v="0"/>
    <s v="ANA MARIA BERLANGA DE MARTINEZ"/>
    <n v="27"/>
    <x v="5"/>
    <n v="1"/>
    <s v="GUACHOCHI"/>
    <s v="CALLE SANTA INES"/>
    <x v="0"/>
    <x v="0"/>
    <x v="0"/>
    <x v="0"/>
    <x v="2"/>
    <x v="0"/>
    <s v="08FZP0021I"/>
    <s v="08FJZ0106V"/>
    <x v="0"/>
    <x v="2"/>
    <n v="13"/>
    <n v="22"/>
    <n v="35"/>
    <n v="13"/>
    <n v="22"/>
    <n v="35"/>
    <n v="0"/>
    <n v="0"/>
    <n v="0"/>
    <n v="0"/>
    <x v="0"/>
    <n v="0"/>
    <x v="0"/>
    <n v="0"/>
    <n v="4"/>
    <n v="3"/>
    <n v="7"/>
    <n v="0"/>
    <x v="0"/>
    <n v="0"/>
    <x v="0"/>
    <n v="6"/>
    <n v="7"/>
    <n v="13"/>
    <n v="0"/>
    <x v="0"/>
    <n v="0"/>
    <x v="0"/>
    <n v="4"/>
    <n v="14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4"/>
    <n v="3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DJN2356L"/>
    <x v="2"/>
    <x v="2"/>
    <s v="MATILDE PALMA PALMA"/>
    <n v="4"/>
    <x v="26"/>
    <n v="1"/>
    <s v="SANTA EULALIA"/>
    <s v="CALLE RUBI"/>
    <x v="0"/>
    <x v="0"/>
    <x v="0"/>
    <x v="0"/>
    <x v="2"/>
    <x v="0"/>
    <s v="08FZP0268A"/>
    <s v="08FJZ0117A"/>
    <x v="6"/>
    <x v="5"/>
    <n v="68"/>
    <n v="56"/>
    <n v="124"/>
    <n v="68"/>
    <n v="56"/>
    <n v="124"/>
    <n v="0"/>
    <n v="0"/>
    <n v="0"/>
    <n v="0"/>
    <x v="0"/>
    <n v="0"/>
    <x v="0"/>
    <n v="0"/>
    <n v="4"/>
    <n v="12"/>
    <n v="16"/>
    <n v="0"/>
    <x v="0"/>
    <n v="0"/>
    <x v="0"/>
    <n v="28"/>
    <n v="23"/>
    <n v="51"/>
    <n v="0"/>
    <x v="0"/>
    <n v="0"/>
    <x v="0"/>
    <n v="46"/>
    <n v="38"/>
    <n v="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73"/>
    <n v="151"/>
    <x v="1"/>
    <x v="2"/>
    <x v="7"/>
    <x v="0"/>
    <x v="0"/>
    <x v="0"/>
    <n v="0"/>
    <n v="7"/>
    <x v="0"/>
    <x v="1"/>
    <x v="0"/>
    <x v="1"/>
    <x v="0"/>
    <x v="0"/>
    <x v="0"/>
    <x v="0"/>
    <x v="0"/>
    <n v="7"/>
    <x v="0"/>
    <x v="0"/>
    <x v="3"/>
    <x v="0"/>
    <x v="2"/>
    <x v="0"/>
    <x v="0"/>
    <x v="0"/>
    <x v="0"/>
    <x v="0"/>
    <x v="1"/>
    <x v="0"/>
    <n v="0"/>
    <n v="12"/>
    <n v="0"/>
    <n v="7"/>
    <x v="1"/>
    <x v="2"/>
    <x v="5"/>
    <x v="0"/>
    <x v="0"/>
    <x v="0"/>
    <n v="0"/>
    <n v="7"/>
    <n v="7"/>
    <n v="7"/>
    <x v="0"/>
  </r>
  <r>
    <s v="08DJN2359I"/>
    <x v="0"/>
    <x v="0"/>
    <s v="TEMOSACHI"/>
    <n v="37"/>
    <x v="19"/>
    <n v="1"/>
    <s v="JUÁREZ"/>
    <s v="CALLE ARECAS"/>
    <x v="0"/>
    <x v="0"/>
    <x v="0"/>
    <x v="0"/>
    <x v="2"/>
    <x v="0"/>
    <s v="08FZP0277I"/>
    <s v="08FJZ0112F"/>
    <x v="8"/>
    <x v="8"/>
    <n v="109"/>
    <n v="115"/>
    <n v="224"/>
    <n v="109"/>
    <n v="115"/>
    <n v="224"/>
    <n v="0"/>
    <n v="0"/>
    <n v="0"/>
    <n v="0"/>
    <x v="0"/>
    <n v="0"/>
    <x v="0"/>
    <n v="0"/>
    <n v="8"/>
    <n v="3"/>
    <n v="11"/>
    <n v="0"/>
    <x v="0"/>
    <n v="0"/>
    <x v="0"/>
    <n v="29"/>
    <n v="23"/>
    <n v="52"/>
    <n v="0"/>
    <x v="0"/>
    <n v="0"/>
    <x v="0"/>
    <n v="67"/>
    <n v="71"/>
    <n v="1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4"/>
    <n v="97"/>
    <n v="201"/>
    <x v="0"/>
    <x v="2"/>
    <x v="5"/>
    <x v="0"/>
    <x v="0"/>
    <x v="0"/>
    <n v="1"/>
    <n v="9"/>
    <x v="0"/>
    <x v="0"/>
    <x v="0"/>
    <x v="0"/>
    <x v="0"/>
    <x v="1"/>
    <x v="0"/>
    <x v="0"/>
    <x v="0"/>
    <n v="8"/>
    <x v="0"/>
    <x v="0"/>
    <x v="0"/>
    <x v="0"/>
    <x v="0"/>
    <x v="0"/>
    <x v="0"/>
    <x v="0"/>
    <x v="0"/>
    <x v="0"/>
    <x v="1"/>
    <x v="1"/>
    <n v="0"/>
    <n v="12"/>
    <n v="0"/>
    <n v="9"/>
    <x v="0"/>
    <x v="2"/>
    <x v="6"/>
    <x v="0"/>
    <x v="0"/>
    <x v="0"/>
    <n v="1"/>
    <n v="9"/>
    <n v="10"/>
    <n v="9"/>
    <x v="0"/>
  </r>
  <r>
    <s v="08DJN2361X"/>
    <x v="0"/>
    <x v="0"/>
    <s v="GABRIEL GARCÍA MÁRQUEZ"/>
    <n v="32"/>
    <x v="18"/>
    <n v="1"/>
    <s v="HIDALGO DEL PARRAL"/>
    <s v="CALLE MUNICIPIO DE JIMENEZ"/>
    <x v="0"/>
    <x v="0"/>
    <x v="0"/>
    <x v="0"/>
    <x v="2"/>
    <x v="0"/>
    <s v="08FZP0138H"/>
    <s v="08FJZ0107U"/>
    <x v="7"/>
    <x v="7"/>
    <n v="28"/>
    <n v="36"/>
    <n v="64"/>
    <n v="28"/>
    <n v="36"/>
    <n v="64"/>
    <n v="0"/>
    <n v="0"/>
    <n v="0"/>
    <n v="0"/>
    <x v="0"/>
    <n v="0"/>
    <x v="0"/>
    <n v="0"/>
    <n v="9"/>
    <n v="4"/>
    <n v="13"/>
    <n v="0"/>
    <x v="0"/>
    <n v="0"/>
    <x v="0"/>
    <n v="8"/>
    <n v="14"/>
    <n v="22"/>
    <n v="0"/>
    <x v="0"/>
    <n v="0"/>
    <x v="0"/>
    <n v="13"/>
    <n v="16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4"/>
    <n v="64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4"/>
    <n v="3"/>
    <x v="0"/>
  </r>
  <r>
    <s v="08DJN2363V"/>
    <x v="0"/>
    <x v="0"/>
    <s v="ELISA GRIENSEN"/>
    <n v="19"/>
    <x v="13"/>
    <n v="1"/>
    <s v="CHIHUAHUA"/>
    <s v="CALLE PUEBLO DE GUADALUPE"/>
    <x v="0"/>
    <x v="0"/>
    <x v="0"/>
    <x v="0"/>
    <x v="2"/>
    <x v="0"/>
    <s v="08FZP0273M"/>
    <s v="08FJZ0116B"/>
    <x v="6"/>
    <x v="5"/>
    <n v="4"/>
    <n v="6"/>
    <n v="10"/>
    <n v="4"/>
    <n v="6"/>
    <n v="10"/>
    <n v="0"/>
    <n v="0"/>
    <n v="0"/>
    <n v="0"/>
    <x v="0"/>
    <n v="0"/>
    <x v="0"/>
    <n v="0"/>
    <n v="1"/>
    <n v="0"/>
    <n v="1"/>
    <n v="0"/>
    <x v="0"/>
    <n v="0"/>
    <x v="0"/>
    <n v="0"/>
    <n v="1"/>
    <n v="1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ML0001X"/>
    <x v="0"/>
    <x v="0"/>
    <s v="CENTRO DE ATENCION MULTIPLE 1"/>
    <n v="21"/>
    <x v="21"/>
    <n v="1"/>
    <s v="DELICIAS"/>
    <s v="AVENIDA ESPERANZA"/>
    <x v="0"/>
    <x v="0"/>
    <x v="0"/>
    <x v="4"/>
    <x v="3"/>
    <x v="0"/>
    <s v="08FSE0005B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1"/>
    <n v="33"/>
    <n v="104"/>
    <x v="0"/>
    <x v="0"/>
    <x v="0"/>
    <x v="0"/>
    <x v="0"/>
    <x v="0"/>
    <n v="0"/>
    <n v="12"/>
    <x v="0"/>
    <x v="1"/>
    <x v="1"/>
    <x v="0"/>
    <x v="0"/>
    <x v="0"/>
    <x v="0"/>
    <x v="0"/>
    <x v="9"/>
    <n v="13"/>
    <x v="0"/>
    <x v="0"/>
    <x v="0"/>
    <x v="0"/>
    <x v="0"/>
    <x v="0"/>
    <x v="0"/>
    <x v="0"/>
    <x v="0"/>
    <x v="0"/>
    <x v="0"/>
    <x v="0"/>
    <n v="13"/>
    <n v="30"/>
    <n v="3"/>
    <n v="13"/>
    <x v="0"/>
    <x v="0"/>
    <x v="0"/>
    <x v="0"/>
    <x v="0"/>
    <x v="0"/>
    <n v="0"/>
    <n v="16"/>
    <n v="12"/>
    <n v="12"/>
    <x v="0"/>
  </r>
  <r>
    <s v="08DML0002W"/>
    <x v="0"/>
    <x v="0"/>
    <s v="CENTRO DE ATENCION MULTIPLE 2"/>
    <n v="11"/>
    <x v="15"/>
    <n v="1"/>
    <s v="SANTA ROSALÍA DE CAMARGO"/>
    <s v="CALLE CRISANTEMOS"/>
    <x v="0"/>
    <x v="0"/>
    <x v="0"/>
    <x v="4"/>
    <x v="3"/>
    <x v="0"/>
    <s v="08FSE0019E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2"/>
    <n v="42"/>
    <x v="0"/>
    <x v="0"/>
    <x v="0"/>
    <x v="0"/>
    <x v="0"/>
    <x v="0"/>
    <n v="0"/>
    <n v="2"/>
    <x v="0"/>
    <x v="1"/>
    <x v="0"/>
    <x v="1"/>
    <x v="0"/>
    <x v="0"/>
    <x v="0"/>
    <x v="0"/>
    <x v="1"/>
    <n v="9"/>
    <x v="0"/>
    <x v="0"/>
    <x v="0"/>
    <x v="0"/>
    <x v="0"/>
    <x v="0"/>
    <x v="0"/>
    <x v="0"/>
    <x v="0"/>
    <x v="0"/>
    <x v="0"/>
    <x v="0"/>
    <n v="11"/>
    <n v="22"/>
    <n v="1"/>
    <n v="9"/>
    <x v="0"/>
    <x v="0"/>
    <x v="0"/>
    <x v="0"/>
    <x v="0"/>
    <x v="0"/>
    <n v="0"/>
    <n v="10"/>
    <n v="7"/>
    <n v="7"/>
    <x v="0"/>
  </r>
  <r>
    <s v="08DML0003V"/>
    <x v="0"/>
    <x v="0"/>
    <s v="CENTRO DE ATENCION MULTIPLE 3"/>
    <n v="52"/>
    <x v="24"/>
    <n v="1"/>
    <s v="MANUEL OJINAGA"/>
    <s v="AVENIDA INDEPENDENCIA"/>
    <x v="0"/>
    <x v="0"/>
    <x v="0"/>
    <x v="4"/>
    <x v="3"/>
    <x v="0"/>
    <s v="08FSE0025P"/>
    <m/>
    <x v="11"/>
    <x v="10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24"/>
    <n v="77"/>
    <x v="0"/>
    <x v="0"/>
    <x v="0"/>
    <x v="0"/>
    <x v="0"/>
    <x v="0"/>
    <n v="0"/>
    <n v="5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0"/>
    <x v="0"/>
    <n v="9"/>
    <n v="17"/>
    <n v="2"/>
    <n v="5"/>
    <x v="0"/>
    <x v="0"/>
    <x v="0"/>
    <x v="0"/>
    <x v="0"/>
    <x v="0"/>
    <n v="0"/>
    <n v="7"/>
    <n v="5"/>
    <n v="0"/>
    <x v="0"/>
  </r>
  <r>
    <s v="08DML0004U"/>
    <x v="0"/>
    <x v="0"/>
    <s v="CENTRO DE ATENCION MULTIPLE 4"/>
    <n v="17"/>
    <x v="16"/>
    <n v="1"/>
    <s v="CUAUHTÉMOC"/>
    <s v="CALLE ROMA"/>
    <x v="0"/>
    <x v="0"/>
    <x v="0"/>
    <x v="4"/>
    <x v="3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20"/>
    <n v="68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0"/>
    <x v="0"/>
    <n v="13"/>
    <n v="22"/>
    <n v="1"/>
    <n v="7"/>
    <x v="0"/>
    <x v="0"/>
    <x v="0"/>
    <x v="0"/>
    <x v="0"/>
    <x v="0"/>
    <n v="0"/>
    <n v="8"/>
    <n v="8"/>
    <n v="8"/>
    <x v="0"/>
  </r>
  <r>
    <s v="08DML0005T"/>
    <x v="0"/>
    <x v="0"/>
    <s v="CENTRO DE ATENCION MULTIPLE 5"/>
    <n v="32"/>
    <x v="18"/>
    <n v="1"/>
    <s v="HIDALGO DEL PARRAL"/>
    <s v="CALLE CAOBA"/>
    <x v="0"/>
    <x v="0"/>
    <x v="0"/>
    <x v="4"/>
    <x v="3"/>
    <x v="0"/>
    <s v="08FSE0011M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29"/>
    <n v="73"/>
    <x v="0"/>
    <x v="0"/>
    <x v="0"/>
    <x v="0"/>
    <x v="0"/>
    <x v="0"/>
    <n v="0"/>
    <n v="5"/>
    <x v="0"/>
    <x v="1"/>
    <x v="0"/>
    <x v="1"/>
    <x v="0"/>
    <x v="0"/>
    <x v="0"/>
    <x v="0"/>
    <x v="0"/>
    <n v="9"/>
    <x v="0"/>
    <x v="0"/>
    <x v="0"/>
    <x v="0"/>
    <x v="0"/>
    <x v="0"/>
    <x v="0"/>
    <x v="0"/>
    <x v="0"/>
    <x v="0"/>
    <x v="0"/>
    <x v="0"/>
    <n v="11"/>
    <n v="21"/>
    <n v="0"/>
    <n v="9"/>
    <x v="0"/>
    <x v="0"/>
    <x v="0"/>
    <x v="0"/>
    <x v="0"/>
    <x v="0"/>
    <n v="0"/>
    <n v="9"/>
    <n v="8"/>
    <n v="8"/>
    <x v="0"/>
  </r>
  <r>
    <s v="08DML0006S"/>
    <x v="2"/>
    <x v="2"/>
    <s v="CENTRO DE ATENCION MULTIPLE 6"/>
    <n v="19"/>
    <x v="13"/>
    <n v="1"/>
    <s v="CHIHUAHUA"/>
    <s v="CALLE TECNOLOGICO"/>
    <x v="0"/>
    <x v="0"/>
    <x v="0"/>
    <x v="4"/>
    <x v="3"/>
    <x v="0"/>
    <s v="08FSE0003D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12"/>
    <n v="52"/>
    <x v="0"/>
    <x v="0"/>
    <x v="0"/>
    <x v="0"/>
    <x v="0"/>
    <x v="0"/>
    <n v="0"/>
    <n v="9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10"/>
    <n v="16"/>
    <n v="1"/>
    <n v="4"/>
    <x v="0"/>
    <x v="0"/>
    <x v="0"/>
    <x v="0"/>
    <x v="0"/>
    <x v="0"/>
    <n v="0"/>
    <n v="5"/>
    <n v="5"/>
    <n v="4"/>
    <x v="0"/>
  </r>
  <r>
    <s v="08DML0007R"/>
    <x v="0"/>
    <x v="0"/>
    <s v="CENTRO DE ATENCION MULTIPLE 7"/>
    <n v="19"/>
    <x v="13"/>
    <n v="1"/>
    <s v="CHIHUAHUA"/>
    <s v="AVENIDA TECNOLOGICO"/>
    <x v="0"/>
    <x v="0"/>
    <x v="0"/>
    <x v="4"/>
    <x v="3"/>
    <x v="0"/>
    <s v="08FSE0003D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24"/>
    <n v="82"/>
    <x v="0"/>
    <x v="0"/>
    <x v="0"/>
    <x v="0"/>
    <x v="0"/>
    <x v="0"/>
    <n v="0"/>
    <n v="5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16"/>
    <n v="23"/>
    <n v="1"/>
    <n v="5"/>
    <x v="0"/>
    <x v="0"/>
    <x v="0"/>
    <x v="0"/>
    <x v="0"/>
    <x v="0"/>
    <n v="0"/>
    <n v="6"/>
    <n v="16"/>
    <n v="10"/>
    <x v="0"/>
  </r>
  <r>
    <s v="08DML0008Q"/>
    <x v="0"/>
    <x v="0"/>
    <s v="CENTRO DE ATENCION MULTIPLE 8"/>
    <n v="50"/>
    <x v="30"/>
    <n v="1"/>
    <s v="NUEVO CASAS GRANDES"/>
    <s v="CALLE COAHUILA"/>
    <x v="0"/>
    <x v="0"/>
    <x v="0"/>
    <x v="4"/>
    <x v="3"/>
    <x v="0"/>
    <s v="08FSE0015I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15"/>
    <n v="54"/>
    <x v="0"/>
    <x v="0"/>
    <x v="0"/>
    <x v="0"/>
    <x v="0"/>
    <x v="0"/>
    <n v="0"/>
    <n v="6"/>
    <x v="0"/>
    <x v="1"/>
    <x v="0"/>
    <x v="1"/>
    <x v="0"/>
    <x v="0"/>
    <x v="0"/>
    <x v="0"/>
    <x v="9"/>
    <n v="5"/>
    <x v="0"/>
    <x v="0"/>
    <x v="0"/>
    <x v="0"/>
    <x v="0"/>
    <x v="0"/>
    <x v="0"/>
    <x v="0"/>
    <x v="0"/>
    <x v="0"/>
    <x v="0"/>
    <x v="0"/>
    <n v="11"/>
    <n v="20"/>
    <n v="3"/>
    <n v="5"/>
    <x v="0"/>
    <x v="0"/>
    <x v="0"/>
    <x v="0"/>
    <x v="0"/>
    <x v="0"/>
    <n v="0"/>
    <n v="8"/>
    <n v="6"/>
    <n v="6"/>
    <x v="0"/>
  </r>
  <r>
    <s v="08DML0009P"/>
    <x v="0"/>
    <x v="0"/>
    <s v="CENTRO DE ATENCION MULTIPLE 9"/>
    <n v="36"/>
    <x v="22"/>
    <n v="1"/>
    <s v="JOSÉ MARIANO JIMÉNEZ"/>
    <s v="CALLE AGUSTIN VAZQUEZ "/>
    <x v="0"/>
    <x v="0"/>
    <x v="0"/>
    <x v="4"/>
    <x v="3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3"/>
    <n v="56"/>
    <x v="0"/>
    <x v="0"/>
    <x v="0"/>
    <x v="0"/>
    <x v="0"/>
    <x v="0"/>
    <n v="0"/>
    <n v="5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8"/>
    <n v="15"/>
    <n v="1"/>
    <n v="5"/>
    <x v="0"/>
    <x v="0"/>
    <x v="0"/>
    <x v="0"/>
    <x v="0"/>
    <x v="0"/>
    <n v="0"/>
    <n v="6"/>
    <n v="5"/>
    <n v="5"/>
    <x v="0"/>
  </r>
  <r>
    <s v="08DML0010E"/>
    <x v="0"/>
    <x v="0"/>
    <s v="CENTRO DE ATENCION MULTIPLE 10"/>
    <n v="40"/>
    <x v="20"/>
    <n v="1"/>
    <s v="MADERA"/>
    <s v="CALLE MEXICO"/>
    <x v="0"/>
    <x v="0"/>
    <x v="0"/>
    <x v="4"/>
    <x v="3"/>
    <x v="0"/>
    <s v="08FSE0014J"/>
    <m/>
    <x v="5"/>
    <x v="4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8"/>
    <n v="24"/>
    <x v="0"/>
    <x v="0"/>
    <x v="0"/>
    <x v="0"/>
    <x v="0"/>
    <x v="0"/>
    <n v="0"/>
    <n v="2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5"/>
    <n v="9"/>
    <n v="0"/>
    <n v="3"/>
    <x v="0"/>
    <x v="0"/>
    <x v="0"/>
    <x v="0"/>
    <x v="0"/>
    <x v="0"/>
    <n v="0"/>
    <n v="3"/>
    <n v="4"/>
    <n v="3"/>
    <x v="0"/>
  </r>
  <r>
    <s v="08DML0011D"/>
    <x v="0"/>
    <x v="0"/>
    <s v="CENTRO DE ATENCION MULTIPLE 11"/>
    <n v="27"/>
    <x v="5"/>
    <n v="1"/>
    <s v="GUACHOCHI"/>
    <s v="CALLE FERNANDO MAGAÑA "/>
    <x v="0"/>
    <x v="0"/>
    <x v="0"/>
    <x v="4"/>
    <x v="3"/>
    <x v="0"/>
    <s v="08FSE0021T"/>
    <m/>
    <x v="0"/>
    <x v="2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29"/>
    <n v="69"/>
    <x v="0"/>
    <x v="0"/>
    <x v="0"/>
    <x v="0"/>
    <x v="0"/>
    <x v="0"/>
    <n v="0"/>
    <n v="5"/>
    <x v="0"/>
    <x v="1"/>
    <x v="0"/>
    <x v="1"/>
    <x v="0"/>
    <x v="0"/>
    <x v="0"/>
    <x v="0"/>
    <x v="9"/>
    <n v="5"/>
    <x v="0"/>
    <x v="0"/>
    <x v="0"/>
    <x v="0"/>
    <x v="0"/>
    <x v="0"/>
    <x v="0"/>
    <x v="0"/>
    <x v="0"/>
    <x v="0"/>
    <x v="0"/>
    <x v="0"/>
    <n v="9"/>
    <n v="18"/>
    <n v="3"/>
    <n v="5"/>
    <x v="0"/>
    <x v="0"/>
    <x v="0"/>
    <x v="0"/>
    <x v="0"/>
    <x v="0"/>
    <n v="0"/>
    <n v="8"/>
    <n v="6"/>
    <n v="6"/>
    <x v="0"/>
  </r>
  <r>
    <s v="08DML0012C"/>
    <x v="0"/>
    <x v="0"/>
    <s v="CENTRO DE ATENCION MULTIPLE 12"/>
    <n v="62"/>
    <x v="29"/>
    <n v="1"/>
    <s v="SAUCILLO"/>
    <s v="CALLE LEANDRO VALLE"/>
    <x v="0"/>
    <x v="0"/>
    <x v="0"/>
    <x v="4"/>
    <x v="3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5"/>
    <n v="39"/>
    <x v="0"/>
    <x v="0"/>
    <x v="0"/>
    <x v="0"/>
    <x v="0"/>
    <x v="0"/>
    <n v="0"/>
    <n v="11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0"/>
    <x v="0"/>
    <n v="3"/>
    <n v="11"/>
    <n v="2"/>
    <n v="5"/>
    <x v="0"/>
    <x v="0"/>
    <x v="0"/>
    <x v="0"/>
    <x v="0"/>
    <x v="0"/>
    <n v="0"/>
    <n v="7"/>
    <n v="7"/>
    <n v="6"/>
    <x v="0"/>
  </r>
  <r>
    <s v="08DML0013B"/>
    <x v="0"/>
    <x v="0"/>
    <s v="CENTRO DE ATENCION MULTIPLE 13"/>
    <n v="31"/>
    <x v="9"/>
    <n v="247"/>
    <s v="LA JUNTA"/>
    <s v="CALLE LEYES DE REFORMA "/>
    <x v="0"/>
    <x v="0"/>
    <x v="0"/>
    <x v="4"/>
    <x v="3"/>
    <x v="0"/>
    <s v="08FSE0014J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7"/>
    <n v="39"/>
    <x v="0"/>
    <x v="0"/>
    <x v="0"/>
    <x v="0"/>
    <x v="0"/>
    <x v="0"/>
    <n v="0"/>
    <n v="4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8"/>
    <n v="14"/>
    <n v="0"/>
    <n v="5"/>
    <x v="0"/>
    <x v="0"/>
    <x v="0"/>
    <x v="0"/>
    <x v="0"/>
    <x v="0"/>
    <n v="0"/>
    <n v="5"/>
    <n v="5"/>
    <n v="5"/>
    <x v="0"/>
  </r>
  <r>
    <s v="08DML0014A"/>
    <x v="0"/>
    <x v="0"/>
    <s v="CENTRO DE ATENCION MULTIPLE 14"/>
    <n v="37"/>
    <x v="19"/>
    <n v="1"/>
    <s v="JUÁREZ"/>
    <s v="CALLE CARTAMO"/>
    <x v="0"/>
    <x v="0"/>
    <x v="0"/>
    <x v="4"/>
    <x v="3"/>
    <x v="0"/>
    <s v="08FSE0002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44"/>
    <n v="120"/>
    <x v="0"/>
    <x v="0"/>
    <x v="0"/>
    <x v="0"/>
    <x v="0"/>
    <x v="0"/>
    <n v="0"/>
    <n v="2"/>
    <x v="0"/>
    <x v="1"/>
    <x v="1"/>
    <x v="0"/>
    <x v="0"/>
    <x v="0"/>
    <x v="0"/>
    <x v="0"/>
    <x v="3"/>
    <n v="12"/>
    <x v="0"/>
    <x v="0"/>
    <x v="0"/>
    <x v="0"/>
    <x v="0"/>
    <x v="0"/>
    <x v="0"/>
    <x v="0"/>
    <x v="0"/>
    <x v="0"/>
    <x v="0"/>
    <x v="0"/>
    <n v="11"/>
    <n v="26"/>
    <n v="2"/>
    <n v="12"/>
    <x v="0"/>
    <x v="0"/>
    <x v="0"/>
    <x v="0"/>
    <x v="0"/>
    <x v="0"/>
    <n v="0"/>
    <n v="14"/>
    <n v="8"/>
    <n v="8"/>
    <x v="0"/>
  </r>
  <r>
    <s v="08DML0015Z"/>
    <x v="0"/>
    <x v="0"/>
    <s v="CENTRO DE ATENCION MULTIPLE 15"/>
    <n v="60"/>
    <x v="25"/>
    <n v="1"/>
    <s v="SANTA BÁRBARA"/>
    <s v="CALLE COBRE"/>
    <x v="0"/>
    <x v="0"/>
    <x v="0"/>
    <x v="4"/>
    <x v="3"/>
    <x v="0"/>
    <s v="08FSE0045C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6"/>
    <n v="34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9"/>
    <n v="15"/>
    <n v="0"/>
    <n v="5"/>
    <x v="0"/>
    <x v="0"/>
    <x v="0"/>
    <x v="0"/>
    <x v="0"/>
    <x v="0"/>
    <n v="0"/>
    <n v="5"/>
    <n v="4"/>
    <n v="4"/>
    <x v="0"/>
  </r>
  <r>
    <s v="08DML0017Y"/>
    <x v="2"/>
    <x v="2"/>
    <s v="CENTRO DE ATENCION MULTIPLE 17"/>
    <n v="19"/>
    <x v="13"/>
    <n v="1"/>
    <s v="CHIHUAHUA"/>
    <s v="CALLE JOSE MARIA IGLESIAS"/>
    <x v="0"/>
    <x v="0"/>
    <x v="0"/>
    <x v="4"/>
    <x v="3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13"/>
    <n v="48"/>
    <x v="0"/>
    <x v="0"/>
    <x v="0"/>
    <x v="0"/>
    <x v="0"/>
    <x v="0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8"/>
    <n v="15"/>
    <n v="2"/>
    <n v="4"/>
    <x v="0"/>
    <x v="0"/>
    <x v="0"/>
    <x v="0"/>
    <x v="0"/>
    <x v="0"/>
    <n v="0"/>
    <n v="6"/>
    <n v="12"/>
    <n v="10"/>
    <x v="0"/>
  </r>
  <r>
    <s v="08DML0018X"/>
    <x v="0"/>
    <x v="0"/>
    <s v="CENTRO DE ATENCION MULTIPLE 18"/>
    <n v="19"/>
    <x v="13"/>
    <n v="1"/>
    <s v="CHIHUAHUA"/>
    <s v="CALLE JOSE MARIA IGLESIAS"/>
    <x v="0"/>
    <x v="0"/>
    <x v="0"/>
    <x v="4"/>
    <x v="3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26"/>
    <n v="72"/>
    <x v="0"/>
    <x v="0"/>
    <x v="0"/>
    <x v="0"/>
    <x v="0"/>
    <x v="0"/>
    <n v="0"/>
    <n v="10"/>
    <x v="0"/>
    <x v="1"/>
    <x v="0"/>
    <x v="1"/>
    <x v="0"/>
    <x v="0"/>
    <x v="0"/>
    <x v="0"/>
    <x v="1"/>
    <n v="11"/>
    <x v="0"/>
    <x v="0"/>
    <x v="0"/>
    <x v="0"/>
    <x v="0"/>
    <x v="0"/>
    <x v="0"/>
    <x v="0"/>
    <x v="0"/>
    <x v="0"/>
    <x v="0"/>
    <x v="0"/>
    <n v="15"/>
    <n v="28"/>
    <n v="1"/>
    <n v="11"/>
    <x v="0"/>
    <x v="0"/>
    <x v="0"/>
    <x v="0"/>
    <x v="0"/>
    <x v="0"/>
    <n v="0"/>
    <n v="12"/>
    <n v="7"/>
    <n v="7"/>
    <x v="0"/>
  </r>
  <r>
    <s v="08DML0019W"/>
    <x v="0"/>
    <x v="0"/>
    <s v="CENTRO DE ATENCION MULTIPLE 19"/>
    <n v="37"/>
    <x v="19"/>
    <n v="1"/>
    <s v="JUÁREZ"/>
    <s v="CALLE INDEPENDENCIA"/>
    <x v="0"/>
    <x v="0"/>
    <x v="0"/>
    <x v="4"/>
    <x v="3"/>
    <x v="0"/>
    <s v="08FSE0001F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18"/>
    <n v="70"/>
    <x v="0"/>
    <x v="0"/>
    <x v="0"/>
    <x v="0"/>
    <x v="0"/>
    <x v="0"/>
    <n v="0"/>
    <n v="8"/>
    <x v="0"/>
    <x v="1"/>
    <x v="0"/>
    <x v="1"/>
    <x v="0"/>
    <x v="0"/>
    <x v="0"/>
    <x v="0"/>
    <x v="3"/>
    <n v="8"/>
    <x v="0"/>
    <x v="0"/>
    <x v="0"/>
    <x v="0"/>
    <x v="0"/>
    <x v="0"/>
    <x v="0"/>
    <x v="0"/>
    <x v="0"/>
    <x v="0"/>
    <x v="0"/>
    <x v="0"/>
    <n v="11"/>
    <n v="22"/>
    <n v="2"/>
    <n v="8"/>
    <x v="0"/>
    <x v="0"/>
    <x v="0"/>
    <x v="0"/>
    <x v="0"/>
    <x v="0"/>
    <n v="0"/>
    <n v="10"/>
    <n v="10"/>
    <n v="10"/>
    <x v="0"/>
  </r>
  <r>
    <s v="08DML0020L"/>
    <x v="2"/>
    <x v="2"/>
    <s v="CENTRO DE ATENCION MULTIPLE 20"/>
    <n v="37"/>
    <x v="19"/>
    <n v="1"/>
    <s v="JUÁREZ"/>
    <s v="CALLE RIO BRAZAS"/>
    <x v="0"/>
    <x v="0"/>
    <x v="0"/>
    <x v="4"/>
    <x v="3"/>
    <x v="0"/>
    <s v="08FSE0009Y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0"/>
    <n v="45"/>
    <x v="0"/>
    <x v="0"/>
    <x v="0"/>
    <x v="0"/>
    <x v="0"/>
    <x v="0"/>
    <n v="0"/>
    <n v="2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7"/>
    <n v="12"/>
    <n v="0"/>
    <n v="4"/>
    <x v="0"/>
    <x v="0"/>
    <x v="0"/>
    <x v="0"/>
    <x v="0"/>
    <x v="0"/>
    <n v="0"/>
    <n v="4"/>
    <n v="8"/>
    <n v="4"/>
    <x v="0"/>
  </r>
  <r>
    <s v="08DML0021K"/>
    <x v="2"/>
    <x v="2"/>
    <s v="CENTRO DE ATENCION MULTIPLE 21"/>
    <n v="37"/>
    <x v="19"/>
    <n v="1"/>
    <s v="JUÁREZ"/>
    <s v="CALLE CARTAMO"/>
    <x v="0"/>
    <x v="0"/>
    <x v="0"/>
    <x v="4"/>
    <x v="3"/>
    <x v="0"/>
    <s v="08FSE0002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31"/>
    <n v="92"/>
    <x v="0"/>
    <x v="0"/>
    <x v="0"/>
    <x v="0"/>
    <x v="0"/>
    <x v="0"/>
    <n v="0"/>
    <n v="8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0"/>
    <x v="0"/>
    <n v="9"/>
    <n v="18"/>
    <n v="2"/>
    <n v="6"/>
    <x v="0"/>
    <x v="0"/>
    <x v="0"/>
    <x v="0"/>
    <x v="0"/>
    <x v="0"/>
    <n v="0"/>
    <n v="8"/>
    <n v="10"/>
    <n v="8"/>
    <x v="0"/>
  </r>
  <r>
    <s v="08DML0022J"/>
    <x v="0"/>
    <x v="0"/>
    <s v="CENTRO DE ATENCION MULTIPLE 22 ROTARIO JUAREZ ORIENTE"/>
    <n v="37"/>
    <x v="19"/>
    <n v="1"/>
    <s v="JUÁREZ"/>
    <s v="AVENIDA HERMANOS ESCOBAR"/>
    <x v="0"/>
    <x v="0"/>
    <x v="0"/>
    <x v="4"/>
    <x v="3"/>
    <x v="0"/>
    <s v="08FSE0009Y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17"/>
    <n v="56"/>
    <x v="0"/>
    <x v="0"/>
    <x v="0"/>
    <x v="0"/>
    <x v="0"/>
    <x v="0"/>
    <n v="0"/>
    <n v="3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11"/>
    <n v="16"/>
    <n v="0"/>
    <n v="4"/>
    <x v="0"/>
    <x v="0"/>
    <x v="0"/>
    <x v="0"/>
    <x v="0"/>
    <x v="0"/>
    <n v="0"/>
    <n v="4"/>
    <n v="8"/>
    <n v="6"/>
    <x v="0"/>
  </r>
  <r>
    <s v="08DML0023I"/>
    <x v="0"/>
    <x v="0"/>
    <s v="CENTRO DE ATENCION MULTIPLE 23"/>
    <n v="19"/>
    <x v="13"/>
    <n v="1"/>
    <s v="CHIHUAHUA"/>
    <s v="CALLE TAMBOREL"/>
    <x v="0"/>
    <x v="0"/>
    <x v="0"/>
    <x v="4"/>
    <x v="3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1"/>
    <n v="54"/>
    <x v="0"/>
    <x v="0"/>
    <x v="0"/>
    <x v="0"/>
    <x v="0"/>
    <x v="0"/>
    <n v="0"/>
    <n v="4"/>
    <x v="0"/>
    <x v="1"/>
    <x v="0"/>
    <x v="1"/>
    <x v="0"/>
    <x v="0"/>
    <x v="0"/>
    <x v="0"/>
    <x v="1"/>
    <n v="9"/>
    <x v="0"/>
    <x v="0"/>
    <x v="0"/>
    <x v="0"/>
    <x v="0"/>
    <x v="0"/>
    <x v="0"/>
    <x v="0"/>
    <x v="0"/>
    <x v="0"/>
    <x v="0"/>
    <x v="0"/>
    <n v="13"/>
    <n v="24"/>
    <n v="1"/>
    <n v="9"/>
    <x v="0"/>
    <x v="0"/>
    <x v="0"/>
    <x v="0"/>
    <x v="0"/>
    <x v="0"/>
    <n v="0"/>
    <n v="10"/>
    <n v="9"/>
    <n v="8"/>
    <x v="0"/>
  </r>
  <r>
    <s v="08DML0024H"/>
    <x v="0"/>
    <x v="0"/>
    <s v="CENTRO DE ATENCIÓN MÚLTIPLE NO. 24"/>
    <n v="19"/>
    <x v="13"/>
    <n v="1"/>
    <s v="CHIHUAHUA"/>
    <s v="CALLE GUADALUPE GALLARDO"/>
    <x v="0"/>
    <x v="0"/>
    <x v="0"/>
    <x v="4"/>
    <x v="3"/>
    <x v="0"/>
    <s v="08FSE0023R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28"/>
    <n v="71"/>
    <x v="0"/>
    <x v="0"/>
    <x v="0"/>
    <x v="0"/>
    <x v="0"/>
    <x v="0"/>
    <n v="0"/>
    <n v="7"/>
    <x v="0"/>
    <x v="1"/>
    <x v="0"/>
    <x v="1"/>
    <x v="0"/>
    <x v="0"/>
    <x v="0"/>
    <x v="0"/>
    <x v="9"/>
    <n v="5"/>
    <x v="0"/>
    <x v="0"/>
    <x v="0"/>
    <x v="0"/>
    <x v="0"/>
    <x v="0"/>
    <x v="0"/>
    <x v="0"/>
    <x v="0"/>
    <x v="0"/>
    <x v="0"/>
    <x v="0"/>
    <n v="8"/>
    <n v="17"/>
    <n v="3"/>
    <n v="5"/>
    <x v="0"/>
    <x v="0"/>
    <x v="0"/>
    <x v="0"/>
    <x v="0"/>
    <x v="0"/>
    <n v="0"/>
    <n v="8"/>
    <n v="9"/>
    <n v="8"/>
    <x v="0"/>
  </r>
  <r>
    <s v="08DML0025G"/>
    <x v="0"/>
    <x v="0"/>
    <s v="CENTRO DE ATENCIÓN MÚLTIPLE NO. 25"/>
    <n v="37"/>
    <x v="19"/>
    <n v="1"/>
    <s v="JUÁREZ"/>
    <s v="CALLE TELEGRAFISTAS"/>
    <x v="0"/>
    <x v="0"/>
    <x v="0"/>
    <x v="4"/>
    <x v="3"/>
    <x v="0"/>
    <s v="08FSE0043E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3"/>
    <n v="59"/>
    <x v="0"/>
    <x v="0"/>
    <x v="0"/>
    <x v="0"/>
    <x v="0"/>
    <x v="0"/>
    <n v="0"/>
    <n v="8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10"/>
    <n v="17"/>
    <n v="3"/>
    <n v="3"/>
    <x v="0"/>
    <x v="0"/>
    <x v="0"/>
    <x v="0"/>
    <x v="0"/>
    <x v="0"/>
    <n v="0"/>
    <n v="6"/>
    <n v="8"/>
    <n v="6"/>
    <x v="0"/>
  </r>
  <r>
    <s v="08DML0040Z"/>
    <x v="0"/>
    <x v="0"/>
    <s v="CENTRO DE ATENCION MULTIPLE 40"/>
    <n v="2"/>
    <x v="38"/>
    <n v="1"/>
    <s v="JUAN ALDAMA"/>
    <s v="CALLE 17A"/>
    <x v="0"/>
    <x v="0"/>
    <x v="0"/>
    <x v="4"/>
    <x v="3"/>
    <x v="0"/>
    <s v="08FSE0025P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2"/>
    <n v="31"/>
    <x v="0"/>
    <x v="0"/>
    <x v="0"/>
    <x v="0"/>
    <x v="0"/>
    <x v="0"/>
    <n v="0"/>
    <n v="0"/>
    <x v="0"/>
    <x v="1"/>
    <x v="0"/>
    <x v="1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8"/>
    <n v="13"/>
    <n v="2"/>
    <n v="2"/>
    <x v="0"/>
    <x v="0"/>
    <x v="0"/>
    <x v="0"/>
    <x v="0"/>
    <x v="0"/>
    <n v="0"/>
    <n v="4"/>
    <n v="4"/>
    <n v="4"/>
    <x v="0"/>
  </r>
  <r>
    <s v="08DML0041Y"/>
    <x v="0"/>
    <x v="0"/>
    <s v="CENTRO DE ATENCION MULTIPLE 41"/>
    <n v="5"/>
    <x v="23"/>
    <n v="1"/>
    <s v="ASCENSIÓN"/>
    <s v="CALLE PEDRO SAENZ ANDERSON"/>
    <x v="0"/>
    <x v="0"/>
    <x v="0"/>
    <x v="4"/>
    <x v="3"/>
    <x v="0"/>
    <s v="08FSE0022S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8"/>
    <n v="24"/>
    <x v="0"/>
    <x v="0"/>
    <x v="0"/>
    <x v="0"/>
    <x v="0"/>
    <x v="0"/>
    <n v="0"/>
    <n v="2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9"/>
    <n v="14"/>
    <n v="0"/>
    <n v="4"/>
    <x v="0"/>
    <x v="0"/>
    <x v="0"/>
    <x v="0"/>
    <x v="0"/>
    <x v="0"/>
    <n v="0"/>
    <n v="4"/>
    <n v="5"/>
    <n v="5"/>
    <x v="0"/>
  </r>
  <r>
    <s v="08DML0042X"/>
    <x v="0"/>
    <x v="0"/>
    <s v="CENTRO DE ATENCION MULTIPLE 42"/>
    <n v="9"/>
    <x v="3"/>
    <n v="169"/>
    <s v="SAN JUANITO"/>
    <s v="CALLE MARIANO IRIGOYEN"/>
    <x v="0"/>
    <x v="0"/>
    <x v="0"/>
    <x v="4"/>
    <x v="3"/>
    <x v="0"/>
    <s v="08FSE0014J"/>
    <m/>
    <x v="1"/>
    <x v="0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0"/>
    <n v="20"/>
    <x v="0"/>
    <x v="0"/>
    <x v="0"/>
    <x v="0"/>
    <x v="0"/>
    <x v="0"/>
    <n v="0"/>
    <n v="2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8"/>
    <n v="13"/>
    <n v="1"/>
    <n v="3"/>
    <x v="0"/>
    <x v="0"/>
    <x v="0"/>
    <x v="0"/>
    <x v="0"/>
    <x v="0"/>
    <n v="0"/>
    <n v="4"/>
    <n v="4"/>
    <n v="4"/>
    <x v="0"/>
  </r>
  <r>
    <s v="08DML0043W"/>
    <x v="2"/>
    <x v="2"/>
    <s v="CENTRO DE ATENCION MULTIPLE 43"/>
    <n v="37"/>
    <x v="19"/>
    <n v="1"/>
    <s v="JUÁREZ"/>
    <s v="CALLE INDEPENDENCIA"/>
    <x v="0"/>
    <x v="0"/>
    <x v="0"/>
    <x v="4"/>
    <x v="3"/>
    <x v="0"/>
    <s v="08FSE0001F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24"/>
    <n v="61"/>
    <x v="0"/>
    <x v="0"/>
    <x v="0"/>
    <x v="0"/>
    <x v="0"/>
    <x v="0"/>
    <n v="0"/>
    <n v="0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0"/>
    <x v="0"/>
    <n v="9"/>
    <n v="17"/>
    <n v="2"/>
    <n v="5"/>
    <x v="0"/>
    <x v="0"/>
    <x v="0"/>
    <x v="0"/>
    <x v="0"/>
    <x v="0"/>
    <n v="0"/>
    <n v="7"/>
    <n v="5"/>
    <n v="5"/>
    <x v="0"/>
  </r>
  <r>
    <s v="08DML0044V"/>
    <x v="0"/>
    <x v="0"/>
    <s v="CENTRO DE ATENCION MULTIPLE 44"/>
    <n v="10"/>
    <x v="27"/>
    <n v="1"/>
    <s v="SAN BUENAVENTURA"/>
    <s v="CALLE NINGUNO"/>
    <x v="0"/>
    <x v="0"/>
    <x v="0"/>
    <x v="4"/>
    <x v="3"/>
    <x v="0"/>
    <s v="08FSE0015I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4"/>
    <n v="24"/>
    <x v="0"/>
    <x v="0"/>
    <x v="0"/>
    <x v="0"/>
    <x v="0"/>
    <x v="0"/>
    <n v="0"/>
    <n v="4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4"/>
    <n v="8"/>
    <n v="0"/>
    <n v="3"/>
    <x v="0"/>
    <x v="0"/>
    <x v="0"/>
    <x v="0"/>
    <x v="0"/>
    <x v="0"/>
    <n v="0"/>
    <n v="3"/>
    <n v="0"/>
    <n v="0"/>
    <x v="0"/>
  </r>
  <r>
    <s v="08DML0046T"/>
    <x v="0"/>
    <x v="0"/>
    <s v="CENTRO DE ATENCION MULTIPLE 46"/>
    <n v="4"/>
    <x v="26"/>
    <n v="1"/>
    <s v="SANTA EULALIA"/>
    <s v="CALLE MINA GALDEANO"/>
    <x v="0"/>
    <x v="0"/>
    <x v="0"/>
    <x v="4"/>
    <x v="3"/>
    <x v="0"/>
    <s v="08FSE0023R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11"/>
    <n v="44"/>
    <x v="0"/>
    <x v="0"/>
    <x v="0"/>
    <x v="0"/>
    <x v="0"/>
    <x v="0"/>
    <n v="0"/>
    <n v="4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9"/>
    <n v="15"/>
    <n v="1"/>
    <n v="4"/>
    <x v="0"/>
    <x v="0"/>
    <x v="0"/>
    <x v="0"/>
    <x v="0"/>
    <x v="0"/>
    <n v="0"/>
    <n v="5"/>
    <n v="10"/>
    <n v="10"/>
    <x v="0"/>
  </r>
  <r>
    <s v="08DNM0006Q"/>
    <x v="0"/>
    <x v="0"/>
    <s v="LADERAS"/>
    <n v="21"/>
    <x v="21"/>
    <n v="1"/>
    <s v="DELICIAS"/>
    <s v="AVENIDA 25 ORIENTE"/>
    <x v="0"/>
    <x v="0"/>
    <x v="0"/>
    <x v="0"/>
    <x v="4"/>
    <x v="0"/>
    <m/>
    <m/>
    <x v="4"/>
    <x v="6"/>
    <n v="1"/>
    <n v="0"/>
    <n v="1"/>
    <n v="1"/>
    <n v="0"/>
    <n v="1"/>
    <n v="0"/>
    <n v="0"/>
    <n v="0"/>
    <n v="0"/>
    <x v="0"/>
    <n v="0"/>
    <x v="0"/>
    <n v="0"/>
    <n v="1"/>
    <n v="0"/>
    <n v="1"/>
    <n v="0"/>
    <x v="0"/>
    <n v="0"/>
    <x v="0"/>
    <n v="3"/>
    <n v="2"/>
    <n v="5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08O"/>
    <x v="0"/>
    <x v="0"/>
    <s v="LAGUNITAS"/>
    <n v="23"/>
    <x v="52"/>
    <n v="37"/>
    <s v="ABDENAGO C. GARCÍA (LAGUNITAS)"/>
    <s v="CALLE ZACATECAS"/>
    <x v="0"/>
    <x v="0"/>
    <x v="0"/>
    <x v="0"/>
    <x v="4"/>
    <x v="0"/>
    <m/>
    <m/>
    <x v="4"/>
    <x v="9"/>
    <n v="2"/>
    <n v="3"/>
    <n v="5"/>
    <n v="2"/>
    <n v="3"/>
    <n v="5"/>
    <n v="0"/>
    <n v="0"/>
    <n v="0"/>
    <n v="0"/>
    <x v="0"/>
    <n v="0"/>
    <x v="0"/>
    <n v="0"/>
    <n v="0"/>
    <n v="2"/>
    <n v="2"/>
    <n v="0"/>
    <x v="0"/>
    <n v="0"/>
    <x v="0"/>
    <n v="1"/>
    <n v="0"/>
    <n v="1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1"/>
    <x v="0"/>
    <x v="1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1"/>
    <n v="1"/>
    <x v="0"/>
  </r>
  <r>
    <s v="08DNM0011B"/>
    <x v="0"/>
    <x v="0"/>
    <s v="SAN RAMON"/>
    <n v="11"/>
    <x v="15"/>
    <n v="1"/>
    <s v="SANTA ROSALÍA DE CAMARGO"/>
    <s v="CALLE SANTA ROSALIA DE CAMARGO"/>
    <x v="0"/>
    <x v="0"/>
    <x v="0"/>
    <x v="0"/>
    <x v="4"/>
    <x v="0"/>
    <m/>
    <m/>
    <x v="4"/>
    <x v="6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15Y"/>
    <x v="0"/>
    <x v="0"/>
    <s v="SAN PEDRO"/>
    <n v="35"/>
    <x v="53"/>
    <n v="74"/>
    <s v="SAN PEDRO"/>
    <s v="CALLE FRANCISCO VILLA"/>
    <x v="0"/>
    <x v="0"/>
    <x v="0"/>
    <x v="0"/>
    <x v="4"/>
    <x v="0"/>
    <m/>
    <m/>
    <x v="4"/>
    <x v="9"/>
    <n v="13"/>
    <n v="10"/>
    <n v="23"/>
    <n v="13"/>
    <n v="10"/>
    <n v="23"/>
    <n v="0"/>
    <n v="0"/>
    <n v="0"/>
    <n v="0"/>
    <x v="0"/>
    <n v="0"/>
    <x v="0"/>
    <n v="0"/>
    <n v="1"/>
    <n v="3"/>
    <n v="4"/>
    <n v="0"/>
    <x v="0"/>
    <n v="0"/>
    <x v="0"/>
    <n v="7"/>
    <n v="6"/>
    <n v="13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2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16X"/>
    <x v="0"/>
    <x v="0"/>
    <s v="PANCHO VILLA"/>
    <n v="35"/>
    <x v="53"/>
    <n v="49"/>
    <s v="PANCHO VILLA (LA MORITA)"/>
    <s v="CALLE PANCHO VILLA"/>
    <x v="0"/>
    <x v="0"/>
    <x v="0"/>
    <x v="0"/>
    <x v="4"/>
    <x v="0"/>
    <m/>
    <m/>
    <x v="4"/>
    <x v="9"/>
    <n v="2"/>
    <n v="4"/>
    <n v="6"/>
    <n v="2"/>
    <n v="4"/>
    <n v="6"/>
    <n v="0"/>
    <n v="0"/>
    <n v="0"/>
    <n v="0"/>
    <x v="0"/>
    <n v="0"/>
    <x v="0"/>
    <n v="0"/>
    <n v="1"/>
    <n v="2"/>
    <n v="3"/>
    <n v="0"/>
    <x v="0"/>
    <n v="0"/>
    <x v="0"/>
    <n v="1"/>
    <n v="1"/>
    <n v="2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18V"/>
    <x v="0"/>
    <x v="0"/>
    <s v="MONTEVERDE"/>
    <n v="35"/>
    <x v="53"/>
    <n v="72"/>
    <s v="MONTE VERDE (ALTAMIRA)"/>
    <s v="CALLE IGNACIO MEJIA"/>
    <x v="0"/>
    <x v="0"/>
    <x v="0"/>
    <x v="0"/>
    <x v="4"/>
    <x v="0"/>
    <m/>
    <m/>
    <x v="4"/>
    <x v="9"/>
    <n v="0"/>
    <n v="0"/>
    <n v="0"/>
    <n v="0"/>
    <n v="0"/>
    <n v="0"/>
    <n v="0"/>
    <n v="0"/>
    <n v="0"/>
    <n v="0"/>
    <x v="0"/>
    <n v="0"/>
    <x v="0"/>
    <n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22H"/>
    <x v="0"/>
    <x v="0"/>
    <s v="HIDALGO"/>
    <n v="50"/>
    <x v="30"/>
    <n v="1"/>
    <s v="NUEVO CASAS GRANDES"/>
    <s v="CALLE JOSE MARIA MORELOS"/>
    <x v="0"/>
    <x v="0"/>
    <x v="0"/>
    <x v="0"/>
    <x v="4"/>
    <x v="0"/>
    <m/>
    <m/>
    <x v="4"/>
    <x v="9"/>
    <n v="1"/>
    <n v="1"/>
    <n v="2"/>
    <n v="1"/>
    <n v="1"/>
    <n v="2"/>
    <n v="0"/>
    <n v="0"/>
    <n v="0"/>
    <n v="0"/>
    <x v="0"/>
    <n v="0"/>
    <x v="0"/>
    <n v="0"/>
    <n v="1"/>
    <n v="1"/>
    <n v="2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26D"/>
    <x v="0"/>
    <x v="0"/>
    <s v="JIMENEZ"/>
    <n v="36"/>
    <x v="22"/>
    <n v="1"/>
    <s v="JOSÉ MARIANO JIMÉNEZ"/>
    <s v="CALLE SOR JUANA INES DE LA CRUZ"/>
    <x v="0"/>
    <x v="0"/>
    <x v="0"/>
    <x v="0"/>
    <x v="4"/>
    <x v="0"/>
    <m/>
    <m/>
    <x v="4"/>
    <x v="7"/>
    <n v="3"/>
    <n v="2"/>
    <n v="5"/>
    <n v="3"/>
    <n v="2"/>
    <n v="5"/>
    <n v="0"/>
    <n v="0"/>
    <n v="0"/>
    <n v="0"/>
    <x v="0"/>
    <n v="0"/>
    <x v="0"/>
    <n v="0"/>
    <n v="2"/>
    <n v="1"/>
    <n v="3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28B"/>
    <x v="0"/>
    <x v="0"/>
    <s v="EL VALLE"/>
    <n v="10"/>
    <x v="27"/>
    <n v="276"/>
    <s v="COLONIA EL VALLE"/>
    <s v="CALLE EL VALLE"/>
    <x v="0"/>
    <x v="0"/>
    <x v="0"/>
    <x v="0"/>
    <x v="4"/>
    <x v="0"/>
    <m/>
    <m/>
    <x v="4"/>
    <x v="9"/>
    <n v="4"/>
    <n v="3"/>
    <n v="7"/>
    <n v="4"/>
    <n v="3"/>
    <n v="7"/>
    <n v="0"/>
    <n v="0"/>
    <n v="0"/>
    <n v="0"/>
    <x v="0"/>
    <n v="0"/>
    <x v="0"/>
    <n v="0"/>
    <n v="2"/>
    <n v="0"/>
    <n v="2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NM0029A"/>
    <x v="0"/>
    <x v="0"/>
    <s v="OASIS"/>
    <n v="52"/>
    <x v="24"/>
    <n v="365"/>
    <s v="EL OASIS"/>
    <s v="CALLE OASIS"/>
    <x v="0"/>
    <x v="0"/>
    <x v="0"/>
    <x v="0"/>
    <x v="4"/>
    <x v="0"/>
    <m/>
    <m/>
    <x v="4"/>
    <x v="10"/>
    <n v="2"/>
    <n v="3"/>
    <n v="5"/>
    <n v="2"/>
    <n v="3"/>
    <n v="5"/>
    <n v="0"/>
    <n v="0"/>
    <n v="0"/>
    <n v="0"/>
    <x v="0"/>
    <n v="0"/>
    <x v="0"/>
    <n v="0"/>
    <n v="1"/>
    <n v="0"/>
    <n v="1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NM0030Q"/>
    <x v="0"/>
    <x v="0"/>
    <s v="ROSALES"/>
    <n v="55"/>
    <x v="56"/>
    <n v="7"/>
    <s v="LA GARITA"/>
    <s v="NINGUNO NINGUNO"/>
    <x v="0"/>
    <x v="0"/>
    <x v="0"/>
    <x v="0"/>
    <x v="4"/>
    <x v="0"/>
    <m/>
    <m/>
    <x v="4"/>
    <x v="6"/>
    <n v="1"/>
    <n v="4"/>
    <n v="5"/>
    <n v="1"/>
    <n v="4"/>
    <n v="5"/>
    <n v="0"/>
    <n v="0"/>
    <n v="0"/>
    <n v="0"/>
    <x v="0"/>
    <n v="0"/>
    <x v="0"/>
    <n v="0"/>
    <n v="1"/>
    <n v="0"/>
    <n v="1"/>
    <n v="0"/>
    <x v="0"/>
    <n v="0"/>
    <x v="0"/>
    <n v="4"/>
    <n v="2"/>
    <n v="6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NM0036K"/>
    <x v="0"/>
    <x v="0"/>
    <s v="EL DETALLE"/>
    <n v="2"/>
    <x v="38"/>
    <n v="50"/>
    <s v="LA MESA"/>
    <s v="NINGUNO NINGUNO"/>
    <x v="0"/>
    <x v="0"/>
    <x v="0"/>
    <x v="0"/>
    <x v="4"/>
    <x v="0"/>
    <m/>
    <m/>
    <x v="4"/>
    <x v="5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1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1"/>
    <x v="0"/>
    <x v="0"/>
    <x v="0"/>
    <n v="0"/>
    <n v="1"/>
    <n v="1"/>
    <n v="1"/>
    <x v="0"/>
  </r>
  <r>
    <s v="08DNM0038I"/>
    <x v="0"/>
    <x v="0"/>
    <s v="COLONIA EL OASIS"/>
    <n v="52"/>
    <x v="24"/>
    <n v="365"/>
    <s v="EL OASIS"/>
    <s v="CALLE ALGODONERA"/>
    <x v="0"/>
    <x v="0"/>
    <x v="0"/>
    <x v="0"/>
    <x v="4"/>
    <x v="0"/>
    <m/>
    <m/>
    <x v="4"/>
    <x v="10"/>
    <n v="0"/>
    <n v="5"/>
    <n v="5"/>
    <n v="0"/>
    <n v="5"/>
    <n v="5"/>
    <n v="0"/>
    <n v="0"/>
    <n v="0"/>
    <n v="0"/>
    <x v="0"/>
    <n v="0"/>
    <x v="0"/>
    <n v="0"/>
    <n v="1"/>
    <n v="0"/>
    <n v="1"/>
    <n v="0"/>
    <x v="0"/>
    <n v="0"/>
    <x v="0"/>
    <n v="0"/>
    <n v="2"/>
    <n v="2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NM0039H"/>
    <x v="0"/>
    <x v="0"/>
    <s v="COLONIA BUENAVISTA"/>
    <n v="12"/>
    <x v="1"/>
    <n v="646"/>
    <s v="BUENA VISTA"/>
    <s v="NINGUNO NINGUNO"/>
    <x v="0"/>
    <x v="0"/>
    <x v="0"/>
    <x v="0"/>
    <x v="4"/>
    <x v="0"/>
    <m/>
    <m/>
    <x v="4"/>
    <x v="1"/>
    <n v="6"/>
    <n v="7"/>
    <n v="13"/>
    <n v="6"/>
    <n v="7"/>
    <n v="13"/>
    <n v="0"/>
    <n v="0"/>
    <n v="0"/>
    <n v="0"/>
    <x v="0"/>
    <n v="0"/>
    <x v="0"/>
    <n v="0"/>
    <n v="1"/>
    <n v="0"/>
    <n v="1"/>
    <n v="0"/>
    <x v="0"/>
    <n v="0"/>
    <x v="0"/>
    <n v="0"/>
    <n v="1"/>
    <n v="1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001N"/>
    <x v="0"/>
    <x v="0"/>
    <s v="IGNACIO RAMIREZ"/>
    <n v="29"/>
    <x v="6"/>
    <n v="324"/>
    <s v="EL RINCÓN DEL COMANCHE"/>
    <s v="CALLE EL RINCON DEL COMANCHE"/>
    <x v="0"/>
    <x v="0"/>
    <x v="0"/>
    <x v="1"/>
    <x v="0"/>
    <x v="0"/>
    <s v="08FZI0027T"/>
    <s v="08FJI0010S"/>
    <x v="3"/>
    <x v="3"/>
    <n v="14"/>
    <n v="8"/>
    <n v="22"/>
    <n v="14"/>
    <n v="8"/>
    <n v="22"/>
    <n v="5"/>
    <n v="1"/>
    <n v="6"/>
    <n v="2"/>
    <x v="0"/>
    <n v="2"/>
    <x v="0"/>
    <n v="4"/>
    <n v="2"/>
    <n v="2"/>
    <n v="4"/>
    <n v="3"/>
    <x v="0"/>
    <n v="3"/>
    <x v="0"/>
    <n v="3"/>
    <n v="3"/>
    <n v="6"/>
    <n v="0"/>
    <x v="0"/>
    <n v="1"/>
    <x v="0"/>
    <n v="0"/>
    <n v="1"/>
    <n v="1"/>
    <n v="2"/>
    <x v="0"/>
    <n v="0"/>
    <x v="0"/>
    <n v="2"/>
    <n v="0"/>
    <n v="2"/>
    <n v="2"/>
    <x v="0"/>
    <n v="2"/>
    <x v="0"/>
    <n v="2"/>
    <n v="2"/>
    <n v="4"/>
    <n v="2"/>
    <x v="0"/>
    <n v="1"/>
    <x v="0"/>
    <n v="2"/>
    <n v="1"/>
    <n v="3"/>
    <n v="11"/>
    <x v="0"/>
    <n v="9"/>
    <x v="0"/>
    <n v="11"/>
    <n v="9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007H"/>
    <x v="0"/>
    <x v="0"/>
    <s v="BENITO JUAREZ"/>
    <n v="7"/>
    <x v="7"/>
    <n v="94"/>
    <s v="EJIDO LA PINTA"/>
    <s v="CALLE LA PINTA"/>
    <x v="0"/>
    <x v="0"/>
    <x v="0"/>
    <x v="1"/>
    <x v="0"/>
    <x v="0"/>
    <s v="08FZI0011S"/>
    <s v="08FJI0004H"/>
    <x v="3"/>
    <x v="2"/>
    <n v="14"/>
    <n v="18"/>
    <n v="32"/>
    <n v="11"/>
    <n v="16"/>
    <n v="27"/>
    <n v="2"/>
    <n v="1"/>
    <n v="3"/>
    <n v="5"/>
    <x v="0"/>
    <n v="2"/>
    <x v="0"/>
    <n v="7"/>
    <n v="5"/>
    <n v="2"/>
    <n v="7"/>
    <n v="1"/>
    <x v="4"/>
    <n v="2"/>
    <x v="0"/>
    <n v="2"/>
    <n v="2"/>
    <n v="4"/>
    <n v="0"/>
    <x v="2"/>
    <n v="1"/>
    <x v="3"/>
    <n v="1"/>
    <n v="2"/>
    <n v="3"/>
    <n v="3"/>
    <x v="3"/>
    <n v="4"/>
    <x v="0"/>
    <n v="4"/>
    <n v="4"/>
    <n v="8"/>
    <n v="1"/>
    <x v="0"/>
    <n v="3"/>
    <x v="2"/>
    <n v="1"/>
    <n v="4"/>
    <n v="5"/>
    <n v="4"/>
    <x v="0"/>
    <n v="4"/>
    <x v="0"/>
    <n v="4"/>
    <n v="4"/>
    <n v="8"/>
    <n v="14"/>
    <x v="7"/>
    <n v="16"/>
    <x v="3"/>
    <n v="17"/>
    <n v="18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010V"/>
    <x v="0"/>
    <x v="0"/>
    <s v="24 DE FEBRERO"/>
    <n v="27"/>
    <x v="5"/>
    <n v="2717"/>
    <s v="ROJASARARE"/>
    <s v="CALLE ROJASARARE"/>
    <x v="0"/>
    <x v="0"/>
    <x v="0"/>
    <x v="1"/>
    <x v="0"/>
    <x v="0"/>
    <s v="08FZI0033D"/>
    <s v="08FJI0008D"/>
    <x v="0"/>
    <x v="2"/>
    <n v="7"/>
    <n v="8"/>
    <n v="15"/>
    <n v="7"/>
    <n v="8"/>
    <n v="15"/>
    <n v="1"/>
    <n v="3"/>
    <n v="4"/>
    <n v="2"/>
    <x v="0"/>
    <n v="2"/>
    <x v="0"/>
    <n v="4"/>
    <n v="2"/>
    <n v="2"/>
    <n v="4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2"/>
    <x v="0"/>
    <n v="0"/>
    <x v="0"/>
    <n v="2"/>
    <n v="0"/>
    <n v="2"/>
    <n v="2"/>
    <x v="0"/>
    <n v="2"/>
    <x v="2"/>
    <n v="2"/>
    <n v="3"/>
    <n v="5"/>
    <n v="7"/>
    <x v="0"/>
    <n v="6"/>
    <x v="4"/>
    <n v="7"/>
    <n v="7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012T"/>
    <x v="1"/>
    <x v="1"/>
    <s v="IGNACIO MANUEL ALTAMIRANO"/>
    <n v="9"/>
    <x v="3"/>
    <n v="643"/>
    <s v="ROGUERACHI"/>
    <s v="CALLE ROGUERACHI"/>
    <x v="0"/>
    <x v="0"/>
    <x v="0"/>
    <x v="1"/>
    <x v="0"/>
    <x v="0"/>
    <s v="08FZI0029R"/>
    <s v="08FJI0002J"/>
    <x v="1"/>
    <x v="0"/>
    <n v="26"/>
    <n v="20"/>
    <n v="46"/>
    <n v="26"/>
    <n v="20"/>
    <n v="46"/>
    <n v="2"/>
    <n v="3"/>
    <n v="5"/>
    <n v="2"/>
    <x v="0"/>
    <n v="4"/>
    <x v="0"/>
    <n v="6"/>
    <n v="2"/>
    <n v="4"/>
    <n v="6"/>
    <n v="7"/>
    <x v="0"/>
    <n v="3"/>
    <x v="0"/>
    <n v="7"/>
    <n v="3"/>
    <n v="10"/>
    <n v="5"/>
    <x v="0"/>
    <n v="3"/>
    <x v="0"/>
    <n v="5"/>
    <n v="3"/>
    <n v="8"/>
    <n v="2"/>
    <x v="0"/>
    <n v="4"/>
    <x v="2"/>
    <n v="2"/>
    <n v="5"/>
    <n v="7"/>
    <n v="6"/>
    <x v="0"/>
    <n v="6"/>
    <x v="0"/>
    <n v="6"/>
    <n v="6"/>
    <n v="12"/>
    <n v="4"/>
    <x v="0"/>
    <n v="1"/>
    <x v="0"/>
    <n v="4"/>
    <n v="1"/>
    <n v="5"/>
    <n v="26"/>
    <x v="0"/>
    <n v="21"/>
    <x v="4"/>
    <n v="26"/>
    <n v="22"/>
    <n v="4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PB0013S"/>
    <x v="0"/>
    <x v="0"/>
    <s v="REVOLUCION"/>
    <n v="7"/>
    <x v="7"/>
    <n v="49"/>
    <s v="CHURICHIQUE"/>
    <s v="CALLE CHURICHIQUE"/>
    <x v="0"/>
    <x v="0"/>
    <x v="0"/>
    <x v="1"/>
    <x v="0"/>
    <x v="0"/>
    <s v="08FZI0031F"/>
    <s v="08FJI0003I"/>
    <x v="0"/>
    <x v="2"/>
    <n v="11"/>
    <n v="4"/>
    <n v="15"/>
    <n v="11"/>
    <n v="4"/>
    <n v="15"/>
    <n v="0"/>
    <n v="0"/>
    <n v="0"/>
    <n v="0"/>
    <x v="0"/>
    <n v="1"/>
    <x v="0"/>
    <n v="1"/>
    <n v="0"/>
    <n v="1"/>
    <n v="1"/>
    <n v="1"/>
    <x v="0"/>
    <n v="1"/>
    <x v="0"/>
    <n v="1"/>
    <n v="1"/>
    <n v="2"/>
    <n v="1"/>
    <x v="0"/>
    <n v="1"/>
    <x v="0"/>
    <n v="1"/>
    <n v="1"/>
    <n v="2"/>
    <n v="1"/>
    <x v="0"/>
    <n v="0"/>
    <x v="0"/>
    <n v="1"/>
    <n v="0"/>
    <n v="1"/>
    <n v="4"/>
    <x v="0"/>
    <n v="1"/>
    <x v="0"/>
    <n v="4"/>
    <n v="1"/>
    <n v="5"/>
    <n v="4"/>
    <x v="0"/>
    <n v="1"/>
    <x v="0"/>
    <n v="4"/>
    <n v="1"/>
    <n v="5"/>
    <n v="11"/>
    <x v="0"/>
    <n v="5"/>
    <x v="0"/>
    <n v="11"/>
    <n v="5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3"/>
    <x v="0"/>
  </r>
  <r>
    <s v="08DPB0015Q"/>
    <x v="0"/>
    <x v="0"/>
    <s v="FRANCISCO GONZALEZ BOCANEGRA"/>
    <n v="29"/>
    <x v="6"/>
    <n v="352"/>
    <s v="EL BOSQUE"/>
    <s v="CALLE EL BOSQUE"/>
    <x v="0"/>
    <x v="0"/>
    <x v="0"/>
    <x v="1"/>
    <x v="0"/>
    <x v="0"/>
    <s v="08FZI0010T"/>
    <s v="08FJI0004H"/>
    <x v="3"/>
    <x v="3"/>
    <n v="18"/>
    <n v="9"/>
    <n v="27"/>
    <n v="18"/>
    <n v="9"/>
    <n v="27"/>
    <n v="4"/>
    <n v="1"/>
    <n v="5"/>
    <n v="5"/>
    <x v="0"/>
    <n v="1"/>
    <x v="0"/>
    <n v="6"/>
    <n v="5"/>
    <n v="1"/>
    <n v="6"/>
    <n v="2"/>
    <x v="0"/>
    <n v="2"/>
    <x v="0"/>
    <n v="2"/>
    <n v="2"/>
    <n v="4"/>
    <n v="3"/>
    <x v="0"/>
    <n v="1"/>
    <x v="0"/>
    <n v="3"/>
    <n v="1"/>
    <n v="4"/>
    <n v="3"/>
    <x v="3"/>
    <n v="2"/>
    <x v="0"/>
    <n v="4"/>
    <n v="2"/>
    <n v="6"/>
    <n v="3"/>
    <x v="0"/>
    <n v="2"/>
    <x v="0"/>
    <n v="3"/>
    <n v="2"/>
    <n v="5"/>
    <n v="1"/>
    <x v="0"/>
    <n v="3"/>
    <x v="0"/>
    <n v="1"/>
    <n v="3"/>
    <n v="4"/>
    <n v="17"/>
    <x v="4"/>
    <n v="11"/>
    <x v="0"/>
    <n v="18"/>
    <n v="11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019M"/>
    <x v="0"/>
    <x v="0"/>
    <s v="LAZARO CARDENAS"/>
    <n v="8"/>
    <x v="8"/>
    <n v="315"/>
    <s v="EL POTRERO DE CASTILLO"/>
    <s v="NINGUNO NINGUNO"/>
    <x v="0"/>
    <x v="0"/>
    <x v="0"/>
    <x v="1"/>
    <x v="0"/>
    <x v="0"/>
    <s v="08FZI0020Z"/>
    <s v="08FJI0007E"/>
    <x v="0"/>
    <x v="0"/>
    <n v="12"/>
    <n v="5"/>
    <n v="17"/>
    <n v="7"/>
    <n v="4"/>
    <n v="11"/>
    <n v="1"/>
    <n v="0"/>
    <n v="1"/>
    <n v="0"/>
    <x v="0"/>
    <n v="1"/>
    <x v="0"/>
    <n v="1"/>
    <n v="0"/>
    <n v="1"/>
    <n v="1"/>
    <n v="0"/>
    <x v="0"/>
    <n v="1"/>
    <x v="0"/>
    <n v="0"/>
    <n v="1"/>
    <n v="1"/>
    <n v="1"/>
    <x v="3"/>
    <n v="1"/>
    <x v="0"/>
    <n v="3"/>
    <n v="1"/>
    <n v="4"/>
    <n v="0"/>
    <x v="1"/>
    <n v="1"/>
    <x v="0"/>
    <n v="2"/>
    <n v="1"/>
    <n v="3"/>
    <n v="4"/>
    <x v="0"/>
    <n v="1"/>
    <x v="2"/>
    <n v="4"/>
    <n v="2"/>
    <n v="6"/>
    <n v="1"/>
    <x v="3"/>
    <n v="0"/>
    <x v="0"/>
    <n v="2"/>
    <n v="0"/>
    <n v="2"/>
    <n v="6"/>
    <x v="9"/>
    <n v="5"/>
    <x v="4"/>
    <n v="11"/>
    <n v="6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020B"/>
    <x v="0"/>
    <x v="0"/>
    <s v="FRANCISCO GONZALEZ BOCANEGRA"/>
    <n v="29"/>
    <x v="6"/>
    <n v="2305"/>
    <s v="EL MANZANO"/>
    <s v="NINGUNO NINGUNO"/>
    <x v="0"/>
    <x v="0"/>
    <x v="0"/>
    <x v="1"/>
    <x v="0"/>
    <x v="0"/>
    <s v="08FZI0028S"/>
    <s v="08FJI0010S"/>
    <x v="3"/>
    <x v="3"/>
    <n v="12"/>
    <n v="13"/>
    <n v="25"/>
    <n v="12"/>
    <n v="13"/>
    <n v="25"/>
    <n v="5"/>
    <n v="2"/>
    <n v="7"/>
    <n v="1"/>
    <x v="0"/>
    <n v="1"/>
    <x v="0"/>
    <n v="2"/>
    <n v="1"/>
    <n v="1"/>
    <n v="2"/>
    <n v="2"/>
    <x v="0"/>
    <n v="2"/>
    <x v="0"/>
    <n v="2"/>
    <n v="2"/>
    <n v="4"/>
    <n v="2"/>
    <x v="0"/>
    <n v="2"/>
    <x v="0"/>
    <n v="2"/>
    <n v="2"/>
    <n v="4"/>
    <n v="3"/>
    <x v="0"/>
    <n v="1"/>
    <x v="0"/>
    <n v="3"/>
    <n v="1"/>
    <n v="4"/>
    <n v="0"/>
    <x v="0"/>
    <n v="4"/>
    <x v="0"/>
    <n v="0"/>
    <n v="4"/>
    <n v="4"/>
    <n v="1"/>
    <x v="3"/>
    <n v="1"/>
    <x v="0"/>
    <n v="2"/>
    <n v="1"/>
    <n v="3"/>
    <n v="9"/>
    <x v="4"/>
    <n v="11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023Z"/>
    <x v="1"/>
    <x v="1"/>
    <s v="5 DE MAYO"/>
    <n v="63"/>
    <x v="12"/>
    <n v="2"/>
    <s v="AGUA CALIENTE DE TUTUACA"/>
    <s v="CALLE CONOCIDO"/>
    <x v="0"/>
    <x v="0"/>
    <x v="0"/>
    <x v="1"/>
    <x v="0"/>
    <x v="0"/>
    <s v="08FZI0016N"/>
    <s v="08FJI0006F"/>
    <x v="2"/>
    <x v="4"/>
    <n v="6"/>
    <n v="5"/>
    <n v="11"/>
    <n v="6"/>
    <n v="5"/>
    <n v="11"/>
    <n v="0"/>
    <n v="1"/>
    <n v="1"/>
    <n v="1"/>
    <x v="0"/>
    <n v="1"/>
    <x v="0"/>
    <n v="2"/>
    <n v="1"/>
    <n v="1"/>
    <n v="2"/>
    <n v="1"/>
    <x v="0"/>
    <n v="0"/>
    <x v="0"/>
    <n v="1"/>
    <n v="0"/>
    <n v="1"/>
    <n v="1"/>
    <x v="0"/>
    <n v="1"/>
    <x v="0"/>
    <n v="1"/>
    <n v="1"/>
    <n v="2"/>
    <n v="3"/>
    <x v="0"/>
    <n v="1"/>
    <x v="0"/>
    <n v="3"/>
    <n v="1"/>
    <n v="4"/>
    <n v="1"/>
    <x v="0"/>
    <n v="1"/>
    <x v="0"/>
    <n v="1"/>
    <n v="1"/>
    <n v="2"/>
    <n v="0"/>
    <x v="0"/>
    <n v="1"/>
    <x v="0"/>
    <n v="0"/>
    <n v="1"/>
    <n v="1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024Y"/>
    <x v="0"/>
    <x v="0"/>
    <s v="FELIPE ANGELES"/>
    <n v="63"/>
    <x v="12"/>
    <n v="183"/>
    <s v="LA CIÉNEGA BLANCA (LOS CHIQUEROS)"/>
    <s v="CALLE LA CIENEGA BLANCA"/>
    <x v="0"/>
    <x v="0"/>
    <x v="0"/>
    <x v="1"/>
    <x v="0"/>
    <x v="0"/>
    <s v="08FZI0017M"/>
    <s v="08FJI0006F"/>
    <x v="5"/>
    <x v="4"/>
    <n v="12"/>
    <n v="10"/>
    <n v="22"/>
    <n v="12"/>
    <n v="10"/>
    <n v="22"/>
    <n v="0"/>
    <n v="4"/>
    <n v="4"/>
    <n v="0"/>
    <x v="0"/>
    <n v="2"/>
    <x v="0"/>
    <n v="2"/>
    <n v="0"/>
    <n v="2"/>
    <n v="2"/>
    <n v="3"/>
    <x v="4"/>
    <n v="3"/>
    <x v="0"/>
    <n v="4"/>
    <n v="3"/>
    <n v="7"/>
    <n v="4"/>
    <x v="0"/>
    <n v="0"/>
    <x v="0"/>
    <n v="4"/>
    <n v="0"/>
    <n v="4"/>
    <n v="2"/>
    <x v="0"/>
    <n v="0"/>
    <x v="0"/>
    <n v="2"/>
    <n v="0"/>
    <n v="2"/>
    <n v="2"/>
    <x v="0"/>
    <n v="0"/>
    <x v="2"/>
    <n v="2"/>
    <n v="1"/>
    <n v="3"/>
    <n v="0"/>
    <x v="0"/>
    <n v="2"/>
    <x v="0"/>
    <n v="0"/>
    <n v="2"/>
    <n v="2"/>
    <n v="11"/>
    <x v="4"/>
    <n v="7"/>
    <x v="4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028U"/>
    <x v="0"/>
    <x v="0"/>
    <s v="JUAN ESCUTIA"/>
    <n v="29"/>
    <x v="6"/>
    <n v="1340"/>
    <s v="RANCHO DE MARES"/>
    <s v="CALLE RANCHO DE MARES"/>
    <x v="0"/>
    <x v="0"/>
    <x v="0"/>
    <x v="1"/>
    <x v="0"/>
    <x v="0"/>
    <s v="08FZI0027T"/>
    <s v="08FJI0010S"/>
    <x v="3"/>
    <x v="3"/>
    <n v="6"/>
    <n v="10"/>
    <n v="16"/>
    <n v="6"/>
    <n v="10"/>
    <n v="16"/>
    <n v="2"/>
    <n v="1"/>
    <n v="3"/>
    <n v="2"/>
    <x v="0"/>
    <n v="2"/>
    <x v="0"/>
    <n v="4"/>
    <n v="2"/>
    <n v="2"/>
    <n v="4"/>
    <n v="0"/>
    <x v="0"/>
    <n v="3"/>
    <x v="0"/>
    <n v="0"/>
    <n v="3"/>
    <n v="3"/>
    <n v="1"/>
    <x v="0"/>
    <n v="2"/>
    <x v="0"/>
    <n v="1"/>
    <n v="2"/>
    <n v="3"/>
    <n v="0"/>
    <x v="0"/>
    <n v="1"/>
    <x v="0"/>
    <n v="0"/>
    <n v="1"/>
    <n v="1"/>
    <n v="2"/>
    <x v="0"/>
    <n v="2"/>
    <x v="0"/>
    <n v="2"/>
    <n v="2"/>
    <n v="4"/>
    <n v="1"/>
    <x v="0"/>
    <n v="1"/>
    <x v="0"/>
    <n v="1"/>
    <n v="1"/>
    <n v="2"/>
    <n v="6"/>
    <x v="0"/>
    <n v="11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030I"/>
    <x v="0"/>
    <x v="0"/>
    <s v="PROGRESO"/>
    <n v="65"/>
    <x v="0"/>
    <n v="28"/>
    <s v="HUICORACHI"/>
    <s v="CALLE HUICORACHI"/>
    <x v="0"/>
    <x v="0"/>
    <x v="0"/>
    <x v="1"/>
    <x v="0"/>
    <x v="0"/>
    <s v="08FZI0013Q"/>
    <s v="08FJI0005G"/>
    <x v="1"/>
    <x v="0"/>
    <n v="10"/>
    <n v="7"/>
    <n v="17"/>
    <n v="10"/>
    <n v="7"/>
    <n v="17"/>
    <n v="2"/>
    <n v="1"/>
    <n v="3"/>
    <n v="1"/>
    <x v="0"/>
    <n v="2"/>
    <x v="0"/>
    <n v="3"/>
    <n v="1"/>
    <n v="2"/>
    <n v="3"/>
    <n v="1"/>
    <x v="0"/>
    <n v="3"/>
    <x v="0"/>
    <n v="1"/>
    <n v="3"/>
    <n v="4"/>
    <n v="3"/>
    <x v="0"/>
    <n v="0"/>
    <x v="0"/>
    <n v="3"/>
    <n v="0"/>
    <n v="3"/>
    <n v="2"/>
    <x v="0"/>
    <n v="1"/>
    <x v="0"/>
    <n v="2"/>
    <n v="1"/>
    <n v="3"/>
    <n v="0"/>
    <x v="0"/>
    <n v="4"/>
    <x v="0"/>
    <n v="0"/>
    <n v="4"/>
    <n v="4"/>
    <n v="3"/>
    <x v="0"/>
    <n v="1"/>
    <x v="0"/>
    <n v="3"/>
    <n v="1"/>
    <n v="4"/>
    <n v="10"/>
    <x v="0"/>
    <n v="11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034E"/>
    <x v="0"/>
    <x v="0"/>
    <s v="NI;OS HEROES"/>
    <n v="45"/>
    <x v="47"/>
    <n v="1"/>
    <s v="PEDRO MEOQUI"/>
    <s v="CALLE NIÑOS HEROES"/>
    <x v="0"/>
    <x v="0"/>
    <x v="0"/>
    <x v="1"/>
    <x v="0"/>
    <x v="0"/>
    <s v="08FZI0034C"/>
    <s v="08FJI0009C"/>
    <x v="9"/>
    <x v="6"/>
    <n v="20"/>
    <n v="16"/>
    <n v="36"/>
    <n v="20"/>
    <n v="16"/>
    <n v="36"/>
    <n v="4"/>
    <n v="0"/>
    <n v="4"/>
    <n v="3"/>
    <x v="0"/>
    <n v="1"/>
    <x v="0"/>
    <n v="4"/>
    <n v="3"/>
    <n v="1"/>
    <n v="4"/>
    <n v="3"/>
    <x v="0"/>
    <n v="8"/>
    <x v="0"/>
    <n v="3"/>
    <n v="8"/>
    <n v="11"/>
    <n v="0"/>
    <x v="0"/>
    <n v="0"/>
    <x v="0"/>
    <n v="0"/>
    <n v="0"/>
    <n v="0"/>
    <n v="6"/>
    <x v="0"/>
    <n v="2"/>
    <x v="0"/>
    <n v="6"/>
    <n v="2"/>
    <n v="8"/>
    <n v="7"/>
    <x v="0"/>
    <n v="7"/>
    <x v="0"/>
    <n v="7"/>
    <n v="7"/>
    <n v="14"/>
    <n v="0"/>
    <x v="0"/>
    <n v="0"/>
    <x v="0"/>
    <n v="0"/>
    <n v="0"/>
    <n v="0"/>
    <n v="19"/>
    <x v="0"/>
    <n v="18"/>
    <x v="0"/>
    <n v="19"/>
    <n v="18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B0036C"/>
    <x v="0"/>
    <x v="0"/>
    <s v="FRANCISCO VILLA"/>
    <n v="66"/>
    <x v="11"/>
    <n v="67"/>
    <s v="LA CUMBRE"/>
    <s v="CALLE LA CUMBRE"/>
    <x v="0"/>
    <x v="0"/>
    <x v="0"/>
    <x v="1"/>
    <x v="0"/>
    <x v="0"/>
    <s v="08FZI0002K"/>
    <s v="08FJI0001K"/>
    <x v="1"/>
    <x v="0"/>
    <n v="9"/>
    <n v="10"/>
    <n v="19"/>
    <n v="8"/>
    <n v="10"/>
    <n v="18"/>
    <n v="3"/>
    <n v="0"/>
    <n v="3"/>
    <n v="1"/>
    <x v="0"/>
    <n v="0"/>
    <x v="0"/>
    <n v="1"/>
    <n v="1"/>
    <n v="0"/>
    <n v="1"/>
    <n v="1"/>
    <x v="0"/>
    <n v="1"/>
    <x v="0"/>
    <n v="1"/>
    <n v="1"/>
    <n v="2"/>
    <n v="1"/>
    <x v="0"/>
    <n v="3"/>
    <x v="0"/>
    <n v="1"/>
    <n v="3"/>
    <n v="4"/>
    <n v="0"/>
    <x v="0"/>
    <n v="3"/>
    <x v="0"/>
    <n v="0"/>
    <n v="3"/>
    <n v="3"/>
    <n v="1"/>
    <x v="0"/>
    <n v="1"/>
    <x v="0"/>
    <n v="1"/>
    <n v="1"/>
    <n v="2"/>
    <n v="2"/>
    <x v="0"/>
    <n v="1"/>
    <x v="0"/>
    <n v="2"/>
    <n v="1"/>
    <n v="3"/>
    <n v="6"/>
    <x v="0"/>
    <n v="9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1"/>
    <x v="0"/>
  </r>
  <r>
    <s v="08DPB0040P"/>
    <x v="0"/>
    <x v="0"/>
    <s v="JOSE MARIA MORELOS"/>
    <n v="47"/>
    <x v="61"/>
    <n v="48"/>
    <s v="EL GAVILÁN"/>
    <s v="CALLE EL GAVILAN"/>
    <x v="0"/>
    <x v="0"/>
    <x v="0"/>
    <x v="1"/>
    <x v="0"/>
    <x v="0"/>
    <s v="08FZI0001L"/>
    <s v="08FJI0001K"/>
    <x v="1"/>
    <x v="0"/>
    <n v="5"/>
    <n v="6"/>
    <n v="11"/>
    <n v="5"/>
    <n v="6"/>
    <n v="11"/>
    <n v="1"/>
    <n v="0"/>
    <n v="1"/>
    <n v="1"/>
    <x v="0"/>
    <n v="3"/>
    <x v="0"/>
    <n v="4"/>
    <n v="1"/>
    <n v="3"/>
    <n v="4"/>
    <n v="0"/>
    <x v="0"/>
    <n v="1"/>
    <x v="0"/>
    <n v="0"/>
    <n v="1"/>
    <n v="1"/>
    <n v="0"/>
    <x v="0"/>
    <n v="2"/>
    <x v="0"/>
    <n v="0"/>
    <n v="2"/>
    <n v="2"/>
    <n v="1"/>
    <x v="0"/>
    <n v="2"/>
    <x v="0"/>
    <n v="1"/>
    <n v="2"/>
    <n v="3"/>
    <n v="1"/>
    <x v="0"/>
    <n v="0"/>
    <x v="0"/>
    <n v="1"/>
    <n v="0"/>
    <n v="1"/>
    <n v="1"/>
    <x v="0"/>
    <n v="0"/>
    <x v="0"/>
    <n v="1"/>
    <n v="0"/>
    <n v="1"/>
    <n v="4"/>
    <x v="0"/>
    <n v="8"/>
    <x v="0"/>
    <n v="4"/>
    <n v="8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045K"/>
    <x v="1"/>
    <x v="1"/>
    <s v="SIMON BOLIVAR"/>
    <n v="29"/>
    <x v="6"/>
    <n v="1618"/>
    <s v="LA MATANZA"/>
    <s v="CALLE LA MATANZA"/>
    <x v="0"/>
    <x v="0"/>
    <x v="0"/>
    <x v="1"/>
    <x v="0"/>
    <x v="0"/>
    <s v="08FZI0027T"/>
    <s v="08FJI0010S"/>
    <x v="3"/>
    <x v="3"/>
    <n v="43"/>
    <n v="38"/>
    <n v="81"/>
    <n v="43"/>
    <n v="38"/>
    <n v="81"/>
    <n v="9"/>
    <n v="7"/>
    <n v="16"/>
    <n v="9"/>
    <x v="0"/>
    <n v="8"/>
    <x v="0"/>
    <n v="17"/>
    <n v="9"/>
    <n v="8"/>
    <n v="17"/>
    <n v="9"/>
    <x v="0"/>
    <n v="8"/>
    <x v="0"/>
    <n v="9"/>
    <n v="8"/>
    <n v="17"/>
    <n v="9"/>
    <x v="0"/>
    <n v="5"/>
    <x v="0"/>
    <n v="9"/>
    <n v="5"/>
    <n v="14"/>
    <n v="8"/>
    <x v="0"/>
    <n v="5"/>
    <x v="0"/>
    <n v="8"/>
    <n v="5"/>
    <n v="13"/>
    <n v="4"/>
    <x v="0"/>
    <n v="8"/>
    <x v="0"/>
    <n v="4"/>
    <n v="8"/>
    <n v="12"/>
    <n v="2"/>
    <x v="3"/>
    <n v="4"/>
    <x v="3"/>
    <n v="3"/>
    <n v="9"/>
    <n v="12"/>
    <n v="41"/>
    <x v="4"/>
    <n v="38"/>
    <x v="9"/>
    <n v="42"/>
    <n v="43"/>
    <n v="85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4"/>
    <x v="0"/>
  </r>
  <r>
    <s v="08DPB0047I"/>
    <x v="0"/>
    <x v="0"/>
    <s v="18 DE MARZO"/>
    <n v="27"/>
    <x v="5"/>
    <n v="316"/>
    <s v="EL ÁLAMO"/>
    <s v="CALLE EL ALAMO"/>
    <x v="0"/>
    <x v="0"/>
    <x v="0"/>
    <x v="1"/>
    <x v="0"/>
    <x v="0"/>
    <s v="08FZI0008E"/>
    <s v="08FJI0003I"/>
    <x v="0"/>
    <x v="2"/>
    <n v="20"/>
    <n v="13"/>
    <n v="33"/>
    <n v="20"/>
    <n v="13"/>
    <n v="33"/>
    <n v="1"/>
    <n v="3"/>
    <n v="4"/>
    <n v="3"/>
    <x v="0"/>
    <n v="2"/>
    <x v="0"/>
    <n v="5"/>
    <n v="3"/>
    <n v="2"/>
    <n v="5"/>
    <n v="2"/>
    <x v="0"/>
    <n v="4"/>
    <x v="0"/>
    <n v="2"/>
    <n v="4"/>
    <n v="6"/>
    <n v="5"/>
    <x v="0"/>
    <n v="1"/>
    <x v="0"/>
    <n v="5"/>
    <n v="1"/>
    <n v="6"/>
    <n v="2"/>
    <x v="0"/>
    <n v="2"/>
    <x v="0"/>
    <n v="2"/>
    <n v="2"/>
    <n v="4"/>
    <n v="7"/>
    <x v="0"/>
    <n v="2"/>
    <x v="0"/>
    <n v="7"/>
    <n v="2"/>
    <n v="9"/>
    <n v="3"/>
    <x v="0"/>
    <n v="2"/>
    <x v="0"/>
    <n v="3"/>
    <n v="2"/>
    <n v="5"/>
    <n v="22"/>
    <x v="0"/>
    <n v="13"/>
    <x v="0"/>
    <n v="22"/>
    <n v="13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049G"/>
    <x v="0"/>
    <x v="0"/>
    <s v="BARTOLOME DE LAS CASAS"/>
    <n v="29"/>
    <x v="6"/>
    <n v="106"/>
    <s v="LA LAJA COLORADA"/>
    <s v="CALLE LAJA COLORADA"/>
    <x v="0"/>
    <x v="0"/>
    <x v="0"/>
    <x v="1"/>
    <x v="0"/>
    <x v="0"/>
    <s v="08FZI0012R"/>
    <s v="08FJI0004H"/>
    <x v="3"/>
    <x v="3"/>
    <n v="18"/>
    <n v="17"/>
    <n v="35"/>
    <n v="18"/>
    <n v="17"/>
    <n v="35"/>
    <n v="2"/>
    <n v="2"/>
    <n v="4"/>
    <n v="3"/>
    <x v="0"/>
    <n v="1"/>
    <x v="0"/>
    <n v="4"/>
    <n v="3"/>
    <n v="1"/>
    <n v="4"/>
    <n v="3"/>
    <x v="0"/>
    <n v="1"/>
    <x v="0"/>
    <n v="3"/>
    <n v="1"/>
    <n v="4"/>
    <n v="1"/>
    <x v="0"/>
    <n v="6"/>
    <x v="0"/>
    <n v="1"/>
    <n v="6"/>
    <n v="7"/>
    <n v="3"/>
    <x v="0"/>
    <n v="2"/>
    <x v="0"/>
    <n v="3"/>
    <n v="2"/>
    <n v="5"/>
    <n v="5"/>
    <x v="0"/>
    <n v="4"/>
    <x v="0"/>
    <n v="5"/>
    <n v="4"/>
    <n v="9"/>
    <n v="4"/>
    <x v="0"/>
    <n v="1"/>
    <x v="0"/>
    <n v="4"/>
    <n v="1"/>
    <n v="5"/>
    <n v="19"/>
    <x v="0"/>
    <n v="15"/>
    <x v="0"/>
    <n v="19"/>
    <n v="15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1"/>
    <n v="1"/>
    <x v="0"/>
  </r>
  <r>
    <s v="08DPB0050W"/>
    <x v="0"/>
    <x v="0"/>
    <s v="ALFONSO CASO"/>
    <n v="7"/>
    <x v="7"/>
    <n v="98"/>
    <s v="RANCHERÍA EL QUELITE"/>
    <s v="CALLE RANCHERIA EL QUELITE"/>
    <x v="0"/>
    <x v="0"/>
    <x v="0"/>
    <x v="1"/>
    <x v="0"/>
    <x v="0"/>
    <s v="08FZI0011S"/>
    <s v="08FJI0004H"/>
    <x v="3"/>
    <x v="2"/>
    <n v="26"/>
    <n v="19"/>
    <n v="45"/>
    <n v="23"/>
    <n v="16"/>
    <n v="39"/>
    <n v="4"/>
    <n v="5"/>
    <n v="9"/>
    <n v="3"/>
    <x v="0"/>
    <n v="1"/>
    <x v="0"/>
    <n v="4"/>
    <n v="3"/>
    <n v="1"/>
    <n v="4"/>
    <n v="3"/>
    <x v="4"/>
    <n v="2"/>
    <x v="4"/>
    <n v="4"/>
    <n v="4"/>
    <n v="8"/>
    <n v="3"/>
    <x v="3"/>
    <n v="6"/>
    <x v="3"/>
    <n v="5"/>
    <n v="7"/>
    <n v="12"/>
    <n v="2"/>
    <x v="0"/>
    <n v="0"/>
    <x v="0"/>
    <n v="2"/>
    <n v="0"/>
    <n v="2"/>
    <n v="5"/>
    <x v="0"/>
    <n v="1"/>
    <x v="0"/>
    <n v="5"/>
    <n v="1"/>
    <n v="6"/>
    <n v="6"/>
    <x v="0"/>
    <n v="2"/>
    <x v="0"/>
    <n v="6"/>
    <n v="2"/>
    <n v="8"/>
    <n v="22"/>
    <x v="7"/>
    <n v="12"/>
    <x v="6"/>
    <n v="25"/>
    <n v="15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051V"/>
    <x v="1"/>
    <x v="1"/>
    <s v="TECUM UMAN"/>
    <n v="29"/>
    <x v="6"/>
    <n v="193"/>
    <s v="SAN FRANCISCO"/>
    <s v="NINGUNO NINGUNO"/>
    <x v="0"/>
    <x v="0"/>
    <x v="0"/>
    <x v="1"/>
    <x v="0"/>
    <x v="0"/>
    <s v="08FZI0010T"/>
    <s v="08FJI0004H"/>
    <x v="3"/>
    <x v="3"/>
    <n v="43"/>
    <n v="28"/>
    <n v="71"/>
    <n v="39"/>
    <n v="24"/>
    <n v="63"/>
    <n v="9"/>
    <n v="2"/>
    <n v="11"/>
    <n v="8"/>
    <x v="0"/>
    <n v="2"/>
    <x v="0"/>
    <n v="10"/>
    <n v="8"/>
    <n v="2"/>
    <n v="10"/>
    <n v="9"/>
    <x v="2"/>
    <n v="3"/>
    <x v="4"/>
    <n v="11"/>
    <n v="5"/>
    <n v="16"/>
    <n v="3"/>
    <x v="0"/>
    <n v="3"/>
    <x v="3"/>
    <n v="3"/>
    <n v="4"/>
    <n v="7"/>
    <n v="5"/>
    <x v="3"/>
    <n v="11"/>
    <x v="0"/>
    <n v="6"/>
    <n v="11"/>
    <n v="17"/>
    <n v="6"/>
    <x v="0"/>
    <n v="2"/>
    <x v="0"/>
    <n v="6"/>
    <n v="2"/>
    <n v="8"/>
    <n v="5"/>
    <x v="0"/>
    <n v="4"/>
    <x v="0"/>
    <n v="5"/>
    <n v="4"/>
    <n v="9"/>
    <n v="36"/>
    <x v="7"/>
    <n v="25"/>
    <x v="6"/>
    <n v="39"/>
    <n v="28"/>
    <n v="67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055R"/>
    <x v="0"/>
    <x v="0"/>
    <s v="GOGOFITO"/>
    <n v="29"/>
    <x v="6"/>
    <n v="669"/>
    <s v="LA MESA DE LOS HONGOS"/>
    <s v="CALLE MESA DE LOS HONGOS"/>
    <x v="0"/>
    <x v="0"/>
    <x v="0"/>
    <x v="1"/>
    <x v="0"/>
    <x v="0"/>
    <s v="08FZI0028S"/>
    <s v="08FJI0010S"/>
    <x v="3"/>
    <x v="3"/>
    <n v="25"/>
    <n v="24"/>
    <n v="49"/>
    <n v="22"/>
    <n v="23"/>
    <n v="45"/>
    <n v="4"/>
    <n v="5"/>
    <n v="9"/>
    <n v="1"/>
    <x v="0"/>
    <n v="1"/>
    <x v="0"/>
    <n v="2"/>
    <n v="1"/>
    <n v="1"/>
    <n v="2"/>
    <n v="3"/>
    <x v="0"/>
    <n v="6"/>
    <x v="2"/>
    <n v="3"/>
    <n v="7"/>
    <n v="10"/>
    <n v="4"/>
    <x v="2"/>
    <n v="2"/>
    <x v="0"/>
    <n v="5"/>
    <n v="2"/>
    <n v="7"/>
    <n v="4"/>
    <x v="3"/>
    <n v="4"/>
    <x v="0"/>
    <n v="5"/>
    <n v="4"/>
    <n v="9"/>
    <n v="4"/>
    <x v="1"/>
    <n v="2"/>
    <x v="0"/>
    <n v="5"/>
    <n v="2"/>
    <n v="7"/>
    <n v="1"/>
    <x v="0"/>
    <n v="1"/>
    <x v="0"/>
    <n v="1"/>
    <n v="1"/>
    <n v="2"/>
    <n v="17"/>
    <x v="7"/>
    <n v="16"/>
    <x v="4"/>
    <n v="20"/>
    <n v="17"/>
    <n v="37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056Q"/>
    <x v="0"/>
    <x v="0"/>
    <s v="CUAUHTEMOC"/>
    <n v="27"/>
    <x v="5"/>
    <n v="1547"/>
    <s v="GUAGÜITARE (BAJITARE)"/>
    <s v="CALLE GUAGUITARE"/>
    <x v="0"/>
    <x v="0"/>
    <x v="0"/>
    <x v="1"/>
    <x v="0"/>
    <x v="0"/>
    <s v="08FZI0029R"/>
    <s v="08FJI0002J"/>
    <x v="1"/>
    <x v="2"/>
    <n v="5"/>
    <n v="7"/>
    <n v="12"/>
    <n v="5"/>
    <n v="7"/>
    <n v="12"/>
    <n v="0"/>
    <n v="0"/>
    <n v="0"/>
    <n v="1"/>
    <x v="4"/>
    <n v="2"/>
    <x v="0"/>
    <n v="3"/>
    <n v="3"/>
    <n v="2"/>
    <n v="5"/>
    <n v="2"/>
    <x v="4"/>
    <n v="2"/>
    <x v="0"/>
    <n v="3"/>
    <n v="2"/>
    <n v="5"/>
    <n v="1"/>
    <x v="0"/>
    <n v="3"/>
    <x v="0"/>
    <n v="1"/>
    <n v="3"/>
    <n v="4"/>
    <n v="2"/>
    <x v="3"/>
    <n v="1"/>
    <x v="0"/>
    <n v="3"/>
    <n v="1"/>
    <n v="4"/>
    <n v="0"/>
    <x v="0"/>
    <n v="1"/>
    <x v="0"/>
    <n v="0"/>
    <n v="1"/>
    <n v="1"/>
    <n v="1"/>
    <x v="3"/>
    <n v="0"/>
    <x v="0"/>
    <n v="2"/>
    <n v="0"/>
    <n v="2"/>
    <n v="7"/>
    <x v="9"/>
    <n v="9"/>
    <x v="0"/>
    <n v="12"/>
    <n v="9"/>
    <n v="2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058O"/>
    <x v="0"/>
    <x v="0"/>
    <s v="ROBERTO ACOSTA QUERO"/>
    <n v="27"/>
    <x v="5"/>
    <n v="52"/>
    <s v="LOMA DEL MANZANO"/>
    <s v="CALLE LOMAS DEL MANZANO"/>
    <x v="0"/>
    <x v="0"/>
    <x v="0"/>
    <x v="1"/>
    <x v="0"/>
    <x v="0"/>
    <s v="08FZI0008E"/>
    <s v="08FJI0003I"/>
    <x v="0"/>
    <x v="2"/>
    <n v="16"/>
    <n v="18"/>
    <n v="34"/>
    <n v="14"/>
    <n v="16"/>
    <n v="30"/>
    <n v="1"/>
    <n v="0"/>
    <n v="1"/>
    <n v="1"/>
    <x v="0"/>
    <n v="4"/>
    <x v="0"/>
    <n v="5"/>
    <n v="1"/>
    <n v="4"/>
    <n v="5"/>
    <n v="3"/>
    <x v="0"/>
    <n v="2"/>
    <x v="0"/>
    <n v="3"/>
    <n v="2"/>
    <n v="5"/>
    <n v="4"/>
    <x v="0"/>
    <n v="4"/>
    <x v="3"/>
    <n v="4"/>
    <n v="5"/>
    <n v="9"/>
    <n v="3"/>
    <x v="3"/>
    <n v="1"/>
    <x v="0"/>
    <n v="4"/>
    <n v="1"/>
    <n v="5"/>
    <n v="3"/>
    <x v="1"/>
    <n v="7"/>
    <x v="0"/>
    <n v="4"/>
    <n v="7"/>
    <n v="11"/>
    <n v="0"/>
    <x v="0"/>
    <n v="4"/>
    <x v="0"/>
    <n v="0"/>
    <n v="4"/>
    <n v="4"/>
    <n v="14"/>
    <x v="3"/>
    <n v="22"/>
    <x v="4"/>
    <n v="16"/>
    <n v="23"/>
    <n v="3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060C"/>
    <x v="0"/>
    <x v="0"/>
    <s v="FRANCISCO VILLA"/>
    <n v="27"/>
    <x v="5"/>
    <n v="986"/>
    <s v="GUACARICHI"/>
    <s v="CALLE GUACARICHI"/>
    <x v="0"/>
    <x v="0"/>
    <x v="0"/>
    <x v="1"/>
    <x v="0"/>
    <x v="0"/>
    <s v="08FZI0006G"/>
    <s v="08FJI0003I"/>
    <x v="0"/>
    <x v="2"/>
    <n v="12"/>
    <n v="15"/>
    <n v="27"/>
    <n v="12"/>
    <n v="15"/>
    <n v="27"/>
    <n v="1"/>
    <n v="1"/>
    <n v="2"/>
    <n v="2"/>
    <x v="0"/>
    <n v="1"/>
    <x v="0"/>
    <n v="3"/>
    <n v="2"/>
    <n v="1"/>
    <n v="3"/>
    <n v="0"/>
    <x v="0"/>
    <n v="2"/>
    <x v="0"/>
    <n v="0"/>
    <n v="2"/>
    <n v="2"/>
    <n v="1"/>
    <x v="0"/>
    <n v="2"/>
    <x v="0"/>
    <n v="1"/>
    <n v="2"/>
    <n v="3"/>
    <n v="2"/>
    <x v="0"/>
    <n v="4"/>
    <x v="0"/>
    <n v="2"/>
    <n v="4"/>
    <n v="6"/>
    <n v="3"/>
    <x v="0"/>
    <n v="2"/>
    <x v="0"/>
    <n v="3"/>
    <n v="2"/>
    <n v="5"/>
    <n v="5"/>
    <x v="0"/>
    <n v="1"/>
    <x v="0"/>
    <n v="5"/>
    <n v="1"/>
    <n v="6"/>
    <n v="13"/>
    <x v="0"/>
    <n v="12"/>
    <x v="0"/>
    <n v="13"/>
    <n v="12"/>
    <n v="2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065Y"/>
    <x v="0"/>
    <x v="0"/>
    <s v="EMILIANO ZAPATA"/>
    <n v="29"/>
    <x v="6"/>
    <n v="574"/>
    <s v="RANCHO DE PEÑA"/>
    <s v="CALLE RANCHO DE PEÑA"/>
    <x v="0"/>
    <x v="0"/>
    <x v="0"/>
    <x v="1"/>
    <x v="0"/>
    <x v="0"/>
    <s v="08FZI0012R"/>
    <s v="08FJI0004H"/>
    <x v="3"/>
    <x v="3"/>
    <n v="10"/>
    <n v="7"/>
    <n v="17"/>
    <n v="10"/>
    <n v="7"/>
    <n v="17"/>
    <n v="3"/>
    <n v="4"/>
    <n v="7"/>
    <n v="1"/>
    <x v="0"/>
    <n v="1"/>
    <x v="0"/>
    <n v="2"/>
    <n v="1"/>
    <n v="1"/>
    <n v="2"/>
    <n v="0"/>
    <x v="0"/>
    <n v="0"/>
    <x v="0"/>
    <n v="0"/>
    <n v="0"/>
    <n v="0"/>
    <n v="1"/>
    <x v="0"/>
    <n v="1"/>
    <x v="0"/>
    <n v="1"/>
    <n v="1"/>
    <n v="2"/>
    <n v="3"/>
    <x v="0"/>
    <n v="1"/>
    <x v="0"/>
    <n v="3"/>
    <n v="1"/>
    <n v="4"/>
    <n v="2"/>
    <x v="0"/>
    <n v="0"/>
    <x v="0"/>
    <n v="2"/>
    <n v="0"/>
    <n v="2"/>
    <n v="1"/>
    <x v="0"/>
    <n v="1"/>
    <x v="0"/>
    <n v="1"/>
    <n v="1"/>
    <n v="2"/>
    <n v="8"/>
    <x v="0"/>
    <n v="4"/>
    <x v="0"/>
    <n v="8"/>
    <n v="4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066X"/>
    <x v="0"/>
    <x v="0"/>
    <s v="SEUAKA"/>
    <n v="29"/>
    <x v="6"/>
    <n v="82"/>
    <s v="EL DURAZNO"/>
    <s v="CALLE EL DURAZNO"/>
    <x v="0"/>
    <x v="0"/>
    <x v="0"/>
    <x v="1"/>
    <x v="0"/>
    <x v="0"/>
    <s v="08FZI0010T"/>
    <s v="08FJI0004H"/>
    <x v="3"/>
    <x v="3"/>
    <n v="43"/>
    <n v="37"/>
    <n v="80"/>
    <n v="43"/>
    <n v="37"/>
    <n v="80"/>
    <n v="3"/>
    <n v="2"/>
    <n v="5"/>
    <n v="11"/>
    <x v="0"/>
    <n v="5"/>
    <x v="0"/>
    <n v="16"/>
    <n v="11"/>
    <n v="5"/>
    <n v="16"/>
    <n v="3"/>
    <x v="0"/>
    <n v="5"/>
    <x v="0"/>
    <n v="3"/>
    <n v="5"/>
    <n v="8"/>
    <n v="8"/>
    <x v="0"/>
    <n v="7"/>
    <x v="0"/>
    <n v="8"/>
    <n v="7"/>
    <n v="15"/>
    <n v="6"/>
    <x v="0"/>
    <n v="7"/>
    <x v="0"/>
    <n v="6"/>
    <n v="7"/>
    <n v="13"/>
    <n v="13"/>
    <x v="0"/>
    <n v="7"/>
    <x v="0"/>
    <n v="13"/>
    <n v="7"/>
    <n v="20"/>
    <n v="9"/>
    <x v="0"/>
    <n v="8"/>
    <x v="0"/>
    <n v="9"/>
    <n v="8"/>
    <n v="17"/>
    <n v="50"/>
    <x v="0"/>
    <n v="39"/>
    <x v="0"/>
    <n v="50"/>
    <n v="39"/>
    <n v="89"/>
    <x v="0"/>
    <x v="0"/>
    <x v="0"/>
    <x v="0"/>
    <x v="2"/>
    <x v="2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4"/>
    <x v="0"/>
    <x v="0"/>
    <x v="0"/>
    <x v="0"/>
    <x v="2"/>
    <x v="2"/>
    <n v="2"/>
    <n v="4"/>
    <n v="3"/>
    <n v="1"/>
    <x v="0"/>
  </r>
  <r>
    <s v="08DPB0069U"/>
    <x v="0"/>
    <x v="0"/>
    <s v="VENUSTIANO CARRANZA"/>
    <n v="29"/>
    <x v="6"/>
    <n v="781"/>
    <s v="AGUA AMARILLA"/>
    <s v="NINGUNO NINGUNO"/>
    <x v="0"/>
    <x v="0"/>
    <x v="0"/>
    <x v="1"/>
    <x v="0"/>
    <x v="0"/>
    <s v="08FZI0010T"/>
    <s v="08FJI0004H"/>
    <x v="3"/>
    <x v="3"/>
    <n v="54"/>
    <n v="55"/>
    <n v="109"/>
    <n v="53"/>
    <n v="55"/>
    <n v="108"/>
    <n v="6"/>
    <n v="12"/>
    <n v="18"/>
    <n v="5"/>
    <x v="0"/>
    <n v="3"/>
    <x v="1"/>
    <n v="8"/>
    <n v="5"/>
    <n v="4"/>
    <n v="9"/>
    <n v="4"/>
    <x v="4"/>
    <n v="10"/>
    <x v="2"/>
    <n v="5"/>
    <n v="11"/>
    <n v="16"/>
    <n v="9"/>
    <x v="0"/>
    <n v="9"/>
    <x v="3"/>
    <n v="9"/>
    <n v="10"/>
    <n v="19"/>
    <n v="6"/>
    <x v="0"/>
    <n v="9"/>
    <x v="0"/>
    <n v="6"/>
    <n v="9"/>
    <n v="15"/>
    <n v="14"/>
    <x v="0"/>
    <n v="6"/>
    <x v="0"/>
    <n v="14"/>
    <n v="6"/>
    <n v="20"/>
    <n v="16"/>
    <x v="0"/>
    <n v="9"/>
    <x v="0"/>
    <n v="16"/>
    <n v="9"/>
    <n v="25"/>
    <n v="54"/>
    <x v="4"/>
    <n v="46"/>
    <x v="6"/>
    <n v="55"/>
    <n v="49"/>
    <n v="104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0"/>
    <n v="7"/>
    <n v="3"/>
    <n v="3"/>
    <x v="1"/>
    <x v="1"/>
    <x v="1"/>
    <x v="2"/>
    <x v="2"/>
    <x v="2"/>
    <n v="0"/>
    <n v="6"/>
    <n v="6"/>
    <n v="6"/>
    <x v="0"/>
  </r>
  <r>
    <s v="08DPB0070J"/>
    <x v="0"/>
    <x v="0"/>
    <s v="BENITO JUAREZ"/>
    <n v="29"/>
    <x v="6"/>
    <n v="223"/>
    <s v="ZAPE CHICO"/>
    <s v="CALLE ZAPE CHICO"/>
    <x v="0"/>
    <x v="0"/>
    <x v="0"/>
    <x v="1"/>
    <x v="0"/>
    <x v="0"/>
    <s v="08FZI0012R"/>
    <s v="08FJI0004H"/>
    <x v="3"/>
    <x v="3"/>
    <n v="13"/>
    <n v="8"/>
    <n v="21"/>
    <n v="13"/>
    <n v="8"/>
    <n v="21"/>
    <n v="0"/>
    <n v="3"/>
    <n v="3"/>
    <n v="3"/>
    <x v="0"/>
    <n v="3"/>
    <x v="0"/>
    <n v="6"/>
    <n v="3"/>
    <n v="3"/>
    <n v="6"/>
    <n v="3"/>
    <x v="0"/>
    <n v="1"/>
    <x v="0"/>
    <n v="3"/>
    <n v="1"/>
    <n v="4"/>
    <n v="1"/>
    <x v="0"/>
    <n v="0"/>
    <x v="0"/>
    <n v="1"/>
    <n v="0"/>
    <n v="1"/>
    <n v="5"/>
    <x v="0"/>
    <n v="2"/>
    <x v="0"/>
    <n v="5"/>
    <n v="2"/>
    <n v="7"/>
    <n v="2"/>
    <x v="0"/>
    <n v="2"/>
    <x v="0"/>
    <n v="2"/>
    <n v="2"/>
    <n v="4"/>
    <n v="2"/>
    <x v="0"/>
    <n v="0"/>
    <x v="0"/>
    <n v="2"/>
    <n v="0"/>
    <n v="2"/>
    <n v="16"/>
    <x v="0"/>
    <n v="8"/>
    <x v="0"/>
    <n v="16"/>
    <n v="8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071I"/>
    <x v="0"/>
    <x v="0"/>
    <s v="PLAN TARAHUMARA"/>
    <n v="29"/>
    <x v="6"/>
    <n v="68"/>
    <s v="LA CUEVA DEL BURRO"/>
    <s v="CALLE LA CUEVA DEL BURRO"/>
    <x v="0"/>
    <x v="0"/>
    <x v="0"/>
    <x v="1"/>
    <x v="0"/>
    <x v="0"/>
    <s v="08FZI0010T"/>
    <s v="08FJI0004H"/>
    <x v="3"/>
    <x v="3"/>
    <n v="11"/>
    <n v="6"/>
    <n v="17"/>
    <n v="11"/>
    <n v="6"/>
    <n v="17"/>
    <n v="3"/>
    <n v="0"/>
    <n v="3"/>
    <n v="2"/>
    <x v="0"/>
    <n v="3"/>
    <x v="0"/>
    <n v="5"/>
    <n v="2"/>
    <n v="3"/>
    <n v="5"/>
    <n v="1"/>
    <x v="0"/>
    <n v="2"/>
    <x v="0"/>
    <n v="1"/>
    <n v="2"/>
    <n v="3"/>
    <n v="1"/>
    <x v="0"/>
    <n v="1"/>
    <x v="0"/>
    <n v="1"/>
    <n v="1"/>
    <n v="2"/>
    <n v="2"/>
    <x v="0"/>
    <n v="2"/>
    <x v="0"/>
    <n v="2"/>
    <n v="2"/>
    <n v="4"/>
    <n v="0"/>
    <x v="0"/>
    <n v="1"/>
    <x v="0"/>
    <n v="0"/>
    <n v="1"/>
    <n v="1"/>
    <n v="3"/>
    <x v="0"/>
    <n v="0"/>
    <x v="0"/>
    <n v="3"/>
    <n v="0"/>
    <n v="3"/>
    <n v="9"/>
    <x v="0"/>
    <n v="9"/>
    <x v="0"/>
    <n v="9"/>
    <n v="9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092V"/>
    <x v="1"/>
    <x v="1"/>
    <s v="JOSE MARIA PINO SUAREZ"/>
    <n v="9"/>
    <x v="3"/>
    <n v="258"/>
    <s v="LOS OJITOS"/>
    <s v="CALLE LOS OJITOS"/>
    <x v="0"/>
    <x v="0"/>
    <x v="0"/>
    <x v="1"/>
    <x v="0"/>
    <x v="0"/>
    <s v="08FZI0003J"/>
    <s v="08FJI0002J"/>
    <x v="1"/>
    <x v="0"/>
    <n v="15"/>
    <n v="15"/>
    <n v="30"/>
    <n v="14"/>
    <n v="13"/>
    <n v="27"/>
    <n v="1"/>
    <n v="1"/>
    <n v="2"/>
    <n v="2"/>
    <x v="0"/>
    <n v="2"/>
    <x v="0"/>
    <n v="4"/>
    <n v="2"/>
    <n v="2"/>
    <n v="4"/>
    <n v="5"/>
    <x v="0"/>
    <n v="1"/>
    <x v="2"/>
    <n v="5"/>
    <n v="2"/>
    <n v="7"/>
    <n v="1"/>
    <x v="2"/>
    <n v="1"/>
    <x v="3"/>
    <n v="2"/>
    <n v="2"/>
    <n v="4"/>
    <n v="3"/>
    <x v="0"/>
    <n v="3"/>
    <x v="3"/>
    <n v="3"/>
    <n v="6"/>
    <n v="9"/>
    <n v="4"/>
    <x v="0"/>
    <n v="5"/>
    <x v="0"/>
    <n v="4"/>
    <n v="5"/>
    <n v="9"/>
    <n v="0"/>
    <x v="2"/>
    <n v="3"/>
    <x v="0"/>
    <n v="2"/>
    <n v="3"/>
    <n v="5"/>
    <n v="15"/>
    <x v="7"/>
    <n v="15"/>
    <x v="9"/>
    <n v="18"/>
    <n v="20"/>
    <n v="38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098P"/>
    <x v="0"/>
    <x v="0"/>
    <s v="MURAKA"/>
    <n v="12"/>
    <x v="1"/>
    <n v="344"/>
    <s v="CHINEACHI"/>
    <s v="CALLE CHINEACHI"/>
    <x v="0"/>
    <x v="0"/>
    <x v="0"/>
    <x v="1"/>
    <x v="0"/>
    <x v="0"/>
    <s v="08FZI0026U"/>
    <s v="08FJI0009C"/>
    <x v="2"/>
    <x v="1"/>
    <n v="21"/>
    <n v="15"/>
    <n v="36"/>
    <n v="21"/>
    <n v="15"/>
    <n v="36"/>
    <n v="1"/>
    <n v="2"/>
    <n v="3"/>
    <n v="1"/>
    <x v="0"/>
    <n v="2"/>
    <x v="0"/>
    <n v="3"/>
    <n v="1"/>
    <n v="2"/>
    <n v="3"/>
    <n v="4"/>
    <x v="0"/>
    <n v="1"/>
    <x v="0"/>
    <n v="4"/>
    <n v="1"/>
    <n v="5"/>
    <n v="8"/>
    <x v="0"/>
    <n v="4"/>
    <x v="0"/>
    <n v="8"/>
    <n v="4"/>
    <n v="12"/>
    <n v="4"/>
    <x v="0"/>
    <n v="1"/>
    <x v="0"/>
    <n v="4"/>
    <n v="1"/>
    <n v="5"/>
    <n v="2"/>
    <x v="0"/>
    <n v="5"/>
    <x v="0"/>
    <n v="2"/>
    <n v="5"/>
    <n v="7"/>
    <n v="2"/>
    <x v="0"/>
    <n v="2"/>
    <x v="0"/>
    <n v="2"/>
    <n v="2"/>
    <n v="4"/>
    <n v="21"/>
    <x v="0"/>
    <n v="15"/>
    <x v="0"/>
    <n v="21"/>
    <n v="15"/>
    <n v="36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PB0100N"/>
    <x v="0"/>
    <x v="0"/>
    <s v="RAFAEL RAMIREZ"/>
    <n v="29"/>
    <x v="6"/>
    <n v="205"/>
    <s v="SAN JOSÉ DE TURUACHITO"/>
    <s v="CALLE SAN JOSE DE TURUACHITO"/>
    <x v="0"/>
    <x v="0"/>
    <x v="0"/>
    <x v="1"/>
    <x v="0"/>
    <x v="0"/>
    <s v="08FZI0012R"/>
    <s v="08FJI0004H"/>
    <x v="3"/>
    <x v="3"/>
    <n v="6"/>
    <n v="13"/>
    <n v="19"/>
    <n v="6"/>
    <n v="13"/>
    <n v="19"/>
    <n v="1"/>
    <n v="1"/>
    <n v="2"/>
    <n v="1"/>
    <x v="0"/>
    <n v="1"/>
    <x v="0"/>
    <n v="2"/>
    <n v="1"/>
    <n v="1"/>
    <n v="2"/>
    <n v="1"/>
    <x v="0"/>
    <n v="1"/>
    <x v="0"/>
    <n v="1"/>
    <n v="1"/>
    <n v="2"/>
    <n v="0"/>
    <x v="0"/>
    <n v="0"/>
    <x v="0"/>
    <n v="0"/>
    <n v="0"/>
    <n v="0"/>
    <n v="2"/>
    <x v="0"/>
    <n v="2"/>
    <x v="0"/>
    <n v="2"/>
    <n v="2"/>
    <n v="4"/>
    <n v="1"/>
    <x v="0"/>
    <n v="6"/>
    <x v="0"/>
    <n v="1"/>
    <n v="6"/>
    <n v="7"/>
    <n v="0"/>
    <x v="0"/>
    <n v="1"/>
    <x v="0"/>
    <n v="0"/>
    <n v="1"/>
    <n v="1"/>
    <n v="5"/>
    <x v="0"/>
    <n v="11"/>
    <x v="0"/>
    <n v="5"/>
    <n v="11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101M"/>
    <x v="0"/>
    <x v="0"/>
    <s v="20 DE NOVIEMBRE"/>
    <n v="7"/>
    <x v="7"/>
    <n v="54"/>
    <s v="GENERAL CARLOS PACHECO (EL TERRERO)"/>
    <s v="CALLE GENERAL CARLOS PACHECO (EL TERRERO)"/>
    <x v="0"/>
    <x v="0"/>
    <x v="0"/>
    <x v="1"/>
    <x v="0"/>
    <x v="0"/>
    <s v="08FZI0007F"/>
    <s v="08FJI0003I"/>
    <x v="0"/>
    <x v="2"/>
    <n v="5"/>
    <n v="5"/>
    <n v="10"/>
    <n v="5"/>
    <n v="5"/>
    <n v="10"/>
    <n v="1"/>
    <n v="0"/>
    <n v="1"/>
    <n v="1"/>
    <x v="0"/>
    <n v="1"/>
    <x v="0"/>
    <n v="2"/>
    <n v="1"/>
    <n v="1"/>
    <n v="2"/>
    <n v="2"/>
    <x v="0"/>
    <n v="0"/>
    <x v="0"/>
    <n v="2"/>
    <n v="0"/>
    <n v="2"/>
    <n v="0"/>
    <x v="2"/>
    <n v="1"/>
    <x v="0"/>
    <n v="1"/>
    <n v="1"/>
    <n v="2"/>
    <n v="2"/>
    <x v="0"/>
    <n v="2"/>
    <x v="0"/>
    <n v="2"/>
    <n v="2"/>
    <n v="4"/>
    <n v="0"/>
    <x v="0"/>
    <n v="1"/>
    <x v="0"/>
    <n v="0"/>
    <n v="1"/>
    <n v="1"/>
    <n v="0"/>
    <x v="0"/>
    <n v="0"/>
    <x v="0"/>
    <n v="0"/>
    <n v="0"/>
    <n v="0"/>
    <n v="5"/>
    <x v="4"/>
    <n v="5"/>
    <x v="0"/>
    <n v="6"/>
    <n v="5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106H"/>
    <x v="0"/>
    <x v="0"/>
    <s v="LEYES DE REFORMA"/>
    <n v="29"/>
    <x v="6"/>
    <n v="450"/>
    <s v="LA PORTEZUELA"/>
    <s v="CALLE LA PORTEZUELA (PORTEZUELO)"/>
    <x v="0"/>
    <x v="0"/>
    <x v="0"/>
    <x v="1"/>
    <x v="0"/>
    <x v="0"/>
    <s v="08FZI0034C"/>
    <s v="08FJI0010S"/>
    <x v="3"/>
    <x v="3"/>
    <n v="15"/>
    <n v="21"/>
    <n v="36"/>
    <n v="15"/>
    <n v="21"/>
    <n v="36"/>
    <n v="2"/>
    <n v="4"/>
    <n v="6"/>
    <n v="2"/>
    <x v="0"/>
    <n v="2"/>
    <x v="0"/>
    <n v="4"/>
    <n v="2"/>
    <n v="2"/>
    <n v="4"/>
    <n v="5"/>
    <x v="0"/>
    <n v="4"/>
    <x v="0"/>
    <n v="5"/>
    <n v="4"/>
    <n v="9"/>
    <n v="3"/>
    <x v="0"/>
    <n v="3"/>
    <x v="0"/>
    <n v="3"/>
    <n v="3"/>
    <n v="6"/>
    <n v="5"/>
    <x v="0"/>
    <n v="3"/>
    <x v="0"/>
    <n v="5"/>
    <n v="3"/>
    <n v="8"/>
    <n v="1"/>
    <x v="0"/>
    <n v="4"/>
    <x v="0"/>
    <n v="1"/>
    <n v="4"/>
    <n v="5"/>
    <n v="0"/>
    <x v="0"/>
    <n v="3"/>
    <x v="0"/>
    <n v="0"/>
    <n v="3"/>
    <n v="3"/>
    <n v="16"/>
    <x v="0"/>
    <n v="19"/>
    <x v="0"/>
    <n v="16"/>
    <n v="19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1"/>
    <x v="0"/>
  </r>
  <r>
    <s v="08DPB0114Q"/>
    <x v="0"/>
    <x v="0"/>
    <s v="CUAUHTEMOC"/>
    <n v="29"/>
    <x v="6"/>
    <n v="580"/>
    <s v="EL MUERTO"/>
    <s v="CALLE EL MUERTO"/>
    <x v="0"/>
    <x v="0"/>
    <x v="0"/>
    <x v="1"/>
    <x v="0"/>
    <x v="0"/>
    <s v="08FZI0012R"/>
    <s v="08FJI0004H"/>
    <x v="3"/>
    <x v="3"/>
    <n v="14"/>
    <n v="20"/>
    <n v="34"/>
    <n v="14"/>
    <n v="20"/>
    <n v="34"/>
    <n v="2"/>
    <n v="1"/>
    <n v="3"/>
    <n v="1"/>
    <x v="0"/>
    <n v="2"/>
    <x v="0"/>
    <n v="3"/>
    <n v="1"/>
    <n v="2"/>
    <n v="3"/>
    <n v="2"/>
    <x v="0"/>
    <n v="3"/>
    <x v="0"/>
    <n v="2"/>
    <n v="3"/>
    <n v="5"/>
    <n v="3"/>
    <x v="0"/>
    <n v="6"/>
    <x v="0"/>
    <n v="3"/>
    <n v="6"/>
    <n v="9"/>
    <n v="1"/>
    <x v="0"/>
    <n v="3"/>
    <x v="0"/>
    <n v="1"/>
    <n v="3"/>
    <n v="4"/>
    <n v="3"/>
    <x v="0"/>
    <n v="5"/>
    <x v="0"/>
    <n v="3"/>
    <n v="5"/>
    <n v="8"/>
    <n v="3"/>
    <x v="0"/>
    <n v="3"/>
    <x v="0"/>
    <n v="3"/>
    <n v="3"/>
    <n v="6"/>
    <n v="13"/>
    <x v="0"/>
    <n v="22"/>
    <x v="0"/>
    <n v="13"/>
    <n v="22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117N"/>
    <x v="0"/>
    <x v="0"/>
    <s v="RICARDO FLORES MAGON"/>
    <n v="27"/>
    <x v="5"/>
    <n v="85"/>
    <s v="LOS TUCEROS"/>
    <s v="CALLE TUCEROS"/>
    <x v="0"/>
    <x v="0"/>
    <x v="0"/>
    <x v="1"/>
    <x v="0"/>
    <x v="0"/>
    <s v="08FZI0008E"/>
    <s v="08FJI0003I"/>
    <x v="0"/>
    <x v="2"/>
    <n v="8"/>
    <n v="17"/>
    <n v="25"/>
    <n v="8"/>
    <n v="15"/>
    <n v="23"/>
    <n v="2"/>
    <n v="3"/>
    <n v="5"/>
    <n v="0"/>
    <x v="0"/>
    <n v="2"/>
    <x v="0"/>
    <n v="2"/>
    <n v="0"/>
    <n v="2"/>
    <n v="2"/>
    <n v="2"/>
    <x v="2"/>
    <n v="2"/>
    <x v="4"/>
    <n v="4"/>
    <n v="4"/>
    <n v="8"/>
    <n v="0"/>
    <x v="0"/>
    <n v="0"/>
    <x v="0"/>
    <n v="0"/>
    <n v="0"/>
    <n v="0"/>
    <n v="2"/>
    <x v="0"/>
    <n v="3"/>
    <x v="0"/>
    <n v="2"/>
    <n v="3"/>
    <n v="5"/>
    <n v="1"/>
    <x v="0"/>
    <n v="3"/>
    <x v="0"/>
    <n v="1"/>
    <n v="3"/>
    <n v="4"/>
    <n v="1"/>
    <x v="0"/>
    <n v="6"/>
    <x v="0"/>
    <n v="1"/>
    <n v="6"/>
    <n v="7"/>
    <n v="6"/>
    <x v="3"/>
    <n v="16"/>
    <x v="3"/>
    <n v="8"/>
    <n v="18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119L"/>
    <x v="0"/>
    <x v="0"/>
    <s v="EMILIANO ZAPATA"/>
    <n v="27"/>
    <x v="5"/>
    <n v="1096"/>
    <s v="CUMBRE DE GÜERACHI"/>
    <s v="CALLE CUMBRE DE HUERACHI"/>
    <x v="0"/>
    <x v="0"/>
    <x v="0"/>
    <x v="1"/>
    <x v="0"/>
    <x v="0"/>
    <s v="08FZI0008E"/>
    <s v="08FJI0003I"/>
    <x v="0"/>
    <x v="2"/>
    <n v="15"/>
    <n v="15"/>
    <n v="30"/>
    <n v="15"/>
    <n v="15"/>
    <n v="30"/>
    <n v="2"/>
    <n v="4"/>
    <n v="6"/>
    <n v="0"/>
    <x v="0"/>
    <n v="0"/>
    <x v="0"/>
    <n v="0"/>
    <n v="0"/>
    <n v="0"/>
    <n v="0"/>
    <n v="4"/>
    <x v="0"/>
    <n v="3"/>
    <x v="0"/>
    <n v="4"/>
    <n v="3"/>
    <n v="7"/>
    <n v="4"/>
    <x v="0"/>
    <n v="1"/>
    <x v="0"/>
    <n v="4"/>
    <n v="1"/>
    <n v="5"/>
    <n v="1"/>
    <x v="0"/>
    <n v="3"/>
    <x v="0"/>
    <n v="1"/>
    <n v="3"/>
    <n v="4"/>
    <n v="2"/>
    <x v="0"/>
    <n v="2"/>
    <x v="0"/>
    <n v="2"/>
    <n v="2"/>
    <n v="4"/>
    <n v="1"/>
    <x v="0"/>
    <n v="2"/>
    <x v="0"/>
    <n v="1"/>
    <n v="2"/>
    <n v="3"/>
    <n v="12"/>
    <x v="0"/>
    <n v="11"/>
    <x v="0"/>
    <n v="12"/>
    <n v="11"/>
    <n v="23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123Y"/>
    <x v="0"/>
    <x v="0"/>
    <s v="CUITLAHUAC"/>
    <n v="7"/>
    <x v="7"/>
    <n v="89"/>
    <s v="PIEDRA BOLA"/>
    <s v="CALLE PIEDRA BOLA"/>
    <x v="0"/>
    <x v="0"/>
    <x v="0"/>
    <x v="1"/>
    <x v="0"/>
    <x v="0"/>
    <s v="08FZI0036A"/>
    <s v="08FJI0004H"/>
    <x v="3"/>
    <x v="2"/>
    <n v="20"/>
    <n v="16"/>
    <n v="36"/>
    <n v="11"/>
    <n v="11"/>
    <n v="22"/>
    <n v="1"/>
    <n v="1"/>
    <n v="2"/>
    <n v="2"/>
    <x v="0"/>
    <n v="6"/>
    <x v="0"/>
    <n v="8"/>
    <n v="2"/>
    <n v="6"/>
    <n v="8"/>
    <n v="3"/>
    <x v="0"/>
    <n v="2"/>
    <x v="0"/>
    <n v="3"/>
    <n v="2"/>
    <n v="5"/>
    <n v="3"/>
    <x v="0"/>
    <n v="4"/>
    <x v="0"/>
    <n v="3"/>
    <n v="4"/>
    <n v="7"/>
    <n v="2"/>
    <x v="4"/>
    <n v="2"/>
    <x v="2"/>
    <n v="6"/>
    <n v="3"/>
    <n v="9"/>
    <n v="1"/>
    <x v="3"/>
    <n v="2"/>
    <x v="2"/>
    <n v="3"/>
    <n v="3"/>
    <n v="6"/>
    <n v="1"/>
    <x v="0"/>
    <n v="0"/>
    <x v="0"/>
    <n v="1"/>
    <n v="0"/>
    <n v="1"/>
    <n v="12"/>
    <x v="15"/>
    <n v="16"/>
    <x v="3"/>
    <n v="18"/>
    <n v="18"/>
    <n v="36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125W"/>
    <x v="0"/>
    <x v="0"/>
    <s v="CUAUHTEMOC"/>
    <n v="29"/>
    <x v="6"/>
    <n v="1121"/>
    <s v="SAN JOSÉ DE LOS REYES"/>
    <s v="CALLE SAN JOSE DE LOS REYES"/>
    <x v="0"/>
    <x v="0"/>
    <x v="0"/>
    <x v="1"/>
    <x v="0"/>
    <x v="0"/>
    <s v="08FZI0012R"/>
    <s v="08FJI0004H"/>
    <x v="3"/>
    <x v="3"/>
    <n v="53"/>
    <n v="57"/>
    <n v="110"/>
    <n v="53"/>
    <n v="57"/>
    <n v="110"/>
    <n v="7"/>
    <n v="5"/>
    <n v="12"/>
    <n v="7"/>
    <x v="0"/>
    <n v="6"/>
    <x v="0"/>
    <n v="13"/>
    <n v="7"/>
    <n v="6"/>
    <n v="13"/>
    <n v="6"/>
    <x v="0"/>
    <n v="13"/>
    <x v="0"/>
    <n v="6"/>
    <n v="13"/>
    <n v="19"/>
    <n v="12"/>
    <x v="0"/>
    <n v="12"/>
    <x v="0"/>
    <n v="12"/>
    <n v="12"/>
    <n v="24"/>
    <n v="11"/>
    <x v="0"/>
    <n v="8"/>
    <x v="0"/>
    <n v="11"/>
    <n v="8"/>
    <n v="19"/>
    <n v="9"/>
    <x v="1"/>
    <n v="9"/>
    <x v="0"/>
    <n v="10"/>
    <n v="9"/>
    <n v="19"/>
    <n v="6"/>
    <x v="0"/>
    <n v="10"/>
    <x v="0"/>
    <n v="6"/>
    <n v="10"/>
    <n v="16"/>
    <n v="51"/>
    <x v="4"/>
    <n v="58"/>
    <x v="0"/>
    <n v="52"/>
    <n v="58"/>
    <n v="110"/>
    <x v="0"/>
    <x v="0"/>
    <x v="1"/>
    <x v="2"/>
    <x v="2"/>
    <x v="2"/>
    <n v="1"/>
    <n v="5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3"/>
    <x v="0"/>
    <x v="0"/>
    <x v="1"/>
    <x v="2"/>
    <x v="2"/>
    <x v="2"/>
    <n v="1"/>
    <n v="5"/>
    <n v="5"/>
    <n v="5"/>
    <x v="0"/>
  </r>
  <r>
    <s v="08DPB0134D"/>
    <x v="0"/>
    <x v="0"/>
    <s v="NIÑOS HEROES"/>
    <n v="27"/>
    <x v="5"/>
    <n v="402"/>
    <s v="SICACHIQUE"/>
    <s v="CALLE SICACHIQUE"/>
    <x v="0"/>
    <x v="0"/>
    <x v="0"/>
    <x v="1"/>
    <x v="0"/>
    <x v="0"/>
    <s v="08FZI0032E"/>
    <s v="08FJI0008D"/>
    <x v="0"/>
    <x v="2"/>
    <n v="12"/>
    <n v="9"/>
    <n v="21"/>
    <n v="12"/>
    <n v="9"/>
    <n v="21"/>
    <n v="0"/>
    <n v="0"/>
    <n v="0"/>
    <n v="3"/>
    <x v="0"/>
    <n v="1"/>
    <x v="0"/>
    <n v="4"/>
    <n v="3"/>
    <n v="1"/>
    <n v="4"/>
    <n v="1"/>
    <x v="0"/>
    <n v="4"/>
    <x v="0"/>
    <n v="1"/>
    <n v="4"/>
    <n v="5"/>
    <n v="1"/>
    <x v="0"/>
    <n v="2"/>
    <x v="0"/>
    <n v="1"/>
    <n v="2"/>
    <n v="3"/>
    <n v="3"/>
    <x v="0"/>
    <n v="0"/>
    <x v="0"/>
    <n v="3"/>
    <n v="0"/>
    <n v="3"/>
    <n v="4"/>
    <x v="0"/>
    <n v="2"/>
    <x v="0"/>
    <n v="4"/>
    <n v="2"/>
    <n v="6"/>
    <n v="3"/>
    <x v="0"/>
    <n v="5"/>
    <x v="0"/>
    <n v="3"/>
    <n v="5"/>
    <n v="8"/>
    <n v="15"/>
    <x v="0"/>
    <n v="14"/>
    <x v="0"/>
    <n v="15"/>
    <n v="14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135C"/>
    <x v="0"/>
    <x v="0"/>
    <s v="VICENTE GUERRERO"/>
    <n v="7"/>
    <x v="7"/>
    <n v="513"/>
    <s v="TIERRA BLANCA"/>
    <s v="CAMINO CARRETERA BALLEZA - EL ALMAGRE DESVIACION LADO IZQUIERDO"/>
    <x v="0"/>
    <x v="0"/>
    <x v="0"/>
    <x v="1"/>
    <x v="0"/>
    <x v="0"/>
    <s v="08FZI0007F"/>
    <s v="08FJI0003I"/>
    <x v="0"/>
    <x v="2"/>
    <n v="22"/>
    <n v="16"/>
    <n v="38"/>
    <n v="22"/>
    <n v="16"/>
    <n v="38"/>
    <n v="5"/>
    <n v="2"/>
    <n v="7"/>
    <n v="0"/>
    <x v="0"/>
    <n v="2"/>
    <x v="0"/>
    <n v="2"/>
    <n v="0"/>
    <n v="2"/>
    <n v="2"/>
    <n v="2"/>
    <x v="4"/>
    <n v="3"/>
    <x v="0"/>
    <n v="3"/>
    <n v="3"/>
    <n v="6"/>
    <n v="1"/>
    <x v="0"/>
    <n v="4"/>
    <x v="0"/>
    <n v="1"/>
    <n v="4"/>
    <n v="5"/>
    <n v="6"/>
    <x v="0"/>
    <n v="3"/>
    <x v="0"/>
    <n v="6"/>
    <n v="3"/>
    <n v="9"/>
    <n v="3"/>
    <x v="0"/>
    <n v="3"/>
    <x v="0"/>
    <n v="3"/>
    <n v="3"/>
    <n v="6"/>
    <n v="4"/>
    <x v="0"/>
    <n v="2"/>
    <x v="0"/>
    <n v="4"/>
    <n v="2"/>
    <n v="6"/>
    <n v="16"/>
    <x v="4"/>
    <n v="17"/>
    <x v="0"/>
    <n v="17"/>
    <n v="17"/>
    <n v="3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136B"/>
    <x v="0"/>
    <x v="0"/>
    <s v="FRANCISCO I. MADERO"/>
    <n v="7"/>
    <x v="7"/>
    <n v="179"/>
    <s v="ADJUNTAS DE ARRIBA"/>
    <s v="NINGUNO NINGUNO"/>
    <x v="0"/>
    <x v="0"/>
    <x v="0"/>
    <x v="1"/>
    <x v="0"/>
    <x v="0"/>
    <s v="08FZI0007F"/>
    <s v="08FJI0003I"/>
    <x v="0"/>
    <x v="2"/>
    <n v="15"/>
    <n v="26"/>
    <n v="41"/>
    <n v="15"/>
    <n v="26"/>
    <n v="41"/>
    <n v="3"/>
    <n v="6"/>
    <n v="9"/>
    <n v="5"/>
    <x v="0"/>
    <n v="7"/>
    <x v="0"/>
    <n v="12"/>
    <n v="5"/>
    <n v="7"/>
    <n v="12"/>
    <n v="1"/>
    <x v="0"/>
    <n v="2"/>
    <x v="0"/>
    <n v="1"/>
    <n v="2"/>
    <n v="3"/>
    <n v="2"/>
    <x v="0"/>
    <n v="6"/>
    <x v="0"/>
    <n v="2"/>
    <n v="6"/>
    <n v="8"/>
    <n v="6"/>
    <x v="0"/>
    <n v="4"/>
    <x v="0"/>
    <n v="6"/>
    <n v="4"/>
    <n v="10"/>
    <n v="3"/>
    <x v="0"/>
    <n v="3"/>
    <x v="0"/>
    <n v="3"/>
    <n v="3"/>
    <n v="6"/>
    <n v="1"/>
    <x v="0"/>
    <n v="7"/>
    <x v="0"/>
    <n v="1"/>
    <n v="7"/>
    <n v="8"/>
    <n v="18"/>
    <x v="0"/>
    <n v="29"/>
    <x v="0"/>
    <n v="18"/>
    <n v="29"/>
    <n v="4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140O"/>
    <x v="0"/>
    <x v="0"/>
    <s v="GUADALUPE VICTORIA"/>
    <n v="9"/>
    <x v="3"/>
    <n v="490"/>
    <s v="REPECHIQUE"/>
    <s v="CALLE REPECHIQUE"/>
    <x v="0"/>
    <x v="0"/>
    <x v="0"/>
    <x v="1"/>
    <x v="0"/>
    <x v="0"/>
    <s v="08FZI0003J"/>
    <s v="08FJI0002J"/>
    <x v="1"/>
    <x v="0"/>
    <n v="10"/>
    <n v="11"/>
    <n v="21"/>
    <n v="10"/>
    <n v="10"/>
    <n v="20"/>
    <n v="1"/>
    <n v="2"/>
    <n v="3"/>
    <n v="0"/>
    <x v="0"/>
    <n v="2"/>
    <x v="0"/>
    <n v="2"/>
    <n v="0"/>
    <n v="2"/>
    <n v="2"/>
    <n v="1"/>
    <x v="0"/>
    <n v="2"/>
    <x v="0"/>
    <n v="1"/>
    <n v="2"/>
    <n v="3"/>
    <n v="2"/>
    <x v="0"/>
    <n v="3"/>
    <x v="0"/>
    <n v="2"/>
    <n v="3"/>
    <n v="5"/>
    <n v="1"/>
    <x v="0"/>
    <n v="1"/>
    <x v="0"/>
    <n v="1"/>
    <n v="1"/>
    <n v="2"/>
    <n v="1"/>
    <x v="0"/>
    <n v="1"/>
    <x v="0"/>
    <n v="1"/>
    <n v="1"/>
    <n v="2"/>
    <n v="1"/>
    <x v="0"/>
    <n v="1"/>
    <x v="0"/>
    <n v="1"/>
    <n v="1"/>
    <n v="2"/>
    <n v="6"/>
    <x v="0"/>
    <n v="10"/>
    <x v="0"/>
    <n v="6"/>
    <n v="10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147H"/>
    <x v="0"/>
    <x v="0"/>
    <s v="GUADALUPE VICTORIA"/>
    <n v="29"/>
    <x v="6"/>
    <n v="150"/>
    <s v="PALMILLAS"/>
    <s v="NINGUNO NINGUNO"/>
    <x v="0"/>
    <x v="0"/>
    <x v="0"/>
    <x v="1"/>
    <x v="0"/>
    <x v="0"/>
    <s v="08FZI0010T"/>
    <s v="08FJI0004H"/>
    <x v="3"/>
    <x v="3"/>
    <n v="11"/>
    <n v="10"/>
    <n v="21"/>
    <n v="11"/>
    <n v="10"/>
    <n v="21"/>
    <n v="3"/>
    <n v="2"/>
    <n v="5"/>
    <n v="1"/>
    <x v="0"/>
    <n v="1"/>
    <x v="0"/>
    <n v="2"/>
    <n v="1"/>
    <n v="1"/>
    <n v="2"/>
    <n v="2"/>
    <x v="2"/>
    <n v="4"/>
    <x v="0"/>
    <n v="4"/>
    <n v="4"/>
    <n v="8"/>
    <n v="0"/>
    <x v="0"/>
    <n v="2"/>
    <x v="0"/>
    <n v="0"/>
    <n v="2"/>
    <n v="2"/>
    <n v="1"/>
    <x v="0"/>
    <n v="0"/>
    <x v="0"/>
    <n v="1"/>
    <n v="0"/>
    <n v="1"/>
    <n v="3"/>
    <x v="0"/>
    <n v="0"/>
    <x v="0"/>
    <n v="3"/>
    <n v="0"/>
    <n v="3"/>
    <n v="0"/>
    <x v="0"/>
    <n v="2"/>
    <x v="0"/>
    <n v="0"/>
    <n v="2"/>
    <n v="2"/>
    <n v="7"/>
    <x v="3"/>
    <n v="9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150V"/>
    <x v="0"/>
    <x v="0"/>
    <s v="LAZARO CARDENAS"/>
    <n v="27"/>
    <x v="5"/>
    <n v="36"/>
    <s v="LA GOBERNADORA"/>
    <s v="CALLE LA GOBERNADORA"/>
    <x v="0"/>
    <x v="0"/>
    <x v="0"/>
    <x v="1"/>
    <x v="0"/>
    <x v="0"/>
    <s v="08FZI0006G"/>
    <s v="08FJI0003I"/>
    <x v="0"/>
    <x v="2"/>
    <n v="16"/>
    <n v="6"/>
    <n v="22"/>
    <n v="16"/>
    <n v="6"/>
    <n v="22"/>
    <n v="1"/>
    <n v="1"/>
    <n v="2"/>
    <n v="1"/>
    <x v="0"/>
    <n v="2"/>
    <x v="0"/>
    <n v="3"/>
    <n v="1"/>
    <n v="2"/>
    <n v="3"/>
    <n v="3"/>
    <x v="0"/>
    <n v="1"/>
    <x v="0"/>
    <n v="3"/>
    <n v="1"/>
    <n v="4"/>
    <n v="4"/>
    <x v="0"/>
    <n v="2"/>
    <x v="0"/>
    <n v="4"/>
    <n v="2"/>
    <n v="6"/>
    <n v="1"/>
    <x v="0"/>
    <n v="1"/>
    <x v="0"/>
    <n v="1"/>
    <n v="1"/>
    <n v="2"/>
    <n v="3"/>
    <x v="0"/>
    <n v="1"/>
    <x v="0"/>
    <n v="3"/>
    <n v="1"/>
    <n v="4"/>
    <n v="2"/>
    <x v="0"/>
    <n v="0"/>
    <x v="0"/>
    <n v="2"/>
    <n v="0"/>
    <n v="2"/>
    <n v="14"/>
    <x v="0"/>
    <n v="7"/>
    <x v="0"/>
    <n v="14"/>
    <n v="7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151U"/>
    <x v="0"/>
    <x v="0"/>
    <s v="MIGUEL HIDALGO"/>
    <n v="8"/>
    <x v="8"/>
    <n v="49"/>
    <s v="COYACHIQUE"/>
    <s v="CALLE COYACHIQUE"/>
    <x v="0"/>
    <x v="0"/>
    <x v="0"/>
    <x v="1"/>
    <x v="0"/>
    <x v="0"/>
    <s v="08FZI0019K"/>
    <s v="08FJI0007E"/>
    <x v="0"/>
    <x v="0"/>
    <n v="31"/>
    <n v="35"/>
    <n v="66"/>
    <n v="31"/>
    <n v="35"/>
    <n v="66"/>
    <n v="2"/>
    <n v="8"/>
    <n v="10"/>
    <n v="4"/>
    <x v="0"/>
    <n v="3"/>
    <x v="0"/>
    <n v="7"/>
    <n v="4"/>
    <n v="3"/>
    <n v="7"/>
    <n v="4"/>
    <x v="0"/>
    <n v="6"/>
    <x v="0"/>
    <n v="4"/>
    <n v="6"/>
    <n v="10"/>
    <n v="8"/>
    <x v="0"/>
    <n v="5"/>
    <x v="0"/>
    <n v="8"/>
    <n v="5"/>
    <n v="13"/>
    <n v="8"/>
    <x v="0"/>
    <n v="4"/>
    <x v="0"/>
    <n v="8"/>
    <n v="4"/>
    <n v="12"/>
    <n v="7"/>
    <x v="0"/>
    <n v="5"/>
    <x v="0"/>
    <n v="7"/>
    <n v="5"/>
    <n v="12"/>
    <n v="3"/>
    <x v="0"/>
    <n v="7"/>
    <x v="0"/>
    <n v="3"/>
    <n v="7"/>
    <n v="10"/>
    <n v="34"/>
    <x v="0"/>
    <n v="30"/>
    <x v="0"/>
    <n v="34"/>
    <n v="30"/>
    <n v="64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152T"/>
    <x v="0"/>
    <x v="0"/>
    <s v="BENITO JUAREZ"/>
    <n v="8"/>
    <x v="8"/>
    <n v="392"/>
    <s v="LA CAÑA"/>
    <s v="NINGUNO NINGUNO"/>
    <x v="0"/>
    <x v="0"/>
    <x v="0"/>
    <x v="1"/>
    <x v="0"/>
    <x v="0"/>
    <s v="08FZI0020Z"/>
    <s v="08FJI0007E"/>
    <x v="0"/>
    <x v="0"/>
    <n v="13"/>
    <n v="24"/>
    <n v="37"/>
    <n v="13"/>
    <n v="21"/>
    <n v="34"/>
    <n v="1"/>
    <n v="4"/>
    <n v="5"/>
    <n v="1"/>
    <x v="0"/>
    <n v="3"/>
    <x v="0"/>
    <n v="4"/>
    <n v="1"/>
    <n v="3"/>
    <n v="4"/>
    <n v="2"/>
    <x v="0"/>
    <n v="3"/>
    <x v="0"/>
    <n v="2"/>
    <n v="3"/>
    <n v="5"/>
    <n v="2"/>
    <x v="2"/>
    <n v="5"/>
    <x v="0"/>
    <n v="3"/>
    <n v="5"/>
    <n v="8"/>
    <n v="4"/>
    <x v="0"/>
    <n v="2"/>
    <x v="2"/>
    <n v="4"/>
    <n v="3"/>
    <n v="7"/>
    <n v="3"/>
    <x v="0"/>
    <n v="5"/>
    <x v="2"/>
    <n v="3"/>
    <n v="6"/>
    <n v="9"/>
    <n v="2"/>
    <x v="0"/>
    <n v="2"/>
    <x v="2"/>
    <n v="2"/>
    <n v="3"/>
    <n v="5"/>
    <n v="14"/>
    <x v="4"/>
    <n v="20"/>
    <x v="6"/>
    <n v="15"/>
    <n v="23"/>
    <n v="3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156P"/>
    <x v="0"/>
    <x v="0"/>
    <s v="BENITO JUAREZ"/>
    <n v="7"/>
    <x v="7"/>
    <n v="81"/>
    <s v="LA NOPALERA (LA CUEVA NOPALERA)"/>
    <s v="CALLE LA NOPALERA (LA CUEVA NOPALERA)"/>
    <x v="0"/>
    <x v="0"/>
    <x v="0"/>
    <x v="1"/>
    <x v="0"/>
    <x v="0"/>
    <s v="08FZI0007F"/>
    <s v="08FJI0003I"/>
    <x v="0"/>
    <x v="2"/>
    <n v="13"/>
    <n v="11"/>
    <n v="24"/>
    <n v="13"/>
    <n v="11"/>
    <n v="24"/>
    <n v="1"/>
    <n v="1"/>
    <n v="2"/>
    <n v="4"/>
    <x v="0"/>
    <n v="0"/>
    <x v="0"/>
    <n v="4"/>
    <n v="4"/>
    <n v="0"/>
    <n v="4"/>
    <n v="2"/>
    <x v="0"/>
    <n v="0"/>
    <x v="0"/>
    <n v="2"/>
    <n v="0"/>
    <n v="2"/>
    <n v="3"/>
    <x v="0"/>
    <n v="1"/>
    <x v="0"/>
    <n v="3"/>
    <n v="1"/>
    <n v="4"/>
    <n v="2"/>
    <x v="0"/>
    <n v="2"/>
    <x v="0"/>
    <n v="2"/>
    <n v="2"/>
    <n v="4"/>
    <n v="2"/>
    <x v="0"/>
    <n v="4"/>
    <x v="0"/>
    <n v="2"/>
    <n v="4"/>
    <n v="6"/>
    <n v="3"/>
    <x v="0"/>
    <n v="2"/>
    <x v="0"/>
    <n v="3"/>
    <n v="2"/>
    <n v="5"/>
    <n v="16"/>
    <x v="0"/>
    <n v="9"/>
    <x v="0"/>
    <n v="16"/>
    <n v="9"/>
    <n v="2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157O"/>
    <x v="0"/>
    <x v="0"/>
    <s v="VENUSTIANO CARRANZA"/>
    <n v="7"/>
    <x v="7"/>
    <n v="64"/>
    <s v="LA LABORCITA"/>
    <s v="CALLE LA LABORCITA"/>
    <x v="0"/>
    <x v="0"/>
    <x v="0"/>
    <x v="1"/>
    <x v="0"/>
    <x v="0"/>
    <s v="08FZI0007F"/>
    <s v="08FJI0003I"/>
    <x v="0"/>
    <x v="2"/>
    <n v="10"/>
    <n v="7"/>
    <n v="17"/>
    <n v="6"/>
    <n v="7"/>
    <n v="13"/>
    <n v="1"/>
    <n v="2"/>
    <n v="3"/>
    <n v="3"/>
    <x v="0"/>
    <n v="2"/>
    <x v="0"/>
    <n v="5"/>
    <n v="3"/>
    <n v="2"/>
    <n v="5"/>
    <n v="3"/>
    <x v="0"/>
    <n v="2"/>
    <x v="0"/>
    <n v="3"/>
    <n v="2"/>
    <n v="5"/>
    <n v="0"/>
    <x v="0"/>
    <n v="1"/>
    <x v="0"/>
    <n v="0"/>
    <n v="1"/>
    <n v="1"/>
    <n v="0"/>
    <x v="3"/>
    <n v="1"/>
    <x v="0"/>
    <n v="1"/>
    <n v="1"/>
    <n v="2"/>
    <n v="1"/>
    <x v="3"/>
    <n v="1"/>
    <x v="0"/>
    <n v="3"/>
    <n v="1"/>
    <n v="4"/>
    <n v="0"/>
    <x v="3"/>
    <n v="0"/>
    <x v="0"/>
    <n v="1"/>
    <n v="0"/>
    <n v="1"/>
    <n v="7"/>
    <x v="5"/>
    <n v="7"/>
    <x v="0"/>
    <n v="11"/>
    <n v="7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158N"/>
    <x v="0"/>
    <x v="0"/>
    <s v="MIGUEL HIDALGO"/>
    <n v="65"/>
    <x v="0"/>
    <n v="1877"/>
    <s v="CORAREACHI"/>
    <s v="CALLE CORAREACHI"/>
    <x v="0"/>
    <x v="0"/>
    <x v="0"/>
    <x v="1"/>
    <x v="0"/>
    <x v="0"/>
    <s v="08FZI0022Y"/>
    <s v="08FJI0008D"/>
    <x v="0"/>
    <x v="0"/>
    <n v="66"/>
    <n v="61"/>
    <n v="127"/>
    <n v="66"/>
    <n v="61"/>
    <n v="127"/>
    <n v="10"/>
    <n v="15"/>
    <n v="25"/>
    <n v="1"/>
    <x v="0"/>
    <n v="15"/>
    <x v="0"/>
    <n v="16"/>
    <n v="1"/>
    <n v="15"/>
    <n v="16"/>
    <n v="10"/>
    <x v="0"/>
    <n v="11"/>
    <x v="0"/>
    <n v="10"/>
    <n v="11"/>
    <n v="21"/>
    <n v="11"/>
    <x v="0"/>
    <n v="9"/>
    <x v="0"/>
    <n v="11"/>
    <n v="9"/>
    <n v="20"/>
    <n v="10"/>
    <x v="3"/>
    <n v="7"/>
    <x v="0"/>
    <n v="11"/>
    <n v="7"/>
    <n v="18"/>
    <n v="13"/>
    <x v="0"/>
    <n v="8"/>
    <x v="0"/>
    <n v="13"/>
    <n v="8"/>
    <n v="21"/>
    <n v="12"/>
    <x v="0"/>
    <n v="10"/>
    <x v="0"/>
    <n v="12"/>
    <n v="10"/>
    <n v="22"/>
    <n v="57"/>
    <x v="4"/>
    <n v="60"/>
    <x v="0"/>
    <n v="58"/>
    <n v="60"/>
    <n v="118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0"/>
    <n v="7"/>
    <n v="3"/>
    <n v="3"/>
    <x v="1"/>
    <x v="1"/>
    <x v="1"/>
    <x v="2"/>
    <x v="2"/>
    <x v="2"/>
    <n v="0"/>
    <n v="6"/>
    <n v="6"/>
    <n v="6"/>
    <x v="0"/>
  </r>
  <r>
    <s v="08DPB0160B"/>
    <x v="1"/>
    <x v="1"/>
    <s v="BENITO JUAREZ"/>
    <n v="9"/>
    <x v="3"/>
    <n v="421"/>
    <s v="HUIYOCHI"/>
    <s v="CALLE HUIYOCHI"/>
    <x v="0"/>
    <x v="0"/>
    <x v="0"/>
    <x v="1"/>
    <x v="0"/>
    <x v="0"/>
    <s v="08FZI0003J"/>
    <s v="08FJI0002J"/>
    <x v="1"/>
    <x v="0"/>
    <n v="23"/>
    <n v="22"/>
    <n v="45"/>
    <n v="23"/>
    <n v="22"/>
    <n v="45"/>
    <n v="3"/>
    <n v="6"/>
    <n v="9"/>
    <n v="3"/>
    <x v="0"/>
    <n v="1"/>
    <x v="0"/>
    <n v="4"/>
    <n v="3"/>
    <n v="1"/>
    <n v="4"/>
    <n v="6"/>
    <x v="0"/>
    <n v="4"/>
    <x v="0"/>
    <n v="6"/>
    <n v="4"/>
    <n v="10"/>
    <n v="5"/>
    <x v="0"/>
    <n v="1"/>
    <x v="0"/>
    <n v="5"/>
    <n v="1"/>
    <n v="6"/>
    <n v="3"/>
    <x v="0"/>
    <n v="3"/>
    <x v="0"/>
    <n v="3"/>
    <n v="3"/>
    <n v="6"/>
    <n v="5"/>
    <x v="0"/>
    <n v="5"/>
    <x v="0"/>
    <n v="5"/>
    <n v="5"/>
    <n v="10"/>
    <n v="1"/>
    <x v="0"/>
    <n v="3"/>
    <x v="0"/>
    <n v="1"/>
    <n v="3"/>
    <n v="4"/>
    <n v="23"/>
    <x v="0"/>
    <n v="17"/>
    <x v="0"/>
    <n v="23"/>
    <n v="17"/>
    <n v="4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5"/>
    <n v="3"/>
    <x v="0"/>
  </r>
  <r>
    <s v="08DPB0161A"/>
    <x v="0"/>
    <x v="0"/>
    <s v="CELESTINO CARRILLO"/>
    <n v="29"/>
    <x v="6"/>
    <n v="152"/>
    <s v="PALOS MUERTOS"/>
    <s v="CALLE PALOS MUERTOS"/>
    <x v="0"/>
    <x v="0"/>
    <x v="0"/>
    <x v="1"/>
    <x v="0"/>
    <x v="0"/>
    <s v="08FZI0028S"/>
    <s v="08FJI0010S"/>
    <x v="3"/>
    <x v="3"/>
    <n v="32"/>
    <n v="32"/>
    <n v="64"/>
    <n v="31"/>
    <n v="30"/>
    <n v="61"/>
    <n v="1"/>
    <n v="5"/>
    <n v="6"/>
    <n v="11"/>
    <x v="1"/>
    <n v="4"/>
    <x v="1"/>
    <n v="15"/>
    <n v="12"/>
    <n v="5"/>
    <n v="17"/>
    <n v="4"/>
    <x v="0"/>
    <n v="5"/>
    <x v="0"/>
    <n v="4"/>
    <n v="5"/>
    <n v="9"/>
    <n v="9"/>
    <x v="2"/>
    <n v="4"/>
    <x v="4"/>
    <n v="10"/>
    <n v="7"/>
    <n v="17"/>
    <n v="1"/>
    <x v="1"/>
    <n v="6"/>
    <x v="0"/>
    <n v="3"/>
    <n v="6"/>
    <n v="9"/>
    <n v="10"/>
    <x v="1"/>
    <n v="5"/>
    <x v="0"/>
    <n v="11"/>
    <n v="5"/>
    <n v="16"/>
    <n v="6"/>
    <x v="3"/>
    <n v="4"/>
    <x v="2"/>
    <n v="7"/>
    <n v="5"/>
    <n v="12"/>
    <n v="41"/>
    <x v="15"/>
    <n v="28"/>
    <x v="9"/>
    <n v="47"/>
    <n v="33"/>
    <n v="80"/>
    <x v="1"/>
    <x v="0"/>
    <x v="1"/>
    <x v="0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1"/>
    <x v="0"/>
    <x v="1"/>
    <x v="0"/>
    <x v="0"/>
    <x v="0"/>
    <n v="2"/>
    <n v="4"/>
    <n v="6"/>
    <n v="6"/>
    <x v="0"/>
  </r>
  <r>
    <s v="08DPB0163Z"/>
    <x v="0"/>
    <x v="0"/>
    <s v="21 DE MARZO"/>
    <n v="27"/>
    <x v="5"/>
    <n v="761"/>
    <s v="BOQUIMOBA"/>
    <s v="CALLE BOQUIMOBA"/>
    <x v="0"/>
    <x v="0"/>
    <x v="0"/>
    <x v="1"/>
    <x v="0"/>
    <x v="0"/>
    <s v="08FZI0023X"/>
    <s v="08FJI0008D"/>
    <x v="0"/>
    <x v="2"/>
    <n v="26"/>
    <n v="34"/>
    <n v="60"/>
    <n v="22"/>
    <n v="29"/>
    <n v="51"/>
    <n v="3"/>
    <n v="5"/>
    <n v="8"/>
    <n v="4"/>
    <x v="0"/>
    <n v="3"/>
    <x v="0"/>
    <n v="7"/>
    <n v="4"/>
    <n v="3"/>
    <n v="7"/>
    <n v="4"/>
    <x v="7"/>
    <n v="5"/>
    <x v="5"/>
    <n v="8"/>
    <n v="9"/>
    <n v="17"/>
    <n v="3"/>
    <x v="0"/>
    <n v="3"/>
    <x v="0"/>
    <n v="3"/>
    <n v="3"/>
    <n v="6"/>
    <n v="4"/>
    <x v="0"/>
    <n v="3"/>
    <x v="0"/>
    <n v="4"/>
    <n v="3"/>
    <n v="7"/>
    <n v="2"/>
    <x v="0"/>
    <n v="9"/>
    <x v="2"/>
    <n v="2"/>
    <n v="10"/>
    <n v="12"/>
    <n v="6"/>
    <x v="0"/>
    <n v="5"/>
    <x v="4"/>
    <n v="6"/>
    <n v="7"/>
    <n v="13"/>
    <n v="23"/>
    <x v="5"/>
    <n v="28"/>
    <x v="10"/>
    <n v="27"/>
    <n v="35"/>
    <n v="62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PB0167V"/>
    <x v="0"/>
    <x v="0"/>
    <s v="MIGUEL HIDALGO Y COSTILLA"/>
    <n v="27"/>
    <x v="5"/>
    <n v="1408"/>
    <s v="LOS ARBOLITOS"/>
    <s v="CALLE LOS ARBOLITOS"/>
    <x v="0"/>
    <x v="0"/>
    <x v="0"/>
    <x v="1"/>
    <x v="0"/>
    <x v="0"/>
    <s v="08FZI0023X"/>
    <s v="08FJI0008D"/>
    <x v="0"/>
    <x v="2"/>
    <n v="12"/>
    <n v="22"/>
    <n v="34"/>
    <n v="10"/>
    <n v="20"/>
    <n v="30"/>
    <n v="0"/>
    <n v="5"/>
    <n v="5"/>
    <n v="0"/>
    <x v="0"/>
    <n v="5"/>
    <x v="0"/>
    <n v="5"/>
    <n v="0"/>
    <n v="5"/>
    <n v="5"/>
    <n v="3"/>
    <x v="0"/>
    <n v="3"/>
    <x v="2"/>
    <n v="3"/>
    <n v="4"/>
    <n v="7"/>
    <n v="4"/>
    <x v="3"/>
    <n v="3"/>
    <x v="0"/>
    <n v="6"/>
    <n v="3"/>
    <n v="9"/>
    <n v="1"/>
    <x v="0"/>
    <n v="4"/>
    <x v="2"/>
    <n v="1"/>
    <n v="5"/>
    <n v="6"/>
    <n v="3"/>
    <x v="0"/>
    <n v="4"/>
    <x v="0"/>
    <n v="3"/>
    <n v="4"/>
    <n v="7"/>
    <n v="0"/>
    <x v="0"/>
    <n v="2"/>
    <x v="2"/>
    <n v="0"/>
    <n v="3"/>
    <n v="3"/>
    <n v="11"/>
    <x v="3"/>
    <n v="21"/>
    <x v="6"/>
    <n v="13"/>
    <n v="24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173F"/>
    <x v="0"/>
    <x v="0"/>
    <s v="BENITO JUAREZ"/>
    <n v="7"/>
    <x v="7"/>
    <n v="63"/>
    <s v="LA JOYA"/>
    <s v="CALLE LA JOYA"/>
    <x v="0"/>
    <x v="0"/>
    <x v="0"/>
    <x v="1"/>
    <x v="0"/>
    <x v="0"/>
    <s v="08FZI0011S"/>
    <s v="08FJI0004H"/>
    <x v="3"/>
    <x v="2"/>
    <n v="24"/>
    <n v="32"/>
    <n v="56"/>
    <n v="16"/>
    <n v="23"/>
    <n v="39"/>
    <n v="0"/>
    <n v="4"/>
    <n v="4"/>
    <n v="4"/>
    <x v="0"/>
    <n v="4"/>
    <x v="0"/>
    <n v="8"/>
    <n v="4"/>
    <n v="4"/>
    <n v="8"/>
    <n v="5"/>
    <x v="2"/>
    <n v="8"/>
    <x v="2"/>
    <n v="7"/>
    <n v="9"/>
    <n v="16"/>
    <n v="1"/>
    <x v="2"/>
    <n v="9"/>
    <x v="0"/>
    <n v="2"/>
    <n v="9"/>
    <n v="11"/>
    <n v="4"/>
    <x v="3"/>
    <n v="2"/>
    <x v="4"/>
    <n v="5"/>
    <n v="7"/>
    <n v="12"/>
    <n v="2"/>
    <x v="3"/>
    <n v="3"/>
    <x v="3"/>
    <n v="4"/>
    <n v="6"/>
    <n v="10"/>
    <n v="4"/>
    <x v="0"/>
    <n v="2"/>
    <x v="0"/>
    <n v="4"/>
    <n v="2"/>
    <n v="6"/>
    <n v="20"/>
    <x v="15"/>
    <n v="28"/>
    <x v="11"/>
    <n v="26"/>
    <n v="37"/>
    <n v="6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B0176C"/>
    <x v="0"/>
    <x v="0"/>
    <s v="JOSESITO AGUIRRE"/>
    <n v="27"/>
    <x v="5"/>
    <n v="47"/>
    <s v="HUIZAROCHI"/>
    <s v="CAMINO SALIDA A SINFOROSA"/>
    <x v="0"/>
    <x v="0"/>
    <x v="0"/>
    <x v="1"/>
    <x v="0"/>
    <x v="0"/>
    <s v="08FZI0005H"/>
    <s v="08FJI0003I"/>
    <x v="0"/>
    <x v="2"/>
    <n v="106"/>
    <n v="110"/>
    <n v="216"/>
    <n v="106"/>
    <n v="110"/>
    <n v="216"/>
    <n v="15"/>
    <n v="22"/>
    <n v="37"/>
    <n v="16"/>
    <x v="0"/>
    <n v="16"/>
    <x v="0"/>
    <n v="32"/>
    <n v="16"/>
    <n v="16"/>
    <n v="32"/>
    <n v="18"/>
    <x v="0"/>
    <n v="17"/>
    <x v="0"/>
    <n v="18"/>
    <n v="17"/>
    <n v="35"/>
    <n v="18"/>
    <x v="0"/>
    <n v="15"/>
    <x v="0"/>
    <n v="18"/>
    <n v="15"/>
    <n v="33"/>
    <n v="20"/>
    <x v="0"/>
    <n v="18"/>
    <x v="2"/>
    <n v="20"/>
    <n v="19"/>
    <n v="39"/>
    <n v="12"/>
    <x v="0"/>
    <n v="19"/>
    <x v="0"/>
    <n v="12"/>
    <n v="19"/>
    <n v="31"/>
    <n v="16"/>
    <x v="0"/>
    <n v="16"/>
    <x v="0"/>
    <n v="16"/>
    <n v="16"/>
    <n v="32"/>
    <n v="100"/>
    <x v="0"/>
    <n v="101"/>
    <x v="4"/>
    <n v="100"/>
    <n v="102"/>
    <n v="202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0"/>
    <x v="0"/>
    <x v="0"/>
    <x v="0"/>
    <x v="0"/>
    <x v="0"/>
    <x v="0"/>
    <x v="0"/>
    <x v="1"/>
    <x v="0"/>
    <n v="0"/>
    <n v="14"/>
    <n v="5"/>
    <n v="7"/>
    <x v="2"/>
    <x v="2"/>
    <x v="2"/>
    <x v="3"/>
    <x v="1"/>
    <x v="3"/>
    <n v="0"/>
    <n v="12"/>
    <n v="12"/>
    <n v="11"/>
    <x v="0"/>
  </r>
  <r>
    <s v="08DPB0180P"/>
    <x v="0"/>
    <x v="0"/>
    <s v="FRANCISCO VILLA"/>
    <n v="27"/>
    <x v="5"/>
    <n v="1048"/>
    <s v="BASIGOCHI"/>
    <s v="CALLE CONOCIDO"/>
    <x v="0"/>
    <x v="0"/>
    <x v="0"/>
    <x v="1"/>
    <x v="0"/>
    <x v="0"/>
    <s v="08FZI0022Y"/>
    <s v="08FJI0008D"/>
    <x v="0"/>
    <x v="2"/>
    <n v="22"/>
    <n v="26"/>
    <n v="48"/>
    <n v="22"/>
    <n v="26"/>
    <n v="48"/>
    <n v="3"/>
    <n v="3"/>
    <n v="6"/>
    <n v="5"/>
    <x v="0"/>
    <n v="4"/>
    <x v="0"/>
    <n v="9"/>
    <n v="5"/>
    <n v="4"/>
    <n v="9"/>
    <n v="7"/>
    <x v="2"/>
    <n v="4"/>
    <x v="3"/>
    <n v="9"/>
    <n v="7"/>
    <n v="16"/>
    <n v="3"/>
    <x v="2"/>
    <n v="7"/>
    <x v="0"/>
    <n v="4"/>
    <n v="7"/>
    <n v="11"/>
    <n v="6"/>
    <x v="0"/>
    <n v="3"/>
    <x v="2"/>
    <n v="6"/>
    <n v="4"/>
    <n v="10"/>
    <n v="2"/>
    <x v="0"/>
    <n v="4"/>
    <x v="2"/>
    <n v="2"/>
    <n v="5"/>
    <n v="7"/>
    <n v="1"/>
    <x v="3"/>
    <n v="4"/>
    <x v="0"/>
    <n v="2"/>
    <n v="4"/>
    <n v="6"/>
    <n v="24"/>
    <x v="5"/>
    <n v="26"/>
    <x v="9"/>
    <n v="28"/>
    <n v="31"/>
    <n v="59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182N"/>
    <x v="1"/>
    <x v="1"/>
    <s v="EMILIANO ZAPATA"/>
    <n v="9"/>
    <x v="3"/>
    <n v="724"/>
    <s v="ROCHIVO"/>
    <s v="CALLE ROCHIVO DE CREEL"/>
    <x v="0"/>
    <x v="0"/>
    <x v="0"/>
    <x v="1"/>
    <x v="0"/>
    <x v="0"/>
    <s v="08FZI0003J"/>
    <s v="08FJI0002J"/>
    <x v="1"/>
    <x v="0"/>
    <n v="29"/>
    <n v="20"/>
    <n v="49"/>
    <n v="29"/>
    <n v="20"/>
    <n v="49"/>
    <n v="2"/>
    <n v="7"/>
    <n v="9"/>
    <n v="7"/>
    <x v="0"/>
    <n v="1"/>
    <x v="0"/>
    <n v="8"/>
    <n v="7"/>
    <n v="1"/>
    <n v="8"/>
    <n v="7"/>
    <x v="4"/>
    <n v="3"/>
    <x v="0"/>
    <n v="8"/>
    <n v="3"/>
    <n v="11"/>
    <n v="5"/>
    <x v="0"/>
    <n v="3"/>
    <x v="0"/>
    <n v="5"/>
    <n v="3"/>
    <n v="8"/>
    <n v="6"/>
    <x v="0"/>
    <n v="2"/>
    <x v="0"/>
    <n v="6"/>
    <n v="2"/>
    <n v="8"/>
    <n v="6"/>
    <x v="0"/>
    <n v="2"/>
    <x v="0"/>
    <n v="6"/>
    <n v="2"/>
    <n v="8"/>
    <n v="8"/>
    <x v="0"/>
    <n v="3"/>
    <x v="0"/>
    <n v="8"/>
    <n v="3"/>
    <n v="11"/>
    <n v="39"/>
    <x v="4"/>
    <n v="14"/>
    <x v="0"/>
    <n v="40"/>
    <n v="14"/>
    <n v="54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188H"/>
    <x v="0"/>
    <x v="0"/>
    <s v="NICOLAS BRAVO"/>
    <n v="27"/>
    <x v="5"/>
    <n v="679"/>
    <s v="RANCHERÍA OGUIVO"/>
    <s v="CALLE RANCHERIA OGUIVO"/>
    <x v="0"/>
    <x v="0"/>
    <x v="0"/>
    <x v="1"/>
    <x v="0"/>
    <x v="0"/>
    <s v="08FZI0006G"/>
    <s v="08FJI0003I"/>
    <x v="0"/>
    <x v="2"/>
    <n v="31"/>
    <n v="44"/>
    <n v="75"/>
    <n v="30"/>
    <n v="41"/>
    <n v="71"/>
    <n v="6"/>
    <n v="7"/>
    <n v="13"/>
    <n v="8"/>
    <x v="0"/>
    <n v="2"/>
    <x v="0"/>
    <n v="10"/>
    <n v="8"/>
    <n v="2"/>
    <n v="10"/>
    <n v="4"/>
    <x v="0"/>
    <n v="6"/>
    <x v="0"/>
    <n v="4"/>
    <n v="6"/>
    <n v="10"/>
    <n v="6"/>
    <x v="2"/>
    <n v="7"/>
    <x v="4"/>
    <n v="7"/>
    <n v="10"/>
    <n v="17"/>
    <n v="2"/>
    <x v="0"/>
    <n v="4"/>
    <x v="0"/>
    <n v="2"/>
    <n v="4"/>
    <n v="6"/>
    <n v="7"/>
    <x v="0"/>
    <n v="9"/>
    <x v="0"/>
    <n v="7"/>
    <n v="9"/>
    <n v="16"/>
    <n v="5"/>
    <x v="0"/>
    <n v="8"/>
    <x v="0"/>
    <n v="5"/>
    <n v="8"/>
    <n v="13"/>
    <n v="32"/>
    <x v="4"/>
    <n v="36"/>
    <x v="6"/>
    <n v="33"/>
    <n v="39"/>
    <n v="72"/>
    <x v="0"/>
    <x v="0"/>
    <x v="0"/>
    <x v="0"/>
    <x v="0"/>
    <x v="0"/>
    <n v="3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DPB0194S"/>
    <x v="0"/>
    <x v="0"/>
    <s v="JOSE MA MORELOS"/>
    <n v="27"/>
    <x v="5"/>
    <n v="1175"/>
    <s v="PAHUIRANACHI (RECOBICHI)"/>
    <s v="CALLE PAHUIRANACHI (RECOBICHI)"/>
    <x v="0"/>
    <x v="0"/>
    <x v="0"/>
    <x v="1"/>
    <x v="0"/>
    <x v="0"/>
    <s v="08FZI0023X"/>
    <s v="08FJI0008D"/>
    <x v="0"/>
    <x v="2"/>
    <n v="22"/>
    <n v="22"/>
    <n v="44"/>
    <n v="19"/>
    <n v="18"/>
    <n v="37"/>
    <n v="2"/>
    <n v="2"/>
    <n v="4"/>
    <n v="2"/>
    <x v="0"/>
    <n v="2"/>
    <x v="0"/>
    <n v="4"/>
    <n v="2"/>
    <n v="2"/>
    <n v="4"/>
    <n v="5"/>
    <x v="0"/>
    <n v="4"/>
    <x v="0"/>
    <n v="5"/>
    <n v="4"/>
    <n v="9"/>
    <n v="4"/>
    <x v="0"/>
    <n v="1"/>
    <x v="0"/>
    <n v="4"/>
    <n v="1"/>
    <n v="5"/>
    <n v="3"/>
    <x v="1"/>
    <n v="6"/>
    <x v="3"/>
    <n v="5"/>
    <n v="9"/>
    <n v="14"/>
    <n v="3"/>
    <x v="1"/>
    <n v="3"/>
    <x v="2"/>
    <n v="4"/>
    <n v="4"/>
    <n v="8"/>
    <n v="2"/>
    <x v="0"/>
    <n v="2"/>
    <x v="0"/>
    <n v="2"/>
    <n v="2"/>
    <n v="4"/>
    <n v="19"/>
    <x v="7"/>
    <n v="18"/>
    <x v="8"/>
    <n v="22"/>
    <n v="22"/>
    <n v="44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195R"/>
    <x v="0"/>
    <x v="0"/>
    <s v="FRANCISCO M PLANCARTE"/>
    <n v="27"/>
    <x v="5"/>
    <n v="1191"/>
    <s v="PESACHI"/>
    <s v="CALLE PESACHI"/>
    <x v="0"/>
    <x v="0"/>
    <x v="0"/>
    <x v="1"/>
    <x v="0"/>
    <x v="0"/>
    <s v="08FZI0023X"/>
    <s v="08FJI0008D"/>
    <x v="0"/>
    <x v="2"/>
    <n v="25"/>
    <n v="18"/>
    <n v="43"/>
    <n v="25"/>
    <n v="18"/>
    <n v="43"/>
    <n v="1"/>
    <n v="2"/>
    <n v="3"/>
    <n v="0"/>
    <x v="0"/>
    <n v="1"/>
    <x v="0"/>
    <n v="1"/>
    <n v="0"/>
    <n v="1"/>
    <n v="1"/>
    <n v="3"/>
    <x v="0"/>
    <n v="1"/>
    <x v="0"/>
    <n v="3"/>
    <n v="1"/>
    <n v="4"/>
    <n v="5"/>
    <x v="0"/>
    <n v="4"/>
    <x v="0"/>
    <n v="5"/>
    <n v="4"/>
    <n v="9"/>
    <n v="4"/>
    <x v="0"/>
    <n v="6"/>
    <x v="0"/>
    <n v="4"/>
    <n v="6"/>
    <n v="10"/>
    <n v="4"/>
    <x v="0"/>
    <n v="0"/>
    <x v="0"/>
    <n v="4"/>
    <n v="0"/>
    <n v="4"/>
    <n v="6"/>
    <x v="0"/>
    <n v="4"/>
    <x v="0"/>
    <n v="6"/>
    <n v="4"/>
    <n v="10"/>
    <n v="22"/>
    <x v="0"/>
    <n v="16"/>
    <x v="0"/>
    <n v="22"/>
    <n v="16"/>
    <n v="38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202K"/>
    <x v="0"/>
    <x v="0"/>
    <s v="IGNACIO ZARAGOZA"/>
    <n v="27"/>
    <x v="5"/>
    <n v="624"/>
    <s v="COCHERARE"/>
    <s v="CALLE COCHERARE"/>
    <x v="0"/>
    <x v="0"/>
    <x v="0"/>
    <x v="1"/>
    <x v="0"/>
    <x v="0"/>
    <s v="08FZI0024W"/>
    <s v="08FJI0008D"/>
    <x v="0"/>
    <x v="2"/>
    <n v="8"/>
    <n v="13"/>
    <n v="21"/>
    <n v="8"/>
    <n v="13"/>
    <n v="21"/>
    <n v="3"/>
    <n v="2"/>
    <n v="5"/>
    <n v="3"/>
    <x v="0"/>
    <n v="1"/>
    <x v="0"/>
    <n v="4"/>
    <n v="3"/>
    <n v="1"/>
    <n v="4"/>
    <n v="0"/>
    <x v="0"/>
    <n v="5"/>
    <x v="0"/>
    <n v="0"/>
    <n v="5"/>
    <n v="5"/>
    <n v="0"/>
    <x v="0"/>
    <n v="2"/>
    <x v="0"/>
    <n v="0"/>
    <n v="2"/>
    <n v="2"/>
    <n v="2"/>
    <x v="0"/>
    <n v="2"/>
    <x v="0"/>
    <n v="2"/>
    <n v="2"/>
    <n v="4"/>
    <n v="3"/>
    <x v="0"/>
    <n v="3"/>
    <x v="0"/>
    <n v="3"/>
    <n v="3"/>
    <n v="6"/>
    <n v="0"/>
    <x v="0"/>
    <n v="0"/>
    <x v="0"/>
    <n v="0"/>
    <n v="0"/>
    <n v="0"/>
    <n v="8"/>
    <x v="0"/>
    <n v="13"/>
    <x v="0"/>
    <n v="8"/>
    <n v="13"/>
    <n v="21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204I"/>
    <x v="0"/>
    <x v="0"/>
    <s v="PRIMERO DE SEPTIEMBRE"/>
    <n v="27"/>
    <x v="5"/>
    <n v="502"/>
    <s v="ROJASARARE DE ROCHEACHI"/>
    <s v="CALLE ROJASARARE DE ROCHEACHI"/>
    <x v="0"/>
    <x v="0"/>
    <x v="0"/>
    <x v="1"/>
    <x v="0"/>
    <x v="0"/>
    <s v="08FZI0023X"/>
    <s v="08FJI0008D"/>
    <x v="0"/>
    <x v="2"/>
    <n v="11"/>
    <n v="14"/>
    <n v="25"/>
    <n v="8"/>
    <n v="14"/>
    <n v="22"/>
    <n v="0"/>
    <n v="1"/>
    <n v="1"/>
    <n v="4"/>
    <x v="0"/>
    <n v="0"/>
    <x v="0"/>
    <n v="4"/>
    <n v="4"/>
    <n v="0"/>
    <n v="4"/>
    <n v="2"/>
    <x v="2"/>
    <n v="1"/>
    <x v="0"/>
    <n v="4"/>
    <n v="1"/>
    <n v="5"/>
    <n v="1"/>
    <x v="0"/>
    <n v="2"/>
    <x v="0"/>
    <n v="1"/>
    <n v="2"/>
    <n v="3"/>
    <n v="1"/>
    <x v="0"/>
    <n v="3"/>
    <x v="0"/>
    <n v="1"/>
    <n v="3"/>
    <n v="4"/>
    <n v="3"/>
    <x v="0"/>
    <n v="3"/>
    <x v="0"/>
    <n v="3"/>
    <n v="3"/>
    <n v="6"/>
    <n v="1"/>
    <x v="0"/>
    <n v="2"/>
    <x v="0"/>
    <n v="1"/>
    <n v="2"/>
    <n v="3"/>
    <n v="12"/>
    <x v="3"/>
    <n v="11"/>
    <x v="0"/>
    <n v="14"/>
    <n v="11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215O"/>
    <x v="0"/>
    <x v="0"/>
    <s v="AGUSTIN MELGAR"/>
    <n v="27"/>
    <x v="5"/>
    <n v="168"/>
    <s v="GOMARACHI"/>
    <s v="CALLE GOMARACHI"/>
    <x v="0"/>
    <x v="0"/>
    <x v="0"/>
    <x v="1"/>
    <x v="0"/>
    <x v="0"/>
    <s v="08FZI0024W"/>
    <s v="08FJI0008D"/>
    <x v="0"/>
    <x v="2"/>
    <n v="12"/>
    <n v="10"/>
    <n v="22"/>
    <n v="8"/>
    <n v="8"/>
    <n v="16"/>
    <n v="2"/>
    <n v="1"/>
    <n v="3"/>
    <n v="0"/>
    <x v="0"/>
    <n v="3"/>
    <x v="0"/>
    <n v="3"/>
    <n v="0"/>
    <n v="3"/>
    <n v="3"/>
    <n v="0"/>
    <x v="4"/>
    <n v="0"/>
    <x v="0"/>
    <n v="1"/>
    <n v="0"/>
    <n v="1"/>
    <n v="2"/>
    <x v="0"/>
    <n v="0"/>
    <x v="0"/>
    <n v="2"/>
    <n v="0"/>
    <n v="2"/>
    <n v="0"/>
    <x v="1"/>
    <n v="2"/>
    <x v="0"/>
    <n v="2"/>
    <n v="2"/>
    <n v="4"/>
    <n v="3"/>
    <x v="3"/>
    <n v="3"/>
    <x v="0"/>
    <n v="5"/>
    <n v="3"/>
    <n v="8"/>
    <n v="1"/>
    <x v="0"/>
    <n v="2"/>
    <x v="4"/>
    <n v="1"/>
    <n v="4"/>
    <n v="5"/>
    <n v="6"/>
    <x v="9"/>
    <n v="10"/>
    <x v="3"/>
    <n v="11"/>
    <n v="12"/>
    <n v="2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233D"/>
    <x v="1"/>
    <x v="1"/>
    <s v="BENITO JUAREZ"/>
    <n v="12"/>
    <x v="1"/>
    <n v="30"/>
    <s v="MAGULLACHI"/>
    <s v="NINGUNO NINGUNO"/>
    <x v="0"/>
    <x v="0"/>
    <x v="0"/>
    <x v="1"/>
    <x v="0"/>
    <x v="0"/>
    <s v="08FZI0026U"/>
    <s v="08FJI0009C"/>
    <x v="2"/>
    <x v="1"/>
    <n v="6"/>
    <n v="4"/>
    <n v="10"/>
    <n v="6"/>
    <n v="4"/>
    <n v="10"/>
    <n v="5"/>
    <n v="0"/>
    <n v="5"/>
    <n v="0"/>
    <x v="0"/>
    <n v="2"/>
    <x v="0"/>
    <n v="2"/>
    <n v="0"/>
    <n v="2"/>
    <n v="2"/>
    <n v="0"/>
    <x v="0"/>
    <n v="1"/>
    <x v="0"/>
    <n v="0"/>
    <n v="1"/>
    <n v="1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1"/>
    <x v="0"/>
    <n v="1"/>
    <x v="0"/>
    <n v="1"/>
    <n v="1"/>
    <n v="2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234C"/>
    <x v="0"/>
    <x v="0"/>
    <s v="JULIO VERNE"/>
    <n v="66"/>
    <x v="11"/>
    <n v="230"/>
    <s v="EL TRIGO DE URUACHI"/>
    <s v="CALLE EL TRIGO DE URUACHI"/>
    <x v="0"/>
    <x v="0"/>
    <x v="0"/>
    <x v="1"/>
    <x v="0"/>
    <x v="0"/>
    <s v="08FZI0002K"/>
    <s v="08FJI0001K"/>
    <x v="1"/>
    <x v="0"/>
    <n v="6"/>
    <n v="5"/>
    <n v="11"/>
    <n v="6"/>
    <n v="5"/>
    <n v="11"/>
    <n v="0"/>
    <n v="1"/>
    <n v="1"/>
    <n v="1"/>
    <x v="0"/>
    <n v="1"/>
    <x v="0"/>
    <n v="2"/>
    <n v="1"/>
    <n v="1"/>
    <n v="2"/>
    <n v="2"/>
    <x v="0"/>
    <n v="1"/>
    <x v="0"/>
    <n v="2"/>
    <n v="1"/>
    <n v="3"/>
    <n v="0"/>
    <x v="0"/>
    <n v="2"/>
    <x v="0"/>
    <n v="0"/>
    <n v="2"/>
    <n v="2"/>
    <n v="0"/>
    <x v="0"/>
    <n v="1"/>
    <x v="0"/>
    <n v="0"/>
    <n v="1"/>
    <n v="1"/>
    <n v="2"/>
    <x v="0"/>
    <n v="0"/>
    <x v="0"/>
    <n v="2"/>
    <n v="0"/>
    <n v="2"/>
    <n v="2"/>
    <x v="0"/>
    <n v="1"/>
    <x v="0"/>
    <n v="2"/>
    <n v="1"/>
    <n v="3"/>
    <n v="7"/>
    <x v="0"/>
    <n v="6"/>
    <x v="0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235B"/>
    <x v="0"/>
    <x v="0"/>
    <s v="KU'UCHI KANILIKA"/>
    <n v="12"/>
    <x v="1"/>
    <n v="1"/>
    <s v="CARICHÍ"/>
    <s v="NINGUNO NINGUNO"/>
    <x v="0"/>
    <x v="0"/>
    <x v="0"/>
    <x v="1"/>
    <x v="0"/>
    <x v="0"/>
    <s v="08FZI0026U"/>
    <s v="08FJI0009C"/>
    <x v="4"/>
    <x v="1"/>
    <n v="37"/>
    <n v="43"/>
    <n v="80"/>
    <n v="37"/>
    <n v="43"/>
    <n v="80"/>
    <n v="3"/>
    <n v="4"/>
    <n v="7"/>
    <n v="9"/>
    <x v="0"/>
    <n v="7"/>
    <x v="0"/>
    <n v="16"/>
    <n v="9"/>
    <n v="7"/>
    <n v="16"/>
    <n v="9"/>
    <x v="0"/>
    <n v="8"/>
    <x v="0"/>
    <n v="9"/>
    <n v="8"/>
    <n v="17"/>
    <n v="10"/>
    <x v="2"/>
    <n v="12"/>
    <x v="0"/>
    <n v="11"/>
    <n v="12"/>
    <n v="23"/>
    <n v="6"/>
    <x v="0"/>
    <n v="7"/>
    <x v="0"/>
    <n v="6"/>
    <n v="7"/>
    <n v="13"/>
    <n v="6"/>
    <x v="1"/>
    <n v="7"/>
    <x v="0"/>
    <n v="7"/>
    <n v="7"/>
    <n v="14"/>
    <n v="4"/>
    <x v="0"/>
    <n v="10"/>
    <x v="0"/>
    <n v="4"/>
    <n v="10"/>
    <n v="14"/>
    <n v="44"/>
    <x v="3"/>
    <n v="51"/>
    <x v="0"/>
    <n v="46"/>
    <n v="51"/>
    <n v="97"/>
    <x v="0"/>
    <x v="0"/>
    <x v="1"/>
    <x v="2"/>
    <x v="0"/>
    <x v="0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3"/>
    <x v="0"/>
    <x v="0"/>
    <x v="1"/>
    <x v="2"/>
    <x v="0"/>
    <x v="0"/>
    <n v="2"/>
    <n v="4"/>
    <n v="4"/>
    <n v="4"/>
    <x v="0"/>
  </r>
  <r>
    <s v="08DPB0236A"/>
    <x v="0"/>
    <x v="0"/>
    <s v="MANUEL GOMEZ MORIN"/>
    <n v="18"/>
    <x v="2"/>
    <n v="14"/>
    <s v="CAPILLA DE LOS REMEDIOS"/>
    <s v="NINGUNO NINGUNO"/>
    <x v="0"/>
    <x v="0"/>
    <x v="0"/>
    <x v="1"/>
    <x v="0"/>
    <x v="0"/>
    <s v="08FZI0038Z"/>
    <s v="08FJI0009C"/>
    <x v="4"/>
    <x v="1"/>
    <n v="18"/>
    <n v="17"/>
    <n v="35"/>
    <n v="18"/>
    <n v="17"/>
    <n v="35"/>
    <n v="2"/>
    <n v="6"/>
    <n v="8"/>
    <n v="3"/>
    <x v="0"/>
    <n v="1"/>
    <x v="0"/>
    <n v="4"/>
    <n v="3"/>
    <n v="1"/>
    <n v="4"/>
    <n v="2"/>
    <x v="0"/>
    <n v="2"/>
    <x v="0"/>
    <n v="2"/>
    <n v="2"/>
    <n v="4"/>
    <n v="2"/>
    <x v="0"/>
    <n v="1"/>
    <x v="0"/>
    <n v="2"/>
    <n v="1"/>
    <n v="3"/>
    <n v="2"/>
    <x v="0"/>
    <n v="4"/>
    <x v="0"/>
    <n v="2"/>
    <n v="4"/>
    <n v="6"/>
    <n v="6"/>
    <x v="0"/>
    <n v="2"/>
    <x v="0"/>
    <n v="6"/>
    <n v="2"/>
    <n v="8"/>
    <n v="2"/>
    <x v="0"/>
    <n v="0"/>
    <x v="0"/>
    <n v="2"/>
    <n v="0"/>
    <n v="2"/>
    <n v="17"/>
    <x v="0"/>
    <n v="10"/>
    <x v="0"/>
    <n v="17"/>
    <n v="10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PB0237Z"/>
    <x v="0"/>
    <x v="0"/>
    <s v="LUCIO CABAÑAS BARRIENTOS"/>
    <n v="36"/>
    <x v="22"/>
    <n v="81"/>
    <s v="MIRAMONTES"/>
    <s v="NINGUNO NINGUNO"/>
    <x v="0"/>
    <x v="0"/>
    <x v="0"/>
    <x v="1"/>
    <x v="0"/>
    <x v="0"/>
    <s v="08FZI0034C"/>
    <s v="08FJI0009C"/>
    <x v="4"/>
    <x v="7"/>
    <n v="42"/>
    <n v="31"/>
    <n v="73"/>
    <n v="42"/>
    <n v="31"/>
    <n v="73"/>
    <n v="6"/>
    <n v="5"/>
    <n v="11"/>
    <n v="7"/>
    <x v="0"/>
    <n v="3"/>
    <x v="0"/>
    <n v="10"/>
    <n v="7"/>
    <n v="3"/>
    <n v="10"/>
    <n v="7"/>
    <x v="0"/>
    <n v="5"/>
    <x v="0"/>
    <n v="7"/>
    <n v="5"/>
    <n v="12"/>
    <n v="11"/>
    <x v="0"/>
    <n v="6"/>
    <x v="0"/>
    <n v="11"/>
    <n v="6"/>
    <n v="17"/>
    <n v="5"/>
    <x v="0"/>
    <n v="6"/>
    <x v="0"/>
    <n v="5"/>
    <n v="6"/>
    <n v="11"/>
    <n v="9"/>
    <x v="0"/>
    <n v="8"/>
    <x v="0"/>
    <n v="9"/>
    <n v="8"/>
    <n v="17"/>
    <n v="8"/>
    <x v="0"/>
    <n v="8"/>
    <x v="0"/>
    <n v="8"/>
    <n v="8"/>
    <n v="16"/>
    <n v="47"/>
    <x v="0"/>
    <n v="36"/>
    <x v="0"/>
    <n v="47"/>
    <n v="36"/>
    <n v="83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2"/>
    <n v="2"/>
    <x v="0"/>
  </r>
  <r>
    <s v="08DPB0238Z"/>
    <x v="0"/>
    <x v="0"/>
    <s v="FRANCISCO VILLA"/>
    <n v="29"/>
    <x v="6"/>
    <n v="390"/>
    <s v="OREACHI"/>
    <s v="NINGUNO NINGUNO"/>
    <x v="0"/>
    <x v="0"/>
    <x v="0"/>
    <x v="1"/>
    <x v="0"/>
    <x v="0"/>
    <s v="08FZI0010T"/>
    <s v="08FJI0004H"/>
    <x v="3"/>
    <x v="3"/>
    <n v="9"/>
    <n v="10"/>
    <n v="19"/>
    <n v="9"/>
    <n v="10"/>
    <n v="19"/>
    <n v="0"/>
    <n v="1"/>
    <n v="1"/>
    <n v="1"/>
    <x v="0"/>
    <n v="3"/>
    <x v="0"/>
    <n v="4"/>
    <n v="1"/>
    <n v="3"/>
    <n v="4"/>
    <n v="3"/>
    <x v="0"/>
    <n v="3"/>
    <x v="0"/>
    <n v="3"/>
    <n v="3"/>
    <n v="6"/>
    <n v="4"/>
    <x v="0"/>
    <n v="5"/>
    <x v="0"/>
    <n v="4"/>
    <n v="5"/>
    <n v="9"/>
    <n v="2"/>
    <x v="0"/>
    <n v="0"/>
    <x v="0"/>
    <n v="2"/>
    <n v="0"/>
    <n v="2"/>
    <n v="1"/>
    <x v="0"/>
    <n v="0"/>
    <x v="0"/>
    <n v="1"/>
    <n v="0"/>
    <n v="1"/>
    <n v="0"/>
    <x v="0"/>
    <n v="1"/>
    <x v="2"/>
    <n v="0"/>
    <n v="2"/>
    <n v="2"/>
    <n v="11"/>
    <x v="0"/>
    <n v="12"/>
    <x v="4"/>
    <n v="11"/>
    <n v="13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239Y"/>
    <x v="2"/>
    <x v="2"/>
    <s v="CRUZ CHÁVEZ MENDOZA"/>
    <n v="19"/>
    <x v="13"/>
    <n v="1"/>
    <s v="CHIHUAHUA"/>
    <s v="CALLE RÍO ARNO"/>
    <x v="0"/>
    <x v="0"/>
    <x v="0"/>
    <x v="1"/>
    <x v="0"/>
    <x v="0"/>
    <s v="08FZI0025V"/>
    <s v="08FJI0009C"/>
    <x v="4"/>
    <x v="5"/>
    <n v="39"/>
    <n v="27"/>
    <n v="66"/>
    <n v="34"/>
    <n v="26"/>
    <n v="60"/>
    <n v="3"/>
    <n v="3"/>
    <n v="6"/>
    <n v="10"/>
    <x v="1"/>
    <n v="8"/>
    <x v="0"/>
    <n v="18"/>
    <n v="11"/>
    <n v="8"/>
    <n v="19"/>
    <n v="7"/>
    <x v="4"/>
    <n v="9"/>
    <x v="4"/>
    <n v="8"/>
    <n v="11"/>
    <n v="19"/>
    <n v="14"/>
    <x v="0"/>
    <n v="8"/>
    <x v="3"/>
    <n v="14"/>
    <n v="9"/>
    <n v="23"/>
    <n v="14"/>
    <x v="4"/>
    <n v="8"/>
    <x v="0"/>
    <n v="18"/>
    <n v="8"/>
    <n v="26"/>
    <n v="5"/>
    <x v="1"/>
    <n v="9"/>
    <x v="0"/>
    <n v="6"/>
    <n v="9"/>
    <n v="15"/>
    <n v="12"/>
    <x v="3"/>
    <n v="6"/>
    <x v="4"/>
    <n v="13"/>
    <n v="8"/>
    <n v="21"/>
    <n v="62"/>
    <x v="12"/>
    <n v="48"/>
    <x v="9"/>
    <n v="70"/>
    <n v="53"/>
    <n v="123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4"/>
    <x v="0"/>
  </r>
  <r>
    <s v="08DPB0240N"/>
    <x v="2"/>
    <x v="2"/>
    <s v="ENRIQUE ALBERTO SERVIN HERRERA"/>
    <n v="19"/>
    <x v="13"/>
    <n v="1"/>
    <s v="CHIHUAHUA"/>
    <s v="CALLE DE LOS SAUCES"/>
    <x v="0"/>
    <x v="0"/>
    <x v="0"/>
    <x v="1"/>
    <x v="0"/>
    <x v="0"/>
    <s v="08FZI0025V"/>
    <s v="08FJI0009C"/>
    <x v="6"/>
    <x v="5"/>
    <n v="37"/>
    <n v="36"/>
    <n v="73"/>
    <n v="37"/>
    <n v="34"/>
    <n v="71"/>
    <n v="6"/>
    <n v="1"/>
    <n v="7"/>
    <n v="4"/>
    <x v="0"/>
    <n v="4"/>
    <x v="0"/>
    <n v="8"/>
    <n v="4"/>
    <n v="4"/>
    <n v="8"/>
    <n v="5"/>
    <x v="5"/>
    <n v="12"/>
    <x v="2"/>
    <n v="8"/>
    <n v="13"/>
    <n v="21"/>
    <n v="7"/>
    <x v="2"/>
    <n v="7"/>
    <x v="3"/>
    <n v="8"/>
    <n v="8"/>
    <n v="16"/>
    <n v="7"/>
    <x v="1"/>
    <n v="7"/>
    <x v="0"/>
    <n v="9"/>
    <n v="7"/>
    <n v="16"/>
    <n v="9"/>
    <x v="1"/>
    <n v="9"/>
    <x v="2"/>
    <n v="10"/>
    <n v="10"/>
    <n v="20"/>
    <n v="6"/>
    <x v="0"/>
    <n v="4"/>
    <x v="0"/>
    <n v="6"/>
    <n v="4"/>
    <n v="10"/>
    <n v="38"/>
    <x v="11"/>
    <n v="43"/>
    <x v="6"/>
    <n v="45"/>
    <n v="46"/>
    <n v="91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B0241M"/>
    <x v="0"/>
    <x v="0"/>
    <s v="MARCELINO DÍAZ HERRERA"/>
    <n v="65"/>
    <x v="0"/>
    <n v="251"/>
    <s v="EL NARANJO"/>
    <s v="NINGUNO NINGUNO"/>
    <x v="0"/>
    <x v="0"/>
    <x v="0"/>
    <x v="1"/>
    <x v="0"/>
    <x v="0"/>
    <s v="08FZI0030G"/>
    <s v="08FJI0005G"/>
    <x v="1"/>
    <x v="0"/>
    <n v="12"/>
    <n v="3"/>
    <n v="15"/>
    <n v="12"/>
    <n v="3"/>
    <n v="15"/>
    <n v="1"/>
    <n v="0"/>
    <n v="1"/>
    <n v="1"/>
    <x v="0"/>
    <n v="0"/>
    <x v="0"/>
    <n v="1"/>
    <n v="1"/>
    <n v="0"/>
    <n v="1"/>
    <n v="3"/>
    <x v="0"/>
    <n v="1"/>
    <x v="0"/>
    <n v="3"/>
    <n v="1"/>
    <n v="4"/>
    <n v="2"/>
    <x v="0"/>
    <n v="2"/>
    <x v="0"/>
    <n v="2"/>
    <n v="2"/>
    <n v="4"/>
    <n v="2"/>
    <x v="0"/>
    <n v="0"/>
    <x v="0"/>
    <n v="2"/>
    <n v="0"/>
    <n v="2"/>
    <n v="1"/>
    <x v="0"/>
    <n v="1"/>
    <x v="0"/>
    <n v="1"/>
    <n v="1"/>
    <n v="2"/>
    <n v="4"/>
    <x v="0"/>
    <n v="0"/>
    <x v="0"/>
    <n v="4"/>
    <n v="0"/>
    <n v="4"/>
    <n v="13"/>
    <x v="0"/>
    <n v="4"/>
    <x v="0"/>
    <n v="13"/>
    <n v="4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251T"/>
    <x v="0"/>
    <x v="0"/>
    <s v="EMILIO CARRANZA"/>
    <n v="29"/>
    <x v="6"/>
    <n v="1006"/>
    <s v="LOS NÚÑEZ (TERREROS)"/>
    <s v="CALLE LOS NUÑEZ (TERREROS)"/>
    <x v="0"/>
    <x v="0"/>
    <x v="0"/>
    <x v="1"/>
    <x v="0"/>
    <x v="0"/>
    <s v="08FZI0010T"/>
    <s v="08FJI0004H"/>
    <x v="3"/>
    <x v="3"/>
    <n v="20"/>
    <n v="20"/>
    <n v="40"/>
    <n v="20"/>
    <n v="20"/>
    <n v="40"/>
    <n v="6"/>
    <n v="2"/>
    <n v="8"/>
    <n v="3"/>
    <x v="0"/>
    <n v="3"/>
    <x v="0"/>
    <n v="6"/>
    <n v="3"/>
    <n v="3"/>
    <n v="6"/>
    <n v="1"/>
    <x v="0"/>
    <n v="3"/>
    <x v="0"/>
    <n v="1"/>
    <n v="3"/>
    <n v="4"/>
    <n v="2"/>
    <x v="0"/>
    <n v="5"/>
    <x v="0"/>
    <n v="2"/>
    <n v="5"/>
    <n v="7"/>
    <n v="3"/>
    <x v="0"/>
    <n v="3"/>
    <x v="0"/>
    <n v="3"/>
    <n v="3"/>
    <n v="6"/>
    <n v="3"/>
    <x v="0"/>
    <n v="2"/>
    <x v="0"/>
    <n v="3"/>
    <n v="2"/>
    <n v="5"/>
    <n v="1"/>
    <x v="0"/>
    <n v="4"/>
    <x v="0"/>
    <n v="1"/>
    <n v="4"/>
    <n v="5"/>
    <n v="13"/>
    <x v="0"/>
    <n v="20"/>
    <x v="0"/>
    <n v="13"/>
    <n v="20"/>
    <n v="33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1"/>
    <x v="0"/>
  </r>
  <r>
    <s v="08DPB0262Z"/>
    <x v="0"/>
    <x v="0"/>
    <s v="MIGUEL HIDALGO"/>
    <n v="7"/>
    <x v="7"/>
    <n v="31"/>
    <s v="CERRO COLORADO"/>
    <s v="CALLE CONOCIDO"/>
    <x v="0"/>
    <x v="0"/>
    <x v="0"/>
    <x v="1"/>
    <x v="0"/>
    <x v="0"/>
    <s v="08FZI0031F"/>
    <s v="08FJI0003I"/>
    <x v="0"/>
    <x v="2"/>
    <n v="9"/>
    <n v="10"/>
    <n v="19"/>
    <n v="9"/>
    <n v="10"/>
    <n v="19"/>
    <n v="1"/>
    <n v="3"/>
    <n v="4"/>
    <n v="2"/>
    <x v="0"/>
    <n v="0"/>
    <x v="0"/>
    <n v="2"/>
    <n v="2"/>
    <n v="0"/>
    <n v="2"/>
    <n v="1"/>
    <x v="0"/>
    <n v="1"/>
    <x v="0"/>
    <n v="1"/>
    <n v="1"/>
    <n v="2"/>
    <n v="2"/>
    <x v="0"/>
    <n v="2"/>
    <x v="0"/>
    <n v="2"/>
    <n v="2"/>
    <n v="4"/>
    <n v="2"/>
    <x v="0"/>
    <n v="3"/>
    <x v="0"/>
    <n v="2"/>
    <n v="3"/>
    <n v="5"/>
    <n v="2"/>
    <x v="0"/>
    <n v="0"/>
    <x v="0"/>
    <n v="2"/>
    <n v="0"/>
    <n v="2"/>
    <n v="1"/>
    <x v="0"/>
    <n v="1"/>
    <x v="0"/>
    <n v="1"/>
    <n v="1"/>
    <n v="2"/>
    <n v="10"/>
    <x v="0"/>
    <n v="7"/>
    <x v="0"/>
    <n v="10"/>
    <n v="7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272F"/>
    <x v="0"/>
    <x v="0"/>
    <s v="BELISARIO DOMINGUEZ"/>
    <n v="27"/>
    <x v="5"/>
    <n v="510"/>
    <s v="AGUA PUERCA"/>
    <s v="CALLE CONOCIDO"/>
    <x v="0"/>
    <x v="0"/>
    <x v="0"/>
    <x v="1"/>
    <x v="0"/>
    <x v="0"/>
    <s v="08FZI0024W"/>
    <s v="08FJI0008D"/>
    <x v="0"/>
    <x v="2"/>
    <n v="33"/>
    <n v="17"/>
    <n v="50"/>
    <n v="29"/>
    <n v="17"/>
    <n v="46"/>
    <n v="4"/>
    <n v="1"/>
    <n v="5"/>
    <n v="6"/>
    <x v="0"/>
    <n v="3"/>
    <x v="0"/>
    <n v="9"/>
    <n v="6"/>
    <n v="3"/>
    <n v="9"/>
    <n v="4"/>
    <x v="0"/>
    <n v="2"/>
    <x v="0"/>
    <n v="4"/>
    <n v="2"/>
    <n v="6"/>
    <n v="4"/>
    <x v="0"/>
    <n v="2"/>
    <x v="0"/>
    <n v="4"/>
    <n v="2"/>
    <n v="6"/>
    <n v="3"/>
    <x v="0"/>
    <n v="3"/>
    <x v="0"/>
    <n v="3"/>
    <n v="3"/>
    <n v="6"/>
    <n v="7"/>
    <x v="4"/>
    <n v="3"/>
    <x v="0"/>
    <n v="10"/>
    <n v="3"/>
    <n v="13"/>
    <n v="5"/>
    <x v="0"/>
    <n v="6"/>
    <x v="0"/>
    <n v="5"/>
    <n v="6"/>
    <n v="11"/>
    <n v="29"/>
    <x v="7"/>
    <n v="19"/>
    <x v="0"/>
    <n v="32"/>
    <n v="19"/>
    <n v="5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287H"/>
    <x v="0"/>
    <x v="0"/>
    <s v="NIÑOS HEROES"/>
    <n v="7"/>
    <x v="7"/>
    <n v="55"/>
    <s v="RANCHERÍA GUACHAMOACHI"/>
    <s v="NINGUNO NINGUNO"/>
    <x v="0"/>
    <x v="0"/>
    <x v="0"/>
    <x v="1"/>
    <x v="0"/>
    <x v="0"/>
    <s v="08FZI0007F"/>
    <s v="08FJI0003I"/>
    <x v="0"/>
    <x v="2"/>
    <n v="34"/>
    <n v="35"/>
    <n v="69"/>
    <n v="27"/>
    <n v="31"/>
    <n v="58"/>
    <n v="7"/>
    <n v="9"/>
    <n v="16"/>
    <n v="3"/>
    <x v="0"/>
    <n v="5"/>
    <x v="0"/>
    <n v="8"/>
    <n v="3"/>
    <n v="5"/>
    <n v="8"/>
    <n v="3"/>
    <x v="0"/>
    <n v="9"/>
    <x v="0"/>
    <n v="3"/>
    <n v="9"/>
    <n v="12"/>
    <n v="6"/>
    <x v="1"/>
    <n v="3"/>
    <x v="2"/>
    <n v="10"/>
    <n v="5"/>
    <n v="15"/>
    <n v="4"/>
    <x v="3"/>
    <n v="4"/>
    <x v="2"/>
    <n v="5"/>
    <n v="5"/>
    <n v="10"/>
    <n v="2"/>
    <x v="3"/>
    <n v="2"/>
    <x v="2"/>
    <n v="4"/>
    <n v="3"/>
    <n v="7"/>
    <n v="5"/>
    <x v="0"/>
    <n v="5"/>
    <x v="0"/>
    <n v="5"/>
    <n v="5"/>
    <n v="10"/>
    <n v="23"/>
    <x v="11"/>
    <n v="28"/>
    <x v="8"/>
    <n v="30"/>
    <n v="32"/>
    <n v="62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298N"/>
    <x v="0"/>
    <x v="0"/>
    <s v="JUAN ALDAMA"/>
    <n v="66"/>
    <x v="11"/>
    <n v="284"/>
    <s v="CHAGAYVO"/>
    <s v="CALLE CHAGAYVO"/>
    <x v="0"/>
    <x v="0"/>
    <x v="0"/>
    <x v="1"/>
    <x v="0"/>
    <x v="0"/>
    <s v="08FZI0001L"/>
    <s v="08FJI0001K"/>
    <x v="1"/>
    <x v="0"/>
    <n v="4"/>
    <n v="6"/>
    <n v="10"/>
    <n v="4"/>
    <n v="6"/>
    <n v="10"/>
    <n v="0"/>
    <n v="1"/>
    <n v="1"/>
    <n v="0"/>
    <x v="0"/>
    <n v="2"/>
    <x v="0"/>
    <n v="2"/>
    <n v="0"/>
    <n v="2"/>
    <n v="2"/>
    <n v="1"/>
    <x v="0"/>
    <n v="2"/>
    <x v="2"/>
    <n v="1"/>
    <n v="3"/>
    <n v="4"/>
    <n v="0"/>
    <x v="0"/>
    <n v="2"/>
    <x v="0"/>
    <n v="0"/>
    <n v="2"/>
    <n v="2"/>
    <n v="3"/>
    <x v="0"/>
    <n v="2"/>
    <x v="0"/>
    <n v="3"/>
    <n v="2"/>
    <n v="5"/>
    <n v="0"/>
    <x v="0"/>
    <n v="1"/>
    <x v="0"/>
    <n v="0"/>
    <n v="1"/>
    <n v="1"/>
    <n v="2"/>
    <x v="0"/>
    <n v="2"/>
    <x v="0"/>
    <n v="2"/>
    <n v="2"/>
    <n v="4"/>
    <n v="6"/>
    <x v="0"/>
    <n v="11"/>
    <x v="4"/>
    <n v="6"/>
    <n v="12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299M"/>
    <x v="0"/>
    <x v="0"/>
    <s v="FRANCISCO I. MADERO"/>
    <n v="66"/>
    <x v="11"/>
    <n v="133"/>
    <s v="MOCORICHI DE ARRIBA"/>
    <s v="CALLE MOCORICHI DE ARRIBA"/>
    <x v="0"/>
    <x v="0"/>
    <x v="0"/>
    <x v="1"/>
    <x v="0"/>
    <x v="0"/>
    <s v="08FZI0001L"/>
    <s v="08FJI0001K"/>
    <x v="1"/>
    <x v="0"/>
    <n v="13"/>
    <n v="14"/>
    <n v="27"/>
    <n v="13"/>
    <n v="14"/>
    <n v="27"/>
    <n v="1"/>
    <n v="1"/>
    <n v="2"/>
    <n v="0"/>
    <x v="0"/>
    <n v="1"/>
    <x v="0"/>
    <n v="1"/>
    <n v="0"/>
    <n v="1"/>
    <n v="1"/>
    <n v="1"/>
    <x v="0"/>
    <n v="1"/>
    <x v="0"/>
    <n v="1"/>
    <n v="1"/>
    <n v="2"/>
    <n v="1"/>
    <x v="0"/>
    <n v="1"/>
    <x v="0"/>
    <n v="1"/>
    <n v="1"/>
    <n v="2"/>
    <n v="1"/>
    <x v="0"/>
    <n v="5"/>
    <x v="0"/>
    <n v="1"/>
    <n v="5"/>
    <n v="6"/>
    <n v="4"/>
    <x v="0"/>
    <n v="1"/>
    <x v="0"/>
    <n v="4"/>
    <n v="1"/>
    <n v="5"/>
    <n v="3"/>
    <x v="0"/>
    <n v="1"/>
    <x v="0"/>
    <n v="3"/>
    <n v="1"/>
    <n v="4"/>
    <n v="10"/>
    <x v="0"/>
    <n v="10"/>
    <x v="0"/>
    <n v="10"/>
    <n v="10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306F"/>
    <x v="0"/>
    <x v="0"/>
    <s v="BENITO JUAREZ"/>
    <n v="7"/>
    <x v="7"/>
    <n v="322"/>
    <s v="EL TRIGUEÑO"/>
    <s v="CALLE EL TRIGUEÑO"/>
    <x v="0"/>
    <x v="0"/>
    <x v="0"/>
    <x v="1"/>
    <x v="0"/>
    <x v="0"/>
    <s v="08FZI0011S"/>
    <s v="08FJI0004H"/>
    <x v="3"/>
    <x v="2"/>
    <n v="21"/>
    <n v="21"/>
    <n v="42"/>
    <n v="21"/>
    <n v="21"/>
    <n v="42"/>
    <n v="5"/>
    <n v="4"/>
    <n v="9"/>
    <n v="0"/>
    <x v="0"/>
    <n v="4"/>
    <x v="0"/>
    <n v="4"/>
    <n v="0"/>
    <n v="4"/>
    <n v="4"/>
    <n v="1"/>
    <x v="0"/>
    <n v="5"/>
    <x v="0"/>
    <n v="1"/>
    <n v="5"/>
    <n v="6"/>
    <n v="3"/>
    <x v="0"/>
    <n v="2"/>
    <x v="0"/>
    <n v="3"/>
    <n v="2"/>
    <n v="5"/>
    <n v="1"/>
    <x v="0"/>
    <n v="3"/>
    <x v="0"/>
    <n v="1"/>
    <n v="3"/>
    <n v="4"/>
    <n v="5"/>
    <x v="0"/>
    <n v="3"/>
    <x v="0"/>
    <n v="5"/>
    <n v="3"/>
    <n v="8"/>
    <n v="7"/>
    <x v="0"/>
    <n v="5"/>
    <x v="0"/>
    <n v="7"/>
    <n v="5"/>
    <n v="12"/>
    <n v="17"/>
    <x v="0"/>
    <n v="22"/>
    <x v="0"/>
    <n v="17"/>
    <n v="22"/>
    <n v="3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310S"/>
    <x v="0"/>
    <x v="0"/>
    <s v="EMILIANO ZAPATA"/>
    <n v="29"/>
    <x v="6"/>
    <n v="637"/>
    <s v="MILPILLAS DE ARRIBA"/>
    <s v="CALLE MILPILLAS DE ARRIBA"/>
    <x v="0"/>
    <x v="0"/>
    <x v="0"/>
    <x v="1"/>
    <x v="0"/>
    <x v="0"/>
    <s v="08FZI0034C"/>
    <s v="08FJI0010S"/>
    <x v="3"/>
    <x v="3"/>
    <n v="27"/>
    <n v="33"/>
    <n v="60"/>
    <n v="23"/>
    <n v="30"/>
    <n v="53"/>
    <n v="2"/>
    <n v="4"/>
    <n v="6"/>
    <n v="3"/>
    <x v="0"/>
    <n v="1"/>
    <x v="0"/>
    <n v="4"/>
    <n v="3"/>
    <n v="1"/>
    <n v="4"/>
    <n v="7"/>
    <x v="5"/>
    <n v="4"/>
    <x v="3"/>
    <n v="10"/>
    <n v="7"/>
    <n v="17"/>
    <n v="5"/>
    <x v="0"/>
    <n v="5"/>
    <x v="0"/>
    <n v="5"/>
    <n v="5"/>
    <n v="10"/>
    <n v="0"/>
    <x v="3"/>
    <n v="5"/>
    <x v="0"/>
    <n v="1"/>
    <n v="5"/>
    <n v="6"/>
    <n v="5"/>
    <x v="0"/>
    <n v="6"/>
    <x v="0"/>
    <n v="5"/>
    <n v="6"/>
    <n v="11"/>
    <n v="3"/>
    <x v="0"/>
    <n v="4"/>
    <x v="0"/>
    <n v="3"/>
    <n v="4"/>
    <n v="7"/>
    <n v="23"/>
    <x v="5"/>
    <n v="25"/>
    <x v="6"/>
    <n v="27"/>
    <n v="28"/>
    <n v="5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311R"/>
    <x v="0"/>
    <x v="0"/>
    <s v="AGUSTIN RAMOS BEJARANO"/>
    <n v="29"/>
    <x v="6"/>
    <n v="165"/>
    <s v="CHOREACHI"/>
    <s v="CALLE PINO GORDO"/>
    <x v="0"/>
    <x v="0"/>
    <x v="0"/>
    <x v="1"/>
    <x v="0"/>
    <x v="0"/>
    <s v="08FZI0010T"/>
    <s v="08FJI0004H"/>
    <x v="3"/>
    <x v="3"/>
    <n v="59"/>
    <n v="40"/>
    <n v="99"/>
    <n v="56"/>
    <n v="38"/>
    <n v="94"/>
    <n v="5"/>
    <n v="1"/>
    <n v="6"/>
    <n v="10"/>
    <x v="0"/>
    <n v="3"/>
    <x v="0"/>
    <n v="13"/>
    <n v="10"/>
    <n v="3"/>
    <n v="13"/>
    <n v="12"/>
    <x v="2"/>
    <n v="11"/>
    <x v="2"/>
    <n v="14"/>
    <n v="12"/>
    <n v="26"/>
    <n v="21"/>
    <x v="2"/>
    <n v="8"/>
    <x v="3"/>
    <n v="22"/>
    <n v="9"/>
    <n v="31"/>
    <n v="1"/>
    <x v="0"/>
    <n v="4"/>
    <x v="0"/>
    <n v="1"/>
    <n v="4"/>
    <n v="5"/>
    <n v="16"/>
    <x v="0"/>
    <n v="10"/>
    <x v="0"/>
    <n v="16"/>
    <n v="10"/>
    <n v="26"/>
    <n v="5"/>
    <x v="0"/>
    <n v="6"/>
    <x v="0"/>
    <n v="5"/>
    <n v="6"/>
    <n v="11"/>
    <n v="65"/>
    <x v="7"/>
    <n v="42"/>
    <x v="3"/>
    <n v="68"/>
    <n v="44"/>
    <n v="112"/>
    <x v="0"/>
    <x v="0"/>
    <x v="1"/>
    <x v="0"/>
    <x v="0"/>
    <x v="2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4"/>
    <x v="0"/>
    <x v="0"/>
    <x v="1"/>
    <x v="0"/>
    <x v="0"/>
    <x v="2"/>
    <n v="2"/>
    <n v="4"/>
    <n v="3"/>
    <n v="3"/>
    <x v="0"/>
  </r>
  <r>
    <s v="08DPB0335A"/>
    <x v="0"/>
    <x v="0"/>
    <s v="CINCO DE MAYO"/>
    <n v="7"/>
    <x v="7"/>
    <n v="305"/>
    <s v="TÓNACHI"/>
    <s v="CALLE TONACHI"/>
    <x v="0"/>
    <x v="0"/>
    <x v="0"/>
    <x v="1"/>
    <x v="0"/>
    <x v="0"/>
    <s v="08FZI0031F"/>
    <s v="08FJI0003I"/>
    <x v="0"/>
    <x v="2"/>
    <n v="40"/>
    <n v="30"/>
    <n v="70"/>
    <n v="39"/>
    <n v="30"/>
    <n v="69"/>
    <n v="8"/>
    <n v="2"/>
    <n v="10"/>
    <n v="3"/>
    <x v="0"/>
    <n v="4"/>
    <x v="0"/>
    <n v="7"/>
    <n v="3"/>
    <n v="4"/>
    <n v="7"/>
    <n v="8"/>
    <x v="0"/>
    <n v="7"/>
    <x v="0"/>
    <n v="8"/>
    <n v="7"/>
    <n v="15"/>
    <n v="4"/>
    <x v="0"/>
    <n v="7"/>
    <x v="0"/>
    <n v="4"/>
    <n v="7"/>
    <n v="11"/>
    <n v="6"/>
    <x v="3"/>
    <n v="5"/>
    <x v="0"/>
    <n v="7"/>
    <n v="5"/>
    <n v="12"/>
    <n v="4"/>
    <x v="0"/>
    <n v="7"/>
    <x v="0"/>
    <n v="4"/>
    <n v="7"/>
    <n v="11"/>
    <n v="8"/>
    <x v="0"/>
    <n v="2"/>
    <x v="0"/>
    <n v="8"/>
    <n v="2"/>
    <n v="10"/>
    <n v="33"/>
    <x v="4"/>
    <n v="32"/>
    <x v="0"/>
    <n v="34"/>
    <n v="32"/>
    <n v="66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369R"/>
    <x v="0"/>
    <x v="0"/>
    <s v="IGNACIO ZARAGOZA"/>
    <n v="29"/>
    <x v="6"/>
    <n v="905"/>
    <s v="EL CUÍDAME"/>
    <s v="CALLE EL CUIDAME"/>
    <x v="0"/>
    <x v="0"/>
    <x v="0"/>
    <x v="1"/>
    <x v="0"/>
    <x v="0"/>
    <s v="08FZI0034C"/>
    <s v="08FJI0010S"/>
    <x v="3"/>
    <x v="3"/>
    <n v="17"/>
    <n v="26"/>
    <n v="43"/>
    <n v="12"/>
    <n v="17"/>
    <n v="29"/>
    <n v="5"/>
    <n v="1"/>
    <n v="6"/>
    <n v="2"/>
    <x v="0"/>
    <n v="5"/>
    <x v="0"/>
    <n v="7"/>
    <n v="2"/>
    <n v="5"/>
    <n v="7"/>
    <n v="1"/>
    <x v="0"/>
    <n v="3"/>
    <x v="4"/>
    <n v="1"/>
    <n v="5"/>
    <n v="6"/>
    <n v="0"/>
    <x v="3"/>
    <n v="5"/>
    <x v="3"/>
    <n v="2"/>
    <n v="6"/>
    <n v="8"/>
    <n v="2"/>
    <x v="1"/>
    <n v="3"/>
    <x v="5"/>
    <n v="4"/>
    <n v="7"/>
    <n v="11"/>
    <n v="0"/>
    <x v="0"/>
    <n v="1"/>
    <x v="2"/>
    <n v="0"/>
    <n v="2"/>
    <n v="2"/>
    <n v="5"/>
    <x v="0"/>
    <n v="5"/>
    <x v="2"/>
    <n v="5"/>
    <n v="6"/>
    <n v="11"/>
    <n v="10"/>
    <x v="5"/>
    <n v="22"/>
    <x v="11"/>
    <n v="14"/>
    <n v="31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380N"/>
    <x v="0"/>
    <x v="0"/>
    <s v="TECUM UMAN"/>
    <n v="66"/>
    <x v="11"/>
    <n v="92"/>
    <s v="GUACHEACHI"/>
    <s v="CALLE GUACHEACHI"/>
    <x v="0"/>
    <x v="0"/>
    <x v="0"/>
    <x v="1"/>
    <x v="0"/>
    <x v="0"/>
    <s v="08FZI0002K"/>
    <s v="08FJI0001K"/>
    <x v="1"/>
    <x v="0"/>
    <n v="38"/>
    <n v="40"/>
    <n v="78"/>
    <n v="31"/>
    <n v="40"/>
    <n v="71"/>
    <n v="5"/>
    <n v="7"/>
    <n v="12"/>
    <n v="5"/>
    <x v="0"/>
    <n v="4"/>
    <x v="0"/>
    <n v="9"/>
    <n v="5"/>
    <n v="4"/>
    <n v="9"/>
    <n v="3"/>
    <x v="0"/>
    <n v="4"/>
    <x v="0"/>
    <n v="3"/>
    <n v="4"/>
    <n v="7"/>
    <n v="11"/>
    <x v="0"/>
    <n v="13"/>
    <x v="0"/>
    <n v="11"/>
    <n v="13"/>
    <n v="24"/>
    <n v="5"/>
    <x v="0"/>
    <n v="9"/>
    <x v="0"/>
    <n v="5"/>
    <n v="9"/>
    <n v="14"/>
    <n v="8"/>
    <x v="5"/>
    <n v="8"/>
    <x v="0"/>
    <n v="13"/>
    <n v="8"/>
    <n v="21"/>
    <n v="1"/>
    <x v="0"/>
    <n v="4"/>
    <x v="0"/>
    <n v="1"/>
    <n v="4"/>
    <n v="5"/>
    <n v="33"/>
    <x v="9"/>
    <n v="42"/>
    <x v="0"/>
    <n v="38"/>
    <n v="42"/>
    <n v="80"/>
    <x v="0"/>
    <x v="0"/>
    <x v="1"/>
    <x v="2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1"/>
    <x v="2"/>
    <x v="0"/>
    <x v="0"/>
    <n v="2"/>
    <n v="4"/>
    <n v="4"/>
    <n v="4"/>
    <x v="0"/>
  </r>
  <r>
    <s v="08DPB0381M"/>
    <x v="1"/>
    <x v="1"/>
    <s v="MARIA BERTHA CHAVEZ GOMEZ"/>
    <n v="46"/>
    <x v="17"/>
    <n v="369"/>
    <s v="RANCHERÍA MATACHIQUE"/>
    <s v="CALLE CONOCIDO MATACHIQUE"/>
    <x v="0"/>
    <x v="0"/>
    <x v="0"/>
    <x v="1"/>
    <x v="0"/>
    <x v="0"/>
    <m/>
    <m/>
    <x v="0"/>
    <x v="2"/>
    <n v="4"/>
    <n v="6"/>
    <n v="10"/>
    <n v="4"/>
    <n v="6"/>
    <n v="10"/>
    <n v="0"/>
    <n v="0"/>
    <n v="0"/>
    <n v="2"/>
    <x v="1"/>
    <n v="1"/>
    <x v="0"/>
    <n v="3"/>
    <n v="3"/>
    <n v="1"/>
    <n v="4"/>
    <n v="1"/>
    <x v="0"/>
    <n v="0"/>
    <x v="0"/>
    <n v="1"/>
    <n v="0"/>
    <n v="1"/>
    <n v="3"/>
    <x v="0"/>
    <n v="1"/>
    <x v="0"/>
    <n v="3"/>
    <n v="1"/>
    <n v="4"/>
    <n v="1"/>
    <x v="0"/>
    <n v="1"/>
    <x v="0"/>
    <n v="1"/>
    <n v="1"/>
    <n v="2"/>
    <n v="0"/>
    <x v="0"/>
    <n v="3"/>
    <x v="0"/>
    <n v="0"/>
    <n v="3"/>
    <n v="3"/>
    <n v="1"/>
    <x v="2"/>
    <n v="0"/>
    <x v="0"/>
    <n v="3"/>
    <n v="0"/>
    <n v="3"/>
    <n v="8"/>
    <x v="7"/>
    <n v="6"/>
    <x v="0"/>
    <n v="11"/>
    <n v="6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382L"/>
    <x v="0"/>
    <x v="0"/>
    <s v="LEONIDAS PROAÑO"/>
    <n v="65"/>
    <x v="0"/>
    <n v="11"/>
    <s v="EL CARRIZAL"/>
    <s v="NINGUNO NINGUNO"/>
    <x v="0"/>
    <x v="0"/>
    <x v="0"/>
    <x v="1"/>
    <x v="0"/>
    <x v="0"/>
    <s v="08FZI0030G"/>
    <s v="08FJI0005G"/>
    <x v="1"/>
    <x v="0"/>
    <n v="18"/>
    <n v="25"/>
    <n v="43"/>
    <n v="18"/>
    <n v="25"/>
    <n v="43"/>
    <n v="2"/>
    <n v="4"/>
    <n v="6"/>
    <n v="4"/>
    <x v="0"/>
    <n v="3"/>
    <x v="0"/>
    <n v="7"/>
    <n v="4"/>
    <n v="3"/>
    <n v="7"/>
    <n v="4"/>
    <x v="0"/>
    <n v="8"/>
    <x v="0"/>
    <n v="4"/>
    <n v="8"/>
    <n v="12"/>
    <n v="4"/>
    <x v="0"/>
    <n v="4"/>
    <x v="0"/>
    <n v="4"/>
    <n v="4"/>
    <n v="8"/>
    <n v="3"/>
    <x v="0"/>
    <n v="6"/>
    <x v="0"/>
    <n v="3"/>
    <n v="6"/>
    <n v="9"/>
    <n v="2"/>
    <x v="0"/>
    <n v="2"/>
    <x v="0"/>
    <n v="2"/>
    <n v="2"/>
    <n v="4"/>
    <n v="3"/>
    <x v="3"/>
    <n v="3"/>
    <x v="2"/>
    <n v="4"/>
    <n v="4"/>
    <n v="8"/>
    <n v="20"/>
    <x v="4"/>
    <n v="26"/>
    <x v="4"/>
    <n v="21"/>
    <n v="27"/>
    <n v="4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PB0386H"/>
    <x v="0"/>
    <x v="0"/>
    <s v="LAZARO CARDENAS"/>
    <n v="8"/>
    <x v="8"/>
    <n v="54"/>
    <s v="EL CUERVO"/>
    <s v="CALLE EL CUERVO"/>
    <x v="0"/>
    <x v="0"/>
    <x v="0"/>
    <x v="1"/>
    <x v="0"/>
    <x v="0"/>
    <s v="08FZI0037Z"/>
    <s v="08FJI0007E"/>
    <x v="0"/>
    <x v="0"/>
    <n v="33"/>
    <n v="51"/>
    <n v="84"/>
    <n v="33"/>
    <n v="49"/>
    <n v="82"/>
    <n v="1"/>
    <n v="3"/>
    <n v="4"/>
    <n v="4"/>
    <x v="0"/>
    <n v="4"/>
    <x v="0"/>
    <n v="8"/>
    <n v="4"/>
    <n v="4"/>
    <n v="8"/>
    <n v="3"/>
    <x v="0"/>
    <n v="6"/>
    <x v="0"/>
    <n v="3"/>
    <n v="6"/>
    <n v="9"/>
    <n v="16"/>
    <x v="0"/>
    <n v="10"/>
    <x v="2"/>
    <n v="16"/>
    <n v="12"/>
    <n v="28"/>
    <n v="2"/>
    <x v="0"/>
    <n v="3"/>
    <x v="2"/>
    <n v="2"/>
    <n v="4"/>
    <n v="6"/>
    <n v="6"/>
    <x v="0"/>
    <n v="11"/>
    <x v="0"/>
    <n v="6"/>
    <n v="11"/>
    <n v="17"/>
    <n v="5"/>
    <x v="0"/>
    <n v="15"/>
    <x v="0"/>
    <n v="5"/>
    <n v="15"/>
    <n v="20"/>
    <n v="36"/>
    <x v="0"/>
    <n v="49"/>
    <x v="6"/>
    <n v="36"/>
    <n v="52"/>
    <n v="88"/>
    <x v="0"/>
    <x v="0"/>
    <x v="1"/>
    <x v="0"/>
    <x v="0"/>
    <x v="2"/>
    <n v="2"/>
    <n v="4"/>
    <x v="0"/>
    <x v="1"/>
    <x v="1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2"/>
    <n v="2"/>
    <x v="0"/>
    <x v="0"/>
    <x v="1"/>
    <x v="0"/>
    <x v="0"/>
    <x v="2"/>
    <n v="2"/>
    <n v="4"/>
    <n v="4"/>
    <n v="4"/>
    <x v="0"/>
  </r>
  <r>
    <s v="08DPB0391T"/>
    <x v="0"/>
    <x v="0"/>
    <s v="AGUSTIN MELGAR"/>
    <n v="8"/>
    <x v="8"/>
    <n v="697"/>
    <s v="NOINA"/>
    <s v="CALLE NOINA"/>
    <x v="0"/>
    <x v="0"/>
    <x v="0"/>
    <x v="1"/>
    <x v="0"/>
    <x v="0"/>
    <s v="08FZI0037Z"/>
    <s v="08FJI0007E"/>
    <x v="0"/>
    <x v="0"/>
    <n v="17"/>
    <n v="26"/>
    <n v="43"/>
    <n v="16"/>
    <n v="21"/>
    <n v="37"/>
    <n v="0"/>
    <n v="4"/>
    <n v="4"/>
    <n v="6"/>
    <x v="0"/>
    <n v="1"/>
    <x v="0"/>
    <n v="7"/>
    <n v="6"/>
    <n v="1"/>
    <n v="7"/>
    <n v="2"/>
    <x v="0"/>
    <n v="3"/>
    <x v="0"/>
    <n v="2"/>
    <n v="3"/>
    <n v="5"/>
    <n v="6"/>
    <x v="0"/>
    <n v="2"/>
    <x v="4"/>
    <n v="6"/>
    <n v="5"/>
    <n v="11"/>
    <n v="4"/>
    <x v="3"/>
    <n v="7"/>
    <x v="2"/>
    <n v="5"/>
    <n v="8"/>
    <n v="13"/>
    <n v="2"/>
    <x v="0"/>
    <n v="3"/>
    <x v="2"/>
    <n v="2"/>
    <n v="4"/>
    <n v="6"/>
    <n v="2"/>
    <x v="0"/>
    <n v="1"/>
    <x v="0"/>
    <n v="2"/>
    <n v="1"/>
    <n v="3"/>
    <n v="22"/>
    <x v="4"/>
    <n v="17"/>
    <x v="9"/>
    <n v="23"/>
    <n v="22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392S"/>
    <x v="0"/>
    <x v="0"/>
    <s v="NICOLAS BRAVO"/>
    <n v="8"/>
    <x v="8"/>
    <n v="1120"/>
    <s v="RANCHERÍA GÜITOCHI"/>
    <s v="CALLE RANCHERIA GUITOCHI"/>
    <x v="0"/>
    <x v="0"/>
    <x v="0"/>
    <x v="1"/>
    <x v="0"/>
    <x v="0"/>
    <s v="08FZI0018L"/>
    <s v="08FJI0007E"/>
    <x v="0"/>
    <x v="0"/>
    <n v="25"/>
    <n v="10"/>
    <n v="35"/>
    <n v="25"/>
    <n v="10"/>
    <n v="35"/>
    <n v="5"/>
    <n v="2"/>
    <n v="7"/>
    <n v="4"/>
    <x v="0"/>
    <n v="8"/>
    <x v="0"/>
    <n v="12"/>
    <n v="4"/>
    <n v="8"/>
    <n v="12"/>
    <n v="5"/>
    <x v="0"/>
    <n v="2"/>
    <x v="0"/>
    <n v="5"/>
    <n v="2"/>
    <n v="7"/>
    <n v="8"/>
    <x v="0"/>
    <n v="1"/>
    <x v="0"/>
    <n v="8"/>
    <n v="1"/>
    <n v="9"/>
    <n v="3"/>
    <x v="0"/>
    <n v="1"/>
    <x v="0"/>
    <n v="3"/>
    <n v="1"/>
    <n v="4"/>
    <n v="2"/>
    <x v="0"/>
    <n v="1"/>
    <x v="0"/>
    <n v="2"/>
    <n v="1"/>
    <n v="3"/>
    <n v="2"/>
    <x v="0"/>
    <n v="3"/>
    <x v="0"/>
    <n v="2"/>
    <n v="3"/>
    <n v="5"/>
    <n v="24"/>
    <x v="0"/>
    <n v="16"/>
    <x v="0"/>
    <n v="24"/>
    <n v="16"/>
    <n v="4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393R"/>
    <x v="1"/>
    <x v="1"/>
    <s v="JUSTO SIERRA"/>
    <n v="8"/>
    <x v="8"/>
    <n v="271"/>
    <s v="BAQUIREACHI"/>
    <s v="CALLE BAQUIREACHI"/>
    <x v="0"/>
    <x v="0"/>
    <x v="0"/>
    <x v="1"/>
    <x v="0"/>
    <x v="0"/>
    <s v="08FZI0037Z"/>
    <s v="08FJI0007E"/>
    <x v="0"/>
    <x v="0"/>
    <n v="16"/>
    <n v="19"/>
    <n v="35"/>
    <n v="16"/>
    <n v="19"/>
    <n v="35"/>
    <n v="2"/>
    <n v="6"/>
    <n v="8"/>
    <n v="1"/>
    <x v="0"/>
    <n v="2"/>
    <x v="0"/>
    <n v="3"/>
    <n v="1"/>
    <n v="2"/>
    <n v="3"/>
    <n v="4"/>
    <x v="0"/>
    <n v="3"/>
    <x v="0"/>
    <n v="4"/>
    <n v="3"/>
    <n v="7"/>
    <n v="3"/>
    <x v="0"/>
    <n v="2"/>
    <x v="0"/>
    <n v="3"/>
    <n v="2"/>
    <n v="5"/>
    <n v="2"/>
    <x v="0"/>
    <n v="1"/>
    <x v="0"/>
    <n v="2"/>
    <n v="1"/>
    <n v="3"/>
    <n v="3"/>
    <x v="0"/>
    <n v="4"/>
    <x v="0"/>
    <n v="3"/>
    <n v="4"/>
    <n v="7"/>
    <n v="2"/>
    <x v="0"/>
    <n v="3"/>
    <x v="0"/>
    <n v="2"/>
    <n v="3"/>
    <n v="5"/>
    <n v="15"/>
    <x v="0"/>
    <n v="15"/>
    <x v="0"/>
    <n v="15"/>
    <n v="15"/>
    <n v="3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398M"/>
    <x v="0"/>
    <x v="0"/>
    <s v="GOGOFITO"/>
    <n v="29"/>
    <x v="6"/>
    <n v="286"/>
    <s v="SAN REGIS (EL CARPINTERO)"/>
    <s v="CALLE SAN REGIS (EL CARPINTERO)"/>
    <x v="0"/>
    <x v="0"/>
    <x v="0"/>
    <x v="1"/>
    <x v="0"/>
    <x v="0"/>
    <s v="08FZI0012R"/>
    <s v="08FJI0004H"/>
    <x v="3"/>
    <x v="3"/>
    <n v="11"/>
    <n v="16"/>
    <n v="27"/>
    <n v="11"/>
    <n v="16"/>
    <n v="27"/>
    <n v="2"/>
    <n v="3"/>
    <n v="5"/>
    <n v="1"/>
    <x v="0"/>
    <n v="0"/>
    <x v="0"/>
    <n v="1"/>
    <n v="1"/>
    <n v="0"/>
    <n v="1"/>
    <n v="4"/>
    <x v="0"/>
    <n v="1"/>
    <x v="0"/>
    <n v="4"/>
    <n v="1"/>
    <n v="5"/>
    <n v="2"/>
    <x v="0"/>
    <n v="3"/>
    <x v="0"/>
    <n v="2"/>
    <n v="3"/>
    <n v="5"/>
    <n v="0"/>
    <x v="0"/>
    <n v="2"/>
    <x v="0"/>
    <n v="0"/>
    <n v="2"/>
    <n v="2"/>
    <n v="2"/>
    <x v="0"/>
    <n v="3"/>
    <x v="0"/>
    <n v="2"/>
    <n v="3"/>
    <n v="5"/>
    <n v="1"/>
    <x v="0"/>
    <n v="2"/>
    <x v="0"/>
    <n v="1"/>
    <n v="2"/>
    <n v="3"/>
    <n v="10"/>
    <x v="0"/>
    <n v="11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399L"/>
    <x v="0"/>
    <x v="0"/>
    <s v="PAQUIME"/>
    <n v="7"/>
    <x v="7"/>
    <n v="58"/>
    <s v="GUASACHIQUE"/>
    <s v="CALLE GUAZACHIQUE"/>
    <x v="0"/>
    <x v="0"/>
    <x v="0"/>
    <x v="1"/>
    <x v="0"/>
    <x v="0"/>
    <s v="08FZI0011S"/>
    <s v="08FJI0004H"/>
    <x v="3"/>
    <x v="2"/>
    <n v="24"/>
    <n v="23"/>
    <n v="47"/>
    <n v="22"/>
    <n v="21"/>
    <n v="43"/>
    <n v="4"/>
    <n v="3"/>
    <n v="7"/>
    <n v="1"/>
    <x v="0"/>
    <n v="4"/>
    <x v="0"/>
    <n v="5"/>
    <n v="1"/>
    <n v="4"/>
    <n v="5"/>
    <n v="1"/>
    <x v="2"/>
    <n v="6"/>
    <x v="2"/>
    <n v="3"/>
    <n v="7"/>
    <n v="10"/>
    <n v="2"/>
    <x v="0"/>
    <n v="4"/>
    <x v="3"/>
    <n v="2"/>
    <n v="5"/>
    <n v="7"/>
    <n v="3"/>
    <x v="0"/>
    <n v="1"/>
    <x v="0"/>
    <n v="3"/>
    <n v="1"/>
    <n v="4"/>
    <n v="5"/>
    <x v="0"/>
    <n v="3"/>
    <x v="0"/>
    <n v="5"/>
    <n v="3"/>
    <n v="8"/>
    <n v="6"/>
    <x v="0"/>
    <n v="4"/>
    <x v="0"/>
    <n v="6"/>
    <n v="4"/>
    <n v="10"/>
    <n v="18"/>
    <x v="3"/>
    <n v="22"/>
    <x v="3"/>
    <n v="20"/>
    <n v="24"/>
    <n v="4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00K"/>
    <x v="0"/>
    <x v="0"/>
    <s v="PAQUIME"/>
    <n v="27"/>
    <x v="5"/>
    <n v="3016"/>
    <s v="ABORICHI"/>
    <s v="CALLE CONOCIDO"/>
    <x v="0"/>
    <x v="0"/>
    <x v="0"/>
    <x v="1"/>
    <x v="0"/>
    <x v="0"/>
    <s v="08FZI0022Y"/>
    <s v="08FJI0008D"/>
    <x v="0"/>
    <x v="2"/>
    <n v="14"/>
    <n v="11"/>
    <n v="25"/>
    <n v="13"/>
    <n v="10"/>
    <n v="23"/>
    <n v="0"/>
    <n v="1"/>
    <n v="1"/>
    <n v="2"/>
    <x v="0"/>
    <n v="1"/>
    <x v="0"/>
    <n v="3"/>
    <n v="2"/>
    <n v="1"/>
    <n v="3"/>
    <n v="2"/>
    <x v="0"/>
    <n v="1"/>
    <x v="0"/>
    <n v="2"/>
    <n v="1"/>
    <n v="3"/>
    <n v="1"/>
    <x v="0"/>
    <n v="1"/>
    <x v="0"/>
    <n v="1"/>
    <n v="1"/>
    <n v="2"/>
    <n v="3"/>
    <x v="0"/>
    <n v="0"/>
    <x v="2"/>
    <n v="3"/>
    <n v="1"/>
    <n v="4"/>
    <n v="3"/>
    <x v="0"/>
    <n v="3"/>
    <x v="0"/>
    <n v="3"/>
    <n v="3"/>
    <n v="6"/>
    <n v="4"/>
    <x v="0"/>
    <n v="4"/>
    <x v="0"/>
    <n v="4"/>
    <n v="4"/>
    <n v="8"/>
    <n v="15"/>
    <x v="0"/>
    <n v="10"/>
    <x v="4"/>
    <n v="15"/>
    <n v="11"/>
    <n v="2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5"/>
    <n v="2"/>
    <x v="0"/>
  </r>
  <r>
    <s v="08DPB0403H"/>
    <x v="1"/>
    <x v="1"/>
    <s v="LUZ CORONADO VARGAS"/>
    <n v="63"/>
    <x v="12"/>
    <n v="145"/>
    <s v="PIEDRAS AZULES"/>
    <s v="CALLE PIEDRAS AZULES"/>
    <x v="0"/>
    <x v="0"/>
    <x v="0"/>
    <x v="1"/>
    <x v="0"/>
    <x v="0"/>
    <s v="08FZI0016N"/>
    <s v="08FJI0006F"/>
    <x v="2"/>
    <x v="4"/>
    <n v="7"/>
    <n v="11"/>
    <n v="18"/>
    <n v="7"/>
    <n v="11"/>
    <n v="18"/>
    <n v="2"/>
    <n v="1"/>
    <n v="3"/>
    <n v="0"/>
    <x v="0"/>
    <n v="0"/>
    <x v="0"/>
    <n v="0"/>
    <n v="0"/>
    <n v="0"/>
    <n v="0"/>
    <n v="1"/>
    <x v="0"/>
    <n v="0"/>
    <x v="0"/>
    <n v="1"/>
    <n v="0"/>
    <n v="1"/>
    <n v="1"/>
    <x v="0"/>
    <n v="2"/>
    <x v="0"/>
    <n v="1"/>
    <n v="2"/>
    <n v="3"/>
    <n v="0"/>
    <x v="0"/>
    <n v="1"/>
    <x v="0"/>
    <n v="0"/>
    <n v="1"/>
    <n v="1"/>
    <n v="3"/>
    <x v="0"/>
    <n v="2"/>
    <x v="0"/>
    <n v="3"/>
    <n v="2"/>
    <n v="5"/>
    <n v="1"/>
    <x v="0"/>
    <n v="0"/>
    <x v="0"/>
    <n v="1"/>
    <n v="0"/>
    <n v="1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404G"/>
    <x v="0"/>
    <x v="0"/>
    <s v="TECUM UMAN"/>
    <n v="65"/>
    <x v="0"/>
    <n v="167"/>
    <s v="TÓNACHI"/>
    <s v="CALLE TONACHI"/>
    <x v="0"/>
    <x v="0"/>
    <x v="0"/>
    <x v="1"/>
    <x v="0"/>
    <x v="0"/>
    <s v="08FZI0014P"/>
    <s v="08FJI0005G"/>
    <x v="1"/>
    <x v="0"/>
    <n v="3"/>
    <n v="14"/>
    <n v="17"/>
    <n v="3"/>
    <n v="14"/>
    <n v="17"/>
    <n v="0"/>
    <n v="3"/>
    <n v="3"/>
    <n v="0"/>
    <x v="0"/>
    <n v="4"/>
    <x v="0"/>
    <n v="4"/>
    <n v="0"/>
    <n v="4"/>
    <n v="4"/>
    <n v="1"/>
    <x v="0"/>
    <n v="3"/>
    <x v="0"/>
    <n v="1"/>
    <n v="3"/>
    <n v="4"/>
    <n v="0"/>
    <x v="0"/>
    <n v="4"/>
    <x v="0"/>
    <n v="0"/>
    <n v="4"/>
    <n v="4"/>
    <n v="1"/>
    <x v="0"/>
    <n v="2"/>
    <x v="0"/>
    <n v="1"/>
    <n v="2"/>
    <n v="3"/>
    <n v="2"/>
    <x v="0"/>
    <n v="4"/>
    <x v="0"/>
    <n v="2"/>
    <n v="4"/>
    <n v="6"/>
    <n v="0"/>
    <x v="0"/>
    <n v="1"/>
    <x v="0"/>
    <n v="0"/>
    <n v="1"/>
    <n v="1"/>
    <n v="4"/>
    <x v="0"/>
    <n v="18"/>
    <x v="0"/>
    <n v="4"/>
    <n v="18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405F"/>
    <x v="0"/>
    <x v="0"/>
    <s v="JOSE MARTI"/>
    <n v="65"/>
    <x v="0"/>
    <n v="91"/>
    <s v="LA LAJA"/>
    <s v="CALLE LA LAJA"/>
    <x v="0"/>
    <x v="0"/>
    <x v="0"/>
    <x v="1"/>
    <x v="0"/>
    <x v="0"/>
    <s v="08FZI0030G"/>
    <s v="08FJI0005G"/>
    <x v="1"/>
    <x v="0"/>
    <n v="20"/>
    <n v="15"/>
    <n v="35"/>
    <n v="18"/>
    <n v="14"/>
    <n v="32"/>
    <n v="3"/>
    <n v="2"/>
    <n v="5"/>
    <n v="1"/>
    <x v="0"/>
    <n v="1"/>
    <x v="0"/>
    <n v="2"/>
    <n v="1"/>
    <n v="1"/>
    <n v="2"/>
    <n v="4"/>
    <x v="0"/>
    <n v="2"/>
    <x v="0"/>
    <n v="4"/>
    <n v="2"/>
    <n v="6"/>
    <n v="6"/>
    <x v="3"/>
    <n v="3"/>
    <x v="0"/>
    <n v="8"/>
    <n v="3"/>
    <n v="11"/>
    <n v="1"/>
    <x v="0"/>
    <n v="3"/>
    <x v="0"/>
    <n v="1"/>
    <n v="3"/>
    <n v="4"/>
    <n v="1"/>
    <x v="0"/>
    <n v="3"/>
    <x v="0"/>
    <n v="1"/>
    <n v="3"/>
    <n v="4"/>
    <n v="0"/>
    <x v="3"/>
    <n v="0"/>
    <x v="2"/>
    <n v="1"/>
    <n v="1"/>
    <n v="2"/>
    <n v="13"/>
    <x v="7"/>
    <n v="12"/>
    <x v="4"/>
    <n v="16"/>
    <n v="13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407D"/>
    <x v="0"/>
    <x v="0"/>
    <s v="REDENCION DEL TARAHUMARA"/>
    <n v="65"/>
    <x v="0"/>
    <n v="939"/>
    <s v="SAN JOSÉ DEL PINAL"/>
    <s v="CALLE SAN JOSE DEL PINAL"/>
    <x v="0"/>
    <x v="0"/>
    <x v="0"/>
    <x v="1"/>
    <x v="0"/>
    <x v="0"/>
    <s v="08FZI0014P"/>
    <s v="08FJI0005G"/>
    <x v="1"/>
    <x v="0"/>
    <n v="50"/>
    <n v="37"/>
    <n v="87"/>
    <n v="50"/>
    <n v="37"/>
    <n v="87"/>
    <n v="7"/>
    <n v="7"/>
    <n v="14"/>
    <n v="6"/>
    <x v="0"/>
    <n v="1"/>
    <x v="0"/>
    <n v="7"/>
    <n v="6"/>
    <n v="1"/>
    <n v="7"/>
    <n v="9"/>
    <x v="0"/>
    <n v="4"/>
    <x v="0"/>
    <n v="9"/>
    <n v="4"/>
    <n v="13"/>
    <n v="9"/>
    <x v="0"/>
    <n v="6"/>
    <x v="0"/>
    <n v="9"/>
    <n v="6"/>
    <n v="15"/>
    <n v="10"/>
    <x v="0"/>
    <n v="7"/>
    <x v="0"/>
    <n v="10"/>
    <n v="7"/>
    <n v="17"/>
    <n v="8"/>
    <x v="0"/>
    <n v="5"/>
    <x v="0"/>
    <n v="8"/>
    <n v="5"/>
    <n v="13"/>
    <n v="7"/>
    <x v="0"/>
    <n v="6"/>
    <x v="0"/>
    <n v="7"/>
    <n v="6"/>
    <n v="13"/>
    <n v="49"/>
    <x v="0"/>
    <n v="29"/>
    <x v="0"/>
    <n v="49"/>
    <n v="29"/>
    <n v="78"/>
    <x v="0"/>
    <x v="0"/>
    <x v="0"/>
    <x v="2"/>
    <x v="0"/>
    <x v="0"/>
    <n v="2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2"/>
    <x v="0"/>
    <x v="0"/>
    <n v="2"/>
    <n v="3"/>
    <n v="4"/>
    <n v="4"/>
    <x v="0"/>
  </r>
  <r>
    <s v="08DPB0411Q"/>
    <x v="1"/>
    <x v="1"/>
    <s v="GABRIEL TEPORACA"/>
    <n v="7"/>
    <x v="7"/>
    <n v="88"/>
    <s v="PICHIQUE"/>
    <s v="TERRACERIA TRAMO PICHIQUE CARRETERA 20 GUACHOCHI-BALLEZA"/>
    <x v="0"/>
    <x v="0"/>
    <x v="0"/>
    <x v="1"/>
    <x v="0"/>
    <x v="0"/>
    <s v="08FZI0031F"/>
    <s v="08FJI0003I"/>
    <x v="0"/>
    <x v="2"/>
    <n v="80"/>
    <n v="57"/>
    <n v="137"/>
    <n v="70"/>
    <n v="53"/>
    <n v="123"/>
    <n v="7"/>
    <n v="9"/>
    <n v="16"/>
    <n v="10"/>
    <x v="0"/>
    <n v="9"/>
    <x v="0"/>
    <n v="19"/>
    <n v="10"/>
    <n v="9"/>
    <n v="19"/>
    <n v="12"/>
    <x v="0"/>
    <n v="11"/>
    <x v="0"/>
    <n v="12"/>
    <n v="11"/>
    <n v="23"/>
    <n v="13"/>
    <x v="0"/>
    <n v="6"/>
    <x v="3"/>
    <n v="13"/>
    <n v="7"/>
    <n v="20"/>
    <n v="17"/>
    <x v="4"/>
    <n v="10"/>
    <x v="2"/>
    <n v="21"/>
    <n v="11"/>
    <n v="32"/>
    <n v="9"/>
    <x v="5"/>
    <n v="10"/>
    <x v="1"/>
    <n v="14"/>
    <n v="12"/>
    <n v="26"/>
    <n v="13"/>
    <x v="0"/>
    <n v="6"/>
    <x v="2"/>
    <n v="13"/>
    <n v="7"/>
    <n v="20"/>
    <n v="74"/>
    <x v="14"/>
    <n v="52"/>
    <x v="9"/>
    <n v="83"/>
    <n v="57"/>
    <n v="140"/>
    <x v="1"/>
    <x v="1"/>
    <x v="1"/>
    <x v="3"/>
    <x v="2"/>
    <x v="2"/>
    <n v="0"/>
    <n v="7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0"/>
    <x v="0"/>
    <n v="0"/>
    <n v="8"/>
    <n v="2"/>
    <n v="5"/>
    <x v="1"/>
    <x v="1"/>
    <x v="1"/>
    <x v="3"/>
    <x v="2"/>
    <x v="2"/>
    <n v="0"/>
    <n v="7"/>
    <n v="7"/>
    <n v="7"/>
    <x v="0"/>
  </r>
  <r>
    <s v="08DPB0412P"/>
    <x v="0"/>
    <x v="0"/>
    <s v="LEONIDAS PROAÑO"/>
    <n v="7"/>
    <x v="7"/>
    <n v="125"/>
    <s v="TECORICHI"/>
    <s v="CALLE TECORICHI"/>
    <x v="0"/>
    <x v="0"/>
    <x v="0"/>
    <x v="1"/>
    <x v="0"/>
    <x v="0"/>
    <s v="08FZI0031F"/>
    <s v="08FJI0003I"/>
    <x v="0"/>
    <x v="2"/>
    <n v="26"/>
    <n v="17"/>
    <n v="43"/>
    <n v="26"/>
    <n v="17"/>
    <n v="43"/>
    <n v="1"/>
    <n v="3"/>
    <n v="4"/>
    <n v="3"/>
    <x v="0"/>
    <n v="5"/>
    <x v="0"/>
    <n v="8"/>
    <n v="3"/>
    <n v="5"/>
    <n v="8"/>
    <n v="5"/>
    <x v="0"/>
    <n v="5"/>
    <x v="0"/>
    <n v="5"/>
    <n v="5"/>
    <n v="10"/>
    <n v="4"/>
    <x v="0"/>
    <n v="2"/>
    <x v="0"/>
    <n v="4"/>
    <n v="2"/>
    <n v="6"/>
    <n v="5"/>
    <x v="0"/>
    <n v="1"/>
    <x v="0"/>
    <n v="5"/>
    <n v="1"/>
    <n v="6"/>
    <n v="8"/>
    <x v="0"/>
    <n v="4"/>
    <x v="0"/>
    <n v="8"/>
    <n v="4"/>
    <n v="12"/>
    <n v="4"/>
    <x v="0"/>
    <n v="3"/>
    <x v="0"/>
    <n v="4"/>
    <n v="3"/>
    <n v="7"/>
    <n v="29"/>
    <x v="0"/>
    <n v="20"/>
    <x v="0"/>
    <n v="29"/>
    <n v="20"/>
    <n v="4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13O"/>
    <x v="0"/>
    <x v="0"/>
    <s v="GABRIEL TEPORACA"/>
    <n v="27"/>
    <x v="5"/>
    <n v="565"/>
    <s v="ROJACHIQUE"/>
    <s v="CAMINO ROCHEACHI ROJACHIQUE"/>
    <x v="0"/>
    <x v="0"/>
    <x v="0"/>
    <x v="1"/>
    <x v="0"/>
    <x v="0"/>
    <s v="08FZI0023X"/>
    <s v="08FJI0008D"/>
    <x v="0"/>
    <x v="2"/>
    <n v="12"/>
    <n v="28"/>
    <n v="40"/>
    <n v="12"/>
    <n v="28"/>
    <n v="40"/>
    <n v="3"/>
    <n v="7"/>
    <n v="10"/>
    <n v="4"/>
    <x v="0"/>
    <n v="4"/>
    <x v="0"/>
    <n v="8"/>
    <n v="4"/>
    <n v="4"/>
    <n v="8"/>
    <n v="4"/>
    <x v="0"/>
    <n v="3"/>
    <x v="0"/>
    <n v="4"/>
    <n v="3"/>
    <n v="7"/>
    <n v="2"/>
    <x v="0"/>
    <n v="8"/>
    <x v="0"/>
    <n v="2"/>
    <n v="8"/>
    <n v="10"/>
    <n v="1"/>
    <x v="0"/>
    <n v="2"/>
    <x v="0"/>
    <n v="1"/>
    <n v="2"/>
    <n v="3"/>
    <n v="1"/>
    <x v="0"/>
    <n v="6"/>
    <x v="0"/>
    <n v="1"/>
    <n v="6"/>
    <n v="7"/>
    <n v="0"/>
    <x v="0"/>
    <n v="2"/>
    <x v="0"/>
    <n v="0"/>
    <n v="2"/>
    <n v="2"/>
    <n v="12"/>
    <x v="0"/>
    <n v="25"/>
    <x v="0"/>
    <n v="12"/>
    <n v="25"/>
    <n v="37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5"/>
    <n v="3"/>
    <x v="0"/>
  </r>
  <r>
    <s v="08DPB0414N"/>
    <x v="0"/>
    <x v="0"/>
    <s v="JOSE MARTI"/>
    <n v="27"/>
    <x v="5"/>
    <n v="1163"/>
    <s v="NACASORACHI"/>
    <s v="CALLE NACOSARACHI"/>
    <x v="0"/>
    <x v="0"/>
    <x v="0"/>
    <x v="1"/>
    <x v="0"/>
    <x v="0"/>
    <s v="08FZI0021Z"/>
    <s v="08FJI0008D"/>
    <x v="0"/>
    <x v="2"/>
    <n v="10"/>
    <n v="14"/>
    <n v="24"/>
    <n v="10"/>
    <n v="14"/>
    <n v="24"/>
    <n v="2"/>
    <n v="4"/>
    <n v="6"/>
    <n v="1"/>
    <x v="0"/>
    <n v="1"/>
    <x v="0"/>
    <n v="2"/>
    <n v="1"/>
    <n v="1"/>
    <n v="2"/>
    <n v="1"/>
    <x v="0"/>
    <n v="1"/>
    <x v="0"/>
    <n v="1"/>
    <n v="1"/>
    <n v="2"/>
    <n v="2"/>
    <x v="0"/>
    <n v="1"/>
    <x v="0"/>
    <n v="2"/>
    <n v="1"/>
    <n v="3"/>
    <n v="1"/>
    <x v="0"/>
    <n v="1"/>
    <x v="0"/>
    <n v="1"/>
    <n v="1"/>
    <n v="2"/>
    <n v="2"/>
    <x v="0"/>
    <n v="2"/>
    <x v="0"/>
    <n v="2"/>
    <n v="2"/>
    <n v="4"/>
    <n v="2"/>
    <x v="0"/>
    <n v="6"/>
    <x v="0"/>
    <n v="2"/>
    <n v="6"/>
    <n v="8"/>
    <n v="9"/>
    <x v="0"/>
    <n v="12"/>
    <x v="0"/>
    <n v="9"/>
    <n v="12"/>
    <n v="2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15M"/>
    <x v="1"/>
    <x v="1"/>
    <s v="AUGUSTO CESAR SANDINO"/>
    <n v="29"/>
    <x v="6"/>
    <n v="125"/>
    <s v="LA MESA DE MULATOS"/>
    <s v="CALLE MESA DE MULATOS"/>
    <x v="0"/>
    <x v="0"/>
    <x v="0"/>
    <x v="1"/>
    <x v="0"/>
    <x v="0"/>
    <s v="08FZI0010T"/>
    <s v="08FJI0004H"/>
    <x v="3"/>
    <x v="3"/>
    <n v="34"/>
    <n v="27"/>
    <n v="61"/>
    <n v="34"/>
    <n v="26"/>
    <n v="60"/>
    <n v="4"/>
    <n v="5"/>
    <n v="9"/>
    <n v="4"/>
    <x v="0"/>
    <n v="3"/>
    <x v="0"/>
    <n v="7"/>
    <n v="4"/>
    <n v="3"/>
    <n v="7"/>
    <n v="5"/>
    <x v="0"/>
    <n v="2"/>
    <x v="0"/>
    <n v="5"/>
    <n v="2"/>
    <n v="7"/>
    <n v="10"/>
    <x v="0"/>
    <n v="4"/>
    <x v="0"/>
    <n v="10"/>
    <n v="4"/>
    <n v="14"/>
    <n v="5"/>
    <x v="0"/>
    <n v="0"/>
    <x v="2"/>
    <n v="5"/>
    <n v="1"/>
    <n v="6"/>
    <n v="6"/>
    <x v="0"/>
    <n v="9"/>
    <x v="0"/>
    <n v="6"/>
    <n v="9"/>
    <n v="15"/>
    <n v="2"/>
    <x v="0"/>
    <n v="6"/>
    <x v="0"/>
    <n v="2"/>
    <n v="6"/>
    <n v="8"/>
    <n v="32"/>
    <x v="0"/>
    <n v="24"/>
    <x v="4"/>
    <n v="32"/>
    <n v="25"/>
    <n v="57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418J"/>
    <x v="1"/>
    <x v="1"/>
    <s v="LAZARO CARDENAS"/>
    <n v="31"/>
    <x v="9"/>
    <n v="15"/>
    <s v="ARISIACHI (EL TERRERO)"/>
    <s v="CALLE EL TERRERO DE ARISEACHI"/>
    <x v="0"/>
    <x v="0"/>
    <x v="0"/>
    <x v="1"/>
    <x v="0"/>
    <x v="0"/>
    <s v="08FZI0016N"/>
    <s v="08FJI0006F"/>
    <x v="2"/>
    <x v="1"/>
    <n v="13"/>
    <n v="6"/>
    <n v="19"/>
    <n v="13"/>
    <n v="6"/>
    <n v="19"/>
    <n v="0"/>
    <n v="3"/>
    <n v="3"/>
    <n v="0"/>
    <x v="0"/>
    <n v="2"/>
    <x v="0"/>
    <n v="2"/>
    <n v="0"/>
    <n v="2"/>
    <n v="2"/>
    <n v="1"/>
    <x v="0"/>
    <n v="0"/>
    <x v="0"/>
    <n v="1"/>
    <n v="0"/>
    <n v="1"/>
    <n v="1"/>
    <x v="0"/>
    <n v="1"/>
    <x v="0"/>
    <n v="1"/>
    <n v="1"/>
    <n v="2"/>
    <n v="2"/>
    <x v="0"/>
    <n v="0"/>
    <x v="0"/>
    <n v="2"/>
    <n v="0"/>
    <n v="2"/>
    <n v="7"/>
    <x v="0"/>
    <n v="2"/>
    <x v="0"/>
    <n v="7"/>
    <n v="2"/>
    <n v="9"/>
    <n v="2"/>
    <x v="0"/>
    <n v="0"/>
    <x v="0"/>
    <n v="2"/>
    <n v="0"/>
    <n v="2"/>
    <n v="13"/>
    <x v="0"/>
    <n v="5"/>
    <x v="0"/>
    <n v="13"/>
    <n v="5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422W"/>
    <x v="0"/>
    <x v="0"/>
    <s v="ADOLFO LOPEZ MATEOS"/>
    <n v="27"/>
    <x v="5"/>
    <n v="388"/>
    <s v="RANCHERÍA GUARARARE"/>
    <s v="CALLE HUARARARE"/>
    <x v="0"/>
    <x v="0"/>
    <x v="0"/>
    <x v="1"/>
    <x v="0"/>
    <x v="0"/>
    <s v="08FZI0021Z"/>
    <s v="08FJI0008D"/>
    <x v="0"/>
    <x v="2"/>
    <n v="17"/>
    <n v="14"/>
    <n v="31"/>
    <n v="17"/>
    <n v="14"/>
    <n v="31"/>
    <n v="4"/>
    <n v="1"/>
    <n v="5"/>
    <n v="2"/>
    <x v="0"/>
    <n v="1"/>
    <x v="0"/>
    <n v="3"/>
    <n v="2"/>
    <n v="1"/>
    <n v="3"/>
    <n v="1"/>
    <x v="0"/>
    <n v="2"/>
    <x v="0"/>
    <n v="1"/>
    <n v="2"/>
    <n v="3"/>
    <n v="2"/>
    <x v="0"/>
    <n v="3"/>
    <x v="0"/>
    <n v="2"/>
    <n v="3"/>
    <n v="5"/>
    <n v="5"/>
    <x v="0"/>
    <n v="7"/>
    <x v="0"/>
    <n v="5"/>
    <n v="7"/>
    <n v="12"/>
    <n v="2"/>
    <x v="0"/>
    <n v="0"/>
    <x v="0"/>
    <n v="2"/>
    <n v="0"/>
    <n v="2"/>
    <n v="3"/>
    <x v="0"/>
    <n v="1"/>
    <x v="0"/>
    <n v="3"/>
    <n v="1"/>
    <n v="4"/>
    <n v="15"/>
    <x v="0"/>
    <n v="14"/>
    <x v="0"/>
    <n v="15"/>
    <n v="14"/>
    <n v="29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425T"/>
    <x v="0"/>
    <x v="0"/>
    <s v="BENITO JUAREZ"/>
    <n v="27"/>
    <x v="5"/>
    <n v="55"/>
    <s v="NACHACACHI"/>
    <s v="CALLE NACHACACHI"/>
    <x v="0"/>
    <x v="0"/>
    <x v="0"/>
    <x v="1"/>
    <x v="0"/>
    <x v="0"/>
    <s v="08FZI0005H"/>
    <s v="08FJI0003I"/>
    <x v="0"/>
    <x v="2"/>
    <n v="10"/>
    <n v="20"/>
    <n v="30"/>
    <n v="10"/>
    <n v="18"/>
    <n v="28"/>
    <n v="0"/>
    <n v="3"/>
    <n v="3"/>
    <n v="3"/>
    <x v="1"/>
    <n v="2"/>
    <x v="0"/>
    <n v="5"/>
    <n v="4"/>
    <n v="2"/>
    <n v="6"/>
    <n v="2"/>
    <x v="0"/>
    <n v="1"/>
    <x v="0"/>
    <n v="2"/>
    <n v="1"/>
    <n v="3"/>
    <n v="3"/>
    <x v="0"/>
    <n v="5"/>
    <x v="2"/>
    <n v="3"/>
    <n v="7"/>
    <n v="10"/>
    <n v="1"/>
    <x v="0"/>
    <n v="4"/>
    <x v="0"/>
    <n v="1"/>
    <n v="4"/>
    <n v="5"/>
    <n v="1"/>
    <x v="0"/>
    <n v="5"/>
    <x v="0"/>
    <n v="1"/>
    <n v="5"/>
    <n v="6"/>
    <n v="4"/>
    <x v="0"/>
    <n v="1"/>
    <x v="0"/>
    <n v="4"/>
    <n v="1"/>
    <n v="5"/>
    <n v="14"/>
    <x v="4"/>
    <n v="18"/>
    <x v="3"/>
    <n v="15"/>
    <n v="20"/>
    <n v="35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427R"/>
    <x v="0"/>
    <x v="0"/>
    <s v="BENITO JUAREZ"/>
    <n v="65"/>
    <x v="0"/>
    <n v="258"/>
    <s v="POROCHI"/>
    <s v="CALLE POROCHI"/>
    <x v="0"/>
    <x v="0"/>
    <x v="0"/>
    <x v="1"/>
    <x v="0"/>
    <x v="0"/>
    <s v="08FZI0013Q"/>
    <s v="08FJI0005G"/>
    <x v="1"/>
    <x v="0"/>
    <n v="22"/>
    <n v="15"/>
    <n v="37"/>
    <n v="20"/>
    <n v="14"/>
    <n v="34"/>
    <n v="6"/>
    <n v="2"/>
    <n v="8"/>
    <n v="1"/>
    <x v="0"/>
    <n v="2"/>
    <x v="0"/>
    <n v="3"/>
    <n v="1"/>
    <n v="2"/>
    <n v="3"/>
    <n v="1"/>
    <x v="0"/>
    <n v="2"/>
    <x v="2"/>
    <n v="1"/>
    <n v="3"/>
    <n v="4"/>
    <n v="1"/>
    <x v="0"/>
    <n v="2"/>
    <x v="3"/>
    <n v="1"/>
    <n v="3"/>
    <n v="4"/>
    <n v="2"/>
    <x v="1"/>
    <n v="4"/>
    <x v="0"/>
    <n v="4"/>
    <n v="4"/>
    <n v="8"/>
    <n v="2"/>
    <x v="0"/>
    <n v="1"/>
    <x v="0"/>
    <n v="2"/>
    <n v="1"/>
    <n v="3"/>
    <n v="6"/>
    <x v="0"/>
    <n v="2"/>
    <x v="0"/>
    <n v="6"/>
    <n v="2"/>
    <n v="8"/>
    <n v="13"/>
    <x v="3"/>
    <n v="13"/>
    <x v="3"/>
    <n v="15"/>
    <n v="15"/>
    <n v="30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28Q"/>
    <x v="0"/>
    <x v="0"/>
    <s v="JUSTO SIERRA"/>
    <n v="66"/>
    <x v="11"/>
    <n v="206"/>
    <s v="SANTA ROSA"/>
    <s v="CALLE SANTA ROSA"/>
    <x v="0"/>
    <x v="0"/>
    <x v="0"/>
    <x v="1"/>
    <x v="0"/>
    <x v="0"/>
    <s v="08FZI0002K"/>
    <s v="08FJI0001K"/>
    <x v="1"/>
    <x v="0"/>
    <n v="8"/>
    <n v="9"/>
    <n v="17"/>
    <n v="8"/>
    <n v="9"/>
    <n v="17"/>
    <n v="1"/>
    <n v="1"/>
    <n v="2"/>
    <n v="2"/>
    <x v="0"/>
    <n v="1"/>
    <x v="0"/>
    <n v="3"/>
    <n v="2"/>
    <n v="1"/>
    <n v="3"/>
    <n v="1"/>
    <x v="0"/>
    <n v="0"/>
    <x v="0"/>
    <n v="1"/>
    <n v="0"/>
    <n v="1"/>
    <n v="1"/>
    <x v="0"/>
    <n v="4"/>
    <x v="0"/>
    <n v="1"/>
    <n v="4"/>
    <n v="5"/>
    <n v="0"/>
    <x v="0"/>
    <n v="1"/>
    <x v="0"/>
    <n v="0"/>
    <n v="1"/>
    <n v="1"/>
    <n v="2"/>
    <x v="0"/>
    <n v="1"/>
    <x v="0"/>
    <n v="2"/>
    <n v="1"/>
    <n v="3"/>
    <n v="3"/>
    <x v="0"/>
    <n v="1"/>
    <x v="0"/>
    <n v="3"/>
    <n v="1"/>
    <n v="4"/>
    <n v="9"/>
    <x v="0"/>
    <n v="8"/>
    <x v="0"/>
    <n v="9"/>
    <n v="8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429P"/>
    <x v="0"/>
    <x v="0"/>
    <s v="NIÑOS HEROES"/>
    <n v="46"/>
    <x v="17"/>
    <n v="476"/>
    <s v="CABEZA DEL VIEJO"/>
    <s v="CALLE CABEZA DEL VIEJO"/>
    <x v="0"/>
    <x v="0"/>
    <x v="0"/>
    <x v="1"/>
    <x v="0"/>
    <x v="0"/>
    <s v="08FZI0009D"/>
    <s v="08FJI0003I"/>
    <x v="0"/>
    <x v="2"/>
    <n v="8"/>
    <n v="9"/>
    <n v="17"/>
    <n v="8"/>
    <n v="9"/>
    <n v="17"/>
    <n v="1"/>
    <n v="2"/>
    <n v="3"/>
    <n v="0"/>
    <x v="0"/>
    <n v="1"/>
    <x v="0"/>
    <n v="1"/>
    <n v="0"/>
    <n v="1"/>
    <n v="1"/>
    <n v="2"/>
    <x v="0"/>
    <n v="1"/>
    <x v="0"/>
    <n v="2"/>
    <n v="1"/>
    <n v="3"/>
    <n v="3"/>
    <x v="0"/>
    <n v="4"/>
    <x v="0"/>
    <n v="3"/>
    <n v="4"/>
    <n v="7"/>
    <n v="4"/>
    <x v="0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9"/>
    <x v="0"/>
    <n v="8"/>
    <x v="0"/>
    <n v="9"/>
    <n v="8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430E"/>
    <x v="0"/>
    <x v="0"/>
    <s v="12 DE OCTUBRE"/>
    <n v="27"/>
    <x v="5"/>
    <n v="1194"/>
    <s v="LOS PILARES"/>
    <s v="CALLE LOS PILARES"/>
    <x v="0"/>
    <x v="0"/>
    <x v="0"/>
    <x v="1"/>
    <x v="0"/>
    <x v="0"/>
    <s v="08FZI0033D"/>
    <s v="08FJI0008D"/>
    <x v="0"/>
    <x v="2"/>
    <n v="22"/>
    <n v="17"/>
    <n v="39"/>
    <n v="22"/>
    <n v="16"/>
    <n v="38"/>
    <n v="5"/>
    <n v="2"/>
    <n v="7"/>
    <n v="2"/>
    <x v="0"/>
    <n v="1"/>
    <x v="0"/>
    <n v="3"/>
    <n v="2"/>
    <n v="1"/>
    <n v="3"/>
    <n v="2"/>
    <x v="0"/>
    <n v="2"/>
    <x v="0"/>
    <n v="2"/>
    <n v="2"/>
    <n v="4"/>
    <n v="4"/>
    <x v="0"/>
    <n v="2"/>
    <x v="3"/>
    <n v="4"/>
    <n v="3"/>
    <n v="7"/>
    <n v="2"/>
    <x v="0"/>
    <n v="4"/>
    <x v="0"/>
    <n v="2"/>
    <n v="4"/>
    <n v="6"/>
    <n v="3"/>
    <x v="0"/>
    <n v="2"/>
    <x v="0"/>
    <n v="3"/>
    <n v="2"/>
    <n v="5"/>
    <n v="5"/>
    <x v="0"/>
    <n v="5"/>
    <x v="0"/>
    <n v="5"/>
    <n v="5"/>
    <n v="10"/>
    <n v="18"/>
    <x v="0"/>
    <n v="16"/>
    <x v="4"/>
    <n v="18"/>
    <n v="17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31D"/>
    <x v="0"/>
    <x v="0"/>
    <s v="ESCUELA PRIMARIA BILINGUE"/>
    <n v="29"/>
    <x v="6"/>
    <n v="1660"/>
    <s v="EL POTRERO DE LOS GONZÁLEZ"/>
    <s v="CALLE EL POTRERO DE LOS GONZALEZ"/>
    <x v="0"/>
    <x v="0"/>
    <x v="0"/>
    <x v="1"/>
    <x v="0"/>
    <x v="0"/>
    <s v="08FZI0027T"/>
    <s v="08FJI0010S"/>
    <x v="3"/>
    <x v="3"/>
    <n v="10"/>
    <n v="20"/>
    <n v="30"/>
    <n v="10"/>
    <n v="20"/>
    <n v="30"/>
    <n v="1"/>
    <n v="5"/>
    <n v="6"/>
    <n v="0"/>
    <x v="0"/>
    <n v="3"/>
    <x v="0"/>
    <n v="3"/>
    <n v="0"/>
    <n v="3"/>
    <n v="3"/>
    <n v="2"/>
    <x v="0"/>
    <n v="2"/>
    <x v="0"/>
    <n v="2"/>
    <n v="2"/>
    <n v="4"/>
    <n v="2"/>
    <x v="0"/>
    <n v="1"/>
    <x v="0"/>
    <n v="2"/>
    <n v="1"/>
    <n v="3"/>
    <n v="1"/>
    <x v="0"/>
    <n v="5"/>
    <x v="0"/>
    <n v="1"/>
    <n v="5"/>
    <n v="6"/>
    <n v="2"/>
    <x v="0"/>
    <n v="1"/>
    <x v="0"/>
    <n v="2"/>
    <n v="1"/>
    <n v="3"/>
    <n v="2"/>
    <x v="0"/>
    <n v="3"/>
    <x v="0"/>
    <n v="2"/>
    <n v="3"/>
    <n v="5"/>
    <n v="9"/>
    <x v="0"/>
    <n v="15"/>
    <x v="0"/>
    <n v="9"/>
    <n v="15"/>
    <n v="2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33B"/>
    <x v="0"/>
    <x v="0"/>
    <s v="LIBRADO LOPEZ CRUZ"/>
    <n v="29"/>
    <x v="6"/>
    <n v="1559"/>
    <s v="EL CORDÓN"/>
    <s v="CALLE EL CORDON"/>
    <x v="0"/>
    <x v="0"/>
    <x v="0"/>
    <x v="1"/>
    <x v="0"/>
    <x v="0"/>
    <s v="08FZI0028S"/>
    <s v="08FJI0010S"/>
    <x v="3"/>
    <x v="3"/>
    <n v="43"/>
    <n v="26"/>
    <n v="69"/>
    <n v="43"/>
    <n v="26"/>
    <n v="69"/>
    <n v="4"/>
    <n v="4"/>
    <n v="8"/>
    <n v="3"/>
    <x v="0"/>
    <n v="3"/>
    <x v="0"/>
    <n v="6"/>
    <n v="3"/>
    <n v="3"/>
    <n v="6"/>
    <n v="11"/>
    <x v="0"/>
    <n v="5"/>
    <x v="0"/>
    <n v="11"/>
    <n v="5"/>
    <n v="16"/>
    <n v="5"/>
    <x v="0"/>
    <n v="1"/>
    <x v="0"/>
    <n v="5"/>
    <n v="1"/>
    <n v="6"/>
    <n v="8"/>
    <x v="0"/>
    <n v="6"/>
    <x v="0"/>
    <n v="8"/>
    <n v="6"/>
    <n v="14"/>
    <n v="6"/>
    <x v="0"/>
    <n v="6"/>
    <x v="0"/>
    <n v="6"/>
    <n v="6"/>
    <n v="12"/>
    <n v="11"/>
    <x v="3"/>
    <n v="8"/>
    <x v="0"/>
    <n v="12"/>
    <n v="8"/>
    <n v="20"/>
    <n v="44"/>
    <x v="4"/>
    <n v="29"/>
    <x v="0"/>
    <n v="45"/>
    <n v="29"/>
    <n v="74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1"/>
    <n v="1"/>
    <x v="0"/>
  </r>
  <r>
    <s v="08DPB0434A"/>
    <x v="0"/>
    <x v="0"/>
    <s v="REYNALDO BALCAZAR PEREZ"/>
    <n v="29"/>
    <x v="6"/>
    <n v="252"/>
    <s v="EL TUPURE (EL TUPURI)"/>
    <s v="CALLE EL TUPURE"/>
    <x v="0"/>
    <x v="0"/>
    <x v="0"/>
    <x v="1"/>
    <x v="0"/>
    <x v="0"/>
    <s v="08FZI0028S"/>
    <s v="08FJI0010S"/>
    <x v="3"/>
    <x v="3"/>
    <n v="13"/>
    <n v="24"/>
    <n v="37"/>
    <n v="13"/>
    <n v="24"/>
    <n v="37"/>
    <n v="3"/>
    <n v="4"/>
    <n v="7"/>
    <n v="5"/>
    <x v="0"/>
    <n v="1"/>
    <x v="0"/>
    <n v="6"/>
    <n v="5"/>
    <n v="1"/>
    <n v="6"/>
    <n v="3"/>
    <x v="0"/>
    <n v="4"/>
    <x v="0"/>
    <n v="3"/>
    <n v="4"/>
    <n v="7"/>
    <n v="2"/>
    <x v="0"/>
    <n v="6"/>
    <x v="0"/>
    <n v="2"/>
    <n v="6"/>
    <n v="8"/>
    <n v="2"/>
    <x v="0"/>
    <n v="5"/>
    <x v="0"/>
    <n v="2"/>
    <n v="5"/>
    <n v="7"/>
    <n v="2"/>
    <x v="0"/>
    <n v="4"/>
    <x v="0"/>
    <n v="2"/>
    <n v="4"/>
    <n v="6"/>
    <n v="2"/>
    <x v="3"/>
    <n v="3"/>
    <x v="0"/>
    <n v="3"/>
    <n v="3"/>
    <n v="6"/>
    <n v="16"/>
    <x v="4"/>
    <n v="23"/>
    <x v="0"/>
    <n v="17"/>
    <n v="23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36Z"/>
    <x v="1"/>
    <x v="1"/>
    <s v="ESCUELA PRIMARIA BILINGUE"/>
    <n v="30"/>
    <x v="4"/>
    <n v="207"/>
    <s v="GUATACHI"/>
    <s v="CALLE GUATACHI"/>
    <x v="0"/>
    <x v="0"/>
    <x v="0"/>
    <x v="1"/>
    <x v="0"/>
    <x v="0"/>
    <s v="08FZI0013Q"/>
    <s v="08FJI0005G"/>
    <x v="1"/>
    <x v="0"/>
    <n v="16"/>
    <n v="21"/>
    <n v="37"/>
    <n v="16"/>
    <n v="21"/>
    <n v="37"/>
    <n v="1"/>
    <n v="2"/>
    <n v="3"/>
    <n v="3"/>
    <x v="0"/>
    <n v="2"/>
    <x v="0"/>
    <n v="5"/>
    <n v="3"/>
    <n v="2"/>
    <n v="5"/>
    <n v="3"/>
    <x v="0"/>
    <n v="4"/>
    <x v="0"/>
    <n v="3"/>
    <n v="4"/>
    <n v="7"/>
    <n v="3"/>
    <x v="0"/>
    <n v="4"/>
    <x v="0"/>
    <n v="3"/>
    <n v="4"/>
    <n v="7"/>
    <n v="3"/>
    <x v="0"/>
    <n v="3"/>
    <x v="0"/>
    <n v="3"/>
    <n v="3"/>
    <n v="6"/>
    <n v="4"/>
    <x v="0"/>
    <n v="5"/>
    <x v="0"/>
    <n v="4"/>
    <n v="5"/>
    <n v="9"/>
    <n v="2"/>
    <x v="0"/>
    <n v="2"/>
    <x v="0"/>
    <n v="2"/>
    <n v="2"/>
    <n v="4"/>
    <n v="18"/>
    <x v="0"/>
    <n v="20"/>
    <x v="0"/>
    <n v="18"/>
    <n v="20"/>
    <n v="38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439W"/>
    <x v="0"/>
    <x v="0"/>
    <s v="BENITO JUAREZ"/>
    <n v="32"/>
    <x v="18"/>
    <n v="1"/>
    <s v="HIDALGO DEL PARRAL"/>
    <s v="CALLE CAMINO A LA ESMERALDA"/>
    <x v="0"/>
    <x v="0"/>
    <x v="0"/>
    <x v="1"/>
    <x v="0"/>
    <x v="0"/>
    <s v="08FZI0034C"/>
    <s v="08FJI0009C"/>
    <x v="7"/>
    <x v="7"/>
    <n v="9"/>
    <n v="11"/>
    <n v="20"/>
    <n v="8"/>
    <n v="10"/>
    <n v="18"/>
    <n v="0"/>
    <n v="0"/>
    <n v="0"/>
    <n v="1"/>
    <x v="0"/>
    <n v="0"/>
    <x v="0"/>
    <n v="1"/>
    <n v="1"/>
    <n v="0"/>
    <n v="1"/>
    <n v="2"/>
    <x v="0"/>
    <n v="0"/>
    <x v="0"/>
    <n v="2"/>
    <n v="0"/>
    <n v="2"/>
    <n v="1"/>
    <x v="0"/>
    <n v="3"/>
    <x v="0"/>
    <n v="1"/>
    <n v="3"/>
    <n v="4"/>
    <n v="2"/>
    <x v="0"/>
    <n v="3"/>
    <x v="0"/>
    <n v="2"/>
    <n v="3"/>
    <n v="5"/>
    <n v="2"/>
    <x v="0"/>
    <n v="1"/>
    <x v="0"/>
    <n v="2"/>
    <n v="1"/>
    <n v="3"/>
    <n v="1"/>
    <x v="3"/>
    <n v="3"/>
    <x v="0"/>
    <n v="2"/>
    <n v="3"/>
    <n v="5"/>
    <n v="9"/>
    <x v="4"/>
    <n v="10"/>
    <x v="0"/>
    <n v="10"/>
    <n v="10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442J"/>
    <x v="0"/>
    <x v="0"/>
    <s v="CALI ROSACAME"/>
    <n v="19"/>
    <x v="13"/>
    <n v="1"/>
    <s v="CHIHUAHUA"/>
    <s v="CALLE RIO TAMESIS"/>
    <x v="0"/>
    <x v="0"/>
    <x v="0"/>
    <x v="1"/>
    <x v="0"/>
    <x v="0"/>
    <s v="08FZI0025V"/>
    <s v="08FJI0009C"/>
    <x v="6"/>
    <x v="5"/>
    <n v="51"/>
    <n v="57"/>
    <n v="108"/>
    <n v="49"/>
    <n v="56"/>
    <n v="105"/>
    <n v="11"/>
    <n v="5"/>
    <n v="16"/>
    <n v="3"/>
    <x v="4"/>
    <n v="6"/>
    <x v="0"/>
    <n v="9"/>
    <n v="5"/>
    <n v="6"/>
    <n v="11"/>
    <n v="10"/>
    <x v="4"/>
    <n v="8"/>
    <x v="0"/>
    <n v="11"/>
    <n v="8"/>
    <n v="19"/>
    <n v="6"/>
    <x v="0"/>
    <n v="10"/>
    <x v="0"/>
    <n v="6"/>
    <n v="10"/>
    <n v="16"/>
    <n v="7"/>
    <x v="0"/>
    <n v="12"/>
    <x v="0"/>
    <n v="7"/>
    <n v="12"/>
    <n v="19"/>
    <n v="7"/>
    <x v="1"/>
    <n v="8"/>
    <x v="2"/>
    <n v="8"/>
    <n v="9"/>
    <n v="17"/>
    <n v="8"/>
    <x v="0"/>
    <n v="13"/>
    <x v="0"/>
    <n v="8"/>
    <n v="13"/>
    <n v="21"/>
    <n v="41"/>
    <x v="5"/>
    <n v="57"/>
    <x v="4"/>
    <n v="45"/>
    <n v="58"/>
    <n v="103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1"/>
    <n v="0"/>
    <n v="8"/>
    <n v="2"/>
    <n v="4"/>
    <x v="1"/>
    <x v="1"/>
    <x v="1"/>
    <x v="2"/>
    <x v="2"/>
    <x v="2"/>
    <n v="0"/>
    <n v="6"/>
    <n v="8"/>
    <n v="6"/>
    <x v="0"/>
  </r>
  <r>
    <s v="08DPB0444H"/>
    <x v="0"/>
    <x v="0"/>
    <s v="MANUEL GONZALEZ"/>
    <n v="27"/>
    <x v="5"/>
    <n v="927"/>
    <s v="RANCHERÍA NANAYAHUACHI"/>
    <s v="CALLE RANCHERIA NANAYAHUACHI"/>
    <x v="0"/>
    <x v="0"/>
    <x v="0"/>
    <x v="1"/>
    <x v="0"/>
    <x v="0"/>
    <s v="08FZI0024W"/>
    <s v="08FJI0008D"/>
    <x v="0"/>
    <x v="2"/>
    <n v="24"/>
    <n v="17"/>
    <n v="41"/>
    <n v="24"/>
    <n v="17"/>
    <n v="41"/>
    <n v="8"/>
    <n v="4"/>
    <n v="12"/>
    <n v="4"/>
    <x v="0"/>
    <n v="3"/>
    <x v="0"/>
    <n v="7"/>
    <n v="4"/>
    <n v="3"/>
    <n v="7"/>
    <n v="3"/>
    <x v="0"/>
    <n v="2"/>
    <x v="0"/>
    <n v="3"/>
    <n v="2"/>
    <n v="5"/>
    <n v="5"/>
    <x v="0"/>
    <n v="5"/>
    <x v="0"/>
    <n v="5"/>
    <n v="5"/>
    <n v="10"/>
    <n v="1"/>
    <x v="0"/>
    <n v="2"/>
    <x v="0"/>
    <n v="1"/>
    <n v="2"/>
    <n v="3"/>
    <n v="1"/>
    <x v="0"/>
    <n v="2"/>
    <x v="0"/>
    <n v="1"/>
    <n v="2"/>
    <n v="3"/>
    <n v="1"/>
    <x v="0"/>
    <n v="1"/>
    <x v="0"/>
    <n v="1"/>
    <n v="1"/>
    <n v="2"/>
    <n v="15"/>
    <x v="0"/>
    <n v="15"/>
    <x v="0"/>
    <n v="15"/>
    <n v="15"/>
    <n v="3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445G"/>
    <x v="0"/>
    <x v="0"/>
    <s v="PASCUAL OROZCO"/>
    <n v="46"/>
    <x v="17"/>
    <n v="168"/>
    <s v="SANTA CRUZ"/>
    <s v="CALLE SANTA CRUZ"/>
    <x v="0"/>
    <x v="0"/>
    <x v="0"/>
    <x v="1"/>
    <x v="0"/>
    <x v="0"/>
    <s v="08FZI0009D"/>
    <s v="08FJI0003I"/>
    <x v="0"/>
    <x v="2"/>
    <n v="19"/>
    <n v="17"/>
    <n v="36"/>
    <n v="19"/>
    <n v="17"/>
    <n v="36"/>
    <n v="2"/>
    <n v="2"/>
    <n v="4"/>
    <n v="0"/>
    <x v="0"/>
    <n v="1"/>
    <x v="0"/>
    <n v="1"/>
    <n v="0"/>
    <n v="1"/>
    <n v="1"/>
    <n v="4"/>
    <x v="0"/>
    <n v="4"/>
    <x v="0"/>
    <n v="4"/>
    <n v="4"/>
    <n v="8"/>
    <n v="3"/>
    <x v="0"/>
    <n v="3"/>
    <x v="0"/>
    <n v="3"/>
    <n v="3"/>
    <n v="6"/>
    <n v="3"/>
    <x v="0"/>
    <n v="2"/>
    <x v="0"/>
    <n v="3"/>
    <n v="2"/>
    <n v="5"/>
    <n v="3"/>
    <x v="0"/>
    <n v="3"/>
    <x v="0"/>
    <n v="3"/>
    <n v="3"/>
    <n v="6"/>
    <n v="4"/>
    <x v="0"/>
    <n v="2"/>
    <x v="0"/>
    <n v="4"/>
    <n v="2"/>
    <n v="6"/>
    <n v="17"/>
    <x v="0"/>
    <n v="15"/>
    <x v="0"/>
    <n v="17"/>
    <n v="15"/>
    <n v="3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446F"/>
    <x v="0"/>
    <x v="0"/>
    <s v="GUADALUPE VICTORIA"/>
    <n v="46"/>
    <x v="17"/>
    <n v="731"/>
    <s v="POTRERO DE PORTILLO"/>
    <s v="CALLE POTRERO DE PORTILLO"/>
    <x v="0"/>
    <x v="0"/>
    <x v="0"/>
    <x v="1"/>
    <x v="0"/>
    <x v="0"/>
    <s v="08FZI0009D"/>
    <s v="08FJI0003I"/>
    <x v="0"/>
    <x v="2"/>
    <n v="18"/>
    <n v="19"/>
    <n v="37"/>
    <n v="18"/>
    <n v="19"/>
    <n v="37"/>
    <n v="4"/>
    <n v="3"/>
    <n v="7"/>
    <n v="1"/>
    <x v="0"/>
    <n v="6"/>
    <x v="0"/>
    <n v="7"/>
    <n v="1"/>
    <n v="6"/>
    <n v="7"/>
    <n v="1"/>
    <x v="0"/>
    <n v="3"/>
    <x v="0"/>
    <n v="1"/>
    <n v="3"/>
    <n v="4"/>
    <n v="5"/>
    <x v="0"/>
    <n v="1"/>
    <x v="0"/>
    <n v="5"/>
    <n v="1"/>
    <n v="6"/>
    <n v="3"/>
    <x v="0"/>
    <n v="2"/>
    <x v="0"/>
    <n v="3"/>
    <n v="2"/>
    <n v="5"/>
    <n v="4"/>
    <x v="0"/>
    <n v="3"/>
    <x v="0"/>
    <n v="4"/>
    <n v="3"/>
    <n v="7"/>
    <n v="1"/>
    <x v="2"/>
    <n v="7"/>
    <x v="2"/>
    <n v="3"/>
    <n v="8"/>
    <n v="11"/>
    <n v="15"/>
    <x v="3"/>
    <n v="22"/>
    <x v="4"/>
    <n v="17"/>
    <n v="23"/>
    <n v="4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1"/>
    <n v="1"/>
    <x v="0"/>
  </r>
  <r>
    <s v="08DPB0447E"/>
    <x v="0"/>
    <x v="0"/>
    <s v="MARIO A. MACIAS SALDAÑA"/>
    <n v="29"/>
    <x v="6"/>
    <n v="516"/>
    <s v="TIERRA FLOJA"/>
    <s v="CALLE TIERRA FLOJA"/>
    <x v="0"/>
    <x v="0"/>
    <x v="0"/>
    <x v="1"/>
    <x v="0"/>
    <x v="0"/>
    <s v="08FZI0034C"/>
    <s v="08FJI0010S"/>
    <x v="3"/>
    <x v="3"/>
    <n v="11"/>
    <n v="9"/>
    <n v="20"/>
    <n v="9"/>
    <n v="8"/>
    <n v="17"/>
    <n v="0"/>
    <n v="2"/>
    <n v="2"/>
    <n v="1"/>
    <x v="0"/>
    <n v="1"/>
    <x v="0"/>
    <n v="2"/>
    <n v="1"/>
    <n v="1"/>
    <n v="2"/>
    <n v="1"/>
    <x v="0"/>
    <n v="3"/>
    <x v="2"/>
    <n v="1"/>
    <n v="4"/>
    <n v="5"/>
    <n v="1"/>
    <x v="3"/>
    <n v="3"/>
    <x v="0"/>
    <n v="3"/>
    <n v="3"/>
    <n v="6"/>
    <n v="0"/>
    <x v="0"/>
    <n v="1"/>
    <x v="0"/>
    <n v="0"/>
    <n v="1"/>
    <n v="1"/>
    <n v="3"/>
    <x v="0"/>
    <n v="0"/>
    <x v="0"/>
    <n v="3"/>
    <n v="0"/>
    <n v="3"/>
    <n v="4"/>
    <x v="0"/>
    <n v="0"/>
    <x v="0"/>
    <n v="4"/>
    <n v="0"/>
    <n v="4"/>
    <n v="10"/>
    <x v="3"/>
    <n v="8"/>
    <x v="4"/>
    <n v="12"/>
    <n v="9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449C"/>
    <x v="0"/>
    <x v="0"/>
    <s v="LUIS DONALDO COLOSIO"/>
    <n v="27"/>
    <x v="5"/>
    <n v="1358"/>
    <s v="BACUSEACHI"/>
    <s v="CALLE BACUSEACHI"/>
    <x v="0"/>
    <x v="0"/>
    <x v="0"/>
    <x v="1"/>
    <x v="0"/>
    <x v="0"/>
    <s v="08FZI0022Y"/>
    <s v="08FJI0008D"/>
    <x v="0"/>
    <x v="2"/>
    <n v="26"/>
    <n v="17"/>
    <n v="43"/>
    <n v="26"/>
    <n v="17"/>
    <n v="43"/>
    <n v="3"/>
    <n v="2"/>
    <n v="5"/>
    <n v="1"/>
    <x v="0"/>
    <n v="4"/>
    <x v="0"/>
    <n v="5"/>
    <n v="1"/>
    <n v="4"/>
    <n v="5"/>
    <n v="6"/>
    <x v="0"/>
    <n v="4"/>
    <x v="0"/>
    <n v="6"/>
    <n v="4"/>
    <n v="10"/>
    <n v="6"/>
    <x v="0"/>
    <n v="2"/>
    <x v="0"/>
    <n v="6"/>
    <n v="2"/>
    <n v="8"/>
    <n v="5"/>
    <x v="0"/>
    <n v="1"/>
    <x v="0"/>
    <n v="5"/>
    <n v="1"/>
    <n v="6"/>
    <n v="4"/>
    <x v="0"/>
    <n v="4"/>
    <x v="0"/>
    <n v="4"/>
    <n v="4"/>
    <n v="8"/>
    <n v="3"/>
    <x v="0"/>
    <n v="6"/>
    <x v="0"/>
    <n v="3"/>
    <n v="6"/>
    <n v="9"/>
    <n v="25"/>
    <x v="0"/>
    <n v="21"/>
    <x v="0"/>
    <n v="25"/>
    <n v="21"/>
    <n v="4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451R"/>
    <x v="1"/>
    <x v="1"/>
    <s v="RARAJIPAME"/>
    <n v="55"/>
    <x v="56"/>
    <n v="1"/>
    <s v="SANTA CRUZ DE ROSALES"/>
    <s v="CALLE MORELOS"/>
    <x v="0"/>
    <x v="0"/>
    <x v="0"/>
    <x v="1"/>
    <x v="0"/>
    <x v="0"/>
    <s v="08FZI0034C"/>
    <s v="08FJI0009C"/>
    <x v="9"/>
    <x v="6"/>
    <n v="20"/>
    <n v="18"/>
    <n v="38"/>
    <n v="20"/>
    <n v="18"/>
    <n v="38"/>
    <n v="2"/>
    <n v="4"/>
    <n v="6"/>
    <n v="3"/>
    <x v="0"/>
    <n v="1"/>
    <x v="0"/>
    <n v="4"/>
    <n v="3"/>
    <n v="1"/>
    <n v="4"/>
    <n v="6"/>
    <x v="0"/>
    <n v="1"/>
    <x v="0"/>
    <n v="6"/>
    <n v="1"/>
    <n v="7"/>
    <n v="4"/>
    <x v="0"/>
    <n v="0"/>
    <x v="0"/>
    <n v="4"/>
    <n v="0"/>
    <n v="4"/>
    <n v="3"/>
    <x v="0"/>
    <n v="7"/>
    <x v="0"/>
    <n v="3"/>
    <n v="7"/>
    <n v="10"/>
    <n v="4"/>
    <x v="0"/>
    <n v="1"/>
    <x v="0"/>
    <n v="4"/>
    <n v="1"/>
    <n v="5"/>
    <n v="2"/>
    <x v="0"/>
    <n v="4"/>
    <x v="0"/>
    <n v="2"/>
    <n v="4"/>
    <n v="6"/>
    <n v="22"/>
    <x v="0"/>
    <n v="14"/>
    <x v="0"/>
    <n v="22"/>
    <n v="14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52Q"/>
    <x v="0"/>
    <x v="0"/>
    <s v="VENANCIA VIDAL"/>
    <n v="17"/>
    <x v="16"/>
    <n v="1"/>
    <s v="CUAUHTÉMOC"/>
    <s v="CALLE 32"/>
    <x v="0"/>
    <x v="0"/>
    <x v="0"/>
    <x v="1"/>
    <x v="0"/>
    <x v="0"/>
    <s v="08FZI0038Z"/>
    <s v="08FJI0009C"/>
    <x v="2"/>
    <x v="1"/>
    <n v="67"/>
    <n v="84"/>
    <n v="151"/>
    <n v="67"/>
    <n v="84"/>
    <n v="151"/>
    <n v="4"/>
    <n v="14"/>
    <n v="18"/>
    <n v="14"/>
    <x v="0"/>
    <n v="7"/>
    <x v="0"/>
    <n v="21"/>
    <n v="14"/>
    <n v="7"/>
    <n v="21"/>
    <n v="11"/>
    <x v="4"/>
    <n v="9"/>
    <x v="0"/>
    <n v="12"/>
    <n v="9"/>
    <n v="21"/>
    <n v="15"/>
    <x v="0"/>
    <n v="22"/>
    <x v="0"/>
    <n v="15"/>
    <n v="22"/>
    <n v="37"/>
    <n v="13"/>
    <x v="0"/>
    <n v="14"/>
    <x v="0"/>
    <n v="13"/>
    <n v="14"/>
    <n v="27"/>
    <n v="13"/>
    <x v="0"/>
    <n v="13"/>
    <x v="0"/>
    <n v="13"/>
    <n v="13"/>
    <n v="26"/>
    <n v="13"/>
    <x v="0"/>
    <n v="12"/>
    <x v="0"/>
    <n v="13"/>
    <n v="12"/>
    <n v="25"/>
    <n v="79"/>
    <x v="4"/>
    <n v="77"/>
    <x v="0"/>
    <n v="80"/>
    <n v="77"/>
    <n v="157"/>
    <x v="1"/>
    <x v="1"/>
    <x v="2"/>
    <x v="3"/>
    <x v="2"/>
    <x v="2"/>
    <n v="0"/>
    <n v="8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1"/>
    <x v="0"/>
    <n v="0"/>
    <n v="10"/>
    <n v="2"/>
    <n v="6"/>
    <x v="1"/>
    <x v="1"/>
    <x v="2"/>
    <x v="3"/>
    <x v="2"/>
    <x v="2"/>
    <n v="0"/>
    <n v="8"/>
    <n v="8"/>
    <n v="8"/>
    <x v="0"/>
  </r>
  <r>
    <s v="08DPB0453P"/>
    <x v="0"/>
    <x v="0"/>
    <s v="REYNALDO BALCAZAR PEREZ"/>
    <n v="9"/>
    <x v="3"/>
    <n v="122"/>
    <s v="OSACHI"/>
    <s v="CALLE OSACHI"/>
    <x v="0"/>
    <x v="0"/>
    <x v="0"/>
    <x v="1"/>
    <x v="0"/>
    <x v="0"/>
    <s v="08FZI0003J"/>
    <s v="08FJI0002J"/>
    <x v="1"/>
    <x v="0"/>
    <n v="15"/>
    <n v="13"/>
    <n v="28"/>
    <n v="15"/>
    <n v="13"/>
    <n v="28"/>
    <n v="3"/>
    <n v="4"/>
    <n v="7"/>
    <n v="2"/>
    <x v="0"/>
    <n v="0"/>
    <x v="0"/>
    <n v="2"/>
    <n v="2"/>
    <n v="0"/>
    <n v="2"/>
    <n v="3"/>
    <x v="0"/>
    <n v="2"/>
    <x v="0"/>
    <n v="3"/>
    <n v="2"/>
    <n v="5"/>
    <n v="2"/>
    <x v="0"/>
    <n v="1"/>
    <x v="0"/>
    <n v="2"/>
    <n v="1"/>
    <n v="3"/>
    <n v="3"/>
    <x v="0"/>
    <n v="2"/>
    <x v="0"/>
    <n v="3"/>
    <n v="2"/>
    <n v="5"/>
    <n v="1"/>
    <x v="0"/>
    <n v="1"/>
    <x v="0"/>
    <n v="1"/>
    <n v="1"/>
    <n v="2"/>
    <n v="3"/>
    <x v="0"/>
    <n v="1"/>
    <x v="0"/>
    <n v="3"/>
    <n v="1"/>
    <n v="4"/>
    <n v="14"/>
    <x v="0"/>
    <n v="7"/>
    <x v="0"/>
    <n v="14"/>
    <n v="7"/>
    <n v="2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454O"/>
    <x v="0"/>
    <x v="0"/>
    <s v="CHIHUAHUA"/>
    <n v="9"/>
    <x v="3"/>
    <n v="307"/>
    <s v="GUAJURANA"/>
    <s v="CALLE WAJURANA"/>
    <x v="0"/>
    <x v="0"/>
    <x v="0"/>
    <x v="1"/>
    <x v="0"/>
    <x v="0"/>
    <s v="08FZI0029R"/>
    <s v="08FJI0002J"/>
    <x v="1"/>
    <x v="0"/>
    <n v="29"/>
    <n v="27"/>
    <n v="56"/>
    <n v="29"/>
    <n v="27"/>
    <n v="56"/>
    <n v="6"/>
    <n v="1"/>
    <n v="7"/>
    <n v="4"/>
    <x v="0"/>
    <n v="6"/>
    <x v="0"/>
    <n v="10"/>
    <n v="4"/>
    <n v="6"/>
    <n v="10"/>
    <n v="1"/>
    <x v="0"/>
    <n v="5"/>
    <x v="0"/>
    <n v="1"/>
    <n v="5"/>
    <n v="6"/>
    <n v="6"/>
    <x v="0"/>
    <n v="4"/>
    <x v="0"/>
    <n v="6"/>
    <n v="4"/>
    <n v="10"/>
    <n v="6"/>
    <x v="0"/>
    <n v="7"/>
    <x v="0"/>
    <n v="6"/>
    <n v="7"/>
    <n v="13"/>
    <n v="7"/>
    <x v="0"/>
    <n v="7"/>
    <x v="0"/>
    <n v="7"/>
    <n v="7"/>
    <n v="14"/>
    <n v="4"/>
    <x v="0"/>
    <n v="6"/>
    <x v="0"/>
    <n v="4"/>
    <n v="6"/>
    <n v="10"/>
    <n v="28"/>
    <x v="0"/>
    <n v="35"/>
    <x v="0"/>
    <n v="28"/>
    <n v="35"/>
    <n v="63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455N"/>
    <x v="0"/>
    <x v="0"/>
    <s v="IGNACIO ALLENDE"/>
    <n v="27"/>
    <x v="5"/>
    <n v="1046"/>
    <s v="BASIGOCHI"/>
    <s v="CALLE BASIGOCHI"/>
    <x v="0"/>
    <x v="0"/>
    <x v="0"/>
    <x v="1"/>
    <x v="0"/>
    <x v="0"/>
    <s v="08FZI0023X"/>
    <s v="08FJI0008D"/>
    <x v="0"/>
    <x v="2"/>
    <n v="15"/>
    <n v="13"/>
    <n v="28"/>
    <n v="9"/>
    <n v="11"/>
    <n v="20"/>
    <n v="1"/>
    <n v="3"/>
    <n v="4"/>
    <n v="0"/>
    <x v="0"/>
    <n v="1"/>
    <x v="1"/>
    <n v="1"/>
    <n v="0"/>
    <n v="2"/>
    <n v="2"/>
    <n v="2"/>
    <x v="2"/>
    <n v="1"/>
    <x v="2"/>
    <n v="4"/>
    <n v="2"/>
    <n v="6"/>
    <n v="1"/>
    <x v="3"/>
    <n v="3"/>
    <x v="3"/>
    <n v="3"/>
    <n v="4"/>
    <n v="7"/>
    <n v="0"/>
    <x v="3"/>
    <n v="2"/>
    <x v="0"/>
    <n v="1"/>
    <n v="2"/>
    <n v="3"/>
    <n v="2"/>
    <x v="0"/>
    <n v="2"/>
    <x v="0"/>
    <n v="2"/>
    <n v="2"/>
    <n v="4"/>
    <n v="4"/>
    <x v="0"/>
    <n v="1"/>
    <x v="0"/>
    <n v="4"/>
    <n v="1"/>
    <n v="5"/>
    <n v="9"/>
    <x v="9"/>
    <n v="10"/>
    <x v="6"/>
    <n v="14"/>
    <n v="13"/>
    <n v="2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58K"/>
    <x v="0"/>
    <x v="0"/>
    <s v="ESCUELA PRIMARIA BILINGUE"/>
    <n v="9"/>
    <x v="3"/>
    <n v="382"/>
    <s v="OCOROCHI (GUAGUIRARE)"/>
    <s v="CALLE OCOROCHI (GUAGUIRARE)"/>
    <x v="0"/>
    <x v="0"/>
    <x v="0"/>
    <x v="1"/>
    <x v="0"/>
    <x v="0"/>
    <s v="08FZI0004I"/>
    <s v="08FJI0002J"/>
    <x v="1"/>
    <x v="0"/>
    <n v="13"/>
    <n v="6"/>
    <n v="19"/>
    <n v="13"/>
    <n v="6"/>
    <n v="19"/>
    <n v="4"/>
    <n v="0"/>
    <n v="4"/>
    <n v="0"/>
    <x v="0"/>
    <n v="3"/>
    <x v="0"/>
    <n v="3"/>
    <n v="0"/>
    <n v="3"/>
    <n v="3"/>
    <n v="2"/>
    <x v="0"/>
    <n v="1"/>
    <x v="0"/>
    <n v="2"/>
    <n v="1"/>
    <n v="3"/>
    <n v="2"/>
    <x v="0"/>
    <n v="0"/>
    <x v="0"/>
    <n v="2"/>
    <n v="0"/>
    <n v="2"/>
    <n v="2"/>
    <x v="0"/>
    <n v="0"/>
    <x v="0"/>
    <n v="2"/>
    <n v="0"/>
    <n v="2"/>
    <n v="4"/>
    <x v="0"/>
    <n v="1"/>
    <x v="0"/>
    <n v="4"/>
    <n v="1"/>
    <n v="5"/>
    <n v="1"/>
    <x v="0"/>
    <n v="3"/>
    <x v="0"/>
    <n v="1"/>
    <n v="3"/>
    <n v="4"/>
    <n v="11"/>
    <x v="0"/>
    <n v="8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460Z"/>
    <x v="0"/>
    <x v="0"/>
    <s v="JAIME TORRES BODET"/>
    <n v="8"/>
    <x v="8"/>
    <n v="51"/>
    <s v="CUCHIVERACHI"/>
    <s v="CALLE CUCHIVERACHI"/>
    <x v="0"/>
    <x v="0"/>
    <x v="0"/>
    <x v="1"/>
    <x v="0"/>
    <x v="0"/>
    <s v="08FZI0018L"/>
    <s v="08FJI0007E"/>
    <x v="0"/>
    <x v="0"/>
    <n v="20"/>
    <n v="18"/>
    <n v="38"/>
    <n v="20"/>
    <n v="18"/>
    <n v="38"/>
    <n v="6"/>
    <n v="1"/>
    <n v="7"/>
    <n v="3"/>
    <x v="0"/>
    <n v="2"/>
    <x v="0"/>
    <n v="5"/>
    <n v="3"/>
    <n v="2"/>
    <n v="5"/>
    <n v="3"/>
    <x v="0"/>
    <n v="2"/>
    <x v="0"/>
    <n v="3"/>
    <n v="2"/>
    <n v="5"/>
    <n v="1"/>
    <x v="0"/>
    <n v="4"/>
    <x v="0"/>
    <n v="1"/>
    <n v="4"/>
    <n v="5"/>
    <n v="2"/>
    <x v="0"/>
    <n v="3"/>
    <x v="0"/>
    <n v="2"/>
    <n v="3"/>
    <n v="5"/>
    <n v="6"/>
    <x v="0"/>
    <n v="2"/>
    <x v="0"/>
    <n v="6"/>
    <n v="2"/>
    <n v="8"/>
    <n v="2"/>
    <x v="0"/>
    <n v="6"/>
    <x v="0"/>
    <n v="2"/>
    <n v="6"/>
    <n v="8"/>
    <n v="17"/>
    <x v="0"/>
    <n v="19"/>
    <x v="0"/>
    <n v="17"/>
    <n v="19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61Y"/>
    <x v="1"/>
    <x v="1"/>
    <s v="18 DE MARZO"/>
    <n v="65"/>
    <x v="0"/>
    <n v="24"/>
    <s v="GUAPALAYNA"/>
    <s v="NINGUNO NINGUNO"/>
    <x v="0"/>
    <x v="0"/>
    <x v="0"/>
    <x v="1"/>
    <x v="0"/>
    <x v="0"/>
    <s v="08FZI0030G"/>
    <s v="08FJI0005G"/>
    <x v="1"/>
    <x v="0"/>
    <n v="42"/>
    <n v="23"/>
    <n v="65"/>
    <n v="40"/>
    <n v="23"/>
    <n v="63"/>
    <n v="8"/>
    <n v="2"/>
    <n v="10"/>
    <n v="2"/>
    <x v="0"/>
    <n v="4"/>
    <x v="0"/>
    <n v="6"/>
    <n v="2"/>
    <n v="4"/>
    <n v="6"/>
    <n v="8"/>
    <x v="0"/>
    <n v="4"/>
    <x v="0"/>
    <n v="8"/>
    <n v="4"/>
    <n v="12"/>
    <n v="5"/>
    <x v="0"/>
    <n v="3"/>
    <x v="0"/>
    <n v="5"/>
    <n v="3"/>
    <n v="8"/>
    <n v="10"/>
    <x v="1"/>
    <n v="3"/>
    <x v="0"/>
    <n v="12"/>
    <n v="3"/>
    <n v="15"/>
    <n v="6"/>
    <x v="0"/>
    <n v="7"/>
    <x v="0"/>
    <n v="6"/>
    <n v="7"/>
    <n v="13"/>
    <n v="3"/>
    <x v="0"/>
    <n v="4"/>
    <x v="0"/>
    <n v="3"/>
    <n v="4"/>
    <n v="7"/>
    <n v="34"/>
    <x v="3"/>
    <n v="25"/>
    <x v="0"/>
    <n v="36"/>
    <n v="25"/>
    <n v="61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9"/>
    <n v="0"/>
    <n v="5"/>
    <n v="2"/>
    <n v="1"/>
    <x v="0"/>
    <x v="0"/>
    <x v="0"/>
    <x v="0"/>
    <x v="0"/>
    <x v="0"/>
    <n v="3"/>
    <n v="3"/>
    <n v="3"/>
    <n v="3"/>
    <x v="0"/>
  </r>
  <r>
    <s v="08DPB0463W"/>
    <x v="0"/>
    <x v="0"/>
    <s v="MANUEL CARRILLO FRIAS"/>
    <n v="65"/>
    <x v="0"/>
    <n v="1568"/>
    <s v="PIE DE LA CUESTA"/>
    <s v="NINGUNO NINGUNO"/>
    <x v="0"/>
    <x v="0"/>
    <x v="0"/>
    <x v="1"/>
    <x v="0"/>
    <x v="0"/>
    <s v="08FZI0030G"/>
    <s v="08FJI0005G"/>
    <x v="1"/>
    <x v="0"/>
    <n v="12"/>
    <n v="8"/>
    <n v="20"/>
    <n v="12"/>
    <n v="8"/>
    <n v="20"/>
    <n v="0"/>
    <n v="0"/>
    <n v="0"/>
    <n v="2"/>
    <x v="1"/>
    <n v="5"/>
    <x v="0"/>
    <n v="7"/>
    <n v="3"/>
    <n v="5"/>
    <n v="8"/>
    <n v="5"/>
    <x v="0"/>
    <n v="1"/>
    <x v="0"/>
    <n v="5"/>
    <n v="1"/>
    <n v="6"/>
    <n v="1"/>
    <x v="0"/>
    <n v="0"/>
    <x v="0"/>
    <n v="1"/>
    <n v="0"/>
    <n v="1"/>
    <n v="3"/>
    <x v="0"/>
    <n v="1"/>
    <x v="0"/>
    <n v="3"/>
    <n v="1"/>
    <n v="4"/>
    <n v="1"/>
    <x v="0"/>
    <n v="3"/>
    <x v="0"/>
    <n v="1"/>
    <n v="3"/>
    <n v="4"/>
    <n v="0"/>
    <x v="0"/>
    <n v="3"/>
    <x v="0"/>
    <n v="0"/>
    <n v="3"/>
    <n v="3"/>
    <n v="12"/>
    <x v="4"/>
    <n v="13"/>
    <x v="0"/>
    <n v="13"/>
    <n v="13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464V"/>
    <x v="0"/>
    <x v="0"/>
    <s v="LUIS ECHEVERRIA ALVAREZ"/>
    <n v="8"/>
    <x v="8"/>
    <n v="948"/>
    <s v="BOCOYBO (REPOGUEACHI)"/>
    <s v="CALLE BOCOYBO (REPOGUEACHI)"/>
    <x v="0"/>
    <x v="0"/>
    <x v="0"/>
    <x v="1"/>
    <x v="0"/>
    <x v="0"/>
    <s v="08FZI0037Z"/>
    <s v="08FJI0007E"/>
    <x v="0"/>
    <x v="0"/>
    <n v="8"/>
    <n v="10"/>
    <n v="18"/>
    <n v="8"/>
    <n v="10"/>
    <n v="18"/>
    <n v="0"/>
    <n v="1"/>
    <n v="1"/>
    <n v="0"/>
    <x v="0"/>
    <n v="2"/>
    <x v="0"/>
    <n v="2"/>
    <n v="0"/>
    <n v="2"/>
    <n v="2"/>
    <n v="1"/>
    <x v="0"/>
    <n v="0"/>
    <x v="0"/>
    <n v="1"/>
    <n v="0"/>
    <n v="1"/>
    <n v="3"/>
    <x v="0"/>
    <n v="4"/>
    <x v="0"/>
    <n v="3"/>
    <n v="4"/>
    <n v="7"/>
    <n v="1"/>
    <x v="0"/>
    <n v="1"/>
    <x v="0"/>
    <n v="1"/>
    <n v="1"/>
    <n v="2"/>
    <n v="3"/>
    <x v="0"/>
    <n v="2"/>
    <x v="0"/>
    <n v="3"/>
    <n v="2"/>
    <n v="5"/>
    <n v="0"/>
    <x v="0"/>
    <n v="3"/>
    <x v="0"/>
    <n v="0"/>
    <n v="3"/>
    <n v="3"/>
    <n v="8"/>
    <x v="0"/>
    <n v="12"/>
    <x v="0"/>
    <n v="8"/>
    <n v="12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465U"/>
    <x v="0"/>
    <x v="0"/>
    <s v="JOSE MARIA MORELOS"/>
    <n v="8"/>
    <x v="8"/>
    <n v="1111"/>
    <s v="GENTILES"/>
    <s v="CALLE GENTILES"/>
    <x v="0"/>
    <x v="0"/>
    <x v="0"/>
    <x v="1"/>
    <x v="0"/>
    <x v="0"/>
    <s v="08FZI0018L"/>
    <s v="08FJI0007E"/>
    <x v="0"/>
    <x v="0"/>
    <n v="20"/>
    <n v="18"/>
    <n v="38"/>
    <n v="12"/>
    <n v="12"/>
    <n v="24"/>
    <n v="2"/>
    <n v="1"/>
    <n v="3"/>
    <n v="3"/>
    <x v="0"/>
    <n v="3"/>
    <x v="0"/>
    <n v="6"/>
    <n v="3"/>
    <n v="3"/>
    <n v="6"/>
    <n v="5"/>
    <x v="0"/>
    <n v="3"/>
    <x v="2"/>
    <n v="5"/>
    <n v="4"/>
    <n v="9"/>
    <n v="0"/>
    <x v="3"/>
    <n v="2"/>
    <x v="2"/>
    <n v="2"/>
    <n v="4"/>
    <n v="6"/>
    <n v="1"/>
    <x v="5"/>
    <n v="1"/>
    <x v="2"/>
    <n v="6"/>
    <n v="2"/>
    <n v="8"/>
    <n v="3"/>
    <x v="1"/>
    <n v="3"/>
    <x v="2"/>
    <n v="4"/>
    <n v="4"/>
    <n v="8"/>
    <n v="1"/>
    <x v="0"/>
    <n v="2"/>
    <x v="0"/>
    <n v="1"/>
    <n v="2"/>
    <n v="3"/>
    <n v="13"/>
    <x v="12"/>
    <n v="14"/>
    <x v="9"/>
    <n v="21"/>
    <n v="19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66T"/>
    <x v="0"/>
    <x v="0"/>
    <s v="JOSE JARIS ROSALIO"/>
    <n v="27"/>
    <x v="5"/>
    <n v="1730"/>
    <s v="TAJIRACHI"/>
    <s v="CALLE TAJIRACHI"/>
    <x v="0"/>
    <x v="0"/>
    <x v="0"/>
    <x v="1"/>
    <x v="0"/>
    <x v="0"/>
    <s v="08FZI0033D"/>
    <s v="08FJI0008D"/>
    <x v="0"/>
    <x v="2"/>
    <n v="26"/>
    <n v="21"/>
    <n v="47"/>
    <n v="25"/>
    <n v="18"/>
    <n v="43"/>
    <n v="5"/>
    <n v="1"/>
    <n v="6"/>
    <n v="4"/>
    <x v="0"/>
    <n v="2"/>
    <x v="0"/>
    <n v="6"/>
    <n v="4"/>
    <n v="2"/>
    <n v="6"/>
    <n v="4"/>
    <x v="0"/>
    <n v="3"/>
    <x v="3"/>
    <n v="4"/>
    <n v="6"/>
    <n v="10"/>
    <n v="1"/>
    <x v="2"/>
    <n v="5"/>
    <x v="0"/>
    <n v="2"/>
    <n v="5"/>
    <n v="7"/>
    <n v="3"/>
    <x v="0"/>
    <n v="5"/>
    <x v="0"/>
    <n v="3"/>
    <n v="5"/>
    <n v="8"/>
    <n v="6"/>
    <x v="0"/>
    <n v="2"/>
    <x v="0"/>
    <n v="6"/>
    <n v="2"/>
    <n v="8"/>
    <n v="6"/>
    <x v="0"/>
    <n v="2"/>
    <x v="0"/>
    <n v="6"/>
    <n v="2"/>
    <n v="8"/>
    <n v="24"/>
    <x v="4"/>
    <n v="19"/>
    <x v="6"/>
    <n v="25"/>
    <n v="22"/>
    <n v="4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PB0467S"/>
    <x v="0"/>
    <x v="0"/>
    <s v="ROSARIO CASTELLANOS"/>
    <n v="27"/>
    <x v="5"/>
    <n v="385"/>
    <s v="LA GUITARRA (LA GUITARRILLA)"/>
    <s v="CALLE LA GUITARRA (LA GUITARRILLA)"/>
    <x v="0"/>
    <x v="0"/>
    <x v="0"/>
    <x v="1"/>
    <x v="0"/>
    <x v="0"/>
    <s v="08FZI0021Z"/>
    <s v="08FJI0008D"/>
    <x v="0"/>
    <x v="2"/>
    <n v="19"/>
    <n v="21"/>
    <n v="40"/>
    <n v="18"/>
    <n v="20"/>
    <n v="38"/>
    <n v="3"/>
    <n v="2"/>
    <n v="5"/>
    <n v="1"/>
    <x v="0"/>
    <n v="4"/>
    <x v="0"/>
    <n v="5"/>
    <n v="1"/>
    <n v="4"/>
    <n v="5"/>
    <n v="6"/>
    <x v="0"/>
    <n v="2"/>
    <x v="0"/>
    <n v="6"/>
    <n v="2"/>
    <n v="8"/>
    <n v="2"/>
    <x v="0"/>
    <n v="6"/>
    <x v="0"/>
    <n v="2"/>
    <n v="6"/>
    <n v="8"/>
    <n v="1"/>
    <x v="3"/>
    <n v="2"/>
    <x v="2"/>
    <n v="2"/>
    <n v="3"/>
    <n v="5"/>
    <n v="5"/>
    <x v="0"/>
    <n v="1"/>
    <x v="0"/>
    <n v="5"/>
    <n v="1"/>
    <n v="6"/>
    <n v="1"/>
    <x v="0"/>
    <n v="7"/>
    <x v="0"/>
    <n v="1"/>
    <n v="7"/>
    <n v="8"/>
    <n v="16"/>
    <x v="4"/>
    <n v="22"/>
    <x v="4"/>
    <n v="17"/>
    <n v="23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468R"/>
    <x v="0"/>
    <x v="0"/>
    <s v="JAIME TORRES BODET"/>
    <n v="27"/>
    <x v="5"/>
    <n v="2668"/>
    <s v="RANCHERÍA BABOREACHI"/>
    <s v="CALLE RANCHERIA BABOREACHI"/>
    <x v="0"/>
    <x v="0"/>
    <x v="0"/>
    <x v="1"/>
    <x v="0"/>
    <x v="0"/>
    <s v="08FZI0021Z"/>
    <s v="08FJI0008D"/>
    <x v="0"/>
    <x v="2"/>
    <n v="9"/>
    <n v="7"/>
    <n v="16"/>
    <n v="8"/>
    <n v="6"/>
    <n v="14"/>
    <n v="2"/>
    <n v="1"/>
    <n v="3"/>
    <n v="0"/>
    <x v="0"/>
    <n v="1"/>
    <x v="0"/>
    <n v="1"/>
    <n v="0"/>
    <n v="1"/>
    <n v="1"/>
    <n v="1"/>
    <x v="0"/>
    <n v="1"/>
    <x v="0"/>
    <n v="1"/>
    <n v="1"/>
    <n v="2"/>
    <n v="1"/>
    <x v="0"/>
    <n v="0"/>
    <x v="0"/>
    <n v="1"/>
    <n v="0"/>
    <n v="1"/>
    <n v="0"/>
    <x v="0"/>
    <n v="2"/>
    <x v="0"/>
    <n v="0"/>
    <n v="2"/>
    <n v="2"/>
    <n v="2"/>
    <x v="0"/>
    <n v="2"/>
    <x v="0"/>
    <n v="2"/>
    <n v="2"/>
    <n v="4"/>
    <n v="2"/>
    <x v="3"/>
    <n v="0"/>
    <x v="2"/>
    <n v="3"/>
    <n v="1"/>
    <n v="4"/>
    <n v="6"/>
    <x v="4"/>
    <n v="6"/>
    <x v="4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469Q"/>
    <x v="0"/>
    <x v="0"/>
    <s v="GABRIEL TEPORACA"/>
    <n v="19"/>
    <x v="13"/>
    <n v="1"/>
    <s v="CHIHUAHUA"/>
    <s v="CALLE GUADALUPE REZA"/>
    <x v="0"/>
    <x v="0"/>
    <x v="0"/>
    <x v="1"/>
    <x v="0"/>
    <x v="0"/>
    <s v="08FZI0025V"/>
    <s v="08FJI0009C"/>
    <x v="6"/>
    <x v="5"/>
    <n v="51"/>
    <n v="44"/>
    <n v="95"/>
    <n v="51"/>
    <n v="44"/>
    <n v="95"/>
    <n v="8"/>
    <n v="7"/>
    <n v="15"/>
    <n v="6"/>
    <x v="0"/>
    <n v="3"/>
    <x v="1"/>
    <n v="9"/>
    <n v="6"/>
    <n v="4"/>
    <n v="10"/>
    <n v="6"/>
    <x v="0"/>
    <n v="9"/>
    <x v="0"/>
    <n v="6"/>
    <n v="9"/>
    <n v="15"/>
    <n v="10"/>
    <x v="0"/>
    <n v="7"/>
    <x v="0"/>
    <n v="10"/>
    <n v="7"/>
    <n v="17"/>
    <n v="8"/>
    <x v="3"/>
    <n v="9"/>
    <x v="0"/>
    <n v="9"/>
    <n v="9"/>
    <n v="18"/>
    <n v="7"/>
    <x v="0"/>
    <n v="7"/>
    <x v="0"/>
    <n v="7"/>
    <n v="7"/>
    <n v="14"/>
    <n v="19"/>
    <x v="0"/>
    <n v="7"/>
    <x v="0"/>
    <n v="19"/>
    <n v="7"/>
    <n v="26"/>
    <n v="56"/>
    <x v="4"/>
    <n v="42"/>
    <x v="4"/>
    <n v="57"/>
    <n v="43"/>
    <n v="100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11"/>
    <n v="6"/>
    <x v="0"/>
  </r>
  <r>
    <s v="08DPB0470F"/>
    <x v="0"/>
    <x v="0"/>
    <s v="FLORENCIO DIAZ HOLGUIN"/>
    <n v="19"/>
    <x v="13"/>
    <n v="301"/>
    <s v="SIERRA AZUL (LA COLORADA)"/>
    <s v="CALLE SIERRA DE DOLORES"/>
    <x v="0"/>
    <x v="0"/>
    <x v="0"/>
    <x v="1"/>
    <x v="0"/>
    <x v="0"/>
    <s v="08FZI0025V"/>
    <s v="08FJI0009C"/>
    <x v="6"/>
    <x v="5"/>
    <n v="60"/>
    <n v="75"/>
    <n v="135"/>
    <n v="58"/>
    <n v="69"/>
    <n v="127"/>
    <n v="4"/>
    <n v="7"/>
    <n v="11"/>
    <n v="8"/>
    <x v="0"/>
    <n v="8"/>
    <x v="0"/>
    <n v="16"/>
    <n v="8"/>
    <n v="8"/>
    <n v="16"/>
    <n v="10"/>
    <x v="0"/>
    <n v="13"/>
    <x v="2"/>
    <n v="10"/>
    <n v="14"/>
    <n v="24"/>
    <n v="19"/>
    <x v="0"/>
    <n v="11"/>
    <x v="0"/>
    <n v="19"/>
    <n v="11"/>
    <n v="30"/>
    <n v="16"/>
    <x v="3"/>
    <n v="23"/>
    <x v="2"/>
    <n v="17"/>
    <n v="24"/>
    <n v="41"/>
    <n v="9"/>
    <x v="0"/>
    <n v="9"/>
    <x v="1"/>
    <n v="9"/>
    <n v="11"/>
    <n v="20"/>
    <n v="5"/>
    <x v="3"/>
    <n v="10"/>
    <x v="2"/>
    <n v="6"/>
    <n v="11"/>
    <n v="17"/>
    <n v="67"/>
    <x v="3"/>
    <n v="74"/>
    <x v="9"/>
    <n v="69"/>
    <n v="79"/>
    <n v="148"/>
    <x v="1"/>
    <x v="1"/>
    <x v="1"/>
    <x v="3"/>
    <x v="2"/>
    <x v="2"/>
    <n v="0"/>
    <n v="7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0"/>
    <n v="0"/>
    <n v="9"/>
    <n v="1"/>
    <n v="6"/>
    <x v="1"/>
    <x v="1"/>
    <x v="1"/>
    <x v="3"/>
    <x v="2"/>
    <x v="2"/>
    <n v="0"/>
    <n v="7"/>
    <n v="11"/>
    <n v="7"/>
    <x v="0"/>
  </r>
  <r>
    <s v="08DPB0474B"/>
    <x v="0"/>
    <x v="0"/>
    <s v="RICARDO RAMIREZ CARRILLO"/>
    <n v="29"/>
    <x v="6"/>
    <n v="15"/>
    <s v="BABORIGAME"/>
    <s v="NINGUNO NINGUNO"/>
    <x v="0"/>
    <x v="0"/>
    <x v="0"/>
    <x v="1"/>
    <x v="0"/>
    <x v="0"/>
    <s v="08FZI0035B"/>
    <s v="08FJI0010S"/>
    <x v="3"/>
    <x v="3"/>
    <n v="43"/>
    <n v="39"/>
    <n v="82"/>
    <n v="39"/>
    <n v="35"/>
    <n v="74"/>
    <n v="9"/>
    <n v="6"/>
    <n v="15"/>
    <n v="9"/>
    <x v="0"/>
    <n v="4"/>
    <x v="0"/>
    <n v="13"/>
    <n v="9"/>
    <n v="4"/>
    <n v="13"/>
    <n v="7"/>
    <x v="4"/>
    <n v="5"/>
    <x v="2"/>
    <n v="8"/>
    <n v="6"/>
    <n v="14"/>
    <n v="4"/>
    <x v="2"/>
    <n v="9"/>
    <x v="3"/>
    <n v="5"/>
    <n v="10"/>
    <n v="15"/>
    <n v="8"/>
    <x v="0"/>
    <n v="5"/>
    <x v="2"/>
    <n v="8"/>
    <n v="6"/>
    <n v="14"/>
    <n v="5"/>
    <x v="3"/>
    <n v="1"/>
    <x v="2"/>
    <n v="7"/>
    <n v="2"/>
    <n v="9"/>
    <n v="6"/>
    <x v="0"/>
    <n v="11"/>
    <x v="0"/>
    <n v="6"/>
    <n v="11"/>
    <n v="17"/>
    <n v="39"/>
    <x v="5"/>
    <n v="35"/>
    <x v="8"/>
    <n v="43"/>
    <n v="39"/>
    <n v="82"/>
    <x v="1"/>
    <x v="1"/>
    <x v="1"/>
    <x v="0"/>
    <x v="0"/>
    <x v="2"/>
    <n v="1"/>
    <n v="5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3"/>
    <x v="1"/>
    <x v="1"/>
    <x v="1"/>
    <x v="0"/>
    <x v="0"/>
    <x v="2"/>
    <n v="1"/>
    <n v="5"/>
    <n v="5"/>
    <n v="5"/>
    <x v="0"/>
  </r>
  <r>
    <s v="08DPB0476Z"/>
    <x v="0"/>
    <x v="0"/>
    <s v="MANUEL CARRILLO FRIAS"/>
    <n v="65"/>
    <x v="0"/>
    <n v="30"/>
    <s v="MESA DE ARTURO"/>
    <s v="NINGUNO NINGUNO"/>
    <x v="0"/>
    <x v="0"/>
    <x v="0"/>
    <x v="1"/>
    <x v="0"/>
    <x v="0"/>
    <s v="08FZI0014P"/>
    <s v="08FJI0005G"/>
    <x v="1"/>
    <x v="0"/>
    <n v="17"/>
    <n v="18"/>
    <n v="35"/>
    <n v="17"/>
    <n v="18"/>
    <n v="35"/>
    <n v="3"/>
    <n v="5"/>
    <n v="8"/>
    <n v="4"/>
    <x v="0"/>
    <n v="2"/>
    <x v="0"/>
    <n v="6"/>
    <n v="4"/>
    <n v="2"/>
    <n v="6"/>
    <n v="3"/>
    <x v="0"/>
    <n v="3"/>
    <x v="0"/>
    <n v="3"/>
    <n v="3"/>
    <n v="6"/>
    <n v="1"/>
    <x v="0"/>
    <n v="5"/>
    <x v="0"/>
    <n v="1"/>
    <n v="5"/>
    <n v="6"/>
    <n v="4"/>
    <x v="0"/>
    <n v="1"/>
    <x v="0"/>
    <n v="4"/>
    <n v="1"/>
    <n v="5"/>
    <n v="3"/>
    <x v="0"/>
    <n v="0"/>
    <x v="0"/>
    <n v="3"/>
    <n v="0"/>
    <n v="3"/>
    <n v="3"/>
    <x v="0"/>
    <n v="2"/>
    <x v="0"/>
    <n v="3"/>
    <n v="2"/>
    <n v="5"/>
    <n v="18"/>
    <x v="0"/>
    <n v="13"/>
    <x v="0"/>
    <n v="18"/>
    <n v="13"/>
    <n v="31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479X"/>
    <x v="0"/>
    <x v="0"/>
    <s v="JUAN AARON BUSTILLOS GONZALEZ"/>
    <n v="29"/>
    <x v="6"/>
    <n v="952"/>
    <s v="LAS JUNTAS (TURUACHITO)"/>
    <s v="CALLE LAS JUNTAS (TURUACHITO)"/>
    <x v="0"/>
    <x v="0"/>
    <x v="0"/>
    <x v="1"/>
    <x v="0"/>
    <x v="0"/>
    <s v="08FZI0034C"/>
    <s v="08FJI0010S"/>
    <x v="3"/>
    <x v="3"/>
    <n v="37"/>
    <n v="35"/>
    <n v="72"/>
    <n v="33"/>
    <n v="34"/>
    <n v="67"/>
    <n v="10"/>
    <n v="7"/>
    <n v="17"/>
    <n v="5"/>
    <x v="0"/>
    <n v="3"/>
    <x v="0"/>
    <n v="8"/>
    <n v="5"/>
    <n v="3"/>
    <n v="8"/>
    <n v="5"/>
    <x v="0"/>
    <n v="5"/>
    <x v="0"/>
    <n v="5"/>
    <n v="5"/>
    <n v="10"/>
    <n v="6"/>
    <x v="0"/>
    <n v="3"/>
    <x v="0"/>
    <n v="6"/>
    <n v="3"/>
    <n v="9"/>
    <n v="5"/>
    <x v="0"/>
    <n v="5"/>
    <x v="0"/>
    <n v="5"/>
    <n v="5"/>
    <n v="10"/>
    <n v="6"/>
    <x v="0"/>
    <n v="6"/>
    <x v="0"/>
    <n v="6"/>
    <n v="6"/>
    <n v="12"/>
    <n v="2"/>
    <x v="4"/>
    <n v="9"/>
    <x v="2"/>
    <n v="6"/>
    <n v="10"/>
    <n v="16"/>
    <n v="29"/>
    <x v="5"/>
    <n v="31"/>
    <x v="4"/>
    <n v="33"/>
    <n v="32"/>
    <n v="65"/>
    <x v="0"/>
    <x v="0"/>
    <x v="1"/>
    <x v="2"/>
    <x v="0"/>
    <x v="0"/>
    <n v="2"/>
    <n v="4"/>
    <x v="0"/>
    <x v="0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1"/>
    <x v="2"/>
    <x v="0"/>
    <x v="0"/>
    <n v="2"/>
    <n v="4"/>
    <n v="4"/>
    <n v="4"/>
    <x v="0"/>
  </r>
  <r>
    <s v="08DPB0480M"/>
    <x v="0"/>
    <x v="0"/>
    <s v="ELVIRA CRUZ BUSTILLOS"/>
    <n v="27"/>
    <x v="5"/>
    <n v="3"/>
    <s v="NINGUNO [AEROPUERTO]"/>
    <s v="CALLE COLONIA AEROPUERTO"/>
    <x v="0"/>
    <x v="0"/>
    <x v="0"/>
    <x v="1"/>
    <x v="0"/>
    <x v="0"/>
    <s v="08FZI0005H"/>
    <s v="08FJI0003I"/>
    <x v="0"/>
    <x v="2"/>
    <n v="57"/>
    <n v="56"/>
    <n v="113"/>
    <n v="57"/>
    <n v="56"/>
    <n v="113"/>
    <n v="10"/>
    <n v="5"/>
    <n v="15"/>
    <n v="6"/>
    <x v="0"/>
    <n v="4"/>
    <x v="0"/>
    <n v="10"/>
    <n v="6"/>
    <n v="4"/>
    <n v="10"/>
    <n v="15"/>
    <x v="2"/>
    <n v="12"/>
    <x v="2"/>
    <n v="17"/>
    <n v="13"/>
    <n v="30"/>
    <n v="10"/>
    <x v="0"/>
    <n v="7"/>
    <x v="0"/>
    <n v="10"/>
    <n v="7"/>
    <n v="17"/>
    <n v="14"/>
    <x v="0"/>
    <n v="9"/>
    <x v="0"/>
    <n v="14"/>
    <n v="9"/>
    <n v="23"/>
    <n v="4"/>
    <x v="1"/>
    <n v="10"/>
    <x v="0"/>
    <n v="5"/>
    <n v="10"/>
    <n v="15"/>
    <n v="8"/>
    <x v="0"/>
    <n v="9"/>
    <x v="0"/>
    <n v="8"/>
    <n v="9"/>
    <n v="17"/>
    <n v="57"/>
    <x v="7"/>
    <n v="51"/>
    <x v="4"/>
    <n v="60"/>
    <n v="52"/>
    <n v="11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0"/>
    <n v="8"/>
    <n v="1"/>
    <n v="5"/>
    <x v="1"/>
    <x v="1"/>
    <x v="1"/>
    <x v="2"/>
    <x v="2"/>
    <x v="2"/>
    <n v="0"/>
    <n v="6"/>
    <n v="7"/>
    <n v="6"/>
    <x v="0"/>
  </r>
  <r>
    <s v="08DPB0481L"/>
    <x v="0"/>
    <x v="0"/>
    <s v="ELVIRA CRUZ BUSTILLOS"/>
    <n v="27"/>
    <x v="5"/>
    <n v="2377"/>
    <s v="BAJÍO LARGO"/>
    <s v="NINGUNO NINGUNO"/>
    <x v="0"/>
    <x v="0"/>
    <x v="0"/>
    <x v="1"/>
    <x v="0"/>
    <x v="0"/>
    <s v="08FZI0032E"/>
    <s v="08FJI0008D"/>
    <x v="0"/>
    <x v="2"/>
    <n v="23"/>
    <n v="30"/>
    <n v="53"/>
    <n v="23"/>
    <n v="30"/>
    <n v="53"/>
    <n v="3"/>
    <n v="3"/>
    <n v="6"/>
    <n v="5"/>
    <x v="0"/>
    <n v="2"/>
    <x v="0"/>
    <n v="7"/>
    <n v="5"/>
    <n v="2"/>
    <n v="7"/>
    <n v="1"/>
    <x v="0"/>
    <n v="6"/>
    <x v="0"/>
    <n v="1"/>
    <n v="6"/>
    <n v="7"/>
    <n v="6"/>
    <x v="0"/>
    <n v="7"/>
    <x v="0"/>
    <n v="6"/>
    <n v="7"/>
    <n v="13"/>
    <n v="5"/>
    <x v="0"/>
    <n v="4"/>
    <x v="0"/>
    <n v="5"/>
    <n v="4"/>
    <n v="9"/>
    <n v="5"/>
    <x v="0"/>
    <n v="3"/>
    <x v="0"/>
    <n v="5"/>
    <n v="3"/>
    <n v="8"/>
    <n v="3"/>
    <x v="0"/>
    <n v="6"/>
    <x v="0"/>
    <n v="3"/>
    <n v="6"/>
    <n v="9"/>
    <n v="25"/>
    <x v="0"/>
    <n v="28"/>
    <x v="0"/>
    <n v="25"/>
    <n v="28"/>
    <n v="53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82K"/>
    <x v="0"/>
    <x v="0"/>
    <s v="EMILIANO ZAPATA"/>
    <n v="66"/>
    <x v="11"/>
    <n v="199"/>
    <s v="SAN JUAN"/>
    <s v="CALLE SAN JUAN"/>
    <x v="0"/>
    <x v="0"/>
    <x v="0"/>
    <x v="1"/>
    <x v="0"/>
    <x v="0"/>
    <s v="08FZI0001L"/>
    <s v="08FJI0001K"/>
    <x v="1"/>
    <x v="0"/>
    <n v="12"/>
    <n v="16"/>
    <n v="28"/>
    <n v="12"/>
    <n v="16"/>
    <n v="28"/>
    <n v="1"/>
    <n v="4"/>
    <n v="5"/>
    <n v="0"/>
    <x v="0"/>
    <n v="2"/>
    <x v="0"/>
    <n v="2"/>
    <n v="0"/>
    <n v="2"/>
    <n v="2"/>
    <n v="3"/>
    <x v="0"/>
    <n v="0"/>
    <x v="0"/>
    <n v="3"/>
    <n v="0"/>
    <n v="3"/>
    <n v="0"/>
    <x v="0"/>
    <n v="3"/>
    <x v="0"/>
    <n v="0"/>
    <n v="3"/>
    <n v="3"/>
    <n v="4"/>
    <x v="0"/>
    <n v="5"/>
    <x v="0"/>
    <n v="4"/>
    <n v="5"/>
    <n v="9"/>
    <n v="3"/>
    <x v="0"/>
    <n v="3"/>
    <x v="0"/>
    <n v="3"/>
    <n v="3"/>
    <n v="6"/>
    <n v="0"/>
    <x v="0"/>
    <n v="1"/>
    <x v="0"/>
    <n v="0"/>
    <n v="1"/>
    <n v="1"/>
    <n v="10"/>
    <x v="0"/>
    <n v="14"/>
    <x v="0"/>
    <n v="10"/>
    <n v="14"/>
    <n v="24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1"/>
    <n v="1"/>
    <x v="0"/>
  </r>
  <r>
    <s v="08DPB0485H"/>
    <x v="1"/>
    <x v="1"/>
    <s v="GABRIEL TEPORACA"/>
    <n v="27"/>
    <x v="5"/>
    <n v="2773"/>
    <s v="TATAHUICHI"/>
    <s v="NINGUNO NINGUNO"/>
    <x v="0"/>
    <x v="0"/>
    <x v="0"/>
    <x v="1"/>
    <x v="0"/>
    <x v="0"/>
    <s v="08FZI0021Z"/>
    <s v="08FJI0008D"/>
    <x v="0"/>
    <x v="2"/>
    <n v="27"/>
    <n v="21"/>
    <n v="48"/>
    <n v="27"/>
    <n v="21"/>
    <n v="48"/>
    <n v="5"/>
    <n v="4"/>
    <n v="9"/>
    <n v="5"/>
    <x v="0"/>
    <n v="6"/>
    <x v="0"/>
    <n v="11"/>
    <n v="5"/>
    <n v="6"/>
    <n v="11"/>
    <n v="4"/>
    <x v="0"/>
    <n v="1"/>
    <x v="0"/>
    <n v="4"/>
    <n v="1"/>
    <n v="5"/>
    <n v="3"/>
    <x v="0"/>
    <n v="6"/>
    <x v="0"/>
    <n v="3"/>
    <n v="6"/>
    <n v="9"/>
    <n v="4"/>
    <x v="0"/>
    <n v="5"/>
    <x v="0"/>
    <n v="4"/>
    <n v="5"/>
    <n v="9"/>
    <n v="7"/>
    <x v="0"/>
    <n v="4"/>
    <x v="0"/>
    <n v="7"/>
    <n v="4"/>
    <n v="11"/>
    <n v="4"/>
    <x v="0"/>
    <n v="1"/>
    <x v="4"/>
    <n v="4"/>
    <n v="3"/>
    <n v="7"/>
    <n v="27"/>
    <x v="0"/>
    <n v="23"/>
    <x v="3"/>
    <n v="27"/>
    <n v="25"/>
    <n v="52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9"/>
    <n v="0"/>
    <n v="5"/>
    <n v="2"/>
    <n v="1"/>
    <x v="0"/>
    <x v="0"/>
    <x v="0"/>
    <x v="0"/>
    <x v="0"/>
    <x v="0"/>
    <n v="3"/>
    <n v="3"/>
    <n v="4"/>
    <n v="3"/>
    <x v="0"/>
  </r>
  <r>
    <s v="08DPB0487F"/>
    <x v="1"/>
    <x v="1"/>
    <s v="CULTURA TARAHUMARA"/>
    <n v="7"/>
    <x v="7"/>
    <n v="221"/>
    <s v="EL VIGUEÑO [ASERRADERO]"/>
    <s v="CALLE VIGUEÑO"/>
    <x v="0"/>
    <x v="0"/>
    <x v="0"/>
    <x v="1"/>
    <x v="0"/>
    <x v="0"/>
    <s v="08FZI0011S"/>
    <s v="08FJI0004H"/>
    <x v="3"/>
    <x v="2"/>
    <n v="8"/>
    <n v="9"/>
    <n v="17"/>
    <n v="8"/>
    <n v="9"/>
    <n v="17"/>
    <n v="0"/>
    <n v="0"/>
    <n v="0"/>
    <n v="0"/>
    <x v="0"/>
    <n v="0"/>
    <x v="0"/>
    <n v="0"/>
    <n v="0"/>
    <n v="0"/>
    <n v="0"/>
    <n v="0"/>
    <x v="0"/>
    <n v="2"/>
    <x v="0"/>
    <n v="0"/>
    <n v="2"/>
    <n v="2"/>
    <n v="1"/>
    <x v="0"/>
    <n v="1"/>
    <x v="0"/>
    <n v="1"/>
    <n v="1"/>
    <n v="2"/>
    <n v="2"/>
    <x v="0"/>
    <n v="3"/>
    <x v="0"/>
    <n v="2"/>
    <n v="3"/>
    <n v="5"/>
    <n v="1"/>
    <x v="0"/>
    <n v="2"/>
    <x v="0"/>
    <n v="1"/>
    <n v="2"/>
    <n v="3"/>
    <n v="4"/>
    <x v="0"/>
    <n v="1"/>
    <x v="0"/>
    <n v="4"/>
    <n v="1"/>
    <n v="5"/>
    <n v="8"/>
    <x v="0"/>
    <n v="9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B0488E"/>
    <x v="0"/>
    <x v="0"/>
    <s v="YOLANDA CARMEN ARVIZU RUIZ"/>
    <n v="7"/>
    <x v="7"/>
    <n v="227"/>
    <s v="LAS DELICIAS"/>
    <s v="NINGUNO NINGUNO"/>
    <x v="0"/>
    <x v="0"/>
    <x v="0"/>
    <x v="1"/>
    <x v="0"/>
    <x v="0"/>
    <s v="08FZI0031F"/>
    <s v="08FJI0003I"/>
    <x v="0"/>
    <x v="2"/>
    <n v="17"/>
    <n v="25"/>
    <n v="42"/>
    <n v="17"/>
    <n v="25"/>
    <n v="42"/>
    <n v="3"/>
    <n v="4"/>
    <n v="7"/>
    <n v="6"/>
    <x v="0"/>
    <n v="3"/>
    <x v="0"/>
    <n v="9"/>
    <n v="6"/>
    <n v="3"/>
    <n v="9"/>
    <n v="4"/>
    <x v="0"/>
    <n v="6"/>
    <x v="0"/>
    <n v="4"/>
    <n v="6"/>
    <n v="10"/>
    <n v="3"/>
    <x v="0"/>
    <n v="5"/>
    <x v="0"/>
    <n v="3"/>
    <n v="5"/>
    <n v="8"/>
    <n v="1"/>
    <x v="0"/>
    <n v="6"/>
    <x v="0"/>
    <n v="1"/>
    <n v="6"/>
    <n v="7"/>
    <n v="4"/>
    <x v="0"/>
    <n v="3"/>
    <x v="0"/>
    <n v="4"/>
    <n v="3"/>
    <n v="7"/>
    <n v="4"/>
    <x v="0"/>
    <n v="2"/>
    <x v="0"/>
    <n v="4"/>
    <n v="2"/>
    <n v="6"/>
    <n v="22"/>
    <x v="0"/>
    <n v="25"/>
    <x v="0"/>
    <n v="22"/>
    <n v="25"/>
    <n v="47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489D"/>
    <x v="0"/>
    <x v="0"/>
    <s v="FLORENCIO DIAZ HOLGUIN"/>
    <n v="27"/>
    <x v="5"/>
    <n v="318"/>
    <s v="LA JOYA"/>
    <s v="CALLE LA JOYA"/>
    <x v="0"/>
    <x v="0"/>
    <x v="0"/>
    <x v="1"/>
    <x v="0"/>
    <x v="0"/>
    <s v="08FZI0005H"/>
    <s v="08FJI0003I"/>
    <x v="0"/>
    <x v="2"/>
    <n v="19"/>
    <n v="18"/>
    <n v="37"/>
    <n v="19"/>
    <n v="18"/>
    <n v="37"/>
    <n v="2"/>
    <n v="1"/>
    <n v="3"/>
    <n v="1"/>
    <x v="0"/>
    <n v="0"/>
    <x v="0"/>
    <n v="1"/>
    <n v="1"/>
    <n v="0"/>
    <n v="1"/>
    <n v="3"/>
    <x v="0"/>
    <n v="4"/>
    <x v="0"/>
    <n v="3"/>
    <n v="4"/>
    <n v="7"/>
    <n v="5"/>
    <x v="0"/>
    <n v="4"/>
    <x v="0"/>
    <n v="5"/>
    <n v="4"/>
    <n v="9"/>
    <n v="5"/>
    <x v="0"/>
    <n v="2"/>
    <x v="0"/>
    <n v="5"/>
    <n v="2"/>
    <n v="7"/>
    <n v="2"/>
    <x v="0"/>
    <n v="4"/>
    <x v="0"/>
    <n v="2"/>
    <n v="4"/>
    <n v="6"/>
    <n v="2"/>
    <x v="0"/>
    <n v="4"/>
    <x v="0"/>
    <n v="2"/>
    <n v="4"/>
    <n v="6"/>
    <n v="18"/>
    <x v="0"/>
    <n v="18"/>
    <x v="0"/>
    <n v="18"/>
    <n v="18"/>
    <n v="3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90T"/>
    <x v="1"/>
    <x v="1"/>
    <s v="MARIO A. MACIAS SALDANA"/>
    <n v="9"/>
    <x v="3"/>
    <n v="939"/>
    <s v="HUICORACHI"/>
    <s v="CALLE HUICORACHI"/>
    <x v="0"/>
    <x v="0"/>
    <x v="0"/>
    <x v="1"/>
    <x v="0"/>
    <x v="0"/>
    <s v="08FZI0029R"/>
    <s v="08FJI0002J"/>
    <x v="1"/>
    <x v="0"/>
    <n v="12"/>
    <n v="15"/>
    <n v="27"/>
    <n v="12"/>
    <n v="15"/>
    <n v="27"/>
    <n v="2"/>
    <n v="0"/>
    <n v="2"/>
    <n v="1"/>
    <x v="0"/>
    <n v="1"/>
    <x v="0"/>
    <n v="2"/>
    <n v="1"/>
    <n v="1"/>
    <n v="2"/>
    <n v="2"/>
    <x v="0"/>
    <n v="1"/>
    <x v="0"/>
    <n v="2"/>
    <n v="1"/>
    <n v="3"/>
    <n v="1"/>
    <x v="0"/>
    <n v="3"/>
    <x v="0"/>
    <n v="1"/>
    <n v="3"/>
    <n v="4"/>
    <n v="4"/>
    <x v="0"/>
    <n v="4"/>
    <x v="0"/>
    <n v="4"/>
    <n v="4"/>
    <n v="8"/>
    <n v="4"/>
    <x v="0"/>
    <n v="4"/>
    <x v="0"/>
    <n v="4"/>
    <n v="4"/>
    <n v="8"/>
    <n v="1"/>
    <x v="1"/>
    <n v="2"/>
    <x v="4"/>
    <n v="4"/>
    <n v="4"/>
    <n v="8"/>
    <n v="13"/>
    <x v="7"/>
    <n v="15"/>
    <x v="3"/>
    <n v="16"/>
    <n v="17"/>
    <n v="33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491S"/>
    <x v="0"/>
    <x v="0"/>
    <s v="CHAPAREKE"/>
    <n v="27"/>
    <x v="5"/>
    <n v="1434"/>
    <s v="APACHOACHI"/>
    <s v="CALLE APACHOCHI"/>
    <x v="0"/>
    <x v="0"/>
    <x v="0"/>
    <x v="1"/>
    <x v="0"/>
    <x v="0"/>
    <s v="08FZI0029R"/>
    <s v="08FJI0002J"/>
    <x v="1"/>
    <x v="2"/>
    <n v="17"/>
    <n v="11"/>
    <n v="28"/>
    <n v="17"/>
    <n v="11"/>
    <n v="28"/>
    <n v="1"/>
    <n v="3"/>
    <n v="4"/>
    <n v="2"/>
    <x v="0"/>
    <n v="1"/>
    <x v="0"/>
    <n v="3"/>
    <n v="2"/>
    <n v="1"/>
    <n v="3"/>
    <n v="2"/>
    <x v="0"/>
    <n v="2"/>
    <x v="0"/>
    <n v="2"/>
    <n v="2"/>
    <n v="4"/>
    <n v="4"/>
    <x v="0"/>
    <n v="2"/>
    <x v="0"/>
    <n v="4"/>
    <n v="2"/>
    <n v="6"/>
    <n v="3"/>
    <x v="3"/>
    <n v="2"/>
    <x v="1"/>
    <n v="4"/>
    <n v="4"/>
    <n v="8"/>
    <n v="3"/>
    <x v="1"/>
    <n v="2"/>
    <x v="0"/>
    <n v="4"/>
    <n v="2"/>
    <n v="6"/>
    <n v="3"/>
    <x v="0"/>
    <n v="0"/>
    <x v="4"/>
    <n v="3"/>
    <n v="2"/>
    <n v="5"/>
    <n v="17"/>
    <x v="3"/>
    <n v="9"/>
    <x v="8"/>
    <n v="19"/>
    <n v="13"/>
    <n v="32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492R"/>
    <x v="0"/>
    <x v="0"/>
    <s v="ELEUTERIO RODRIGUEZ CALLEJA"/>
    <n v="65"/>
    <x v="0"/>
    <n v="42"/>
    <s v="SAN RAFAEL"/>
    <s v="CALLE SAN RAFAEL"/>
    <x v="0"/>
    <x v="0"/>
    <x v="0"/>
    <x v="1"/>
    <x v="0"/>
    <x v="0"/>
    <s v="08FZI0015O"/>
    <s v="08FJI0005G"/>
    <x v="1"/>
    <x v="0"/>
    <n v="19"/>
    <n v="11"/>
    <n v="30"/>
    <n v="18"/>
    <n v="10"/>
    <n v="28"/>
    <n v="3"/>
    <n v="2"/>
    <n v="5"/>
    <n v="6"/>
    <x v="0"/>
    <n v="2"/>
    <x v="0"/>
    <n v="8"/>
    <n v="6"/>
    <n v="2"/>
    <n v="8"/>
    <n v="6"/>
    <x v="0"/>
    <n v="2"/>
    <x v="0"/>
    <n v="6"/>
    <n v="2"/>
    <n v="8"/>
    <n v="2"/>
    <x v="2"/>
    <n v="1"/>
    <x v="0"/>
    <n v="3"/>
    <n v="1"/>
    <n v="4"/>
    <n v="1"/>
    <x v="0"/>
    <n v="2"/>
    <x v="2"/>
    <n v="1"/>
    <n v="3"/>
    <n v="4"/>
    <n v="3"/>
    <x v="0"/>
    <n v="3"/>
    <x v="0"/>
    <n v="3"/>
    <n v="3"/>
    <n v="6"/>
    <n v="4"/>
    <x v="0"/>
    <n v="0"/>
    <x v="0"/>
    <n v="4"/>
    <n v="0"/>
    <n v="4"/>
    <n v="22"/>
    <x v="4"/>
    <n v="10"/>
    <x v="4"/>
    <n v="23"/>
    <n v="11"/>
    <n v="34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B0496N"/>
    <x v="0"/>
    <x v="0"/>
    <s v="ADOLFO LOPEZ MATEOS"/>
    <n v="7"/>
    <x v="7"/>
    <n v="246"/>
    <s v="EL PALOMO"/>
    <s v="CALLE EL PALOMO"/>
    <x v="0"/>
    <x v="0"/>
    <x v="0"/>
    <x v="1"/>
    <x v="0"/>
    <x v="0"/>
    <s v="08FZI0036A"/>
    <s v="08FJI0004H"/>
    <x v="3"/>
    <x v="2"/>
    <n v="32"/>
    <n v="21"/>
    <n v="53"/>
    <n v="32"/>
    <n v="19"/>
    <n v="51"/>
    <n v="5"/>
    <n v="5"/>
    <n v="10"/>
    <n v="2"/>
    <x v="0"/>
    <n v="1"/>
    <x v="0"/>
    <n v="3"/>
    <n v="2"/>
    <n v="1"/>
    <n v="3"/>
    <n v="5"/>
    <x v="0"/>
    <n v="3"/>
    <x v="0"/>
    <n v="5"/>
    <n v="3"/>
    <n v="8"/>
    <n v="5"/>
    <x v="0"/>
    <n v="2"/>
    <x v="2"/>
    <n v="5"/>
    <n v="4"/>
    <n v="9"/>
    <n v="3"/>
    <x v="0"/>
    <n v="2"/>
    <x v="0"/>
    <n v="3"/>
    <n v="2"/>
    <n v="5"/>
    <n v="6"/>
    <x v="0"/>
    <n v="5"/>
    <x v="0"/>
    <n v="6"/>
    <n v="5"/>
    <n v="11"/>
    <n v="5"/>
    <x v="0"/>
    <n v="2"/>
    <x v="0"/>
    <n v="5"/>
    <n v="2"/>
    <n v="7"/>
    <n v="26"/>
    <x v="0"/>
    <n v="15"/>
    <x v="3"/>
    <n v="26"/>
    <n v="17"/>
    <n v="4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PB0498L"/>
    <x v="0"/>
    <x v="0"/>
    <s v="AGUSTIN MELGAR"/>
    <n v="8"/>
    <x v="8"/>
    <n v="1079"/>
    <s v="SALVIAL"/>
    <s v="CALLE EL SALVIAL"/>
    <x v="0"/>
    <x v="0"/>
    <x v="0"/>
    <x v="1"/>
    <x v="0"/>
    <x v="0"/>
    <s v="08FZI0020Z"/>
    <s v="08FJI0007E"/>
    <x v="0"/>
    <x v="0"/>
    <n v="7"/>
    <n v="11"/>
    <n v="18"/>
    <n v="7"/>
    <n v="11"/>
    <n v="18"/>
    <n v="2"/>
    <n v="3"/>
    <n v="5"/>
    <n v="0"/>
    <x v="0"/>
    <n v="0"/>
    <x v="0"/>
    <n v="0"/>
    <n v="0"/>
    <n v="0"/>
    <n v="0"/>
    <n v="0"/>
    <x v="0"/>
    <n v="0"/>
    <x v="0"/>
    <n v="0"/>
    <n v="0"/>
    <n v="0"/>
    <n v="1"/>
    <x v="0"/>
    <n v="3"/>
    <x v="0"/>
    <n v="1"/>
    <n v="3"/>
    <n v="4"/>
    <n v="3"/>
    <x v="0"/>
    <n v="4"/>
    <x v="0"/>
    <n v="3"/>
    <n v="4"/>
    <n v="7"/>
    <n v="1"/>
    <x v="0"/>
    <n v="0"/>
    <x v="0"/>
    <n v="1"/>
    <n v="0"/>
    <n v="1"/>
    <n v="0"/>
    <x v="0"/>
    <n v="1"/>
    <x v="0"/>
    <n v="0"/>
    <n v="1"/>
    <n v="1"/>
    <n v="5"/>
    <x v="0"/>
    <n v="8"/>
    <x v="0"/>
    <n v="5"/>
    <n v="8"/>
    <n v="1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500J"/>
    <x v="0"/>
    <x v="0"/>
    <s v="MANUEL GOMEZ MORIN"/>
    <n v="8"/>
    <x v="8"/>
    <n v="74"/>
    <s v="LA GAVILANA"/>
    <s v="CALLE LA GAVILANA"/>
    <x v="0"/>
    <x v="0"/>
    <x v="0"/>
    <x v="1"/>
    <x v="0"/>
    <x v="0"/>
    <s v="08FZI0019K"/>
    <s v="08FJI0007E"/>
    <x v="0"/>
    <x v="0"/>
    <n v="23"/>
    <n v="18"/>
    <n v="41"/>
    <n v="23"/>
    <n v="18"/>
    <n v="41"/>
    <n v="2"/>
    <n v="2"/>
    <n v="4"/>
    <n v="3"/>
    <x v="0"/>
    <n v="5"/>
    <x v="0"/>
    <n v="8"/>
    <n v="3"/>
    <n v="5"/>
    <n v="8"/>
    <n v="4"/>
    <x v="0"/>
    <n v="2"/>
    <x v="0"/>
    <n v="4"/>
    <n v="2"/>
    <n v="6"/>
    <n v="2"/>
    <x v="0"/>
    <n v="4"/>
    <x v="0"/>
    <n v="2"/>
    <n v="4"/>
    <n v="6"/>
    <n v="6"/>
    <x v="0"/>
    <n v="4"/>
    <x v="0"/>
    <n v="6"/>
    <n v="4"/>
    <n v="10"/>
    <n v="4"/>
    <x v="0"/>
    <n v="2"/>
    <x v="0"/>
    <n v="4"/>
    <n v="2"/>
    <n v="6"/>
    <n v="6"/>
    <x v="0"/>
    <n v="3"/>
    <x v="0"/>
    <n v="6"/>
    <n v="3"/>
    <n v="9"/>
    <n v="25"/>
    <x v="0"/>
    <n v="20"/>
    <x v="0"/>
    <n v="25"/>
    <n v="20"/>
    <n v="45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1"/>
    <n v="1"/>
    <x v="0"/>
  </r>
  <r>
    <s v="08DPB0501I"/>
    <x v="0"/>
    <x v="0"/>
    <s v="MARIA LUISA OLIVAS DUARTE"/>
    <n v="29"/>
    <x v="6"/>
    <n v="301"/>
    <s v="LA CIÉNEGA"/>
    <s v="CALLE LA CIENEGA"/>
    <x v="0"/>
    <x v="0"/>
    <x v="0"/>
    <x v="1"/>
    <x v="0"/>
    <x v="0"/>
    <s v="08FZI0034C"/>
    <s v="08FJI0010S"/>
    <x v="3"/>
    <x v="3"/>
    <n v="48"/>
    <n v="31"/>
    <n v="79"/>
    <n v="46"/>
    <n v="31"/>
    <n v="77"/>
    <n v="10"/>
    <n v="4"/>
    <n v="14"/>
    <n v="2"/>
    <x v="0"/>
    <n v="5"/>
    <x v="0"/>
    <n v="7"/>
    <n v="2"/>
    <n v="5"/>
    <n v="7"/>
    <n v="8"/>
    <x v="0"/>
    <n v="6"/>
    <x v="2"/>
    <n v="8"/>
    <n v="7"/>
    <n v="15"/>
    <n v="10"/>
    <x v="3"/>
    <n v="5"/>
    <x v="0"/>
    <n v="12"/>
    <n v="5"/>
    <n v="17"/>
    <n v="6"/>
    <x v="0"/>
    <n v="7"/>
    <x v="0"/>
    <n v="6"/>
    <n v="7"/>
    <n v="13"/>
    <n v="5"/>
    <x v="0"/>
    <n v="6"/>
    <x v="0"/>
    <n v="5"/>
    <n v="6"/>
    <n v="11"/>
    <n v="7"/>
    <x v="0"/>
    <n v="3"/>
    <x v="0"/>
    <n v="7"/>
    <n v="3"/>
    <n v="10"/>
    <n v="38"/>
    <x v="3"/>
    <n v="32"/>
    <x v="4"/>
    <n v="40"/>
    <n v="33"/>
    <n v="73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502H"/>
    <x v="1"/>
    <x v="1"/>
    <s v="JAIME TORRES BODET"/>
    <n v="7"/>
    <x v="7"/>
    <n v="1"/>
    <s v="MARIANO BALLEZA"/>
    <s v="CALLE COLONIA ALTO DE LAS GARROCHAS"/>
    <x v="0"/>
    <x v="0"/>
    <x v="0"/>
    <x v="1"/>
    <x v="0"/>
    <x v="0"/>
    <s v="08FZI0036A"/>
    <s v="08FJI0004H"/>
    <x v="3"/>
    <x v="2"/>
    <n v="20"/>
    <n v="19"/>
    <n v="39"/>
    <n v="20"/>
    <n v="19"/>
    <n v="39"/>
    <n v="5"/>
    <n v="1"/>
    <n v="6"/>
    <n v="6"/>
    <x v="0"/>
    <n v="2"/>
    <x v="0"/>
    <n v="8"/>
    <n v="6"/>
    <n v="2"/>
    <n v="8"/>
    <n v="4"/>
    <x v="0"/>
    <n v="5"/>
    <x v="0"/>
    <n v="4"/>
    <n v="5"/>
    <n v="9"/>
    <n v="2"/>
    <x v="0"/>
    <n v="4"/>
    <x v="0"/>
    <n v="2"/>
    <n v="4"/>
    <n v="6"/>
    <n v="4"/>
    <x v="0"/>
    <n v="4"/>
    <x v="0"/>
    <n v="4"/>
    <n v="4"/>
    <n v="8"/>
    <n v="3"/>
    <x v="0"/>
    <n v="3"/>
    <x v="0"/>
    <n v="3"/>
    <n v="3"/>
    <n v="6"/>
    <n v="2"/>
    <x v="0"/>
    <n v="2"/>
    <x v="0"/>
    <n v="2"/>
    <n v="2"/>
    <n v="4"/>
    <n v="21"/>
    <x v="0"/>
    <n v="20"/>
    <x v="0"/>
    <n v="21"/>
    <n v="20"/>
    <n v="4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503G"/>
    <x v="0"/>
    <x v="0"/>
    <s v="JESUS RAMIREZ"/>
    <n v="27"/>
    <x v="5"/>
    <n v="1090"/>
    <s v="CORRALITOS"/>
    <s v="CALLE CORRALITOS"/>
    <x v="0"/>
    <x v="0"/>
    <x v="0"/>
    <x v="1"/>
    <x v="0"/>
    <x v="0"/>
    <s v="08FZI0008E"/>
    <s v="08FJI0003I"/>
    <x v="0"/>
    <x v="2"/>
    <n v="32"/>
    <n v="25"/>
    <n v="57"/>
    <n v="23"/>
    <n v="19"/>
    <n v="42"/>
    <n v="3"/>
    <n v="1"/>
    <n v="4"/>
    <n v="5"/>
    <x v="0"/>
    <n v="5"/>
    <x v="0"/>
    <n v="10"/>
    <n v="5"/>
    <n v="5"/>
    <n v="10"/>
    <n v="5"/>
    <x v="4"/>
    <n v="3"/>
    <x v="3"/>
    <n v="6"/>
    <n v="6"/>
    <n v="12"/>
    <n v="3"/>
    <x v="4"/>
    <n v="5"/>
    <x v="0"/>
    <n v="6"/>
    <n v="5"/>
    <n v="11"/>
    <n v="3"/>
    <x v="1"/>
    <n v="4"/>
    <x v="2"/>
    <n v="5"/>
    <n v="5"/>
    <n v="10"/>
    <n v="5"/>
    <x v="3"/>
    <n v="1"/>
    <x v="2"/>
    <n v="7"/>
    <n v="2"/>
    <n v="9"/>
    <n v="3"/>
    <x v="3"/>
    <n v="4"/>
    <x v="2"/>
    <n v="4"/>
    <n v="5"/>
    <n v="9"/>
    <n v="24"/>
    <x v="14"/>
    <n v="22"/>
    <x v="7"/>
    <n v="33"/>
    <n v="28"/>
    <n v="61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504F"/>
    <x v="0"/>
    <x v="0"/>
    <s v="MARIO A. MACIAS"/>
    <n v="65"/>
    <x v="0"/>
    <n v="41"/>
    <s v="SAN ALONSO"/>
    <s v="CALLE SAN ALONSO"/>
    <x v="0"/>
    <x v="0"/>
    <x v="0"/>
    <x v="1"/>
    <x v="0"/>
    <x v="0"/>
    <s v="08FZI0015O"/>
    <s v="08FJI0005G"/>
    <x v="1"/>
    <x v="0"/>
    <n v="23"/>
    <n v="10"/>
    <n v="33"/>
    <n v="23"/>
    <n v="10"/>
    <n v="33"/>
    <n v="3"/>
    <n v="1"/>
    <n v="4"/>
    <n v="3"/>
    <x v="0"/>
    <n v="6"/>
    <x v="0"/>
    <n v="9"/>
    <n v="3"/>
    <n v="6"/>
    <n v="9"/>
    <n v="4"/>
    <x v="0"/>
    <n v="1"/>
    <x v="0"/>
    <n v="4"/>
    <n v="1"/>
    <n v="5"/>
    <n v="2"/>
    <x v="0"/>
    <n v="1"/>
    <x v="0"/>
    <n v="2"/>
    <n v="1"/>
    <n v="3"/>
    <n v="8"/>
    <x v="0"/>
    <n v="2"/>
    <x v="0"/>
    <n v="8"/>
    <n v="2"/>
    <n v="10"/>
    <n v="2"/>
    <x v="0"/>
    <n v="2"/>
    <x v="0"/>
    <n v="2"/>
    <n v="2"/>
    <n v="4"/>
    <n v="4"/>
    <x v="0"/>
    <n v="3"/>
    <x v="2"/>
    <n v="4"/>
    <n v="4"/>
    <n v="8"/>
    <n v="23"/>
    <x v="0"/>
    <n v="15"/>
    <x v="4"/>
    <n v="23"/>
    <n v="16"/>
    <n v="3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506D"/>
    <x v="1"/>
    <x v="1"/>
    <s v="MAURILIO MUNOZ BACILIO"/>
    <n v="8"/>
    <x v="8"/>
    <n v="174"/>
    <s v="SAN IGNACIO"/>
    <s v="NINGUNO NINGUNO"/>
    <x v="0"/>
    <x v="0"/>
    <x v="0"/>
    <x v="1"/>
    <x v="0"/>
    <x v="0"/>
    <s v="08FZI0020Z"/>
    <s v="08FJI0007E"/>
    <x v="0"/>
    <x v="0"/>
    <n v="23"/>
    <n v="32"/>
    <n v="55"/>
    <n v="20"/>
    <n v="31"/>
    <n v="51"/>
    <n v="2"/>
    <n v="5"/>
    <n v="7"/>
    <n v="3"/>
    <x v="0"/>
    <n v="4"/>
    <x v="0"/>
    <n v="7"/>
    <n v="3"/>
    <n v="4"/>
    <n v="7"/>
    <n v="4"/>
    <x v="0"/>
    <n v="3"/>
    <x v="0"/>
    <n v="4"/>
    <n v="3"/>
    <n v="7"/>
    <n v="2"/>
    <x v="0"/>
    <n v="4"/>
    <x v="0"/>
    <n v="2"/>
    <n v="4"/>
    <n v="6"/>
    <n v="7"/>
    <x v="0"/>
    <n v="5"/>
    <x v="2"/>
    <n v="7"/>
    <n v="6"/>
    <n v="13"/>
    <n v="5"/>
    <x v="3"/>
    <n v="5"/>
    <x v="0"/>
    <n v="7"/>
    <n v="5"/>
    <n v="12"/>
    <n v="3"/>
    <x v="0"/>
    <n v="7"/>
    <x v="0"/>
    <n v="3"/>
    <n v="7"/>
    <n v="10"/>
    <n v="24"/>
    <x v="3"/>
    <n v="28"/>
    <x v="4"/>
    <n v="26"/>
    <n v="29"/>
    <n v="5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B0507C"/>
    <x v="1"/>
    <x v="1"/>
    <s v="BENITO JUAREZ"/>
    <n v="8"/>
    <x v="8"/>
    <n v="219"/>
    <s v="MESA DE LA YERBABUENA"/>
    <s v="NINGUNO NINGUNO"/>
    <x v="0"/>
    <x v="0"/>
    <x v="0"/>
    <x v="1"/>
    <x v="0"/>
    <x v="0"/>
    <s v="08FZI0019K"/>
    <s v="08FJI0007E"/>
    <x v="0"/>
    <x v="0"/>
    <n v="26"/>
    <n v="37"/>
    <n v="63"/>
    <n v="26"/>
    <n v="36"/>
    <n v="62"/>
    <n v="4"/>
    <n v="5"/>
    <n v="9"/>
    <n v="3"/>
    <x v="0"/>
    <n v="1"/>
    <x v="0"/>
    <n v="4"/>
    <n v="3"/>
    <n v="1"/>
    <n v="4"/>
    <n v="3"/>
    <x v="4"/>
    <n v="4"/>
    <x v="2"/>
    <n v="4"/>
    <n v="5"/>
    <n v="9"/>
    <n v="4"/>
    <x v="0"/>
    <n v="3"/>
    <x v="3"/>
    <n v="4"/>
    <n v="4"/>
    <n v="8"/>
    <n v="6"/>
    <x v="0"/>
    <n v="10"/>
    <x v="2"/>
    <n v="6"/>
    <n v="11"/>
    <n v="17"/>
    <n v="4"/>
    <x v="0"/>
    <n v="7"/>
    <x v="0"/>
    <n v="4"/>
    <n v="7"/>
    <n v="11"/>
    <n v="4"/>
    <x v="0"/>
    <n v="5"/>
    <x v="0"/>
    <n v="4"/>
    <n v="5"/>
    <n v="9"/>
    <n v="24"/>
    <x v="4"/>
    <n v="30"/>
    <x v="6"/>
    <n v="25"/>
    <n v="33"/>
    <n v="5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508B"/>
    <x v="1"/>
    <x v="1"/>
    <s v="MOCTEZUMA"/>
    <n v="8"/>
    <x v="8"/>
    <n v="849"/>
    <s v="LA BOCA DEL ARROYO"/>
    <s v="NINGUNO NINGUNO"/>
    <x v="0"/>
    <x v="0"/>
    <x v="0"/>
    <x v="1"/>
    <x v="0"/>
    <x v="0"/>
    <s v="08FZI0020Z"/>
    <s v="08FJI0007E"/>
    <x v="0"/>
    <x v="0"/>
    <n v="17"/>
    <n v="19"/>
    <n v="36"/>
    <n v="15"/>
    <n v="19"/>
    <n v="34"/>
    <n v="4"/>
    <n v="6"/>
    <n v="10"/>
    <n v="0"/>
    <x v="0"/>
    <n v="5"/>
    <x v="0"/>
    <n v="5"/>
    <n v="0"/>
    <n v="5"/>
    <n v="5"/>
    <n v="0"/>
    <x v="2"/>
    <n v="0"/>
    <x v="0"/>
    <n v="2"/>
    <n v="0"/>
    <n v="2"/>
    <n v="1"/>
    <x v="0"/>
    <n v="4"/>
    <x v="0"/>
    <n v="1"/>
    <n v="4"/>
    <n v="5"/>
    <n v="2"/>
    <x v="0"/>
    <n v="1"/>
    <x v="0"/>
    <n v="2"/>
    <n v="1"/>
    <n v="3"/>
    <n v="5"/>
    <x v="0"/>
    <n v="3"/>
    <x v="0"/>
    <n v="5"/>
    <n v="3"/>
    <n v="8"/>
    <n v="3"/>
    <x v="0"/>
    <n v="5"/>
    <x v="0"/>
    <n v="3"/>
    <n v="5"/>
    <n v="8"/>
    <n v="11"/>
    <x v="3"/>
    <n v="18"/>
    <x v="0"/>
    <n v="13"/>
    <n v="18"/>
    <n v="31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509A"/>
    <x v="1"/>
    <x v="1"/>
    <s v="ALFONSO CASO"/>
    <n v="8"/>
    <x v="8"/>
    <n v="153"/>
    <s v="KIRARE"/>
    <s v="CALLE KIRARE"/>
    <x v="0"/>
    <x v="0"/>
    <x v="0"/>
    <x v="1"/>
    <x v="0"/>
    <x v="0"/>
    <s v="08FZI0019K"/>
    <s v="08FJI0007E"/>
    <x v="0"/>
    <x v="0"/>
    <n v="27"/>
    <n v="26"/>
    <n v="53"/>
    <n v="27"/>
    <n v="26"/>
    <n v="53"/>
    <n v="5"/>
    <n v="2"/>
    <n v="7"/>
    <n v="4"/>
    <x v="0"/>
    <n v="2"/>
    <x v="0"/>
    <n v="6"/>
    <n v="4"/>
    <n v="2"/>
    <n v="6"/>
    <n v="3"/>
    <x v="0"/>
    <n v="5"/>
    <x v="0"/>
    <n v="3"/>
    <n v="5"/>
    <n v="8"/>
    <n v="4"/>
    <x v="0"/>
    <n v="1"/>
    <x v="0"/>
    <n v="4"/>
    <n v="1"/>
    <n v="5"/>
    <n v="3"/>
    <x v="0"/>
    <n v="6"/>
    <x v="0"/>
    <n v="3"/>
    <n v="6"/>
    <n v="9"/>
    <n v="4"/>
    <x v="0"/>
    <n v="7"/>
    <x v="0"/>
    <n v="4"/>
    <n v="7"/>
    <n v="11"/>
    <n v="5"/>
    <x v="0"/>
    <n v="5"/>
    <x v="0"/>
    <n v="5"/>
    <n v="5"/>
    <n v="10"/>
    <n v="23"/>
    <x v="0"/>
    <n v="26"/>
    <x v="0"/>
    <n v="23"/>
    <n v="26"/>
    <n v="4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9"/>
    <n v="0"/>
    <n v="4"/>
    <n v="1"/>
    <n v="1"/>
    <x v="0"/>
    <x v="0"/>
    <x v="0"/>
    <x v="0"/>
    <x v="0"/>
    <x v="0"/>
    <n v="2"/>
    <n v="2"/>
    <n v="3"/>
    <n v="3"/>
    <x v="0"/>
  </r>
  <r>
    <s v="08DPB0510Q"/>
    <x v="1"/>
    <x v="1"/>
    <s v="BENITO JUAREZ"/>
    <n v="8"/>
    <x v="8"/>
    <n v="223"/>
    <s v="YOQUIVO"/>
    <s v="CALLE YOQUIVO"/>
    <x v="0"/>
    <x v="0"/>
    <x v="0"/>
    <x v="1"/>
    <x v="0"/>
    <x v="0"/>
    <s v="08FZI0018L"/>
    <s v="08FJI0007E"/>
    <x v="0"/>
    <x v="0"/>
    <n v="38"/>
    <n v="54"/>
    <n v="92"/>
    <n v="33"/>
    <n v="48"/>
    <n v="81"/>
    <n v="5"/>
    <n v="8"/>
    <n v="13"/>
    <n v="5"/>
    <x v="0"/>
    <n v="8"/>
    <x v="0"/>
    <n v="13"/>
    <n v="5"/>
    <n v="8"/>
    <n v="13"/>
    <n v="5"/>
    <x v="0"/>
    <n v="13"/>
    <x v="2"/>
    <n v="5"/>
    <n v="14"/>
    <n v="19"/>
    <n v="4"/>
    <x v="0"/>
    <n v="4"/>
    <x v="3"/>
    <n v="4"/>
    <n v="5"/>
    <n v="9"/>
    <n v="3"/>
    <x v="2"/>
    <n v="5"/>
    <x v="3"/>
    <n v="6"/>
    <n v="8"/>
    <n v="14"/>
    <n v="6"/>
    <x v="3"/>
    <n v="7"/>
    <x v="0"/>
    <n v="8"/>
    <n v="7"/>
    <n v="15"/>
    <n v="8"/>
    <x v="0"/>
    <n v="9"/>
    <x v="0"/>
    <n v="8"/>
    <n v="9"/>
    <n v="17"/>
    <n v="31"/>
    <x v="9"/>
    <n v="46"/>
    <x v="9"/>
    <n v="36"/>
    <n v="51"/>
    <n v="87"/>
    <x v="0"/>
    <x v="1"/>
    <x v="0"/>
    <x v="2"/>
    <x v="2"/>
    <x v="2"/>
    <n v="1"/>
    <n v="5"/>
    <x v="0"/>
    <x v="1"/>
    <x v="1"/>
    <x v="0"/>
    <x v="0"/>
    <x v="0"/>
    <x v="0"/>
    <x v="0"/>
    <x v="9"/>
    <n v="2"/>
    <x v="0"/>
    <x v="0"/>
    <x v="0"/>
    <x v="0"/>
    <x v="0"/>
    <x v="0"/>
    <x v="0"/>
    <x v="0"/>
    <x v="0"/>
    <x v="0"/>
    <x v="0"/>
    <x v="9"/>
    <n v="0"/>
    <n v="8"/>
    <n v="3"/>
    <n v="2"/>
    <x v="0"/>
    <x v="1"/>
    <x v="0"/>
    <x v="2"/>
    <x v="2"/>
    <x v="2"/>
    <n v="1"/>
    <n v="5"/>
    <n v="5"/>
    <n v="5"/>
    <x v="0"/>
  </r>
  <r>
    <s v="08DPB0511P"/>
    <x v="1"/>
    <x v="1"/>
    <s v="SANTIAGO RECALACHE"/>
    <n v="8"/>
    <x v="8"/>
    <n v="553"/>
    <s v="MUNERACHI"/>
    <s v="NINGUNO NINGUNO"/>
    <x v="0"/>
    <x v="0"/>
    <x v="0"/>
    <x v="1"/>
    <x v="0"/>
    <x v="0"/>
    <s v="08FZI0019K"/>
    <s v="08FJI0007E"/>
    <x v="0"/>
    <x v="0"/>
    <n v="53"/>
    <n v="37"/>
    <n v="90"/>
    <n v="53"/>
    <n v="36"/>
    <n v="89"/>
    <n v="8"/>
    <n v="5"/>
    <n v="13"/>
    <n v="6"/>
    <x v="6"/>
    <n v="3"/>
    <x v="3"/>
    <n v="9"/>
    <n v="9"/>
    <n v="5"/>
    <n v="14"/>
    <n v="7"/>
    <x v="5"/>
    <n v="6"/>
    <x v="3"/>
    <n v="10"/>
    <n v="9"/>
    <n v="19"/>
    <n v="10"/>
    <x v="1"/>
    <n v="6"/>
    <x v="2"/>
    <n v="14"/>
    <n v="8"/>
    <n v="22"/>
    <n v="7"/>
    <x v="3"/>
    <n v="7"/>
    <x v="5"/>
    <n v="8"/>
    <n v="11"/>
    <n v="19"/>
    <n v="6"/>
    <x v="1"/>
    <n v="10"/>
    <x v="2"/>
    <n v="7"/>
    <n v="11"/>
    <n v="18"/>
    <n v="13"/>
    <x v="0"/>
    <n v="2"/>
    <x v="2"/>
    <n v="13"/>
    <n v="3"/>
    <n v="16"/>
    <n v="49"/>
    <x v="10"/>
    <n v="34"/>
    <x v="15"/>
    <n v="61"/>
    <n v="47"/>
    <n v="108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0"/>
    <x v="0"/>
    <x v="0"/>
    <x v="0"/>
    <x v="0"/>
    <x v="0"/>
    <x v="0"/>
    <x v="0"/>
    <x v="0"/>
    <x v="0"/>
    <n v="0"/>
    <n v="7"/>
    <n v="4"/>
    <n v="2"/>
    <x v="1"/>
    <x v="1"/>
    <x v="1"/>
    <x v="2"/>
    <x v="2"/>
    <x v="2"/>
    <n v="0"/>
    <n v="6"/>
    <n v="7"/>
    <n v="6"/>
    <x v="0"/>
  </r>
  <r>
    <s v="08DPB0512O"/>
    <x v="1"/>
    <x v="1"/>
    <s v="ADOLFO LOPEZ MATEOS"/>
    <n v="8"/>
    <x v="8"/>
    <n v="195"/>
    <s v="SORICHIQUE"/>
    <s v="CALLE SOROCHIQUE"/>
    <x v="0"/>
    <x v="0"/>
    <x v="0"/>
    <x v="1"/>
    <x v="0"/>
    <x v="0"/>
    <s v="08FZI0037Z"/>
    <s v="08FJI0007E"/>
    <x v="0"/>
    <x v="0"/>
    <n v="34"/>
    <n v="31"/>
    <n v="65"/>
    <n v="31"/>
    <n v="29"/>
    <n v="60"/>
    <n v="4"/>
    <n v="5"/>
    <n v="9"/>
    <n v="6"/>
    <x v="0"/>
    <n v="9"/>
    <x v="0"/>
    <n v="15"/>
    <n v="6"/>
    <n v="9"/>
    <n v="15"/>
    <n v="6"/>
    <x v="2"/>
    <n v="6"/>
    <x v="2"/>
    <n v="8"/>
    <n v="7"/>
    <n v="15"/>
    <n v="5"/>
    <x v="0"/>
    <n v="4"/>
    <x v="0"/>
    <n v="5"/>
    <n v="4"/>
    <n v="9"/>
    <n v="4"/>
    <x v="0"/>
    <n v="2"/>
    <x v="0"/>
    <n v="4"/>
    <n v="2"/>
    <n v="6"/>
    <n v="6"/>
    <x v="0"/>
    <n v="5"/>
    <x v="0"/>
    <n v="6"/>
    <n v="5"/>
    <n v="11"/>
    <n v="5"/>
    <x v="0"/>
    <n v="4"/>
    <x v="0"/>
    <n v="5"/>
    <n v="4"/>
    <n v="9"/>
    <n v="32"/>
    <x v="3"/>
    <n v="30"/>
    <x v="4"/>
    <n v="34"/>
    <n v="31"/>
    <n v="65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5"/>
    <n v="3"/>
    <x v="0"/>
  </r>
  <r>
    <s v="08DPB0513N"/>
    <x v="0"/>
    <x v="0"/>
    <s v="LUIS ECHEVERRIA ALVAREZ"/>
    <n v="29"/>
    <x v="6"/>
    <n v="863"/>
    <s v="CASAS BLANCAS"/>
    <s v="NINGUNO NINGUNO"/>
    <x v="0"/>
    <x v="0"/>
    <x v="0"/>
    <x v="1"/>
    <x v="0"/>
    <x v="0"/>
    <s v="08FZI0012R"/>
    <s v="08FJI0004H"/>
    <x v="3"/>
    <x v="3"/>
    <n v="17"/>
    <n v="11"/>
    <n v="28"/>
    <n v="17"/>
    <n v="11"/>
    <n v="28"/>
    <n v="4"/>
    <n v="2"/>
    <n v="6"/>
    <n v="3"/>
    <x v="0"/>
    <n v="0"/>
    <x v="0"/>
    <n v="3"/>
    <n v="3"/>
    <n v="0"/>
    <n v="3"/>
    <n v="1"/>
    <x v="0"/>
    <n v="2"/>
    <x v="0"/>
    <n v="1"/>
    <n v="2"/>
    <n v="3"/>
    <n v="2"/>
    <x v="0"/>
    <n v="3"/>
    <x v="0"/>
    <n v="2"/>
    <n v="3"/>
    <n v="5"/>
    <n v="2"/>
    <x v="0"/>
    <n v="2"/>
    <x v="0"/>
    <n v="2"/>
    <n v="2"/>
    <n v="4"/>
    <n v="6"/>
    <x v="0"/>
    <n v="2"/>
    <x v="0"/>
    <n v="6"/>
    <n v="2"/>
    <n v="8"/>
    <n v="2"/>
    <x v="0"/>
    <n v="1"/>
    <x v="0"/>
    <n v="2"/>
    <n v="1"/>
    <n v="3"/>
    <n v="16"/>
    <x v="0"/>
    <n v="10"/>
    <x v="0"/>
    <n v="16"/>
    <n v="10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514M"/>
    <x v="1"/>
    <x v="1"/>
    <s v="5 DE FEBRERO"/>
    <n v="27"/>
    <x v="5"/>
    <n v="91"/>
    <s v="CHOGUITA"/>
    <s v="CALLE CONOCIDO"/>
    <x v="0"/>
    <x v="0"/>
    <x v="0"/>
    <x v="1"/>
    <x v="0"/>
    <x v="0"/>
    <s v="08FZI0033D"/>
    <s v="08FJI0008D"/>
    <x v="0"/>
    <x v="2"/>
    <n v="75"/>
    <n v="66"/>
    <n v="141"/>
    <n v="68"/>
    <n v="65"/>
    <n v="133"/>
    <n v="10"/>
    <n v="8"/>
    <n v="18"/>
    <n v="7"/>
    <x v="0"/>
    <n v="6"/>
    <x v="1"/>
    <n v="13"/>
    <n v="7"/>
    <n v="7"/>
    <n v="14"/>
    <n v="10"/>
    <x v="4"/>
    <n v="13"/>
    <x v="0"/>
    <n v="11"/>
    <n v="13"/>
    <n v="24"/>
    <n v="8"/>
    <x v="5"/>
    <n v="10"/>
    <x v="3"/>
    <n v="14"/>
    <n v="11"/>
    <n v="25"/>
    <n v="6"/>
    <x v="0"/>
    <n v="8"/>
    <x v="0"/>
    <n v="6"/>
    <n v="8"/>
    <n v="14"/>
    <n v="14"/>
    <x v="1"/>
    <n v="13"/>
    <x v="0"/>
    <n v="15"/>
    <n v="13"/>
    <n v="28"/>
    <n v="18"/>
    <x v="0"/>
    <n v="10"/>
    <x v="0"/>
    <n v="18"/>
    <n v="10"/>
    <n v="28"/>
    <n v="63"/>
    <x v="12"/>
    <n v="60"/>
    <x v="3"/>
    <n v="71"/>
    <n v="62"/>
    <n v="133"/>
    <x v="1"/>
    <x v="1"/>
    <x v="1"/>
    <x v="2"/>
    <x v="1"/>
    <x v="3"/>
    <n v="0"/>
    <n v="8"/>
    <x v="0"/>
    <x v="1"/>
    <x v="1"/>
    <x v="0"/>
    <x v="0"/>
    <x v="0"/>
    <x v="0"/>
    <x v="0"/>
    <x v="2"/>
    <n v="4"/>
    <x v="0"/>
    <x v="0"/>
    <x v="0"/>
    <x v="0"/>
    <x v="0"/>
    <x v="0"/>
    <x v="0"/>
    <x v="0"/>
    <x v="0"/>
    <x v="0"/>
    <x v="0"/>
    <x v="0"/>
    <n v="0"/>
    <n v="9"/>
    <n v="4"/>
    <n v="4"/>
    <x v="1"/>
    <x v="1"/>
    <x v="1"/>
    <x v="2"/>
    <x v="1"/>
    <x v="3"/>
    <n v="0"/>
    <n v="8"/>
    <n v="10"/>
    <n v="8"/>
    <x v="0"/>
  </r>
  <r>
    <s v="08DPB0515L"/>
    <x v="1"/>
    <x v="1"/>
    <s v="16 DE SEPTIEMBRE"/>
    <n v="27"/>
    <x v="5"/>
    <n v="1962"/>
    <s v="MURACHARACHI"/>
    <s v="CALLE MURACHARACHI"/>
    <x v="0"/>
    <x v="0"/>
    <x v="0"/>
    <x v="1"/>
    <x v="0"/>
    <x v="0"/>
    <s v="08FZI0024W"/>
    <s v="08FJI0008D"/>
    <x v="0"/>
    <x v="2"/>
    <n v="58"/>
    <n v="52"/>
    <n v="110"/>
    <n v="57"/>
    <n v="50"/>
    <n v="107"/>
    <n v="14"/>
    <n v="9"/>
    <n v="23"/>
    <n v="8"/>
    <x v="0"/>
    <n v="5"/>
    <x v="0"/>
    <n v="13"/>
    <n v="8"/>
    <n v="5"/>
    <n v="13"/>
    <n v="6"/>
    <x v="0"/>
    <n v="4"/>
    <x v="2"/>
    <n v="6"/>
    <n v="5"/>
    <n v="11"/>
    <n v="7"/>
    <x v="0"/>
    <n v="8"/>
    <x v="0"/>
    <n v="7"/>
    <n v="8"/>
    <n v="15"/>
    <n v="7"/>
    <x v="3"/>
    <n v="13"/>
    <x v="2"/>
    <n v="8"/>
    <n v="14"/>
    <n v="22"/>
    <n v="12"/>
    <x v="0"/>
    <n v="9"/>
    <x v="2"/>
    <n v="12"/>
    <n v="10"/>
    <n v="22"/>
    <n v="11"/>
    <x v="0"/>
    <n v="7"/>
    <x v="0"/>
    <n v="11"/>
    <n v="7"/>
    <n v="18"/>
    <n v="51"/>
    <x v="4"/>
    <n v="46"/>
    <x v="6"/>
    <n v="52"/>
    <n v="49"/>
    <n v="101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0"/>
    <n v="7"/>
    <n v="0"/>
    <n v="6"/>
    <x v="1"/>
    <x v="1"/>
    <x v="1"/>
    <x v="2"/>
    <x v="2"/>
    <x v="2"/>
    <n v="0"/>
    <n v="6"/>
    <n v="6"/>
    <n v="6"/>
    <x v="0"/>
  </r>
  <r>
    <s v="08DPB0516K"/>
    <x v="1"/>
    <x v="1"/>
    <s v="18 DE MARZO"/>
    <n v="27"/>
    <x v="5"/>
    <n v="541"/>
    <s v="RAHUIHUARACHI"/>
    <s v="NINGUNO NINGUNO"/>
    <x v="0"/>
    <x v="0"/>
    <x v="0"/>
    <x v="1"/>
    <x v="0"/>
    <x v="0"/>
    <s v="08FZI0024W"/>
    <s v="08FJI0008D"/>
    <x v="0"/>
    <x v="2"/>
    <n v="58"/>
    <n v="58"/>
    <n v="116"/>
    <n v="50"/>
    <n v="55"/>
    <n v="105"/>
    <n v="10"/>
    <n v="7"/>
    <n v="17"/>
    <n v="8"/>
    <x v="0"/>
    <n v="9"/>
    <x v="0"/>
    <n v="17"/>
    <n v="8"/>
    <n v="9"/>
    <n v="17"/>
    <n v="13"/>
    <x v="0"/>
    <n v="14"/>
    <x v="0"/>
    <n v="13"/>
    <n v="14"/>
    <n v="27"/>
    <n v="4"/>
    <x v="3"/>
    <n v="12"/>
    <x v="3"/>
    <n v="6"/>
    <n v="13"/>
    <n v="19"/>
    <n v="8"/>
    <x v="5"/>
    <n v="10"/>
    <x v="2"/>
    <n v="13"/>
    <n v="11"/>
    <n v="24"/>
    <n v="8"/>
    <x v="3"/>
    <n v="9"/>
    <x v="2"/>
    <n v="10"/>
    <n v="10"/>
    <n v="20"/>
    <n v="8"/>
    <x v="0"/>
    <n v="8"/>
    <x v="0"/>
    <n v="8"/>
    <n v="8"/>
    <n v="16"/>
    <n v="49"/>
    <x v="14"/>
    <n v="62"/>
    <x v="6"/>
    <n v="58"/>
    <n v="65"/>
    <n v="123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0"/>
    <n v="7"/>
    <n v="2"/>
    <n v="4"/>
    <x v="1"/>
    <x v="1"/>
    <x v="1"/>
    <x v="2"/>
    <x v="2"/>
    <x v="2"/>
    <n v="0"/>
    <n v="6"/>
    <n v="6"/>
    <n v="6"/>
    <x v="0"/>
  </r>
  <r>
    <s v="08DPB0517J"/>
    <x v="1"/>
    <x v="1"/>
    <s v="JOSE GALVEZ"/>
    <n v="27"/>
    <x v="5"/>
    <n v="210"/>
    <s v="HUICHAGOACHI"/>
    <s v="NINGUNO NINGUNO"/>
    <x v="0"/>
    <x v="0"/>
    <x v="0"/>
    <x v="1"/>
    <x v="0"/>
    <x v="0"/>
    <s v="08FZI0023X"/>
    <s v="08FJI0008D"/>
    <x v="0"/>
    <x v="2"/>
    <n v="52"/>
    <n v="41"/>
    <n v="93"/>
    <n v="48"/>
    <n v="39"/>
    <n v="87"/>
    <n v="10"/>
    <n v="7"/>
    <n v="17"/>
    <n v="9"/>
    <x v="0"/>
    <n v="7"/>
    <x v="0"/>
    <n v="16"/>
    <n v="9"/>
    <n v="7"/>
    <n v="16"/>
    <n v="7"/>
    <x v="0"/>
    <n v="7"/>
    <x v="0"/>
    <n v="7"/>
    <n v="7"/>
    <n v="14"/>
    <n v="6"/>
    <x v="0"/>
    <n v="11"/>
    <x v="0"/>
    <n v="6"/>
    <n v="11"/>
    <n v="17"/>
    <n v="9"/>
    <x v="1"/>
    <n v="5"/>
    <x v="2"/>
    <n v="11"/>
    <n v="6"/>
    <n v="17"/>
    <n v="7"/>
    <x v="3"/>
    <n v="5"/>
    <x v="2"/>
    <n v="9"/>
    <n v="6"/>
    <n v="15"/>
    <n v="9"/>
    <x v="0"/>
    <n v="8"/>
    <x v="2"/>
    <n v="9"/>
    <n v="9"/>
    <n v="18"/>
    <n v="47"/>
    <x v="5"/>
    <n v="43"/>
    <x v="6"/>
    <n v="51"/>
    <n v="46"/>
    <n v="97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3"/>
    <n v="0"/>
    <n v="11"/>
    <n v="0"/>
    <n v="6"/>
    <x v="1"/>
    <x v="1"/>
    <x v="1"/>
    <x v="2"/>
    <x v="2"/>
    <x v="2"/>
    <n v="0"/>
    <n v="6"/>
    <n v="6"/>
    <n v="6"/>
    <x v="0"/>
  </r>
  <r>
    <s v="08DPB0518I"/>
    <x v="1"/>
    <x v="1"/>
    <s v="NICOLAS BRAVO"/>
    <n v="27"/>
    <x v="5"/>
    <n v="1514"/>
    <s v="BACHAMUCHI"/>
    <s v="CALLE CONOCIDO BACHAMUCHI"/>
    <x v="0"/>
    <x v="0"/>
    <x v="0"/>
    <x v="1"/>
    <x v="0"/>
    <x v="0"/>
    <s v="08FZI0023X"/>
    <s v="08FJI0008D"/>
    <x v="0"/>
    <x v="2"/>
    <n v="21"/>
    <n v="14"/>
    <n v="35"/>
    <n v="21"/>
    <n v="14"/>
    <n v="35"/>
    <n v="1"/>
    <n v="1"/>
    <n v="2"/>
    <n v="5"/>
    <x v="0"/>
    <n v="2"/>
    <x v="0"/>
    <n v="7"/>
    <n v="5"/>
    <n v="2"/>
    <n v="7"/>
    <n v="0"/>
    <x v="0"/>
    <n v="0"/>
    <x v="0"/>
    <n v="0"/>
    <n v="0"/>
    <n v="0"/>
    <n v="8"/>
    <x v="0"/>
    <n v="4"/>
    <x v="0"/>
    <n v="8"/>
    <n v="4"/>
    <n v="12"/>
    <n v="4"/>
    <x v="0"/>
    <n v="3"/>
    <x v="0"/>
    <n v="4"/>
    <n v="3"/>
    <n v="7"/>
    <n v="2"/>
    <x v="0"/>
    <n v="1"/>
    <x v="0"/>
    <n v="2"/>
    <n v="1"/>
    <n v="3"/>
    <n v="7"/>
    <x v="0"/>
    <n v="6"/>
    <x v="0"/>
    <n v="7"/>
    <n v="6"/>
    <n v="13"/>
    <n v="26"/>
    <x v="0"/>
    <n v="16"/>
    <x v="0"/>
    <n v="26"/>
    <n v="16"/>
    <n v="4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1"/>
    <n v="0"/>
    <n v="5"/>
    <n v="0"/>
    <n v="2"/>
    <x v="0"/>
    <x v="0"/>
    <x v="0"/>
    <x v="0"/>
    <x v="0"/>
    <x v="0"/>
    <n v="2"/>
    <n v="2"/>
    <n v="5"/>
    <n v="2"/>
    <x v="0"/>
  </r>
  <r>
    <s v="08DPB0519H"/>
    <x v="1"/>
    <x v="1"/>
    <s v="LA CASA DEL PUEBLO"/>
    <n v="65"/>
    <x v="0"/>
    <n v="1417"/>
    <s v="PAMACHI"/>
    <s v="CALLE PAMACHI"/>
    <x v="0"/>
    <x v="0"/>
    <x v="0"/>
    <x v="1"/>
    <x v="0"/>
    <x v="0"/>
    <s v="08FZI0022Y"/>
    <s v="08FJI0008D"/>
    <x v="0"/>
    <x v="0"/>
    <n v="57"/>
    <n v="39"/>
    <n v="96"/>
    <n v="54"/>
    <n v="30"/>
    <n v="84"/>
    <n v="7"/>
    <n v="5"/>
    <n v="12"/>
    <n v="17"/>
    <x v="4"/>
    <n v="10"/>
    <x v="0"/>
    <n v="27"/>
    <n v="19"/>
    <n v="10"/>
    <n v="29"/>
    <n v="12"/>
    <x v="2"/>
    <n v="4"/>
    <x v="4"/>
    <n v="14"/>
    <n v="6"/>
    <n v="20"/>
    <n v="8"/>
    <x v="2"/>
    <n v="6"/>
    <x v="1"/>
    <n v="9"/>
    <n v="10"/>
    <n v="19"/>
    <n v="6"/>
    <x v="2"/>
    <n v="5"/>
    <x v="3"/>
    <n v="9"/>
    <n v="8"/>
    <n v="17"/>
    <n v="9"/>
    <x v="5"/>
    <n v="3"/>
    <x v="1"/>
    <n v="14"/>
    <n v="5"/>
    <n v="19"/>
    <n v="11"/>
    <x v="3"/>
    <n v="3"/>
    <x v="5"/>
    <n v="12"/>
    <n v="9"/>
    <n v="21"/>
    <n v="63"/>
    <x v="17"/>
    <n v="31"/>
    <x v="16"/>
    <n v="77"/>
    <n v="48"/>
    <n v="125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0"/>
    <n v="8"/>
    <n v="1"/>
    <n v="5"/>
    <x v="1"/>
    <x v="1"/>
    <x v="1"/>
    <x v="2"/>
    <x v="2"/>
    <x v="2"/>
    <n v="0"/>
    <n v="6"/>
    <n v="6"/>
    <n v="6"/>
    <x v="0"/>
  </r>
  <r>
    <s v="08DPB0520X"/>
    <x v="1"/>
    <x v="1"/>
    <s v="BENITO JUAREZ"/>
    <n v="27"/>
    <x v="5"/>
    <n v="16"/>
    <s v="BASIHUARE"/>
    <s v="CALLE CONOCIDO"/>
    <x v="0"/>
    <x v="0"/>
    <x v="0"/>
    <x v="1"/>
    <x v="0"/>
    <x v="0"/>
    <s v="08FZI0032E"/>
    <s v="08FJI0008D"/>
    <x v="0"/>
    <x v="2"/>
    <n v="36"/>
    <n v="29"/>
    <n v="65"/>
    <n v="36"/>
    <n v="27"/>
    <n v="63"/>
    <n v="3"/>
    <n v="3"/>
    <n v="6"/>
    <n v="3"/>
    <x v="0"/>
    <n v="4"/>
    <x v="0"/>
    <n v="7"/>
    <n v="3"/>
    <n v="4"/>
    <n v="7"/>
    <n v="10"/>
    <x v="2"/>
    <n v="5"/>
    <x v="2"/>
    <n v="12"/>
    <n v="6"/>
    <n v="18"/>
    <n v="7"/>
    <x v="3"/>
    <n v="5"/>
    <x v="2"/>
    <n v="9"/>
    <n v="7"/>
    <n v="16"/>
    <n v="4"/>
    <x v="3"/>
    <n v="5"/>
    <x v="6"/>
    <n v="5"/>
    <n v="11"/>
    <n v="16"/>
    <n v="6"/>
    <x v="4"/>
    <n v="6"/>
    <x v="4"/>
    <n v="9"/>
    <n v="10"/>
    <n v="19"/>
    <n v="3"/>
    <x v="2"/>
    <n v="3"/>
    <x v="4"/>
    <n v="5"/>
    <n v="5"/>
    <n v="10"/>
    <n v="33"/>
    <x v="8"/>
    <n v="28"/>
    <x v="17"/>
    <n v="43"/>
    <n v="43"/>
    <n v="86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9"/>
    <n v="0"/>
    <n v="9"/>
    <n v="0"/>
    <n v="6"/>
    <x v="1"/>
    <x v="1"/>
    <x v="1"/>
    <x v="2"/>
    <x v="2"/>
    <x v="2"/>
    <n v="0"/>
    <n v="6"/>
    <n v="6"/>
    <n v="6"/>
    <x v="0"/>
  </r>
  <r>
    <s v="08DPB0521W"/>
    <x v="1"/>
    <x v="1"/>
    <s v="ADOLFO LOPEZ MATEOS"/>
    <n v="27"/>
    <x v="5"/>
    <n v="105"/>
    <s v="RARÁMUCHI"/>
    <s v="CALLE RARAMUCHI"/>
    <x v="0"/>
    <x v="0"/>
    <x v="0"/>
    <x v="1"/>
    <x v="0"/>
    <x v="0"/>
    <s v="08FZI0032E"/>
    <s v="08FJI0008D"/>
    <x v="0"/>
    <x v="2"/>
    <n v="32"/>
    <n v="30"/>
    <n v="62"/>
    <n v="30"/>
    <n v="27"/>
    <n v="57"/>
    <n v="2"/>
    <n v="3"/>
    <n v="5"/>
    <n v="4"/>
    <x v="0"/>
    <n v="4"/>
    <x v="0"/>
    <n v="8"/>
    <n v="4"/>
    <n v="4"/>
    <n v="8"/>
    <n v="8"/>
    <x v="0"/>
    <n v="4"/>
    <x v="0"/>
    <n v="8"/>
    <n v="4"/>
    <n v="12"/>
    <n v="3"/>
    <x v="0"/>
    <n v="4"/>
    <x v="0"/>
    <n v="3"/>
    <n v="4"/>
    <n v="7"/>
    <n v="11"/>
    <x v="0"/>
    <n v="6"/>
    <x v="0"/>
    <n v="11"/>
    <n v="6"/>
    <n v="17"/>
    <n v="5"/>
    <x v="3"/>
    <n v="8"/>
    <x v="1"/>
    <n v="7"/>
    <n v="10"/>
    <n v="17"/>
    <n v="1"/>
    <x v="0"/>
    <n v="1"/>
    <x v="0"/>
    <n v="1"/>
    <n v="1"/>
    <n v="2"/>
    <n v="32"/>
    <x v="3"/>
    <n v="27"/>
    <x v="3"/>
    <n v="34"/>
    <n v="29"/>
    <n v="63"/>
    <x v="0"/>
    <x v="0"/>
    <x v="0"/>
    <x v="0"/>
    <x v="0"/>
    <x v="0"/>
    <n v="3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DPB0522V"/>
    <x v="1"/>
    <x v="1"/>
    <s v="PRIMERO DE SEPTIEMBRE"/>
    <n v="27"/>
    <x v="5"/>
    <n v="39"/>
    <s v="GUAHUACHIQUE"/>
    <s v="CALLE GUAHUACHIQUE"/>
    <x v="0"/>
    <x v="0"/>
    <x v="0"/>
    <x v="1"/>
    <x v="0"/>
    <x v="0"/>
    <s v="08FZI0022Y"/>
    <s v="08FJI0008D"/>
    <x v="0"/>
    <x v="2"/>
    <n v="90"/>
    <n v="78"/>
    <n v="168"/>
    <n v="89"/>
    <n v="76"/>
    <n v="165"/>
    <n v="16"/>
    <n v="13"/>
    <n v="29"/>
    <n v="14"/>
    <x v="1"/>
    <n v="13"/>
    <x v="3"/>
    <n v="27"/>
    <n v="15"/>
    <n v="15"/>
    <n v="30"/>
    <n v="19"/>
    <x v="4"/>
    <n v="17"/>
    <x v="0"/>
    <n v="20"/>
    <n v="17"/>
    <n v="37"/>
    <n v="18"/>
    <x v="0"/>
    <n v="10"/>
    <x v="0"/>
    <n v="18"/>
    <n v="10"/>
    <n v="28"/>
    <n v="8"/>
    <x v="3"/>
    <n v="5"/>
    <x v="1"/>
    <n v="9"/>
    <n v="7"/>
    <n v="16"/>
    <n v="18"/>
    <x v="0"/>
    <n v="18"/>
    <x v="0"/>
    <n v="18"/>
    <n v="18"/>
    <n v="36"/>
    <n v="11"/>
    <x v="0"/>
    <n v="13"/>
    <x v="0"/>
    <n v="11"/>
    <n v="13"/>
    <n v="24"/>
    <n v="88"/>
    <x v="7"/>
    <n v="76"/>
    <x v="8"/>
    <n v="91"/>
    <n v="80"/>
    <n v="171"/>
    <x v="1"/>
    <x v="2"/>
    <x v="1"/>
    <x v="0"/>
    <x v="2"/>
    <x v="2"/>
    <n v="1"/>
    <n v="7"/>
    <x v="0"/>
    <x v="1"/>
    <x v="1"/>
    <x v="0"/>
    <x v="0"/>
    <x v="0"/>
    <x v="0"/>
    <x v="0"/>
    <x v="18"/>
    <n v="2"/>
    <x v="0"/>
    <x v="0"/>
    <x v="0"/>
    <x v="0"/>
    <x v="0"/>
    <x v="0"/>
    <x v="0"/>
    <x v="0"/>
    <x v="0"/>
    <x v="0"/>
    <x v="0"/>
    <x v="0"/>
    <n v="0"/>
    <n v="8"/>
    <n v="5"/>
    <n v="2"/>
    <x v="1"/>
    <x v="2"/>
    <x v="1"/>
    <x v="0"/>
    <x v="2"/>
    <x v="2"/>
    <n v="1"/>
    <n v="7"/>
    <n v="7"/>
    <n v="7"/>
    <x v="0"/>
  </r>
  <r>
    <s v="08DPB0523U"/>
    <x v="1"/>
    <x v="1"/>
    <s v="LUIS TORRES ORDOÑEZ"/>
    <n v="27"/>
    <x v="5"/>
    <n v="2337"/>
    <s v="SEHUERACHI"/>
    <s v="CALLE SEHUERACHI"/>
    <x v="0"/>
    <x v="0"/>
    <x v="0"/>
    <x v="1"/>
    <x v="0"/>
    <x v="0"/>
    <s v="08FZI0021Z"/>
    <s v="08FJI0008D"/>
    <x v="0"/>
    <x v="2"/>
    <n v="46"/>
    <n v="40"/>
    <n v="86"/>
    <n v="39"/>
    <n v="39"/>
    <n v="78"/>
    <n v="6"/>
    <n v="5"/>
    <n v="11"/>
    <n v="4"/>
    <x v="0"/>
    <n v="8"/>
    <x v="0"/>
    <n v="12"/>
    <n v="4"/>
    <n v="8"/>
    <n v="12"/>
    <n v="4"/>
    <x v="0"/>
    <n v="4"/>
    <x v="0"/>
    <n v="4"/>
    <n v="4"/>
    <n v="8"/>
    <n v="7"/>
    <x v="4"/>
    <n v="9"/>
    <x v="0"/>
    <n v="10"/>
    <n v="9"/>
    <n v="19"/>
    <n v="4"/>
    <x v="4"/>
    <n v="11"/>
    <x v="2"/>
    <n v="8"/>
    <n v="12"/>
    <n v="20"/>
    <n v="6"/>
    <x v="0"/>
    <n v="4"/>
    <x v="0"/>
    <n v="6"/>
    <n v="4"/>
    <n v="10"/>
    <n v="10"/>
    <x v="0"/>
    <n v="5"/>
    <x v="0"/>
    <n v="10"/>
    <n v="5"/>
    <n v="15"/>
    <n v="35"/>
    <x v="11"/>
    <n v="41"/>
    <x v="4"/>
    <n v="42"/>
    <n v="42"/>
    <n v="84"/>
    <x v="0"/>
    <x v="0"/>
    <x v="1"/>
    <x v="2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11"/>
    <n v="0"/>
    <n v="8"/>
    <n v="1"/>
    <n v="3"/>
    <x v="0"/>
    <x v="0"/>
    <x v="1"/>
    <x v="2"/>
    <x v="0"/>
    <x v="0"/>
    <n v="2"/>
    <n v="4"/>
    <n v="5"/>
    <n v="4"/>
    <x v="0"/>
  </r>
  <r>
    <s v="08DPB0524T"/>
    <x v="1"/>
    <x v="1"/>
    <s v="BENITO JUAREZ"/>
    <n v="27"/>
    <x v="5"/>
    <n v="1118"/>
    <s v="HUELEYBO"/>
    <s v="CALLE HUELEYVO"/>
    <x v="0"/>
    <x v="0"/>
    <x v="0"/>
    <x v="1"/>
    <x v="0"/>
    <x v="0"/>
    <s v="08FZI0021Z"/>
    <s v="08FJI0008D"/>
    <x v="0"/>
    <x v="2"/>
    <n v="35"/>
    <n v="43"/>
    <n v="78"/>
    <n v="30"/>
    <n v="38"/>
    <n v="68"/>
    <n v="5"/>
    <n v="8"/>
    <n v="13"/>
    <n v="8"/>
    <x v="0"/>
    <n v="6"/>
    <x v="0"/>
    <n v="14"/>
    <n v="8"/>
    <n v="6"/>
    <n v="14"/>
    <n v="2"/>
    <x v="4"/>
    <n v="8"/>
    <x v="0"/>
    <n v="3"/>
    <n v="8"/>
    <n v="11"/>
    <n v="7"/>
    <x v="2"/>
    <n v="4"/>
    <x v="0"/>
    <n v="8"/>
    <n v="4"/>
    <n v="12"/>
    <n v="4"/>
    <x v="3"/>
    <n v="5"/>
    <x v="3"/>
    <n v="5"/>
    <n v="8"/>
    <n v="13"/>
    <n v="4"/>
    <x v="3"/>
    <n v="8"/>
    <x v="2"/>
    <n v="6"/>
    <n v="9"/>
    <n v="15"/>
    <n v="8"/>
    <x v="0"/>
    <n v="4"/>
    <x v="0"/>
    <n v="8"/>
    <n v="4"/>
    <n v="12"/>
    <n v="33"/>
    <x v="9"/>
    <n v="35"/>
    <x v="8"/>
    <n v="38"/>
    <n v="39"/>
    <n v="77"/>
    <x v="0"/>
    <x v="0"/>
    <x v="1"/>
    <x v="2"/>
    <x v="2"/>
    <x v="2"/>
    <n v="1"/>
    <n v="5"/>
    <x v="0"/>
    <x v="1"/>
    <x v="0"/>
    <x v="1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0"/>
    <n v="6"/>
    <n v="3"/>
    <n v="2"/>
    <x v="0"/>
    <x v="0"/>
    <x v="1"/>
    <x v="2"/>
    <x v="2"/>
    <x v="2"/>
    <n v="1"/>
    <n v="5"/>
    <n v="6"/>
    <n v="5"/>
    <x v="0"/>
  </r>
  <r>
    <s v="08DPB0525S"/>
    <x v="1"/>
    <x v="1"/>
    <s v="FRANCISCO MANUEL PLANCARTE"/>
    <n v="27"/>
    <x v="5"/>
    <n v="3041"/>
    <s v="ABOREACHI"/>
    <s v="NINGUNO NINGUNO"/>
    <x v="0"/>
    <x v="0"/>
    <x v="0"/>
    <x v="1"/>
    <x v="0"/>
    <x v="0"/>
    <s v="08FZI0021Z"/>
    <s v="08FJI0008D"/>
    <x v="0"/>
    <x v="2"/>
    <n v="34"/>
    <n v="34"/>
    <n v="68"/>
    <n v="34"/>
    <n v="34"/>
    <n v="68"/>
    <n v="6"/>
    <n v="4"/>
    <n v="10"/>
    <n v="6"/>
    <x v="0"/>
    <n v="5"/>
    <x v="0"/>
    <n v="11"/>
    <n v="6"/>
    <n v="5"/>
    <n v="11"/>
    <n v="6"/>
    <x v="0"/>
    <n v="7"/>
    <x v="0"/>
    <n v="6"/>
    <n v="7"/>
    <n v="13"/>
    <n v="4"/>
    <x v="0"/>
    <n v="9"/>
    <x v="0"/>
    <n v="4"/>
    <n v="9"/>
    <n v="13"/>
    <n v="7"/>
    <x v="0"/>
    <n v="5"/>
    <x v="0"/>
    <n v="7"/>
    <n v="5"/>
    <n v="12"/>
    <n v="3"/>
    <x v="0"/>
    <n v="2"/>
    <x v="0"/>
    <n v="3"/>
    <n v="2"/>
    <n v="5"/>
    <n v="9"/>
    <x v="0"/>
    <n v="6"/>
    <x v="0"/>
    <n v="9"/>
    <n v="6"/>
    <n v="15"/>
    <n v="35"/>
    <x v="0"/>
    <n v="34"/>
    <x v="0"/>
    <n v="35"/>
    <n v="34"/>
    <n v="69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9"/>
    <n v="0"/>
    <n v="5"/>
    <n v="1"/>
    <n v="2"/>
    <x v="0"/>
    <x v="0"/>
    <x v="0"/>
    <x v="0"/>
    <x v="0"/>
    <x v="0"/>
    <n v="3"/>
    <n v="3"/>
    <n v="6"/>
    <n v="3"/>
    <x v="0"/>
  </r>
  <r>
    <s v="08DPB0526R"/>
    <x v="1"/>
    <x v="1"/>
    <s v="CUAUHTEMOC"/>
    <n v="8"/>
    <x v="8"/>
    <n v="187"/>
    <s v="SANTA RITA"/>
    <s v="CALLE HUISUCHI"/>
    <x v="0"/>
    <x v="0"/>
    <x v="0"/>
    <x v="1"/>
    <x v="0"/>
    <x v="0"/>
    <s v="08FZI0019K"/>
    <s v="08FJI0007E"/>
    <x v="0"/>
    <x v="0"/>
    <n v="44"/>
    <n v="47"/>
    <n v="91"/>
    <n v="41"/>
    <n v="45"/>
    <n v="86"/>
    <n v="6"/>
    <n v="5"/>
    <n v="11"/>
    <n v="5"/>
    <x v="0"/>
    <n v="3"/>
    <x v="0"/>
    <n v="8"/>
    <n v="5"/>
    <n v="3"/>
    <n v="8"/>
    <n v="9"/>
    <x v="2"/>
    <n v="5"/>
    <x v="2"/>
    <n v="11"/>
    <n v="6"/>
    <n v="17"/>
    <n v="6"/>
    <x v="2"/>
    <n v="10"/>
    <x v="3"/>
    <n v="7"/>
    <n v="11"/>
    <n v="18"/>
    <n v="5"/>
    <x v="0"/>
    <n v="9"/>
    <x v="0"/>
    <n v="5"/>
    <n v="9"/>
    <n v="14"/>
    <n v="5"/>
    <x v="0"/>
    <n v="10"/>
    <x v="0"/>
    <n v="5"/>
    <n v="10"/>
    <n v="15"/>
    <n v="10"/>
    <x v="0"/>
    <n v="5"/>
    <x v="0"/>
    <n v="10"/>
    <n v="5"/>
    <n v="15"/>
    <n v="40"/>
    <x v="7"/>
    <n v="42"/>
    <x v="3"/>
    <n v="43"/>
    <n v="44"/>
    <n v="87"/>
    <x v="0"/>
    <x v="0"/>
    <x v="1"/>
    <x v="2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1"/>
    <x v="2"/>
    <x v="0"/>
    <x v="0"/>
    <n v="2"/>
    <n v="4"/>
    <n v="4"/>
    <n v="4"/>
    <x v="0"/>
  </r>
  <r>
    <s v="08DPB0527Q"/>
    <x v="1"/>
    <x v="1"/>
    <s v="NETZAHUALCOYOTL"/>
    <n v="20"/>
    <x v="10"/>
    <n v="422"/>
    <s v="ORIVO"/>
    <s v="NINGUNO NINGUNO"/>
    <x v="0"/>
    <x v="0"/>
    <x v="0"/>
    <x v="1"/>
    <x v="0"/>
    <x v="0"/>
    <s v="08FZI0015O"/>
    <s v="08FJI0005G"/>
    <x v="1"/>
    <x v="0"/>
    <n v="51"/>
    <n v="44"/>
    <n v="95"/>
    <n v="51"/>
    <n v="44"/>
    <n v="95"/>
    <n v="7"/>
    <n v="9"/>
    <n v="16"/>
    <n v="11"/>
    <x v="0"/>
    <n v="3"/>
    <x v="0"/>
    <n v="14"/>
    <n v="11"/>
    <n v="3"/>
    <n v="14"/>
    <n v="4"/>
    <x v="0"/>
    <n v="4"/>
    <x v="0"/>
    <n v="4"/>
    <n v="4"/>
    <n v="8"/>
    <n v="6"/>
    <x v="0"/>
    <n v="10"/>
    <x v="0"/>
    <n v="6"/>
    <n v="10"/>
    <n v="16"/>
    <n v="12"/>
    <x v="0"/>
    <n v="12"/>
    <x v="0"/>
    <n v="12"/>
    <n v="12"/>
    <n v="24"/>
    <n v="10"/>
    <x v="0"/>
    <n v="7"/>
    <x v="0"/>
    <n v="10"/>
    <n v="7"/>
    <n v="17"/>
    <n v="12"/>
    <x v="0"/>
    <n v="4"/>
    <x v="0"/>
    <n v="12"/>
    <n v="4"/>
    <n v="16"/>
    <n v="55"/>
    <x v="0"/>
    <n v="40"/>
    <x v="0"/>
    <n v="55"/>
    <n v="40"/>
    <n v="95"/>
    <x v="0"/>
    <x v="0"/>
    <x v="0"/>
    <x v="2"/>
    <x v="0"/>
    <x v="2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0"/>
    <x v="2"/>
    <x v="0"/>
    <x v="2"/>
    <n v="2"/>
    <n v="4"/>
    <n v="4"/>
    <n v="4"/>
    <x v="0"/>
  </r>
  <r>
    <s v="08DPB0528P"/>
    <x v="1"/>
    <x v="1"/>
    <s v="MURAKA"/>
    <n v="30"/>
    <x v="4"/>
    <n v="331"/>
    <s v="TIERRA BLANCA"/>
    <s v="NINGUNO NINGUNO"/>
    <x v="0"/>
    <x v="0"/>
    <x v="0"/>
    <x v="1"/>
    <x v="0"/>
    <x v="0"/>
    <s v="08FZI0015O"/>
    <s v="08FJI0005G"/>
    <x v="1"/>
    <x v="0"/>
    <n v="57"/>
    <n v="58"/>
    <n v="115"/>
    <n v="57"/>
    <n v="58"/>
    <n v="115"/>
    <n v="9"/>
    <n v="9"/>
    <n v="18"/>
    <n v="6"/>
    <x v="0"/>
    <n v="1"/>
    <x v="0"/>
    <n v="7"/>
    <n v="6"/>
    <n v="1"/>
    <n v="7"/>
    <n v="6"/>
    <x v="0"/>
    <n v="9"/>
    <x v="0"/>
    <n v="6"/>
    <n v="9"/>
    <n v="15"/>
    <n v="9"/>
    <x v="0"/>
    <n v="9"/>
    <x v="0"/>
    <n v="9"/>
    <n v="9"/>
    <n v="18"/>
    <n v="12"/>
    <x v="0"/>
    <n v="14"/>
    <x v="0"/>
    <n v="12"/>
    <n v="14"/>
    <n v="26"/>
    <n v="11"/>
    <x v="0"/>
    <n v="9"/>
    <x v="0"/>
    <n v="11"/>
    <n v="9"/>
    <n v="20"/>
    <n v="11"/>
    <x v="0"/>
    <n v="7"/>
    <x v="0"/>
    <n v="11"/>
    <n v="7"/>
    <n v="18"/>
    <n v="55"/>
    <x v="0"/>
    <n v="49"/>
    <x v="0"/>
    <n v="55"/>
    <n v="49"/>
    <n v="104"/>
    <x v="0"/>
    <x v="0"/>
    <x v="1"/>
    <x v="2"/>
    <x v="2"/>
    <x v="2"/>
    <n v="1"/>
    <n v="5"/>
    <x v="0"/>
    <x v="1"/>
    <x v="0"/>
    <x v="1"/>
    <x v="0"/>
    <x v="0"/>
    <x v="0"/>
    <x v="0"/>
    <x v="2"/>
    <n v="1"/>
    <x v="0"/>
    <x v="0"/>
    <x v="0"/>
    <x v="0"/>
    <x v="0"/>
    <x v="0"/>
    <x v="0"/>
    <x v="0"/>
    <x v="0"/>
    <x v="0"/>
    <x v="0"/>
    <x v="0"/>
    <n v="0"/>
    <n v="6"/>
    <n v="4"/>
    <n v="1"/>
    <x v="0"/>
    <x v="0"/>
    <x v="1"/>
    <x v="2"/>
    <x v="2"/>
    <x v="2"/>
    <n v="1"/>
    <n v="5"/>
    <n v="6"/>
    <n v="6"/>
    <x v="0"/>
  </r>
  <r>
    <s v="08DPB0529O"/>
    <x v="1"/>
    <x v="1"/>
    <s v="IGNACIO LEON RUIZ"/>
    <n v="12"/>
    <x v="1"/>
    <n v="52"/>
    <s v="RANCHERÍA TECUBICHI"/>
    <s v="CALLE RANCHERIA TECUBICHI"/>
    <x v="0"/>
    <x v="0"/>
    <x v="0"/>
    <x v="1"/>
    <x v="0"/>
    <x v="0"/>
    <s v="08FZI0038Z"/>
    <s v="08FJI0009C"/>
    <x v="2"/>
    <x v="1"/>
    <n v="18"/>
    <n v="21"/>
    <n v="39"/>
    <n v="18"/>
    <n v="21"/>
    <n v="39"/>
    <n v="2"/>
    <n v="4"/>
    <n v="6"/>
    <n v="3"/>
    <x v="0"/>
    <n v="5"/>
    <x v="0"/>
    <n v="8"/>
    <n v="3"/>
    <n v="5"/>
    <n v="8"/>
    <n v="5"/>
    <x v="0"/>
    <n v="2"/>
    <x v="0"/>
    <n v="5"/>
    <n v="2"/>
    <n v="7"/>
    <n v="3"/>
    <x v="0"/>
    <n v="5"/>
    <x v="0"/>
    <n v="3"/>
    <n v="5"/>
    <n v="8"/>
    <n v="0"/>
    <x v="0"/>
    <n v="5"/>
    <x v="0"/>
    <n v="0"/>
    <n v="5"/>
    <n v="5"/>
    <n v="3"/>
    <x v="0"/>
    <n v="3"/>
    <x v="0"/>
    <n v="3"/>
    <n v="3"/>
    <n v="6"/>
    <n v="4"/>
    <x v="0"/>
    <n v="2"/>
    <x v="0"/>
    <n v="4"/>
    <n v="2"/>
    <n v="6"/>
    <n v="18"/>
    <x v="0"/>
    <n v="22"/>
    <x v="0"/>
    <n v="18"/>
    <n v="22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530D"/>
    <x v="1"/>
    <x v="1"/>
    <s v="CHIHUAHUA"/>
    <n v="7"/>
    <x v="7"/>
    <n v="65"/>
    <s v="LAGUNA JUANOTA"/>
    <s v="CALLE LAGUNA JUANOTA"/>
    <x v="0"/>
    <x v="0"/>
    <x v="0"/>
    <x v="1"/>
    <x v="0"/>
    <x v="0"/>
    <s v="08FZI0036A"/>
    <s v="08FJI0004H"/>
    <x v="3"/>
    <x v="2"/>
    <n v="40"/>
    <n v="43"/>
    <n v="83"/>
    <n v="40"/>
    <n v="43"/>
    <n v="83"/>
    <n v="3"/>
    <n v="4"/>
    <n v="7"/>
    <n v="6"/>
    <x v="0"/>
    <n v="3"/>
    <x v="0"/>
    <n v="9"/>
    <n v="6"/>
    <n v="3"/>
    <n v="9"/>
    <n v="6"/>
    <x v="0"/>
    <n v="8"/>
    <x v="0"/>
    <n v="6"/>
    <n v="8"/>
    <n v="14"/>
    <n v="11"/>
    <x v="0"/>
    <n v="8"/>
    <x v="0"/>
    <n v="11"/>
    <n v="8"/>
    <n v="19"/>
    <n v="7"/>
    <x v="0"/>
    <n v="6"/>
    <x v="0"/>
    <n v="7"/>
    <n v="6"/>
    <n v="13"/>
    <n v="7"/>
    <x v="3"/>
    <n v="7"/>
    <x v="0"/>
    <n v="9"/>
    <n v="7"/>
    <n v="16"/>
    <n v="5"/>
    <x v="3"/>
    <n v="6"/>
    <x v="2"/>
    <n v="6"/>
    <n v="7"/>
    <n v="13"/>
    <n v="42"/>
    <x v="7"/>
    <n v="38"/>
    <x v="4"/>
    <n v="45"/>
    <n v="39"/>
    <n v="84"/>
    <x v="0"/>
    <x v="0"/>
    <x v="1"/>
    <x v="0"/>
    <x v="0"/>
    <x v="2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1"/>
    <x v="0"/>
    <x v="0"/>
    <x v="2"/>
    <n v="2"/>
    <n v="4"/>
    <n v="9"/>
    <n v="9"/>
    <x v="0"/>
  </r>
  <r>
    <s v="08DPB0533A"/>
    <x v="1"/>
    <x v="1"/>
    <s v="CUAUHTEMOC"/>
    <n v="66"/>
    <x v="11"/>
    <n v="105"/>
    <s v="JICAMORACHI"/>
    <s v="CALLE JICOMORACHI"/>
    <x v="0"/>
    <x v="0"/>
    <x v="0"/>
    <x v="1"/>
    <x v="0"/>
    <x v="0"/>
    <s v="08FZI0002K"/>
    <s v="08FJI0001K"/>
    <x v="1"/>
    <x v="0"/>
    <n v="31"/>
    <n v="30"/>
    <n v="61"/>
    <n v="31"/>
    <n v="30"/>
    <n v="61"/>
    <n v="9"/>
    <n v="2"/>
    <n v="11"/>
    <n v="2"/>
    <x v="0"/>
    <n v="5"/>
    <x v="0"/>
    <n v="7"/>
    <n v="2"/>
    <n v="5"/>
    <n v="7"/>
    <n v="4"/>
    <x v="0"/>
    <n v="2"/>
    <x v="0"/>
    <n v="4"/>
    <n v="2"/>
    <n v="6"/>
    <n v="6"/>
    <x v="0"/>
    <n v="8"/>
    <x v="0"/>
    <n v="6"/>
    <n v="8"/>
    <n v="14"/>
    <n v="3"/>
    <x v="0"/>
    <n v="4"/>
    <x v="0"/>
    <n v="3"/>
    <n v="4"/>
    <n v="7"/>
    <n v="5"/>
    <x v="0"/>
    <n v="4"/>
    <x v="0"/>
    <n v="5"/>
    <n v="4"/>
    <n v="9"/>
    <n v="3"/>
    <x v="0"/>
    <n v="10"/>
    <x v="0"/>
    <n v="3"/>
    <n v="10"/>
    <n v="13"/>
    <n v="23"/>
    <x v="0"/>
    <n v="33"/>
    <x v="0"/>
    <n v="23"/>
    <n v="33"/>
    <n v="56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4"/>
    <x v="0"/>
  </r>
  <r>
    <s v="08DPB0534Z"/>
    <x v="1"/>
    <x v="1"/>
    <s v="FRANCISCO SARABIA"/>
    <n v="66"/>
    <x v="11"/>
    <n v="460"/>
    <s v="SAN ANTONIO"/>
    <s v="NINGUNO NINGUNO"/>
    <x v="0"/>
    <x v="0"/>
    <x v="0"/>
    <x v="1"/>
    <x v="0"/>
    <x v="0"/>
    <s v="08FZI0002K"/>
    <s v="08FJI0001K"/>
    <x v="1"/>
    <x v="0"/>
    <n v="7"/>
    <n v="6"/>
    <n v="13"/>
    <n v="7"/>
    <n v="6"/>
    <n v="13"/>
    <n v="2"/>
    <n v="0"/>
    <n v="2"/>
    <n v="2"/>
    <x v="0"/>
    <n v="1"/>
    <x v="0"/>
    <n v="3"/>
    <n v="2"/>
    <n v="1"/>
    <n v="3"/>
    <n v="0"/>
    <x v="0"/>
    <n v="2"/>
    <x v="0"/>
    <n v="0"/>
    <n v="2"/>
    <n v="2"/>
    <n v="2"/>
    <x v="0"/>
    <n v="0"/>
    <x v="0"/>
    <n v="2"/>
    <n v="0"/>
    <n v="2"/>
    <n v="1"/>
    <x v="0"/>
    <n v="0"/>
    <x v="0"/>
    <n v="1"/>
    <n v="0"/>
    <n v="1"/>
    <n v="0"/>
    <x v="0"/>
    <n v="1"/>
    <x v="0"/>
    <n v="0"/>
    <n v="1"/>
    <n v="1"/>
    <n v="1"/>
    <x v="0"/>
    <n v="4"/>
    <x v="0"/>
    <n v="1"/>
    <n v="4"/>
    <n v="5"/>
    <n v="6"/>
    <x v="0"/>
    <n v="8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535Z"/>
    <x v="1"/>
    <x v="1"/>
    <s v="ADOLFO LOPEZ MATEOS"/>
    <n v="9"/>
    <x v="3"/>
    <n v="80"/>
    <s v="HUETOSACACHI"/>
    <s v="NINGUNO NINGUNO"/>
    <x v="0"/>
    <x v="0"/>
    <x v="0"/>
    <x v="1"/>
    <x v="0"/>
    <x v="0"/>
    <s v="08FZI0003J"/>
    <s v="08FJI0002J"/>
    <x v="1"/>
    <x v="0"/>
    <n v="26"/>
    <n v="20"/>
    <n v="46"/>
    <n v="26"/>
    <n v="20"/>
    <n v="46"/>
    <n v="2"/>
    <n v="1"/>
    <n v="3"/>
    <n v="6"/>
    <x v="0"/>
    <n v="4"/>
    <x v="0"/>
    <n v="10"/>
    <n v="6"/>
    <n v="4"/>
    <n v="10"/>
    <n v="8"/>
    <x v="0"/>
    <n v="3"/>
    <x v="0"/>
    <n v="8"/>
    <n v="3"/>
    <n v="11"/>
    <n v="5"/>
    <x v="0"/>
    <n v="3"/>
    <x v="0"/>
    <n v="5"/>
    <n v="3"/>
    <n v="8"/>
    <n v="3"/>
    <x v="0"/>
    <n v="4"/>
    <x v="0"/>
    <n v="3"/>
    <n v="4"/>
    <n v="7"/>
    <n v="4"/>
    <x v="0"/>
    <n v="8"/>
    <x v="0"/>
    <n v="4"/>
    <n v="8"/>
    <n v="12"/>
    <n v="5"/>
    <x v="0"/>
    <n v="2"/>
    <x v="0"/>
    <n v="5"/>
    <n v="2"/>
    <n v="7"/>
    <n v="31"/>
    <x v="0"/>
    <n v="24"/>
    <x v="0"/>
    <n v="31"/>
    <n v="24"/>
    <n v="55"/>
    <x v="0"/>
    <x v="0"/>
    <x v="0"/>
    <x v="0"/>
    <x v="0"/>
    <x v="0"/>
    <n v="3"/>
    <n v="3"/>
    <x v="0"/>
    <x v="1"/>
    <x v="1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5"/>
    <n v="3"/>
    <x v="0"/>
  </r>
  <r>
    <s v="08DPB0536Y"/>
    <x v="1"/>
    <x v="1"/>
    <s v="BENITO JUAREZ"/>
    <n v="9"/>
    <x v="3"/>
    <n v="168"/>
    <s v="SAN IGNACIO DE ARARECO"/>
    <s v="CALLE SAN IGNACIO DE ARARECO"/>
    <x v="0"/>
    <x v="0"/>
    <x v="0"/>
    <x v="1"/>
    <x v="0"/>
    <x v="0"/>
    <s v="08FZI0029R"/>
    <s v="08FJI0002J"/>
    <x v="1"/>
    <x v="0"/>
    <n v="79"/>
    <n v="98"/>
    <n v="177"/>
    <n v="78"/>
    <n v="95"/>
    <n v="173"/>
    <n v="11"/>
    <n v="12"/>
    <n v="23"/>
    <n v="16"/>
    <x v="1"/>
    <n v="18"/>
    <x v="0"/>
    <n v="34"/>
    <n v="17"/>
    <n v="18"/>
    <n v="35"/>
    <n v="16"/>
    <x v="4"/>
    <n v="20"/>
    <x v="3"/>
    <n v="17"/>
    <n v="23"/>
    <n v="40"/>
    <n v="12"/>
    <x v="0"/>
    <n v="20"/>
    <x v="0"/>
    <n v="12"/>
    <n v="20"/>
    <n v="32"/>
    <n v="3"/>
    <x v="0"/>
    <n v="18"/>
    <x v="0"/>
    <n v="3"/>
    <n v="18"/>
    <n v="21"/>
    <n v="21"/>
    <x v="0"/>
    <n v="14"/>
    <x v="0"/>
    <n v="21"/>
    <n v="14"/>
    <n v="35"/>
    <n v="15"/>
    <x v="0"/>
    <n v="11"/>
    <x v="0"/>
    <n v="15"/>
    <n v="11"/>
    <n v="26"/>
    <n v="83"/>
    <x v="3"/>
    <n v="101"/>
    <x v="6"/>
    <n v="85"/>
    <n v="104"/>
    <n v="189"/>
    <x v="2"/>
    <x v="2"/>
    <x v="2"/>
    <x v="2"/>
    <x v="2"/>
    <x v="2"/>
    <n v="0"/>
    <n v="9"/>
    <x v="0"/>
    <x v="1"/>
    <x v="1"/>
    <x v="0"/>
    <x v="0"/>
    <x v="0"/>
    <x v="0"/>
    <x v="0"/>
    <x v="18"/>
    <n v="4"/>
    <x v="0"/>
    <x v="0"/>
    <x v="0"/>
    <x v="0"/>
    <x v="0"/>
    <x v="0"/>
    <x v="0"/>
    <x v="0"/>
    <x v="0"/>
    <x v="0"/>
    <x v="1"/>
    <x v="0"/>
    <n v="0"/>
    <n v="11"/>
    <n v="5"/>
    <n v="4"/>
    <x v="2"/>
    <x v="2"/>
    <x v="2"/>
    <x v="2"/>
    <x v="2"/>
    <x v="2"/>
    <n v="0"/>
    <n v="9"/>
    <n v="9"/>
    <n v="9"/>
    <x v="0"/>
  </r>
  <r>
    <s v="08DPB0537X"/>
    <x v="1"/>
    <x v="1"/>
    <s v="IGNACIO MANUEL ALTAMIRANO"/>
    <n v="27"/>
    <x v="5"/>
    <n v="31"/>
    <s v="CUSÁRARE"/>
    <s v="NINGUNO NINGUNO"/>
    <x v="0"/>
    <x v="0"/>
    <x v="0"/>
    <x v="1"/>
    <x v="0"/>
    <x v="0"/>
    <s v="08FZI0032E"/>
    <s v="08FJI0008D"/>
    <x v="1"/>
    <x v="2"/>
    <n v="30"/>
    <n v="54"/>
    <n v="84"/>
    <n v="29"/>
    <n v="53"/>
    <n v="82"/>
    <n v="3"/>
    <n v="7"/>
    <n v="10"/>
    <n v="10"/>
    <x v="0"/>
    <n v="4"/>
    <x v="0"/>
    <n v="14"/>
    <n v="10"/>
    <n v="4"/>
    <n v="14"/>
    <n v="6"/>
    <x v="0"/>
    <n v="7"/>
    <x v="0"/>
    <n v="6"/>
    <n v="7"/>
    <n v="13"/>
    <n v="2"/>
    <x v="0"/>
    <n v="10"/>
    <x v="0"/>
    <n v="2"/>
    <n v="10"/>
    <n v="12"/>
    <n v="4"/>
    <x v="3"/>
    <n v="9"/>
    <x v="2"/>
    <n v="5"/>
    <n v="10"/>
    <n v="15"/>
    <n v="9"/>
    <x v="0"/>
    <n v="7"/>
    <x v="0"/>
    <n v="9"/>
    <n v="7"/>
    <n v="16"/>
    <n v="6"/>
    <x v="0"/>
    <n v="14"/>
    <x v="0"/>
    <n v="6"/>
    <n v="14"/>
    <n v="20"/>
    <n v="37"/>
    <x v="4"/>
    <n v="51"/>
    <x v="4"/>
    <n v="38"/>
    <n v="52"/>
    <n v="90"/>
    <x v="0"/>
    <x v="0"/>
    <x v="1"/>
    <x v="2"/>
    <x v="2"/>
    <x v="2"/>
    <n v="1"/>
    <n v="5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10"/>
    <n v="0"/>
    <n v="11"/>
    <n v="1"/>
    <n v="4"/>
    <x v="0"/>
    <x v="0"/>
    <x v="1"/>
    <x v="2"/>
    <x v="2"/>
    <x v="2"/>
    <n v="1"/>
    <n v="5"/>
    <n v="6"/>
    <n v="6"/>
    <x v="0"/>
  </r>
  <r>
    <s v="08DPB0538W"/>
    <x v="1"/>
    <x v="1"/>
    <s v="CUAUHTEMOC"/>
    <n v="9"/>
    <x v="3"/>
    <n v="170"/>
    <s v="SAN LUIS DE MAJIMACHI"/>
    <s v="NINGUNO NINGUNO"/>
    <x v="0"/>
    <x v="0"/>
    <x v="0"/>
    <x v="1"/>
    <x v="0"/>
    <x v="0"/>
    <s v="08FZI0029R"/>
    <s v="08FJI0002J"/>
    <x v="1"/>
    <x v="0"/>
    <n v="19"/>
    <n v="24"/>
    <n v="43"/>
    <n v="17"/>
    <n v="23"/>
    <n v="40"/>
    <n v="2"/>
    <n v="5"/>
    <n v="7"/>
    <n v="6"/>
    <x v="2"/>
    <n v="4"/>
    <x v="1"/>
    <n v="10"/>
    <n v="10"/>
    <n v="5"/>
    <n v="15"/>
    <n v="1"/>
    <x v="2"/>
    <n v="4"/>
    <x v="0"/>
    <n v="3"/>
    <n v="4"/>
    <n v="7"/>
    <n v="3"/>
    <x v="2"/>
    <n v="5"/>
    <x v="0"/>
    <n v="4"/>
    <n v="5"/>
    <n v="9"/>
    <n v="2"/>
    <x v="4"/>
    <n v="6"/>
    <x v="1"/>
    <n v="6"/>
    <n v="8"/>
    <n v="14"/>
    <n v="9"/>
    <x v="0"/>
    <n v="3"/>
    <x v="1"/>
    <n v="9"/>
    <n v="5"/>
    <n v="14"/>
    <n v="1"/>
    <x v="0"/>
    <n v="1"/>
    <x v="4"/>
    <n v="1"/>
    <n v="3"/>
    <n v="4"/>
    <n v="22"/>
    <x v="16"/>
    <n v="23"/>
    <x v="10"/>
    <n v="33"/>
    <n v="30"/>
    <n v="63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539V"/>
    <x v="1"/>
    <x v="1"/>
    <s v="GABRIEL TEPORACA"/>
    <n v="12"/>
    <x v="1"/>
    <n v="53"/>
    <s v="TEHUERICHI"/>
    <s v="CALLE TEHUERICHI"/>
    <x v="0"/>
    <x v="0"/>
    <x v="0"/>
    <x v="1"/>
    <x v="0"/>
    <x v="0"/>
    <s v="08FZI0026U"/>
    <s v="08FJI0009C"/>
    <x v="2"/>
    <x v="1"/>
    <n v="65"/>
    <n v="69"/>
    <n v="134"/>
    <n v="65"/>
    <n v="69"/>
    <n v="134"/>
    <n v="10"/>
    <n v="12"/>
    <n v="22"/>
    <n v="5"/>
    <x v="0"/>
    <n v="11"/>
    <x v="0"/>
    <n v="16"/>
    <n v="5"/>
    <n v="11"/>
    <n v="16"/>
    <n v="13"/>
    <x v="0"/>
    <n v="12"/>
    <x v="0"/>
    <n v="13"/>
    <n v="12"/>
    <n v="25"/>
    <n v="7"/>
    <x v="0"/>
    <n v="9"/>
    <x v="0"/>
    <n v="7"/>
    <n v="9"/>
    <n v="16"/>
    <n v="13"/>
    <x v="0"/>
    <n v="7"/>
    <x v="0"/>
    <n v="13"/>
    <n v="7"/>
    <n v="20"/>
    <n v="9"/>
    <x v="0"/>
    <n v="16"/>
    <x v="0"/>
    <n v="9"/>
    <n v="16"/>
    <n v="25"/>
    <n v="14"/>
    <x v="2"/>
    <n v="11"/>
    <x v="0"/>
    <n v="16"/>
    <n v="11"/>
    <n v="27"/>
    <n v="61"/>
    <x v="3"/>
    <n v="66"/>
    <x v="0"/>
    <n v="63"/>
    <n v="66"/>
    <n v="129"/>
    <x v="1"/>
    <x v="1"/>
    <x v="1"/>
    <x v="2"/>
    <x v="2"/>
    <x v="2"/>
    <n v="0"/>
    <n v="6"/>
    <x v="0"/>
    <x v="1"/>
    <x v="1"/>
    <x v="0"/>
    <x v="0"/>
    <x v="0"/>
    <x v="0"/>
    <x v="0"/>
    <x v="18"/>
    <n v="1"/>
    <x v="0"/>
    <x v="0"/>
    <x v="0"/>
    <x v="0"/>
    <x v="0"/>
    <x v="0"/>
    <x v="0"/>
    <x v="0"/>
    <x v="0"/>
    <x v="0"/>
    <x v="0"/>
    <x v="1"/>
    <n v="0"/>
    <n v="8"/>
    <n v="5"/>
    <n v="1"/>
    <x v="1"/>
    <x v="1"/>
    <x v="1"/>
    <x v="2"/>
    <x v="2"/>
    <x v="2"/>
    <n v="0"/>
    <n v="6"/>
    <n v="7"/>
    <n v="6"/>
    <x v="0"/>
  </r>
  <r>
    <s v="08DPB0540K"/>
    <x v="1"/>
    <x v="1"/>
    <s v="JOSE MARIA MORELOS"/>
    <n v="9"/>
    <x v="3"/>
    <n v="352"/>
    <s v="TALAYOTES (TALAYOTES DE LOS VOLCANES)"/>
    <s v="CALLE TALAYOTES DE VOLCANES"/>
    <x v="0"/>
    <x v="0"/>
    <x v="0"/>
    <x v="1"/>
    <x v="0"/>
    <x v="0"/>
    <s v="08FZI0004I"/>
    <s v="08FJI0002J"/>
    <x v="1"/>
    <x v="0"/>
    <n v="9"/>
    <n v="9"/>
    <n v="18"/>
    <n v="8"/>
    <n v="6"/>
    <n v="14"/>
    <n v="1"/>
    <n v="2"/>
    <n v="3"/>
    <n v="0"/>
    <x v="0"/>
    <n v="1"/>
    <x v="0"/>
    <n v="1"/>
    <n v="0"/>
    <n v="1"/>
    <n v="1"/>
    <n v="0"/>
    <x v="0"/>
    <n v="1"/>
    <x v="0"/>
    <n v="0"/>
    <n v="1"/>
    <n v="1"/>
    <n v="2"/>
    <x v="0"/>
    <n v="0"/>
    <x v="3"/>
    <n v="2"/>
    <n v="1"/>
    <n v="3"/>
    <n v="1"/>
    <x v="0"/>
    <n v="2"/>
    <x v="2"/>
    <n v="1"/>
    <n v="3"/>
    <n v="4"/>
    <n v="3"/>
    <x v="0"/>
    <n v="1"/>
    <x v="0"/>
    <n v="3"/>
    <n v="1"/>
    <n v="4"/>
    <n v="0"/>
    <x v="3"/>
    <n v="1"/>
    <x v="2"/>
    <n v="1"/>
    <n v="2"/>
    <n v="3"/>
    <n v="6"/>
    <x v="4"/>
    <n v="6"/>
    <x v="6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541J"/>
    <x v="1"/>
    <x v="1"/>
    <s v="VALENTIN GOMEZ FARIAS"/>
    <n v="9"/>
    <x v="3"/>
    <n v="45"/>
    <s v="CHOGUITA"/>
    <s v="CALLE CONOCIDO"/>
    <x v="0"/>
    <x v="0"/>
    <x v="0"/>
    <x v="1"/>
    <x v="0"/>
    <x v="0"/>
    <s v="08FZI0003J"/>
    <s v="08FJI0002J"/>
    <x v="1"/>
    <x v="0"/>
    <n v="24"/>
    <n v="26"/>
    <n v="50"/>
    <n v="24"/>
    <n v="25"/>
    <n v="49"/>
    <n v="4"/>
    <n v="2"/>
    <n v="6"/>
    <n v="3"/>
    <x v="0"/>
    <n v="0"/>
    <x v="0"/>
    <n v="3"/>
    <n v="3"/>
    <n v="0"/>
    <n v="3"/>
    <n v="3"/>
    <x v="0"/>
    <n v="2"/>
    <x v="0"/>
    <n v="3"/>
    <n v="2"/>
    <n v="5"/>
    <n v="6"/>
    <x v="0"/>
    <n v="5"/>
    <x v="3"/>
    <n v="6"/>
    <n v="6"/>
    <n v="12"/>
    <n v="4"/>
    <x v="0"/>
    <n v="4"/>
    <x v="0"/>
    <n v="4"/>
    <n v="4"/>
    <n v="8"/>
    <n v="2"/>
    <x v="0"/>
    <n v="5"/>
    <x v="0"/>
    <n v="2"/>
    <n v="5"/>
    <n v="7"/>
    <n v="5"/>
    <x v="2"/>
    <n v="6"/>
    <x v="2"/>
    <n v="7"/>
    <n v="7"/>
    <n v="14"/>
    <n v="23"/>
    <x v="3"/>
    <n v="22"/>
    <x v="3"/>
    <n v="25"/>
    <n v="24"/>
    <n v="49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4"/>
    <x v="0"/>
  </r>
  <r>
    <s v="08DPB0542I"/>
    <x v="1"/>
    <x v="1"/>
    <s v="FRANCISCO M. PLANCARTE"/>
    <n v="12"/>
    <x v="1"/>
    <n v="25"/>
    <s v="HUAHUACHÉRARE"/>
    <s v="CALLE RANCHERIA GUAHUACHERARE"/>
    <x v="0"/>
    <x v="0"/>
    <x v="0"/>
    <x v="1"/>
    <x v="0"/>
    <x v="0"/>
    <s v="08FZI0026U"/>
    <s v="08FJI0009C"/>
    <x v="2"/>
    <x v="1"/>
    <n v="62"/>
    <n v="69"/>
    <n v="131"/>
    <n v="62"/>
    <n v="69"/>
    <n v="131"/>
    <n v="9"/>
    <n v="8"/>
    <n v="17"/>
    <n v="9"/>
    <x v="1"/>
    <n v="12"/>
    <x v="1"/>
    <n v="21"/>
    <n v="10"/>
    <n v="13"/>
    <n v="23"/>
    <n v="11"/>
    <x v="2"/>
    <n v="8"/>
    <x v="4"/>
    <n v="13"/>
    <n v="10"/>
    <n v="23"/>
    <n v="11"/>
    <x v="0"/>
    <n v="15"/>
    <x v="0"/>
    <n v="11"/>
    <n v="15"/>
    <n v="26"/>
    <n v="11"/>
    <x v="0"/>
    <n v="11"/>
    <x v="2"/>
    <n v="11"/>
    <n v="12"/>
    <n v="23"/>
    <n v="15"/>
    <x v="1"/>
    <n v="18"/>
    <x v="0"/>
    <n v="16"/>
    <n v="18"/>
    <n v="34"/>
    <n v="6"/>
    <x v="0"/>
    <n v="8"/>
    <x v="0"/>
    <n v="6"/>
    <n v="8"/>
    <n v="14"/>
    <n v="63"/>
    <x v="5"/>
    <n v="72"/>
    <x v="8"/>
    <n v="67"/>
    <n v="76"/>
    <n v="143"/>
    <x v="1"/>
    <x v="1"/>
    <x v="1"/>
    <x v="2"/>
    <x v="1"/>
    <x v="2"/>
    <n v="0"/>
    <n v="7"/>
    <x v="0"/>
    <x v="1"/>
    <x v="1"/>
    <x v="0"/>
    <x v="0"/>
    <x v="0"/>
    <x v="0"/>
    <x v="0"/>
    <x v="2"/>
    <n v="3"/>
    <x v="0"/>
    <x v="0"/>
    <x v="0"/>
    <x v="0"/>
    <x v="0"/>
    <x v="0"/>
    <x v="0"/>
    <x v="0"/>
    <x v="0"/>
    <x v="0"/>
    <x v="0"/>
    <x v="0"/>
    <n v="0"/>
    <n v="8"/>
    <n v="4"/>
    <n v="3"/>
    <x v="1"/>
    <x v="1"/>
    <x v="1"/>
    <x v="2"/>
    <x v="1"/>
    <x v="2"/>
    <n v="0"/>
    <n v="7"/>
    <n v="6"/>
    <n v="6"/>
    <x v="0"/>
  </r>
  <r>
    <s v="08DPB0543H"/>
    <x v="1"/>
    <x v="1"/>
    <s v="MARGARITA MAZA DE JUAREZ"/>
    <n v="12"/>
    <x v="1"/>
    <n v="38"/>
    <s v="NARÁRACHI"/>
    <s v="CALLE NARARACHI"/>
    <x v="0"/>
    <x v="0"/>
    <x v="0"/>
    <x v="1"/>
    <x v="0"/>
    <x v="0"/>
    <s v="08FZI0026U"/>
    <s v="08FJI0009C"/>
    <x v="2"/>
    <x v="1"/>
    <n v="64"/>
    <n v="66"/>
    <n v="130"/>
    <n v="64"/>
    <n v="66"/>
    <n v="130"/>
    <n v="8"/>
    <n v="15"/>
    <n v="23"/>
    <n v="10"/>
    <x v="0"/>
    <n v="8"/>
    <x v="0"/>
    <n v="18"/>
    <n v="10"/>
    <n v="8"/>
    <n v="18"/>
    <n v="9"/>
    <x v="0"/>
    <n v="8"/>
    <x v="0"/>
    <n v="9"/>
    <n v="8"/>
    <n v="17"/>
    <n v="8"/>
    <x v="0"/>
    <n v="12"/>
    <x v="0"/>
    <n v="8"/>
    <n v="12"/>
    <n v="20"/>
    <n v="11"/>
    <x v="0"/>
    <n v="12"/>
    <x v="0"/>
    <n v="11"/>
    <n v="12"/>
    <n v="23"/>
    <n v="13"/>
    <x v="0"/>
    <n v="8"/>
    <x v="0"/>
    <n v="13"/>
    <n v="8"/>
    <n v="21"/>
    <n v="16"/>
    <x v="0"/>
    <n v="12"/>
    <x v="0"/>
    <n v="16"/>
    <n v="12"/>
    <n v="28"/>
    <n v="67"/>
    <x v="0"/>
    <n v="60"/>
    <x v="0"/>
    <n v="67"/>
    <n v="60"/>
    <n v="127"/>
    <x v="1"/>
    <x v="1"/>
    <x v="1"/>
    <x v="2"/>
    <x v="2"/>
    <x v="2"/>
    <n v="0"/>
    <n v="6"/>
    <x v="0"/>
    <x v="1"/>
    <x v="1"/>
    <x v="0"/>
    <x v="0"/>
    <x v="0"/>
    <x v="0"/>
    <x v="0"/>
    <x v="18"/>
    <n v="1"/>
    <x v="0"/>
    <x v="0"/>
    <x v="0"/>
    <x v="0"/>
    <x v="0"/>
    <x v="0"/>
    <x v="0"/>
    <x v="0"/>
    <x v="0"/>
    <x v="0"/>
    <x v="0"/>
    <x v="0"/>
    <n v="0"/>
    <n v="7"/>
    <n v="5"/>
    <n v="1"/>
    <x v="1"/>
    <x v="1"/>
    <x v="1"/>
    <x v="2"/>
    <x v="2"/>
    <x v="2"/>
    <n v="0"/>
    <n v="6"/>
    <n v="6"/>
    <n v="6"/>
    <x v="0"/>
  </r>
  <r>
    <s v="08DPB0544G"/>
    <x v="1"/>
    <x v="1"/>
    <s v="ISABEL LA CATOLICA"/>
    <n v="9"/>
    <x v="3"/>
    <n v="124"/>
    <s v="PANALACHI"/>
    <s v="CALLE PANALACHI"/>
    <x v="0"/>
    <x v="0"/>
    <x v="0"/>
    <x v="1"/>
    <x v="0"/>
    <x v="0"/>
    <s v="08FZI0004I"/>
    <s v="08FJI0002J"/>
    <x v="1"/>
    <x v="0"/>
    <n v="49"/>
    <n v="43"/>
    <n v="92"/>
    <n v="42"/>
    <n v="38"/>
    <n v="80"/>
    <n v="5"/>
    <n v="5"/>
    <n v="10"/>
    <n v="5"/>
    <x v="0"/>
    <n v="5"/>
    <x v="0"/>
    <n v="10"/>
    <n v="5"/>
    <n v="5"/>
    <n v="10"/>
    <n v="10"/>
    <x v="2"/>
    <n v="8"/>
    <x v="2"/>
    <n v="12"/>
    <n v="9"/>
    <n v="21"/>
    <n v="6"/>
    <x v="2"/>
    <n v="4"/>
    <x v="3"/>
    <n v="7"/>
    <n v="5"/>
    <n v="12"/>
    <n v="7"/>
    <x v="1"/>
    <n v="11"/>
    <x v="1"/>
    <n v="9"/>
    <n v="13"/>
    <n v="22"/>
    <n v="6"/>
    <x v="3"/>
    <n v="8"/>
    <x v="1"/>
    <n v="8"/>
    <n v="10"/>
    <n v="18"/>
    <n v="10"/>
    <x v="3"/>
    <n v="5"/>
    <x v="0"/>
    <n v="11"/>
    <n v="5"/>
    <n v="16"/>
    <n v="44"/>
    <x v="12"/>
    <n v="41"/>
    <x v="7"/>
    <n v="52"/>
    <n v="47"/>
    <n v="99"/>
    <x v="0"/>
    <x v="0"/>
    <x v="1"/>
    <x v="2"/>
    <x v="2"/>
    <x v="2"/>
    <n v="1"/>
    <n v="5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3"/>
    <x v="0"/>
    <x v="0"/>
    <x v="1"/>
    <x v="2"/>
    <x v="2"/>
    <x v="2"/>
    <n v="1"/>
    <n v="5"/>
    <n v="5"/>
    <n v="5"/>
    <x v="0"/>
  </r>
  <r>
    <s v="08DPB0545F"/>
    <x v="1"/>
    <x v="1"/>
    <s v="CARLOS A. CARRILLO"/>
    <n v="12"/>
    <x v="1"/>
    <n v="46"/>
    <s v="SAN JOSÉ BAQUEACHI"/>
    <s v="CALLE SAN JOSE BAQUEACHI"/>
    <x v="0"/>
    <x v="0"/>
    <x v="0"/>
    <x v="1"/>
    <x v="0"/>
    <x v="0"/>
    <s v="08FZI0026U"/>
    <s v="08FJI0009C"/>
    <x v="2"/>
    <x v="1"/>
    <n v="42"/>
    <n v="44"/>
    <n v="86"/>
    <n v="42"/>
    <n v="44"/>
    <n v="86"/>
    <n v="4"/>
    <n v="5"/>
    <n v="9"/>
    <n v="15"/>
    <x v="0"/>
    <n v="15"/>
    <x v="0"/>
    <n v="30"/>
    <n v="15"/>
    <n v="15"/>
    <n v="30"/>
    <n v="8"/>
    <x v="0"/>
    <n v="10"/>
    <x v="2"/>
    <n v="8"/>
    <n v="11"/>
    <n v="19"/>
    <n v="7"/>
    <x v="0"/>
    <n v="8"/>
    <x v="0"/>
    <n v="7"/>
    <n v="8"/>
    <n v="15"/>
    <n v="9"/>
    <x v="0"/>
    <n v="8"/>
    <x v="0"/>
    <n v="9"/>
    <n v="8"/>
    <n v="17"/>
    <n v="5"/>
    <x v="0"/>
    <n v="7"/>
    <x v="0"/>
    <n v="5"/>
    <n v="7"/>
    <n v="12"/>
    <n v="9"/>
    <x v="0"/>
    <n v="6"/>
    <x v="0"/>
    <n v="9"/>
    <n v="6"/>
    <n v="15"/>
    <n v="53"/>
    <x v="0"/>
    <n v="54"/>
    <x v="4"/>
    <n v="53"/>
    <n v="55"/>
    <n v="108"/>
    <x v="1"/>
    <x v="1"/>
    <x v="1"/>
    <x v="2"/>
    <x v="0"/>
    <x v="0"/>
    <n v="1"/>
    <n v="5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0"/>
    <n v="6"/>
    <n v="0"/>
    <n v="5"/>
    <x v="1"/>
    <x v="1"/>
    <x v="1"/>
    <x v="2"/>
    <x v="0"/>
    <x v="0"/>
    <n v="1"/>
    <n v="5"/>
    <n v="5"/>
    <n v="5"/>
    <x v="0"/>
  </r>
  <r>
    <s v="08DPB0546E"/>
    <x v="1"/>
    <x v="1"/>
    <s v="LEONA VICARIO"/>
    <n v="9"/>
    <x v="3"/>
    <n v="89"/>
    <s v="LA LAGUNA"/>
    <s v="CALLE SONORECOMACHI"/>
    <x v="0"/>
    <x v="0"/>
    <x v="0"/>
    <x v="1"/>
    <x v="0"/>
    <x v="0"/>
    <s v="08FZI0004I"/>
    <s v="08FJI0002J"/>
    <x v="1"/>
    <x v="0"/>
    <n v="19"/>
    <n v="11"/>
    <n v="30"/>
    <n v="19"/>
    <n v="11"/>
    <n v="30"/>
    <n v="5"/>
    <n v="3"/>
    <n v="8"/>
    <n v="0"/>
    <x v="0"/>
    <n v="2"/>
    <x v="0"/>
    <n v="2"/>
    <n v="0"/>
    <n v="2"/>
    <n v="2"/>
    <n v="4"/>
    <x v="0"/>
    <n v="2"/>
    <x v="0"/>
    <n v="4"/>
    <n v="2"/>
    <n v="6"/>
    <n v="1"/>
    <x v="0"/>
    <n v="0"/>
    <x v="0"/>
    <n v="1"/>
    <n v="0"/>
    <n v="1"/>
    <n v="4"/>
    <x v="0"/>
    <n v="2"/>
    <x v="0"/>
    <n v="4"/>
    <n v="2"/>
    <n v="6"/>
    <n v="3"/>
    <x v="0"/>
    <n v="3"/>
    <x v="0"/>
    <n v="3"/>
    <n v="3"/>
    <n v="6"/>
    <n v="3"/>
    <x v="0"/>
    <n v="2"/>
    <x v="0"/>
    <n v="3"/>
    <n v="2"/>
    <n v="5"/>
    <n v="15"/>
    <x v="0"/>
    <n v="11"/>
    <x v="0"/>
    <n v="15"/>
    <n v="11"/>
    <n v="2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PB0547D"/>
    <x v="1"/>
    <x v="1"/>
    <s v="BENITO JUAREZ"/>
    <n v="9"/>
    <x v="3"/>
    <n v="149"/>
    <s v="RITUCHI"/>
    <s v="CALLE RITUCHI"/>
    <x v="0"/>
    <x v="0"/>
    <x v="0"/>
    <x v="1"/>
    <x v="0"/>
    <x v="0"/>
    <s v="08FZI0004I"/>
    <s v="08FJI0002J"/>
    <x v="1"/>
    <x v="0"/>
    <n v="18"/>
    <n v="19"/>
    <n v="37"/>
    <n v="17"/>
    <n v="18"/>
    <n v="35"/>
    <n v="6"/>
    <n v="2"/>
    <n v="8"/>
    <n v="1"/>
    <x v="0"/>
    <n v="3"/>
    <x v="0"/>
    <n v="4"/>
    <n v="1"/>
    <n v="3"/>
    <n v="4"/>
    <n v="2"/>
    <x v="2"/>
    <n v="3"/>
    <x v="4"/>
    <n v="4"/>
    <n v="5"/>
    <n v="9"/>
    <n v="2"/>
    <x v="0"/>
    <n v="3"/>
    <x v="0"/>
    <n v="2"/>
    <n v="3"/>
    <n v="5"/>
    <n v="4"/>
    <x v="0"/>
    <n v="1"/>
    <x v="0"/>
    <n v="4"/>
    <n v="1"/>
    <n v="5"/>
    <n v="1"/>
    <x v="0"/>
    <n v="2"/>
    <x v="0"/>
    <n v="1"/>
    <n v="2"/>
    <n v="3"/>
    <n v="2"/>
    <x v="0"/>
    <n v="5"/>
    <x v="0"/>
    <n v="2"/>
    <n v="5"/>
    <n v="7"/>
    <n v="12"/>
    <x v="3"/>
    <n v="17"/>
    <x v="3"/>
    <n v="14"/>
    <n v="19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548C"/>
    <x v="1"/>
    <x v="1"/>
    <s v="IGNACIO LEON RUIZ"/>
    <n v="27"/>
    <x v="5"/>
    <n v="6"/>
    <s v="AGUA ZARCA"/>
    <s v="CALLE CONOCIDO"/>
    <x v="0"/>
    <x v="0"/>
    <x v="0"/>
    <x v="1"/>
    <x v="0"/>
    <x v="0"/>
    <s v="08FZI0005H"/>
    <s v="08FJI0003I"/>
    <x v="0"/>
    <x v="2"/>
    <n v="42"/>
    <n v="47"/>
    <n v="89"/>
    <n v="41"/>
    <n v="47"/>
    <n v="88"/>
    <n v="7"/>
    <n v="7"/>
    <n v="14"/>
    <n v="4"/>
    <x v="0"/>
    <n v="5"/>
    <x v="0"/>
    <n v="9"/>
    <n v="4"/>
    <n v="5"/>
    <n v="9"/>
    <n v="6"/>
    <x v="0"/>
    <n v="8"/>
    <x v="0"/>
    <n v="6"/>
    <n v="8"/>
    <n v="14"/>
    <n v="5"/>
    <x v="2"/>
    <n v="5"/>
    <x v="0"/>
    <n v="6"/>
    <n v="5"/>
    <n v="11"/>
    <n v="7"/>
    <x v="0"/>
    <n v="7"/>
    <x v="0"/>
    <n v="7"/>
    <n v="7"/>
    <n v="14"/>
    <n v="9"/>
    <x v="0"/>
    <n v="9"/>
    <x v="0"/>
    <n v="9"/>
    <n v="9"/>
    <n v="18"/>
    <n v="5"/>
    <x v="0"/>
    <n v="9"/>
    <x v="0"/>
    <n v="5"/>
    <n v="9"/>
    <n v="14"/>
    <n v="36"/>
    <x v="4"/>
    <n v="43"/>
    <x v="0"/>
    <n v="37"/>
    <n v="43"/>
    <n v="80"/>
    <x v="0"/>
    <x v="0"/>
    <x v="0"/>
    <x v="0"/>
    <x v="2"/>
    <x v="2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3"/>
    <n v="0"/>
    <n v="8"/>
    <n v="0"/>
    <n v="3"/>
    <x v="0"/>
    <x v="0"/>
    <x v="0"/>
    <x v="0"/>
    <x v="2"/>
    <x v="2"/>
    <n v="1"/>
    <n v="3"/>
    <n v="4"/>
    <n v="4"/>
    <x v="0"/>
  </r>
  <r>
    <s v="08DPB0549B"/>
    <x v="1"/>
    <x v="1"/>
    <s v="FRANCISCO VILLA"/>
    <n v="9"/>
    <x v="3"/>
    <n v="161"/>
    <s v="SAGOACHI"/>
    <s v="CALLE SAGOACHI"/>
    <x v="0"/>
    <x v="0"/>
    <x v="0"/>
    <x v="1"/>
    <x v="0"/>
    <x v="0"/>
    <s v="08FZI0004I"/>
    <s v="08FJI0002J"/>
    <x v="1"/>
    <x v="0"/>
    <n v="15"/>
    <n v="12"/>
    <n v="27"/>
    <n v="15"/>
    <n v="12"/>
    <n v="27"/>
    <n v="1"/>
    <n v="3"/>
    <n v="4"/>
    <n v="1"/>
    <x v="0"/>
    <n v="1"/>
    <x v="0"/>
    <n v="2"/>
    <n v="1"/>
    <n v="1"/>
    <n v="2"/>
    <n v="3"/>
    <x v="0"/>
    <n v="2"/>
    <x v="0"/>
    <n v="3"/>
    <n v="2"/>
    <n v="5"/>
    <n v="2"/>
    <x v="0"/>
    <n v="1"/>
    <x v="0"/>
    <n v="2"/>
    <n v="1"/>
    <n v="3"/>
    <n v="5"/>
    <x v="0"/>
    <n v="4"/>
    <x v="0"/>
    <n v="5"/>
    <n v="4"/>
    <n v="9"/>
    <n v="3"/>
    <x v="0"/>
    <n v="1"/>
    <x v="0"/>
    <n v="3"/>
    <n v="1"/>
    <n v="4"/>
    <n v="3"/>
    <x v="3"/>
    <n v="2"/>
    <x v="2"/>
    <n v="4"/>
    <n v="3"/>
    <n v="7"/>
    <n v="17"/>
    <x v="4"/>
    <n v="11"/>
    <x v="4"/>
    <n v="18"/>
    <n v="12"/>
    <n v="30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550R"/>
    <x v="1"/>
    <x v="1"/>
    <s v="NUEVO CONTINENTE"/>
    <n v="9"/>
    <x v="3"/>
    <n v="188"/>
    <s v="SOJAHUACHI"/>
    <s v="CALLE SOJAHUACHI"/>
    <x v="0"/>
    <x v="0"/>
    <x v="0"/>
    <x v="1"/>
    <x v="0"/>
    <x v="0"/>
    <s v="08FZI0004I"/>
    <s v="08FJI0002J"/>
    <x v="1"/>
    <x v="0"/>
    <n v="31"/>
    <n v="33"/>
    <n v="64"/>
    <n v="31"/>
    <n v="33"/>
    <n v="64"/>
    <n v="7"/>
    <n v="6"/>
    <n v="13"/>
    <n v="4"/>
    <x v="0"/>
    <n v="3"/>
    <x v="0"/>
    <n v="7"/>
    <n v="4"/>
    <n v="3"/>
    <n v="7"/>
    <n v="5"/>
    <x v="0"/>
    <n v="1"/>
    <x v="0"/>
    <n v="5"/>
    <n v="1"/>
    <n v="6"/>
    <n v="4"/>
    <x v="0"/>
    <n v="6"/>
    <x v="0"/>
    <n v="4"/>
    <n v="6"/>
    <n v="10"/>
    <n v="3"/>
    <x v="0"/>
    <n v="7"/>
    <x v="0"/>
    <n v="3"/>
    <n v="7"/>
    <n v="10"/>
    <n v="5"/>
    <x v="0"/>
    <n v="5"/>
    <x v="0"/>
    <n v="5"/>
    <n v="5"/>
    <n v="10"/>
    <n v="5"/>
    <x v="0"/>
    <n v="8"/>
    <x v="0"/>
    <n v="5"/>
    <n v="8"/>
    <n v="13"/>
    <n v="26"/>
    <x v="0"/>
    <n v="30"/>
    <x v="0"/>
    <n v="26"/>
    <n v="30"/>
    <n v="56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551Q"/>
    <x v="1"/>
    <x v="1"/>
    <s v="AGUSTIN MELGAR"/>
    <n v="27"/>
    <x v="5"/>
    <n v="989"/>
    <s v="LA GLORIA"/>
    <s v="CALLE LA GLORIA"/>
    <x v="0"/>
    <x v="0"/>
    <x v="0"/>
    <x v="1"/>
    <x v="0"/>
    <x v="0"/>
    <s v="08FZI0006G"/>
    <s v="08FJI0003I"/>
    <x v="0"/>
    <x v="2"/>
    <n v="59"/>
    <n v="42"/>
    <n v="101"/>
    <n v="52"/>
    <n v="40"/>
    <n v="92"/>
    <n v="11"/>
    <n v="6"/>
    <n v="17"/>
    <n v="6"/>
    <x v="0"/>
    <n v="6"/>
    <x v="0"/>
    <n v="12"/>
    <n v="6"/>
    <n v="6"/>
    <n v="12"/>
    <n v="8"/>
    <x v="0"/>
    <n v="5"/>
    <x v="0"/>
    <n v="8"/>
    <n v="5"/>
    <n v="13"/>
    <n v="7"/>
    <x v="4"/>
    <n v="8"/>
    <x v="2"/>
    <n v="10"/>
    <n v="10"/>
    <n v="20"/>
    <n v="7"/>
    <x v="0"/>
    <n v="6"/>
    <x v="0"/>
    <n v="7"/>
    <n v="6"/>
    <n v="13"/>
    <n v="19"/>
    <x v="0"/>
    <n v="6"/>
    <x v="0"/>
    <n v="19"/>
    <n v="6"/>
    <n v="25"/>
    <n v="0"/>
    <x v="3"/>
    <n v="7"/>
    <x v="0"/>
    <n v="1"/>
    <n v="7"/>
    <n v="8"/>
    <n v="47"/>
    <x v="5"/>
    <n v="38"/>
    <x v="3"/>
    <n v="51"/>
    <n v="40"/>
    <n v="91"/>
    <x v="0"/>
    <x v="0"/>
    <x v="1"/>
    <x v="2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4"/>
    <x v="0"/>
    <x v="0"/>
    <x v="1"/>
    <x v="2"/>
    <x v="0"/>
    <x v="0"/>
    <n v="2"/>
    <n v="4"/>
    <n v="5"/>
    <n v="5"/>
    <x v="0"/>
  </r>
  <r>
    <s v="08DPB0552P"/>
    <x v="1"/>
    <x v="1"/>
    <s v="REPABE RALAMULI"/>
    <n v="9"/>
    <x v="3"/>
    <n v="241"/>
    <s v="HOJASICHI"/>
    <s v="CALLE HOJACHICHI (HOJASICHI)"/>
    <x v="0"/>
    <x v="0"/>
    <x v="0"/>
    <x v="1"/>
    <x v="0"/>
    <x v="0"/>
    <s v="08FZI0004I"/>
    <s v="08FJI0002J"/>
    <x v="1"/>
    <x v="0"/>
    <n v="42"/>
    <n v="37"/>
    <n v="79"/>
    <n v="38"/>
    <n v="30"/>
    <n v="68"/>
    <n v="8"/>
    <n v="8"/>
    <n v="16"/>
    <n v="9"/>
    <x v="0"/>
    <n v="10"/>
    <x v="0"/>
    <n v="19"/>
    <n v="9"/>
    <n v="10"/>
    <n v="19"/>
    <n v="12"/>
    <x v="0"/>
    <n v="6"/>
    <x v="0"/>
    <n v="12"/>
    <n v="6"/>
    <n v="18"/>
    <n v="7"/>
    <x v="0"/>
    <n v="1"/>
    <x v="0"/>
    <n v="7"/>
    <n v="1"/>
    <n v="8"/>
    <n v="4"/>
    <x v="0"/>
    <n v="9"/>
    <x v="0"/>
    <n v="4"/>
    <n v="9"/>
    <n v="13"/>
    <n v="3"/>
    <x v="4"/>
    <n v="3"/>
    <x v="5"/>
    <n v="6"/>
    <n v="10"/>
    <n v="16"/>
    <n v="6"/>
    <x v="3"/>
    <n v="6"/>
    <x v="0"/>
    <n v="7"/>
    <n v="6"/>
    <n v="13"/>
    <n v="41"/>
    <x v="5"/>
    <n v="35"/>
    <x v="10"/>
    <n v="45"/>
    <n v="42"/>
    <n v="87"/>
    <x v="1"/>
    <x v="1"/>
    <x v="0"/>
    <x v="0"/>
    <x v="0"/>
    <x v="0"/>
    <n v="2"/>
    <n v="4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1"/>
    <x v="1"/>
    <x v="0"/>
    <x v="0"/>
    <x v="0"/>
    <x v="0"/>
    <n v="2"/>
    <n v="4"/>
    <n v="4"/>
    <n v="4"/>
    <x v="0"/>
  </r>
  <r>
    <s v="08DPB0553O"/>
    <x v="1"/>
    <x v="1"/>
    <s v="VEINTE DE NOVIEMBRE"/>
    <n v="27"/>
    <x v="5"/>
    <n v="76"/>
    <s v="SANTA ANITA"/>
    <s v="NINGUNO NINGUNO"/>
    <x v="0"/>
    <x v="0"/>
    <x v="0"/>
    <x v="1"/>
    <x v="0"/>
    <x v="0"/>
    <s v="08FZI0006G"/>
    <s v="08FJI0003I"/>
    <x v="0"/>
    <x v="2"/>
    <n v="49"/>
    <n v="52"/>
    <n v="101"/>
    <n v="45"/>
    <n v="51"/>
    <n v="96"/>
    <n v="7"/>
    <n v="10"/>
    <n v="17"/>
    <n v="10"/>
    <x v="0"/>
    <n v="8"/>
    <x v="1"/>
    <n v="18"/>
    <n v="10"/>
    <n v="9"/>
    <n v="19"/>
    <n v="5"/>
    <x v="4"/>
    <n v="11"/>
    <x v="0"/>
    <n v="6"/>
    <n v="11"/>
    <n v="17"/>
    <n v="8"/>
    <x v="2"/>
    <n v="2"/>
    <x v="0"/>
    <n v="9"/>
    <n v="2"/>
    <n v="11"/>
    <n v="12"/>
    <x v="3"/>
    <n v="9"/>
    <x v="2"/>
    <n v="13"/>
    <n v="10"/>
    <n v="23"/>
    <n v="12"/>
    <x v="4"/>
    <n v="7"/>
    <x v="0"/>
    <n v="15"/>
    <n v="7"/>
    <n v="22"/>
    <n v="1"/>
    <x v="0"/>
    <n v="12"/>
    <x v="0"/>
    <n v="1"/>
    <n v="12"/>
    <n v="13"/>
    <n v="48"/>
    <x v="15"/>
    <n v="49"/>
    <x v="3"/>
    <n v="54"/>
    <n v="51"/>
    <n v="105"/>
    <x v="0"/>
    <x v="0"/>
    <x v="1"/>
    <x v="2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1"/>
    <x v="2"/>
    <x v="0"/>
    <x v="0"/>
    <n v="2"/>
    <n v="4"/>
    <n v="5"/>
    <n v="4"/>
    <x v="0"/>
  </r>
  <r>
    <s v="08DPB0554N"/>
    <x v="1"/>
    <x v="1"/>
    <s v="MEXICO"/>
    <n v="9"/>
    <x v="3"/>
    <n v="77"/>
    <s v="SAN JOSÉ DE GUACAYVO"/>
    <s v="NINGUNO NINGUNO"/>
    <x v="0"/>
    <x v="0"/>
    <x v="0"/>
    <x v="1"/>
    <x v="0"/>
    <x v="0"/>
    <s v="08FZI0003J"/>
    <s v="08FJI0002J"/>
    <x v="1"/>
    <x v="0"/>
    <n v="42"/>
    <n v="31"/>
    <n v="73"/>
    <n v="42"/>
    <n v="30"/>
    <n v="72"/>
    <n v="8"/>
    <n v="6"/>
    <n v="14"/>
    <n v="2"/>
    <x v="0"/>
    <n v="6"/>
    <x v="1"/>
    <n v="8"/>
    <n v="2"/>
    <n v="7"/>
    <n v="9"/>
    <n v="8"/>
    <x v="0"/>
    <n v="6"/>
    <x v="0"/>
    <n v="8"/>
    <n v="6"/>
    <n v="14"/>
    <n v="7"/>
    <x v="0"/>
    <n v="6"/>
    <x v="0"/>
    <n v="7"/>
    <n v="6"/>
    <n v="13"/>
    <n v="7"/>
    <x v="0"/>
    <n v="4"/>
    <x v="0"/>
    <n v="7"/>
    <n v="4"/>
    <n v="11"/>
    <n v="3"/>
    <x v="0"/>
    <n v="7"/>
    <x v="0"/>
    <n v="3"/>
    <n v="7"/>
    <n v="10"/>
    <n v="11"/>
    <x v="0"/>
    <n v="6"/>
    <x v="0"/>
    <n v="11"/>
    <n v="6"/>
    <n v="17"/>
    <n v="38"/>
    <x v="0"/>
    <n v="35"/>
    <x v="4"/>
    <n v="38"/>
    <n v="36"/>
    <n v="74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555M"/>
    <x v="1"/>
    <x v="1"/>
    <s v="CUAUHTEMOC"/>
    <n v="7"/>
    <x v="7"/>
    <n v="366"/>
    <s v="BAGUEACHI"/>
    <s v="CALLE CONOCIDO"/>
    <x v="0"/>
    <x v="0"/>
    <x v="0"/>
    <x v="1"/>
    <x v="0"/>
    <x v="0"/>
    <s v="08FZI0031F"/>
    <s v="08FJI0003I"/>
    <x v="0"/>
    <x v="2"/>
    <n v="55"/>
    <n v="50"/>
    <n v="105"/>
    <n v="50"/>
    <n v="46"/>
    <n v="96"/>
    <n v="13"/>
    <n v="4"/>
    <n v="17"/>
    <n v="4"/>
    <x v="0"/>
    <n v="9"/>
    <x v="0"/>
    <n v="13"/>
    <n v="4"/>
    <n v="9"/>
    <n v="13"/>
    <n v="7"/>
    <x v="4"/>
    <n v="7"/>
    <x v="2"/>
    <n v="8"/>
    <n v="8"/>
    <n v="16"/>
    <n v="8"/>
    <x v="0"/>
    <n v="12"/>
    <x v="0"/>
    <n v="8"/>
    <n v="12"/>
    <n v="20"/>
    <n v="9"/>
    <x v="3"/>
    <n v="12"/>
    <x v="2"/>
    <n v="10"/>
    <n v="13"/>
    <n v="23"/>
    <n v="9"/>
    <x v="0"/>
    <n v="4"/>
    <x v="1"/>
    <n v="9"/>
    <n v="6"/>
    <n v="15"/>
    <n v="5"/>
    <x v="3"/>
    <n v="6"/>
    <x v="0"/>
    <n v="6"/>
    <n v="6"/>
    <n v="12"/>
    <n v="42"/>
    <x v="7"/>
    <n v="50"/>
    <x v="8"/>
    <n v="45"/>
    <n v="54"/>
    <n v="99"/>
    <x v="0"/>
    <x v="0"/>
    <x v="1"/>
    <x v="2"/>
    <x v="2"/>
    <x v="2"/>
    <n v="1"/>
    <n v="5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1"/>
    <x v="0"/>
    <n v="0"/>
    <n v="7"/>
    <n v="1"/>
    <n v="4"/>
    <x v="0"/>
    <x v="0"/>
    <x v="1"/>
    <x v="2"/>
    <x v="2"/>
    <x v="2"/>
    <n v="1"/>
    <n v="5"/>
    <n v="7"/>
    <n v="6"/>
    <x v="0"/>
  </r>
  <r>
    <s v="08DPB0556L"/>
    <x v="1"/>
    <x v="1"/>
    <s v="BENITO JUAREZ"/>
    <n v="46"/>
    <x v="17"/>
    <n v="1"/>
    <s v="MORELOS"/>
    <s v="CALLEJÓN PROLONGACIÓN AGUSTIN MELGAR"/>
    <x v="0"/>
    <x v="0"/>
    <x v="0"/>
    <x v="1"/>
    <x v="0"/>
    <x v="0"/>
    <s v="08FZI0009D"/>
    <s v="08FJI0003I"/>
    <x v="0"/>
    <x v="2"/>
    <n v="88"/>
    <n v="81"/>
    <n v="169"/>
    <n v="82"/>
    <n v="80"/>
    <n v="162"/>
    <n v="17"/>
    <n v="10"/>
    <n v="27"/>
    <n v="12"/>
    <x v="0"/>
    <n v="15"/>
    <x v="0"/>
    <n v="27"/>
    <n v="12"/>
    <n v="15"/>
    <n v="27"/>
    <n v="17"/>
    <x v="0"/>
    <n v="18"/>
    <x v="0"/>
    <n v="17"/>
    <n v="18"/>
    <n v="35"/>
    <n v="15"/>
    <x v="1"/>
    <n v="14"/>
    <x v="3"/>
    <n v="19"/>
    <n v="15"/>
    <n v="34"/>
    <n v="13"/>
    <x v="0"/>
    <n v="11"/>
    <x v="0"/>
    <n v="13"/>
    <n v="11"/>
    <n v="24"/>
    <n v="13"/>
    <x v="3"/>
    <n v="12"/>
    <x v="0"/>
    <n v="15"/>
    <n v="12"/>
    <n v="27"/>
    <n v="8"/>
    <x v="0"/>
    <n v="14"/>
    <x v="0"/>
    <n v="8"/>
    <n v="14"/>
    <n v="22"/>
    <n v="78"/>
    <x v="15"/>
    <n v="84"/>
    <x v="4"/>
    <n v="84"/>
    <n v="85"/>
    <n v="16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7"/>
    <n v="7"/>
    <x v="0"/>
  </r>
  <r>
    <s v="08DPB0557K"/>
    <x v="1"/>
    <x v="1"/>
    <s v="EMILIANO ZAPATA"/>
    <n v="46"/>
    <x v="17"/>
    <n v="167"/>
    <s v="SANTA ANA"/>
    <s v="NINGUNO NINGUNO"/>
    <x v="0"/>
    <x v="0"/>
    <x v="0"/>
    <x v="1"/>
    <x v="0"/>
    <x v="0"/>
    <s v="08FZI0009D"/>
    <s v="08FJI0003I"/>
    <x v="0"/>
    <x v="2"/>
    <n v="28"/>
    <n v="19"/>
    <n v="47"/>
    <n v="28"/>
    <n v="19"/>
    <n v="47"/>
    <n v="6"/>
    <n v="2"/>
    <n v="8"/>
    <n v="5"/>
    <x v="0"/>
    <n v="9"/>
    <x v="0"/>
    <n v="14"/>
    <n v="5"/>
    <n v="9"/>
    <n v="14"/>
    <n v="3"/>
    <x v="0"/>
    <n v="2"/>
    <x v="0"/>
    <n v="3"/>
    <n v="2"/>
    <n v="5"/>
    <n v="6"/>
    <x v="0"/>
    <n v="3"/>
    <x v="0"/>
    <n v="6"/>
    <n v="3"/>
    <n v="9"/>
    <n v="6"/>
    <x v="0"/>
    <n v="5"/>
    <x v="0"/>
    <n v="6"/>
    <n v="5"/>
    <n v="11"/>
    <n v="3"/>
    <x v="0"/>
    <n v="3"/>
    <x v="0"/>
    <n v="3"/>
    <n v="3"/>
    <n v="6"/>
    <n v="2"/>
    <x v="0"/>
    <n v="3"/>
    <x v="0"/>
    <n v="2"/>
    <n v="3"/>
    <n v="5"/>
    <n v="25"/>
    <x v="0"/>
    <n v="25"/>
    <x v="0"/>
    <n v="25"/>
    <n v="25"/>
    <n v="5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558J"/>
    <x v="1"/>
    <x v="1"/>
    <s v="REDENCION DEL TARAHUMARA"/>
    <n v="49"/>
    <x v="57"/>
    <n v="11"/>
    <s v="HUMARIZA"/>
    <s v="CALLE HUMARIZA"/>
    <x v="0"/>
    <x v="0"/>
    <x v="0"/>
    <x v="1"/>
    <x v="0"/>
    <x v="0"/>
    <s v="08FZI0007F"/>
    <s v="08FJI0003I"/>
    <x v="0"/>
    <x v="5"/>
    <n v="13"/>
    <n v="13"/>
    <n v="26"/>
    <n v="13"/>
    <n v="13"/>
    <n v="26"/>
    <n v="2"/>
    <n v="4"/>
    <n v="6"/>
    <n v="1"/>
    <x v="0"/>
    <n v="2"/>
    <x v="0"/>
    <n v="3"/>
    <n v="1"/>
    <n v="2"/>
    <n v="3"/>
    <n v="2"/>
    <x v="0"/>
    <n v="2"/>
    <x v="0"/>
    <n v="2"/>
    <n v="2"/>
    <n v="4"/>
    <n v="1"/>
    <x v="0"/>
    <n v="2"/>
    <x v="0"/>
    <n v="1"/>
    <n v="2"/>
    <n v="3"/>
    <n v="5"/>
    <x v="0"/>
    <n v="1"/>
    <x v="0"/>
    <n v="5"/>
    <n v="1"/>
    <n v="6"/>
    <n v="1"/>
    <x v="0"/>
    <n v="2"/>
    <x v="0"/>
    <n v="1"/>
    <n v="2"/>
    <n v="3"/>
    <n v="2"/>
    <x v="0"/>
    <n v="2"/>
    <x v="0"/>
    <n v="2"/>
    <n v="2"/>
    <n v="4"/>
    <n v="12"/>
    <x v="0"/>
    <n v="11"/>
    <x v="0"/>
    <n v="12"/>
    <n v="11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559I"/>
    <x v="1"/>
    <x v="1"/>
    <s v="ALFONSO CASO"/>
    <n v="7"/>
    <x v="7"/>
    <n v="22"/>
    <s v="BAQUIRIACHI"/>
    <s v="NINGUNO NINGUNO"/>
    <x v="0"/>
    <x v="0"/>
    <x v="0"/>
    <x v="1"/>
    <x v="0"/>
    <x v="0"/>
    <s v="08FZI0007F"/>
    <s v="08FJI0003I"/>
    <x v="0"/>
    <x v="2"/>
    <n v="28"/>
    <n v="34"/>
    <n v="62"/>
    <n v="27"/>
    <n v="33"/>
    <n v="60"/>
    <n v="2"/>
    <n v="3"/>
    <n v="5"/>
    <n v="3"/>
    <x v="0"/>
    <n v="5"/>
    <x v="0"/>
    <n v="8"/>
    <n v="3"/>
    <n v="5"/>
    <n v="8"/>
    <n v="2"/>
    <x v="0"/>
    <n v="3"/>
    <x v="0"/>
    <n v="2"/>
    <n v="3"/>
    <n v="5"/>
    <n v="3"/>
    <x v="0"/>
    <n v="4"/>
    <x v="3"/>
    <n v="3"/>
    <n v="5"/>
    <n v="8"/>
    <n v="7"/>
    <x v="0"/>
    <n v="4"/>
    <x v="0"/>
    <n v="7"/>
    <n v="4"/>
    <n v="11"/>
    <n v="3"/>
    <x v="1"/>
    <n v="4"/>
    <x v="0"/>
    <n v="4"/>
    <n v="4"/>
    <n v="8"/>
    <n v="8"/>
    <x v="0"/>
    <n v="12"/>
    <x v="0"/>
    <n v="8"/>
    <n v="12"/>
    <n v="20"/>
    <n v="26"/>
    <x v="4"/>
    <n v="32"/>
    <x v="4"/>
    <n v="27"/>
    <n v="33"/>
    <n v="6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560Y"/>
    <x v="1"/>
    <x v="1"/>
    <s v="FRANCISCO CARRILLO"/>
    <n v="46"/>
    <x v="17"/>
    <n v="242"/>
    <s v="RANCHERÍA TENORIBA"/>
    <s v="CALLE TENORIVA"/>
    <x v="0"/>
    <x v="0"/>
    <x v="0"/>
    <x v="1"/>
    <x v="0"/>
    <x v="0"/>
    <s v="08FZI0009D"/>
    <s v="08FJI0003I"/>
    <x v="0"/>
    <x v="2"/>
    <n v="20"/>
    <n v="18"/>
    <n v="38"/>
    <n v="20"/>
    <n v="18"/>
    <n v="38"/>
    <n v="3"/>
    <n v="3"/>
    <n v="6"/>
    <n v="3"/>
    <x v="0"/>
    <n v="0"/>
    <x v="0"/>
    <n v="3"/>
    <n v="3"/>
    <n v="0"/>
    <n v="3"/>
    <n v="6"/>
    <x v="0"/>
    <n v="1"/>
    <x v="0"/>
    <n v="6"/>
    <n v="1"/>
    <n v="7"/>
    <n v="1"/>
    <x v="0"/>
    <n v="4"/>
    <x v="0"/>
    <n v="1"/>
    <n v="4"/>
    <n v="5"/>
    <n v="2"/>
    <x v="0"/>
    <n v="3"/>
    <x v="0"/>
    <n v="2"/>
    <n v="3"/>
    <n v="5"/>
    <n v="5"/>
    <x v="0"/>
    <n v="2"/>
    <x v="0"/>
    <n v="5"/>
    <n v="2"/>
    <n v="7"/>
    <n v="3"/>
    <x v="0"/>
    <n v="6"/>
    <x v="0"/>
    <n v="3"/>
    <n v="6"/>
    <n v="9"/>
    <n v="20"/>
    <x v="0"/>
    <n v="16"/>
    <x v="0"/>
    <n v="20"/>
    <n v="16"/>
    <n v="36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2"/>
    <x v="0"/>
  </r>
  <r>
    <s v="08DPB0561X"/>
    <x v="1"/>
    <x v="1"/>
    <s v="BENITO JUAREZ"/>
    <n v="29"/>
    <x v="6"/>
    <n v="648"/>
    <s v="LA CRUZ"/>
    <s v="CALLE LA CRUZ"/>
    <x v="0"/>
    <x v="0"/>
    <x v="0"/>
    <x v="1"/>
    <x v="0"/>
    <x v="0"/>
    <s v="08FZI0010T"/>
    <s v="08FJI0004H"/>
    <x v="3"/>
    <x v="3"/>
    <n v="36"/>
    <n v="39"/>
    <n v="75"/>
    <n v="29"/>
    <n v="36"/>
    <n v="65"/>
    <n v="5"/>
    <n v="5"/>
    <n v="10"/>
    <n v="3"/>
    <x v="0"/>
    <n v="4"/>
    <x v="0"/>
    <n v="7"/>
    <n v="3"/>
    <n v="4"/>
    <n v="7"/>
    <n v="4"/>
    <x v="2"/>
    <n v="7"/>
    <x v="0"/>
    <n v="6"/>
    <n v="7"/>
    <n v="13"/>
    <n v="9"/>
    <x v="0"/>
    <n v="3"/>
    <x v="3"/>
    <n v="9"/>
    <n v="4"/>
    <n v="13"/>
    <n v="4"/>
    <x v="3"/>
    <n v="5"/>
    <x v="2"/>
    <n v="5"/>
    <n v="6"/>
    <n v="11"/>
    <n v="2"/>
    <x v="3"/>
    <n v="4"/>
    <x v="2"/>
    <n v="4"/>
    <n v="5"/>
    <n v="9"/>
    <n v="3"/>
    <x v="3"/>
    <n v="8"/>
    <x v="0"/>
    <n v="4"/>
    <n v="8"/>
    <n v="12"/>
    <n v="25"/>
    <x v="15"/>
    <n v="31"/>
    <x v="6"/>
    <n v="31"/>
    <n v="34"/>
    <n v="65"/>
    <x v="0"/>
    <x v="0"/>
    <x v="0"/>
    <x v="0"/>
    <x v="2"/>
    <x v="2"/>
    <n v="2"/>
    <n v="4"/>
    <x v="0"/>
    <x v="1"/>
    <x v="1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2"/>
    <n v="2"/>
    <x v="0"/>
    <x v="0"/>
    <x v="0"/>
    <x v="0"/>
    <x v="2"/>
    <x v="2"/>
    <n v="2"/>
    <n v="4"/>
    <n v="5"/>
    <n v="5"/>
    <x v="0"/>
  </r>
  <r>
    <s v="08DPB0562W"/>
    <x v="1"/>
    <x v="1"/>
    <s v="EDUARDO OMARINI"/>
    <n v="29"/>
    <x v="6"/>
    <n v="253"/>
    <s v="TURUACHI"/>
    <s v="CALLE TURUACHI"/>
    <x v="0"/>
    <x v="0"/>
    <x v="0"/>
    <x v="1"/>
    <x v="0"/>
    <x v="0"/>
    <s v="08FZI0010T"/>
    <s v="08FJI0004H"/>
    <x v="3"/>
    <x v="3"/>
    <n v="65"/>
    <n v="62"/>
    <n v="127"/>
    <n v="59"/>
    <n v="55"/>
    <n v="114"/>
    <n v="11"/>
    <n v="6"/>
    <n v="17"/>
    <n v="10"/>
    <x v="0"/>
    <n v="10"/>
    <x v="0"/>
    <n v="20"/>
    <n v="10"/>
    <n v="10"/>
    <n v="20"/>
    <n v="13"/>
    <x v="2"/>
    <n v="11"/>
    <x v="4"/>
    <n v="15"/>
    <n v="13"/>
    <n v="28"/>
    <n v="6"/>
    <x v="1"/>
    <n v="11"/>
    <x v="2"/>
    <n v="10"/>
    <n v="13"/>
    <n v="23"/>
    <n v="8"/>
    <x v="0"/>
    <n v="8"/>
    <x v="1"/>
    <n v="8"/>
    <n v="10"/>
    <n v="18"/>
    <n v="14"/>
    <x v="1"/>
    <n v="11"/>
    <x v="2"/>
    <n v="15"/>
    <n v="12"/>
    <n v="27"/>
    <n v="7"/>
    <x v="0"/>
    <n v="9"/>
    <x v="0"/>
    <n v="7"/>
    <n v="9"/>
    <n v="16"/>
    <n v="58"/>
    <x v="11"/>
    <n v="60"/>
    <x v="10"/>
    <n v="65"/>
    <n v="67"/>
    <n v="132"/>
    <x v="1"/>
    <x v="1"/>
    <x v="1"/>
    <x v="2"/>
    <x v="1"/>
    <x v="2"/>
    <n v="0"/>
    <n v="7"/>
    <x v="0"/>
    <x v="1"/>
    <x v="0"/>
    <x v="1"/>
    <x v="0"/>
    <x v="0"/>
    <x v="0"/>
    <x v="0"/>
    <x v="9"/>
    <n v="4"/>
    <x v="0"/>
    <x v="0"/>
    <x v="0"/>
    <x v="0"/>
    <x v="0"/>
    <x v="0"/>
    <x v="0"/>
    <x v="0"/>
    <x v="0"/>
    <x v="0"/>
    <x v="1"/>
    <x v="0"/>
    <n v="0"/>
    <n v="9"/>
    <n v="3"/>
    <n v="4"/>
    <x v="1"/>
    <x v="1"/>
    <x v="1"/>
    <x v="2"/>
    <x v="1"/>
    <x v="2"/>
    <n v="0"/>
    <n v="7"/>
    <n v="7"/>
    <n v="7"/>
    <x v="0"/>
  </r>
  <r>
    <s v="08DPB0563V"/>
    <x v="1"/>
    <x v="1"/>
    <s v="FLORENCIO DIAZ HOLGUIN"/>
    <n v="7"/>
    <x v="7"/>
    <n v="59"/>
    <s v="EJIDO GUAZARACHI"/>
    <s v="NINGUNO NINGUNO"/>
    <x v="0"/>
    <x v="0"/>
    <x v="0"/>
    <x v="1"/>
    <x v="0"/>
    <x v="0"/>
    <s v="08FZI0007F"/>
    <s v="08FJI0003I"/>
    <x v="0"/>
    <x v="2"/>
    <n v="8"/>
    <n v="14"/>
    <n v="22"/>
    <n v="8"/>
    <n v="14"/>
    <n v="22"/>
    <n v="1"/>
    <n v="3"/>
    <n v="4"/>
    <n v="1"/>
    <x v="0"/>
    <n v="4"/>
    <x v="0"/>
    <n v="5"/>
    <n v="1"/>
    <n v="4"/>
    <n v="5"/>
    <n v="1"/>
    <x v="0"/>
    <n v="2"/>
    <x v="0"/>
    <n v="1"/>
    <n v="2"/>
    <n v="3"/>
    <n v="3"/>
    <x v="0"/>
    <n v="1"/>
    <x v="0"/>
    <n v="3"/>
    <n v="1"/>
    <n v="4"/>
    <n v="1"/>
    <x v="0"/>
    <n v="4"/>
    <x v="0"/>
    <n v="1"/>
    <n v="4"/>
    <n v="5"/>
    <n v="2"/>
    <x v="0"/>
    <n v="1"/>
    <x v="0"/>
    <n v="2"/>
    <n v="1"/>
    <n v="3"/>
    <n v="1"/>
    <x v="0"/>
    <n v="2"/>
    <x v="0"/>
    <n v="1"/>
    <n v="2"/>
    <n v="3"/>
    <n v="9"/>
    <x v="0"/>
    <n v="14"/>
    <x v="0"/>
    <n v="9"/>
    <n v="14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564U"/>
    <x v="1"/>
    <x v="1"/>
    <s v="JOSE MARIA PINO SUAREZ"/>
    <n v="27"/>
    <x v="5"/>
    <n v="26"/>
    <s v="CIENEGUITA"/>
    <s v="NINGUNO NINGUNO"/>
    <x v="0"/>
    <x v="0"/>
    <x v="0"/>
    <x v="1"/>
    <x v="0"/>
    <x v="0"/>
    <s v="08FZI0008E"/>
    <s v="08FJI0003I"/>
    <x v="0"/>
    <x v="2"/>
    <n v="44"/>
    <n v="37"/>
    <n v="81"/>
    <n v="42"/>
    <n v="37"/>
    <n v="79"/>
    <n v="8"/>
    <n v="5"/>
    <n v="13"/>
    <n v="7"/>
    <x v="0"/>
    <n v="9"/>
    <x v="0"/>
    <n v="16"/>
    <n v="7"/>
    <n v="9"/>
    <n v="16"/>
    <n v="11"/>
    <x v="2"/>
    <n v="3"/>
    <x v="0"/>
    <n v="13"/>
    <n v="3"/>
    <n v="16"/>
    <n v="3"/>
    <x v="2"/>
    <n v="9"/>
    <x v="0"/>
    <n v="4"/>
    <n v="9"/>
    <n v="13"/>
    <n v="8"/>
    <x v="0"/>
    <n v="6"/>
    <x v="0"/>
    <n v="8"/>
    <n v="6"/>
    <n v="14"/>
    <n v="6"/>
    <x v="0"/>
    <n v="5"/>
    <x v="0"/>
    <n v="6"/>
    <n v="5"/>
    <n v="11"/>
    <n v="6"/>
    <x v="0"/>
    <n v="7"/>
    <x v="0"/>
    <n v="6"/>
    <n v="7"/>
    <n v="13"/>
    <n v="41"/>
    <x v="7"/>
    <n v="39"/>
    <x v="0"/>
    <n v="44"/>
    <n v="39"/>
    <n v="83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0"/>
    <x v="0"/>
    <x v="0"/>
    <x v="0"/>
    <x v="0"/>
    <x v="0"/>
    <x v="0"/>
    <x v="0"/>
    <x v="0"/>
    <x v="3"/>
    <n v="0"/>
    <n v="11"/>
    <n v="4"/>
    <n v="2"/>
    <x v="1"/>
    <x v="1"/>
    <x v="1"/>
    <x v="2"/>
    <x v="2"/>
    <x v="2"/>
    <n v="0"/>
    <n v="6"/>
    <n v="7"/>
    <n v="6"/>
    <x v="0"/>
  </r>
  <r>
    <s v="08DPB0565T"/>
    <x v="1"/>
    <x v="1"/>
    <s v="MIGUEL HIDALGO"/>
    <n v="27"/>
    <x v="5"/>
    <n v="453"/>
    <s v="HUILLORARE"/>
    <s v="CALLE HUILLORARE"/>
    <x v="0"/>
    <x v="0"/>
    <x v="0"/>
    <x v="1"/>
    <x v="0"/>
    <x v="0"/>
    <s v="08FZI0008E"/>
    <s v="08FJI0003I"/>
    <x v="0"/>
    <x v="2"/>
    <n v="42"/>
    <n v="35"/>
    <n v="77"/>
    <n v="42"/>
    <n v="34"/>
    <n v="76"/>
    <n v="8"/>
    <n v="6"/>
    <n v="14"/>
    <n v="7"/>
    <x v="0"/>
    <n v="9"/>
    <x v="0"/>
    <n v="16"/>
    <n v="7"/>
    <n v="9"/>
    <n v="16"/>
    <n v="8"/>
    <x v="4"/>
    <n v="5"/>
    <x v="0"/>
    <n v="9"/>
    <n v="5"/>
    <n v="14"/>
    <n v="5"/>
    <x v="0"/>
    <n v="4"/>
    <x v="3"/>
    <n v="5"/>
    <n v="5"/>
    <n v="10"/>
    <n v="8"/>
    <x v="0"/>
    <n v="6"/>
    <x v="0"/>
    <n v="8"/>
    <n v="6"/>
    <n v="14"/>
    <n v="8"/>
    <x v="0"/>
    <n v="13"/>
    <x v="0"/>
    <n v="8"/>
    <n v="13"/>
    <n v="21"/>
    <n v="6"/>
    <x v="0"/>
    <n v="3"/>
    <x v="4"/>
    <n v="6"/>
    <n v="5"/>
    <n v="11"/>
    <n v="42"/>
    <x v="4"/>
    <n v="40"/>
    <x v="6"/>
    <n v="43"/>
    <n v="43"/>
    <n v="86"/>
    <x v="1"/>
    <x v="0"/>
    <x v="0"/>
    <x v="2"/>
    <x v="0"/>
    <x v="0"/>
    <n v="2"/>
    <n v="4"/>
    <x v="0"/>
    <x v="1"/>
    <x v="0"/>
    <x v="1"/>
    <x v="0"/>
    <x v="0"/>
    <x v="0"/>
    <x v="0"/>
    <x v="3"/>
    <n v="2"/>
    <x v="0"/>
    <x v="0"/>
    <x v="0"/>
    <x v="0"/>
    <x v="0"/>
    <x v="0"/>
    <x v="0"/>
    <x v="0"/>
    <x v="0"/>
    <x v="0"/>
    <x v="0"/>
    <x v="11"/>
    <n v="0"/>
    <n v="8"/>
    <n v="2"/>
    <n v="2"/>
    <x v="1"/>
    <x v="0"/>
    <x v="0"/>
    <x v="2"/>
    <x v="0"/>
    <x v="0"/>
    <n v="2"/>
    <n v="4"/>
    <n v="7"/>
    <n v="6"/>
    <x v="0"/>
  </r>
  <r>
    <s v="08DPB0566S"/>
    <x v="1"/>
    <x v="1"/>
    <s v="BENITO JUAREZ"/>
    <n v="29"/>
    <x v="6"/>
    <n v="136"/>
    <s v="NABOGAME"/>
    <s v="CALLE NAVOGAME"/>
    <x v="0"/>
    <x v="0"/>
    <x v="0"/>
    <x v="1"/>
    <x v="0"/>
    <x v="0"/>
    <s v="08FZI0027T"/>
    <s v="08FJI0010S"/>
    <x v="3"/>
    <x v="3"/>
    <n v="33"/>
    <n v="19"/>
    <n v="52"/>
    <n v="32"/>
    <n v="18"/>
    <n v="50"/>
    <n v="3"/>
    <n v="2"/>
    <n v="5"/>
    <n v="7"/>
    <x v="0"/>
    <n v="3"/>
    <x v="0"/>
    <n v="10"/>
    <n v="7"/>
    <n v="3"/>
    <n v="10"/>
    <n v="6"/>
    <x v="0"/>
    <n v="3"/>
    <x v="0"/>
    <n v="6"/>
    <n v="3"/>
    <n v="9"/>
    <n v="5"/>
    <x v="0"/>
    <n v="2"/>
    <x v="0"/>
    <n v="5"/>
    <n v="2"/>
    <n v="7"/>
    <n v="5"/>
    <x v="0"/>
    <n v="3"/>
    <x v="0"/>
    <n v="5"/>
    <n v="3"/>
    <n v="8"/>
    <n v="9"/>
    <x v="0"/>
    <n v="5"/>
    <x v="0"/>
    <n v="9"/>
    <n v="5"/>
    <n v="14"/>
    <n v="4"/>
    <x v="0"/>
    <n v="5"/>
    <x v="0"/>
    <n v="4"/>
    <n v="5"/>
    <n v="9"/>
    <n v="36"/>
    <x v="0"/>
    <n v="21"/>
    <x v="0"/>
    <n v="36"/>
    <n v="21"/>
    <n v="5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DPB0567R"/>
    <x v="1"/>
    <x v="1"/>
    <s v="BENITO JUAREZ"/>
    <n v="27"/>
    <x v="5"/>
    <n v="59"/>
    <s v="OTOVACHI (OTOVACHI DE ARRIBA)"/>
    <s v="CALLE OTOVACHI (OTOVACHI DE ARRIBA)"/>
    <x v="0"/>
    <x v="0"/>
    <x v="0"/>
    <x v="1"/>
    <x v="0"/>
    <x v="0"/>
    <s v="08FZI0008E"/>
    <s v="08FJI0003I"/>
    <x v="0"/>
    <x v="2"/>
    <n v="33"/>
    <n v="36"/>
    <n v="69"/>
    <n v="32"/>
    <n v="35"/>
    <n v="67"/>
    <n v="7"/>
    <n v="8"/>
    <n v="15"/>
    <n v="1"/>
    <x v="0"/>
    <n v="5"/>
    <x v="0"/>
    <n v="6"/>
    <n v="1"/>
    <n v="5"/>
    <n v="6"/>
    <n v="4"/>
    <x v="0"/>
    <n v="7"/>
    <x v="0"/>
    <n v="4"/>
    <n v="7"/>
    <n v="11"/>
    <n v="4"/>
    <x v="0"/>
    <n v="2"/>
    <x v="0"/>
    <n v="4"/>
    <n v="2"/>
    <n v="6"/>
    <n v="2"/>
    <x v="0"/>
    <n v="5"/>
    <x v="0"/>
    <n v="2"/>
    <n v="5"/>
    <n v="7"/>
    <n v="6"/>
    <x v="0"/>
    <n v="6"/>
    <x v="0"/>
    <n v="6"/>
    <n v="6"/>
    <n v="12"/>
    <n v="8"/>
    <x v="0"/>
    <n v="6"/>
    <x v="0"/>
    <n v="8"/>
    <n v="6"/>
    <n v="14"/>
    <n v="25"/>
    <x v="0"/>
    <n v="31"/>
    <x v="0"/>
    <n v="25"/>
    <n v="31"/>
    <n v="56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11"/>
    <n v="0"/>
    <n v="6"/>
    <n v="2"/>
    <n v="1"/>
    <x v="0"/>
    <x v="0"/>
    <x v="0"/>
    <x v="0"/>
    <x v="0"/>
    <x v="0"/>
    <n v="3"/>
    <n v="3"/>
    <n v="3"/>
    <n v="3"/>
    <x v="0"/>
  </r>
  <r>
    <s v="08DPB0568Q"/>
    <x v="1"/>
    <x v="1"/>
    <s v="PLAN TARAHUMARA"/>
    <n v="29"/>
    <x v="6"/>
    <n v="93"/>
    <s v="RANCHERÍA GUASACHIQUE"/>
    <s v="CALLE RANCHERIA GUASACHIQUE"/>
    <x v="0"/>
    <x v="0"/>
    <x v="0"/>
    <x v="1"/>
    <x v="0"/>
    <x v="0"/>
    <s v="08FZI0010T"/>
    <s v="08FJI0004H"/>
    <x v="3"/>
    <x v="3"/>
    <n v="38"/>
    <n v="42"/>
    <n v="80"/>
    <n v="38"/>
    <n v="40"/>
    <n v="78"/>
    <n v="6"/>
    <n v="4"/>
    <n v="10"/>
    <n v="8"/>
    <x v="0"/>
    <n v="5"/>
    <x v="0"/>
    <n v="13"/>
    <n v="8"/>
    <n v="5"/>
    <n v="13"/>
    <n v="5"/>
    <x v="0"/>
    <n v="10"/>
    <x v="0"/>
    <n v="5"/>
    <n v="10"/>
    <n v="15"/>
    <n v="5"/>
    <x v="0"/>
    <n v="5"/>
    <x v="3"/>
    <n v="5"/>
    <n v="6"/>
    <n v="11"/>
    <n v="8"/>
    <x v="0"/>
    <n v="8"/>
    <x v="0"/>
    <n v="8"/>
    <n v="8"/>
    <n v="16"/>
    <n v="7"/>
    <x v="0"/>
    <n v="4"/>
    <x v="0"/>
    <n v="7"/>
    <n v="4"/>
    <n v="11"/>
    <n v="6"/>
    <x v="0"/>
    <n v="9"/>
    <x v="0"/>
    <n v="6"/>
    <n v="9"/>
    <n v="15"/>
    <n v="39"/>
    <x v="0"/>
    <n v="41"/>
    <x v="4"/>
    <n v="39"/>
    <n v="42"/>
    <n v="81"/>
    <x v="0"/>
    <x v="0"/>
    <x v="1"/>
    <x v="2"/>
    <x v="0"/>
    <x v="0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3"/>
    <x v="0"/>
    <x v="0"/>
    <x v="1"/>
    <x v="2"/>
    <x v="0"/>
    <x v="0"/>
    <n v="2"/>
    <n v="4"/>
    <n v="4"/>
    <n v="3"/>
    <x v="0"/>
  </r>
  <r>
    <s v="08DPB0569P"/>
    <x v="1"/>
    <x v="1"/>
    <s v="24 DE FEBRERO"/>
    <n v="29"/>
    <x v="6"/>
    <n v="113"/>
    <s v="LLANO GRANDE"/>
    <s v="CALLE LLANO GRANDE"/>
    <x v="0"/>
    <x v="0"/>
    <x v="0"/>
    <x v="1"/>
    <x v="0"/>
    <x v="0"/>
    <s v="08FZI0027T"/>
    <s v="08FJI0010S"/>
    <x v="3"/>
    <x v="3"/>
    <n v="50"/>
    <n v="38"/>
    <n v="88"/>
    <n v="50"/>
    <n v="38"/>
    <n v="88"/>
    <n v="7"/>
    <n v="6"/>
    <n v="13"/>
    <n v="8"/>
    <x v="0"/>
    <n v="9"/>
    <x v="0"/>
    <n v="17"/>
    <n v="8"/>
    <n v="9"/>
    <n v="17"/>
    <n v="11"/>
    <x v="0"/>
    <n v="7"/>
    <x v="0"/>
    <n v="11"/>
    <n v="7"/>
    <n v="18"/>
    <n v="9"/>
    <x v="0"/>
    <n v="4"/>
    <x v="0"/>
    <n v="9"/>
    <n v="4"/>
    <n v="13"/>
    <n v="10"/>
    <x v="0"/>
    <n v="7"/>
    <x v="0"/>
    <n v="10"/>
    <n v="7"/>
    <n v="17"/>
    <n v="5"/>
    <x v="0"/>
    <n v="11"/>
    <x v="0"/>
    <n v="5"/>
    <n v="11"/>
    <n v="16"/>
    <n v="9"/>
    <x v="0"/>
    <n v="9"/>
    <x v="0"/>
    <n v="9"/>
    <n v="9"/>
    <n v="18"/>
    <n v="52"/>
    <x v="0"/>
    <n v="47"/>
    <x v="0"/>
    <n v="52"/>
    <n v="47"/>
    <n v="99"/>
    <x v="1"/>
    <x v="1"/>
    <x v="1"/>
    <x v="0"/>
    <x v="0"/>
    <x v="2"/>
    <n v="1"/>
    <n v="5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0"/>
    <n v="6"/>
    <n v="1"/>
    <n v="4"/>
    <x v="1"/>
    <x v="1"/>
    <x v="1"/>
    <x v="0"/>
    <x v="0"/>
    <x v="2"/>
    <n v="1"/>
    <n v="5"/>
    <n v="6"/>
    <n v="4"/>
    <x v="0"/>
  </r>
  <r>
    <s v="08DPB0570E"/>
    <x v="1"/>
    <x v="1"/>
    <s v="5 DE MAYO"/>
    <n v="27"/>
    <x v="5"/>
    <n v="20"/>
    <s v="CABÓRACHI"/>
    <s v="CALLE CABORACHI"/>
    <x v="0"/>
    <x v="0"/>
    <x v="0"/>
    <x v="1"/>
    <x v="0"/>
    <x v="0"/>
    <s v="08FZI0008E"/>
    <s v="08FJI0003I"/>
    <x v="0"/>
    <x v="2"/>
    <n v="62"/>
    <n v="53"/>
    <n v="115"/>
    <n v="57"/>
    <n v="51"/>
    <n v="108"/>
    <n v="13"/>
    <n v="14"/>
    <n v="27"/>
    <n v="6"/>
    <x v="0"/>
    <n v="7"/>
    <x v="0"/>
    <n v="13"/>
    <n v="6"/>
    <n v="7"/>
    <n v="13"/>
    <n v="7"/>
    <x v="0"/>
    <n v="15"/>
    <x v="0"/>
    <n v="7"/>
    <n v="15"/>
    <n v="22"/>
    <n v="10"/>
    <x v="2"/>
    <n v="7"/>
    <x v="0"/>
    <n v="11"/>
    <n v="7"/>
    <n v="18"/>
    <n v="10"/>
    <x v="4"/>
    <n v="7"/>
    <x v="1"/>
    <n v="14"/>
    <n v="9"/>
    <n v="23"/>
    <n v="10"/>
    <x v="0"/>
    <n v="1"/>
    <x v="0"/>
    <n v="10"/>
    <n v="1"/>
    <n v="11"/>
    <n v="8"/>
    <x v="0"/>
    <n v="9"/>
    <x v="0"/>
    <n v="8"/>
    <n v="9"/>
    <n v="17"/>
    <n v="51"/>
    <x v="9"/>
    <n v="46"/>
    <x v="3"/>
    <n v="56"/>
    <n v="48"/>
    <n v="104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4"/>
    <n v="0"/>
    <n v="14"/>
    <n v="3"/>
    <n v="3"/>
    <x v="1"/>
    <x v="1"/>
    <x v="1"/>
    <x v="2"/>
    <x v="2"/>
    <x v="2"/>
    <n v="0"/>
    <n v="6"/>
    <n v="8"/>
    <n v="6"/>
    <x v="0"/>
  </r>
  <r>
    <s v="08DPB0571D"/>
    <x v="1"/>
    <x v="1"/>
    <s v="BENITO JUAREZ"/>
    <n v="29"/>
    <x v="6"/>
    <n v="102"/>
    <s v="LOS JUANICOS"/>
    <s v="CALLE LOS JUANICOS"/>
    <x v="0"/>
    <x v="0"/>
    <x v="0"/>
    <x v="1"/>
    <x v="0"/>
    <x v="0"/>
    <s v="08FZI0027T"/>
    <s v="08FJI0010S"/>
    <x v="3"/>
    <x v="3"/>
    <n v="28"/>
    <n v="36"/>
    <n v="64"/>
    <n v="28"/>
    <n v="36"/>
    <n v="64"/>
    <n v="6"/>
    <n v="6"/>
    <n v="12"/>
    <n v="3"/>
    <x v="0"/>
    <n v="4"/>
    <x v="0"/>
    <n v="7"/>
    <n v="3"/>
    <n v="4"/>
    <n v="7"/>
    <n v="5"/>
    <x v="0"/>
    <n v="6"/>
    <x v="0"/>
    <n v="5"/>
    <n v="6"/>
    <n v="11"/>
    <n v="3"/>
    <x v="0"/>
    <n v="4"/>
    <x v="0"/>
    <n v="3"/>
    <n v="4"/>
    <n v="7"/>
    <n v="4"/>
    <x v="0"/>
    <n v="5"/>
    <x v="0"/>
    <n v="4"/>
    <n v="5"/>
    <n v="9"/>
    <n v="4"/>
    <x v="0"/>
    <n v="6"/>
    <x v="0"/>
    <n v="4"/>
    <n v="6"/>
    <n v="10"/>
    <n v="7"/>
    <x v="0"/>
    <n v="7"/>
    <x v="0"/>
    <n v="7"/>
    <n v="7"/>
    <n v="14"/>
    <n v="26"/>
    <x v="0"/>
    <n v="32"/>
    <x v="0"/>
    <n v="26"/>
    <n v="32"/>
    <n v="58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PB0572C"/>
    <x v="1"/>
    <x v="1"/>
    <s v="NIÑO TARAHUMARA"/>
    <n v="29"/>
    <x v="6"/>
    <n v="255"/>
    <s v="EL VENADITO"/>
    <s v="CALLE EL VENADITO"/>
    <x v="0"/>
    <x v="0"/>
    <x v="0"/>
    <x v="1"/>
    <x v="0"/>
    <x v="0"/>
    <s v="08FZI0027T"/>
    <s v="08FJI0010S"/>
    <x v="3"/>
    <x v="3"/>
    <n v="63"/>
    <n v="60"/>
    <n v="123"/>
    <n v="59"/>
    <n v="58"/>
    <n v="117"/>
    <n v="8"/>
    <n v="11"/>
    <n v="19"/>
    <n v="6"/>
    <x v="0"/>
    <n v="11"/>
    <x v="0"/>
    <n v="17"/>
    <n v="6"/>
    <n v="11"/>
    <n v="17"/>
    <n v="9"/>
    <x v="0"/>
    <n v="9"/>
    <x v="0"/>
    <n v="9"/>
    <n v="9"/>
    <n v="18"/>
    <n v="8"/>
    <x v="2"/>
    <n v="8"/>
    <x v="0"/>
    <n v="9"/>
    <n v="8"/>
    <n v="17"/>
    <n v="8"/>
    <x v="0"/>
    <n v="11"/>
    <x v="0"/>
    <n v="8"/>
    <n v="11"/>
    <n v="19"/>
    <n v="13"/>
    <x v="3"/>
    <n v="9"/>
    <x v="1"/>
    <n v="15"/>
    <n v="11"/>
    <n v="26"/>
    <n v="12"/>
    <x v="5"/>
    <n v="7"/>
    <x v="0"/>
    <n v="17"/>
    <n v="7"/>
    <n v="24"/>
    <n v="56"/>
    <x v="12"/>
    <n v="55"/>
    <x v="3"/>
    <n v="64"/>
    <n v="57"/>
    <n v="121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0"/>
    <n v="7"/>
    <n v="0"/>
    <n v="6"/>
    <x v="1"/>
    <x v="1"/>
    <x v="1"/>
    <x v="2"/>
    <x v="2"/>
    <x v="2"/>
    <n v="0"/>
    <n v="6"/>
    <n v="6"/>
    <n v="6"/>
    <x v="0"/>
  </r>
  <r>
    <s v="08DPB0573B"/>
    <x v="1"/>
    <x v="1"/>
    <s v="MOTOLINIA"/>
    <n v="29"/>
    <x v="6"/>
    <n v="185"/>
    <s v="REDONDEADOS"/>
    <s v="CALLE REDONDEADOS"/>
    <x v="0"/>
    <x v="0"/>
    <x v="0"/>
    <x v="1"/>
    <x v="0"/>
    <x v="0"/>
    <s v="08FZI0012R"/>
    <s v="08FJI0004H"/>
    <x v="3"/>
    <x v="3"/>
    <n v="21"/>
    <n v="19"/>
    <n v="40"/>
    <n v="21"/>
    <n v="19"/>
    <n v="40"/>
    <n v="2"/>
    <n v="3"/>
    <n v="5"/>
    <n v="4"/>
    <x v="0"/>
    <n v="0"/>
    <x v="0"/>
    <n v="4"/>
    <n v="4"/>
    <n v="0"/>
    <n v="4"/>
    <n v="2"/>
    <x v="0"/>
    <n v="2"/>
    <x v="0"/>
    <n v="2"/>
    <n v="2"/>
    <n v="4"/>
    <n v="6"/>
    <x v="0"/>
    <n v="2"/>
    <x v="0"/>
    <n v="6"/>
    <n v="2"/>
    <n v="8"/>
    <n v="3"/>
    <x v="0"/>
    <n v="4"/>
    <x v="0"/>
    <n v="3"/>
    <n v="4"/>
    <n v="7"/>
    <n v="4"/>
    <x v="0"/>
    <n v="2"/>
    <x v="0"/>
    <n v="4"/>
    <n v="2"/>
    <n v="6"/>
    <n v="5"/>
    <x v="0"/>
    <n v="6"/>
    <x v="0"/>
    <n v="5"/>
    <n v="6"/>
    <n v="11"/>
    <n v="24"/>
    <x v="0"/>
    <n v="16"/>
    <x v="0"/>
    <n v="24"/>
    <n v="16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B0574A"/>
    <x v="1"/>
    <x v="1"/>
    <s v="REVOLUCION"/>
    <n v="65"/>
    <x v="0"/>
    <n v="366"/>
    <s v="GUADALUPE CORONADO"/>
    <s v="NINGUNO NINGUNO"/>
    <x v="0"/>
    <x v="0"/>
    <x v="0"/>
    <x v="1"/>
    <x v="0"/>
    <x v="0"/>
    <s v="08FZI0030G"/>
    <s v="08FJI0005G"/>
    <x v="1"/>
    <x v="0"/>
    <n v="40"/>
    <n v="39"/>
    <n v="79"/>
    <n v="33"/>
    <n v="36"/>
    <n v="69"/>
    <n v="5"/>
    <n v="5"/>
    <n v="10"/>
    <n v="8"/>
    <x v="6"/>
    <n v="4"/>
    <x v="3"/>
    <n v="12"/>
    <n v="11"/>
    <n v="6"/>
    <n v="17"/>
    <n v="5"/>
    <x v="2"/>
    <n v="6"/>
    <x v="2"/>
    <n v="7"/>
    <n v="7"/>
    <n v="14"/>
    <n v="8"/>
    <x v="3"/>
    <n v="4"/>
    <x v="3"/>
    <n v="10"/>
    <n v="5"/>
    <n v="15"/>
    <n v="6"/>
    <x v="1"/>
    <n v="4"/>
    <x v="0"/>
    <n v="8"/>
    <n v="4"/>
    <n v="12"/>
    <n v="4"/>
    <x v="3"/>
    <n v="8"/>
    <x v="1"/>
    <n v="6"/>
    <n v="10"/>
    <n v="16"/>
    <n v="4"/>
    <x v="4"/>
    <n v="7"/>
    <x v="2"/>
    <n v="8"/>
    <n v="8"/>
    <n v="16"/>
    <n v="35"/>
    <x v="1"/>
    <n v="33"/>
    <x v="10"/>
    <n v="50"/>
    <n v="40"/>
    <n v="90"/>
    <x v="0"/>
    <x v="0"/>
    <x v="1"/>
    <x v="2"/>
    <x v="2"/>
    <x v="2"/>
    <n v="1"/>
    <n v="5"/>
    <x v="0"/>
    <x v="1"/>
    <x v="1"/>
    <x v="0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3"/>
    <x v="0"/>
    <x v="0"/>
    <x v="1"/>
    <x v="2"/>
    <x v="2"/>
    <x v="2"/>
    <n v="1"/>
    <n v="5"/>
    <n v="6"/>
    <n v="6"/>
    <x v="0"/>
  </r>
  <r>
    <s v="08DPB0575Z"/>
    <x v="1"/>
    <x v="1"/>
    <s v="CUAUHTEMOC"/>
    <n v="7"/>
    <x v="7"/>
    <n v="24"/>
    <s v="BUENAVISTA"/>
    <s v="CALLE CONOCIDO"/>
    <x v="0"/>
    <x v="0"/>
    <x v="0"/>
    <x v="1"/>
    <x v="0"/>
    <x v="0"/>
    <s v="08FZI0011S"/>
    <s v="08FJI0004H"/>
    <x v="3"/>
    <x v="2"/>
    <n v="46"/>
    <n v="40"/>
    <n v="86"/>
    <n v="46"/>
    <n v="40"/>
    <n v="86"/>
    <n v="13"/>
    <n v="5"/>
    <n v="18"/>
    <n v="5"/>
    <x v="0"/>
    <n v="7"/>
    <x v="0"/>
    <n v="12"/>
    <n v="5"/>
    <n v="7"/>
    <n v="12"/>
    <n v="6"/>
    <x v="0"/>
    <n v="7"/>
    <x v="0"/>
    <n v="6"/>
    <n v="7"/>
    <n v="13"/>
    <n v="4"/>
    <x v="0"/>
    <n v="7"/>
    <x v="0"/>
    <n v="4"/>
    <n v="7"/>
    <n v="11"/>
    <n v="6"/>
    <x v="0"/>
    <n v="6"/>
    <x v="0"/>
    <n v="6"/>
    <n v="6"/>
    <n v="12"/>
    <n v="11"/>
    <x v="0"/>
    <n v="4"/>
    <x v="0"/>
    <n v="11"/>
    <n v="4"/>
    <n v="15"/>
    <n v="6"/>
    <x v="0"/>
    <n v="10"/>
    <x v="0"/>
    <n v="6"/>
    <n v="10"/>
    <n v="16"/>
    <n v="38"/>
    <x v="0"/>
    <n v="41"/>
    <x v="0"/>
    <n v="38"/>
    <n v="41"/>
    <n v="79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576Z"/>
    <x v="1"/>
    <x v="1"/>
    <s v="NIÑO TEPEHUANO"/>
    <n v="29"/>
    <x v="6"/>
    <n v="15"/>
    <s v="BABORIGAME"/>
    <s v="NINGUNO NINGUNO"/>
    <x v="0"/>
    <x v="0"/>
    <x v="0"/>
    <x v="1"/>
    <x v="0"/>
    <x v="0"/>
    <s v="08FZI0028S"/>
    <s v="08FJI0010S"/>
    <x v="3"/>
    <x v="3"/>
    <n v="148"/>
    <n v="96"/>
    <n v="244"/>
    <n v="148"/>
    <n v="96"/>
    <n v="244"/>
    <n v="33"/>
    <n v="24"/>
    <n v="57"/>
    <n v="22"/>
    <x v="0"/>
    <n v="16"/>
    <x v="0"/>
    <n v="38"/>
    <n v="22"/>
    <n v="16"/>
    <n v="38"/>
    <n v="23"/>
    <x v="0"/>
    <n v="13"/>
    <x v="0"/>
    <n v="23"/>
    <n v="13"/>
    <n v="36"/>
    <n v="24"/>
    <x v="0"/>
    <n v="18"/>
    <x v="0"/>
    <n v="24"/>
    <n v="18"/>
    <n v="42"/>
    <n v="26"/>
    <x v="0"/>
    <n v="16"/>
    <x v="0"/>
    <n v="26"/>
    <n v="16"/>
    <n v="42"/>
    <n v="23"/>
    <x v="0"/>
    <n v="21"/>
    <x v="0"/>
    <n v="23"/>
    <n v="21"/>
    <n v="44"/>
    <n v="16"/>
    <x v="0"/>
    <n v="12"/>
    <x v="0"/>
    <n v="16"/>
    <n v="12"/>
    <n v="28"/>
    <n v="134"/>
    <x v="0"/>
    <n v="96"/>
    <x v="0"/>
    <n v="134"/>
    <n v="96"/>
    <n v="230"/>
    <x v="2"/>
    <x v="2"/>
    <x v="2"/>
    <x v="3"/>
    <x v="1"/>
    <x v="2"/>
    <n v="0"/>
    <n v="11"/>
    <x v="0"/>
    <x v="1"/>
    <x v="1"/>
    <x v="0"/>
    <x v="0"/>
    <x v="0"/>
    <x v="0"/>
    <x v="0"/>
    <x v="0"/>
    <n v="11"/>
    <x v="0"/>
    <x v="0"/>
    <x v="0"/>
    <x v="0"/>
    <x v="0"/>
    <x v="0"/>
    <x v="0"/>
    <x v="0"/>
    <x v="0"/>
    <x v="0"/>
    <x v="1"/>
    <x v="1"/>
    <n v="0"/>
    <n v="14"/>
    <n v="0"/>
    <n v="11"/>
    <x v="2"/>
    <x v="2"/>
    <x v="2"/>
    <x v="3"/>
    <x v="1"/>
    <x v="2"/>
    <n v="0"/>
    <n v="11"/>
    <n v="11"/>
    <n v="11"/>
    <x v="0"/>
  </r>
  <r>
    <s v="08DPB0577Y"/>
    <x v="1"/>
    <x v="1"/>
    <s v="MIGUEL HIDALGO"/>
    <n v="65"/>
    <x v="0"/>
    <n v="808"/>
    <s v="PIEDRAS VERDES (TRIGUITO)"/>
    <s v="CALLE PIEDRAS VERDES (TRIGUITO)"/>
    <x v="0"/>
    <x v="0"/>
    <x v="0"/>
    <x v="1"/>
    <x v="0"/>
    <x v="0"/>
    <s v="08FZI0014P"/>
    <s v="08FJI0005G"/>
    <x v="1"/>
    <x v="0"/>
    <n v="93"/>
    <n v="78"/>
    <n v="171"/>
    <n v="93"/>
    <n v="78"/>
    <n v="171"/>
    <n v="20"/>
    <n v="12"/>
    <n v="32"/>
    <n v="8"/>
    <x v="1"/>
    <n v="9"/>
    <x v="0"/>
    <n v="17"/>
    <n v="9"/>
    <n v="9"/>
    <n v="18"/>
    <n v="19"/>
    <x v="0"/>
    <n v="10"/>
    <x v="0"/>
    <n v="19"/>
    <n v="10"/>
    <n v="29"/>
    <n v="16"/>
    <x v="0"/>
    <n v="14"/>
    <x v="3"/>
    <n v="16"/>
    <n v="15"/>
    <n v="31"/>
    <n v="14"/>
    <x v="0"/>
    <n v="20"/>
    <x v="0"/>
    <n v="14"/>
    <n v="20"/>
    <n v="34"/>
    <n v="12"/>
    <x v="0"/>
    <n v="9"/>
    <x v="0"/>
    <n v="12"/>
    <n v="9"/>
    <n v="21"/>
    <n v="8"/>
    <x v="0"/>
    <n v="11"/>
    <x v="0"/>
    <n v="8"/>
    <n v="11"/>
    <n v="19"/>
    <n v="77"/>
    <x v="4"/>
    <n v="73"/>
    <x v="4"/>
    <n v="78"/>
    <n v="74"/>
    <n v="152"/>
    <x v="1"/>
    <x v="2"/>
    <x v="1"/>
    <x v="2"/>
    <x v="2"/>
    <x v="2"/>
    <n v="0"/>
    <n v="7"/>
    <x v="0"/>
    <x v="1"/>
    <x v="1"/>
    <x v="0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0"/>
    <n v="9"/>
    <n v="0"/>
    <n v="7"/>
    <x v="1"/>
    <x v="2"/>
    <x v="1"/>
    <x v="2"/>
    <x v="2"/>
    <x v="2"/>
    <n v="0"/>
    <n v="7"/>
    <n v="9"/>
    <n v="8"/>
    <x v="0"/>
  </r>
  <r>
    <s v="08DPB0578X"/>
    <x v="1"/>
    <x v="1"/>
    <s v="GUADALUPE VICTORIA"/>
    <n v="30"/>
    <x v="4"/>
    <n v="6"/>
    <s v="APORAVO"/>
    <s v="CALLE CONOCIDO"/>
    <x v="0"/>
    <x v="0"/>
    <x v="0"/>
    <x v="1"/>
    <x v="0"/>
    <x v="0"/>
    <s v="08FZI0013Q"/>
    <s v="08FJI0005G"/>
    <x v="1"/>
    <x v="0"/>
    <n v="30"/>
    <n v="30"/>
    <n v="60"/>
    <n v="30"/>
    <n v="28"/>
    <n v="58"/>
    <n v="3"/>
    <n v="4"/>
    <n v="7"/>
    <n v="3"/>
    <x v="0"/>
    <n v="3"/>
    <x v="0"/>
    <n v="6"/>
    <n v="3"/>
    <n v="3"/>
    <n v="6"/>
    <n v="7"/>
    <x v="0"/>
    <n v="4"/>
    <x v="0"/>
    <n v="7"/>
    <n v="4"/>
    <n v="11"/>
    <n v="7"/>
    <x v="0"/>
    <n v="4"/>
    <x v="3"/>
    <n v="7"/>
    <n v="5"/>
    <n v="12"/>
    <n v="2"/>
    <x v="0"/>
    <n v="5"/>
    <x v="0"/>
    <n v="2"/>
    <n v="5"/>
    <n v="7"/>
    <n v="4"/>
    <x v="0"/>
    <n v="2"/>
    <x v="2"/>
    <n v="4"/>
    <n v="3"/>
    <n v="7"/>
    <n v="5"/>
    <x v="0"/>
    <n v="7"/>
    <x v="0"/>
    <n v="5"/>
    <n v="7"/>
    <n v="12"/>
    <n v="28"/>
    <x v="0"/>
    <n v="25"/>
    <x v="3"/>
    <n v="28"/>
    <n v="27"/>
    <n v="55"/>
    <x v="0"/>
    <x v="0"/>
    <x v="0"/>
    <x v="0"/>
    <x v="0"/>
    <x v="0"/>
    <n v="3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DPB0579W"/>
    <x v="1"/>
    <x v="1"/>
    <s v="NAPAHUICA RARAMURI"/>
    <n v="30"/>
    <x v="4"/>
    <n v="897"/>
    <s v="CORARAYVO"/>
    <s v="NINGUNO NINGUNO"/>
    <x v="0"/>
    <x v="0"/>
    <x v="0"/>
    <x v="1"/>
    <x v="0"/>
    <x v="0"/>
    <s v="08FZI0013Q"/>
    <s v="08FJI0005G"/>
    <x v="1"/>
    <x v="0"/>
    <n v="34"/>
    <n v="44"/>
    <n v="78"/>
    <n v="34"/>
    <n v="44"/>
    <n v="78"/>
    <n v="6"/>
    <n v="9"/>
    <n v="15"/>
    <n v="12"/>
    <x v="0"/>
    <n v="5"/>
    <x v="0"/>
    <n v="17"/>
    <n v="12"/>
    <n v="5"/>
    <n v="17"/>
    <n v="7"/>
    <x v="0"/>
    <n v="9"/>
    <x v="0"/>
    <n v="7"/>
    <n v="9"/>
    <n v="16"/>
    <n v="3"/>
    <x v="0"/>
    <n v="5"/>
    <x v="0"/>
    <n v="3"/>
    <n v="5"/>
    <n v="8"/>
    <n v="4"/>
    <x v="0"/>
    <n v="8"/>
    <x v="0"/>
    <n v="4"/>
    <n v="8"/>
    <n v="12"/>
    <n v="7"/>
    <x v="0"/>
    <n v="11"/>
    <x v="0"/>
    <n v="7"/>
    <n v="11"/>
    <n v="18"/>
    <n v="4"/>
    <x v="0"/>
    <n v="3"/>
    <x v="0"/>
    <n v="4"/>
    <n v="3"/>
    <n v="7"/>
    <n v="37"/>
    <x v="0"/>
    <n v="41"/>
    <x v="0"/>
    <n v="37"/>
    <n v="41"/>
    <n v="78"/>
    <x v="1"/>
    <x v="1"/>
    <x v="0"/>
    <x v="0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1"/>
    <x v="1"/>
    <x v="0"/>
    <x v="0"/>
    <x v="0"/>
    <x v="0"/>
    <n v="2"/>
    <n v="4"/>
    <n v="4"/>
    <n v="4"/>
    <x v="0"/>
  </r>
  <r>
    <s v="08DPB0580L"/>
    <x v="1"/>
    <x v="1"/>
    <s v="FRANCISCO I. MADERO"/>
    <n v="7"/>
    <x v="7"/>
    <n v="222"/>
    <s v="SAN ANTONIO DE ARRIBA"/>
    <s v="NINGUNO NINGUNO"/>
    <x v="0"/>
    <x v="0"/>
    <x v="0"/>
    <x v="1"/>
    <x v="0"/>
    <x v="0"/>
    <s v="08FZI0011S"/>
    <s v="08FJI0004H"/>
    <x v="3"/>
    <x v="2"/>
    <n v="21"/>
    <n v="15"/>
    <n v="36"/>
    <n v="21"/>
    <n v="12"/>
    <n v="33"/>
    <n v="7"/>
    <n v="1"/>
    <n v="8"/>
    <n v="1"/>
    <x v="0"/>
    <n v="3"/>
    <x v="0"/>
    <n v="4"/>
    <n v="1"/>
    <n v="3"/>
    <n v="4"/>
    <n v="7"/>
    <x v="0"/>
    <n v="2"/>
    <x v="4"/>
    <n v="7"/>
    <n v="4"/>
    <n v="11"/>
    <n v="3"/>
    <x v="0"/>
    <n v="4"/>
    <x v="3"/>
    <n v="3"/>
    <n v="5"/>
    <n v="8"/>
    <n v="2"/>
    <x v="0"/>
    <n v="2"/>
    <x v="0"/>
    <n v="2"/>
    <n v="2"/>
    <n v="4"/>
    <n v="0"/>
    <x v="0"/>
    <n v="2"/>
    <x v="0"/>
    <n v="0"/>
    <n v="2"/>
    <n v="2"/>
    <n v="3"/>
    <x v="0"/>
    <n v="2"/>
    <x v="0"/>
    <n v="3"/>
    <n v="2"/>
    <n v="5"/>
    <n v="16"/>
    <x v="0"/>
    <n v="15"/>
    <x v="6"/>
    <n v="16"/>
    <n v="18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DPB0581K"/>
    <x v="1"/>
    <x v="1"/>
    <s v="MIGUEL HIDALGO"/>
    <n v="7"/>
    <x v="7"/>
    <n v="238"/>
    <s v="SAN JUAN DE LOS ITURRALDE"/>
    <s v="CALLE SAN JUAN DE LOS ITURRALDE"/>
    <x v="0"/>
    <x v="0"/>
    <x v="0"/>
    <x v="1"/>
    <x v="0"/>
    <x v="0"/>
    <s v="08FZI0036A"/>
    <s v="08FJI0004H"/>
    <x v="3"/>
    <x v="2"/>
    <n v="20"/>
    <n v="13"/>
    <n v="33"/>
    <n v="20"/>
    <n v="13"/>
    <n v="33"/>
    <n v="3"/>
    <n v="1"/>
    <n v="4"/>
    <n v="0"/>
    <x v="0"/>
    <n v="1"/>
    <x v="0"/>
    <n v="1"/>
    <n v="0"/>
    <n v="1"/>
    <n v="1"/>
    <n v="2"/>
    <x v="4"/>
    <n v="5"/>
    <x v="0"/>
    <n v="3"/>
    <n v="5"/>
    <n v="8"/>
    <n v="2"/>
    <x v="0"/>
    <n v="3"/>
    <x v="0"/>
    <n v="2"/>
    <n v="3"/>
    <n v="5"/>
    <n v="8"/>
    <x v="3"/>
    <n v="4"/>
    <x v="0"/>
    <n v="9"/>
    <n v="4"/>
    <n v="13"/>
    <n v="2"/>
    <x v="0"/>
    <n v="2"/>
    <x v="0"/>
    <n v="2"/>
    <n v="2"/>
    <n v="4"/>
    <n v="2"/>
    <x v="0"/>
    <n v="1"/>
    <x v="0"/>
    <n v="2"/>
    <n v="1"/>
    <n v="3"/>
    <n v="16"/>
    <x v="3"/>
    <n v="16"/>
    <x v="0"/>
    <n v="18"/>
    <n v="16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582J"/>
    <x v="1"/>
    <x v="1"/>
    <s v="RARAJIPUAME"/>
    <n v="65"/>
    <x v="0"/>
    <n v="18"/>
    <s v="CUITECO"/>
    <s v="CALLE CUITECO"/>
    <x v="0"/>
    <x v="0"/>
    <x v="0"/>
    <x v="1"/>
    <x v="0"/>
    <x v="0"/>
    <s v="08FZI0013Q"/>
    <s v="08FJI0005G"/>
    <x v="1"/>
    <x v="0"/>
    <n v="42"/>
    <n v="46"/>
    <n v="88"/>
    <n v="42"/>
    <n v="46"/>
    <n v="88"/>
    <n v="8"/>
    <n v="5"/>
    <n v="13"/>
    <n v="4"/>
    <x v="0"/>
    <n v="6"/>
    <x v="0"/>
    <n v="10"/>
    <n v="4"/>
    <n v="6"/>
    <n v="10"/>
    <n v="6"/>
    <x v="0"/>
    <n v="7"/>
    <x v="0"/>
    <n v="6"/>
    <n v="7"/>
    <n v="13"/>
    <n v="6"/>
    <x v="0"/>
    <n v="8"/>
    <x v="0"/>
    <n v="6"/>
    <n v="8"/>
    <n v="14"/>
    <n v="5"/>
    <x v="0"/>
    <n v="6"/>
    <x v="0"/>
    <n v="5"/>
    <n v="6"/>
    <n v="11"/>
    <n v="10"/>
    <x v="0"/>
    <n v="12"/>
    <x v="0"/>
    <n v="10"/>
    <n v="12"/>
    <n v="22"/>
    <n v="8"/>
    <x v="0"/>
    <n v="8"/>
    <x v="0"/>
    <n v="8"/>
    <n v="8"/>
    <n v="16"/>
    <n v="39"/>
    <x v="0"/>
    <n v="47"/>
    <x v="0"/>
    <n v="39"/>
    <n v="47"/>
    <n v="86"/>
    <x v="0"/>
    <x v="0"/>
    <x v="0"/>
    <x v="0"/>
    <x v="0"/>
    <x v="0"/>
    <n v="3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6"/>
    <n v="6"/>
    <x v="0"/>
  </r>
  <r>
    <s v="08DPB0583I"/>
    <x v="1"/>
    <x v="1"/>
    <s v="JUAN ALDAMA"/>
    <n v="30"/>
    <x v="4"/>
    <n v="14"/>
    <s v="BASONAYVO"/>
    <s v="CALLE CONOCIDO"/>
    <x v="0"/>
    <x v="0"/>
    <x v="0"/>
    <x v="1"/>
    <x v="0"/>
    <x v="0"/>
    <s v="08FZI0013Q"/>
    <s v="08FJI0005G"/>
    <x v="1"/>
    <x v="0"/>
    <n v="24"/>
    <n v="12"/>
    <n v="36"/>
    <n v="24"/>
    <n v="12"/>
    <n v="36"/>
    <n v="2"/>
    <n v="1"/>
    <n v="3"/>
    <n v="3"/>
    <x v="0"/>
    <n v="1"/>
    <x v="0"/>
    <n v="4"/>
    <n v="3"/>
    <n v="1"/>
    <n v="4"/>
    <n v="5"/>
    <x v="0"/>
    <n v="0"/>
    <x v="0"/>
    <n v="5"/>
    <n v="0"/>
    <n v="5"/>
    <n v="4"/>
    <x v="0"/>
    <n v="3"/>
    <x v="0"/>
    <n v="4"/>
    <n v="3"/>
    <n v="7"/>
    <n v="3"/>
    <x v="0"/>
    <n v="2"/>
    <x v="0"/>
    <n v="3"/>
    <n v="2"/>
    <n v="5"/>
    <n v="5"/>
    <x v="0"/>
    <n v="2"/>
    <x v="0"/>
    <n v="5"/>
    <n v="2"/>
    <n v="7"/>
    <n v="5"/>
    <x v="0"/>
    <n v="4"/>
    <x v="0"/>
    <n v="5"/>
    <n v="4"/>
    <n v="9"/>
    <n v="25"/>
    <x v="0"/>
    <n v="12"/>
    <x v="0"/>
    <n v="25"/>
    <n v="12"/>
    <n v="37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584H"/>
    <x v="1"/>
    <x v="1"/>
    <s v="CUAUHTEMOC"/>
    <n v="65"/>
    <x v="0"/>
    <n v="19"/>
    <s v="CHURO"/>
    <s v="CALLE EL CHURO"/>
    <x v="0"/>
    <x v="0"/>
    <x v="0"/>
    <x v="1"/>
    <x v="0"/>
    <x v="0"/>
    <s v="08FZI0013Q"/>
    <s v="08FJI0005G"/>
    <x v="1"/>
    <x v="0"/>
    <n v="38"/>
    <n v="48"/>
    <n v="86"/>
    <n v="38"/>
    <n v="48"/>
    <n v="86"/>
    <n v="7"/>
    <n v="7"/>
    <n v="14"/>
    <n v="5"/>
    <x v="0"/>
    <n v="10"/>
    <x v="0"/>
    <n v="15"/>
    <n v="5"/>
    <n v="10"/>
    <n v="15"/>
    <n v="8"/>
    <x v="0"/>
    <n v="3"/>
    <x v="0"/>
    <n v="8"/>
    <n v="3"/>
    <n v="11"/>
    <n v="4"/>
    <x v="0"/>
    <n v="11"/>
    <x v="0"/>
    <n v="4"/>
    <n v="11"/>
    <n v="15"/>
    <n v="7"/>
    <x v="0"/>
    <n v="7"/>
    <x v="0"/>
    <n v="7"/>
    <n v="7"/>
    <n v="14"/>
    <n v="6"/>
    <x v="0"/>
    <n v="13"/>
    <x v="0"/>
    <n v="6"/>
    <n v="13"/>
    <n v="19"/>
    <n v="4"/>
    <x v="0"/>
    <n v="7"/>
    <x v="0"/>
    <n v="4"/>
    <n v="7"/>
    <n v="11"/>
    <n v="34"/>
    <x v="0"/>
    <n v="51"/>
    <x v="0"/>
    <n v="34"/>
    <n v="51"/>
    <n v="85"/>
    <x v="0"/>
    <x v="0"/>
    <x v="1"/>
    <x v="2"/>
    <x v="0"/>
    <x v="0"/>
    <n v="2"/>
    <n v="4"/>
    <x v="0"/>
    <x v="1"/>
    <x v="0"/>
    <x v="1"/>
    <x v="0"/>
    <x v="0"/>
    <x v="0"/>
    <x v="0"/>
    <x v="9"/>
    <n v="1"/>
    <x v="0"/>
    <x v="0"/>
    <x v="0"/>
    <x v="0"/>
    <x v="0"/>
    <x v="0"/>
    <x v="0"/>
    <x v="0"/>
    <x v="0"/>
    <x v="0"/>
    <x v="0"/>
    <x v="0"/>
    <n v="0"/>
    <n v="5"/>
    <n v="3"/>
    <n v="1"/>
    <x v="0"/>
    <x v="0"/>
    <x v="1"/>
    <x v="2"/>
    <x v="0"/>
    <x v="0"/>
    <n v="2"/>
    <n v="4"/>
    <n v="8"/>
    <n v="4"/>
    <x v="0"/>
  </r>
  <r>
    <s v="08DPB0585G"/>
    <x v="1"/>
    <x v="1"/>
    <s v="REBELION DEL TARAHUMARA"/>
    <n v="65"/>
    <x v="0"/>
    <n v="1419"/>
    <s v="BAJICHI"/>
    <s v="CALLE CONOCIDO"/>
    <x v="0"/>
    <x v="0"/>
    <x v="0"/>
    <x v="1"/>
    <x v="0"/>
    <x v="0"/>
    <s v="08FZI0015O"/>
    <s v="08FJI0005G"/>
    <x v="1"/>
    <x v="0"/>
    <n v="33"/>
    <n v="28"/>
    <n v="61"/>
    <n v="33"/>
    <n v="28"/>
    <n v="61"/>
    <n v="4"/>
    <n v="7"/>
    <n v="11"/>
    <n v="6"/>
    <x v="0"/>
    <n v="4"/>
    <x v="1"/>
    <n v="10"/>
    <n v="6"/>
    <n v="5"/>
    <n v="11"/>
    <n v="5"/>
    <x v="0"/>
    <n v="6"/>
    <x v="0"/>
    <n v="5"/>
    <n v="6"/>
    <n v="11"/>
    <n v="7"/>
    <x v="0"/>
    <n v="5"/>
    <x v="0"/>
    <n v="7"/>
    <n v="5"/>
    <n v="12"/>
    <n v="8"/>
    <x v="0"/>
    <n v="3"/>
    <x v="0"/>
    <n v="8"/>
    <n v="3"/>
    <n v="11"/>
    <n v="5"/>
    <x v="0"/>
    <n v="1"/>
    <x v="0"/>
    <n v="5"/>
    <n v="1"/>
    <n v="6"/>
    <n v="4"/>
    <x v="0"/>
    <n v="4"/>
    <x v="0"/>
    <n v="4"/>
    <n v="4"/>
    <n v="8"/>
    <n v="35"/>
    <x v="0"/>
    <n v="23"/>
    <x v="4"/>
    <n v="35"/>
    <n v="24"/>
    <n v="59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PB0586F"/>
    <x v="1"/>
    <x v="1"/>
    <s v="JUAN ESCUTIA"/>
    <n v="66"/>
    <x v="11"/>
    <n v="720"/>
    <s v="ROCOROYVO"/>
    <s v="CALLE ROCOROYVO"/>
    <x v="0"/>
    <x v="0"/>
    <x v="0"/>
    <x v="1"/>
    <x v="0"/>
    <x v="0"/>
    <s v="08FZI0015O"/>
    <s v="08FJI0005G"/>
    <x v="1"/>
    <x v="0"/>
    <n v="56"/>
    <n v="51"/>
    <n v="107"/>
    <n v="56"/>
    <n v="51"/>
    <n v="107"/>
    <n v="11"/>
    <n v="8"/>
    <n v="19"/>
    <n v="9"/>
    <x v="0"/>
    <n v="9"/>
    <x v="0"/>
    <n v="18"/>
    <n v="9"/>
    <n v="9"/>
    <n v="18"/>
    <n v="7"/>
    <x v="0"/>
    <n v="3"/>
    <x v="0"/>
    <n v="7"/>
    <n v="3"/>
    <n v="10"/>
    <n v="10"/>
    <x v="0"/>
    <n v="8"/>
    <x v="0"/>
    <n v="10"/>
    <n v="8"/>
    <n v="18"/>
    <n v="9"/>
    <x v="0"/>
    <n v="14"/>
    <x v="0"/>
    <n v="9"/>
    <n v="14"/>
    <n v="23"/>
    <n v="9"/>
    <x v="0"/>
    <n v="10"/>
    <x v="0"/>
    <n v="9"/>
    <n v="10"/>
    <n v="19"/>
    <n v="11"/>
    <x v="0"/>
    <n v="8"/>
    <x v="0"/>
    <n v="11"/>
    <n v="8"/>
    <n v="19"/>
    <n v="55"/>
    <x v="0"/>
    <n v="52"/>
    <x v="0"/>
    <n v="55"/>
    <n v="52"/>
    <n v="107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0"/>
    <n v="7"/>
    <n v="2"/>
    <n v="4"/>
    <x v="1"/>
    <x v="1"/>
    <x v="1"/>
    <x v="2"/>
    <x v="2"/>
    <x v="2"/>
    <n v="0"/>
    <n v="6"/>
    <n v="5"/>
    <n v="5"/>
    <x v="0"/>
  </r>
  <r>
    <s v="08DPB0587E"/>
    <x v="1"/>
    <x v="1"/>
    <s v="EMILIANO ZAPATA"/>
    <n v="66"/>
    <x v="11"/>
    <n v="716"/>
    <s v="EL MANZANO"/>
    <s v="NINGUNO NINGUNO"/>
    <x v="0"/>
    <x v="0"/>
    <x v="0"/>
    <x v="1"/>
    <x v="0"/>
    <x v="0"/>
    <s v="08FZI0015O"/>
    <s v="08FJI0005G"/>
    <x v="1"/>
    <x v="0"/>
    <n v="20"/>
    <n v="22"/>
    <n v="42"/>
    <n v="20"/>
    <n v="22"/>
    <n v="42"/>
    <n v="2"/>
    <n v="1"/>
    <n v="3"/>
    <n v="4"/>
    <x v="0"/>
    <n v="4"/>
    <x v="0"/>
    <n v="8"/>
    <n v="4"/>
    <n v="4"/>
    <n v="8"/>
    <n v="5"/>
    <x v="0"/>
    <n v="5"/>
    <x v="0"/>
    <n v="5"/>
    <n v="5"/>
    <n v="10"/>
    <n v="3"/>
    <x v="0"/>
    <n v="5"/>
    <x v="0"/>
    <n v="3"/>
    <n v="5"/>
    <n v="8"/>
    <n v="3"/>
    <x v="0"/>
    <n v="6"/>
    <x v="0"/>
    <n v="3"/>
    <n v="6"/>
    <n v="9"/>
    <n v="5"/>
    <x v="0"/>
    <n v="1"/>
    <x v="0"/>
    <n v="5"/>
    <n v="1"/>
    <n v="6"/>
    <n v="3"/>
    <x v="0"/>
    <n v="3"/>
    <x v="0"/>
    <n v="3"/>
    <n v="3"/>
    <n v="6"/>
    <n v="23"/>
    <x v="0"/>
    <n v="24"/>
    <x v="0"/>
    <n v="23"/>
    <n v="24"/>
    <n v="4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PB0588D"/>
    <x v="1"/>
    <x v="1"/>
    <s v="IGNACIO LEON RUIZ"/>
    <n v="30"/>
    <x v="4"/>
    <n v="1148"/>
    <s v="MESA DE OCOVIACHI"/>
    <s v="CALLE OCOVIACHI"/>
    <x v="0"/>
    <x v="0"/>
    <x v="0"/>
    <x v="1"/>
    <x v="0"/>
    <x v="0"/>
    <s v="08FZI0015O"/>
    <s v="08FJI0005G"/>
    <x v="1"/>
    <x v="0"/>
    <n v="45"/>
    <n v="44"/>
    <n v="89"/>
    <n v="45"/>
    <n v="44"/>
    <n v="89"/>
    <n v="6"/>
    <n v="10"/>
    <n v="16"/>
    <n v="5"/>
    <x v="0"/>
    <n v="1"/>
    <x v="0"/>
    <n v="6"/>
    <n v="5"/>
    <n v="1"/>
    <n v="6"/>
    <n v="7"/>
    <x v="0"/>
    <n v="10"/>
    <x v="0"/>
    <n v="7"/>
    <n v="10"/>
    <n v="17"/>
    <n v="9"/>
    <x v="0"/>
    <n v="5"/>
    <x v="0"/>
    <n v="9"/>
    <n v="5"/>
    <n v="14"/>
    <n v="9"/>
    <x v="0"/>
    <n v="8"/>
    <x v="0"/>
    <n v="9"/>
    <n v="8"/>
    <n v="17"/>
    <n v="7"/>
    <x v="1"/>
    <n v="9"/>
    <x v="0"/>
    <n v="8"/>
    <n v="9"/>
    <n v="17"/>
    <n v="5"/>
    <x v="3"/>
    <n v="2"/>
    <x v="6"/>
    <n v="6"/>
    <n v="9"/>
    <n v="15"/>
    <n v="42"/>
    <x v="3"/>
    <n v="35"/>
    <x v="10"/>
    <n v="44"/>
    <n v="42"/>
    <n v="86"/>
    <x v="0"/>
    <x v="1"/>
    <x v="0"/>
    <x v="2"/>
    <x v="2"/>
    <x v="2"/>
    <n v="1"/>
    <n v="5"/>
    <x v="0"/>
    <x v="1"/>
    <x v="1"/>
    <x v="0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0"/>
    <n v="6"/>
    <n v="3"/>
    <n v="2"/>
    <x v="0"/>
    <x v="1"/>
    <x v="0"/>
    <x v="2"/>
    <x v="2"/>
    <x v="2"/>
    <n v="1"/>
    <n v="5"/>
    <n v="6"/>
    <n v="5"/>
    <x v="0"/>
  </r>
  <r>
    <s v="08DPB0589C"/>
    <x v="1"/>
    <x v="1"/>
    <s v="REDENCION DEL TARAHUMARA"/>
    <n v="65"/>
    <x v="0"/>
    <n v="360"/>
    <s v="EL HORMIGUERO"/>
    <s v="NINGUNO NINGUNO"/>
    <x v="0"/>
    <x v="0"/>
    <x v="0"/>
    <x v="1"/>
    <x v="0"/>
    <x v="0"/>
    <s v="08FZI0030G"/>
    <s v="08FJI0005G"/>
    <x v="1"/>
    <x v="0"/>
    <n v="30"/>
    <n v="24"/>
    <n v="54"/>
    <n v="30"/>
    <n v="23"/>
    <n v="53"/>
    <n v="4"/>
    <n v="2"/>
    <n v="6"/>
    <n v="5"/>
    <x v="0"/>
    <n v="5"/>
    <x v="0"/>
    <n v="10"/>
    <n v="5"/>
    <n v="5"/>
    <n v="10"/>
    <n v="2"/>
    <x v="0"/>
    <n v="4"/>
    <x v="0"/>
    <n v="2"/>
    <n v="4"/>
    <n v="6"/>
    <n v="4"/>
    <x v="0"/>
    <n v="5"/>
    <x v="0"/>
    <n v="4"/>
    <n v="5"/>
    <n v="9"/>
    <n v="11"/>
    <x v="0"/>
    <n v="2"/>
    <x v="0"/>
    <n v="11"/>
    <n v="2"/>
    <n v="13"/>
    <n v="4"/>
    <x v="0"/>
    <n v="2"/>
    <x v="2"/>
    <n v="4"/>
    <n v="3"/>
    <n v="7"/>
    <n v="6"/>
    <x v="2"/>
    <n v="8"/>
    <x v="2"/>
    <n v="8"/>
    <n v="9"/>
    <n v="17"/>
    <n v="32"/>
    <x v="3"/>
    <n v="26"/>
    <x v="3"/>
    <n v="34"/>
    <n v="28"/>
    <n v="62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PB0590S"/>
    <x v="1"/>
    <x v="1"/>
    <s v="MURAKA"/>
    <n v="65"/>
    <x v="0"/>
    <n v="77"/>
    <s v="BALOJAQUE"/>
    <s v="NINGUNO NINGUNO"/>
    <x v="0"/>
    <x v="0"/>
    <x v="0"/>
    <x v="1"/>
    <x v="0"/>
    <x v="0"/>
    <s v="08FZI0014P"/>
    <s v="08FJI0005G"/>
    <x v="1"/>
    <x v="0"/>
    <n v="17"/>
    <n v="14"/>
    <n v="31"/>
    <n v="17"/>
    <n v="14"/>
    <n v="31"/>
    <n v="4"/>
    <n v="3"/>
    <n v="7"/>
    <n v="1"/>
    <x v="0"/>
    <n v="1"/>
    <x v="0"/>
    <n v="2"/>
    <n v="1"/>
    <n v="1"/>
    <n v="2"/>
    <n v="2"/>
    <x v="0"/>
    <n v="2"/>
    <x v="0"/>
    <n v="2"/>
    <n v="2"/>
    <n v="4"/>
    <n v="8"/>
    <x v="0"/>
    <n v="1"/>
    <x v="0"/>
    <n v="8"/>
    <n v="1"/>
    <n v="9"/>
    <n v="2"/>
    <x v="0"/>
    <n v="1"/>
    <x v="0"/>
    <n v="2"/>
    <n v="1"/>
    <n v="3"/>
    <n v="2"/>
    <x v="0"/>
    <n v="2"/>
    <x v="0"/>
    <n v="2"/>
    <n v="2"/>
    <n v="4"/>
    <n v="1"/>
    <x v="0"/>
    <n v="2"/>
    <x v="0"/>
    <n v="1"/>
    <n v="2"/>
    <n v="3"/>
    <n v="16"/>
    <x v="0"/>
    <n v="9"/>
    <x v="0"/>
    <n v="16"/>
    <n v="9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591R"/>
    <x v="1"/>
    <x v="1"/>
    <s v="MIGUEL HIDALGO"/>
    <n v="65"/>
    <x v="0"/>
    <n v="1649"/>
    <s v="BARAGOMACHI VIEJO"/>
    <s v="CALLE CONOCIDO"/>
    <x v="0"/>
    <x v="0"/>
    <x v="0"/>
    <x v="1"/>
    <x v="0"/>
    <x v="0"/>
    <s v="08FZI0014P"/>
    <s v="08FJI0005G"/>
    <x v="1"/>
    <x v="0"/>
    <n v="7"/>
    <n v="12"/>
    <n v="19"/>
    <n v="7"/>
    <n v="11"/>
    <n v="18"/>
    <n v="0"/>
    <n v="1"/>
    <n v="1"/>
    <n v="1"/>
    <x v="0"/>
    <n v="1"/>
    <x v="0"/>
    <n v="2"/>
    <n v="1"/>
    <n v="1"/>
    <n v="2"/>
    <n v="2"/>
    <x v="0"/>
    <n v="2"/>
    <x v="0"/>
    <n v="2"/>
    <n v="2"/>
    <n v="4"/>
    <n v="3"/>
    <x v="0"/>
    <n v="2"/>
    <x v="0"/>
    <n v="3"/>
    <n v="2"/>
    <n v="5"/>
    <n v="1"/>
    <x v="0"/>
    <n v="4"/>
    <x v="0"/>
    <n v="1"/>
    <n v="4"/>
    <n v="5"/>
    <n v="1"/>
    <x v="0"/>
    <n v="1"/>
    <x v="0"/>
    <n v="1"/>
    <n v="1"/>
    <n v="2"/>
    <n v="0"/>
    <x v="0"/>
    <n v="2"/>
    <x v="2"/>
    <n v="0"/>
    <n v="3"/>
    <n v="3"/>
    <n v="8"/>
    <x v="0"/>
    <n v="12"/>
    <x v="4"/>
    <n v="8"/>
    <n v="13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593P"/>
    <x v="1"/>
    <x v="1"/>
    <s v="REVOLUCION MEXICANA"/>
    <n v="31"/>
    <x v="9"/>
    <n v="268"/>
    <s v="LA NOPALERA"/>
    <s v="CALLE LA NOPALERA"/>
    <x v="0"/>
    <x v="0"/>
    <x v="0"/>
    <x v="1"/>
    <x v="0"/>
    <x v="0"/>
    <s v="08FZI0016N"/>
    <s v="08FJI0006F"/>
    <x v="2"/>
    <x v="1"/>
    <n v="5"/>
    <n v="14"/>
    <n v="19"/>
    <n v="5"/>
    <n v="14"/>
    <n v="19"/>
    <n v="1"/>
    <n v="2"/>
    <n v="3"/>
    <n v="2"/>
    <x v="0"/>
    <n v="0"/>
    <x v="0"/>
    <n v="2"/>
    <n v="2"/>
    <n v="0"/>
    <n v="2"/>
    <n v="0"/>
    <x v="0"/>
    <n v="0"/>
    <x v="0"/>
    <n v="0"/>
    <n v="0"/>
    <n v="0"/>
    <n v="2"/>
    <x v="0"/>
    <n v="3"/>
    <x v="0"/>
    <n v="2"/>
    <n v="3"/>
    <n v="5"/>
    <n v="0"/>
    <x v="0"/>
    <n v="3"/>
    <x v="0"/>
    <n v="0"/>
    <n v="3"/>
    <n v="3"/>
    <n v="0"/>
    <x v="0"/>
    <n v="4"/>
    <x v="0"/>
    <n v="0"/>
    <n v="4"/>
    <n v="4"/>
    <n v="1"/>
    <x v="0"/>
    <n v="1"/>
    <x v="0"/>
    <n v="1"/>
    <n v="1"/>
    <n v="2"/>
    <n v="5"/>
    <x v="0"/>
    <n v="11"/>
    <x v="0"/>
    <n v="5"/>
    <n v="11"/>
    <n v="16"/>
    <x v="0"/>
    <x v="0"/>
    <x v="0"/>
    <x v="0"/>
    <x v="0"/>
    <x v="0"/>
    <n v="1"/>
    <n v="1"/>
    <x v="1"/>
    <x v="1"/>
    <x v="1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1"/>
    <n v="1"/>
    <x v="0"/>
  </r>
  <r>
    <s v="08DPB0594O"/>
    <x v="1"/>
    <x v="1"/>
    <s v="JUAN ESCUTIA"/>
    <n v="63"/>
    <x v="12"/>
    <n v="74"/>
    <s v="YEPACHIC"/>
    <s v="CALLE YEPACHI"/>
    <x v="0"/>
    <x v="0"/>
    <x v="0"/>
    <x v="1"/>
    <x v="0"/>
    <x v="0"/>
    <s v="08FZI0016N"/>
    <s v="08FJI0006F"/>
    <x v="2"/>
    <x v="4"/>
    <n v="46"/>
    <n v="46"/>
    <n v="92"/>
    <n v="46"/>
    <n v="46"/>
    <n v="92"/>
    <n v="7"/>
    <n v="8"/>
    <n v="15"/>
    <n v="5"/>
    <x v="0"/>
    <n v="9"/>
    <x v="0"/>
    <n v="14"/>
    <n v="5"/>
    <n v="9"/>
    <n v="14"/>
    <n v="7"/>
    <x v="0"/>
    <n v="10"/>
    <x v="2"/>
    <n v="7"/>
    <n v="11"/>
    <n v="18"/>
    <n v="8"/>
    <x v="0"/>
    <n v="5"/>
    <x v="0"/>
    <n v="8"/>
    <n v="5"/>
    <n v="13"/>
    <n v="6"/>
    <x v="0"/>
    <n v="4"/>
    <x v="0"/>
    <n v="6"/>
    <n v="4"/>
    <n v="10"/>
    <n v="9"/>
    <x v="0"/>
    <n v="14"/>
    <x v="0"/>
    <n v="9"/>
    <n v="14"/>
    <n v="23"/>
    <n v="8"/>
    <x v="0"/>
    <n v="7"/>
    <x v="0"/>
    <n v="8"/>
    <n v="7"/>
    <n v="15"/>
    <n v="43"/>
    <x v="0"/>
    <n v="49"/>
    <x v="4"/>
    <n v="43"/>
    <n v="50"/>
    <n v="93"/>
    <x v="0"/>
    <x v="0"/>
    <x v="0"/>
    <x v="0"/>
    <x v="0"/>
    <x v="0"/>
    <n v="3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6"/>
    <n v="6"/>
    <x v="0"/>
  </r>
  <r>
    <s v="08DPB0595N"/>
    <x v="1"/>
    <x v="1"/>
    <s v="VICENTE GUERRERO"/>
    <n v="63"/>
    <x v="12"/>
    <n v="7"/>
    <s v="BABÍCORA DE CONOACHIC"/>
    <s v="CALLE CONOCIDO"/>
    <x v="0"/>
    <x v="0"/>
    <x v="0"/>
    <x v="1"/>
    <x v="0"/>
    <x v="0"/>
    <s v="08FZI0017M"/>
    <s v="08FJI0006F"/>
    <x v="5"/>
    <x v="4"/>
    <n v="9"/>
    <n v="13"/>
    <n v="22"/>
    <n v="9"/>
    <n v="13"/>
    <n v="22"/>
    <n v="1"/>
    <n v="3"/>
    <n v="4"/>
    <n v="2"/>
    <x v="0"/>
    <n v="1"/>
    <x v="0"/>
    <n v="3"/>
    <n v="2"/>
    <n v="1"/>
    <n v="3"/>
    <n v="0"/>
    <x v="0"/>
    <n v="2"/>
    <x v="0"/>
    <n v="0"/>
    <n v="2"/>
    <n v="2"/>
    <n v="1"/>
    <x v="0"/>
    <n v="3"/>
    <x v="0"/>
    <n v="1"/>
    <n v="3"/>
    <n v="4"/>
    <n v="2"/>
    <x v="0"/>
    <n v="3"/>
    <x v="0"/>
    <n v="2"/>
    <n v="3"/>
    <n v="5"/>
    <n v="2"/>
    <x v="0"/>
    <n v="0"/>
    <x v="0"/>
    <n v="2"/>
    <n v="0"/>
    <n v="2"/>
    <n v="2"/>
    <x v="0"/>
    <n v="3"/>
    <x v="0"/>
    <n v="2"/>
    <n v="3"/>
    <n v="5"/>
    <n v="9"/>
    <x v="0"/>
    <n v="12"/>
    <x v="0"/>
    <n v="9"/>
    <n v="12"/>
    <n v="2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1"/>
    <n v="0"/>
    <x v="0"/>
    <x v="0"/>
    <x v="0"/>
    <x v="0"/>
    <x v="0"/>
    <x v="0"/>
    <n v="1"/>
    <n v="1"/>
    <n v="2"/>
    <n v="1"/>
    <x v="0"/>
  </r>
  <r>
    <s v="08DPB0597L"/>
    <x v="0"/>
    <x v="0"/>
    <s v="16 DE SEPTIEMBRE"/>
    <n v="7"/>
    <x v="7"/>
    <n v="583"/>
    <s v="LOS BAJÍOS DE FÉLIX"/>
    <s v="CALLE LOS BAJIOS DE FELIX"/>
    <x v="0"/>
    <x v="0"/>
    <x v="0"/>
    <x v="1"/>
    <x v="0"/>
    <x v="0"/>
    <s v="08FZI0036A"/>
    <s v="08FJI0004H"/>
    <x v="3"/>
    <x v="2"/>
    <n v="16"/>
    <n v="8"/>
    <n v="24"/>
    <n v="14"/>
    <n v="8"/>
    <n v="22"/>
    <n v="4"/>
    <n v="5"/>
    <n v="9"/>
    <n v="0"/>
    <x v="4"/>
    <n v="0"/>
    <x v="1"/>
    <n v="0"/>
    <n v="2"/>
    <n v="1"/>
    <n v="3"/>
    <n v="4"/>
    <x v="0"/>
    <n v="0"/>
    <x v="0"/>
    <n v="4"/>
    <n v="0"/>
    <n v="4"/>
    <n v="0"/>
    <x v="0"/>
    <n v="0"/>
    <x v="0"/>
    <n v="0"/>
    <n v="0"/>
    <n v="0"/>
    <n v="2"/>
    <x v="0"/>
    <n v="1"/>
    <x v="0"/>
    <n v="2"/>
    <n v="1"/>
    <n v="3"/>
    <n v="0"/>
    <x v="3"/>
    <n v="0"/>
    <x v="0"/>
    <n v="2"/>
    <n v="0"/>
    <n v="2"/>
    <n v="4"/>
    <x v="3"/>
    <n v="2"/>
    <x v="0"/>
    <n v="5"/>
    <n v="2"/>
    <n v="7"/>
    <n v="10"/>
    <x v="9"/>
    <n v="3"/>
    <x v="4"/>
    <n v="15"/>
    <n v="4"/>
    <n v="1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598K"/>
    <x v="0"/>
    <x v="0"/>
    <s v="NIÑO TARAHUMARA"/>
    <n v="7"/>
    <x v="7"/>
    <n v="301"/>
    <s v="MESA BLANCA"/>
    <s v="CALLE MESA BLANCA"/>
    <x v="0"/>
    <x v="0"/>
    <x v="0"/>
    <x v="1"/>
    <x v="0"/>
    <x v="0"/>
    <s v="08FZI0036A"/>
    <s v="08FJI0004H"/>
    <x v="3"/>
    <x v="2"/>
    <n v="13"/>
    <n v="17"/>
    <n v="30"/>
    <n v="13"/>
    <n v="17"/>
    <n v="30"/>
    <n v="1"/>
    <n v="4"/>
    <n v="5"/>
    <n v="0"/>
    <x v="0"/>
    <n v="1"/>
    <x v="0"/>
    <n v="1"/>
    <n v="0"/>
    <n v="1"/>
    <n v="1"/>
    <n v="4"/>
    <x v="0"/>
    <n v="0"/>
    <x v="0"/>
    <n v="4"/>
    <n v="0"/>
    <n v="4"/>
    <n v="3"/>
    <x v="0"/>
    <n v="5"/>
    <x v="0"/>
    <n v="3"/>
    <n v="5"/>
    <n v="8"/>
    <n v="4"/>
    <x v="0"/>
    <n v="2"/>
    <x v="0"/>
    <n v="4"/>
    <n v="2"/>
    <n v="6"/>
    <n v="0"/>
    <x v="0"/>
    <n v="2"/>
    <x v="0"/>
    <n v="0"/>
    <n v="2"/>
    <n v="2"/>
    <n v="4"/>
    <x v="0"/>
    <n v="4"/>
    <x v="0"/>
    <n v="4"/>
    <n v="4"/>
    <n v="8"/>
    <n v="15"/>
    <x v="0"/>
    <n v="14"/>
    <x v="0"/>
    <n v="15"/>
    <n v="14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B0599J"/>
    <x v="0"/>
    <x v="0"/>
    <s v="PATRICIO JARIZ ROSALIO"/>
    <n v="27"/>
    <x v="5"/>
    <n v="490"/>
    <s v="NAPUCHI"/>
    <s v="CALLE NAPUCHI"/>
    <x v="0"/>
    <x v="0"/>
    <x v="0"/>
    <x v="1"/>
    <x v="0"/>
    <x v="0"/>
    <s v="08FZI0022Y"/>
    <s v="08FJI0008D"/>
    <x v="0"/>
    <x v="2"/>
    <n v="32"/>
    <n v="34"/>
    <n v="66"/>
    <n v="32"/>
    <n v="34"/>
    <n v="66"/>
    <n v="6"/>
    <n v="5"/>
    <n v="11"/>
    <n v="6"/>
    <x v="0"/>
    <n v="6"/>
    <x v="0"/>
    <n v="12"/>
    <n v="6"/>
    <n v="6"/>
    <n v="12"/>
    <n v="3"/>
    <x v="0"/>
    <n v="5"/>
    <x v="0"/>
    <n v="3"/>
    <n v="5"/>
    <n v="8"/>
    <n v="10"/>
    <x v="0"/>
    <n v="4"/>
    <x v="0"/>
    <n v="10"/>
    <n v="4"/>
    <n v="14"/>
    <n v="3"/>
    <x v="0"/>
    <n v="11"/>
    <x v="0"/>
    <n v="3"/>
    <n v="11"/>
    <n v="14"/>
    <n v="6"/>
    <x v="0"/>
    <n v="4"/>
    <x v="0"/>
    <n v="6"/>
    <n v="4"/>
    <n v="10"/>
    <n v="5"/>
    <x v="0"/>
    <n v="5"/>
    <x v="0"/>
    <n v="5"/>
    <n v="5"/>
    <n v="10"/>
    <n v="33"/>
    <x v="0"/>
    <n v="35"/>
    <x v="0"/>
    <n v="33"/>
    <n v="35"/>
    <n v="68"/>
    <x v="1"/>
    <x v="0"/>
    <x v="0"/>
    <x v="2"/>
    <x v="0"/>
    <x v="0"/>
    <n v="2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1"/>
    <x v="0"/>
    <x v="0"/>
    <x v="2"/>
    <x v="0"/>
    <x v="0"/>
    <n v="2"/>
    <n v="4"/>
    <n v="4"/>
    <n v="4"/>
    <x v="0"/>
  </r>
  <r>
    <s v="08DPB0600I"/>
    <x v="0"/>
    <x v="0"/>
    <s v="HERMILO HOLGUIN CARO"/>
    <n v="29"/>
    <x v="6"/>
    <n v="620"/>
    <s v="LA SOLEDAD"/>
    <s v="CALLE LA SOLEDAD DE ABAJO"/>
    <x v="0"/>
    <x v="0"/>
    <x v="0"/>
    <x v="1"/>
    <x v="0"/>
    <x v="0"/>
    <s v="08FZI0034C"/>
    <s v="08FJI0010S"/>
    <x v="3"/>
    <x v="3"/>
    <n v="10"/>
    <n v="10"/>
    <n v="20"/>
    <n v="10"/>
    <n v="10"/>
    <n v="20"/>
    <n v="0"/>
    <n v="2"/>
    <n v="2"/>
    <n v="3"/>
    <x v="0"/>
    <n v="0"/>
    <x v="0"/>
    <n v="3"/>
    <n v="3"/>
    <n v="0"/>
    <n v="3"/>
    <n v="4"/>
    <x v="0"/>
    <n v="0"/>
    <x v="0"/>
    <n v="4"/>
    <n v="0"/>
    <n v="4"/>
    <n v="2"/>
    <x v="0"/>
    <n v="2"/>
    <x v="0"/>
    <n v="2"/>
    <n v="2"/>
    <n v="4"/>
    <n v="2"/>
    <x v="0"/>
    <n v="0"/>
    <x v="0"/>
    <n v="2"/>
    <n v="0"/>
    <n v="2"/>
    <n v="1"/>
    <x v="0"/>
    <n v="4"/>
    <x v="0"/>
    <n v="1"/>
    <n v="4"/>
    <n v="5"/>
    <n v="2"/>
    <x v="0"/>
    <n v="2"/>
    <x v="0"/>
    <n v="2"/>
    <n v="2"/>
    <n v="4"/>
    <n v="14"/>
    <x v="0"/>
    <n v="8"/>
    <x v="0"/>
    <n v="14"/>
    <n v="8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01H"/>
    <x v="0"/>
    <x v="0"/>
    <s v="LA TULITA"/>
    <n v="29"/>
    <x v="6"/>
    <n v="406"/>
    <s v="SANTA TULITA"/>
    <s v="CALLE SANTA TULITA"/>
    <x v="0"/>
    <x v="0"/>
    <x v="0"/>
    <x v="1"/>
    <x v="0"/>
    <x v="0"/>
    <s v="08FZI0034C"/>
    <s v="08FJI0010S"/>
    <x v="3"/>
    <x v="3"/>
    <n v="25"/>
    <n v="27"/>
    <n v="52"/>
    <n v="25"/>
    <n v="27"/>
    <n v="52"/>
    <n v="7"/>
    <n v="6"/>
    <n v="13"/>
    <n v="4"/>
    <x v="0"/>
    <n v="2"/>
    <x v="0"/>
    <n v="6"/>
    <n v="4"/>
    <n v="2"/>
    <n v="6"/>
    <n v="4"/>
    <x v="0"/>
    <n v="5"/>
    <x v="0"/>
    <n v="4"/>
    <n v="5"/>
    <n v="9"/>
    <n v="3"/>
    <x v="0"/>
    <n v="4"/>
    <x v="0"/>
    <n v="3"/>
    <n v="4"/>
    <n v="7"/>
    <n v="3"/>
    <x v="0"/>
    <n v="5"/>
    <x v="0"/>
    <n v="3"/>
    <n v="5"/>
    <n v="8"/>
    <n v="2"/>
    <x v="0"/>
    <n v="6"/>
    <x v="0"/>
    <n v="2"/>
    <n v="6"/>
    <n v="8"/>
    <n v="5"/>
    <x v="0"/>
    <n v="3"/>
    <x v="0"/>
    <n v="5"/>
    <n v="3"/>
    <n v="8"/>
    <n v="21"/>
    <x v="0"/>
    <n v="25"/>
    <x v="0"/>
    <n v="21"/>
    <n v="25"/>
    <n v="4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PB0604E"/>
    <x v="0"/>
    <x v="0"/>
    <s v="LEOBARDO DIAZ ESTRADA"/>
    <n v="65"/>
    <x v="0"/>
    <n v="399"/>
    <s v="LA CARRETA"/>
    <s v="CALLE LA CARRETA"/>
    <x v="0"/>
    <x v="0"/>
    <x v="0"/>
    <x v="1"/>
    <x v="0"/>
    <x v="0"/>
    <s v="08FZI0014P"/>
    <s v="08FJI0005G"/>
    <x v="1"/>
    <x v="0"/>
    <n v="24"/>
    <n v="18"/>
    <n v="42"/>
    <n v="24"/>
    <n v="18"/>
    <n v="42"/>
    <n v="5"/>
    <n v="1"/>
    <n v="6"/>
    <n v="2"/>
    <x v="0"/>
    <n v="3"/>
    <x v="0"/>
    <n v="5"/>
    <n v="2"/>
    <n v="3"/>
    <n v="5"/>
    <n v="4"/>
    <x v="0"/>
    <n v="5"/>
    <x v="0"/>
    <n v="4"/>
    <n v="5"/>
    <n v="9"/>
    <n v="2"/>
    <x v="0"/>
    <n v="6"/>
    <x v="0"/>
    <n v="2"/>
    <n v="6"/>
    <n v="8"/>
    <n v="4"/>
    <x v="0"/>
    <n v="5"/>
    <x v="0"/>
    <n v="4"/>
    <n v="5"/>
    <n v="9"/>
    <n v="6"/>
    <x v="0"/>
    <n v="1"/>
    <x v="0"/>
    <n v="6"/>
    <n v="1"/>
    <n v="7"/>
    <n v="4"/>
    <x v="3"/>
    <n v="2"/>
    <x v="0"/>
    <n v="5"/>
    <n v="2"/>
    <n v="7"/>
    <n v="22"/>
    <x v="4"/>
    <n v="22"/>
    <x v="0"/>
    <n v="23"/>
    <n v="22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605D"/>
    <x v="0"/>
    <x v="0"/>
    <s v="EMILIANO ZAPATA"/>
    <n v="7"/>
    <x v="7"/>
    <n v="409"/>
    <s v="LA CEBOLLA"/>
    <s v="CALLE LA CEBOLLA"/>
    <x v="0"/>
    <x v="0"/>
    <x v="0"/>
    <x v="1"/>
    <x v="0"/>
    <x v="0"/>
    <s v="08FZI0036A"/>
    <s v="08FJI0004H"/>
    <x v="3"/>
    <x v="2"/>
    <n v="25"/>
    <n v="18"/>
    <n v="43"/>
    <n v="25"/>
    <n v="18"/>
    <n v="43"/>
    <n v="5"/>
    <n v="3"/>
    <n v="8"/>
    <n v="0"/>
    <x v="0"/>
    <n v="4"/>
    <x v="0"/>
    <n v="4"/>
    <n v="0"/>
    <n v="4"/>
    <n v="4"/>
    <n v="4"/>
    <x v="0"/>
    <n v="3"/>
    <x v="0"/>
    <n v="4"/>
    <n v="3"/>
    <n v="7"/>
    <n v="5"/>
    <x v="0"/>
    <n v="3"/>
    <x v="0"/>
    <n v="5"/>
    <n v="3"/>
    <n v="8"/>
    <n v="2"/>
    <x v="0"/>
    <n v="2"/>
    <x v="0"/>
    <n v="2"/>
    <n v="2"/>
    <n v="4"/>
    <n v="2"/>
    <x v="0"/>
    <n v="4"/>
    <x v="0"/>
    <n v="2"/>
    <n v="4"/>
    <n v="6"/>
    <n v="6"/>
    <x v="0"/>
    <n v="3"/>
    <x v="0"/>
    <n v="6"/>
    <n v="3"/>
    <n v="9"/>
    <n v="19"/>
    <x v="0"/>
    <n v="19"/>
    <x v="0"/>
    <n v="19"/>
    <n v="19"/>
    <n v="3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06C"/>
    <x v="0"/>
    <x v="0"/>
    <s v="IGNACIO ZARAGOZA"/>
    <n v="7"/>
    <x v="7"/>
    <n v="303"/>
    <s v="PIEDRA AGUJERADA"/>
    <s v="CALLE PIEDRA AGUJERADA"/>
    <x v="0"/>
    <x v="0"/>
    <x v="0"/>
    <x v="1"/>
    <x v="0"/>
    <x v="0"/>
    <s v="08FZI0031F"/>
    <s v="08FJI0003I"/>
    <x v="0"/>
    <x v="2"/>
    <n v="14"/>
    <n v="7"/>
    <n v="21"/>
    <n v="14"/>
    <n v="7"/>
    <n v="21"/>
    <n v="1"/>
    <n v="1"/>
    <n v="2"/>
    <n v="2"/>
    <x v="0"/>
    <n v="3"/>
    <x v="0"/>
    <n v="5"/>
    <n v="2"/>
    <n v="3"/>
    <n v="5"/>
    <n v="1"/>
    <x v="0"/>
    <n v="1"/>
    <x v="0"/>
    <n v="1"/>
    <n v="1"/>
    <n v="2"/>
    <n v="8"/>
    <x v="0"/>
    <n v="1"/>
    <x v="0"/>
    <n v="8"/>
    <n v="1"/>
    <n v="9"/>
    <n v="2"/>
    <x v="0"/>
    <n v="1"/>
    <x v="0"/>
    <n v="2"/>
    <n v="1"/>
    <n v="3"/>
    <n v="2"/>
    <x v="0"/>
    <n v="1"/>
    <x v="0"/>
    <n v="2"/>
    <n v="1"/>
    <n v="3"/>
    <n v="0"/>
    <x v="0"/>
    <n v="2"/>
    <x v="0"/>
    <n v="0"/>
    <n v="2"/>
    <n v="2"/>
    <n v="15"/>
    <x v="0"/>
    <n v="9"/>
    <x v="0"/>
    <n v="15"/>
    <n v="9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608A"/>
    <x v="0"/>
    <x v="0"/>
    <s v="CUAUHTEMOC"/>
    <n v="9"/>
    <x v="3"/>
    <n v="192"/>
    <s v="TALLARACHI"/>
    <s v="CALLE TAYARICHI"/>
    <x v="0"/>
    <x v="0"/>
    <x v="0"/>
    <x v="1"/>
    <x v="0"/>
    <x v="0"/>
    <s v="08FZI0003J"/>
    <s v="08FJI0002J"/>
    <x v="1"/>
    <x v="0"/>
    <n v="21"/>
    <n v="29"/>
    <n v="50"/>
    <n v="21"/>
    <n v="29"/>
    <n v="50"/>
    <n v="4"/>
    <n v="2"/>
    <n v="6"/>
    <n v="3"/>
    <x v="0"/>
    <n v="3"/>
    <x v="0"/>
    <n v="6"/>
    <n v="3"/>
    <n v="3"/>
    <n v="6"/>
    <n v="5"/>
    <x v="0"/>
    <n v="3"/>
    <x v="0"/>
    <n v="5"/>
    <n v="3"/>
    <n v="8"/>
    <n v="2"/>
    <x v="0"/>
    <n v="6"/>
    <x v="0"/>
    <n v="2"/>
    <n v="6"/>
    <n v="8"/>
    <n v="5"/>
    <x v="0"/>
    <n v="6"/>
    <x v="0"/>
    <n v="5"/>
    <n v="6"/>
    <n v="11"/>
    <n v="2"/>
    <x v="0"/>
    <n v="6"/>
    <x v="0"/>
    <n v="2"/>
    <n v="6"/>
    <n v="8"/>
    <n v="4"/>
    <x v="0"/>
    <n v="6"/>
    <x v="0"/>
    <n v="4"/>
    <n v="6"/>
    <n v="10"/>
    <n v="21"/>
    <x v="0"/>
    <n v="30"/>
    <x v="0"/>
    <n v="21"/>
    <n v="30"/>
    <n v="51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10P"/>
    <x v="0"/>
    <x v="0"/>
    <s v="MATI_SIKE"/>
    <n v="32"/>
    <x v="18"/>
    <n v="1"/>
    <s v="HIDALGO DEL PARRAL"/>
    <s v="CALLE CARRETERA VIA CORTA A CHIHUAHUA KILOMETRO 4"/>
    <x v="0"/>
    <x v="0"/>
    <x v="0"/>
    <x v="1"/>
    <x v="0"/>
    <x v="0"/>
    <s v="08FZI0034C"/>
    <s v="08FJI0009C"/>
    <x v="7"/>
    <x v="7"/>
    <n v="47"/>
    <n v="45"/>
    <n v="92"/>
    <n v="46"/>
    <n v="44"/>
    <n v="90"/>
    <n v="9"/>
    <n v="3"/>
    <n v="12"/>
    <n v="5"/>
    <x v="1"/>
    <n v="4"/>
    <x v="0"/>
    <n v="9"/>
    <n v="6"/>
    <n v="4"/>
    <n v="10"/>
    <n v="9"/>
    <x v="4"/>
    <n v="14"/>
    <x v="0"/>
    <n v="10"/>
    <n v="14"/>
    <n v="24"/>
    <n v="8"/>
    <x v="2"/>
    <n v="8"/>
    <x v="0"/>
    <n v="9"/>
    <n v="8"/>
    <n v="17"/>
    <n v="6"/>
    <x v="0"/>
    <n v="13"/>
    <x v="2"/>
    <n v="6"/>
    <n v="14"/>
    <n v="20"/>
    <n v="9"/>
    <x v="0"/>
    <n v="7"/>
    <x v="0"/>
    <n v="9"/>
    <n v="7"/>
    <n v="16"/>
    <n v="5"/>
    <x v="0"/>
    <n v="5"/>
    <x v="0"/>
    <n v="5"/>
    <n v="5"/>
    <n v="10"/>
    <n v="42"/>
    <x v="7"/>
    <n v="51"/>
    <x v="4"/>
    <n v="45"/>
    <n v="52"/>
    <n v="97"/>
    <x v="1"/>
    <x v="1"/>
    <x v="1"/>
    <x v="2"/>
    <x v="0"/>
    <x v="0"/>
    <n v="1"/>
    <n v="5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3"/>
    <x v="1"/>
    <x v="1"/>
    <x v="1"/>
    <x v="2"/>
    <x v="0"/>
    <x v="0"/>
    <n v="1"/>
    <n v="5"/>
    <n v="5"/>
    <n v="5"/>
    <x v="0"/>
  </r>
  <r>
    <s v="08DPB0611O"/>
    <x v="0"/>
    <x v="0"/>
    <s v="ADELINA ROMERO FONTES"/>
    <n v="37"/>
    <x v="19"/>
    <n v="1"/>
    <s v="JUÁREZ"/>
    <s v="RETORNO DE CREEL"/>
    <x v="0"/>
    <x v="0"/>
    <x v="0"/>
    <x v="1"/>
    <x v="0"/>
    <x v="0"/>
    <s v="08FZI0025V"/>
    <s v="08FJI0009C"/>
    <x v="8"/>
    <x v="8"/>
    <n v="65"/>
    <n v="61"/>
    <n v="126"/>
    <n v="61"/>
    <n v="61"/>
    <n v="122"/>
    <n v="9"/>
    <n v="10"/>
    <n v="19"/>
    <n v="8"/>
    <x v="0"/>
    <n v="15"/>
    <x v="1"/>
    <n v="23"/>
    <n v="8"/>
    <n v="16"/>
    <n v="24"/>
    <n v="12"/>
    <x v="5"/>
    <n v="11"/>
    <x v="0"/>
    <n v="15"/>
    <n v="11"/>
    <n v="26"/>
    <n v="12"/>
    <x v="0"/>
    <n v="16"/>
    <x v="0"/>
    <n v="12"/>
    <n v="16"/>
    <n v="28"/>
    <n v="8"/>
    <x v="3"/>
    <n v="11"/>
    <x v="2"/>
    <n v="9"/>
    <n v="12"/>
    <n v="21"/>
    <n v="12"/>
    <x v="1"/>
    <n v="7"/>
    <x v="0"/>
    <n v="13"/>
    <n v="7"/>
    <n v="20"/>
    <n v="14"/>
    <x v="0"/>
    <n v="11"/>
    <x v="0"/>
    <n v="14"/>
    <n v="11"/>
    <n v="25"/>
    <n v="66"/>
    <x v="9"/>
    <n v="71"/>
    <x v="3"/>
    <n v="71"/>
    <n v="73"/>
    <n v="144"/>
    <x v="1"/>
    <x v="1"/>
    <x v="2"/>
    <x v="2"/>
    <x v="2"/>
    <x v="2"/>
    <n v="0"/>
    <n v="7"/>
    <x v="0"/>
    <x v="1"/>
    <x v="1"/>
    <x v="0"/>
    <x v="0"/>
    <x v="0"/>
    <x v="0"/>
    <x v="0"/>
    <x v="9"/>
    <n v="4"/>
    <x v="0"/>
    <x v="0"/>
    <x v="0"/>
    <x v="0"/>
    <x v="0"/>
    <x v="0"/>
    <x v="0"/>
    <x v="0"/>
    <x v="0"/>
    <x v="0"/>
    <x v="0"/>
    <x v="11"/>
    <n v="0"/>
    <n v="11"/>
    <n v="3"/>
    <n v="4"/>
    <x v="1"/>
    <x v="1"/>
    <x v="2"/>
    <x v="2"/>
    <x v="2"/>
    <x v="2"/>
    <n v="0"/>
    <n v="7"/>
    <n v="7"/>
    <n v="7"/>
    <x v="0"/>
  </r>
  <r>
    <s v="08DPB0612N"/>
    <x v="1"/>
    <x v="1"/>
    <s v="CINCO DE MAYO"/>
    <n v="66"/>
    <x v="11"/>
    <n v="812"/>
    <s v="GUASAGO"/>
    <s v="CALLE GUASAGO"/>
    <x v="0"/>
    <x v="0"/>
    <x v="0"/>
    <x v="1"/>
    <x v="0"/>
    <x v="0"/>
    <s v="08FZI0002K"/>
    <s v="08FJI0001K"/>
    <x v="1"/>
    <x v="0"/>
    <n v="12"/>
    <n v="13"/>
    <n v="25"/>
    <n v="12"/>
    <n v="13"/>
    <n v="25"/>
    <n v="2"/>
    <n v="1"/>
    <n v="3"/>
    <n v="1"/>
    <x v="0"/>
    <n v="1"/>
    <x v="0"/>
    <n v="2"/>
    <n v="1"/>
    <n v="1"/>
    <n v="2"/>
    <n v="0"/>
    <x v="0"/>
    <n v="2"/>
    <x v="0"/>
    <n v="0"/>
    <n v="2"/>
    <n v="2"/>
    <n v="4"/>
    <x v="0"/>
    <n v="1"/>
    <x v="0"/>
    <n v="4"/>
    <n v="1"/>
    <n v="5"/>
    <n v="3"/>
    <x v="0"/>
    <n v="4"/>
    <x v="0"/>
    <n v="3"/>
    <n v="4"/>
    <n v="7"/>
    <n v="1"/>
    <x v="0"/>
    <n v="3"/>
    <x v="0"/>
    <n v="1"/>
    <n v="3"/>
    <n v="4"/>
    <n v="3"/>
    <x v="0"/>
    <n v="2"/>
    <x v="0"/>
    <n v="3"/>
    <n v="2"/>
    <n v="5"/>
    <n v="12"/>
    <x v="0"/>
    <n v="13"/>
    <x v="0"/>
    <n v="12"/>
    <n v="13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13M"/>
    <x v="0"/>
    <x v="0"/>
    <s v="REYNALDO BALCAZAR"/>
    <n v="27"/>
    <x v="5"/>
    <n v="841"/>
    <s v="YAHUIRACHI"/>
    <s v="CALLE YAHUIRACHI"/>
    <x v="0"/>
    <x v="0"/>
    <x v="0"/>
    <x v="1"/>
    <x v="0"/>
    <x v="0"/>
    <s v="08FZI0032E"/>
    <s v="08FJI0008D"/>
    <x v="1"/>
    <x v="2"/>
    <n v="25"/>
    <n v="28"/>
    <n v="53"/>
    <n v="25"/>
    <n v="25"/>
    <n v="50"/>
    <n v="3"/>
    <n v="5"/>
    <n v="8"/>
    <n v="1"/>
    <x v="0"/>
    <n v="5"/>
    <x v="0"/>
    <n v="6"/>
    <n v="1"/>
    <n v="5"/>
    <n v="6"/>
    <n v="7"/>
    <x v="0"/>
    <n v="4"/>
    <x v="0"/>
    <n v="7"/>
    <n v="4"/>
    <n v="11"/>
    <n v="1"/>
    <x v="0"/>
    <n v="3"/>
    <x v="4"/>
    <n v="1"/>
    <n v="6"/>
    <n v="7"/>
    <n v="6"/>
    <x v="0"/>
    <n v="3"/>
    <x v="0"/>
    <n v="6"/>
    <n v="3"/>
    <n v="9"/>
    <n v="4"/>
    <x v="0"/>
    <n v="6"/>
    <x v="0"/>
    <n v="4"/>
    <n v="6"/>
    <n v="10"/>
    <n v="5"/>
    <x v="0"/>
    <n v="4"/>
    <x v="0"/>
    <n v="5"/>
    <n v="4"/>
    <n v="9"/>
    <n v="24"/>
    <x v="0"/>
    <n v="25"/>
    <x v="6"/>
    <n v="24"/>
    <n v="28"/>
    <n v="52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2"/>
    <x v="0"/>
  </r>
  <r>
    <s v="08DPB0616J"/>
    <x v="0"/>
    <x v="0"/>
    <s v="GABRIEL TEPORACA"/>
    <n v="31"/>
    <x v="9"/>
    <n v="128"/>
    <s v="TOMOCHI"/>
    <s v="CALLE COLONIA VIVEROS"/>
    <x v="0"/>
    <x v="0"/>
    <x v="0"/>
    <x v="1"/>
    <x v="0"/>
    <x v="0"/>
    <s v="08FZI0016N"/>
    <s v="08FJI0006F"/>
    <x v="2"/>
    <x v="1"/>
    <n v="27"/>
    <n v="25"/>
    <n v="52"/>
    <n v="27"/>
    <n v="25"/>
    <n v="52"/>
    <n v="5"/>
    <n v="3"/>
    <n v="8"/>
    <n v="4"/>
    <x v="4"/>
    <n v="6"/>
    <x v="3"/>
    <n v="10"/>
    <n v="6"/>
    <n v="8"/>
    <n v="14"/>
    <n v="8"/>
    <x v="0"/>
    <n v="5"/>
    <x v="0"/>
    <n v="8"/>
    <n v="5"/>
    <n v="13"/>
    <n v="4"/>
    <x v="0"/>
    <n v="5"/>
    <x v="2"/>
    <n v="4"/>
    <n v="7"/>
    <n v="11"/>
    <n v="2"/>
    <x v="0"/>
    <n v="3"/>
    <x v="0"/>
    <n v="2"/>
    <n v="3"/>
    <n v="5"/>
    <n v="8"/>
    <x v="0"/>
    <n v="4"/>
    <x v="0"/>
    <n v="8"/>
    <n v="4"/>
    <n v="12"/>
    <n v="3"/>
    <x v="3"/>
    <n v="6"/>
    <x v="2"/>
    <n v="4"/>
    <n v="7"/>
    <n v="11"/>
    <n v="29"/>
    <x v="7"/>
    <n v="29"/>
    <x v="9"/>
    <n v="32"/>
    <n v="34"/>
    <n v="66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620W"/>
    <x v="0"/>
    <x v="0"/>
    <s v="EMILIANO ZAPATA"/>
    <n v="63"/>
    <x v="12"/>
    <n v="518"/>
    <s v="JANOS"/>
    <s v="CALLE JANOS"/>
    <x v="0"/>
    <x v="0"/>
    <x v="0"/>
    <x v="1"/>
    <x v="0"/>
    <x v="0"/>
    <s v="08FZI0016N"/>
    <s v="08FJI0006F"/>
    <x v="2"/>
    <x v="4"/>
    <n v="8"/>
    <n v="8"/>
    <n v="16"/>
    <n v="8"/>
    <n v="8"/>
    <n v="16"/>
    <n v="0"/>
    <n v="0"/>
    <n v="0"/>
    <n v="3"/>
    <x v="0"/>
    <n v="1"/>
    <x v="0"/>
    <n v="4"/>
    <n v="3"/>
    <n v="1"/>
    <n v="4"/>
    <n v="0"/>
    <x v="0"/>
    <n v="0"/>
    <x v="0"/>
    <n v="0"/>
    <n v="0"/>
    <n v="0"/>
    <n v="2"/>
    <x v="0"/>
    <n v="1"/>
    <x v="0"/>
    <n v="2"/>
    <n v="1"/>
    <n v="3"/>
    <n v="1"/>
    <x v="0"/>
    <n v="1"/>
    <x v="0"/>
    <n v="1"/>
    <n v="1"/>
    <n v="2"/>
    <n v="0"/>
    <x v="0"/>
    <n v="2"/>
    <x v="0"/>
    <n v="0"/>
    <n v="2"/>
    <n v="2"/>
    <n v="3"/>
    <x v="0"/>
    <n v="4"/>
    <x v="0"/>
    <n v="3"/>
    <n v="4"/>
    <n v="7"/>
    <n v="9"/>
    <x v="0"/>
    <n v="9"/>
    <x v="0"/>
    <n v="9"/>
    <n v="9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21V"/>
    <x v="0"/>
    <x v="0"/>
    <s v="TOWI RALAMULI"/>
    <n v="9"/>
    <x v="3"/>
    <n v="661"/>
    <s v="MESA DE RECAÍNA"/>
    <s v="CALLE MESA DE RECAYNA"/>
    <x v="0"/>
    <x v="0"/>
    <x v="0"/>
    <x v="1"/>
    <x v="0"/>
    <x v="0"/>
    <s v="08FZI0029R"/>
    <s v="08FJI0002J"/>
    <x v="1"/>
    <x v="0"/>
    <n v="13"/>
    <n v="11"/>
    <n v="24"/>
    <n v="12"/>
    <n v="11"/>
    <n v="23"/>
    <n v="3"/>
    <n v="6"/>
    <n v="9"/>
    <n v="1"/>
    <x v="0"/>
    <n v="2"/>
    <x v="0"/>
    <n v="3"/>
    <n v="1"/>
    <n v="2"/>
    <n v="3"/>
    <n v="2"/>
    <x v="0"/>
    <n v="1"/>
    <x v="0"/>
    <n v="2"/>
    <n v="1"/>
    <n v="3"/>
    <n v="1"/>
    <x v="0"/>
    <n v="2"/>
    <x v="0"/>
    <n v="1"/>
    <n v="2"/>
    <n v="3"/>
    <n v="1"/>
    <x v="0"/>
    <n v="1"/>
    <x v="0"/>
    <n v="1"/>
    <n v="1"/>
    <n v="2"/>
    <n v="1"/>
    <x v="1"/>
    <n v="0"/>
    <x v="0"/>
    <n v="2"/>
    <n v="0"/>
    <n v="2"/>
    <n v="4"/>
    <x v="0"/>
    <n v="1"/>
    <x v="0"/>
    <n v="4"/>
    <n v="1"/>
    <n v="5"/>
    <n v="10"/>
    <x v="4"/>
    <n v="7"/>
    <x v="0"/>
    <n v="11"/>
    <n v="7"/>
    <n v="18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623T"/>
    <x v="1"/>
    <x v="1"/>
    <s v="FRANCISCO VILLA"/>
    <n v="65"/>
    <x v="0"/>
    <n v="1576"/>
    <s v="EL METATE"/>
    <s v="CALLE EL METATE"/>
    <x v="0"/>
    <x v="0"/>
    <x v="0"/>
    <x v="1"/>
    <x v="0"/>
    <x v="0"/>
    <s v="08FZI0014P"/>
    <s v="08FJI0005G"/>
    <x v="1"/>
    <x v="0"/>
    <n v="26"/>
    <n v="15"/>
    <n v="41"/>
    <n v="25"/>
    <n v="15"/>
    <n v="40"/>
    <n v="6"/>
    <n v="2"/>
    <n v="8"/>
    <n v="2"/>
    <x v="0"/>
    <n v="1"/>
    <x v="0"/>
    <n v="3"/>
    <n v="2"/>
    <n v="1"/>
    <n v="3"/>
    <n v="3"/>
    <x v="4"/>
    <n v="0"/>
    <x v="0"/>
    <n v="4"/>
    <n v="0"/>
    <n v="4"/>
    <n v="4"/>
    <x v="0"/>
    <n v="3"/>
    <x v="0"/>
    <n v="4"/>
    <n v="3"/>
    <n v="7"/>
    <n v="4"/>
    <x v="0"/>
    <n v="1"/>
    <x v="0"/>
    <n v="4"/>
    <n v="1"/>
    <n v="5"/>
    <n v="5"/>
    <x v="0"/>
    <n v="5"/>
    <x v="0"/>
    <n v="5"/>
    <n v="5"/>
    <n v="10"/>
    <n v="4"/>
    <x v="0"/>
    <n v="2"/>
    <x v="0"/>
    <n v="4"/>
    <n v="2"/>
    <n v="6"/>
    <n v="22"/>
    <x v="4"/>
    <n v="12"/>
    <x v="0"/>
    <n v="23"/>
    <n v="12"/>
    <n v="35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2"/>
    <n v="2"/>
    <x v="0"/>
  </r>
  <r>
    <s v="08DPB0625R"/>
    <x v="0"/>
    <x v="0"/>
    <s v="PRIMARIA BILINGUE"/>
    <n v="7"/>
    <x v="7"/>
    <n v="268"/>
    <s v="SAN JOSÉ"/>
    <s v="CAMINO ALTOS DE METATITOS-SAN JOSE DE LAS BARAS"/>
    <x v="0"/>
    <x v="0"/>
    <x v="0"/>
    <x v="1"/>
    <x v="0"/>
    <x v="0"/>
    <s v="08FZI0031F"/>
    <s v="08FJI0003I"/>
    <x v="0"/>
    <x v="2"/>
    <n v="52"/>
    <n v="32"/>
    <n v="84"/>
    <n v="52"/>
    <n v="32"/>
    <n v="84"/>
    <n v="9"/>
    <n v="3"/>
    <n v="12"/>
    <n v="6"/>
    <x v="0"/>
    <n v="8"/>
    <x v="0"/>
    <n v="14"/>
    <n v="6"/>
    <n v="8"/>
    <n v="14"/>
    <n v="5"/>
    <x v="0"/>
    <n v="2"/>
    <x v="0"/>
    <n v="5"/>
    <n v="2"/>
    <n v="7"/>
    <n v="9"/>
    <x v="0"/>
    <n v="7"/>
    <x v="0"/>
    <n v="9"/>
    <n v="7"/>
    <n v="16"/>
    <n v="8"/>
    <x v="0"/>
    <n v="5"/>
    <x v="0"/>
    <n v="8"/>
    <n v="5"/>
    <n v="13"/>
    <n v="11"/>
    <x v="0"/>
    <n v="6"/>
    <x v="0"/>
    <n v="11"/>
    <n v="6"/>
    <n v="17"/>
    <n v="7"/>
    <x v="0"/>
    <n v="9"/>
    <x v="0"/>
    <n v="7"/>
    <n v="9"/>
    <n v="16"/>
    <n v="46"/>
    <x v="0"/>
    <n v="37"/>
    <x v="0"/>
    <n v="46"/>
    <n v="37"/>
    <n v="83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B0627P"/>
    <x v="0"/>
    <x v="0"/>
    <s v="FRANCISCO VILLA"/>
    <n v="29"/>
    <x v="6"/>
    <n v="1186"/>
    <s v="EL DURAZNITO"/>
    <s v="CALLE EL DURAZNITO"/>
    <x v="0"/>
    <x v="0"/>
    <x v="0"/>
    <x v="1"/>
    <x v="0"/>
    <x v="0"/>
    <s v="08FZI0034C"/>
    <s v="08FJI0010S"/>
    <x v="3"/>
    <x v="3"/>
    <n v="14"/>
    <n v="8"/>
    <n v="22"/>
    <n v="14"/>
    <n v="7"/>
    <n v="21"/>
    <n v="2"/>
    <n v="0"/>
    <n v="2"/>
    <n v="1"/>
    <x v="0"/>
    <n v="2"/>
    <x v="0"/>
    <n v="3"/>
    <n v="1"/>
    <n v="2"/>
    <n v="3"/>
    <n v="4"/>
    <x v="0"/>
    <n v="1"/>
    <x v="0"/>
    <n v="4"/>
    <n v="1"/>
    <n v="5"/>
    <n v="2"/>
    <x v="0"/>
    <n v="2"/>
    <x v="0"/>
    <n v="2"/>
    <n v="2"/>
    <n v="4"/>
    <n v="4"/>
    <x v="0"/>
    <n v="1"/>
    <x v="0"/>
    <n v="4"/>
    <n v="1"/>
    <n v="5"/>
    <n v="2"/>
    <x v="0"/>
    <n v="2"/>
    <x v="0"/>
    <n v="2"/>
    <n v="2"/>
    <n v="4"/>
    <n v="0"/>
    <x v="0"/>
    <n v="0"/>
    <x v="2"/>
    <n v="0"/>
    <n v="1"/>
    <n v="1"/>
    <n v="13"/>
    <x v="0"/>
    <n v="8"/>
    <x v="4"/>
    <n v="13"/>
    <n v="9"/>
    <n v="2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31B"/>
    <x v="1"/>
    <x v="1"/>
    <s v="ESTANISLADO PALMA CANTERA"/>
    <n v="9"/>
    <x v="3"/>
    <n v="29"/>
    <s v="CAHUIRARE"/>
    <s v="CALLE CAHUIRARE"/>
    <x v="0"/>
    <x v="0"/>
    <x v="0"/>
    <x v="1"/>
    <x v="0"/>
    <x v="0"/>
    <s v="08FZI0003J"/>
    <s v="08FJI0002J"/>
    <x v="1"/>
    <x v="0"/>
    <n v="23"/>
    <n v="13"/>
    <n v="36"/>
    <n v="23"/>
    <n v="11"/>
    <n v="34"/>
    <n v="4"/>
    <n v="0"/>
    <n v="4"/>
    <n v="2"/>
    <x v="0"/>
    <n v="1"/>
    <x v="0"/>
    <n v="3"/>
    <n v="2"/>
    <n v="1"/>
    <n v="3"/>
    <n v="5"/>
    <x v="0"/>
    <n v="2"/>
    <x v="0"/>
    <n v="5"/>
    <n v="2"/>
    <n v="7"/>
    <n v="4"/>
    <x v="0"/>
    <n v="3"/>
    <x v="0"/>
    <n v="4"/>
    <n v="3"/>
    <n v="7"/>
    <n v="2"/>
    <x v="0"/>
    <n v="3"/>
    <x v="2"/>
    <n v="2"/>
    <n v="4"/>
    <n v="6"/>
    <n v="6"/>
    <x v="0"/>
    <n v="1"/>
    <x v="2"/>
    <n v="6"/>
    <n v="2"/>
    <n v="8"/>
    <n v="1"/>
    <x v="0"/>
    <n v="2"/>
    <x v="1"/>
    <n v="1"/>
    <n v="5"/>
    <n v="6"/>
    <n v="20"/>
    <x v="0"/>
    <n v="12"/>
    <x v="9"/>
    <n v="20"/>
    <n v="17"/>
    <n v="37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2"/>
    <x v="0"/>
  </r>
  <r>
    <s v="08DPB0632A"/>
    <x v="0"/>
    <x v="0"/>
    <s v="REBELION DE TOMOCHI"/>
    <n v="31"/>
    <x v="9"/>
    <n v="128"/>
    <s v="TOMOCHI"/>
    <s v="CALLE TOMOCHI"/>
    <x v="0"/>
    <x v="0"/>
    <x v="0"/>
    <x v="1"/>
    <x v="0"/>
    <x v="0"/>
    <s v="08FZI0016N"/>
    <s v="08FJI0006F"/>
    <x v="2"/>
    <x v="1"/>
    <n v="70"/>
    <n v="72"/>
    <n v="142"/>
    <n v="70"/>
    <n v="72"/>
    <n v="142"/>
    <n v="10"/>
    <n v="13"/>
    <n v="23"/>
    <n v="13"/>
    <x v="0"/>
    <n v="11"/>
    <x v="0"/>
    <n v="24"/>
    <n v="13"/>
    <n v="11"/>
    <n v="24"/>
    <n v="17"/>
    <x v="4"/>
    <n v="11"/>
    <x v="0"/>
    <n v="18"/>
    <n v="11"/>
    <n v="29"/>
    <n v="9"/>
    <x v="0"/>
    <n v="15"/>
    <x v="3"/>
    <n v="9"/>
    <n v="16"/>
    <n v="25"/>
    <n v="12"/>
    <x v="0"/>
    <n v="12"/>
    <x v="0"/>
    <n v="12"/>
    <n v="12"/>
    <n v="24"/>
    <n v="13"/>
    <x v="0"/>
    <n v="10"/>
    <x v="0"/>
    <n v="13"/>
    <n v="10"/>
    <n v="23"/>
    <n v="8"/>
    <x v="0"/>
    <n v="8"/>
    <x v="0"/>
    <n v="8"/>
    <n v="8"/>
    <n v="16"/>
    <n v="72"/>
    <x v="4"/>
    <n v="67"/>
    <x v="4"/>
    <n v="73"/>
    <n v="68"/>
    <n v="141"/>
    <x v="1"/>
    <x v="2"/>
    <x v="2"/>
    <x v="2"/>
    <x v="2"/>
    <x v="2"/>
    <n v="0"/>
    <n v="8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1"/>
    <x v="0"/>
    <n v="0"/>
    <n v="10"/>
    <n v="2"/>
    <n v="6"/>
    <x v="1"/>
    <x v="2"/>
    <x v="2"/>
    <x v="2"/>
    <x v="2"/>
    <x v="2"/>
    <n v="0"/>
    <n v="8"/>
    <n v="8"/>
    <n v="8"/>
    <x v="0"/>
  </r>
  <r>
    <s v="08DPB0633Z"/>
    <x v="1"/>
    <x v="1"/>
    <s v="AGUSTIN MELGAR"/>
    <n v="20"/>
    <x v="10"/>
    <n v="450"/>
    <s v="GUASACHI"/>
    <s v="CALLE GUASACHI"/>
    <x v="0"/>
    <x v="0"/>
    <x v="0"/>
    <x v="1"/>
    <x v="0"/>
    <x v="0"/>
    <s v="08FZI0015O"/>
    <s v="08FJI0005G"/>
    <x v="1"/>
    <x v="0"/>
    <n v="23"/>
    <n v="24"/>
    <n v="47"/>
    <n v="23"/>
    <n v="24"/>
    <n v="47"/>
    <n v="6"/>
    <n v="5"/>
    <n v="11"/>
    <n v="1"/>
    <x v="0"/>
    <n v="1"/>
    <x v="0"/>
    <n v="2"/>
    <n v="1"/>
    <n v="1"/>
    <n v="2"/>
    <n v="3"/>
    <x v="0"/>
    <n v="1"/>
    <x v="0"/>
    <n v="3"/>
    <n v="1"/>
    <n v="4"/>
    <n v="1"/>
    <x v="0"/>
    <n v="7"/>
    <x v="0"/>
    <n v="1"/>
    <n v="7"/>
    <n v="8"/>
    <n v="3"/>
    <x v="0"/>
    <n v="3"/>
    <x v="0"/>
    <n v="3"/>
    <n v="3"/>
    <n v="6"/>
    <n v="3"/>
    <x v="0"/>
    <n v="5"/>
    <x v="0"/>
    <n v="3"/>
    <n v="5"/>
    <n v="8"/>
    <n v="4"/>
    <x v="0"/>
    <n v="2"/>
    <x v="0"/>
    <n v="4"/>
    <n v="2"/>
    <n v="6"/>
    <n v="15"/>
    <x v="0"/>
    <n v="19"/>
    <x v="0"/>
    <n v="15"/>
    <n v="19"/>
    <n v="3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36X"/>
    <x v="0"/>
    <x v="0"/>
    <s v="ANASTACIO LARA"/>
    <n v="65"/>
    <x v="0"/>
    <n v="1008"/>
    <s v="MESA DEL SOMBRERO"/>
    <s v="CALLE MESA DEL SOMBRERO"/>
    <x v="0"/>
    <x v="0"/>
    <x v="0"/>
    <x v="1"/>
    <x v="0"/>
    <x v="0"/>
    <s v="08FZI0015O"/>
    <s v="08FJI0005G"/>
    <x v="1"/>
    <x v="0"/>
    <n v="4"/>
    <n v="6"/>
    <n v="10"/>
    <n v="4"/>
    <n v="6"/>
    <n v="10"/>
    <n v="2"/>
    <n v="2"/>
    <n v="4"/>
    <n v="3"/>
    <x v="0"/>
    <n v="1"/>
    <x v="0"/>
    <n v="4"/>
    <n v="3"/>
    <n v="1"/>
    <n v="4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2"/>
    <x v="0"/>
    <n v="0"/>
    <x v="0"/>
    <n v="2"/>
    <n v="0"/>
    <n v="2"/>
    <n v="2"/>
    <x v="0"/>
    <n v="2"/>
    <x v="0"/>
    <n v="2"/>
    <n v="2"/>
    <n v="4"/>
    <n v="7"/>
    <x v="0"/>
    <n v="5"/>
    <x v="0"/>
    <n v="7"/>
    <n v="5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38V"/>
    <x v="0"/>
    <x v="0"/>
    <s v="SOR JUANA INES DE LA CRUZ"/>
    <n v="49"/>
    <x v="57"/>
    <n v="4"/>
    <s v="ARROYO HONDO"/>
    <s v="CALLE INDEPENDENCIA "/>
    <x v="0"/>
    <x v="0"/>
    <x v="0"/>
    <x v="1"/>
    <x v="0"/>
    <x v="0"/>
    <s v="08FZI0024W"/>
    <s v="08FJI0008D"/>
    <x v="0"/>
    <x v="5"/>
    <n v="21"/>
    <n v="29"/>
    <n v="50"/>
    <n v="21"/>
    <n v="29"/>
    <n v="50"/>
    <n v="2"/>
    <n v="5"/>
    <n v="7"/>
    <n v="4"/>
    <x v="0"/>
    <n v="5"/>
    <x v="0"/>
    <n v="9"/>
    <n v="4"/>
    <n v="5"/>
    <n v="9"/>
    <n v="5"/>
    <x v="0"/>
    <n v="3"/>
    <x v="0"/>
    <n v="5"/>
    <n v="3"/>
    <n v="8"/>
    <n v="1"/>
    <x v="0"/>
    <n v="4"/>
    <x v="0"/>
    <n v="1"/>
    <n v="4"/>
    <n v="5"/>
    <n v="6"/>
    <x v="0"/>
    <n v="4"/>
    <x v="0"/>
    <n v="6"/>
    <n v="4"/>
    <n v="10"/>
    <n v="2"/>
    <x v="0"/>
    <n v="0"/>
    <x v="0"/>
    <n v="2"/>
    <n v="0"/>
    <n v="2"/>
    <n v="3"/>
    <x v="0"/>
    <n v="8"/>
    <x v="0"/>
    <n v="3"/>
    <n v="8"/>
    <n v="11"/>
    <n v="21"/>
    <x v="0"/>
    <n v="24"/>
    <x v="0"/>
    <n v="21"/>
    <n v="24"/>
    <n v="45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39U"/>
    <x v="0"/>
    <x v="0"/>
    <s v="ANDRES VESALIO"/>
    <n v="46"/>
    <x v="17"/>
    <n v="877"/>
    <s v="RINCÓN DEL PLEITO"/>
    <s v="CALLE RANCHERIA RINCON DEL PLEITO"/>
    <x v="0"/>
    <x v="0"/>
    <x v="0"/>
    <x v="1"/>
    <x v="0"/>
    <x v="0"/>
    <s v="08FZI0009D"/>
    <s v="08FJI0003I"/>
    <x v="0"/>
    <x v="2"/>
    <n v="22"/>
    <n v="19"/>
    <n v="41"/>
    <n v="22"/>
    <n v="19"/>
    <n v="41"/>
    <n v="3"/>
    <n v="5"/>
    <n v="8"/>
    <n v="4"/>
    <x v="0"/>
    <n v="1"/>
    <x v="1"/>
    <n v="5"/>
    <n v="4"/>
    <n v="2"/>
    <n v="6"/>
    <n v="1"/>
    <x v="0"/>
    <n v="2"/>
    <x v="0"/>
    <n v="1"/>
    <n v="2"/>
    <n v="3"/>
    <n v="5"/>
    <x v="0"/>
    <n v="1"/>
    <x v="0"/>
    <n v="5"/>
    <n v="1"/>
    <n v="6"/>
    <n v="5"/>
    <x v="0"/>
    <n v="5"/>
    <x v="0"/>
    <n v="5"/>
    <n v="5"/>
    <n v="10"/>
    <n v="5"/>
    <x v="0"/>
    <n v="2"/>
    <x v="0"/>
    <n v="5"/>
    <n v="2"/>
    <n v="7"/>
    <n v="4"/>
    <x v="0"/>
    <n v="4"/>
    <x v="2"/>
    <n v="4"/>
    <n v="5"/>
    <n v="9"/>
    <n v="24"/>
    <x v="0"/>
    <n v="15"/>
    <x v="3"/>
    <n v="24"/>
    <n v="17"/>
    <n v="4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641I"/>
    <x v="1"/>
    <x v="1"/>
    <s v="NIÑOS REVOLUCIONARIOS"/>
    <n v="65"/>
    <x v="0"/>
    <n v="365"/>
    <s v="MORIBO"/>
    <s v="CALLE MESA DE MORIBO"/>
    <x v="0"/>
    <x v="0"/>
    <x v="0"/>
    <x v="1"/>
    <x v="0"/>
    <x v="0"/>
    <s v="08FZI0030G"/>
    <s v="08FJI0005G"/>
    <x v="1"/>
    <x v="0"/>
    <n v="11"/>
    <n v="6"/>
    <n v="17"/>
    <n v="11"/>
    <n v="6"/>
    <n v="17"/>
    <n v="2"/>
    <n v="0"/>
    <n v="2"/>
    <n v="0"/>
    <x v="0"/>
    <n v="1"/>
    <x v="0"/>
    <n v="1"/>
    <n v="0"/>
    <n v="1"/>
    <n v="1"/>
    <n v="1"/>
    <x v="0"/>
    <n v="0"/>
    <x v="0"/>
    <n v="1"/>
    <n v="0"/>
    <n v="1"/>
    <n v="4"/>
    <x v="0"/>
    <n v="1"/>
    <x v="0"/>
    <n v="4"/>
    <n v="1"/>
    <n v="5"/>
    <n v="1"/>
    <x v="0"/>
    <n v="1"/>
    <x v="0"/>
    <n v="1"/>
    <n v="1"/>
    <n v="2"/>
    <n v="2"/>
    <x v="0"/>
    <n v="1"/>
    <x v="0"/>
    <n v="2"/>
    <n v="1"/>
    <n v="3"/>
    <n v="3"/>
    <x v="0"/>
    <n v="1"/>
    <x v="0"/>
    <n v="3"/>
    <n v="1"/>
    <n v="4"/>
    <n v="11"/>
    <x v="0"/>
    <n v="5"/>
    <x v="0"/>
    <n v="11"/>
    <n v="5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43G"/>
    <x v="1"/>
    <x v="1"/>
    <s v="HERNANDO ALVARADO TEZOZOMOC"/>
    <n v="9"/>
    <x v="3"/>
    <n v="74"/>
    <s v="GUTEACHI (GUTECHI)"/>
    <s v="CALLE GUTEACHI (GUTECHI)"/>
    <x v="0"/>
    <x v="0"/>
    <x v="0"/>
    <x v="1"/>
    <x v="0"/>
    <x v="0"/>
    <s v="08FZI0004I"/>
    <s v="08FJI0002J"/>
    <x v="1"/>
    <x v="0"/>
    <n v="20"/>
    <n v="11"/>
    <n v="31"/>
    <n v="20"/>
    <n v="11"/>
    <n v="31"/>
    <n v="1"/>
    <n v="2"/>
    <n v="3"/>
    <n v="1"/>
    <x v="0"/>
    <n v="2"/>
    <x v="0"/>
    <n v="3"/>
    <n v="1"/>
    <n v="2"/>
    <n v="3"/>
    <n v="4"/>
    <x v="0"/>
    <n v="4"/>
    <x v="0"/>
    <n v="4"/>
    <n v="4"/>
    <n v="8"/>
    <n v="4"/>
    <x v="0"/>
    <n v="3"/>
    <x v="0"/>
    <n v="4"/>
    <n v="3"/>
    <n v="7"/>
    <n v="5"/>
    <x v="0"/>
    <n v="4"/>
    <x v="0"/>
    <n v="5"/>
    <n v="4"/>
    <n v="9"/>
    <n v="7"/>
    <x v="0"/>
    <n v="0"/>
    <x v="0"/>
    <n v="7"/>
    <n v="0"/>
    <n v="7"/>
    <n v="1"/>
    <x v="0"/>
    <n v="1"/>
    <x v="0"/>
    <n v="1"/>
    <n v="1"/>
    <n v="2"/>
    <n v="22"/>
    <x v="0"/>
    <n v="14"/>
    <x v="0"/>
    <n v="22"/>
    <n v="14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644F"/>
    <x v="0"/>
    <x v="0"/>
    <s v="CUITLAHUAC"/>
    <n v="29"/>
    <x v="6"/>
    <n v="122"/>
    <s v="MESA DE SATEVÓ (MESA DE LA PALMA)"/>
    <s v="CALLE MESA DE LA PALMA"/>
    <x v="0"/>
    <x v="0"/>
    <x v="0"/>
    <x v="1"/>
    <x v="0"/>
    <x v="0"/>
    <s v="08FZI0010T"/>
    <s v="08FJI0004H"/>
    <x v="3"/>
    <x v="3"/>
    <n v="33"/>
    <n v="41"/>
    <n v="74"/>
    <n v="33"/>
    <n v="41"/>
    <n v="74"/>
    <n v="6"/>
    <n v="6"/>
    <n v="12"/>
    <n v="12"/>
    <x v="0"/>
    <n v="8"/>
    <x v="0"/>
    <n v="20"/>
    <n v="12"/>
    <n v="8"/>
    <n v="20"/>
    <n v="8"/>
    <x v="0"/>
    <n v="8"/>
    <x v="0"/>
    <n v="8"/>
    <n v="8"/>
    <n v="16"/>
    <n v="10"/>
    <x v="0"/>
    <n v="10"/>
    <x v="0"/>
    <n v="10"/>
    <n v="10"/>
    <n v="20"/>
    <n v="9"/>
    <x v="0"/>
    <n v="10"/>
    <x v="0"/>
    <n v="9"/>
    <n v="10"/>
    <n v="19"/>
    <n v="2"/>
    <x v="0"/>
    <n v="3"/>
    <x v="0"/>
    <n v="2"/>
    <n v="3"/>
    <n v="5"/>
    <n v="0"/>
    <x v="0"/>
    <n v="4"/>
    <x v="0"/>
    <n v="0"/>
    <n v="4"/>
    <n v="4"/>
    <n v="41"/>
    <x v="0"/>
    <n v="43"/>
    <x v="0"/>
    <n v="41"/>
    <n v="43"/>
    <n v="84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2"/>
    <n v="2"/>
    <x v="0"/>
  </r>
  <r>
    <s v="08DPB0645E"/>
    <x v="0"/>
    <x v="0"/>
    <s v="TARAHUMARA"/>
    <n v="65"/>
    <x v="0"/>
    <n v="162"/>
    <s v="SAN ISIDRO"/>
    <s v="CALLE SAN ISIDRO EJIDO POROCHI"/>
    <x v="0"/>
    <x v="0"/>
    <x v="0"/>
    <x v="1"/>
    <x v="0"/>
    <x v="0"/>
    <s v="08FZI0014P"/>
    <s v="08FJI0005G"/>
    <x v="1"/>
    <x v="0"/>
    <n v="14"/>
    <n v="7"/>
    <n v="21"/>
    <n v="14"/>
    <n v="7"/>
    <n v="21"/>
    <n v="0"/>
    <n v="1"/>
    <n v="1"/>
    <n v="2"/>
    <x v="0"/>
    <n v="1"/>
    <x v="0"/>
    <n v="3"/>
    <n v="2"/>
    <n v="1"/>
    <n v="3"/>
    <n v="2"/>
    <x v="0"/>
    <n v="1"/>
    <x v="0"/>
    <n v="2"/>
    <n v="1"/>
    <n v="3"/>
    <n v="5"/>
    <x v="0"/>
    <n v="1"/>
    <x v="0"/>
    <n v="5"/>
    <n v="1"/>
    <n v="6"/>
    <n v="1"/>
    <x v="0"/>
    <n v="1"/>
    <x v="0"/>
    <n v="1"/>
    <n v="1"/>
    <n v="2"/>
    <n v="1"/>
    <x v="0"/>
    <n v="1"/>
    <x v="0"/>
    <n v="1"/>
    <n v="1"/>
    <n v="2"/>
    <n v="1"/>
    <x v="0"/>
    <n v="1"/>
    <x v="0"/>
    <n v="1"/>
    <n v="1"/>
    <n v="2"/>
    <n v="12"/>
    <x v="0"/>
    <n v="6"/>
    <x v="0"/>
    <n v="12"/>
    <n v="6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46D"/>
    <x v="1"/>
    <x v="1"/>
    <s v="LUIS DONALDO COLOSIO"/>
    <n v="11"/>
    <x v="15"/>
    <n v="1"/>
    <s v="SANTA ROSALÍA DE CAMARGO"/>
    <s v="AVENIDA GONZALEZ ORTEGA"/>
    <x v="0"/>
    <x v="0"/>
    <x v="0"/>
    <x v="1"/>
    <x v="0"/>
    <x v="0"/>
    <s v="08FZI0034C"/>
    <s v="08FJI0009C"/>
    <x v="9"/>
    <x v="6"/>
    <n v="51"/>
    <n v="53"/>
    <n v="104"/>
    <n v="50"/>
    <n v="53"/>
    <n v="103"/>
    <n v="6"/>
    <n v="6"/>
    <n v="12"/>
    <n v="5"/>
    <x v="4"/>
    <n v="13"/>
    <x v="0"/>
    <n v="18"/>
    <n v="7"/>
    <n v="13"/>
    <n v="20"/>
    <n v="11"/>
    <x v="4"/>
    <n v="9"/>
    <x v="2"/>
    <n v="12"/>
    <n v="10"/>
    <n v="22"/>
    <n v="9"/>
    <x v="0"/>
    <n v="6"/>
    <x v="0"/>
    <n v="9"/>
    <n v="6"/>
    <n v="15"/>
    <n v="10"/>
    <x v="0"/>
    <n v="16"/>
    <x v="2"/>
    <n v="10"/>
    <n v="17"/>
    <n v="27"/>
    <n v="7"/>
    <x v="0"/>
    <n v="8"/>
    <x v="0"/>
    <n v="7"/>
    <n v="8"/>
    <n v="15"/>
    <n v="12"/>
    <x v="0"/>
    <n v="16"/>
    <x v="2"/>
    <n v="12"/>
    <n v="17"/>
    <n v="29"/>
    <n v="54"/>
    <x v="7"/>
    <n v="68"/>
    <x v="6"/>
    <n v="57"/>
    <n v="71"/>
    <n v="128"/>
    <x v="0"/>
    <x v="0"/>
    <x v="1"/>
    <x v="2"/>
    <x v="2"/>
    <x v="2"/>
    <n v="1"/>
    <n v="5"/>
    <x v="0"/>
    <x v="1"/>
    <x v="1"/>
    <x v="0"/>
    <x v="0"/>
    <x v="0"/>
    <x v="0"/>
    <x v="0"/>
    <x v="3"/>
    <n v="3"/>
    <x v="0"/>
    <x v="0"/>
    <x v="0"/>
    <x v="0"/>
    <x v="0"/>
    <x v="0"/>
    <x v="0"/>
    <x v="0"/>
    <x v="0"/>
    <x v="0"/>
    <x v="1"/>
    <x v="0"/>
    <n v="0"/>
    <n v="7"/>
    <n v="2"/>
    <n v="3"/>
    <x v="0"/>
    <x v="0"/>
    <x v="1"/>
    <x v="2"/>
    <x v="2"/>
    <x v="2"/>
    <n v="1"/>
    <n v="5"/>
    <n v="6"/>
    <n v="6"/>
    <x v="0"/>
  </r>
  <r>
    <s v="08DPB0647C"/>
    <x v="0"/>
    <x v="0"/>
    <s v="MOCTEZUMA XOCOYOTZIN"/>
    <n v="7"/>
    <x v="7"/>
    <n v="113"/>
    <s v="SAN CARLOS"/>
    <s v="CALLE SAN CARLOS"/>
    <x v="0"/>
    <x v="0"/>
    <x v="0"/>
    <x v="1"/>
    <x v="0"/>
    <x v="0"/>
    <s v="08FZI0011S"/>
    <s v="08FJI0004H"/>
    <x v="3"/>
    <x v="2"/>
    <n v="33"/>
    <n v="17"/>
    <n v="50"/>
    <n v="32"/>
    <n v="17"/>
    <n v="49"/>
    <n v="2"/>
    <n v="4"/>
    <n v="6"/>
    <n v="0"/>
    <x v="0"/>
    <n v="3"/>
    <x v="0"/>
    <n v="3"/>
    <n v="0"/>
    <n v="3"/>
    <n v="3"/>
    <n v="4"/>
    <x v="0"/>
    <n v="1"/>
    <x v="0"/>
    <n v="4"/>
    <n v="1"/>
    <n v="5"/>
    <n v="6"/>
    <x v="2"/>
    <n v="2"/>
    <x v="0"/>
    <n v="7"/>
    <n v="2"/>
    <n v="9"/>
    <n v="7"/>
    <x v="0"/>
    <n v="2"/>
    <x v="0"/>
    <n v="7"/>
    <n v="2"/>
    <n v="9"/>
    <n v="7"/>
    <x v="0"/>
    <n v="2"/>
    <x v="0"/>
    <n v="7"/>
    <n v="2"/>
    <n v="9"/>
    <n v="7"/>
    <x v="0"/>
    <n v="5"/>
    <x v="0"/>
    <n v="7"/>
    <n v="5"/>
    <n v="12"/>
    <n v="31"/>
    <x v="4"/>
    <n v="15"/>
    <x v="0"/>
    <n v="32"/>
    <n v="15"/>
    <n v="4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49A"/>
    <x v="1"/>
    <x v="1"/>
    <s v="ANTONIO ORTIZ MENA"/>
    <n v="8"/>
    <x v="8"/>
    <n v="727"/>
    <s v="ROCAGUACHI"/>
    <s v="CALLE ROCAHUACHI"/>
    <x v="0"/>
    <x v="0"/>
    <x v="0"/>
    <x v="1"/>
    <x v="0"/>
    <x v="0"/>
    <s v="08FZI0018L"/>
    <s v="08FJI0007E"/>
    <x v="0"/>
    <x v="0"/>
    <n v="22"/>
    <n v="22"/>
    <n v="44"/>
    <n v="22"/>
    <n v="22"/>
    <n v="44"/>
    <n v="5"/>
    <n v="6"/>
    <n v="11"/>
    <n v="1"/>
    <x v="0"/>
    <n v="1"/>
    <x v="0"/>
    <n v="2"/>
    <n v="1"/>
    <n v="1"/>
    <n v="2"/>
    <n v="4"/>
    <x v="0"/>
    <n v="1"/>
    <x v="0"/>
    <n v="4"/>
    <n v="1"/>
    <n v="5"/>
    <n v="2"/>
    <x v="0"/>
    <n v="6"/>
    <x v="0"/>
    <n v="2"/>
    <n v="6"/>
    <n v="8"/>
    <n v="5"/>
    <x v="0"/>
    <n v="2"/>
    <x v="0"/>
    <n v="5"/>
    <n v="2"/>
    <n v="7"/>
    <n v="5"/>
    <x v="0"/>
    <n v="3"/>
    <x v="0"/>
    <n v="5"/>
    <n v="3"/>
    <n v="8"/>
    <n v="1"/>
    <x v="0"/>
    <n v="4"/>
    <x v="0"/>
    <n v="1"/>
    <n v="4"/>
    <n v="5"/>
    <n v="18"/>
    <x v="0"/>
    <n v="17"/>
    <x v="0"/>
    <n v="18"/>
    <n v="17"/>
    <n v="35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50Q"/>
    <x v="0"/>
    <x v="0"/>
    <s v="NEZAHUALCOYOTL"/>
    <n v="27"/>
    <x v="5"/>
    <n v="60"/>
    <s v="RANCHERÍA PAPAJICHI"/>
    <s v="CALLE PAPAJICHI"/>
    <x v="0"/>
    <x v="0"/>
    <x v="0"/>
    <x v="1"/>
    <x v="0"/>
    <x v="0"/>
    <s v="08FZI0024W"/>
    <s v="08FJI0008D"/>
    <x v="0"/>
    <x v="2"/>
    <n v="14"/>
    <n v="20"/>
    <n v="34"/>
    <n v="11"/>
    <n v="19"/>
    <n v="30"/>
    <n v="2"/>
    <n v="2"/>
    <n v="4"/>
    <n v="1"/>
    <x v="0"/>
    <n v="4"/>
    <x v="0"/>
    <n v="5"/>
    <n v="1"/>
    <n v="4"/>
    <n v="5"/>
    <n v="1"/>
    <x v="0"/>
    <n v="4"/>
    <x v="0"/>
    <n v="1"/>
    <n v="4"/>
    <n v="5"/>
    <n v="3"/>
    <x v="2"/>
    <n v="2"/>
    <x v="0"/>
    <n v="4"/>
    <n v="2"/>
    <n v="6"/>
    <n v="2"/>
    <x v="1"/>
    <n v="3"/>
    <x v="0"/>
    <n v="4"/>
    <n v="3"/>
    <n v="7"/>
    <n v="1"/>
    <x v="0"/>
    <n v="5"/>
    <x v="2"/>
    <n v="1"/>
    <n v="6"/>
    <n v="7"/>
    <n v="2"/>
    <x v="0"/>
    <n v="2"/>
    <x v="0"/>
    <n v="2"/>
    <n v="2"/>
    <n v="4"/>
    <n v="10"/>
    <x v="7"/>
    <n v="20"/>
    <x v="4"/>
    <n v="13"/>
    <n v="21"/>
    <n v="3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51P"/>
    <x v="0"/>
    <x v="0"/>
    <s v="PRIMARIA INDIGENA"/>
    <n v="7"/>
    <x v="7"/>
    <n v="13"/>
    <s v="ARROYO DEL RANCHO"/>
    <s v="CALLE ARROYO DEL RANCHO"/>
    <x v="0"/>
    <x v="0"/>
    <x v="0"/>
    <x v="1"/>
    <x v="0"/>
    <x v="0"/>
    <s v="08FZI0007F"/>
    <s v="08FJI0003I"/>
    <x v="0"/>
    <x v="2"/>
    <n v="4"/>
    <n v="8"/>
    <n v="12"/>
    <n v="3"/>
    <n v="6"/>
    <n v="9"/>
    <n v="0"/>
    <n v="2"/>
    <n v="2"/>
    <n v="1"/>
    <x v="0"/>
    <n v="1"/>
    <x v="0"/>
    <n v="2"/>
    <n v="1"/>
    <n v="1"/>
    <n v="2"/>
    <n v="0"/>
    <x v="0"/>
    <n v="1"/>
    <x v="4"/>
    <n v="0"/>
    <n v="3"/>
    <n v="3"/>
    <n v="1"/>
    <x v="2"/>
    <n v="0"/>
    <x v="0"/>
    <n v="2"/>
    <n v="0"/>
    <n v="2"/>
    <n v="0"/>
    <x v="0"/>
    <n v="2"/>
    <x v="0"/>
    <n v="0"/>
    <n v="2"/>
    <n v="2"/>
    <n v="0"/>
    <x v="0"/>
    <n v="0"/>
    <x v="0"/>
    <n v="0"/>
    <n v="0"/>
    <n v="0"/>
    <n v="1"/>
    <x v="0"/>
    <n v="1"/>
    <x v="0"/>
    <n v="1"/>
    <n v="1"/>
    <n v="2"/>
    <n v="3"/>
    <x v="4"/>
    <n v="5"/>
    <x v="3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53N"/>
    <x v="0"/>
    <x v="0"/>
    <s v="PLAN DE GUADALUPE"/>
    <n v="65"/>
    <x v="0"/>
    <n v="521"/>
    <s v="LA PINOSA"/>
    <s v="CALLE LA PINOZA"/>
    <x v="0"/>
    <x v="0"/>
    <x v="0"/>
    <x v="1"/>
    <x v="0"/>
    <x v="0"/>
    <s v="08FZI0030G"/>
    <s v="08FJI0005G"/>
    <x v="1"/>
    <x v="0"/>
    <n v="4"/>
    <n v="4"/>
    <n v="8"/>
    <n v="4"/>
    <n v="4"/>
    <n v="8"/>
    <n v="0"/>
    <n v="3"/>
    <n v="3"/>
    <n v="2"/>
    <x v="0"/>
    <n v="1"/>
    <x v="1"/>
    <n v="3"/>
    <n v="2"/>
    <n v="2"/>
    <n v="4"/>
    <n v="1"/>
    <x v="0"/>
    <n v="2"/>
    <x v="4"/>
    <n v="1"/>
    <n v="4"/>
    <n v="5"/>
    <n v="2"/>
    <x v="0"/>
    <n v="0"/>
    <x v="0"/>
    <n v="2"/>
    <n v="0"/>
    <n v="2"/>
    <n v="0"/>
    <x v="3"/>
    <n v="0"/>
    <x v="0"/>
    <n v="1"/>
    <n v="0"/>
    <n v="1"/>
    <n v="0"/>
    <x v="0"/>
    <n v="0"/>
    <x v="0"/>
    <n v="0"/>
    <n v="0"/>
    <n v="0"/>
    <n v="0"/>
    <x v="6"/>
    <n v="0"/>
    <x v="4"/>
    <n v="6"/>
    <n v="2"/>
    <n v="8"/>
    <n v="5"/>
    <x v="11"/>
    <n v="3"/>
    <x v="9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54M"/>
    <x v="0"/>
    <x v="0"/>
    <s v="AGUSTIN MELGAR"/>
    <n v="27"/>
    <x v="5"/>
    <n v="586"/>
    <s v="MATALIRABO"/>
    <s v="CALLE MATALIRABO"/>
    <x v="0"/>
    <x v="0"/>
    <x v="0"/>
    <x v="1"/>
    <x v="0"/>
    <x v="0"/>
    <s v="08FZI0022Y"/>
    <s v="08FJI0008D"/>
    <x v="0"/>
    <x v="2"/>
    <n v="13"/>
    <n v="8"/>
    <n v="21"/>
    <n v="13"/>
    <n v="8"/>
    <n v="21"/>
    <n v="4"/>
    <n v="3"/>
    <n v="7"/>
    <n v="1"/>
    <x v="0"/>
    <n v="2"/>
    <x v="0"/>
    <n v="3"/>
    <n v="1"/>
    <n v="2"/>
    <n v="3"/>
    <n v="2"/>
    <x v="0"/>
    <n v="2"/>
    <x v="0"/>
    <n v="2"/>
    <n v="2"/>
    <n v="4"/>
    <n v="0"/>
    <x v="0"/>
    <n v="0"/>
    <x v="0"/>
    <n v="0"/>
    <n v="0"/>
    <n v="0"/>
    <n v="1"/>
    <x v="0"/>
    <n v="0"/>
    <x v="0"/>
    <n v="1"/>
    <n v="0"/>
    <n v="1"/>
    <n v="4"/>
    <x v="0"/>
    <n v="2"/>
    <x v="0"/>
    <n v="4"/>
    <n v="2"/>
    <n v="6"/>
    <n v="2"/>
    <x v="0"/>
    <n v="1"/>
    <x v="0"/>
    <n v="2"/>
    <n v="1"/>
    <n v="3"/>
    <n v="10"/>
    <x v="0"/>
    <n v="7"/>
    <x v="0"/>
    <n v="10"/>
    <n v="7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55L"/>
    <x v="0"/>
    <x v="0"/>
    <s v="EL PIPILA"/>
    <n v="8"/>
    <x v="8"/>
    <n v="218"/>
    <s v="YAGÜIRACHI"/>
    <s v="CALLE YAHUIRACHI"/>
    <x v="0"/>
    <x v="0"/>
    <x v="0"/>
    <x v="1"/>
    <x v="0"/>
    <x v="0"/>
    <s v="08FZI0037Z"/>
    <s v="08FJI0007E"/>
    <x v="0"/>
    <x v="0"/>
    <n v="32"/>
    <n v="43"/>
    <n v="75"/>
    <n v="32"/>
    <n v="43"/>
    <n v="75"/>
    <n v="6"/>
    <n v="6"/>
    <n v="12"/>
    <n v="6"/>
    <x v="0"/>
    <n v="6"/>
    <x v="0"/>
    <n v="12"/>
    <n v="6"/>
    <n v="6"/>
    <n v="12"/>
    <n v="8"/>
    <x v="0"/>
    <n v="9"/>
    <x v="0"/>
    <n v="8"/>
    <n v="9"/>
    <n v="17"/>
    <n v="5"/>
    <x v="0"/>
    <n v="11"/>
    <x v="0"/>
    <n v="5"/>
    <n v="11"/>
    <n v="16"/>
    <n v="5"/>
    <x v="0"/>
    <n v="4"/>
    <x v="0"/>
    <n v="5"/>
    <n v="4"/>
    <n v="9"/>
    <n v="5"/>
    <x v="0"/>
    <n v="8"/>
    <x v="0"/>
    <n v="5"/>
    <n v="8"/>
    <n v="13"/>
    <n v="3"/>
    <x v="0"/>
    <n v="8"/>
    <x v="0"/>
    <n v="3"/>
    <n v="8"/>
    <n v="11"/>
    <n v="32"/>
    <x v="0"/>
    <n v="46"/>
    <x v="0"/>
    <n v="32"/>
    <n v="46"/>
    <n v="78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B0657J"/>
    <x v="1"/>
    <x v="1"/>
    <s v="BENITO JUAREZ"/>
    <n v="37"/>
    <x v="19"/>
    <n v="1"/>
    <s v="JUÁREZ"/>
    <s v="CALLE PLUTARCO ELIAS S"/>
    <x v="0"/>
    <x v="0"/>
    <x v="0"/>
    <x v="1"/>
    <x v="0"/>
    <x v="0"/>
    <s v="08FZI0025V"/>
    <s v="08FJI0009C"/>
    <x v="8"/>
    <x v="8"/>
    <n v="26"/>
    <n v="19"/>
    <n v="45"/>
    <n v="25"/>
    <n v="19"/>
    <n v="44"/>
    <n v="2"/>
    <n v="1"/>
    <n v="3"/>
    <n v="1"/>
    <x v="0"/>
    <n v="2"/>
    <x v="1"/>
    <n v="3"/>
    <n v="1"/>
    <n v="3"/>
    <n v="4"/>
    <n v="4"/>
    <x v="0"/>
    <n v="7"/>
    <x v="2"/>
    <n v="4"/>
    <n v="8"/>
    <n v="12"/>
    <n v="0"/>
    <x v="0"/>
    <n v="6"/>
    <x v="0"/>
    <n v="0"/>
    <n v="6"/>
    <n v="6"/>
    <n v="5"/>
    <x v="0"/>
    <n v="4"/>
    <x v="0"/>
    <n v="5"/>
    <n v="4"/>
    <n v="9"/>
    <n v="7"/>
    <x v="0"/>
    <n v="1"/>
    <x v="0"/>
    <n v="7"/>
    <n v="1"/>
    <n v="8"/>
    <n v="3"/>
    <x v="3"/>
    <n v="2"/>
    <x v="0"/>
    <n v="4"/>
    <n v="2"/>
    <n v="6"/>
    <n v="20"/>
    <x v="4"/>
    <n v="22"/>
    <x v="3"/>
    <n v="21"/>
    <n v="24"/>
    <n v="4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659H"/>
    <x v="0"/>
    <x v="0"/>
    <s v="GERONIMO"/>
    <n v="66"/>
    <x v="11"/>
    <n v="188"/>
    <s v="SAGUARAVO"/>
    <s v="CALLE SAHUARABO"/>
    <x v="0"/>
    <x v="0"/>
    <x v="0"/>
    <x v="1"/>
    <x v="0"/>
    <x v="0"/>
    <s v="08FZI0002K"/>
    <s v="08FJI0001K"/>
    <x v="1"/>
    <x v="0"/>
    <n v="16"/>
    <n v="8"/>
    <n v="24"/>
    <n v="10"/>
    <n v="6"/>
    <n v="16"/>
    <n v="2"/>
    <n v="0"/>
    <n v="2"/>
    <n v="0"/>
    <x v="0"/>
    <n v="0"/>
    <x v="0"/>
    <n v="0"/>
    <n v="0"/>
    <n v="0"/>
    <n v="0"/>
    <n v="1"/>
    <x v="0"/>
    <n v="0"/>
    <x v="4"/>
    <n v="1"/>
    <n v="2"/>
    <n v="3"/>
    <n v="0"/>
    <x v="4"/>
    <n v="2"/>
    <x v="0"/>
    <n v="3"/>
    <n v="2"/>
    <n v="5"/>
    <n v="2"/>
    <x v="3"/>
    <n v="1"/>
    <x v="0"/>
    <n v="3"/>
    <n v="1"/>
    <n v="4"/>
    <n v="1"/>
    <x v="1"/>
    <n v="2"/>
    <x v="0"/>
    <n v="2"/>
    <n v="2"/>
    <n v="4"/>
    <n v="4"/>
    <x v="0"/>
    <n v="1"/>
    <x v="0"/>
    <n v="4"/>
    <n v="1"/>
    <n v="5"/>
    <n v="8"/>
    <x v="9"/>
    <n v="6"/>
    <x v="3"/>
    <n v="13"/>
    <n v="8"/>
    <n v="2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660X"/>
    <x v="1"/>
    <x v="1"/>
    <s v="PASCUAL OROZCO"/>
    <n v="36"/>
    <x v="22"/>
    <n v="1"/>
    <s v="JOSÉ MARIANO JIMÉNEZ"/>
    <s v="CALLE RANCHO SAMUEL"/>
    <x v="0"/>
    <x v="0"/>
    <x v="0"/>
    <x v="1"/>
    <x v="0"/>
    <x v="0"/>
    <s v="08FZI0034C"/>
    <s v="08FJI0009C"/>
    <x v="7"/>
    <x v="7"/>
    <n v="11"/>
    <n v="11"/>
    <n v="22"/>
    <n v="11"/>
    <n v="11"/>
    <n v="22"/>
    <n v="2"/>
    <n v="1"/>
    <n v="3"/>
    <n v="0"/>
    <x v="0"/>
    <n v="2"/>
    <x v="0"/>
    <n v="2"/>
    <n v="0"/>
    <n v="2"/>
    <n v="2"/>
    <n v="4"/>
    <x v="0"/>
    <n v="2"/>
    <x v="0"/>
    <n v="4"/>
    <n v="2"/>
    <n v="6"/>
    <n v="1"/>
    <x v="0"/>
    <n v="1"/>
    <x v="0"/>
    <n v="1"/>
    <n v="1"/>
    <n v="2"/>
    <n v="1"/>
    <x v="0"/>
    <n v="4"/>
    <x v="0"/>
    <n v="1"/>
    <n v="4"/>
    <n v="5"/>
    <n v="3"/>
    <x v="0"/>
    <n v="2"/>
    <x v="0"/>
    <n v="3"/>
    <n v="2"/>
    <n v="5"/>
    <n v="0"/>
    <x v="0"/>
    <n v="0"/>
    <x v="0"/>
    <n v="0"/>
    <n v="0"/>
    <n v="0"/>
    <n v="9"/>
    <x v="0"/>
    <n v="11"/>
    <x v="0"/>
    <n v="9"/>
    <n v="11"/>
    <n v="2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663U"/>
    <x v="0"/>
    <x v="0"/>
    <s v="MIGUEL MERINO RASCON"/>
    <n v="65"/>
    <x v="0"/>
    <n v="358"/>
    <s v="PIEDRA BLANCA"/>
    <s v="CALLE PIEDRA BLANCA"/>
    <x v="0"/>
    <x v="0"/>
    <x v="0"/>
    <x v="1"/>
    <x v="0"/>
    <x v="0"/>
    <s v="08FZI0014P"/>
    <s v="08FJI0005G"/>
    <x v="1"/>
    <x v="0"/>
    <n v="15"/>
    <n v="6"/>
    <n v="21"/>
    <n v="15"/>
    <n v="6"/>
    <n v="21"/>
    <n v="4"/>
    <n v="4"/>
    <n v="8"/>
    <n v="0"/>
    <x v="0"/>
    <n v="0"/>
    <x v="0"/>
    <n v="0"/>
    <n v="0"/>
    <n v="0"/>
    <n v="0"/>
    <n v="4"/>
    <x v="0"/>
    <n v="0"/>
    <x v="0"/>
    <n v="4"/>
    <n v="0"/>
    <n v="4"/>
    <n v="2"/>
    <x v="0"/>
    <n v="0"/>
    <x v="0"/>
    <n v="2"/>
    <n v="0"/>
    <n v="2"/>
    <n v="0"/>
    <x v="0"/>
    <n v="2"/>
    <x v="0"/>
    <n v="0"/>
    <n v="2"/>
    <n v="2"/>
    <n v="2"/>
    <x v="0"/>
    <n v="0"/>
    <x v="0"/>
    <n v="2"/>
    <n v="0"/>
    <n v="2"/>
    <n v="4"/>
    <x v="0"/>
    <n v="2"/>
    <x v="0"/>
    <n v="4"/>
    <n v="2"/>
    <n v="6"/>
    <n v="12"/>
    <x v="0"/>
    <n v="4"/>
    <x v="0"/>
    <n v="12"/>
    <n v="4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65S"/>
    <x v="0"/>
    <x v="0"/>
    <s v="MARIANO IRIGOYEN"/>
    <n v="8"/>
    <x v="8"/>
    <n v="76"/>
    <s v="GUACAYVO"/>
    <s v="CALLE GUACAYVO"/>
    <x v="0"/>
    <x v="0"/>
    <x v="0"/>
    <x v="1"/>
    <x v="0"/>
    <x v="0"/>
    <s v="08FZI0019K"/>
    <s v="08FJI0007E"/>
    <x v="0"/>
    <x v="0"/>
    <n v="20"/>
    <n v="7"/>
    <n v="27"/>
    <n v="20"/>
    <n v="7"/>
    <n v="27"/>
    <n v="6"/>
    <n v="0"/>
    <n v="6"/>
    <n v="1"/>
    <x v="0"/>
    <n v="4"/>
    <x v="0"/>
    <n v="5"/>
    <n v="1"/>
    <n v="4"/>
    <n v="5"/>
    <n v="4"/>
    <x v="0"/>
    <n v="1"/>
    <x v="0"/>
    <n v="4"/>
    <n v="1"/>
    <n v="5"/>
    <n v="4"/>
    <x v="0"/>
    <n v="1"/>
    <x v="0"/>
    <n v="4"/>
    <n v="1"/>
    <n v="5"/>
    <n v="2"/>
    <x v="0"/>
    <n v="1"/>
    <x v="0"/>
    <n v="2"/>
    <n v="1"/>
    <n v="3"/>
    <n v="3"/>
    <x v="0"/>
    <n v="1"/>
    <x v="0"/>
    <n v="3"/>
    <n v="1"/>
    <n v="4"/>
    <n v="1"/>
    <x v="0"/>
    <n v="3"/>
    <x v="0"/>
    <n v="1"/>
    <n v="3"/>
    <n v="4"/>
    <n v="15"/>
    <x v="0"/>
    <n v="11"/>
    <x v="0"/>
    <n v="15"/>
    <n v="11"/>
    <n v="2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66R"/>
    <x v="0"/>
    <x v="0"/>
    <s v="PRIMARIA INDIGENA"/>
    <n v="7"/>
    <x v="7"/>
    <n v="310"/>
    <s v="LA LAGUNITA"/>
    <s v="CALLE LAGUNITAS"/>
    <x v="0"/>
    <x v="0"/>
    <x v="0"/>
    <x v="1"/>
    <x v="0"/>
    <x v="0"/>
    <s v="08FZI0031F"/>
    <s v="08FJI0003I"/>
    <x v="0"/>
    <x v="2"/>
    <n v="22"/>
    <n v="29"/>
    <n v="51"/>
    <n v="22"/>
    <n v="29"/>
    <n v="51"/>
    <n v="3"/>
    <n v="3"/>
    <n v="6"/>
    <n v="3"/>
    <x v="0"/>
    <n v="2"/>
    <x v="0"/>
    <n v="5"/>
    <n v="3"/>
    <n v="2"/>
    <n v="5"/>
    <n v="3"/>
    <x v="0"/>
    <n v="10"/>
    <x v="0"/>
    <n v="3"/>
    <n v="10"/>
    <n v="13"/>
    <n v="4"/>
    <x v="0"/>
    <n v="4"/>
    <x v="0"/>
    <n v="4"/>
    <n v="4"/>
    <n v="8"/>
    <n v="4"/>
    <x v="0"/>
    <n v="8"/>
    <x v="0"/>
    <n v="4"/>
    <n v="8"/>
    <n v="12"/>
    <n v="5"/>
    <x v="0"/>
    <n v="1"/>
    <x v="0"/>
    <n v="5"/>
    <n v="1"/>
    <n v="6"/>
    <n v="2"/>
    <x v="0"/>
    <n v="3"/>
    <x v="0"/>
    <n v="2"/>
    <n v="3"/>
    <n v="5"/>
    <n v="21"/>
    <x v="0"/>
    <n v="28"/>
    <x v="0"/>
    <n v="21"/>
    <n v="28"/>
    <n v="4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669O"/>
    <x v="0"/>
    <x v="0"/>
    <s v="JOSE MARIA LUIS MORA"/>
    <n v="8"/>
    <x v="8"/>
    <n v="994"/>
    <s v="SONIRACHI"/>
    <s v="CALLE SONIRACHI"/>
    <x v="0"/>
    <x v="0"/>
    <x v="0"/>
    <x v="1"/>
    <x v="0"/>
    <x v="0"/>
    <s v="08FZI0037Z"/>
    <s v="08FJI0007E"/>
    <x v="0"/>
    <x v="0"/>
    <n v="17"/>
    <n v="25"/>
    <n v="42"/>
    <n v="17"/>
    <n v="25"/>
    <n v="42"/>
    <n v="1"/>
    <n v="5"/>
    <n v="6"/>
    <n v="2"/>
    <x v="1"/>
    <n v="4"/>
    <x v="0"/>
    <n v="6"/>
    <n v="3"/>
    <n v="4"/>
    <n v="7"/>
    <n v="2"/>
    <x v="0"/>
    <n v="3"/>
    <x v="0"/>
    <n v="2"/>
    <n v="3"/>
    <n v="5"/>
    <n v="5"/>
    <x v="0"/>
    <n v="4"/>
    <x v="0"/>
    <n v="5"/>
    <n v="4"/>
    <n v="9"/>
    <n v="2"/>
    <x v="0"/>
    <n v="4"/>
    <x v="0"/>
    <n v="2"/>
    <n v="4"/>
    <n v="6"/>
    <n v="1"/>
    <x v="0"/>
    <n v="4"/>
    <x v="0"/>
    <n v="1"/>
    <n v="4"/>
    <n v="5"/>
    <n v="4"/>
    <x v="0"/>
    <n v="5"/>
    <x v="0"/>
    <n v="4"/>
    <n v="5"/>
    <n v="9"/>
    <n v="16"/>
    <x v="4"/>
    <n v="24"/>
    <x v="0"/>
    <n v="17"/>
    <n v="24"/>
    <n v="41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670D"/>
    <x v="1"/>
    <x v="1"/>
    <s v="EMILIO ABREU GOMEZ"/>
    <n v="8"/>
    <x v="8"/>
    <n v="460"/>
    <s v="RECUBIRACHI"/>
    <s v="CALLE RECUHUIRACHI"/>
    <x v="0"/>
    <x v="0"/>
    <x v="0"/>
    <x v="1"/>
    <x v="0"/>
    <x v="0"/>
    <s v="08FZI0037Z"/>
    <s v="08FJI0007E"/>
    <x v="0"/>
    <x v="0"/>
    <n v="12"/>
    <n v="15"/>
    <n v="27"/>
    <n v="11"/>
    <n v="15"/>
    <n v="26"/>
    <n v="2"/>
    <n v="1"/>
    <n v="3"/>
    <n v="6"/>
    <x v="0"/>
    <n v="5"/>
    <x v="0"/>
    <n v="11"/>
    <n v="6"/>
    <n v="5"/>
    <n v="11"/>
    <n v="1"/>
    <x v="4"/>
    <n v="1"/>
    <x v="0"/>
    <n v="2"/>
    <n v="1"/>
    <n v="3"/>
    <n v="4"/>
    <x v="0"/>
    <n v="3"/>
    <x v="0"/>
    <n v="4"/>
    <n v="3"/>
    <n v="7"/>
    <n v="3"/>
    <x v="0"/>
    <n v="4"/>
    <x v="0"/>
    <n v="3"/>
    <n v="4"/>
    <n v="7"/>
    <n v="1"/>
    <x v="0"/>
    <n v="3"/>
    <x v="0"/>
    <n v="1"/>
    <n v="3"/>
    <n v="4"/>
    <n v="1"/>
    <x v="0"/>
    <n v="4"/>
    <x v="0"/>
    <n v="1"/>
    <n v="4"/>
    <n v="5"/>
    <n v="16"/>
    <x v="4"/>
    <n v="20"/>
    <x v="0"/>
    <n v="17"/>
    <n v="20"/>
    <n v="3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671C"/>
    <x v="0"/>
    <x v="0"/>
    <s v="IGNACIO MANUEL ALTAMIRANO"/>
    <n v="65"/>
    <x v="0"/>
    <n v="531"/>
    <s v="POTRERITO"/>
    <s v="CALLE LOS POTRERITOS"/>
    <x v="0"/>
    <x v="0"/>
    <x v="0"/>
    <x v="1"/>
    <x v="0"/>
    <x v="0"/>
    <s v="08FZI0030G"/>
    <s v="08FJI0005G"/>
    <x v="1"/>
    <x v="0"/>
    <n v="6"/>
    <n v="10"/>
    <n v="16"/>
    <n v="6"/>
    <n v="10"/>
    <n v="16"/>
    <n v="0"/>
    <n v="3"/>
    <n v="3"/>
    <n v="0"/>
    <x v="0"/>
    <n v="3"/>
    <x v="0"/>
    <n v="3"/>
    <n v="0"/>
    <n v="3"/>
    <n v="3"/>
    <n v="0"/>
    <x v="0"/>
    <n v="2"/>
    <x v="2"/>
    <n v="0"/>
    <n v="3"/>
    <n v="3"/>
    <n v="2"/>
    <x v="0"/>
    <n v="3"/>
    <x v="0"/>
    <n v="2"/>
    <n v="3"/>
    <n v="5"/>
    <n v="2"/>
    <x v="0"/>
    <n v="1"/>
    <x v="0"/>
    <n v="2"/>
    <n v="1"/>
    <n v="3"/>
    <n v="1"/>
    <x v="0"/>
    <n v="1"/>
    <x v="0"/>
    <n v="1"/>
    <n v="1"/>
    <n v="2"/>
    <n v="0"/>
    <x v="0"/>
    <n v="2"/>
    <x v="0"/>
    <n v="0"/>
    <n v="2"/>
    <n v="2"/>
    <n v="5"/>
    <x v="0"/>
    <n v="12"/>
    <x v="4"/>
    <n v="5"/>
    <n v="13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672B"/>
    <x v="0"/>
    <x v="0"/>
    <s v="CUITLAHUAC"/>
    <n v="19"/>
    <x v="13"/>
    <n v="498"/>
    <s v="COLONIA AGRÍCOLA FRANCISCO VILLA"/>
    <s v="CALLE CENTRO LADRILLERO NORTE"/>
    <x v="0"/>
    <x v="0"/>
    <x v="0"/>
    <x v="1"/>
    <x v="0"/>
    <x v="0"/>
    <s v="08FZI0025V"/>
    <s v="08FJI0009C"/>
    <x v="6"/>
    <x v="5"/>
    <n v="241"/>
    <n v="201"/>
    <n v="442"/>
    <n v="234"/>
    <n v="198"/>
    <n v="432"/>
    <n v="42"/>
    <n v="41"/>
    <n v="83"/>
    <n v="33"/>
    <x v="0"/>
    <n v="26"/>
    <x v="0"/>
    <n v="59"/>
    <n v="33"/>
    <n v="26"/>
    <n v="59"/>
    <n v="29"/>
    <x v="0"/>
    <n v="25"/>
    <x v="2"/>
    <n v="29"/>
    <n v="26"/>
    <n v="55"/>
    <n v="38"/>
    <x v="4"/>
    <n v="30"/>
    <x v="0"/>
    <n v="41"/>
    <n v="30"/>
    <n v="71"/>
    <n v="38"/>
    <x v="2"/>
    <n v="30"/>
    <x v="1"/>
    <n v="41"/>
    <n v="32"/>
    <n v="73"/>
    <n v="38"/>
    <x v="0"/>
    <n v="29"/>
    <x v="0"/>
    <n v="38"/>
    <n v="29"/>
    <n v="67"/>
    <n v="52"/>
    <x v="0"/>
    <n v="46"/>
    <x v="0"/>
    <n v="52"/>
    <n v="46"/>
    <n v="98"/>
    <n v="228"/>
    <x v="15"/>
    <n v="186"/>
    <x v="6"/>
    <n v="234"/>
    <n v="189"/>
    <n v="423"/>
    <x v="2"/>
    <x v="2"/>
    <x v="6"/>
    <x v="1"/>
    <x v="1"/>
    <x v="1"/>
    <n v="0"/>
    <n v="15"/>
    <x v="0"/>
    <x v="1"/>
    <x v="1"/>
    <x v="0"/>
    <x v="0"/>
    <x v="0"/>
    <x v="0"/>
    <x v="0"/>
    <x v="18"/>
    <n v="10"/>
    <x v="0"/>
    <x v="0"/>
    <x v="0"/>
    <x v="0"/>
    <x v="0"/>
    <x v="0"/>
    <x v="0"/>
    <x v="0"/>
    <x v="0"/>
    <x v="0"/>
    <x v="1"/>
    <x v="1"/>
    <n v="0"/>
    <n v="18"/>
    <n v="5"/>
    <n v="10"/>
    <x v="2"/>
    <x v="2"/>
    <x v="4"/>
    <x v="1"/>
    <x v="1"/>
    <x v="1"/>
    <n v="0"/>
    <n v="15"/>
    <n v="17"/>
    <n v="15"/>
    <x v="0"/>
  </r>
  <r>
    <s v="08DPB0673A"/>
    <x v="0"/>
    <x v="0"/>
    <s v="PATRICIO RUBI RUBI"/>
    <n v="27"/>
    <x v="5"/>
    <n v="334"/>
    <s v="TALPA"/>
    <s v="CALLE TALPA"/>
    <x v="0"/>
    <x v="0"/>
    <x v="0"/>
    <x v="1"/>
    <x v="0"/>
    <x v="0"/>
    <s v="08FZI0005H"/>
    <s v="08FJI0003I"/>
    <x v="0"/>
    <x v="2"/>
    <n v="15"/>
    <n v="10"/>
    <n v="25"/>
    <n v="14"/>
    <n v="9"/>
    <n v="23"/>
    <n v="4"/>
    <n v="0"/>
    <n v="4"/>
    <n v="0"/>
    <x v="0"/>
    <n v="0"/>
    <x v="0"/>
    <n v="0"/>
    <n v="0"/>
    <n v="0"/>
    <n v="0"/>
    <n v="2"/>
    <x v="4"/>
    <n v="2"/>
    <x v="2"/>
    <n v="3"/>
    <n v="3"/>
    <n v="6"/>
    <n v="4"/>
    <x v="0"/>
    <n v="1"/>
    <x v="0"/>
    <n v="4"/>
    <n v="1"/>
    <n v="5"/>
    <n v="1"/>
    <x v="0"/>
    <n v="0"/>
    <x v="0"/>
    <n v="1"/>
    <n v="0"/>
    <n v="1"/>
    <n v="2"/>
    <x v="0"/>
    <n v="3"/>
    <x v="0"/>
    <n v="2"/>
    <n v="3"/>
    <n v="5"/>
    <n v="3"/>
    <x v="0"/>
    <n v="3"/>
    <x v="0"/>
    <n v="3"/>
    <n v="3"/>
    <n v="6"/>
    <n v="12"/>
    <x v="4"/>
    <n v="9"/>
    <x v="4"/>
    <n v="13"/>
    <n v="10"/>
    <n v="2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74Z"/>
    <x v="0"/>
    <x v="0"/>
    <s v="ANDRES MORENO GALLARDO"/>
    <n v="65"/>
    <x v="0"/>
    <n v="108"/>
    <s v="BACAJIPARE (HUACAJIPARE)"/>
    <s v="CALLE HUACAJIPARA"/>
    <x v="0"/>
    <x v="0"/>
    <x v="0"/>
    <x v="1"/>
    <x v="0"/>
    <x v="0"/>
    <s v="08FZI0015O"/>
    <s v="08FJI0005G"/>
    <x v="1"/>
    <x v="0"/>
    <n v="10"/>
    <n v="16"/>
    <n v="26"/>
    <n v="10"/>
    <n v="16"/>
    <n v="26"/>
    <n v="4"/>
    <n v="3"/>
    <n v="7"/>
    <n v="0"/>
    <x v="0"/>
    <n v="3"/>
    <x v="0"/>
    <n v="3"/>
    <n v="0"/>
    <n v="3"/>
    <n v="3"/>
    <n v="1"/>
    <x v="0"/>
    <n v="3"/>
    <x v="0"/>
    <n v="1"/>
    <n v="3"/>
    <n v="4"/>
    <n v="2"/>
    <x v="0"/>
    <n v="1"/>
    <x v="0"/>
    <n v="2"/>
    <n v="1"/>
    <n v="3"/>
    <n v="1"/>
    <x v="0"/>
    <n v="2"/>
    <x v="0"/>
    <n v="1"/>
    <n v="2"/>
    <n v="3"/>
    <n v="0"/>
    <x v="0"/>
    <n v="6"/>
    <x v="0"/>
    <n v="0"/>
    <n v="6"/>
    <n v="6"/>
    <n v="2"/>
    <x v="0"/>
    <n v="1"/>
    <x v="0"/>
    <n v="2"/>
    <n v="1"/>
    <n v="3"/>
    <n v="6"/>
    <x v="0"/>
    <n v="16"/>
    <x v="0"/>
    <n v="6"/>
    <n v="16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78W"/>
    <x v="0"/>
    <x v="0"/>
    <s v="RAMON LOPEZ PEREZ"/>
    <n v="19"/>
    <x v="13"/>
    <n v="1"/>
    <s v="CHIHUAHUA"/>
    <s v="CALLE DE LOS SAUCES"/>
    <x v="0"/>
    <x v="0"/>
    <x v="0"/>
    <x v="1"/>
    <x v="0"/>
    <x v="0"/>
    <s v="08FZI0025V"/>
    <s v="08FJI0009C"/>
    <x v="6"/>
    <x v="5"/>
    <n v="166"/>
    <n v="166"/>
    <n v="332"/>
    <n v="153"/>
    <n v="155"/>
    <n v="308"/>
    <n v="20"/>
    <n v="25"/>
    <n v="45"/>
    <n v="17"/>
    <x v="1"/>
    <n v="17"/>
    <x v="0"/>
    <n v="34"/>
    <n v="18"/>
    <n v="17"/>
    <n v="35"/>
    <n v="18"/>
    <x v="7"/>
    <n v="35"/>
    <x v="4"/>
    <n v="22"/>
    <n v="37"/>
    <n v="59"/>
    <n v="27"/>
    <x v="0"/>
    <n v="28"/>
    <x v="0"/>
    <n v="27"/>
    <n v="28"/>
    <n v="55"/>
    <n v="29"/>
    <x v="4"/>
    <n v="24"/>
    <x v="4"/>
    <n v="33"/>
    <n v="29"/>
    <n v="62"/>
    <n v="23"/>
    <x v="3"/>
    <n v="24"/>
    <x v="2"/>
    <n v="25"/>
    <n v="25"/>
    <n v="50"/>
    <n v="32"/>
    <x v="3"/>
    <n v="25"/>
    <x v="0"/>
    <n v="33"/>
    <n v="25"/>
    <n v="58"/>
    <n v="146"/>
    <x v="10"/>
    <n v="153"/>
    <x v="5"/>
    <n v="158"/>
    <n v="161"/>
    <n v="319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0"/>
    <x v="0"/>
    <x v="0"/>
    <x v="0"/>
    <x v="0"/>
    <x v="0"/>
    <x v="0"/>
    <x v="0"/>
    <x v="1"/>
    <x v="1"/>
    <n v="0"/>
    <n v="15"/>
    <n v="3"/>
    <n v="9"/>
    <x v="2"/>
    <x v="2"/>
    <x v="2"/>
    <x v="3"/>
    <x v="1"/>
    <x v="3"/>
    <n v="0"/>
    <n v="12"/>
    <n v="12"/>
    <n v="12"/>
    <x v="0"/>
  </r>
  <r>
    <s v="08DPB0680K"/>
    <x v="0"/>
    <x v="0"/>
    <s v="OCTAVIO PAZ LOZANO"/>
    <n v="29"/>
    <x v="6"/>
    <n v="132"/>
    <s v="MOMORA"/>
    <s v="CALLE MOMORA"/>
    <x v="0"/>
    <x v="0"/>
    <x v="0"/>
    <x v="1"/>
    <x v="0"/>
    <x v="0"/>
    <s v="08FZI0027T"/>
    <s v="08FJI0010S"/>
    <x v="3"/>
    <x v="3"/>
    <n v="11"/>
    <n v="15"/>
    <n v="26"/>
    <n v="11"/>
    <n v="15"/>
    <n v="26"/>
    <n v="1"/>
    <n v="3"/>
    <n v="4"/>
    <n v="4"/>
    <x v="0"/>
    <n v="3"/>
    <x v="0"/>
    <n v="7"/>
    <n v="4"/>
    <n v="3"/>
    <n v="7"/>
    <n v="2"/>
    <x v="0"/>
    <n v="5"/>
    <x v="0"/>
    <n v="2"/>
    <n v="5"/>
    <n v="7"/>
    <n v="1"/>
    <x v="0"/>
    <n v="0"/>
    <x v="0"/>
    <n v="1"/>
    <n v="0"/>
    <n v="1"/>
    <n v="2"/>
    <x v="0"/>
    <n v="2"/>
    <x v="0"/>
    <n v="2"/>
    <n v="2"/>
    <n v="4"/>
    <n v="3"/>
    <x v="0"/>
    <n v="2"/>
    <x v="0"/>
    <n v="3"/>
    <n v="2"/>
    <n v="5"/>
    <n v="2"/>
    <x v="0"/>
    <n v="3"/>
    <x v="4"/>
    <n v="2"/>
    <n v="5"/>
    <n v="7"/>
    <n v="14"/>
    <x v="0"/>
    <n v="15"/>
    <x v="3"/>
    <n v="14"/>
    <n v="17"/>
    <n v="3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82I"/>
    <x v="0"/>
    <x v="0"/>
    <s v="PLUTARCO ELIAS CALLES"/>
    <n v="66"/>
    <x v="11"/>
    <n v="353"/>
    <s v="ARROYO DEL OSO"/>
    <s v="CALLE ARROYO DEL OSO"/>
    <x v="0"/>
    <x v="0"/>
    <x v="0"/>
    <x v="1"/>
    <x v="0"/>
    <x v="0"/>
    <s v="08FZI0002K"/>
    <s v="08FJI0001K"/>
    <x v="1"/>
    <x v="0"/>
    <n v="6"/>
    <n v="8"/>
    <n v="14"/>
    <n v="6"/>
    <n v="8"/>
    <n v="14"/>
    <n v="0"/>
    <n v="2"/>
    <n v="2"/>
    <n v="2"/>
    <x v="0"/>
    <n v="0"/>
    <x v="0"/>
    <n v="2"/>
    <n v="2"/>
    <n v="0"/>
    <n v="2"/>
    <n v="2"/>
    <x v="0"/>
    <n v="0"/>
    <x v="0"/>
    <n v="2"/>
    <n v="0"/>
    <n v="2"/>
    <n v="0"/>
    <x v="0"/>
    <n v="2"/>
    <x v="0"/>
    <n v="0"/>
    <n v="2"/>
    <n v="2"/>
    <n v="1"/>
    <x v="0"/>
    <n v="2"/>
    <x v="0"/>
    <n v="1"/>
    <n v="2"/>
    <n v="3"/>
    <n v="2"/>
    <x v="0"/>
    <n v="1"/>
    <x v="0"/>
    <n v="2"/>
    <n v="1"/>
    <n v="3"/>
    <n v="1"/>
    <x v="0"/>
    <n v="1"/>
    <x v="0"/>
    <n v="1"/>
    <n v="1"/>
    <n v="2"/>
    <n v="8"/>
    <x v="0"/>
    <n v="6"/>
    <x v="0"/>
    <n v="8"/>
    <n v="6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683H"/>
    <x v="0"/>
    <x v="0"/>
    <s v="CLEMENTE CRUZ HUAHUICHI"/>
    <n v="27"/>
    <x v="5"/>
    <n v="1516"/>
    <s v="GUMISACHI"/>
    <s v="CALLE GUMISACHI"/>
    <x v="0"/>
    <x v="0"/>
    <x v="0"/>
    <x v="1"/>
    <x v="0"/>
    <x v="0"/>
    <s v="08FZI0033D"/>
    <s v="08FJI0008D"/>
    <x v="0"/>
    <x v="2"/>
    <n v="7"/>
    <n v="18"/>
    <n v="25"/>
    <n v="6"/>
    <n v="17"/>
    <n v="23"/>
    <n v="1"/>
    <n v="4"/>
    <n v="5"/>
    <n v="2"/>
    <x v="0"/>
    <n v="2"/>
    <x v="0"/>
    <n v="4"/>
    <n v="2"/>
    <n v="2"/>
    <n v="4"/>
    <n v="1"/>
    <x v="0"/>
    <n v="1"/>
    <x v="0"/>
    <n v="1"/>
    <n v="1"/>
    <n v="2"/>
    <n v="0"/>
    <x v="0"/>
    <n v="2"/>
    <x v="0"/>
    <n v="0"/>
    <n v="2"/>
    <n v="2"/>
    <n v="1"/>
    <x v="0"/>
    <n v="3"/>
    <x v="0"/>
    <n v="1"/>
    <n v="3"/>
    <n v="4"/>
    <n v="3"/>
    <x v="1"/>
    <n v="6"/>
    <x v="2"/>
    <n v="4"/>
    <n v="7"/>
    <n v="11"/>
    <n v="0"/>
    <x v="0"/>
    <n v="1"/>
    <x v="0"/>
    <n v="0"/>
    <n v="1"/>
    <n v="1"/>
    <n v="7"/>
    <x v="4"/>
    <n v="15"/>
    <x v="4"/>
    <n v="8"/>
    <n v="16"/>
    <n v="2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B0685F"/>
    <x v="0"/>
    <x v="0"/>
    <s v="NICOLAS BRAVO"/>
    <n v="29"/>
    <x v="6"/>
    <n v="809"/>
    <s v="EL CAJONCITO"/>
    <s v="CALLE EL CAJONCITO"/>
    <x v="0"/>
    <x v="0"/>
    <x v="0"/>
    <x v="1"/>
    <x v="0"/>
    <x v="0"/>
    <s v="08FZI0034C"/>
    <s v="08FJI0010S"/>
    <x v="3"/>
    <x v="3"/>
    <n v="9"/>
    <n v="11"/>
    <n v="20"/>
    <n v="9"/>
    <n v="11"/>
    <n v="20"/>
    <n v="0"/>
    <n v="2"/>
    <n v="2"/>
    <n v="0"/>
    <x v="0"/>
    <n v="0"/>
    <x v="0"/>
    <n v="0"/>
    <n v="0"/>
    <n v="0"/>
    <n v="0"/>
    <n v="0"/>
    <x v="0"/>
    <n v="1"/>
    <x v="0"/>
    <n v="0"/>
    <n v="1"/>
    <n v="1"/>
    <n v="3"/>
    <x v="0"/>
    <n v="3"/>
    <x v="0"/>
    <n v="3"/>
    <n v="3"/>
    <n v="6"/>
    <n v="2"/>
    <x v="0"/>
    <n v="1"/>
    <x v="0"/>
    <n v="2"/>
    <n v="1"/>
    <n v="3"/>
    <n v="1"/>
    <x v="0"/>
    <n v="2"/>
    <x v="0"/>
    <n v="1"/>
    <n v="2"/>
    <n v="3"/>
    <n v="3"/>
    <x v="0"/>
    <n v="3"/>
    <x v="0"/>
    <n v="3"/>
    <n v="3"/>
    <n v="6"/>
    <n v="9"/>
    <x v="0"/>
    <n v="1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86E"/>
    <x v="0"/>
    <x v="0"/>
    <s v="RICARDO FLORES MAGON"/>
    <n v="66"/>
    <x v="11"/>
    <n v="222"/>
    <s v="LOS TEPOZANES"/>
    <s v="CALLE LOS TEPOZANES"/>
    <x v="0"/>
    <x v="0"/>
    <x v="0"/>
    <x v="1"/>
    <x v="0"/>
    <x v="0"/>
    <s v="08FZI0002K"/>
    <s v="08FJI0001K"/>
    <x v="1"/>
    <x v="0"/>
    <n v="9"/>
    <n v="8"/>
    <n v="17"/>
    <n v="9"/>
    <n v="8"/>
    <n v="17"/>
    <n v="2"/>
    <n v="2"/>
    <n v="4"/>
    <n v="0"/>
    <x v="0"/>
    <n v="3"/>
    <x v="0"/>
    <n v="3"/>
    <n v="0"/>
    <n v="3"/>
    <n v="3"/>
    <n v="1"/>
    <x v="0"/>
    <n v="2"/>
    <x v="0"/>
    <n v="1"/>
    <n v="2"/>
    <n v="3"/>
    <n v="2"/>
    <x v="0"/>
    <n v="1"/>
    <x v="0"/>
    <n v="2"/>
    <n v="1"/>
    <n v="3"/>
    <n v="4"/>
    <x v="0"/>
    <n v="1"/>
    <x v="0"/>
    <n v="4"/>
    <n v="1"/>
    <n v="5"/>
    <n v="0"/>
    <x v="0"/>
    <n v="0"/>
    <x v="0"/>
    <n v="0"/>
    <n v="0"/>
    <n v="0"/>
    <n v="0"/>
    <x v="0"/>
    <n v="2"/>
    <x v="0"/>
    <n v="0"/>
    <n v="2"/>
    <n v="2"/>
    <n v="7"/>
    <x v="0"/>
    <n v="9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688C"/>
    <x v="0"/>
    <x v="0"/>
    <s v="ISIDRO MORENO VEGA"/>
    <n v="65"/>
    <x v="0"/>
    <n v="384"/>
    <s v="MESA DE GÜITAYVO"/>
    <s v="CALLE MESA DE GUITAYVO"/>
    <x v="0"/>
    <x v="0"/>
    <x v="0"/>
    <x v="1"/>
    <x v="0"/>
    <x v="0"/>
    <s v="08FZI0015O"/>
    <s v="08FJI0005G"/>
    <x v="1"/>
    <x v="0"/>
    <n v="13"/>
    <n v="6"/>
    <n v="19"/>
    <n v="11"/>
    <n v="6"/>
    <n v="17"/>
    <n v="1"/>
    <n v="1"/>
    <n v="2"/>
    <n v="2"/>
    <x v="0"/>
    <n v="1"/>
    <x v="0"/>
    <n v="3"/>
    <n v="2"/>
    <n v="1"/>
    <n v="3"/>
    <n v="1"/>
    <x v="0"/>
    <n v="2"/>
    <x v="0"/>
    <n v="1"/>
    <n v="2"/>
    <n v="3"/>
    <n v="3"/>
    <x v="0"/>
    <n v="1"/>
    <x v="0"/>
    <n v="3"/>
    <n v="1"/>
    <n v="4"/>
    <n v="2"/>
    <x v="3"/>
    <n v="2"/>
    <x v="0"/>
    <n v="3"/>
    <n v="2"/>
    <n v="5"/>
    <n v="4"/>
    <x v="1"/>
    <n v="0"/>
    <x v="0"/>
    <n v="5"/>
    <n v="0"/>
    <n v="5"/>
    <n v="0"/>
    <x v="0"/>
    <n v="0"/>
    <x v="0"/>
    <n v="0"/>
    <n v="0"/>
    <n v="0"/>
    <n v="12"/>
    <x v="3"/>
    <n v="6"/>
    <x v="0"/>
    <n v="14"/>
    <n v="6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B0689B"/>
    <x v="0"/>
    <x v="0"/>
    <s v="MAURICIO CORREDOR"/>
    <n v="17"/>
    <x v="16"/>
    <n v="1"/>
    <s v="CUAUHTÉMOC"/>
    <s v="CALLE JORGE CASTILLO CABRERA"/>
    <x v="0"/>
    <x v="0"/>
    <x v="0"/>
    <x v="1"/>
    <x v="0"/>
    <x v="0"/>
    <m/>
    <s v="08FJI0009C"/>
    <x v="2"/>
    <x v="1"/>
    <n v="134"/>
    <n v="138"/>
    <n v="272"/>
    <n v="133"/>
    <n v="138"/>
    <n v="271"/>
    <n v="26"/>
    <n v="18"/>
    <n v="44"/>
    <n v="13"/>
    <x v="1"/>
    <n v="14"/>
    <x v="1"/>
    <n v="27"/>
    <n v="14"/>
    <n v="15"/>
    <n v="29"/>
    <n v="20"/>
    <x v="2"/>
    <n v="17"/>
    <x v="2"/>
    <n v="22"/>
    <n v="18"/>
    <n v="40"/>
    <n v="27"/>
    <x v="3"/>
    <n v="27"/>
    <x v="0"/>
    <n v="29"/>
    <n v="27"/>
    <n v="56"/>
    <n v="24"/>
    <x v="3"/>
    <n v="24"/>
    <x v="0"/>
    <n v="25"/>
    <n v="24"/>
    <n v="49"/>
    <n v="20"/>
    <x v="0"/>
    <n v="29"/>
    <x v="2"/>
    <n v="20"/>
    <n v="30"/>
    <n v="50"/>
    <n v="25"/>
    <x v="0"/>
    <n v="32"/>
    <x v="0"/>
    <n v="25"/>
    <n v="32"/>
    <n v="57"/>
    <n v="129"/>
    <x v="15"/>
    <n v="143"/>
    <x v="6"/>
    <n v="135"/>
    <n v="146"/>
    <n v="281"/>
    <x v="1"/>
    <x v="2"/>
    <x v="2"/>
    <x v="3"/>
    <x v="1"/>
    <x v="3"/>
    <n v="0"/>
    <n v="11"/>
    <x v="0"/>
    <x v="1"/>
    <x v="0"/>
    <x v="1"/>
    <x v="0"/>
    <x v="0"/>
    <x v="0"/>
    <x v="0"/>
    <x v="9"/>
    <n v="8"/>
    <x v="0"/>
    <x v="0"/>
    <x v="0"/>
    <x v="0"/>
    <x v="0"/>
    <x v="0"/>
    <x v="0"/>
    <x v="0"/>
    <x v="0"/>
    <x v="0"/>
    <x v="1"/>
    <x v="0"/>
    <n v="0"/>
    <n v="13"/>
    <n v="3"/>
    <n v="8"/>
    <x v="1"/>
    <x v="2"/>
    <x v="2"/>
    <x v="3"/>
    <x v="1"/>
    <x v="3"/>
    <n v="0"/>
    <n v="11"/>
    <n v="11"/>
    <n v="11"/>
    <x v="0"/>
  </r>
  <r>
    <s v="08DPB0690R"/>
    <x v="0"/>
    <x v="0"/>
    <s v="GABRIEL TEPORACA"/>
    <n v="66"/>
    <x v="11"/>
    <n v="489"/>
    <s v="AGUA FRÍA"/>
    <s v="CALLE AGUA FRIA"/>
    <x v="0"/>
    <x v="0"/>
    <x v="0"/>
    <x v="1"/>
    <x v="0"/>
    <x v="0"/>
    <s v="08FZI0002K"/>
    <s v="08FJI0001K"/>
    <x v="1"/>
    <x v="0"/>
    <n v="16"/>
    <n v="18"/>
    <n v="34"/>
    <n v="16"/>
    <n v="18"/>
    <n v="34"/>
    <n v="3"/>
    <n v="4"/>
    <n v="7"/>
    <n v="6"/>
    <x v="0"/>
    <n v="0"/>
    <x v="0"/>
    <n v="6"/>
    <n v="6"/>
    <n v="0"/>
    <n v="6"/>
    <n v="5"/>
    <x v="0"/>
    <n v="3"/>
    <x v="0"/>
    <n v="5"/>
    <n v="3"/>
    <n v="8"/>
    <n v="3"/>
    <x v="0"/>
    <n v="2"/>
    <x v="0"/>
    <n v="3"/>
    <n v="2"/>
    <n v="5"/>
    <n v="3"/>
    <x v="0"/>
    <n v="3"/>
    <x v="0"/>
    <n v="3"/>
    <n v="3"/>
    <n v="6"/>
    <n v="1"/>
    <x v="0"/>
    <n v="2"/>
    <x v="0"/>
    <n v="1"/>
    <n v="2"/>
    <n v="3"/>
    <n v="1"/>
    <x v="0"/>
    <n v="4"/>
    <x v="0"/>
    <n v="1"/>
    <n v="4"/>
    <n v="5"/>
    <n v="19"/>
    <x v="0"/>
    <n v="14"/>
    <x v="0"/>
    <n v="19"/>
    <n v="14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2"/>
    <n v="32"/>
    <x v="0"/>
  </r>
  <r>
    <s v="08DPB0691Q"/>
    <x v="1"/>
    <x v="1"/>
    <s v="AXAYACTL"/>
    <n v="27"/>
    <x v="5"/>
    <n v="2417"/>
    <s v="TUCHEACHI [ASERRADERO]"/>
    <s v="CALLE ASERRADERO DE CUSARARE"/>
    <x v="0"/>
    <x v="0"/>
    <x v="0"/>
    <x v="1"/>
    <x v="0"/>
    <x v="0"/>
    <s v="08FZI0032E"/>
    <s v="08FJI0008D"/>
    <x v="1"/>
    <x v="2"/>
    <n v="17"/>
    <n v="23"/>
    <n v="40"/>
    <n v="17"/>
    <n v="23"/>
    <n v="40"/>
    <n v="0"/>
    <n v="6"/>
    <n v="6"/>
    <n v="5"/>
    <x v="0"/>
    <n v="1"/>
    <x v="0"/>
    <n v="6"/>
    <n v="5"/>
    <n v="1"/>
    <n v="6"/>
    <n v="1"/>
    <x v="0"/>
    <n v="3"/>
    <x v="0"/>
    <n v="1"/>
    <n v="3"/>
    <n v="4"/>
    <n v="3"/>
    <x v="0"/>
    <n v="3"/>
    <x v="0"/>
    <n v="3"/>
    <n v="3"/>
    <n v="6"/>
    <n v="2"/>
    <x v="0"/>
    <n v="3"/>
    <x v="0"/>
    <n v="2"/>
    <n v="3"/>
    <n v="5"/>
    <n v="8"/>
    <x v="0"/>
    <n v="3"/>
    <x v="0"/>
    <n v="8"/>
    <n v="3"/>
    <n v="11"/>
    <n v="2"/>
    <x v="0"/>
    <n v="5"/>
    <x v="0"/>
    <n v="2"/>
    <n v="5"/>
    <n v="7"/>
    <n v="21"/>
    <x v="0"/>
    <n v="18"/>
    <x v="0"/>
    <n v="21"/>
    <n v="18"/>
    <n v="3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692P"/>
    <x v="1"/>
    <x v="1"/>
    <s v="JACINTO CANEK"/>
    <n v="8"/>
    <x v="8"/>
    <n v="722"/>
    <s v="TASAJISA"/>
    <s v="CALLE TASAJISA"/>
    <x v="0"/>
    <x v="0"/>
    <x v="0"/>
    <x v="1"/>
    <x v="0"/>
    <x v="0"/>
    <s v="08FZI0018L"/>
    <s v="08FJI0007E"/>
    <x v="0"/>
    <x v="0"/>
    <n v="15"/>
    <n v="15"/>
    <n v="30"/>
    <n v="13"/>
    <n v="15"/>
    <n v="28"/>
    <n v="3"/>
    <n v="5"/>
    <n v="8"/>
    <n v="2"/>
    <x v="0"/>
    <n v="1"/>
    <x v="0"/>
    <n v="3"/>
    <n v="2"/>
    <n v="1"/>
    <n v="3"/>
    <n v="1"/>
    <x v="0"/>
    <n v="1"/>
    <x v="0"/>
    <n v="1"/>
    <n v="1"/>
    <n v="2"/>
    <n v="1"/>
    <x v="0"/>
    <n v="4"/>
    <x v="0"/>
    <n v="1"/>
    <n v="4"/>
    <n v="5"/>
    <n v="6"/>
    <x v="0"/>
    <n v="3"/>
    <x v="0"/>
    <n v="6"/>
    <n v="3"/>
    <n v="9"/>
    <n v="0"/>
    <x v="3"/>
    <n v="0"/>
    <x v="0"/>
    <n v="2"/>
    <n v="0"/>
    <n v="2"/>
    <n v="2"/>
    <x v="0"/>
    <n v="2"/>
    <x v="0"/>
    <n v="2"/>
    <n v="2"/>
    <n v="4"/>
    <n v="12"/>
    <x v="3"/>
    <n v="11"/>
    <x v="0"/>
    <n v="14"/>
    <n v="11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693O"/>
    <x v="0"/>
    <x v="0"/>
    <s v="JACINTO CANEK"/>
    <n v="27"/>
    <x v="5"/>
    <n v="3007"/>
    <s v="SITANACHI"/>
    <s v="CALLE SITANACHI"/>
    <x v="0"/>
    <x v="0"/>
    <x v="0"/>
    <x v="1"/>
    <x v="0"/>
    <x v="0"/>
    <s v="08FZI0024W"/>
    <s v="08FJI0008D"/>
    <x v="0"/>
    <x v="2"/>
    <n v="16"/>
    <n v="18"/>
    <n v="34"/>
    <n v="16"/>
    <n v="18"/>
    <n v="34"/>
    <n v="2"/>
    <n v="0"/>
    <n v="2"/>
    <n v="1"/>
    <x v="0"/>
    <n v="2"/>
    <x v="0"/>
    <n v="3"/>
    <n v="1"/>
    <n v="2"/>
    <n v="3"/>
    <n v="3"/>
    <x v="0"/>
    <n v="6"/>
    <x v="0"/>
    <n v="3"/>
    <n v="6"/>
    <n v="9"/>
    <n v="5"/>
    <x v="0"/>
    <n v="3"/>
    <x v="0"/>
    <n v="5"/>
    <n v="3"/>
    <n v="8"/>
    <n v="1"/>
    <x v="0"/>
    <n v="2"/>
    <x v="0"/>
    <n v="1"/>
    <n v="2"/>
    <n v="3"/>
    <n v="2"/>
    <x v="0"/>
    <n v="5"/>
    <x v="0"/>
    <n v="2"/>
    <n v="5"/>
    <n v="7"/>
    <n v="1"/>
    <x v="0"/>
    <n v="3"/>
    <x v="0"/>
    <n v="1"/>
    <n v="3"/>
    <n v="4"/>
    <n v="13"/>
    <x v="0"/>
    <n v="21"/>
    <x v="0"/>
    <n v="13"/>
    <n v="21"/>
    <n v="3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B0694N"/>
    <x v="0"/>
    <x v="0"/>
    <s v="FRANCISCO I. MADERO"/>
    <n v="12"/>
    <x v="1"/>
    <n v="486"/>
    <s v="NAPUCHI"/>
    <s v="CALLE NAPUCHIS"/>
    <x v="0"/>
    <x v="0"/>
    <x v="0"/>
    <x v="1"/>
    <x v="0"/>
    <x v="0"/>
    <s v="08FZI0026U"/>
    <s v="08FJI0009C"/>
    <x v="2"/>
    <x v="1"/>
    <n v="13"/>
    <n v="17"/>
    <n v="30"/>
    <n v="13"/>
    <n v="17"/>
    <n v="30"/>
    <n v="3"/>
    <n v="2"/>
    <n v="5"/>
    <n v="3"/>
    <x v="0"/>
    <n v="3"/>
    <x v="1"/>
    <n v="6"/>
    <n v="3"/>
    <n v="4"/>
    <n v="7"/>
    <n v="0"/>
    <x v="0"/>
    <n v="0"/>
    <x v="0"/>
    <n v="0"/>
    <n v="0"/>
    <n v="0"/>
    <n v="3"/>
    <x v="0"/>
    <n v="3"/>
    <x v="0"/>
    <n v="3"/>
    <n v="3"/>
    <n v="6"/>
    <n v="2"/>
    <x v="0"/>
    <n v="3"/>
    <x v="0"/>
    <n v="2"/>
    <n v="3"/>
    <n v="5"/>
    <n v="4"/>
    <x v="0"/>
    <n v="4"/>
    <x v="0"/>
    <n v="4"/>
    <n v="4"/>
    <n v="8"/>
    <n v="1"/>
    <x v="0"/>
    <n v="5"/>
    <x v="0"/>
    <n v="1"/>
    <n v="5"/>
    <n v="6"/>
    <n v="13"/>
    <x v="0"/>
    <n v="18"/>
    <x v="4"/>
    <n v="13"/>
    <n v="19"/>
    <n v="32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695M"/>
    <x v="0"/>
    <x v="0"/>
    <s v="PONCIANO SOTO RIVAS"/>
    <n v="29"/>
    <x v="6"/>
    <n v="2167"/>
    <s v="CORDÓN DE LOS SOTO"/>
    <s v="CALLE EL CORDON DE LOS SOTO"/>
    <x v="0"/>
    <x v="0"/>
    <x v="0"/>
    <x v="1"/>
    <x v="0"/>
    <x v="0"/>
    <s v="08FZI0028S"/>
    <s v="08FJI0010S"/>
    <x v="3"/>
    <x v="3"/>
    <n v="20"/>
    <n v="26"/>
    <n v="46"/>
    <n v="19"/>
    <n v="26"/>
    <n v="45"/>
    <n v="5"/>
    <n v="7"/>
    <n v="12"/>
    <n v="1"/>
    <x v="0"/>
    <n v="5"/>
    <x v="0"/>
    <n v="6"/>
    <n v="1"/>
    <n v="5"/>
    <n v="6"/>
    <n v="3"/>
    <x v="0"/>
    <n v="3"/>
    <x v="0"/>
    <n v="3"/>
    <n v="3"/>
    <n v="6"/>
    <n v="1"/>
    <x v="0"/>
    <n v="6"/>
    <x v="0"/>
    <n v="1"/>
    <n v="6"/>
    <n v="7"/>
    <n v="3"/>
    <x v="3"/>
    <n v="5"/>
    <x v="0"/>
    <n v="4"/>
    <n v="5"/>
    <n v="9"/>
    <n v="3"/>
    <x v="0"/>
    <n v="2"/>
    <x v="0"/>
    <n v="3"/>
    <n v="2"/>
    <n v="5"/>
    <n v="5"/>
    <x v="0"/>
    <n v="4"/>
    <x v="0"/>
    <n v="5"/>
    <n v="4"/>
    <n v="9"/>
    <n v="16"/>
    <x v="4"/>
    <n v="25"/>
    <x v="0"/>
    <n v="17"/>
    <n v="25"/>
    <n v="4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97K"/>
    <x v="0"/>
    <x v="0"/>
    <s v="PRIMARIA INDIGENA"/>
    <n v="27"/>
    <x v="5"/>
    <n v="149"/>
    <s v="GUACAYVO"/>
    <s v="CALLE GUACAYVO"/>
    <x v="0"/>
    <x v="0"/>
    <x v="0"/>
    <x v="1"/>
    <x v="0"/>
    <x v="0"/>
    <s v="08FZI0022Y"/>
    <s v="08FJI0008D"/>
    <x v="0"/>
    <x v="2"/>
    <n v="23"/>
    <n v="26"/>
    <n v="49"/>
    <n v="23"/>
    <n v="26"/>
    <n v="49"/>
    <n v="3"/>
    <n v="4"/>
    <n v="7"/>
    <n v="1"/>
    <x v="0"/>
    <n v="1"/>
    <x v="0"/>
    <n v="2"/>
    <n v="1"/>
    <n v="1"/>
    <n v="2"/>
    <n v="3"/>
    <x v="0"/>
    <n v="7"/>
    <x v="0"/>
    <n v="3"/>
    <n v="7"/>
    <n v="10"/>
    <n v="3"/>
    <x v="0"/>
    <n v="1"/>
    <x v="0"/>
    <n v="3"/>
    <n v="1"/>
    <n v="4"/>
    <n v="5"/>
    <x v="0"/>
    <n v="4"/>
    <x v="0"/>
    <n v="5"/>
    <n v="4"/>
    <n v="9"/>
    <n v="4"/>
    <x v="0"/>
    <n v="7"/>
    <x v="0"/>
    <n v="4"/>
    <n v="7"/>
    <n v="11"/>
    <n v="5"/>
    <x v="0"/>
    <n v="3"/>
    <x v="0"/>
    <n v="5"/>
    <n v="3"/>
    <n v="8"/>
    <n v="21"/>
    <x v="0"/>
    <n v="23"/>
    <x v="0"/>
    <n v="21"/>
    <n v="23"/>
    <n v="4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698J"/>
    <x v="0"/>
    <x v="0"/>
    <s v="JOSE MARIA MORELOS Y PAVON"/>
    <n v="29"/>
    <x v="6"/>
    <n v="1969"/>
    <s v="EL PUERTO DEL RIÍTO"/>
    <s v="CALLE PUERTO DE RILLITO"/>
    <x v="0"/>
    <x v="0"/>
    <x v="0"/>
    <x v="1"/>
    <x v="0"/>
    <x v="0"/>
    <s v="08FZI0034C"/>
    <s v="08FJI0010S"/>
    <x v="3"/>
    <x v="3"/>
    <n v="20"/>
    <n v="17"/>
    <n v="37"/>
    <n v="16"/>
    <n v="15"/>
    <n v="31"/>
    <n v="5"/>
    <n v="4"/>
    <n v="9"/>
    <n v="1"/>
    <x v="0"/>
    <n v="1"/>
    <x v="0"/>
    <n v="2"/>
    <n v="1"/>
    <n v="1"/>
    <n v="2"/>
    <n v="6"/>
    <x v="7"/>
    <n v="2"/>
    <x v="4"/>
    <n v="10"/>
    <n v="4"/>
    <n v="14"/>
    <n v="2"/>
    <x v="0"/>
    <n v="1"/>
    <x v="0"/>
    <n v="2"/>
    <n v="1"/>
    <n v="3"/>
    <n v="1"/>
    <x v="0"/>
    <n v="1"/>
    <x v="0"/>
    <n v="1"/>
    <n v="1"/>
    <n v="2"/>
    <n v="2"/>
    <x v="0"/>
    <n v="5"/>
    <x v="0"/>
    <n v="2"/>
    <n v="5"/>
    <n v="7"/>
    <n v="0"/>
    <x v="0"/>
    <n v="2"/>
    <x v="0"/>
    <n v="0"/>
    <n v="2"/>
    <n v="2"/>
    <n v="12"/>
    <x v="5"/>
    <n v="12"/>
    <x v="3"/>
    <n v="16"/>
    <n v="14"/>
    <n v="3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699I"/>
    <x v="0"/>
    <x v="0"/>
    <s v="FRANCISCO VILLA"/>
    <n v="29"/>
    <x v="6"/>
    <n v="1"/>
    <s v="GUADALUPE Y CALVO"/>
    <s v="CALLE BARRIO LAS TINAJAS"/>
    <x v="0"/>
    <x v="0"/>
    <x v="0"/>
    <x v="1"/>
    <x v="0"/>
    <x v="0"/>
    <s v="08FZI0027T"/>
    <s v="08FJI0010S"/>
    <x v="3"/>
    <x v="3"/>
    <n v="79"/>
    <n v="51"/>
    <n v="130"/>
    <n v="78"/>
    <n v="51"/>
    <n v="129"/>
    <n v="9"/>
    <n v="7"/>
    <n v="16"/>
    <n v="5"/>
    <x v="0"/>
    <n v="5"/>
    <x v="0"/>
    <n v="10"/>
    <n v="5"/>
    <n v="5"/>
    <n v="10"/>
    <n v="10"/>
    <x v="0"/>
    <n v="8"/>
    <x v="0"/>
    <n v="10"/>
    <n v="8"/>
    <n v="18"/>
    <n v="11"/>
    <x v="0"/>
    <n v="10"/>
    <x v="3"/>
    <n v="11"/>
    <n v="11"/>
    <n v="22"/>
    <n v="12"/>
    <x v="3"/>
    <n v="8"/>
    <x v="0"/>
    <n v="13"/>
    <n v="8"/>
    <n v="21"/>
    <n v="10"/>
    <x v="0"/>
    <n v="7"/>
    <x v="0"/>
    <n v="10"/>
    <n v="7"/>
    <n v="17"/>
    <n v="12"/>
    <x v="0"/>
    <n v="3"/>
    <x v="0"/>
    <n v="12"/>
    <n v="3"/>
    <n v="15"/>
    <n v="60"/>
    <x v="4"/>
    <n v="41"/>
    <x v="4"/>
    <n v="61"/>
    <n v="42"/>
    <n v="103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0"/>
    <x v="0"/>
    <x v="0"/>
    <x v="0"/>
    <x v="0"/>
    <x v="0"/>
    <x v="0"/>
    <x v="0"/>
    <x v="1"/>
    <x v="0"/>
    <n v="0"/>
    <n v="8"/>
    <n v="4"/>
    <n v="2"/>
    <x v="1"/>
    <x v="1"/>
    <x v="1"/>
    <x v="2"/>
    <x v="2"/>
    <x v="2"/>
    <n v="0"/>
    <n v="6"/>
    <n v="6"/>
    <n v="6"/>
    <x v="0"/>
  </r>
  <r>
    <s v="08DPB0700H"/>
    <x v="1"/>
    <x v="1"/>
    <s v="JESUS CHAPARRO QUIÑONES"/>
    <n v="29"/>
    <x v="6"/>
    <n v="234"/>
    <s v="TALAYOTES"/>
    <s v="CALLE TALAYOTES"/>
    <x v="0"/>
    <x v="0"/>
    <x v="0"/>
    <x v="1"/>
    <x v="0"/>
    <x v="0"/>
    <s v="08FZI0028S"/>
    <s v="08FJI0010S"/>
    <x v="3"/>
    <x v="3"/>
    <n v="31"/>
    <n v="20"/>
    <n v="51"/>
    <n v="31"/>
    <n v="20"/>
    <n v="51"/>
    <n v="3"/>
    <n v="4"/>
    <n v="7"/>
    <n v="4"/>
    <x v="0"/>
    <n v="5"/>
    <x v="0"/>
    <n v="9"/>
    <n v="4"/>
    <n v="5"/>
    <n v="9"/>
    <n v="5"/>
    <x v="0"/>
    <n v="4"/>
    <x v="0"/>
    <n v="5"/>
    <n v="4"/>
    <n v="9"/>
    <n v="4"/>
    <x v="0"/>
    <n v="3"/>
    <x v="0"/>
    <n v="4"/>
    <n v="3"/>
    <n v="7"/>
    <n v="8"/>
    <x v="0"/>
    <n v="7"/>
    <x v="0"/>
    <n v="8"/>
    <n v="7"/>
    <n v="15"/>
    <n v="5"/>
    <x v="0"/>
    <n v="2"/>
    <x v="0"/>
    <n v="5"/>
    <n v="2"/>
    <n v="7"/>
    <n v="6"/>
    <x v="0"/>
    <n v="1"/>
    <x v="0"/>
    <n v="6"/>
    <n v="1"/>
    <n v="7"/>
    <n v="32"/>
    <x v="0"/>
    <n v="22"/>
    <x v="0"/>
    <n v="32"/>
    <n v="22"/>
    <n v="5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PB0701G"/>
    <x v="0"/>
    <x v="0"/>
    <s v="NIÑO TARAHUMARA"/>
    <n v="7"/>
    <x v="7"/>
    <n v="307"/>
    <s v="BACOCHI"/>
    <s v="CALLE BACOCHI"/>
    <x v="0"/>
    <x v="0"/>
    <x v="0"/>
    <x v="1"/>
    <x v="0"/>
    <x v="0"/>
    <s v="08FZI0031F"/>
    <s v="08FJI0003I"/>
    <x v="0"/>
    <x v="2"/>
    <n v="10"/>
    <n v="8"/>
    <n v="18"/>
    <n v="10"/>
    <n v="8"/>
    <n v="18"/>
    <n v="1"/>
    <n v="2"/>
    <n v="3"/>
    <n v="1"/>
    <x v="0"/>
    <n v="1"/>
    <x v="0"/>
    <n v="2"/>
    <n v="1"/>
    <n v="1"/>
    <n v="2"/>
    <n v="3"/>
    <x v="0"/>
    <n v="0"/>
    <x v="0"/>
    <n v="3"/>
    <n v="0"/>
    <n v="3"/>
    <n v="3"/>
    <x v="0"/>
    <n v="2"/>
    <x v="0"/>
    <n v="3"/>
    <n v="2"/>
    <n v="5"/>
    <n v="0"/>
    <x v="0"/>
    <n v="3"/>
    <x v="0"/>
    <n v="0"/>
    <n v="3"/>
    <n v="3"/>
    <n v="2"/>
    <x v="0"/>
    <n v="0"/>
    <x v="0"/>
    <n v="2"/>
    <n v="0"/>
    <n v="2"/>
    <n v="1"/>
    <x v="0"/>
    <n v="1"/>
    <x v="0"/>
    <n v="1"/>
    <n v="1"/>
    <n v="2"/>
    <n v="10"/>
    <x v="0"/>
    <n v="7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702F"/>
    <x v="1"/>
    <x v="1"/>
    <s v="MACAWI"/>
    <n v="9"/>
    <x v="3"/>
    <n v="444"/>
    <s v="RIQUINAPUCHI"/>
    <s v="CALLE RIQUINAPUCHI"/>
    <x v="0"/>
    <x v="0"/>
    <x v="0"/>
    <x v="1"/>
    <x v="0"/>
    <x v="0"/>
    <s v="08FZI0029R"/>
    <s v="08FJI0002J"/>
    <x v="1"/>
    <x v="0"/>
    <n v="8"/>
    <n v="8"/>
    <n v="16"/>
    <n v="8"/>
    <n v="8"/>
    <n v="16"/>
    <n v="1"/>
    <n v="1"/>
    <n v="2"/>
    <n v="2"/>
    <x v="0"/>
    <n v="1"/>
    <x v="0"/>
    <n v="3"/>
    <n v="2"/>
    <n v="1"/>
    <n v="3"/>
    <n v="2"/>
    <x v="0"/>
    <n v="0"/>
    <x v="0"/>
    <n v="2"/>
    <n v="0"/>
    <n v="2"/>
    <n v="1"/>
    <x v="0"/>
    <n v="2"/>
    <x v="0"/>
    <n v="1"/>
    <n v="2"/>
    <n v="3"/>
    <n v="0"/>
    <x v="0"/>
    <n v="3"/>
    <x v="0"/>
    <n v="0"/>
    <n v="3"/>
    <n v="3"/>
    <n v="2"/>
    <x v="0"/>
    <n v="1"/>
    <x v="0"/>
    <n v="2"/>
    <n v="1"/>
    <n v="3"/>
    <n v="2"/>
    <x v="0"/>
    <n v="1"/>
    <x v="0"/>
    <n v="2"/>
    <n v="1"/>
    <n v="3"/>
    <n v="9"/>
    <x v="0"/>
    <n v="8"/>
    <x v="0"/>
    <n v="9"/>
    <n v="8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703E"/>
    <x v="0"/>
    <x v="0"/>
    <s v="NIÑOS REVOLUCIONARIOS"/>
    <n v="12"/>
    <x v="1"/>
    <n v="202"/>
    <s v="ROMIGACHI (ROMARACHI)"/>
    <s v="CALLE ROMIGACHI"/>
    <x v="0"/>
    <x v="0"/>
    <x v="0"/>
    <x v="1"/>
    <x v="0"/>
    <x v="0"/>
    <s v="08FZI0033D"/>
    <s v="08FJI0008D"/>
    <x v="2"/>
    <x v="1"/>
    <n v="14"/>
    <n v="23"/>
    <n v="37"/>
    <n v="14"/>
    <n v="23"/>
    <n v="37"/>
    <n v="1"/>
    <n v="3"/>
    <n v="4"/>
    <n v="3"/>
    <x v="0"/>
    <n v="0"/>
    <x v="0"/>
    <n v="3"/>
    <n v="3"/>
    <n v="0"/>
    <n v="3"/>
    <n v="3"/>
    <x v="0"/>
    <n v="4"/>
    <x v="0"/>
    <n v="3"/>
    <n v="4"/>
    <n v="7"/>
    <n v="2"/>
    <x v="0"/>
    <n v="4"/>
    <x v="0"/>
    <n v="2"/>
    <n v="4"/>
    <n v="6"/>
    <n v="4"/>
    <x v="0"/>
    <n v="0"/>
    <x v="0"/>
    <n v="4"/>
    <n v="0"/>
    <n v="4"/>
    <n v="4"/>
    <x v="0"/>
    <n v="8"/>
    <x v="0"/>
    <n v="4"/>
    <n v="8"/>
    <n v="12"/>
    <n v="2"/>
    <x v="3"/>
    <n v="6"/>
    <x v="0"/>
    <n v="3"/>
    <n v="6"/>
    <n v="9"/>
    <n v="18"/>
    <x v="4"/>
    <n v="22"/>
    <x v="0"/>
    <n v="19"/>
    <n v="22"/>
    <n v="41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B0704D"/>
    <x v="0"/>
    <x v="0"/>
    <s v="BENITO JUAREZ"/>
    <n v="27"/>
    <x v="5"/>
    <n v="1290"/>
    <s v="ZAPARICHI"/>
    <s v="CALLE SAPARICHI"/>
    <x v="0"/>
    <x v="0"/>
    <x v="0"/>
    <x v="1"/>
    <x v="0"/>
    <x v="0"/>
    <s v="08FZI0022Y"/>
    <s v="08FJI0008D"/>
    <x v="0"/>
    <x v="2"/>
    <n v="9"/>
    <n v="7"/>
    <n v="16"/>
    <n v="9"/>
    <n v="7"/>
    <n v="16"/>
    <n v="3"/>
    <n v="0"/>
    <n v="3"/>
    <n v="3"/>
    <x v="0"/>
    <n v="3"/>
    <x v="0"/>
    <n v="6"/>
    <n v="3"/>
    <n v="3"/>
    <n v="6"/>
    <n v="3"/>
    <x v="0"/>
    <n v="1"/>
    <x v="0"/>
    <n v="3"/>
    <n v="1"/>
    <n v="4"/>
    <n v="2"/>
    <x v="0"/>
    <n v="3"/>
    <x v="0"/>
    <n v="2"/>
    <n v="3"/>
    <n v="5"/>
    <n v="0"/>
    <x v="0"/>
    <n v="1"/>
    <x v="0"/>
    <n v="0"/>
    <n v="1"/>
    <n v="1"/>
    <n v="1"/>
    <x v="0"/>
    <n v="0"/>
    <x v="0"/>
    <n v="1"/>
    <n v="0"/>
    <n v="1"/>
    <n v="1"/>
    <x v="0"/>
    <n v="1"/>
    <x v="0"/>
    <n v="1"/>
    <n v="1"/>
    <n v="2"/>
    <n v="10"/>
    <x v="0"/>
    <n v="9"/>
    <x v="0"/>
    <n v="10"/>
    <n v="9"/>
    <n v="1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705C"/>
    <x v="0"/>
    <x v="0"/>
    <s v="ROMAN CORRAL SANDOVAL"/>
    <n v="65"/>
    <x v="0"/>
    <n v="54"/>
    <s v="PUERTO DE ACARABO"/>
    <s v="CALLE PUERTO DE ACARABO"/>
    <x v="0"/>
    <x v="0"/>
    <x v="0"/>
    <x v="1"/>
    <x v="0"/>
    <x v="0"/>
    <s v="08FZI0013Q"/>
    <s v="08FJI0005G"/>
    <x v="1"/>
    <x v="0"/>
    <n v="52"/>
    <n v="66"/>
    <n v="118"/>
    <n v="52"/>
    <n v="66"/>
    <n v="118"/>
    <n v="8"/>
    <n v="14"/>
    <n v="22"/>
    <n v="7"/>
    <x v="0"/>
    <n v="8"/>
    <x v="0"/>
    <n v="15"/>
    <n v="7"/>
    <n v="8"/>
    <n v="15"/>
    <n v="3"/>
    <x v="0"/>
    <n v="10"/>
    <x v="0"/>
    <n v="3"/>
    <n v="10"/>
    <n v="13"/>
    <n v="9"/>
    <x v="0"/>
    <n v="12"/>
    <x v="0"/>
    <n v="9"/>
    <n v="12"/>
    <n v="21"/>
    <n v="17"/>
    <x v="0"/>
    <n v="8"/>
    <x v="0"/>
    <n v="17"/>
    <n v="8"/>
    <n v="25"/>
    <n v="10"/>
    <x v="0"/>
    <n v="13"/>
    <x v="0"/>
    <n v="10"/>
    <n v="13"/>
    <n v="23"/>
    <n v="6"/>
    <x v="0"/>
    <n v="11"/>
    <x v="0"/>
    <n v="6"/>
    <n v="11"/>
    <n v="17"/>
    <n v="52"/>
    <x v="0"/>
    <n v="62"/>
    <x v="0"/>
    <n v="52"/>
    <n v="62"/>
    <n v="11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6"/>
    <n v="6"/>
    <x v="0"/>
  </r>
  <r>
    <s v="08DPB0706B"/>
    <x v="0"/>
    <x v="0"/>
    <s v="RAMON LOPEZ PEREZ"/>
    <n v="8"/>
    <x v="8"/>
    <n v="929"/>
    <s v="EL ARENAL DE LA PALMA"/>
    <s v="CALLE EL ARENAL DE LA PALMA"/>
    <x v="0"/>
    <x v="0"/>
    <x v="0"/>
    <x v="1"/>
    <x v="0"/>
    <x v="0"/>
    <s v="08FZI0020Z"/>
    <s v="08FJI0007E"/>
    <x v="0"/>
    <x v="0"/>
    <n v="12"/>
    <n v="8"/>
    <n v="20"/>
    <n v="9"/>
    <n v="8"/>
    <n v="17"/>
    <n v="3"/>
    <n v="1"/>
    <n v="4"/>
    <n v="2"/>
    <x v="0"/>
    <n v="1"/>
    <x v="0"/>
    <n v="3"/>
    <n v="2"/>
    <n v="1"/>
    <n v="3"/>
    <n v="2"/>
    <x v="0"/>
    <n v="2"/>
    <x v="0"/>
    <n v="2"/>
    <n v="2"/>
    <n v="4"/>
    <n v="1"/>
    <x v="2"/>
    <n v="1"/>
    <x v="0"/>
    <n v="2"/>
    <n v="1"/>
    <n v="3"/>
    <n v="1"/>
    <x v="3"/>
    <n v="1"/>
    <x v="0"/>
    <n v="2"/>
    <n v="1"/>
    <n v="3"/>
    <n v="0"/>
    <x v="1"/>
    <n v="3"/>
    <x v="0"/>
    <n v="1"/>
    <n v="3"/>
    <n v="4"/>
    <n v="2"/>
    <x v="0"/>
    <n v="0"/>
    <x v="0"/>
    <n v="2"/>
    <n v="0"/>
    <n v="2"/>
    <n v="8"/>
    <x v="7"/>
    <n v="8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707A"/>
    <x v="0"/>
    <x v="0"/>
    <s v="JULIO VERNE"/>
    <n v="29"/>
    <x v="6"/>
    <n v="707"/>
    <s v="EL MUERTECITO"/>
    <s v="CALLE EL MUERTECITO"/>
    <x v="0"/>
    <x v="0"/>
    <x v="0"/>
    <x v="1"/>
    <x v="0"/>
    <x v="0"/>
    <s v="08FZI0027T"/>
    <s v="08FJI0010S"/>
    <x v="3"/>
    <x v="3"/>
    <n v="18"/>
    <n v="21"/>
    <n v="39"/>
    <n v="18"/>
    <n v="21"/>
    <n v="39"/>
    <n v="4"/>
    <n v="3"/>
    <n v="7"/>
    <n v="1"/>
    <x v="0"/>
    <n v="2"/>
    <x v="0"/>
    <n v="3"/>
    <n v="1"/>
    <n v="2"/>
    <n v="3"/>
    <n v="1"/>
    <x v="0"/>
    <n v="5"/>
    <x v="0"/>
    <n v="1"/>
    <n v="5"/>
    <n v="6"/>
    <n v="2"/>
    <x v="0"/>
    <n v="3"/>
    <x v="0"/>
    <n v="2"/>
    <n v="3"/>
    <n v="5"/>
    <n v="2"/>
    <x v="0"/>
    <n v="4"/>
    <x v="2"/>
    <n v="2"/>
    <n v="5"/>
    <n v="7"/>
    <n v="4"/>
    <x v="0"/>
    <n v="1"/>
    <x v="0"/>
    <n v="4"/>
    <n v="1"/>
    <n v="5"/>
    <n v="2"/>
    <x v="0"/>
    <n v="1"/>
    <x v="0"/>
    <n v="2"/>
    <n v="1"/>
    <n v="3"/>
    <n v="12"/>
    <x v="0"/>
    <n v="16"/>
    <x v="4"/>
    <n v="12"/>
    <n v="17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710O"/>
    <x v="1"/>
    <x v="1"/>
    <s v="HEROES DE LA REVOLUCION"/>
    <n v="21"/>
    <x v="21"/>
    <n v="858"/>
    <s v="COLONIA REVOLUCIÓN"/>
    <s v="CALLE BATALLA DE HIDALGO DEL PARRAL"/>
    <x v="0"/>
    <x v="0"/>
    <x v="0"/>
    <x v="1"/>
    <x v="0"/>
    <x v="0"/>
    <s v="08FZI0034C"/>
    <s v="08FJI0009C"/>
    <x v="9"/>
    <x v="6"/>
    <n v="80"/>
    <n v="47"/>
    <n v="127"/>
    <n v="80"/>
    <n v="47"/>
    <n v="127"/>
    <n v="9"/>
    <n v="7"/>
    <n v="16"/>
    <n v="10"/>
    <x v="1"/>
    <n v="18"/>
    <x v="0"/>
    <n v="28"/>
    <n v="11"/>
    <n v="18"/>
    <n v="29"/>
    <n v="8"/>
    <x v="4"/>
    <n v="7"/>
    <x v="0"/>
    <n v="9"/>
    <n v="7"/>
    <n v="16"/>
    <n v="20"/>
    <x v="0"/>
    <n v="12"/>
    <x v="0"/>
    <n v="20"/>
    <n v="12"/>
    <n v="32"/>
    <n v="21"/>
    <x v="0"/>
    <n v="6"/>
    <x v="2"/>
    <n v="21"/>
    <n v="7"/>
    <n v="28"/>
    <n v="19"/>
    <x v="1"/>
    <n v="11"/>
    <x v="0"/>
    <n v="20"/>
    <n v="11"/>
    <n v="31"/>
    <n v="18"/>
    <x v="0"/>
    <n v="7"/>
    <x v="0"/>
    <n v="18"/>
    <n v="7"/>
    <n v="25"/>
    <n v="96"/>
    <x v="7"/>
    <n v="61"/>
    <x v="4"/>
    <n v="99"/>
    <n v="62"/>
    <n v="161"/>
    <x v="0"/>
    <x v="0"/>
    <x v="0"/>
    <x v="0"/>
    <x v="2"/>
    <x v="2"/>
    <n v="2"/>
    <n v="4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1"/>
    <n v="0"/>
    <n v="6"/>
    <n v="1"/>
    <n v="3"/>
    <x v="0"/>
    <x v="0"/>
    <x v="0"/>
    <x v="0"/>
    <x v="2"/>
    <x v="2"/>
    <n v="2"/>
    <n v="4"/>
    <n v="3"/>
    <n v="3"/>
    <x v="0"/>
  </r>
  <r>
    <s v="08DPB0712M"/>
    <x v="1"/>
    <x v="1"/>
    <s v="FRANCISCO I MADERO"/>
    <n v="65"/>
    <x v="0"/>
    <n v="351"/>
    <s v="EL PINAL"/>
    <s v="CALLE EL PINAL"/>
    <x v="0"/>
    <x v="0"/>
    <x v="0"/>
    <x v="1"/>
    <x v="0"/>
    <x v="0"/>
    <s v="08FZI0030G"/>
    <s v="08FJI0005G"/>
    <x v="1"/>
    <x v="0"/>
    <n v="11"/>
    <n v="9"/>
    <n v="20"/>
    <n v="11"/>
    <n v="9"/>
    <n v="20"/>
    <n v="2"/>
    <n v="2"/>
    <n v="4"/>
    <n v="0"/>
    <x v="0"/>
    <n v="4"/>
    <x v="0"/>
    <n v="4"/>
    <n v="0"/>
    <n v="4"/>
    <n v="4"/>
    <n v="2"/>
    <x v="0"/>
    <n v="3"/>
    <x v="0"/>
    <n v="2"/>
    <n v="3"/>
    <n v="5"/>
    <n v="2"/>
    <x v="0"/>
    <n v="1"/>
    <x v="0"/>
    <n v="2"/>
    <n v="1"/>
    <n v="3"/>
    <n v="2"/>
    <x v="0"/>
    <n v="2"/>
    <x v="0"/>
    <n v="2"/>
    <n v="2"/>
    <n v="4"/>
    <n v="1"/>
    <x v="0"/>
    <n v="1"/>
    <x v="0"/>
    <n v="1"/>
    <n v="1"/>
    <n v="2"/>
    <n v="2"/>
    <x v="0"/>
    <n v="1"/>
    <x v="0"/>
    <n v="2"/>
    <n v="1"/>
    <n v="3"/>
    <n v="9"/>
    <x v="0"/>
    <n v="12"/>
    <x v="0"/>
    <n v="9"/>
    <n v="12"/>
    <n v="2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713L"/>
    <x v="0"/>
    <x v="0"/>
    <s v="SALVADOR GAYTAN"/>
    <n v="40"/>
    <x v="20"/>
    <n v="207"/>
    <s v="EL OJITO"/>
    <s v="CALLE EL OJITO"/>
    <x v="0"/>
    <x v="0"/>
    <x v="0"/>
    <x v="1"/>
    <x v="0"/>
    <x v="0"/>
    <s v="08FZI0017M"/>
    <s v="08FJI0006F"/>
    <x v="5"/>
    <x v="4"/>
    <n v="25"/>
    <n v="28"/>
    <n v="53"/>
    <n v="25"/>
    <n v="28"/>
    <n v="53"/>
    <n v="0"/>
    <n v="7"/>
    <n v="7"/>
    <n v="11"/>
    <x v="0"/>
    <n v="2"/>
    <x v="0"/>
    <n v="13"/>
    <n v="11"/>
    <n v="2"/>
    <n v="13"/>
    <n v="3"/>
    <x v="0"/>
    <n v="4"/>
    <x v="0"/>
    <n v="3"/>
    <n v="4"/>
    <n v="7"/>
    <n v="9"/>
    <x v="0"/>
    <n v="5"/>
    <x v="0"/>
    <n v="9"/>
    <n v="5"/>
    <n v="14"/>
    <n v="9"/>
    <x v="0"/>
    <n v="5"/>
    <x v="0"/>
    <n v="9"/>
    <n v="5"/>
    <n v="14"/>
    <n v="6"/>
    <x v="0"/>
    <n v="7"/>
    <x v="0"/>
    <n v="6"/>
    <n v="7"/>
    <n v="13"/>
    <n v="3"/>
    <x v="0"/>
    <n v="4"/>
    <x v="0"/>
    <n v="3"/>
    <n v="4"/>
    <n v="7"/>
    <n v="41"/>
    <x v="0"/>
    <n v="27"/>
    <x v="0"/>
    <n v="41"/>
    <n v="27"/>
    <n v="68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6"/>
    <n v="6"/>
    <x v="0"/>
  </r>
  <r>
    <s v="08DPB0714K"/>
    <x v="0"/>
    <x v="0"/>
    <s v="JOSE VASCONCELOS"/>
    <n v="27"/>
    <x v="5"/>
    <n v="325"/>
    <s v="OCOCHICHI"/>
    <s v="CALLE AGUA CALIENTE"/>
    <x v="0"/>
    <x v="0"/>
    <x v="0"/>
    <x v="1"/>
    <x v="0"/>
    <x v="0"/>
    <s v="08FZI0033D"/>
    <s v="08FJI0008D"/>
    <x v="0"/>
    <x v="2"/>
    <n v="10"/>
    <n v="9"/>
    <n v="19"/>
    <n v="10"/>
    <n v="9"/>
    <n v="19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3"/>
    <x v="0"/>
    <n v="2"/>
    <x v="0"/>
    <n v="3"/>
    <n v="2"/>
    <n v="5"/>
    <n v="3"/>
    <x v="0"/>
    <n v="3"/>
    <x v="0"/>
    <n v="3"/>
    <n v="3"/>
    <n v="6"/>
    <n v="0"/>
    <x v="0"/>
    <n v="0"/>
    <x v="0"/>
    <n v="0"/>
    <n v="0"/>
    <n v="0"/>
    <n v="4"/>
    <x v="0"/>
    <n v="2"/>
    <x v="0"/>
    <n v="4"/>
    <n v="2"/>
    <n v="6"/>
    <n v="10"/>
    <x v="0"/>
    <n v="8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B0715J"/>
    <x v="0"/>
    <x v="0"/>
    <s v="CUAUHTEMOC"/>
    <n v="27"/>
    <x v="5"/>
    <n v="53"/>
    <s v="EL MANZANO"/>
    <s v="CALLE EL MANZANO"/>
    <x v="0"/>
    <x v="0"/>
    <x v="0"/>
    <x v="1"/>
    <x v="0"/>
    <x v="0"/>
    <s v="08FZI0021Z"/>
    <s v="08FJI0008D"/>
    <x v="0"/>
    <x v="2"/>
    <n v="10"/>
    <n v="6"/>
    <n v="16"/>
    <n v="9"/>
    <n v="6"/>
    <n v="15"/>
    <n v="1"/>
    <n v="3"/>
    <n v="4"/>
    <n v="2"/>
    <x v="0"/>
    <n v="1"/>
    <x v="0"/>
    <n v="3"/>
    <n v="2"/>
    <n v="1"/>
    <n v="3"/>
    <n v="1"/>
    <x v="0"/>
    <n v="1"/>
    <x v="0"/>
    <n v="1"/>
    <n v="1"/>
    <n v="2"/>
    <n v="1"/>
    <x v="0"/>
    <n v="1"/>
    <x v="0"/>
    <n v="1"/>
    <n v="1"/>
    <n v="2"/>
    <n v="2"/>
    <x v="3"/>
    <n v="1"/>
    <x v="0"/>
    <n v="3"/>
    <n v="1"/>
    <n v="4"/>
    <n v="2"/>
    <x v="0"/>
    <n v="0"/>
    <x v="0"/>
    <n v="2"/>
    <n v="0"/>
    <n v="2"/>
    <n v="2"/>
    <x v="0"/>
    <n v="0"/>
    <x v="0"/>
    <n v="2"/>
    <n v="0"/>
    <n v="2"/>
    <n v="10"/>
    <x v="4"/>
    <n v="4"/>
    <x v="0"/>
    <n v="11"/>
    <n v="4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716I"/>
    <x v="0"/>
    <x v="0"/>
    <s v="NIÑOS HEROES"/>
    <n v="27"/>
    <x v="5"/>
    <n v="1240"/>
    <s v="ROJASARARE"/>
    <s v="CALLE ROJASARARE"/>
    <x v="0"/>
    <x v="0"/>
    <x v="0"/>
    <x v="1"/>
    <x v="0"/>
    <x v="0"/>
    <s v="08FZI0021Z"/>
    <s v="08FJI0008D"/>
    <x v="0"/>
    <x v="2"/>
    <n v="15"/>
    <n v="16"/>
    <n v="31"/>
    <n v="15"/>
    <n v="16"/>
    <n v="31"/>
    <n v="1"/>
    <n v="5"/>
    <n v="6"/>
    <n v="1"/>
    <x v="0"/>
    <n v="2"/>
    <x v="0"/>
    <n v="3"/>
    <n v="1"/>
    <n v="2"/>
    <n v="3"/>
    <n v="1"/>
    <x v="0"/>
    <n v="3"/>
    <x v="0"/>
    <n v="1"/>
    <n v="3"/>
    <n v="4"/>
    <n v="6"/>
    <x v="0"/>
    <n v="2"/>
    <x v="0"/>
    <n v="6"/>
    <n v="2"/>
    <n v="8"/>
    <n v="5"/>
    <x v="0"/>
    <n v="1"/>
    <x v="0"/>
    <n v="5"/>
    <n v="1"/>
    <n v="6"/>
    <n v="1"/>
    <x v="0"/>
    <n v="4"/>
    <x v="0"/>
    <n v="1"/>
    <n v="4"/>
    <n v="5"/>
    <n v="2"/>
    <x v="0"/>
    <n v="1"/>
    <x v="0"/>
    <n v="2"/>
    <n v="1"/>
    <n v="3"/>
    <n v="16"/>
    <x v="0"/>
    <n v="13"/>
    <x v="0"/>
    <n v="16"/>
    <n v="13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717H"/>
    <x v="0"/>
    <x v="0"/>
    <s v="MANUEL CARRILLO FARIAS"/>
    <n v="29"/>
    <x v="6"/>
    <n v="1132"/>
    <s v="SITANACHI"/>
    <s v="CALLE SITANACHI"/>
    <x v="0"/>
    <x v="0"/>
    <x v="0"/>
    <x v="1"/>
    <x v="0"/>
    <x v="0"/>
    <s v="08FZI0010T"/>
    <s v="08FJI0004H"/>
    <x v="3"/>
    <x v="3"/>
    <n v="22"/>
    <n v="23"/>
    <n v="45"/>
    <n v="22"/>
    <n v="23"/>
    <n v="45"/>
    <n v="5"/>
    <n v="2"/>
    <n v="7"/>
    <n v="1"/>
    <x v="0"/>
    <n v="2"/>
    <x v="0"/>
    <n v="3"/>
    <n v="1"/>
    <n v="2"/>
    <n v="3"/>
    <n v="3"/>
    <x v="0"/>
    <n v="3"/>
    <x v="0"/>
    <n v="3"/>
    <n v="3"/>
    <n v="6"/>
    <n v="4"/>
    <x v="0"/>
    <n v="7"/>
    <x v="0"/>
    <n v="4"/>
    <n v="7"/>
    <n v="11"/>
    <n v="5"/>
    <x v="0"/>
    <n v="4"/>
    <x v="0"/>
    <n v="5"/>
    <n v="4"/>
    <n v="9"/>
    <n v="3"/>
    <x v="0"/>
    <n v="5"/>
    <x v="0"/>
    <n v="3"/>
    <n v="5"/>
    <n v="8"/>
    <n v="2"/>
    <x v="0"/>
    <n v="2"/>
    <x v="0"/>
    <n v="2"/>
    <n v="2"/>
    <n v="4"/>
    <n v="18"/>
    <x v="0"/>
    <n v="23"/>
    <x v="0"/>
    <n v="18"/>
    <n v="23"/>
    <n v="4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B0718G"/>
    <x v="0"/>
    <x v="0"/>
    <s v="HERNAN CORTEZ"/>
    <n v="29"/>
    <x v="6"/>
    <n v="2333"/>
    <s v="RINCÓN DEL PEDREGAL"/>
    <s v="CALLE RINCON DEL PEDREGAL"/>
    <x v="0"/>
    <x v="0"/>
    <x v="0"/>
    <x v="1"/>
    <x v="0"/>
    <x v="0"/>
    <s v="08FZI0028S"/>
    <s v="08FJI0010S"/>
    <x v="3"/>
    <x v="3"/>
    <n v="16"/>
    <n v="17"/>
    <n v="33"/>
    <n v="16"/>
    <n v="17"/>
    <n v="33"/>
    <n v="5"/>
    <n v="3"/>
    <n v="8"/>
    <n v="3"/>
    <x v="0"/>
    <n v="2"/>
    <x v="0"/>
    <n v="5"/>
    <n v="3"/>
    <n v="2"/>
    <n v="5"/>
    <n v="3"/>
    <x v="4"/>
    <n v="2"/>
    <x v="0"/>
    <n v="4"/>
    <n v="2"/>
    <n v="6"/>
    <n v="5"/>
    <x v="0"/>
    <n v="3"/>
    <x v="0"/>
    <n v="5"/>
    <n v="3"/>
    <n v="8"/>
    <n v="0"/>
    <x v="3"/>
    <n v="2"/>
    <x v="0"/>
    <n v="1"/>
    <n v="2"/>
    <n v="3"/>
    <n v="3"/>
    <x v="0"/>
    <n v="4"/>
    <x v="0"/>
    <n v="3"/>
    <n v="4"/>
    <n v="7"/>
    <n v="0"/>
    <x v="3"/>
    <n v="3"/>
    <x v="0"/>
    <n v="1"/>
    <n v="3"/>
    <n v="4"/>
    <n v="14"/>
    <x v="7"/>
    <n v="16"/>
    <x v="0"/>
    <n v="17"/>
    <n v="16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719F"/>
    <x v="0"/>
    <x v="0"/>
    <s v="JOSEFA ORTIZ DE DOMINGUEZ"/>
    <n v="29"/>
    <x v="6"/>
    <n v="771"/>
    <s v="TIERRAS AMARILLAS"/>
    <s v="CALLE TIERRAS AMARILLAS"/>
    <x v="0"/>
    <x v="0"/>
    <x v="0"/>
    <x v="1"/>
    <x v="0"/>
    <x v="0"/>
    <s v="08FZI0028S"/>
    <s v="08FJI0010S"/>
    <x v="3"/>
    <x v="3"/>
    <n v="13"/>
    <n v="10"/>
    <n v="23"/>
    <n v="13"/>
    <n v="10"/>
    <n v="23"/>
    <n v="1"/>
    <n v="1"/>
    <n v="2"/>
    <n v="1"/>
    <x v="0"/>
    <n v="3"/>
    <x v="0"/>
    <n v="4"/>
    <n v="1"/>
    <n v="3"/>
    <n v="4"/>
    <n v="2"/>
    <x v="0"/>
    <n v="2"/>
    <x v="0"/>
    <n v="2"/>
    <n v="2"/>
    <n v="4"/>
    <n v="1"/>
    <x v="0"/>
    <n v="2"/>
    <x v="0"/>
    <n v="1"/>
    <n v="2"/>
    <n v="3"/>
    <n v="5"/>
    <x v="0"/>
    <n v="2"/>
    <x v="0"/>
    <n v="5"/>
    <n v="2"/>
    <n v="7"/>
    <n v="1"/>
    <x v="0"/>
    <n v="0"/>
    <x v="0"/>
    <n v="1"/>
    <n v="0"/>
    <n v="1"/>
    <n v="3"/>
    <x v="0"/>
    <n v="3"/>
    <x v="0"/>
    <n v="3"/>
    <n v="3"/>
    <n v="6"/>
    <n v="13"/>
    <x v="0"/>
    <n v="12"/>
    <x v="0"/>
    <n v="13"/>
    <n v="12"/>
    <n v="25"/>
    <x v="1"/>
    <x v="0"/>
    <x v="0"/>
    <x v="0"/>
    <x v="0"/>
    <x v="0"/>
    <n v="1"/>
    <n v="2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1"/>
    <x v="0"/>
    <x v="0"/>
    <x v="0"/>
    <x v="0"/>
    <x v="0"/>
    <n v="0"/>
    <n v="1"/>
    <n v="2"/>
    <n v="2"/>
    <x v="0"/>
  </r>
  <r>
    <s v="08DPB0720V"/>
    <x v="0"/>
    <x v="0"/>
    <s v="ELVIRA CRUZ BUSTILLOS"/>
    <n v="7"/>
    <x v="7"/>
    <n v="619"/>
    <s v="SAN ANTONIO DE ABAJO"/>
    <s v="CALLE SAN ANTONIO DE ABAJO"/>
    <x v="0"/>
    <x v="0"/>
    <x v="0"/>
    <x v="1"/>
    <x v="0"/>
    <x v="0"/>
    <s v="08FZI0011S"/>
    <s v="08FJI0004H"/>
    <x v="0"/>
    <x v="2"/>
    <n v="6"/>
    <n v="12"/>
    <n v="18"/>
    <n v="6"/>
    <n v="12"/>
    <n v="18"/>
    <n v="0"/>
    <n v="3"/>
    <n v="3"/>
    <n v="0"/>
    <x v="0"/>
    <n v="0"/>
    <x v="0"/>
    <n v="0"/>
    <n v="0"/>
    <n v="0"/>
    <n v="0"/>
    <n v="1"/>
    <x v="0"/>
    <n v="2"/>
    <x v="0"/>
    <n v="1"/>
    <n v="2"/>
    <n v="3"/>
    <n v="2"/>
    <x v="0"/>
    <n v="2"/>
    <x v="0"/>
    <n v="2"/>
    <n v="2"/>
    <n v="4"/>
    <n v="0"/>
    <x v="0"/>
    <n v="2"/>
    <x v="0"/>
    <n v="0"/>
    <n v="2"/>
    <n v="2"/>
    <n v="1"/>
    <x v="0"/>
    <n v="0"/>
    <x v="0"/>
    <n v="1"/>
    <n v="0"/>
    <n v="1"/>
    <n v="2"/>
    <x v="0"/>
    <n v="0"/>
    <x v="0"/>
    <n v="2"/>
    <n v="0"/>
    <n v="2"/>
    <n v="6"/>
    <x v="0"/>
    <n v="6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B0721U"/>
    <x v="0"/>
    <x v="0"/>
    <s v="VICTOR HUGO RASCON BANDA"/>
    <n v="66"/>
    <x v="11"/>
    <n v="1"/>
    <s v="URUACHI"/>
    <s v="CALLE EL ARCO"/>
    <x v="0"/>
    <x v="0"/>
    <x v="0"/>
    <x v="1"/>
    <x v="0"/>
    <x v="0"/>
    <s v="08FZI0002K"/>
    <s v="08FJI0001K"/>
    <x v="1"/>
    <x v="0"/>
    <n v="34"/>
    <n v="31"/>
    <n v="65"/>
    <n v="34"/>
    <n v="31"/>
    <n v="65"/>
    <n v="8"/>
    <n v="3"/>
    <n v="11"/>
    <n v="3"/>
    <x v="0"/>
    <n v="6"/>
    <x v="0"/>
    <n v="9"/>
    <n v="3"/>
    <n v="6"/>
    <n v="9"/>
    <n v="4"/>
    <x v="0"/>
    <n v="11"/>
    <x v="0"/>
    <n v="4"/>
    <n v="11"/>
    <n v="15"/>
    <n v="3"/>
    <x v="0"/>
    <n v="5"/>
    <x v="0"/>
    <n v="3"/>
    <n v="5"/>
    <n v="8"/>
    <n v="10"/>
    <x v="0"/>
    <n v="3"/>
    <x v="0"/>
    <n v="10"/>
    <n v="3"/>
    <n v="13"/>
    <n v="7"/>
    <x v="0"/>
    <n v="9"/>
    <x v="0"/>
    <n v="7"/>
    <n v="9"/>
    <n v="16"/>
    <n v="4"/>
    <x v="0"/>
    <n v="3"/>
    <x v="0"/>
    <n v="4"/>
    <n v="3"/>
    <n v="7"/>
    <n v="31"/>
    <x v="0"/>
    <n v="37"/>
    <x v="0"/>
    <n v="31"/>
    <n v="37"/>
    <n v="6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722T"/>
    <x v="0"/>
    <x v="0"/>
    <s v="CLEMENTE CRUZ HUAHUICHI"/>
    <n v="8"/>
    <x v="8"/>
    <n v="858"/>
    <s v="GUAYACANCITO"/>
    <s v="CALLE GUAYACANCITO"/>
    <x v="0"/>
    <x v="0"/>
    <x v="0"/>
    <x v="1"/>
    <x v="0"/>
    <x v="0"/>
    <s v="08FZI0014P"/>
    <s v="08FJI0005G"/>
    <x v="1"/>
    <x v="0"/>
    <n v="11"/>
    <n v="17"/>
    <n v="28"/>
    <n v="11"/>
    <n v="17"/>
    <n v="28"/>
    <n v="1"/>
    <n v="2"/>
    <n v="3"/>
    <n v="2"/>
    <x v="0"/>
    <n v="4"/>
    <x v="0"/>
    <n v="6"/>
    <n v="2"/>
    <n v="4"/>
    <n v="6"/>
    <n v="1"/>
    <x v="0"/>
    <n v="2"/>
    <x v="0"/>
    <n v="1"/>
    <n v="2"/>
    <n v="3"/>
    <n v="1"/>
    <x v="0"/>
    <n v="3"/>
    <x v="0"/>
    <n v="1"/>
    <n v="3"/>
    <n v="4"/>
    <n v="3"/>
    <x v="0"/>
    <n v="4"/>
    <x v="0"/>
    <n v="3"/>
    <n v="4"/>
    <n v="7"/>
    <n v="2"/>
    <x v="0"/>
    <n v="2"/>
    <x v="0"/>
    <n v="2"/>
    <n v="2"/>
    <n v="4"/>
    <n v="2"/>
    <x v="0"/>
    <n v="2"/>
    <x v="0"/>
    <n v="2"/>
    <n v="2"/>
    <n v="4"/>
    <n v="11"/>
    <x v="0"/>
    <n v="17"/>
    <x v="0"/>
    <n v="11"/>
    <n v="17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723S"/>
    <x v="1"/>
    <x v="1"/>
    <s v="CLEMENTE CRUZ HUAHUICHI"/>
    <n v="27"/>
    <x v="5"/>
    <n v="3054"/>
    <s v="SOMARACHI"/>
    <s v="NINGUNO NINGUNO"/>
    <x v="0"/>
    <x v="0"/>
    <x v="0"/>
    <x v="1"/>
    <x v="0"/>
    <x v="0"/>
    <s v="08FZI0006G"/>
    <s v="08FJI0003I"/>
    <x v="0"/>
    <x v="2"/>
    <n v="24"/>
    <n v="21"/>
    <n v="45"/>
    <n v="23"/>
    <n v="20"/>
    <n v="43"/>
    <n v="0"/>
    <n v="1"/>
    <n v="1"/>
    <n v="1"/>
    <x v="0"/>
    <n v="1"/>
    <x v="0"/>
    <n v="2"/>
    <n v="1"/>
    <n v="1"/>
    <n v="2"/>
    <n v="4"/>
    <x v="0"/>
    <n v="4"/>
    <x v="0"/>
    <n v="4"/>
    <n v="4"/>
    <n v="8"/>
    <n v="4"/>
    <x v="0"/>
    <n v="6"/>
    <x v="0"/>
    <n v="4"/>
    <n v="6"/>
    <n v="10"/>
    <n v="5"/>
    <x v="0"/>
    <n v="4"/>
    <x v="2"/>
    <n v="5"/>
    <n v="5"/>
    <n v="10"/>
    <n v="5"/>
    <x v="1"/>
    <n v="2"/>
    <x v="0"/>
    <n v="6"/>
    <n v="2"/>
    <n v="8"/>
    <n v="5"/>
    <x v="0"/>
    <n v="3"/>
    <x v="0"/>
    <n v="5"/>
    <n v="3"/>
    <n v="8"/>
    <n v="24"/>
    <x v="4"/>
    <n v="20"/>
    <x v="4"/>
    <n v="25"/>
    <n v="21"/>
    <n v="46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726P"/>
    <x v="1"/>
    <x v="1"/>
    <s v="CLEMENTE CRUZ HUAHUICHI"/>
    <n v="27"/>
    <x v="5"/>
    <n v="88"/>
    <s v="YEGOCHI"/>
    <s v="CALLE YEGOCHI"/>
    <x v="0"/>
    <x v="0"/>
    <x v="0"/>
    <x v="1"/>
    <x v="0"/>
    <x v="0"/>
    <s v="08FZI0023X"/>
    <s v="08FJI0008D"/>
    <x v="0"/>
    <x v="2"/>
    <n v="16"/>
    <n v="13"/>
    <n v="29"/>
    <n v="10"/>
    <n v="11"/>
    <n v="21"/>
    <n v="2"/>
    <n v="1"/>
    <n v="3"/>
    <n v="1"/>
    <x v="0"/>
    <n v="1"/>
    <x v="0"/>
    <n v="2"/>
    <n v="1"/>
    <n v="1"/>
    <n v="2"/>
    <n v="0"/>
    <x v="4"/>
    <n v="3"/>
    <x v="0"/>
    <n v="1"/>
    <n v="3"/>
    <n v="4"/>
    <n v="1"/>
    <x v="3"/>
    <n v="2"/>
    <x v="0"/>
    <n v="3"/>
    <n v="2"/>
    <n v="5"/>
    <n v="1"/>
    <x v="0"/>
    <n v="2"/>
    <x v="2"/>
    <n v="1"/>
    <n v="3"/>
    <n v="4"/>
    <n v="2"/>
    <x v="4"/>
    <n v="2"/>
    <x v="2"/>
    <n v="5"/>
    <n v="3"/>
    <n v="8"/>
    <n v="7"/>
    <x v="0"/>
    <n v="3"/>
    <x v="0"/>
    <n v="7"/>
    <n v="3"/>
    <n v="10"/>
    <n v="12"/>
    <x v="15"/>
    <n v="13"/>
    <x v="3"/>
    <n v="18"/>
    <n v="15"/>
    <n v="33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B0727O"/>
    <x v="0"/>
    <x v="0"/>
    <s v="TENOCH"/>
    <n v="19"/>
    <x v="13"/>
    <n v="1"/>
    <s v="CHIHUAHUA"/>
    <s v="CALLE CATEDRAL DE GUANAJUATO"/>
    <x v="0"/>
    <x v="0"/>
    <x v="0"/>
    <x v="1"/>
    <x v="0"/>
    <x v="0"/>
    <s v="08FZI0025V"/>
    <s v="08FJI0009C"/>
    <x v="10"/>
    <x v="5"/>
    <n v="31"/>
    <n v="21"/>
    <n v="52"/>
    <n v="31"/>
    <n v="21"/>
    <n v="52"/>
    <n v="4"/>
    <n v="1"/>
    <n v="5"/>
    <n v="7"/>
    <x v="0"/>
    <n v="8"/>
    <x v="0"/>
    <n v="15"/>
    <n v="7"/>
    <n v="8"/>
    <n v="15"/>
    <n v="6"/>
    <x v="0"/>
    <n v="3"/>
    <x v="0"/>
    <n v="6"/>
    <n v="3"/>
    <n v="9"/>
    <n v="6"/>
    <x v="0"/>
    <n v="7"/>
    <x v="0"/>
    <n v="6"/>
    <n v="7"/>
    <n v="13"/>
    <n v="5"/>
    <x v="0"/>
    <n v="6"/>
    <x v="0"/>
    <n v="5"/>
    <n v="6"/>
    <n v="11"/>
    <n v="6"/>
    <x v="1"/>
    <n v="4"/>
    <x v="0"/>
    <n v="7"/>
    <n v="4"/>
    <n v="11"/>
    <n v="2"/>
    <x v="0"/>
    <n v="2"/>
    <x v="0"/>
    <n v="2"/>
    <n v="2"/>
    <n v="4"/>
    <n v="32"/>
    <x v="4"/>
    <n v="30"/>
    <x v="0"/>
    <n v="33"/>
    <n v="30"/>
    <n v="6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B0728N"/>
    <x v="0"/>
    <x v="0"/>
    <s v="NIEVES SALMERON FRIAS"/>
    <n v="8"/>
    <x v="8"/>
    <n v="1242"/>
    <s v="SAHUE"/>
    <s v="CALLE SAHUE"/>
    <x v="0"/>
    <x v="0"/>
    <x v="0"/>
    <x v="1"/>
    <x v="0"/>
    <x v="0"/>
    <s v="08FZI0018L"/>
    <s v="08FJI0007E"/>
    <x v="0"/>
    <x v="0"/>
    <n v="7"/>
    <n v="8"/>
    <n v="15"/>
    <n v="7"/>
    <n v="8"/>
    <n v="15"/>
    <n v="2"/>
    <n v="1"/>
    <n v="3"/>
    <n v="2"/>
    <x v="0"/>
    <n v="1"/>
    <x v="0"/>
    <n v="3"/>
    <n v="2"/>
    <n v="1"/>
    <n v="3"/>
    <n v="1"/>
    <x v="0"/>
    <n v="2"/>
    <x v="0"/>
    <n v="1"/>
    <n v="2"/>
    <n v="3"/>
    <n v="1"/>
    <x v="0"/>
    <n v="2"/>
    <x v="0"/>
    <n v="1"/>
    <n v="2"/>
    <n v="3"/>
    <n v="0"/>
    <x v="0"/>
    <n v="2"/>
    <x v="0"/>
    <n v="0"/>
    <n v="2"/>
    <n v="2"/>
    <n v="2"/>
    <x v="0"/>
    <n v="1"/>
    <x v="0"/>
    <n v="2"/>
    <n v="1"/>
    <n v="3"/>
    <n v="1"/>
    <x v="0"/>
    <n v="0"/>
    <x v="0"/>
    <n v="1"/>
    <n v="0"/>
    <n v="1"/>
    <n v="7"/>
    <x v="0"/>
    <n v="8"/>
    <x v="0"/>
    <n v="7"/>
    <n v="8"/>
    <n v="1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B0729M"/>
    <x v="0"/>
    <x v="0"/>
    <s v="PRIMARIA INDIGENA"/>
    <n v="29"/>
    <x v="6"/>
    <n v="664"/>
    <s v="EL TULE (RÍO TUARIPA)"/>
    <s v="CALLE TUARIPA"/>
    <x v="0"/>
    <x v="0"/>
    <x v="0"/>
    <x v="1"/>
    <x v="0"/>
    <x v="0"/>
    <s v="08FZI0028S"/>
    <s v="08FJI0010S"/>
    <x v="3"/>
    <x v="3"/>
    <n v="12"/>
    <n v="22"/>
    <n v="34"/>
    <n v="12"/>
    <n v="22"/>
    <n v="34"/>
    <n v="4"/>
    <n v="2"/>
    <n v="6"/>
    <n v="2"/>
    <x v="0"/>
    <n v="0"/>
    <x v="0"/>
    <n v="2"/>
    <n v="2"/>
    <n v="0"/>
    <n v="2"/>
    <n v="6"/>
    <x v="0"/>
    <n v="2"/>
    <x v="0"/>
    <n v="6"/>
    <n v="2"/>
    <n v="8"/>
    <n v="0"/>
    <x v="0"/>
    <n v="2"/>
    <x v="0"/>
    <n v="0"/>
    <n v="2"/>
    <n v="2"/>
    <n v="2"/>
    <x v="0"/>
    <n v="8"/>
    <x v="0"/>
    <n v="2"/>
    <n v="8"/>
    <n v="10"/>
    <n v="0"/>
    <x v="0"/>
    <n v="5"/>
    <x v="0"/>
    <n v="0"/>
    <n v="5"/>
    <n v="5"/>
    <n v="0"/>
    <x v="0"/>
    <n v="5"/>
    <x v="0"/>
    <n v="0"/>
    <n v="5"/>
    <n v="5"/>
    <n v="10"/>
    <x v="0"/>
    <n v="22"/>
    <x v="0"/>
    <n v="10"/>
    <n v="22"/>
    <n v="3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1"/>
    <n v="1"/>
    <x v="0"/>
  </r>
  <r>
    <s v="08DPB0730B"/>
    <x v="0"/>
    <x v="0"/>
    <s v="CLEMENTE CRUZ HUAHUICHI"/>
    <n v="27"/>
    <x v="5"/>
    <n v="2786"/>
    <s v="TURUSEACHI"/>
    <s v="CALLE TURUSEACHI"/>
    <x v="0"/>
    <x v="0"/>
    <x v="0"/>
    <x v="1"/>
    <x v="0"/>
    <x v="0"/>
    <s v="08FZI0005H"/>
    <s v="08FJI0003I"/>
    <x v="0"/>
    <x v="2"/>
    <n v="17"/>
    <n v="34"/>
    <n v="51"/>
    <n v="17"/>
    <n v="33"/>
    <n v="50"/>
    <n v="4"/>
    <n v="8"/>
    <n v="12"/>
    <n v="3"/>
    <x v="0"/>
    <n v="3"/>
    <x v="0"/>
    <n v="6"/>
    <n v="3"/>
    <n v="3"/>
    <n v="6"/>
    <n v="6"/>
    <x v="0"/>
    <n v="4"/>
    <x v="0"/>
    <n v="6"/>
    <n v="4"/>
    <n v="10"/>
    <n v="2"/>
    <x v="0"/>
    <n v="6"/>
    <x v="3"/>
    <n v="2"/>
    <n v="7"/>
    <n v="9"/>
    <n v="3"/>
    <x v="0"/>
    <n v="5"/>
    <x v="0"/>
    <n v="3"/>
    <n v="5"/>
    <n v="8"/>
    <n v="4"/>
    <x v="0"/>
    <n v="5"/>
    <x v="0"/>
    <n v="4"/>
    <n v="5"/>
    <n v="9"/>
    <n v="2"/>
    <x v="0"/>
    <n v="6"/>
    <x v="0"/>
    <n v="2"/>
    <n v="6"/>
    <n v="8"/>
    <n v="20"/>
    <x v="0"/>
    <n v="29"/>
    <x v="4"/>
    <n v="20"/>
    <n v="30"/>
    <n v="5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2"/>
    <n v="2"/>
    <x v="0"/>
  </r>
  <r>
    <s v="08DPB0731A"/>
    <x v="0"/>
    <x v="0"/>
    <s v="JOSE VASCONCELOS"/>
    <n v="17"/>
    <x v="16"/>
    <n v="5"/>
    <s v="COLONIA ANÁHUAC"/>
    <s v="CALLE LA ESPERANZA"/>
    <x v="0"/>
    <x v="0"/>
    <x v="0"/>
    <x v="1"/>
    <x v="0"/>
    <x v="0"/>
    <s v="08FZI0038Z"/>
    <s v="08FJI0009C"/>
    <x v="2"/>
    <x v="1"/>
    <n v="33"/>
    <n v="31"/>
    <n v="64"/>
    <n v="27"/>
    <n v="30"/>
    <n v="57"/>
    <n v="2"/>
    <n v="4"/>
    <n v="6"/>
    <n v="1"/>
    <x v="0"/>
    <n v="3"/>
    <x v="0"/>
    <n v="4"/>
    <n v="1"/>
    <n v="3"/>
    <n v="4"/>
    <n v="3"/>
    <x v="5"/>
    <n v="4"/>
    <x v="4"/>
    <n v="6"/>
    <n v="6"/>
    <n v="12"/>
    <n v="5"/>
    <x v="3"/>
    <n v="8"/>
    <x v="0"/>
    <n v="7"/>
    <n v="8"/>
    <n v="15"/>
    <n v="4"/>
    <x v="3"/>
    <n v="2"/>
    <x v="2"/>
    <n v="5"/>
    <n v="3"/>
    <n v="8"/>
    <n v="3"/>
    <x v="3"/>
    <n v="8"/>
    <x v="0"/>
    <n v="5"/>
    <n v="8"/>
    <n v="13"/>
    <n v="7"/>
    <x v="0"/>
    <n v="3"/>
    <x v="0"/>
    <n v="7"/>
    <n v="3"/>
    <n v="10"/>
    <n v="23"/>
    <x v="12"/>
    <n v="28"/>
    <x v="6"/>
    <n v="31"/>
    <n v="31"/>
    <n v="62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B0732Z"/>
    <x v="0"/>
    <x v="0"/>
    <s v="ELVIRA CHAVEZ MARTINEZ"/>
    <n v="12"/>
    <x v="1"/>
    <n v="13"/>
    <s v="COLONIA BUENAVISTA"/>
    <s v="CALLE COLONIA BUENAVISTA"/>
    <x v="0"/>
    <x v="0"/>
    <x v="0"/>
    <x v="1"/>
    <x v="0"/>
    <x v="0"/>
    <s v="08FZI0038Z"/>
    <s v="08FJI0009C"/>
    <x v="2"/>
    <x v="1"/>
    <n v="11"/>
    <n v="14"/>
    <n v="25"/>
    <n v="11"/>
    <n v="14"/>
    <n v="25"/>
    <n v="1"/>
    <n v="3"/>
    <n v="4"/>
    <n v="1"/>
    <x v="0"/>
    <n v="2"/>
    <x v="0"/>
    <n v="3"/>
    <n v="1"/>
    <n v="2"/>
    <n v="3"/>
    <n v="2"/>
    <x v="0"/>
    <n v="1"/>
    <x v="0"/>
    <n v="2"/>
    <n v="1"/>
    <n v="3"/>
    <n v="3"/>
    <x v="0"/>
    <n v="7"/>
    <x v="0"/>
    <n v="3"/>
    <n v="7"/>
    <n v="10"/>
    <n v="1"/>
    <x v="0"/>
    <n v="1"/>
    <x v="0"/>
    <n v="1"/>
    <n v="1"/>
    <n v="2"/>
    <n v="3"/>
    <x v="0"/>
    <n v="2"/>
    <x v="0"/>
    <n v="3"/>
    <n v="2"/>
    <n v="5"/>
    <n v="1"/>
    <x v="0"/>
    <n v="1"/>
    <x v="0"/>
    <n v="1"/>
    <n v="1"/>
    <n v="2"/>
    <n v="11"/>
    <x v="0"/>
    <n v="14"/>
    <x v="0"/>
    <n v="11"/>
    <n v="14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B0733Z"/>
    <x v="0"/>
    <x v="0"/>
    <s v="GABRIEL TEPORACA"/>
    <n v="29"/>
    <x v="6"/>
    <n v="895"/>
    <s v="CORRAL QUEMADO"/>
    <s v="CALLE CORRAL QUEMADO"/>
    <x v="0"/>
    <x v="0"/>
    <x v="0"/>
    <x v="1"/>
    <x v="0"/>
    <x v="0"/>
    <s v="08FZI0028S"/>
    <s v="08FJI0010S"/>
    <x v="3"/>
    <x v="3"/>
    <n v="19"/>
    <n v="32"/>
    <n v="51"/>
    <n v="19"/>
    <n v="32"/>
    <n v="51"/>
    <n v="4"/>
    <n v="6"/>
    <n v="10"/>
    <n v="2"/>
    <x v="0"/>
    <n v="0"/>
    <x v="0"/>
    <n v="2"/>
    <n v="2"/>
    <n v="0"/>
    <n v="2"/>
    <n v="5"/>
    <x v="0"/>
    <n v="5"/>
    <x v="0"/>
    <n v="5"/>
    <n v="5"/>
    <n v="10"/>
    <n v="3"/>
    <x v="0"/>
    <n v="4"/>
    <x v="0"/>
    <n v="3"/>
    <n v="4"/>
    <n v="7"/>
    <n v="6"/>
    <x v="0"/>
    <n v="5"/>
    <x v="0"/>
    <n v="6"/>
    <n v="5"/>
    <n v="11"/>
    <n v="1"/>
    <x v="0"/>
    <n v="8"/>
    <x v="0"/>
    <n v="1"/>
    <n v="8"/>
    <n v="9"/>
    <n v="3"/>
    <x v="0"/>
    <n v="4"/>
    <x v="0"/>
    <n v="3"/>
    <n v="4"/>
    <n v="7"/>
    <n v="20"/>
    <x v="0"/>
    <n v="26"/>
    <x v="0"/>
    <n v="20"/>
    <n v="26"/>
    <n v="4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001O"/>
    <x v="0"/>
    <x v="0"/>
    <s v="ROSARIO CASTELLANOS"/>
    <n v="37"/>
    <x v="19"/>
    <n v="1"/>
    <s v="JUÁREZ"/>
    <s v="CALLE PAPAYA"/>
    <x v="0"/>
    <x v="0"/>
    <x v="0"/>
    <x v="1"/>
    <x v="2"/>
    <x v="0"/>
    <s v="08FIZ0166U"/>
    <s v="08FJS0114U"/>
    <x v="8"/>
    <x v="8"/>
    <n v="128"/>
    <n v="147"/>
    <n v="275"/>
    <n v="128"/>
    <n v="147"/>
    <n v="275"/>
    <n v="18"/>
    <n v="24"/>
    <n v="42"/>
    <n v="18"/>
    <x v="0"/>
    <n v="27"/>
    <x v="1"/>
    <n v="45"/>
    <n v="18"/>
    <n v="28"/>
    <n v="46"/>
    <n v="19"/>
    <x v="0"/>
    <n v="25"/>
    <x v="0"/>
    <n v="19"/>
    <n v="25"/>
    <n v="44"/>
    <n v="29"/>
    <x v="2"/>
    <n v="18"/>
    <x v="0"/>
    <n v="30"/>
    <n v="18"/>
    <n v="48"/>
    <n v="22"/>
    <x v="0"/>
    <n v="18"/>
    <x v="0"/>
    <n v="22"/>
    <n v="18"/>
    <n v="40"/>
    <n v="19"/>
    <x v="0"/>
    <n v="30"/>
    <x v="0"/>
    <n v="19"/>
    <n v="30"/>
    <n v="49"/>
    <n v="15"/>
    <x v="3"/>
    <n v="30"/>
    <x v="0"/>
    <n v="16"/>
    <n v="30"/>
    <n v="46"/>
    <n v="122"/>
    <x v="3"/>
    <n v="148"/>
    <x v="4"/>
    <n v="124"/>
    <n v="149"/>
    <n v="27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8"/>
    <n v="12"/>
    <x v="0"/>
  </r>
  <r>
    <s v="08DPR0002N"/>
    <x v="1"/>
    <x v="1"/>
    <s v="DAVID ALFARO SIQUEIROS"/>
    <n v="9"/>
    <x v="3"/>
    <n v="58"/>
    <s v="COMUNIDAD EL GUAJOLOTE"/>
    <s v="CALLE GUAJOLOTE"/>
    <x v="0"/>
    <x v="0"/>
    <x v="0"/>
    <x v="1"/>
    <x v="2"/>
    <x v="0"/>
    <s v="08FIZ0214N"/>
    <s v="08FJS0124A"/>
    <x v="1"/>
    <x v="0"/>
    <n v="6"/>
    <n v="10"/>
    <n v="16"/>
    <n v="6"/>
    <n v="10"/>
    <n v="16"/>
    <n v="1"/>
    <n v="2"/>
    <n v="3"/>
    <n v="0"/>
    <x v="0"/>
    <n v="0"/>
    <x v="0"/>
    <n v="0"/>
    <n v="0"/>
    <n v="0"/>
    <n v="0"/>
    <n v="1"/>
    <x v="0"/>
    <n v="1"/>
    <x v="0"/>
    <n v="1"/>
    <n v="1"/>
    <n v="2"/>
    <n v="1"/>
    <x v="0"/>
    <n v="1"/>
    <x v="0"/>
    <n v="1"/>
    <n v="1"/>
    <n v="2"/>
    <n v="1"/>
    <x v="0"/>
    <n v="2"/>
    <x v="0"/>
    <n v="1"/>
    <n v="2"/>
    <n v="3"/>
    <n v="2"/>
    <x v="0"/>
    <n v="1"/>
    <x v="0"/>
    <n v="2"/>
    <n v="1"/>
    <n v="3"/>
    <n v="0"/>
    <x v="0"/>
    <n v="2"/>
    <x v="0"/>
    <n v="0"/>
    <n v="2"/>
    <n v="2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003M"/>
    <x v="0"/>
    <x v="0"/>
    <s v="JOSEFA ORTIZ DE DOMINGUEZ"/>
    <n v="19"/>
    <x v="13"/>
    <n v="1"/>
    <s v="CHIHUAHUA"/>
    <s v="CALLE EMILIANO ZAPATA"/>
    <x v="0"/>
    <x v="0"/>
    <x v="0"/>
    <x v="1"/>
    <x v="2"/>
    <x v="0"/>
    <s v="08FIZ0101K"/>
    <s v="08FJS0103O"/>
    <x v="6"/>
    <x v="5"/>
    <n v="239"/>
    <n v="221"/>
    <n v="460"/>
    <n v="239"/>
    <n v="220"/>
    <n v="459"/>
    <n v="36"/>
    <n v="58"/>
    <n v="94"/>
    <n v="29"/>
    <x v="0"/>
    <n v="32"/>
    <x v="3"/>
    <n v="61"/>
    <n v="29"/>
    <n v="34"/>
    <n v="63"/>
    <n v="29"/>
    <x v="2"/>
    <n v="33"/>
    <x v="2"/>
    <n v="31"/>
    <n v="34"/>
    <n v="65"/>
    <n v="53"/>
    <x v="0"/>
    <n v="29"/>
    <x v="0"/>
    <n v="53"/>
    <n v="29"/>
    <n v="82"/>
    <n v="54"/>
    <x v="3"/>
    <n v="35"/>
    <x v="0"/>
    <n v="55"/>
    <n v="35"/>
    <n v="90"/>
    <n v="45"/>
    <x v="0"/>
    <n v="34"/>
    <x v="0"/>
    <n v="45"/>
    <n v="34"/>
    <n v="79"/>
    <n v="28"/>
    <x v="0"/>
    <n v="30"/>
    <x v="0"/>
    <n v="28"/>
    <n v="30"/>
    <n v="58"/>
    <n v="238"/>
    <x v="7"/>
    <n v="193"/>
    <x v="6"/>
    <n v="241"/>
    <n v="196"/>
    <n v="437"/>
    <x v="5"/>
    <x v="5"/>
    <x v="6"/>
    <x v="1"/>
    <x v="3"/>
    <x v="3"/>
    <n v="0"/>
    <n v="17"/>
    <x v="0"/>
    <x v="1"/>
    <x v="1"/>
    <x v="0"/>
    <x v="0"/>
    <x v="1"/>
    <x v="0"/>
    <x v="0"/>
    <x v="9"/>
    <n v="14"/>
    <x v="0"/>
    <x v="0"/>
    <x v="4"/>
    <x v="0"/>
    <x v="0"/>
    <x v="0"/>
    <x v="0"/>
    <x v="0"/>
    <x v="0"/>
    <x v="0"/>
    <x v="0"/>
    <x v="9"/>
    <n v="0"/>
    <n v="24"/>
    <n v="3"/>
    <n v="14"/>
    <x v="3"/>
    <x v="3"/>
    <x v="4"/>
    <x v="1"/>
    <x v="3"/>
    <x v="3"/>
    <n v="0"/>
    <n v="17"/>
    <n v="17"/>
    <n v="17"/>
    <x v="0"/>
  </r>
  <r>
    <s v="08DPR0005K"/>
    <x v="0"/>
    <x v="0"/>
    <s v="EMILIANO ZAPATA"/>
    <n v="29"/>
    <x v="6"/>
    <n v="371"/>
    <s v="LOS INDIOS"/>
    <s v="CALLE LOS INDIOS"/>
    <x v="0"/>
    <x v="0"/>
    <x v="0"/>
    <x v="1"/>
    <x v="2"/>
    <x v="0"/>
    <s v="08FIZ0257L"/>
    <s v="08FJS0131K"/>
    <x v="3"/>
    <x v="3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PR0007I"/>
    <x v="0"/>
    <x v="0"/>
    <s v="FRONTERA NUEVA"/>
    <n v="37"/>
    <x v="19"/>
    <n v="1"/>
    <s v="JUÁREZ"/>
    <s v="CALLE VALLE DE LA COLINA"/>
    <x v="0"/>
    <x v="0"/>
    <x v="0"/>
    <x v="1"/>
    <x v="2"/>
    <x v="0"/>
    <s v="08FIZ0148E"/>
    <s v="08FJS0111X"/>
    <x v="8"/>
    <x v="8"/>
    <n v="59"/>
    <n v="62"/>
    <n v="121"/>
    <n v="57"/>
    <n v="62"/>
    <n v="119"/>
    <n v="6"/>
    <n v="13"/>
    <n v="19"/>
    <n v="14"/>
    <x v="0"/>
    <n v="10"/>
    <x v="0"/>
    <n v="24"/>
    <n v="14"/>
    <n v="10"/>
    <n v="24"/>
    <n v="12"/>
    <x v="0"/>
    <n v="12"/>
    <x v="2"/>
    <n v="12"/>
    <n v="13"/>
    <n v="25"/>
    <n v="12"/>
    <x v="0"/>
    <n v="7"/>
    <x v="3"/>
    <n v="12"/>
    <n v="8"/>
    <n v="20"/>
    <n v="12"/>
    <x v="3"/>
    <n v="9"/>
    <x v="0"/>
    <n v="13"/>
    <n v="9"/>
    <n v="22"/>
    <n v="6"/>
    <x v="1"/>
    <n v="14"/>
    <x v="0"/>
    <n v="7"/>
    <n v="14"/>
    <n v="21"/>
    <n v="13"/>
    <x v="0"/>
    <n v="9"/>
    <x v="0"/>
    <n v="13"/>
    <n v="9"/>
    <n v="22"/>
    <n v="69"/>
    <x v="3"/>
    <n v="61"/>
    <x v="3"/>
    <n v="71"/>
    <n v="63"/>
    <n v="134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8"/>
    <n v="6"/>
    <x v="0"/>
  </r>
  <r>
    <s v="08DPR0010W"/>
    <x v="2"/>
    <x v="2"/>
    <s v="ANTONIO CASO"/>
    <n v="37"/>
    <x v="19"/>
    <n v="1"/>
    <s v="JUÁREZ"/>
    <s v="CALLE CEYLAN "/>
    <x v="0"/>
    <x v="0"/>
    <x v="0"/>
    <x v="1"/>
    <x v="2"/>
    <x v="0"/>
    <s v="08FIZ0166U"/>
    <s v="08FJS0114U"/>
    <x v="8"/>
    <x v="8"/>
    <n v="82"/>
    <n v="62"/>
    <n v="144"/>
    <n v="80"/>
    <n v="61"/>
    <n v="141"/>
    <n v="16"/>
    <n v="7"/>
    <n v="23"/>
    <n v="8"/>
    <x v="0"/>
    <n v="6"/>
    <x v="1"/>
    <n v="14"/>
    <n v="8"/>
    <n v="7"/>
    <n v="15"/>
    <n v="14"/>
    <x v="4"/>
    <n v="11"/>
    <x v="0"/>
    <n v="15"/>
    <n v="11"/>
    <n v="26"/>
    <n v="10"/>
    <x v="2"/>
    <n v="6"/>
    <x v="0"/>
    <n v="11"/>
    <n v="6"/>
    <n v="17"/>
    <n v="10"/>
    <x v="3"/>
    <n v="16"/>
    <x v="0"/>
    <n v="11"/>
    <n v="16"/>
    <n v="27"/>
    <n v="10"/>
    <x v="0"/>
    <n v="11"/>
    <x v="0"/>
    <n v="10"/>
    <n v="11"/>
    <n v="21"/>
    <n v="13"/>
    <x v="0"/>
    <n v="10"/>
    <x v="0"/>
    <n v="13"/>
    <n v="10"/>
    <n v="23"/>
    <n v="65"/>
    <x v="7"/>
    <n v="60"/>
    <x v="4"/>
    <n v="68"/>
    <n v="61"/>
    <n v="12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15"/>
    <n v="12"/>
    <x v="0"/>
  </r>
  <r>
    <s v="08DPR0011V"/>
    <x v="2"/>
    <x v="2"/>
    <s v="FERNANDO AHUATZIN"/>
    <n v="37"/>
    <x v="19"/>
    <n v="1"/>
    <s v="JUÁREZ"/>
    <s v="CALLE OJINAGA"/>
    <x v="0"/>
    <x v="0"/>
    <x v="0"/>
    <x v="1"/>
    <x v="2"/>
    <x v="0"/>
    <s v="08FIZ0165V"/>
    <s v="08FJS0114U"/>
    <x v="8"/>
    <x v="8"/>
    <n v="62"/>
    <n v="65"/>
    <n v="127"/>
    <n v="62"/>
    <n v="65"/>
    <n v="127"/>
    <n v="15"/>
    <n v="15"/>
    <n v="30"/>
    <n v="7"/>
    <x v="4"/>
    <n v="11"/>
    <x v="0"/>
    <n v="18"/>
    <n v="9"/>
    <n v="11"/>
    <n v="20"/>
    <n v="10"/>
    <x v="0"/>
    <n v="13"/>
    <x v="2"/>
    <n v="10"/>
    <n v="14"/>
    <n v="24"/>
    <n v="6"/>
    <x v="0"/>
    <n v="6"/>
    <x v="0"/>
    <n v="6"/>
    <n v="6"/>
    <n v="12"/>
    <n v="9"/>
    <x v="0"/>
    <n v="6"/>
    <x v="2"/>
    <n v="9"/>
    <n v="7"/>
    <n v="16"/>
    <n v="13"/>
    <x v="0"/>
    <n v="12"/>
    <x v="0"/>
    <n v="13"/>
    <n v="12"/>
    <n v="25"/>
    <n v="13"/>
    <x v="0"/>
    <n v="12"/>
    <x v="0"/>
    <n v="13"/>
    <n v="12"/>
    <n v="25"/>
    <n v="58"/>
    <x v="3"/>
    <n v="60"/>
    <x v="3"/>
    <n v="60"/>
    <n v="62"/>
    <n v="12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0"/>
    <x v="0"/>
    <x v="0"/>
    <x v="0"/>
    <x v="0"/>
    <x v="0"/>
    <x v="0"/>
    <x v="1"/>
    <n v="0"/>
    <n v="11"/>
    <n v="1"/>
    <n v="5"/>
    <x v="1"/>
    <x v="1"/>
    <x v="1"/>
    <x v="2"/>
    <x v="2"/>
    <x v="2"/>
    <n v="0"/>
    <n v="6"/>
    <n v="20"/>
    <n v="6"/>
    <x v="0"/>
  </r>
  <r>
    <s v="08DPR0012U"/>
    <x v="0"/>
    <x v="0"/>
    <s v="ADOLFO LOPEZ MATEOS"/>
    <n v="19"/>
    <x v="13"/>
    <n v="1"/>
    <s v="CHIHUAHUA"/>
    <s v="CALLE JUSTINIANI E INDEPENDENCIA"/>
    <x v="0"/>
    <x v="0"/>
    <x v="0"/>
    <x v="1"/>
    <x v="2"/>
    <x v="0"/>
    <s v="08FIZ0105G"/>
    <s v="08FJS0102P"/>
    <x v="6"/>
    <x v="5"/>
    <n v="109"/>
    <n v="118"/>
    <n v="227"/>
    <n v="109"/>
    <n v="118"/>
    <n v="227"/>
    <n v="20"/>
    <n v="26"/>
    <n v="46"/>
    <n v="10"/>
    <x v="0"/>
    <n v="11"/>
    <x v="0"/>
    <n v="21"/>
    <n v="10"/>
    <n v="11"/>
    <n v="21"/>
    <n v="15"/>
    <x v="0"/>
    <n v="15"/>
    <x v="0"/>
    <n v="15"/>
    <n v="15"/>
    <n v="30"/>
    <n v="15"/>
    <x v="0"/>
    <n v="22"/>
    <x v="0"/>
    <n v="15"/>
    <n v="22"/>
    <n v="37"/>
    <n v="15"/>
    <x v="0"/>
    <n v="21"/>
    <x v="0"/>
    <n v="15"/>
    <n v="21"/>
    <n v="36"/>
    <n v="19"/>
    <x v="0"/>
    <n v="14"/>
    <x v="0"/>
    <n v="19"/>
    <n v="14"/>
    <n v="33"/>
    <n v="16"/>
    <x v="0"/>
    <n v="21"/>
    <x v="0"/>
    <n v="16"/>
    <n v="21"/>
    <n v="37"/>
    <n v="90"/>
    <x v="0"/>
    <n v="104"/>
    <x v="0"/>
    <n v="90"/>
    <n v="104"/>
    <n v="194"/>
    <x v="2"/>
    <x v="2"/>
    <x v="2"/>
    <x v="3"/>
    <x v="1"/>
    <x v="3"/>
    <n v="0"/>
    <n v="12"/>
    <x v="0"/>
    <x v="1"/>
    <x v="0"/>
    <x v="1"/>
    <x v="1"/>
    <x v="0"/>
    <x v="0"/>
    <x v="0"/>
    <x v="0"/>
    <n v="12"/>
    <x v="0"/>
    <x v="0"/>
    <x v="0"/>
    <x v="1"/>
    <x v="0"/>
    <x v="0"/>
    <x v="0"/>
    <x v="0"/>
    <x v="0"/>
    <x v="0"/>
    <x v="0"/>
    <x v="9"/>
    <n v="0"/>
    <n v="17"/>
    <n v="0"/>
    <n v="12"/>
    <x v="2"/>
    <x v="2"/>
    <x v="2"/>
    <x v="3"/>
    <x v="1"/>
    <x v="3"/>
    <n v="0"/>
    <n v="12"/>
    <n v="13"/>
    <n v="12"/>
    <x v="0"/>
  </r>
  <r>
    <s v="08DPR0014S"/>
    <x v="0"/>
    <x v="0"/>
    <s v="FRANCISCO I. MADERO"/>
    <n v="50"/>
    <x v="30"/>
    <n v="1"/>
    <s v="NUEVO CASAS GRANDES"/>
    <s v="CALLE ALONDIGA DE GRANADITAS"/>
    <x v="0"/>
    <x v="0"/>
    <x v="0"/>
    <x v="1"/>
    <x v="2"/>
    <x v="0"/>
    <s v="08FIZ0192S"/>
    <s v="08FJS0119P"/>
    <x v="12"/>
    <x v="9"/>
    <n v="101"/>
    <n v="99"/>
    <n v="200"/>
    <n v="99"/>
    <n v="97"/>
    <n v="196"/>
    <n v="15"/>
    <n v="17"/>
    <n v="32"/>
    <n v="13"/>
    <x v="0"/>
    <n v="18"/>
    <x v="0"/>
    <n v="31"/>
    <n v="13"/>
    <n v="18"/>
    <n v="31"/>
    <n v="20"/>
    <x v="4"/>
    <n v="17"/>
    <x v="2"/>
    <n v="21"/>
    <n v="18"/>
    <n v="39"/>
    <n v="18"/>
    <x v="0"/>
    <n v="11"/>
    <x v="0"/>
    <n v="18"/>
    <n v="11"/>
    <n v="29"/>
    <n v="16"/>
    <x v="0"/>
    <n v="18"/>
    <x v="0"/>
    <n v="16"/>
    <n v="18"/>
    <n v="34"/>
    <n v="13"/>
    <x v="3"/>
    <n v="17"/>
    <x v="0"/>
    <n v="15"/>
    <n v="17"/>
    <n v="32"/>
    <n v="17"/>
    <x v="0"/>
    <n v="12"/>
    <x v="2"/>
    <n v="17"/>
    <n v="13"/>
    <n v="30"/>
    <n v="97"/>
    <x v="7"/>
    <n v="93"/>
    <x v="3"/>
    <n v="100"/>
    <n v="95"/>
    <n v="195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3"/>
    <x v="0"/>
    <x v="0"/>
    <x v="0"/>
    <x v="0"/>
    <x v="0"/>
    <x v="0"/>
    <x v="0"/>
    <x v="1"/>
    <x v="0"/>
    <n v="0"/>
    <n v="15"/>
    <n v="4"/>
    <n v="8"/>
    <x v="2"/>
    <x v="2"/>
    <x v="2"/>
    <x v="3"/>
    <x v="1"/>
    <x v="3"/>
    <n v="0"/>
    <n v="12"/>
    <n v="12"/>
    <n v="12"/>
    <x v="0"/>
  </r>
  <r>
    <s v="08DPR0015R"/>
    <x v="2"/>
    <x v="2"/>
    <s v="INDEPENDENCIA"/>
    <n v="19"/>
    <x v="13"/>
    <n v="1"/>
    <s v="CHIHUAHUA"/>
    <s v="CALLE DOLORES HIDALGO"/>
    <x v="0"/>
    <x v="0"/>
    <x v="0"/>
    <x v="1"/>
    <x v="2"/>
    <x v="0"/>
    <s v="08FIZ0117L"/>
    <s v="08FJS0106L"/>
    <x v="6"/>
    <x v="5"/>
    <n v="24"/>
    <n v="19"/>
    <n v="43"/>
    <n v="24"/>
    <n v="19"/>
    <n v="43"/>
    <n v="3"/>
    <n v="2"/>
    <n v="5"/>
    <n v="2"/>
    <x v="0"/>
    <n v="2"/>
    <x v="0"/>
    <n v="4"/>
    <n v="2"/>
    <n v="2"/>
    <n v="4"/>
    <n v="5"/>
    <x v="0"/>
    <n v="3"/>
    <x v="0"/>
    <n v="5"/>
    <n v="3"/>
    <n v="8"/>
    <n v="4"/>
    <x v="0"/>
    <n v="3"/>
    <x v="0"/>
    <n v="4"/>
    <n v="3"/>
    <n v="7"/>
    <n v="2"/>
    <x v="0"/>
    <n v="4"/>
    <x v="0"/>
    <n v="2"/>
    <n v="4"/>
    <n v="6"/>
    <n v="2"/>
    <x v="0"/>
    <n v="1"/>
    <x v="0"/>
    <n v="2"/>
    <n v="1"/>
    <n v="3"/>
    <n v="4"/>
    <x v="0"/>
    <n v="7"/>
    <x v="0"/>
    <n v="4"/>
    <n v="7"/>
    <n v="11"/>
    <n v="19"/>
    <x v="0"/>
    <n v="20"/>
    <x v="0"/>
    <n v="19"/>
    <n v="20"/>
    <n v="39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1"/>
    <x v="0"/>
    <x v="0"/>
    <x v="0"/>
    <x v="0"/>
    <x v="0"/>
    <x v="0"/>
    <x v="0"/>
    <x v="0"/>
    <x v="0"/>
    <n v="0"/>
    <n v="5"/>
    <n v="1"/>
    <n v="2"/>
    <x v="0"/>
    <x v="0"/>
    <x v="0"/>
    <x v="0"/>
    <x v="0"/>
    <x v="0"/>
    <n v="3"/>
    <n v="3"/>
    <n v="17"/>
    <n v="3"/>
    <x v="0"/>
  </r>
  <r>
    <s v="08DPR0016Q"/>
    <x v="0"/>
    <x v="0"/>
    <s v="TORIBIO ORTEGA"/>
    <n v="17"/>
    <x v="16"/>
    <n v="1"/>
    <s v="CUAUHTÉMOC"/>
    <s v="CALLE MORELOS"/>
    <x v="0"/>
    <x v="0"/>
    <x v="0"/>
    <x v="1"/>
    <x v="2"/>
    <x v="0"/>
    <s v="08FIZ0197N"/>
    <s v="08FJS0121D"/>
    <x v="2"/>
    <x v="1"/>
    <n v="114"/>
    <n v="86"/>
    <n v="200"/>
    <n v="114"/>
    <n v="86"/>
    <n v="200"/>
    <n v="20"/>
    <n v="4"/>
    <n v="24"/>
    <n v="12"/>
    <x v="0"/>
    <n v="20"/>
    <x v="0"/>
    <n v="32"/>
    <n v="12"/>
    <n v="20"/>
    <n v="32"/>
    <n v="16"/>
    <x v="0"/>
    <n v="17"/>
    <x v="0"/>
    <n v="16"/>
    <n v="17"/>
    <n v="33"/>
    <n v="20"/>
    <x v="0"/>
    <n v="15"/>
    <x v="0"/>
    <n v="20"/>
    <n v="15"/>
    <n v="35"/>
    <n v="19"/>
    <x v="0"/>
    <n v="18"/>
    <x v="0"/>
    <n v="19"/>
    <n v="18"/>
    <n v="37"/>
    <n v="18"/>
    <x v="0"/>
    <n v="15"/>
    <x v="0"/>
    <n v="18"/>
    <n v="15"/>
    <n v="33"/>
    <n v="22"/>
    <x v="0"/>
    <n v="12"/>
    <x v="0"/>
    <n v="22"/>
    <n v="12"/>
    <n v="34"/>
    <n v="107"/>
    <x v="0"/>
    <n v="97"/>
    <x v="0"/>
    <n v="107"/>
    <n v="97"/>
    <n v="204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1"/>
    <x v="0"/>
    <x v="0"/>
    <x v="0"/>
    <x v="0"/>
    <x v="0"/>
    <x v="0"/>
    <x v="1"/>
    <x v="1"/>
    <n v="0"/>
    <n v="18"/>
    <n v="1"/>
    <n v="11"/>
    <x v="2"/>
    <x v="2"/>
    <x v="2"/>
    <x v="3"/>
    <x v="1"/>
    <x v="3"/>
    <n v="0"/>
    <n v="12"/>
    <n v="12"/>
    <n v="12"/>
    <x v="0"/>
  </r>
  <r>
    <s v="08DPR0017P"/>
    <x v="0"/>
    <x v="0"/>
    <s v="GUADALUPE VICTORIA"/>
    <n v="36"/>
    <x v="22"/>
    <n v="1"/>
    <s v="JOSÉ MARIANO JIMÉNEZ"/>
    <s v="CALLE 16 DE SEPTIEMBRE"/>
    <x v="0"/>
    <x v="0"/>
    <x v="0"/>
    <x v="1"/>
    <x v="2"/>
    <x v="0"/>
    <s v="08FIZ0237Y"/>
    <s v="08FJS0128X"/>
    <x v="7"/>
    <x v="7"/>
    <n v="93"/>
    <n v="110"/>
    <n v="203"/>
    <n v="93"/>
    <n v="110"/>
    <n v="203"/>
    <n v="10"/>
    <n v="18"/>
    <n v="28"/>
    <n v="7"/>
    <x v="0"/>
    <n v="18"/>
    <x v="0"/>
    <n v="25"/>
    <n v="7"/>
    <n v="18"/>
    <n v="25"/>
    <n v="11"/>
    <x v="0"/>
    <n v="19"/>
    <x v="0"/>
    <n v="11"/>
    <n v="19"/>
    <n v="30"/>
    <n v="20"/>
    <x v="0"/>
    <n v="24"/>
    <x v="0"/>
    <n v="20"/>
    <n v="24"/>
    <n v="44"/>
    <n v="14"/>
    <x v="0"/>
    <n v="20"/>
    <x v="0"/>
    <n v="14"/>
    <n v="20"/>
    <n v="34"/>
    <n v="19"/>
    <x v="1"/>
    <n v="14"/>
    <x v="0"/>
    <n v="20"/>
    <n v="14"/>
    <n v="34"/>
    <n v="16"/>
    <x v="0"/>
    <n v="16"/>
    <x v="0"/>
    <n v="16"/>
    <n v="16"/>
    <n v="32"/>
    <n v="87"/>
    <x v="4"/>
    <n v="111"/>
    <x v="0"/>
    <n v="88"/>
    <n v="111"/>
    <n v="199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1"/>
    <x v="0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0019N"/>
    <x v="2"/>
    <x v="2"/>
    <s v="BENITO JUAREZ"/>
    <n v="36"/>
    <x v="22"/>
    <n v="1"/>
    <s v="JOSÉ MARIANO JIMÉNEZ"/>
    <s v="AVENIDA BERNARDO ANTONIO BUSTAMANTE Y TAGLE"/>
    <x v="0"/>
    <x v="0"/>
    <x v="0"/>
    <x v="1"/>
    <x v="2"/>
    <x v="0"/>
    <s v="08FIZ0237Y"/>
    <s v="08FJS0128X"/>
    <x v="7"/>
    <x v="7"/>
    <n v="98"/>
    <n v="67"/>
    <n v="165"/>
    <n v="93"/>
    <n v="67"/>
    <n v="160"/>
    <n v="21"/>
    <n v="14"/>
    <n v="35"/>
    <n v="8"/>
    <x v="0"/>
    <n v="12"/>
    <x v="0"/>
    <n v="20"/>
    <n v="8"/>
    <n v="12"/>
    <n v="20"/>
    <n v="9"/>
    <x v="2"/>
    <n v="12"/>
    <x v="0"/>
    <n v="11"/>
    <n v="12"/>
    <n v="23"/>
    <n v="16"/>
    <x v="3"/>
    <n v="9"/>
    <x v="3"/>
    <n v="18"/>
    <n v="10"/>
    <n v="28"/>
    <n v="13"/>
    <x v="3"/>
    <n v="18"/>
    <x v="0"/>
    <n v="14"/>
    <n v="18"/>
    <n v="32"/>
    <n v="12"/>
    <x v="0"/>
    <n v="8"/>
    <x v="0"/>
    <n v="12"/>
    <n v="8"/>
    <n v="20"/>
    <n v="15"/>
    <x v="0"/>
    <n v="7"/>
    <x v="0"/>
    <n v="15"/>
    <n v="7"/>
    <n v="22"/>
    <n v="73"/>
    <x v="9"/>
    <n v="66"/>
    <x v="4"/>
    <n v="78"/>
    <n v="67"/>
    <n v="145"/>
    <x v="1"/>
    <x v="1"/>
    <x v="1"/>
    <x v="2"/>
    <x v="2"/>
    <x v="2"/>
    <n v="0"/>
    <n v="6"/>
    <x v="0"/>
    <x v="1"/>
    <x v="0"/>
    <x v="1"/>
    <x v="0"/>
    <x v="1"/>
    <x v="0"/>
    <x v="0"/>
    <x v="3"/>
    <n v="4"/>
    <x v="0"/>
    <x v="0"/>
    <x v="1"/>
    <x v="0"/>
    <x v="0"/>
    <x v="0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12"/>
    <n v="12"/>
    <x v="0"/>
  </r>
  <r>
    <s v="08DPR0022A"/>
    <x v="0"/>
    <x v="0"/>
    <s v="SOR JUANA INES DE LA CRUZ"/>
    <n v="37"/>
    <x v="19"/>
    <n v="1"/>
    <s v="JUÁREZ"/>
    <s v="CALLE SINALOA"/>
    <x v="0"/>
    <x v="0"/>
    <x v="0"/>
    <x v="1"/>
    <x v="2"/>
    <x v="0"/>
    <s v="08FIZ0139X"/>
    <s v="08FJS0109I"/>
    <x v="8"/>
    <x v="8"/>
    <n v="151"/>
    <n v="179"/>
    <n v="330"/>
    <n v="151"/>
    <n v="176"/>
    <n v="327"/>
    <n v="26"/>
    <n v="31"/>
    <n v="57"/>
    <n v="21"/>
    <x v="4"/>
    <n v="25"/>
    <x v="0"/>
    <n v="46"/>
    <n v="23"/>
    <n v="25"/>
    <n v="48"/>
    <n v="31"/>
    <x v="0"/>
    <n v="27"/>
    <x v="0"/>
    <n v="31"/>
    <n v="27"/>
    <n v="58"/>
    <n v="18"/>
    <x v="0"/>
    <n v="27"/>
    <x v="1"/>
    <n v="18"/>
    <n v="31"/>
    <n v="49"/>
    <n v="22"/>
    <x v="0"/>
    <n v="32"/>
    <x v="0"/>
    <n v="22"/>
    <n v="32"/>
    <n v="54"/>
    <n v="25"/>
    <x v="0"/>
    <n v="20"/>
    <x v="0"/>
    <n v="25"/>
    <n v="20"/>
    <n v="45"/>
    <n v="25"/>
    <x v="0"/>
    <n v="35"/>
    <x v="0"/>
    <n v="25"/>
    <n v="35"/>
    <n v="60"/>
    <n v="142"/>
    <x v="3"/>
    <n v="166"/>
    <x v="8"/>
    <n v="144"/>
    <n v="170"/>
    <n v="314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4"/>
    <x v="0"/>
    <x v="0"/>
    <x v="0"/>
    <x v="0"/>
    <x v="0"/>
    <x v="0"/>
    <x v="0"/>
    <x v="9"/>
    <x v="0"/>
    <n v="0"/>
    <n v="19"/>
    <n v="3"/>
    <n v="9"/>
    <x v="2"/>
    <x v="2"/>
    <x v="2"/>
    <x v="3"/>
    <x v="1"/>
    <x v="3"/>
    <n v="0"/>
    <n v="12"/>
    <n v="12"/>
    <n v="12"/>
    <x v="0"/>
  </r>
  <r>
    <s v="08DPR0025Y"/>
    <x v="2"/>
    <x v="2"/>
    <s v="AMERICA"/>
    <n v="37"/>
    <x v="19"/>
    <n v="1"/>
    <s v="JUÁREZ"/>
    <s v="CALLE INF. AEROPUERTO"/>
    <x v="0"/>
    <x v="0"/>
    <x v="0"/>
    <x v="1"/>
    <x v="2"/>
    <x v="0"/>
    <s v="08FIZ0152R"/>
    <s v="08FJS0111X"/>
    <x v="8"/>
    <x v="8"/>
    <n v="92"/>
    <n v="98"/>
    <n v="190"/>
    <n v="92"/>
    <n v="96"/>
    <n v="188"/>
    <n v="17"/>
    <n v="17"/>
    <n v="34"/>
    <n v="9"/>
    <x v="0"/>
    <n v="6"/>
    <x v="0"/>
    <n v="15"/>
    <n v="9"/>
    <n v="6"/>
    <n v="15"/>
    <n v="3"/>
    <x v="4"/>
    <n v="6"/>
    <x v="0"/>
    <n v="4"/>
    <n v="6"/>
    <n v="10"/>
    <n v="12"/>
    <x v="0"/>
    <n v="12"/>
    <x v="3"/>
    <n v="12"/>
    <n v="13"/>
    <n v="25"/>
    <n v="19"/>
    <x v="0"/>
    <n v="17"/>
    <x v="1"/>
    <n v="19"/>
    <n v="19"/>
    <n v="38"/>
    <n v="15"/>
    <x v="0"/>
    <n v="14"/>
    <x v="0"/>
    <n v="15"/>
    <n v="14"/>
    <n v="29"/>
    <n v="20"/>
    <x v="0"/>
    <n v="17"/>
    <x v="0"/>
    <n v="20"/>
    <n v="17"/>
    <n v="37"/>
    <n v="78"/>
    <x v="4"/>
    <n v="72"/>
    <x v="6"/>
    <n v="79"/>
    <n v="75"/>
    <n v="154"/>
    <x v="1"/>
    <x v="1"/>
    <x v="2"/>
    <x v="3"/>
    <x v="1"/>
    <x v="3"/>
    <n v="0"/>
    <n v="10"/>
    <x v="0"/>
    <x v="1"/>
    <x v="0"/>
    <x v="1"/>
    <x v="0"/>
    <x v="0"/>
    <x v="0"/>
    <x v="0"/>
    <x v="3"/>
    <n v="8"/>
    <x v="0"/>
    <x v="0"/>
    <x v="3"/>
    <x v="2"/>
    <x v="0"/>
    <x v="0"/>
    <x v="0"/>
    <x v="0"/>
    <x v="0"/>
    <x v="0"/>
    <x v="9"/>
    <x v="0"/>
    <n v="0"/>
    <n v="16"/>
    <n v="2"/>
    <n v="8"/>
    <x v="1"/>
    <x v="1"/>
    <x v="2"/>
    <x v="3"/>
    <x v="1"/>
    <x v="3"/>
    <n v="0"/>
    <n v="10"/>
    <n v="19"/>
    <n v="10"/>
    <x v="0"/>
  </r>
  <r>
    <s v="08DPR0028V"/>
    <x v="0"/>
    <x v="0"/>
    <s v="ELIGIO ANCONA"/>
    <n v="29"/>
    <x v="6"/>
    <n v="1486"/>
    <s v="BAJÍO DE LA MESA"/>
    <s v="CALLE BAJIO DE LA MESA"/>
    <x v="0"/>
    <x v="0"/>
    <x v="0"/>
    <x v="1"/>
    <x v="2"/>
    <x v="0"/>
    <s v="08FIZ0254O"/>
    <s v="08FJS0131K"/>
    <x v="3"/>
    <x v="3"/>
    <n v="9"/>
    <n v="3"/>
    <n v="12"/>
    <n v="9"/>
    <n v="3"/>
    <n v="12"/>
    <n v="3"/>
    <n v="0"/>
    <n v="3"/>
    <n v="1"/>
    <x v="0"/>
    <n v="3"/>
    <x v="0"/>
    <n v="4"/>
    <n v="1"/>
    <n v="3"/>
    <n v="4"/>
    <n v="2"/>
    <x v="0"/>
    <n v="0"/>
    <x v="0"/>
    <n v="2"/>
    <n v="0"/>
    <n v="2"/>
    <n v="1"/>
    <x v="0"/>
    <n v="0"/>
    <x v="0"/>
    <n v="1"/>
    <n v="0"/>
    <n v="1"/>
    <n v="2"/>
    <x v="0"/>
    <n v="1"/>
    <x v="0"/>
    <n v="2"/>
    <n v="1"/>
    <n v="3"/>
    <n v="1"/>
    <x v="0"/>
    <n v="1"/>
    <x v="0"/>
    <n v="1"/>
    <n v="1"/>
    <n v="2"/>
    <n v="1"/>
    <x v="0"/>
    <n v="1"/>
    <x v="0"/>
    <n v="1"/>
    <n v="1"/>
    <n v="2"/>
    <n v="8"/>
    <x v="0"/>
    <n v="6"/>
    <x v="0"/>
    <n v="8"/>
    <n v="6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R0030J"/>
    <x v="1"/>
    <x v="1"/>
    <s v="ALVARO OBREGON"/>
    <n v="65"/>
    <x v="0"/>
    <n v="8"/>
    <s v="BASAGOTA"/>
    <s v="CALLE BASAGOTA"/>
    <x v="0"/>
    <x v="0"/>
    <x v="0"/>
    <x v="1"/>
    <x v="2"/>
    <x v="0"/>
    <s v="08FIZ0217K"/>
    <s v="08FJS0124A"/>
    <x v="1"/>
    <x v="0"/>
    <n v="14"/>
    <n v="6"/>
    <n v="20"/>
    <n v="14"/>
    <n v="6"/>
    <n v="20"/>
    <n v="1"/>
    <n v="1"/>
    <n v="2"/>
    <n v="2"/>
    <x v="0"/>
    <n v="2"/>
    <x v="0"/>
    <n v="4"/>
    <n v="2"/>
    <n v="2"/>
    <n v="4"/>
    <n v="0"/>
    <x v="0"/>
    <n v="3"/>
    <x v="0"/>
    <n v="0"/>
    <n v="3"/>
    <n v="3"/>
    <n v="5"/>
    <x v="0"/>
    <n v="0"/>
    <x v="0"/>
    <n v="5"/>
    <n v="0"/>
    <n v="5"/>
    <n v="2"/>
    <x v="0"/>
    <n v="0"/>
    <x v="0"/>
    <n v="2"/>
    <n v="0"/>
    <n v="2"/>
    <n v="3"/>
    <x v="0"/>
    <n v="2"/>
    <x v="0"/>
    <n v="3"/>
    <n v="2"/>
    <n v="5"/>
    <n v="2"/>
    <x v="0"/>
    <n v="0"/>
    <x v="0"/>
    <n v="2"/>
    <n v="0"/>
    <n v="2"/>
    <n v="14"/>
    <x v="0"/>
    <n v="7"/>
    <x v="0"/>
    <n v="14"/>
    <n v="7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033G"/>
    <x v="0"/>
    <x v="0"/>
    <s v="FRANCISCO VILLA"/>
    <n v="37"/>
    <x v="19"/>
    <n v="1"/>
    <s v="JUÁREZ"/>
    <s v="CALLE MATAMOROS"/>
    <x v="0"/>
    <x v="0"/>
    <x v="0"/>
    <x v="1"/>
    <x v="2"/>
    <x v="0"/>
    <s v="08FIZ0150T"/>
    <s v="08FJS0111X"/>
    <x v="8"/>
    <x v="8"/>
    <n v="62"/>
    <n v="69"/>
    <n v="131"/>
    <n v="62"/>
    <n v="69"/>
    <n v="131"/>
    <n v="13"/>
    <n v="11"/>
    <n v="24"/>
    <n v="11"/>
    <x v="0"/>
    <n v="9"/>
    <x v="0"/>
    <n v="20"/>
    <n v="11"/>
    <n v="9"/>
    <n v="20"/>
    <n v="7"/>
    <x v="0"/>
    <n v="18"/>
    <x v="2"/>
    <n v="7"/>
    <n v="19"/>
    <n v="26"/>
    <n v="9"/>
    <x v="0"/>
    <n v="8"/>
    <x v="0"/>
    <n v="9"/>
    <n v="8"/>
    <n v="17"/>
    <n v="13"/>
    <x v="0"/>
    <n v="12"/>
    <x v="0"/>
    <n v="13"/>
    <n v="12"/>
    <n v="25"/>
    <n v="16"/>
    <x v="0"/>
    <n v="15"/>
    <x v="0"/>
    <n v="16"/>
    <n v="15"/>
    <n v="31"/>
    <n v="13"/>
    <x v="0"/>
    <n v="12"/>
    <x v="0"/>
    <n v="13"/>
    <n v="12"/>
    <n v="25"/>
    <n v="69"/>
    <x v="0"/>
    <n v="74"/>
    <x v="4"/>
    <n v="69"/>
    <n v="75"/>
    <n v="144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7"/>
    <n v="6"/>
    <x v="0"/>
  </r>
  <r>
    <s v="08DPR0034F"/>
    <x v="0"/>
    <x v="0"/>
    <s v="REVOLUCION"/>
    <n v="19"/>
    <x v="13"/>
    <n v="1"/>
    <s v="CHIHUAHUA"/>
    <s v="CALLE MARIA ELENA HERNADEZ"/>
    <x v="0"/>
    <x v="0"/>
    <x v="0"/>
    <x v="1"/>
    <x v="2"/>
    <x v="0"/>
    <s v="08FIZ0124V"/>
    <s v="08FJS0107K"/>
    <x v="6"/>
    <x v="5"/>
    <n v="140"/>
    <n v="124"/>
    <n v="264"/>
    <n v="137"/>
    <n v="124"/>
    <n v="261"/>
    <n v="16"/>
    <n v="22"/>
    <n v="38"/>
    <n v="19"/>
    <x v="1"/>
    <n v="17"/>
    <x v="1"/>
    <n v="36"/>
    <n v="20"/>
    <n v="18"/>
    <n v="38"/>
    <n v="22"/>
    <x v="2"/>
    <n v="15"/>
    <x v="0"/>
    <n v="24"/>
    <n v="15"/>
    <n v="39"/>
    <n v="23"/>
    <x v="2"/>
    <n v="21"/>
    <x v="0"/>
    <n v="24"/>
    <n v="21"/>
    <n v="45"/>
    <n v="32"/>
    <x v="0"/>
    <n v="18"/>
    <x v="0"/>
    <n v="32"/>
    <n v="18"/>
    <n v="50"/>
    <n v="21"/>
    <x v="0"/>
    <n v="22"/>
    <x v="0"/>
    <n v="21"/>
    <n v="22"/>
    <n v="43"/>
    <n v="24"/>
    <x v="0"/>
    <n v="26"/>
    <x v="0"/>
    <n v="24"/>
    <n v="26"/>
    <n v="50"/>
    <n v="141"/>
    <x v="5"/>
    <n v="119"/>
    <x v="4"/>
    <n v="145"/>
    <n v="120"/>
    <n v="265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3"/>
    <x v="0"/>
    <x v="0"/>
    <x v="0"/>
    <x v="0"/>
    <x v="0"/>
    <x v="0"/>
    <x v="0"/>
    <x v="1"/>
    <x v="1"/>
    <n v="0"/>
    <n v="16"/>
    <n v="4"/>
    <n v="8"/>
    <x v="2"/>
    <x v="2"/>
    <x v="2"/>
    <x v="3"/>
    <x v="1"/>
    <x v="3"/>
    <n v="0"/>
    <n v="12"/>
    <n v="12"/>
    <n v="12"/>
    <x v="0"/>
  </r>
  <r>
    <s v="08DPR0039A"/>
    <x v="0"/>
    <x v="0"/>
    <s v="ABRAHAM GONZALEZ"/>
    <n v="62"/>
    <x v="29"/>
    <n v="1"/>
    <s v="SAUCILLO"/>
    <s v="CALLE FRANCISCO I MADERO"/>
    <x v="0"/>
    <x v="0"/>
    <x v="0"/>
    <x v="1"/>
    <x v="2"/>
    <x v="0"/>
    <s v="08FIZ0231D"/>
    <s v="08FJS0127Y"/>
    <x v="9"/>
    <x v="6"/>
    <n v="77"/>
    <n v="54"/>
    <n v="131"/>
    <n v="77"/>
    <n v="54"/>
    <n v="131"/>
    <n v="13"/>
    <n v="13"/>
    <n v="26"/>
    <n v="15"/>
    <x v="0"/>
    <n v="6"/>
    <x v="0"/>
    <n v="21"/>
    <n v="15"/>
    <n v="6"/>
    <n v="21"/>
    <n v="11"/>
    <x v="0"/>
    <n v="8"/>
    <x v="0"/>
    <n v="11"/>
    <n v="8"/>
    <n v="19"/>
    <n v="10"/>
    <x v="0"/>
    <n v="7"/>
    <x v="0"/>
    <n v="10"/>
    <n v="7"/>
    <n v="17"/>
    <n v="12"/>
    <x v="0"/>
    <n v="9"/>
    <x v="0"/>
    <n v="12"/>
    <n v="9"/>
    <n v="21"/>
    <n v="18"/>
    <x v="0"/>
    <n v="7"/>
    <x v="0"/>
    <n v="18"/>
    <n v="7"/>
    <n v="25"/>
    <n v="12"/>
    <x v="0"/>
    <n v="7"/>
    <x v="0"/>
    <n v="12"/>
    <n v="7"/>
    <n v="19"/>
    <n v="78"/>
    <x v="0"/>
    <n v="44"/>
    <x v="0"/>
    <n v="78"/>
    <n v="44"/>
    <n v="122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9"/>
    <n v="6"/>
    <x v="0"/>
  </r>
  <r>
    <s v="08DPR0040Q"/>
    <x v="0"/>
    <x v="0"/>
    <s v="LUIS SALCIDO LIZARRAGA"/>
    <n v="37"/>
    <x v="19"/>
    <n v="1"/>
    <s v="JUÁREZ"/>
    <s v="CALLE DANIEL DELGADO"/>
    <x v="0"/>
    <x v="0"/>
    <x v="0"/>
    <x v="1"/>
    <x v="2"/>
    <x v="0"/>
    <s v="08FIZ0151S"/>
    <s v="08FJS0111X"/>
    <x v="8"/>
    <x v="8"/>
    <n v="111"/>
    <n v="95"/>
    <n v="206"/>
    <n v="111"/>
    <n v="95"/>
    <n v="206"/>
    <n v="11"/>
    <n v="15"/>
    <n v="26"/>
    <n v="10"/>
    <x v="0"/>
    <n v="18"/>
    <x v="0"/>
    <n v="28"/>
    <n v="10"/>
    <n v="18"/>
    <n v="28"/>
    <n v="18"/>
    <x v="0"/>
    <n v="9"/>
    <x v="2"/>
    <n v="18"/>
    <n v="10"/>
    <n v="28"/>
    <n v="28"/>
    <x v="0"/>
    <n v="16"/>
    <x v="0"/>
    <n v="28"/>
    <n v="16"/>
    <n v="44"/>
    <n v="15"/>
    <x v="0"/>
    <n v="21"/>
    <x v="0"/>
    <n v="15"/>
    <n v="21"/>
    <n v="36"/>
    <n v="22"/>
    <x v="0"/>
    <n v="15"/>
    <x v="0"/>
    <n v="22"/>
    <n v="15"/>
    <n v="37"/>
    <n v="18"/>
    <x v="0"/>
    <n v="19"/>
    <x v="0"/>
    <n v="18"/>
    <n v="19"/>
    <n v="37"/>
    <n v="111"/>
    <x v="0"/>
    <n v="98"/>
    <x v="4"/>
    <n v="111"/>
    <n v="99"/>
    <n v="210"/>
    <x v="1"/>
    <x v="2"/>
    <x v="2"/>
    <x v="3"/>
    <x v="1"/>
    <x v="3"/>
    <n v="0"/>
    <n v="11"/>
    <x v="0"/>
    <x v="1"/>
    <x v="1"/>
    <x v="0"/>
    <x v="0"/>
    <x v="1"/>
    <x v="0"/>
    <x v="0"/>
    <x v="2"/>
    <n v="7"/>
    <x v="0"/>
    <x v="0"/>
    <x v="3"/>
    <x v="0"/>
    <x v="0"/>
    <x v="0"/>
    <x v="0"/>
    <x v="0"/>
    <x v="0"/>
    <x v="0"/>
    <x v="0"/>
    <x v="1"/>
    <n v="0"/>
    <n v="15"/>
    <n v="4"/>
    <n v="7"/>
    <x v="1"/>
    <x v="2"/>
    <x v="2"/>
    <x v="3"/>
    <x v="1"/>
    <x v="3"/>
    <n v="0"/>
    <n v="11"/>
    <n v="14"/>
    <n v="12"/>
    <x v="0"/>
  </r>
  <r>
    <s v="08DPR0042O"/>
    <x v="0"/>
    <x v="0"/>
    <s v="FELIPE ANGELES"/>
    <n v="19"/>
    <x v="13"/>
    <n v="1"/>
    <s v="CHIHUAHUA"/>
    <s v="CALLE DEFENSA POPULAR"/>
    <x v="0"/>
    <x v="0"/>
    <x v="0"/>
    <x v="1"/>
    <x v="2"/>
    <x v="0"/>
    <s v="08FIZ0101K"/>
    <s v="08FJS0103O"/>
    <x v="6"/>
    <x v="5"/>
    <n v="86"/>
    <n v="74"/>
    <n v="160"/>
    <n v="86"/>
    <n v="74"/>
    <n v="160"/>
    <n v="13"/>
    <n v="11"/>
    <n v="24"/>
    <n v="10"/>
    <x v="0"/>
    <n v="7"/>
    <x v="0"/>
    <n v="17"/>
    <n v="10"/>
    <n v="7"/>
    <n v="17"/>
    <n v="9"/>
    <x v="0"/>
    <n v="7"/>
    <x v="4"/>
    <n v="9"/>
    <n v="9"/>
    <n v="18"/>
    <n v="16"/>
    <x v="0"/>
    <n v="11"/>
    <x v="0"/>
    <n v="16"/>
    <n v="11"/>
    <n v="27"/>
    <n v="14"/>
    <x v="0"/>
    <n v="16"/>
    <x v="0"/>
    <n v="14"/>
    <n v="16"/>
    <n v="30"/>
    <n v="15"/>
    <x v="0"/>
    <n v="17"/>
    <x v="0"/>
    <n v="15"/>
    <n v="17"/>
    <n v="32"/>
    <n v="15"/>
    <x v="0"/>
    <n v="15"/>
    <x v="0"/>
    <n v="15"/>
    <n v="15"/>
    <n v="30"/>
    <n v="79"/>
    <x v="0"/>
    <n v="73"/>
    <x v="3"/>
    <n v="79"/>
    <n v="75"/>
    <n v="15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0044M"/>
    <x v="0"/>
    <x v="0"/>
    <s v="CINCO DE MAYO"/>
    <n v="27"/>
    <x v="5"/>
    <n v="24"/>
    <s v="CIÉNEGA DE NOROGACHI"/>
    <s v="NINGUNO NINGUNO"/>
    <x v="0"/>
    <x v="0"/>
    <x v="0"/>
    <x v="1"/>
    <x v="2"/>
    <x v="0"/>
    <s v="08FIZ0251R"/>
    <s v="08FJS0130L"/>
    <x v="0"/>
    <x v="2"/>
    <n v="35"/>
    <n v="18"/>
    <n v="53"/>
    <n v="35"/>
    <n v="18"/>
    <n v="53"/>
    <n v="7"/>
    <n v="2"/>
    <n v="9"/>
    <n v="3"/>
    <x v="0"/>
    <n v="3"/>
    <x v="0"/>
    <n v="6"/>
    <n v="3"/>
    <n v="3"/>
    <n v="6"/>
    <n v="3"/>
    <x v="0"/>
    <n v="5"/>
    <x v="0"/>
    <n v="3"/>
    <n v="5"/>
    <n v="8"/>
    <n v="6"/>
    <x v="0"/>
    <n v="6"/>
    <x v="0"/>
    <n v="6"/>
    <n v="6"/>
    <n v="12"/>
    <n v="5"/>
    <x v="0"/>
    <n v="1"/>
    <x v="0"/>
    <n v="5"/>
    <n v="1"/>
    <n v="6"/>
    <n v="7"/>
    <x v="0"/>
    <n v="4"/>
    <x v="0"/>
    <n v="7"/>
    <n v="4"/>
    <n v="11"/>
    <n v="6"/>
    <x v="0"/>
    <n v="3"/>
    <x v="0"/>
    <n v="6"/>
    <n v="3"/>
    <n v="9"/>
    <n v="30"/>
    <x v="0"/>
    <n v="22"/>
    <x v="0"/>
    <n v="30"/>
    <n v="22"/>
    <n v="52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0046K"/>
    <x v="2"/>
    <x v="2"/>
    <s v="LUIS URIAS BELDERRAIN"/>
    <n v="21"/>
    <x v="21"/>
    <n v="1"/>
    <s v="DELICIAS"/>
    <s v="CALLE GUADALUPE POSADA"/>
    <x v="0"/>
    <x v="0"/>
    <x v="0"/>
    <x v="1"/>
    <x v="2"/>
    <x v="0"/>
    <s v="08FIZ0226S"/>
    <s v="08FJS0126Z"/>
    <x v="9"/>
    <x v="6"/>
    <n v="53"/>
    <n v="38"/>
    <n v="91"/>
    <n v="52"/>
    <n v="38"/>
    <n v="90"/>
    <n v="8"/>
    <n v="6"/>
    <n v="14"/>
    <n v="6"/>
    <x v="0"/>
    <n v="5"/>
    <x v="1"/>
    <n v="11"/>
    <n v="6"/>
    <n v="6"/>
    <n v="12"/>
    <n v="4"/>
    <x v="4"/>
    <n v="2"/>
    <x v="0"/>
    <n v="5"/>
    <n v="2"/>
    <n v="7"/>
    <n v="9"/>
    <x v="0"/>
    <n v="2"/>
    <x v="0"/>
    <n v="9"/>
    <n v="2"/>
    <n v="11"/>
    <n v="6"/>
    <x v="0"/>
    <n v="5"/>
    <x v="0"/>
    <n v="6"/>
    <n v="5"/>
    <n v="11"/>
    <n v="2"/>
    <x v="1"/>
    <n v="5"/>
    <x v="0"/>
    <n v="3"/>
    <n v="5"/>
    <n v="8"/>
    <n v="6"/>
    <x v="0"/>
    <n v="10"/>
    <x v="0"/>
    <n v="6"/>
    <n v="10"/>
    <n v="16"/>
    <n v="33"/>
    <x v="3"/>
    <n v="29"/>
    <x v="4"/>
    <n v="35"/>
    <n v="30"/>
    <n v="65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1"/>
    <x v="1"/>
    <x v="0"/>
    <x v="0"/>
    <x v="0"/>
    <x v="0"/>
    <x v="0"/>
    <x v="0"/>
    <x v="1"/>
    <x v="0"/>
    <n v="0"/>
    <n v="11"/>
    <n v="4"/>
    <n v="2"/>
    <x v="1"/>
    <x v="1"/>
    <x v="1"/>
    <x v="2"/>
    <x v="2"/>
    <x v="2"/>
    <n v="0"/>
    <n v="6"/>
    <n v="14"/>
    <n v="6"/>
    <x v="0"/>
  </r>
  <r>
    <s v="08DPR0049H"/>
    <x v="0"/>
    <x v="0"/>
    <s v="VETERANOS DE LA REVOLUCION"/>
    <n v="19"/>
    <x v="13"/>
    <n v="1"/>
    <s v="CHIHUAHUA"/>
    <s v="CALLE TOMA DE ZACATECAS"/>
    <x v="0"/>
    <x v="0"/>
    <x v="0"/>
    <x v="1"/>
    <x v="2"/>
    <x v="0"/>
    <s v="08FIZ0101K"/>
    <s v="08FJS0103O"/>
    <x v="6"/>
    <x v="5"/>
    <n v="84"/>
    <n v="80"/>
    <n v="164"/>
    <n v="83"/>
    <n v="80"/>
    <n v="163"/>
    <n v="14"/>
    <n v="15"/>
    <n v="29"/>
    <n v="13"/>
    <x v="0"/>
    <n v="5"/>
    <x v="0"/>
    <n v="18"/>
    <n v="13"/>
    <n v="5"/>
    <n v="18"/>
    <n v="11"/>
    <x v="0"/>
    <n v="13"/>
    <x v="0"/>
    <n v="11"/>
    <n v="13"/>
    <n v="24"/>
    <n v="14"/>
    <x v="0"/>
    <n v="11"/>
    <x v="0"/>
    <n v="14"/>
    <n v="11"/>
    <n v="25"/>
    <n v="12"/>
    <x v="0"/>
    <n v="12"/>
    <x v="0"/>
    <n v="12"/>
    <n v="12"/>
    <n v="24"/>
    <n v="16"/>
    <x v="0"/>
    <n v="12"/>
    <x v="0"/>
    <n v="16"/>
    <n v="12"/>
    <n v="28"/>
    <n v="11"/>
    <x v="0"/>
    <n v="15"/>
    <x v="0"/>
    <n v="11"/>
    <n v="15"/>
    <n v="26"/>
    <n v="77"/>
    <x v="0"/>
    <n v="68"/>
    <x v="0"/>
    <n v="77"/>
    <n v="68"/>
    <n v="14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7"/>
    <n v="6"/>
    <x v="0"/>
  </r>
  <r>
    <s v="08DPR0053U"/>
    <x v="0"/>
    <x v="0"/>
    <s v="VICENTE LOMBARDO TOLEDANO"/>
    <n v="19"/>
    <x v="13"/>
    <n v="1"/>
    <s v="CHIHUAHUA"/>
    <s v="CALLE KENIA"/>
    <x v="0"/>
    <x v="0"/>
    <x v="0"/>
    <x v="1"/>
    <x v="2"/>
    <x v="0"/>
    <s v="08FIZ0120Z"/>
    <s v="08FJS0107K"/>
    <x v="6"/>
    <x v="5"/>
    <n v="189"/>
    <n v="199"/>
    <n v="388"/>
    <n v="184"/>
    <n v="196"/>
    <n v="380"/>
    <n v="27"/>
    <n v="35"/>
    <n v="62"/>
    <n v="17"/>
    <x v="1"/>
    <n v="22"/>
    <x v="1"/>
    <n v="39"/>
    <n v="18"/>
    <n v="23"/>
    <n v="41"/>
    <n v="26"/>
    <x v="4"/>
    <n v="26"/>
    <x v="0"/>
    <n v="27"/>
    <n v="26"/>
    <n v="53"/>
    <n v="40"/>
    <x v="2"/>
    <n v="35"/>
    <x v="0"/>
    <n v="41"/>
    <n v="35"/>
    <n v="76"/>
    <n v="43"/>
    <x v="1"/>
    <n v="34"/>
    <x v="0"/>
    <n v="45"/>
    <n v="34"/>
    <n v="79"/>
    <n v="34"/>
    <x v="0"/>
    <n v="41"/>
    <x v="0"/>
    <n v="34"/>
    <n v="41"/>
    <n v="75"/>
    <n v="28"/>
    <x v="0"/>
    <n v="32"/>
    <x v="0"/>
    <n v="28"/>
    <n v="32"/>
    <n v="60"/>
    <n v="188"/>
    <x v="9"/>
    <n v="190"/>
    <x v="4"/>
    <n v="193"/>
    <n v="191"/>
    <n v="384"/>
    <x v="2"/>
    <x v="2"/>
    <x v="6"/>
    <x v="1"/>
    <x v="3"/>
    <x v="3"/>
    <n v="0"/>
    <n v="15"/>
    <x v="0"/>
    <x v="1"/>
    <x v="1"/>
    <x v="0"/>
    <x v="0"/>
    <x v="1"/>
    <x v="0"/>
    <x v="1"/>
    <x v="1"/>
    <n v="14"/>
    <x v="0"/>
    <x v="0"/>
    <x v="3"/>
    <x v="1"/>
    <x v="0"/>
    <x v="0"/>
    <x v="0"/>
    <x v="0"/>
    <x v="2"/>
    <x v="1"/>
    <x v="9"/>
    <x v="1"/>
    <n v="0"/>
    <n v="25"/>
    <n v="1"/>
    <n v="14"/>
    <x v="2"/>
    <x v="2"/>
    <x v="4"/>
    <x v="1"/>
    <x v="3"/>
    <x v="3"/>
    <n v="0"/>
    <n v="15"/>
    <n v="16"/>
    <n v="15"/>
    <x v="0"/>
  </r>
  <r>
    <s v="08DPR0055S"/>
    <x v="0"/>
    <x v="0"/>
    <s v="LAZARO CARDENAS"/>
    <n v="29"/>
    <x v="6"/>
    <n v="1137"/>
    <s v="LA TABLETA"/>
    <s v="CALLE LA TABLETA"/>
    <x v="0"/>
    <x v="0"/>
    <x v="0"/>
    <x v="1"/>
    <x v="2"/>
    <x v="0"/>
    <s v="08FIZ0255N"/>
    <s v="08FJS0131K"/>
    <x v="3"/>
    <x v="3"/>
    <n v="12"/>
    <n v="9"/>
    <n v="21"/>
    <n v="12"/>
    <n v="9"/>
    <n v="21"/>
    <n v="2"/>
    <n v="1"/>
    <n v="3"/>
    <n v="0"/>
    <x v="0"/>
    <n v="2"/>
    <x v="0"/>
    <n v="2"/>
    <n v="0"/>
    <n v="2"/>
    <n v="2"/>
    <n v="2"/>
    <x v="0"/>
    <n v="1"/>
    <x v="0"/>
    <n v="2"/>
    <n v="1"/>
    <n v="3"/>
    <n v="1"/>
    <x v="0"/>
    <n v="1"/>
    <x v="0"/>
    <n v="1"/>
    <n v="1"/>
    <n v="2"/>
    <n v="3"/>
    <x v="0"/>
    <n v="3"/>
    <x v="0"/>
    <n v="3"/>
    <n v="3"/>
    <n v="6"/>
    <n v="2"/>
    <x v="0"/>
    <n v="2"/>
    <x v="0"/>
    <n v="2"/>
    <n v="2"/>
    <n v="4"/>
    <n v="1"/>
    <x v="0"/>
    <n v="3"/>
    <x v="0"/>
    <n v="1"/>
    <n v="3"/>
    <n v="4"/>
    <n v="9"/>
    <x v="0"/>
    <n v="12"/>
    <x v="0"/>
    <n v="9"/>
    <n v="12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056R"/>
    <x v="0"/>
    <x v="0"/>
    <s v="JOSE CLEMENTE OROZCO"/>
    <n v="51"/>
    <x v="14"/>
    <n v="238"/>
    <s v="LAS ESTRELLAS"/>
    <s v="NINGUNO NINGUNO"/>
    <x v="0"/>
    <x v="0"/>
    <x v="0"/>
    <x v="1"/>
    <x v="2"/>
    <x v="0"/>
    <s v="08FIZ0212P"/>
    <s v="08FJS0123B"/>
    <x v="1"/>
    <x v="0"/>
    <n v="18"/>
    <n v="31"/>
    <n v="49"/>
    <n v="18"/>
    <n v="31"/>
    <n v="49"/>
    <n v="4"/>
    <n v="5"/>
    <n v="9"/>
    <n v="1"/>
    <x v="0"/>
    <n v="2"/>
    <x v="0"/>
    <n v="3"/>
    <n v="1"/>
    <n v="2"/>
    <n v="3"/>
    <n v="3"/>
    <x v="0"/>
    <n v="6"/>
    <x v="0"/>
    <n v="3"/>
    <n v="6"/>
    <n v="9"/>
    <n v="2"/>
    <x v="0"/>
    <n v="4"/>
    <x v="0"/>
    <n v="2"/>
    <n v="4"/>
    <n v="6"/>
    <n v="5"/>
    <x v="0"/>
    <n v="5"/>
    <x v="0"/>
    <n v="5"/>
    <n v="5"/>
    <n v="10"/>
    <n v="4"/>
    <x v="0"/>
    <n v="4"/>
    <x v="0"/>
    <n v="4"/>
    <n v="4"/>
    <n v="8"/>
    <n v="1"/>
    <x v="0"/>
    <n v="4"/>
    <x v="0"/>
    <n v="1"/>
    <n v="4"/>
    <n v="5"/>
    <n v="16"/>
    <x v="0"/>
    <n v="25"/>
    <x v="0"/>
    <n v="16"/>
    <n v="25"/>
    <n v="41"/>
    <x v="0"/>
    <x v="0"/>
    <x v="1"/>
    <x v="2"/>
    <x v="0"/>
    <x v="0"/>
    <n v="2"/>
    <n v="4"/>
    <x v="0"/>
    <x v="0"/>
    <x v="0"/>
    <x v="0"/>
    <x v="0"/>
    <x v="0"/>
    <x v="0"/>
    <x v="0"/>
    <x v="1"/>
    <n v="2"/>
    <x v="0"/>
    <x v="0"/>
    <x v="3"/>
    <x v="0"/>
    <x v="0"/>
    <x v="0"/>
    <x v="0"/>
    <x v="0"/>
    <x v="0"/>
    <x v="0"/>
    <x v="0"/>
    <x v="0"/>
    <n v="0"/>
    <n v="5"/>
    <n v="1"/>
    <n v="3"/>
    <x v="0"/>
    <x v="0"/>
    <x v="1"/>
    <x v="2"/>
    <x v="0"/>
    <x v="0"/>
    <n v="2"/>
    <n v="4"/>
    <n v="4"/>
    <n v="4"/>
    <x v="0"/>
  </r>
  <r>
    <s v="08DPR0057Q"/>
    <x v="0"/>
    <x v="0"/>
    <s v="JOSE DE SAN MARTIN"/>
    <n v="40"/>
    <x v="20"/>
    <n v="155"/>
    <s v="CASA COLORADA"/>
    <s v="CALLE CASA COLORADA"/>
    <x v="0"/>
    <x v="0"/>
    <x v="0"/>
    <x v="1"/>
    <x v="2"/>
    <x v="0"/>
    <s v="08FIZ0193R"/>
    <s v="08FJS0120E"/>
    <x v="5"/>
    <x v="4"/>
    <n v="4"/>
    <n v="7"/>
    <n v="11"/>
    <n v="4"/>
    <n v="7"/>
    <n v="11"/>
    <n v="0"/>
    <n v="1"/>
    <n v="1"/>
    <n v="1"/>
    <x v="0"/>
    <n v="0"/>
    <x v="0"/>
    <n v="1"/>
    <n v="1"/>
    <n v="0"/>
    <n v="1"/>
    <n v="0"/>
    <x v="0"/>
    <n v="1"/>
    <x v="0"/>
    <n v="0"/>
    <n v="1"/>
    <n v="1"/>
    <n v="2"/>
    <x v="0"/>
    <n v="1"/>
    <x v="0"/>
    <n v="2"/>
    <n v="1"/>
    <n v="3"/>
    <n v="1"/>
    <x v="0"/>
    <n v="0"/>
    <x v="0"/>
    <n v="1"/>
    <n v="0"/>
    <n v="1"/>
    <n v="0"/>
    <x v="0"/>
    <n v="2"/>
    <x v="0"/>
    <n v="0"/>
    <n v="2"/>
    <n v="2"/>
    <n v="1"/>
    <x v="0"/>
    <n v="1"/>
    <x v="0"/>
    <n v="1"/>
    <n v="1"/>
    <n v="2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062B"/>
    <x v="0"/>
    <x v="0"/>
    <s v="ADOLFO LOPEZ MATEOS"/>
    <n v="40"/>
    <x v="20"/>
    <n v="342"/>
    <s v="CHIHUAHUITA"/>
    <s v="CALLE MESA DEL HURACAN"/>
    <x v="0"/>
    <x v="0"/>
    <x v="0"/>
    <x v="1"/>
    <x v="2"/>
    <x v="0"/>
    <s v="08FIZ0194Q"/>
    <s v="08FJS0120E"/>
    <x v="5"/>
    <x v="4"/>
    <n v="49"/>
    <n v="34"/>
    <n v="83"/>
    <n v="46"/>
    <n v="34"/>
    <n v="80"/>
    <n v="9"/>
    <n v="5"/>
    <n v="14"/>
    <n v="4"/>
    <x v="1"/>
    <n v="3"/>
    <x v="0"/>
    <n v="7"/>
    <n v="5"/>
    <n v="3"/>
    <n v="8"/>
    <n v="8"/>
    <x v="2"/>
    <n v="2"/>
    <x v="0"/>
    <n v="10"/>
    <n v="2"/>
    <n v="12"/>
    <n v="12"/>
    <x v="0"/>
    <n v="6"/>
    <x v="0"/>
    <n v="12"/>
    <n v="6"/>
    <n v="18"/>
    <n v="8"/>
    <x v="0"/>
    <n v="8"/>
    <x v="0"/>
    <n v="8"/>
    <n v="8"/>
    <n v="16"/>
    <n v="7"/>
    <x v="1"/>
    <n v="6"/>
    <x v="0"/>
    <n v="8"/>
    <n v="6"/>
    <n v="14"/>
    <n v="3"/>
    <x v="0"/>
    <n v="7"/>
    <x v="0"/>
    <n v="3"/>
    <n v="7"/>
    <n v="10"/>
    <n v="42"/>
    <x v="5"/>
    <n v="32"/>
    <x v="0"/>
    <n v="46"/>
    <n v="32"/>
    <n v="78"/>
    <x v="1"/>
    <x v="1"/>
    <x v="1"/>
    <x v="2"/>
    <x v="2"/>
    <x v="2"/>
    <n v="0"/>
    <n v="6"/>
    <x v="0"/>
    <x v="0"/>
    <x v="0"/>
    <x v="0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0"/>
    <n v="6"/>
    <n v="3"/>
    <n v="3"/>
    <x v="1"/>
    <x v="1"/>
    <x v="1"/>
    <x v="2"/>
    <x v="2"/>
    <x v="2"/>
    <n v="0"/>
    <n v="6"/>
    <n v="6"/>
    <n v="6"/>
    <x v="0"/>
  </r>
  <r>
    <s v="08DPR0063A"/>
    <x v="1"/>
    <x v="1"/>
    <s v="MANUEL AVILA CAMACHO"/>
    <n v="12"/>
    <x v="1"/>
    <n v="35"/>
    <s v="MOLINARES"/>
    <s v="CALLE MOLINARES"/>
    <x v="0"/>
    <x v="0"/>
    <x v="0"/>
    <x v="1"/>
    <x v="2"/>
    <x v="0"/>
    <s v="08FIZ0203H"/>
    <s v="08FJS0121D"/>
    <x v="2"/>
    <x v="1"/>
    <n v="8"/>
    <n v="4"/>
    <n v="12"/>
    <n v="8"/>
    <n v="4"/>
    <n v="12"/>
    <n v="1"/>
    <n v="0"/>
    <n v="1"/>
    <n v="0"/>
    <x v="0"/>
    <n v="0"/>
    <x v="0"/>
    <n v="0"/>
    <n v="0"/>
    <n v="0"/>
    <n v="0"/>
    <n v="2"/>
    <x v="0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1"/>
    <x v="0"/>
    <n v="1"/>
    <x v="0"/>
    <n v="1"/>
    <n v="1"/>
    <n v="2"/>
    <n v="3"/>
    <x v="0"/>
    <n v="2"/>
    <x v="0"/>
    <n v="3"/>
    <n v="2"/>
    <n v="5"/>
    <n v="7"/>
    <x v="0"/>
    <n v="4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0064Z"/>
    <x v="0"/>
    <x v="0"/>
    <s v="SARH"/>
    <n v="19"/>
    <x v="13"/>
    <n v="1"/>
    <s v="CHIHUAHUA"/>
    <s v="CALLE VERACRUZ"/>
    <x v="0"/>
    <x v="0"/>
    <x v="0"/>
    <x v="1"/>
    <x v="2"/>
    <x v="0"/>
    <s v="08FIZ0111R"/>
    <s v="08FJS0105M"/>
    <x v="6"/>
    <x v="5"/>
    <n v="63"/>
    <n v="75"/>
    <n v="138"/>
    <n v="63"/>
    <n v="75"/>
    <n v="138"/>
    <n v="13"/>
    <n v="11"/>
    <n v="24"/>
    <n v="7"/>
    <x v="0"/>
    <n v="9"/>
    <x v="0"/>
    <n v="16"/>
    <n v="7"/>
    <n v="9"/>
    <n v="16"/>
    <n v="12"/>
    <x v="0"/>
    <n v="10"/>
    <x v="0"/>
    <n v="12"/>
    <n v="10"/>
    <n v="22"/>
    <n v="12"/>
    <x v="0"/>
    <n v="9"/>
    <x v="0"/>
    <n v="12"/>
    <n v="9"/>
    <n v="21"/>
    <n v="10"/>
    <x v="0"/>
    <n v="8"/>
    <x v="0"/>
    <n v="10"/>
    <n v="8"/>
    <n v="18"/>
    <n v="10"/>
    <x v="0"/>
    <n v="17"/>
    <x v="0"/>
    <n v="10"/>
    <n v="17"/>
    <n v="27"/>
    <n v="6"/>
    <x v="0"/>
    <n v="16"/>
    <x v="0"/>
    <n v="6"/>
    <n v="16"/>
    <n v="22"/>
    <n v="57"/>
    <x v="0"/>
    <n v="69"/>
    <x v="0"/>
    <n v="57"/>
    <n v="69"/>
    <n v="126"/>
    <x v="1"/>
    <x v="1"/>
    <x v="1"/>
    <x v="2"/>
    <x v="2"/>
    <x v="2"/>
    <n v="0"/>
    <n v="6"/>
    <x v="0"/>
    <x v="1"/>
    <x v="1"/>
    <x v="0"/>
    <x v="0"/>
    <x v="0"/>
    <x v="0"/>
    <x v="1"/>
    <x v="1"/>
    <n v="5"/>
    <x v="0"/>
    <x v="0"/>
    <x v="3"/>
    <x v="0"/>
    <x v="0"/>
    <x v="0"/>
    <x v="0"/>
    <x v="0"/>
    <x v="0"/>
    <x v="1"/>
    <x v="1"/>
    <x v="9"/>
    <n v="0"/>
    <n v="13"/>
    <n v="1"/>
    <n v="5"/>
    <x v="1"/>
    <x v="1"/>
    <x v="1"/>
    <x v="2"/>
    <x v="2"/>
    <x v="2"/>
    <n v="0"/>
    <n v="6"/>
    <n v="6"/>
    <n v="6"/>
    <x v="0"/>
  </r>
  <r>
    <s v="08DPR0065Z"/>
    <x v="0"/>
    <x v="0"/>
    <s v="NARCISO BASSOLS"/>
    <n v="19"/>
    <x v="13"/>
    <n v="1"/>
    <s v="CHIHUAHUA"/>
    <s v="CALLE DOLORES HIDALGO"/>
    <x v="0"/>
    <x v="0"/>
    <x v="0"/>
    <x v="1"/>
    <x v="2"/>
    <x v="0"/>
    <s v="08FIZ0117L"/>
    <s v="08FJS0106L"/>
    <x v="6"/>
    <x v="5"/>
    <n v="120"/>
    <n v="120"/>
    <n v="240"/>
    <n v="118"/>
    <n v="120"/>
    <n v="238"/>
    <n v="22"/>
    <n v="27"/>
    <n v="49"/>
    <n v="19"/>
    <x v="1"/>
    <n v="15"/>
    <x v="0"/>
    <n v="34"/>
    <n v="20"/>
    <n v="15"/>
    <n v="35"/>
    <n v="17"/>
    <x v="0"/>
    <n v="14"/>
    <x v="0"/>
    <n v="17"/>
    <n v="14"/>
    <n v="31"/>
    <n v="20"/>
    <x v="0"/>
    <n v="17"/>
    <x v="0"/>
    <n v="20"/>
    <n v="17"/>
    <n v="37"/>
    <n v="17"/>
    <x v="0"/>
    <n v="15"/>
    <x v="0"/>
    <n v="17"/>
    <n v="15"/>
    <n v="32"/>
    <n v="28"/>
    <x v="0"/>
    <n v="20"/>
    <x v="0"/>
    <n v="28"/>
    <n v="20"/>
    <n v="48"/>
    <n v="18"/>
    <x v="0"/>
    <n v="26"/>
    <x v="0"/>
    <n v="18"/>
    <n v="26"/>
    <n v="44"/>
    <n v="119"/>
    <x v="4"/>
    <n v="107"/>
    <x v="0"/>
    <n v="120"/>
    <n v="107"/>
    <n v="227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1"/>
    <x v="0"/>
    <x v="0"/>
    <x v="0"/>
    <x v="0"/>
    <x v="0"/>
    <x v="0"/>
    <x v="1"/>
    <x v="1"/>
    <n v="0"/>
    <n v="18"/>
    <n v="3"/>
    <n v="9"/>
    <x v="2"/>
    <x v="2"/>
    <x v="2"/>
    <x v="3"/>
    <x v="1"/>
    <x v="3"/>
    <n v="0"/>
    <n v="12"/>
    <n v="15"/>
    <n v="12"/>
    <x v="0"/>
  </r>
  <r>
    <s v="08DPR0068W"/>
    <x v="0"/>
    <x v="0"/>
    <s v="ESCUELA MIGUEL AHUMADA"/>
    <n v="19"/>
    <x v="13"/>
    <n v="1"/>
    <s v="CHIHUAHUA"/>
    <s v="AVENIDA MIRADOR"/>
    <x v="0"/>
    <x v="0"/>
    <x v="0"/>
    <x v="1"/>
    <x v="2"/>
    <x v="0"/>
    <s v="08FIZ0111R"/>
    <s v="08FJS0105M"/>
    <x v="6"/>
    <x v="5"/>
    <n v="173"/>
    <n v="148"/>
    <n v="321"/>
    <n v="173"/>
    <n v="148"/>
    <n v="321"/>
    <n v="24"/>
    <n v="20"/>
    <n v="44"/>
    <n v="23"/>
    <x v="0"/>
    <n v="27"/>
    <x v="0"/>
    <n v="50"/>
    <n v="23"/>
    <n v="27"/>
    <n v="50"/>
    <n v="29"/>
    <x v="0"/>
    <n v="28"/>
    <x v="0"/>
    <n v="29"/>
    <n v="28"/>
    <n v="57"/>
    <n v="26"/>
    <x v="0"/>
    <n v="24"/>
    <x v="0"/>
    <n v="26"/>
    <n v="24"/>
    <n v="50"/>
    <n v="32"/>
    <x v="0"/>
    <n v="24"/>
    <x v="0"/>
    <n v="32"/>
    <n v="24"/>
    <n v="56"/>
    <n v="30"/>
    <x v="0"/>
    <n v="23"/>
    <x v="0"/>
    <n v="30"/>
    <n v="23"/>
    <n v="53"/>
    <n v="30"/>
    <x v="0"/>
    <n v="28"/>
    <x v="0"/>
    <n v="30"/>
    <n v="28"/>
    <n v="58"/>
    <n v="170"/>
    <x v="0"/>
    <n v="154"/>
    <x v="0"/>
    <n v="170"/>
    <n v="154"/>
    <n v="324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3"/>
    <x v="0"/>
    <x v="1"/>
    <x v="0"/>
    <x v="3"/>
    <x v="0"/>
    <x v="2"/>
    <x v="1"/>
    <x v="1"/>
    <x v="9"/>
    <n v="0"/>
    <n v="22"/>
    <n v="0"/>
    <n v="12"/>
    <x v="2"/>
    <x v="2"/>
    <x v="2"/>
    <x v="3"/>
    <x v="1"/>
    <x v="3"/>
    <n v="0"/>
    <n v="12"/>
    <n v="12"/>
    <n v="12"/>
    <x v="0"/>
  </r>
  <r>
    <s v="08DPR0069V"/>
    <x v="0"/>
    <x v="0"/>
    <s v="VICENTE MOLINAR MARTINEZ"/>
    <n v="2"/>
    <x v="38"/>
    <n v="1"/>
    <s v="JUAN ALDAMA"/>
    <s v="CALLE CARMEN SERDAN"/>
    <x v="0"/>
    <x v="0"/>
    <x v="0"/>
    <x v="1"/>
    <x v="2"/>
    <x v="0"/>
    <s v="08FIZ0131E"/>
    <s v="08FJS0101Q"/>
    <x v="6"/>
    <x v="5"/>
    <n v="155"/>
    <n v="132"/>
    <n v="287"/>
    <n v="155"/>
    <n v="132"/>
    <n v="287"/>
    <n v="25"/>
    <n v="18"/>
    <n v="43"/>
    <n v="28"/>
    <x v="0"/>
    <n v="18"/>
    <x v="0"/>
    <n v="46"/>
    <n v="28"/>
    <n v="18"/>
    <n v="46"/>
    <n v="25"/>
    <x v="0"/>
    <n v="23"/>
    <x v="0"/>
    <n v="25"/>
    <n v="23"/>
    <n v="48"/>
    <n v="21"/>
    <x v="0"/>
    <n v="25"/>
    <x v="3"/>
    <n v="21"/>
    <n v="26"/>
    <n v="47"/>
    <n v="28"/>
    <x v="0"/>
    <n v="24"/>
    <x v="0"/>
    <n v="28"/>
    <n v="24"/>
    <n v="52"/>
    <n v="29"/>
    <x v="0"/>
    <n v="27"/>
    <x v="0"/>
    <n v="29"/>
    <n v="27"/>
    <n v="56"/>
    <n v="29"/>
    <x v="0"/>
    <n v="25"/>
    <x v="0"/>
    <n v="29"/>
    <n v="25"/>
    <n v="54"/>
    <n v="160"/>
    <x v="0"/>
    <n v="142"/>
    <x v="4"/>
    <n v="160"/>
    <n v="143"/>
    <n v="303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3"/>
    <x v="0"/>
    <x v="0"/>
    <x v="0"/>
    <x v="0"/>
    <x v="0"/>
    <x v="0"/>
    <x v="0"/>
    <x v="0"/>
    <x v="1"/>
    <n v="0"/>
    <n v="16"/>
    <n v="1"/>
    <n v="11"/>
    <x v="2"/>
    <x v="2"/>
    <x v="2"/>
    <x v="3"/>
    <x v="1"/>
    <x v="3"/>
    <n v="0"/>
    <n v="12"/>
    <n v="12"/>
    <n v="10"/>
    <x v="0"/>
  </r>
  <r>
    <s v="08DPR0071J"/>
    <x v="0"/>
    <x v="0"/>
    <s v="AMERICA"/>
    <n v="37"/>
    <x v="19"/>
    <n v="1"/>
    <s v="JUÁREZ"/>
    <s v="CALLE INF. AEROPUERTO"/>
    <x v="0"/>
    <x v="0"/>
    <x v="0"/>
    <x v="1"/>
    <x v="2"/>
    <x v="0"/>
    <s v="08FIZ0152R"/>
    <s v="08FJS0111X"/>
    <x v="8"/>
    <x v="8"/>
    <n v="269"/>
    <n v="273"/>
    <n v="542"/>
    <n v="267"/>
    <n v="271"/>
    <n v="538"/>
    <n v="53"/>
    <n v="56"/>
    <n v="109"/>
    <n v="40"/>
    <x v="1"/>
    <n v="33"/>
    <x v="0"/>
    <n v="73"/>
    <n v="41"/>
    <n v="33"/>
    <n v="74"/>
    <n v="39"/>
    <x v="0"/>
    <n v="30"/>
    <x v="0"/>
    <n v="39"/>
    <n v="30"/>
    <n v="69"/>
    <n v="33"/>
    <x v="2"/>
    <n v="50"/>
    <x v="3"/>
    <n v="34"/>
    <n v="51"/>
    <n v="85"/>
    <n v="49"/>
    <x v="3"/>
    <n v="44"/>
    <x v="0"/>
    <n v="50"/>
    <n v="44"/>
    <n v="94"/>
    <n v="43"/>
    <x v="0"/>
    <n v="50"/>
    <x v="0"/>
    <n v="43"/>
    <n v="50"/>
    <n v="93"/>
    <n v="44"/>
    <x v="0"/>
    <n v="48"/>
    <x v="0"/>
    <n v="44"/>
    <n v="48"/>
    <n v="92"/>
    <n v="248"/>
    <x v="7"/>
    <n v="255"/>
    <x v="4"/>
    <n v="251"/>
    <n v="256"/>
    <n v="507"/>
    <x v="7"/>
    <x v="5"/>
    <x v="6"/>
    <x v="1"/>
    <x v="3"/>
    <x v="1"/>
    <n v="0"/>
    <n v="19"/>
    <x v="0"/>
    <x v="1"/>
    <x v="0"/>
    <x v="1"/>
    <x v="0"/>
    <x v="1"/>
    <x v="0"/>
    <x v="0"/>
    <x v="1"/>
    <n v="18"/>
    <x v="0"/>
    <x v="0"/>
    <x v="3"/>
    <x v="1"/>
    <x v="0"/>
    <x v="0"/>
    <x v="0"/>
    <x v="0"/>
    <x v="0"/>
    <x v="0"/>
    <x v="1"/>
    <x v="1"/>
    <n v="0"/>
    <n v="25"/>
    <n v="1"/>
    <n v="18"/>
    <x v="4"/>
    <x v="3"/>
    <x v="4"/>
    <x v="1"/>
    <x v="3"/>
    <x v="1"/>
    <n v="0"/>
    <n v="19"/>
    <n v="19"/>
    <n v="19"/>
    <x v="0"/>
  </r>
  <r>
    <s v="08DPR0072I"/>
    <x v="2"/>
    <x v="2"/>
    <s v="FELIPE ANGELES"/>
    <n v="37"/>
    <x v="19"/>
    <n v="1"/>
    <s v="JUÁREZ"/>
    <s v="BOULEVARD NORZAGARAY"/>
    <x v="0"/>
    <x v="0"/>
    <x v="0"/>
    <x v="1"/>
    <x v="2"/>
    <x v="0"/>
    <s v="08FIZ0137Z"/>
    <s v="08FJS0135G"/>
    <x v="8"/>
    <x v="8"/>
    <n v="78"/>
    <n v="70"/>
    <n v="148"/>
    <n v="78"/>
    <n v="70"/>
    <n v="148"/>
    <n v="11"/>
    <n v="9"/>
    <n v="20"/>
    <n v="12"/>
    <x v="0"/>
    <n v="7"/>
    <x v="0"/>
    <n v="19"/>
    <n v="12"/>
    <n v="7"/>
    <n v="19"/>
    <n v="17"/>
    <x v="4"/>
    <n v="10"/>
    <x v="3"/>
    <n v="18"/>
    <n v="13"/>
    <n v="31"/>
    <n v="18"/>
    <x v="0"/>
    <n v="10"/>
    <x v="0"/>
    <n v="18"/>
    <n v="10"/>
    <n v="28"/>
    <n v="8"/>
    <x v="3"/>
    <n v="17"/>
    <x v="0"/>
    <n v="9"/>
    <n v="17"/>
    <n v="26"/>
    <n v="14"/>
    <x v="0"/>
    <n v="14"/>
    <x v="0"/>
    <n v="14"/>
    <n v="14"/>
    <n v="28"/>
    <n v="14"/>
    <x v="0"/>
    <n v="12"/>
    <x v="0"/>
    <n v="14"/>
    <n v="12"/>
    <n v="26"/>
    <n v="83"/>
    <x v="3"/>
    <n v="70"/>
    <x v="6"/>
    <n v="85"/>
    <n v="73"/>
    <n v="158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1"/>
    <x v="1"/>
    <x v="0"/>
    <x v="0"/>
    <x v="0"/>
    <x v="0"/>
    <x v="0"/>
    <x v="0"/>
    <x v="1"/>
    <x v="0"/>
    <n v="0"/>
    <n v="11"/>
    <n v="3"/>
    <n v="3"/>
    <x v="1"/>
    <x v="1"/>
    <x v="1"/>
    <x v="2"/>
    <x v="2"/>
    <x v="2"/>
    <n v="0"/>
    <n v="6"/>
    <n v="6"/>
    <n v="6"/>
    <x v="0"/>
  </r>
  <r>
    <s v="08DPR0076E"/>
    <x v="0"/>
    <x v="0"/>
    <s v="CUAUHTEMOC"/>
    <n v="29"/>
    <x v="6"/>
    <n v="83"/>
    <s v="DURAZNO DE ARRIBA"/>
    <s v="CALLE EL DURAZNO DE ARRIBA"/>
    <x v="0"/>
    <x v="0"/>
    <x v="0"/>
    <x v="1"/>
    <x v="2"/>
    <x v="0"/>
    <s v="08FIZ0255N"/>
    <s v="08FJS0131K"/>
    <x v="3"/>
    <x v="3"/>
    <n v="5"/>
    <n v="4"/>
    <n v="9"/>
    <n v="5"/>
    <n v="4"/>
    <n v="9"/>
    <n v="1"/>
    <n v="0"/>
    <n v="1"/>
    <n v="1"/>
    <x v="0"/>
    <n v="0"/>
    <x v="0"/>
    <n v="1"/>
    <n v="1"/>
    <n v="0"/>
    <n v="1"/>
    <n v="0"/>
    <x v="0"/>
    <n v="2"/>
    <x v="0"/>
    <n v="0"/>
    <n v="2"/>
    <n v="2"/>
    <n v="1"/>
    <x v="0"/>
    <n v="0"/>
    <x v="0"/>
    <n v="1"/>
    <n v="0"/>
    <n v="1"/>
    <n v="2"/>
    <x v="0"/>
    <n v="1"/>
    <x v="0"/>
    <n v="2"/>
    <n v="1"/>
    <n v="3"/>
    <n v="1"/>
    <x v="0"/>
    <n v="0"/>
    <x v="0"/>
    <n v="1"/>
    <n v="0"/>
    <n v="1"/>
    <n v="0"/>
    <x v="0"/>
    <n v="1"/>
    <x v="0"/>
    <n v="0"/>
    <n v="1"/>
    <n v="1"/>
    <n v="5"/>
    <x v="0"/>
    <n v="4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077D"/>
    <x v="2"/>
    <x v="2"/>
    <s v="FRANCISCO VILLA"/>
    <n v="19"/>
    <x v="13"/>
    <n v="1"/>
    <s v="CHIHUAHUA"/>
    <s v="CALLE FELIPE.ANGELES "/>
    <x v="0"/>
    <x v="0"/>
    <x v="0"/>
    <x v="1"/>
    <x v="2"/>
    <x v="0"/>
    <s v="08FIZ0106F"/>
    <s v="08FJS0102P"/>
    <x v="6"/>
    <x v="5"/>
    <n v="73"/>
    <n v="48"/>
    <n v="121"/>
    <n v="72"/>
    <n v="47"/>
    <n v="119"/>
    <n v="11"/>
    <n v="5"/>
    <n v="16"/>
    <n v="6"/>
    <x v="0"/>
    <n v="8"/>
    <x v="1"/>
    <n v="14"/>
    <n v="6"/>
    <n v="9"/>
    <n v="15"/>
    <n v="16"/>
    <x v="4"/>
    <n v="6"/>
    <x v="0"/>
    <n v="17"/>
    <n v="6"/>
    <n v="23"/>
    <n v="14"/>
    <x v="0"/>
    <n v="7"/>
    <x v="0"/>
    <n v="14"/>
    <n v="7"/>
    <n v="21"/>
    <n v="10"/>
    <x v="0"/>
    <n v="3"/>
    <x v="0"/>
    <n v="10"/>
    <n v="3"/>
    <n v="13"/>
    <n v="15"/>
    <x v="0"/>
    <n v="15"/>
    <x v="0"/>
    <n v="15"/>
    <n v="15"/>
    <n v="30"/>
    <n v="10"/>
    <x v="0"/>
    <n v="15"/>
    <x v="0"/>
    <n v="10"/>
    <n v="15"/>
    <n v="25"/>
    <n v="71"/>
    <x v="4"/>
    <n v="54"/>
    <x v="4"/>
    <n v="72"/>
    <n v="55"/>
    <n v="127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1"/>
    <x v="0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12"/>
    <n v="6"/>
    <x v="0"/>
  </r>
  <r>
    <s v="08DPR0078C"/>
    <x v="0"/>
    <x v="0"/>
    <s v="VICENTE GUERRERO"/>
    <n v="37"/>
    <x v="19"/>
    <n v="1"/>
    <s v="JUÁREZ"/>
    <s v="CALLE HERMANOS ESCOBAR"/>
    <x v="0"/>
    <x v="0"/>
    <x v="0"/>
    <x v="1"/>
    <x v="2"/>
    <x v="0"/>
    <s v="08FIZ0144I"/>
    <s v="08FJS0135G"/>
    <x v="8"/>
    <x v="8"/>
    <n v="136"/>
    <n v="118"/>
    <n v="254"/>
    <n v="136"/>
    <n v="118"/>
    <n v="254"/>
    <n v="25"/>
    <n v="20"/>
    <n v="45"/>
    <n v="18"/>
    <x v="0"/>
    <n v="16"/>
    <x v="0"/>
    <n v="34"/>
    <n v="18"/>
    <n v="16"/>
    <n v="34"/>
    <n v="19"/>
    <x v="0"/>
    <n v="15"/>
    <x v="0"/>
    <n v="19"/>
    <n v="15"/>
    <n v="34"/>
    <n v="23"/>
    <x v="2"/>
    <n v="18"/>
    <x v="0"/>
    <n v="24"/>
    <n v="18"/>
    <n v="42"/>
    <n v="25"/>
    <x v="0"/>
    <n v="26"/>
    <x v="0"/>
    <n v="25"/>
    <n v="26"/>
    <n v="51"/>
    <n v="24"/>
    <x v="0"/>
    <n v="24"/>
    <x v="0"/>
    <n v="24"/>
    <n v="24"/>
    <n v="48"/>
    <n v="20"/>
    <x v="0"/>
    <n v="19"/>
    <x v="0"/>
    <n v="20"/>
    <n v="19"/>
    <n v="39"/>
    <n v="129"/>
    <x v="4"/>
    <n v="118"/>
    <x v="0"/>
    <n v="130"/>
    <n v="118"/>
    <n v="248"/>
    <x v="2"/>
    <x v="2"/>
    <x v="2"/>
    <x v="3"/>
    <x v="1"/>
    <x v="3"/>
    <n v="0"/>
    <n v="12"/>
    <x v="0"/>
    <x v="1"/>
    <x v="0"/>
    <x v="1"/>
    <x v="1"/>
    <x v="0"/>
    <x v="0"/>
    <x v="0"/>
    <x v="3"/>
    <n v="10"/>
    <x v="0"/>
    <x v="0"/>
    <x v="3"/>
    <x v="0"/>
    <x v="0"/>
    <x v="0"/>
    <x v="0"/>
    <x v="0"/>
    <x v="0"/>
    <x v="1"/>
    <x v="9"/>
    <x v="0"/>
    <n v="0"/>
    <n v="18"/>
    <n v="2"/>
    <n v="10"/>
    <x v="2"/>
    <x v="2"/>
    <x v="2"/>
    <x v="3"/>
    <x v="1"/>
    <x v="3"/>
    <n v="0"/>
    <n v="12"/>
    <n v="14"/>
    <n v="12"/>
    <x v="0"/>
  </r>
  <r>
    <s v="08DPR0082P"/>
    <x v="0"/>
    <x v="0"/>
    <s v="JOSE MA. MORELOS"/>
    <n v="19"/>
    <x v="13"/>
    <n v="1"/>
    <s v="CHIHUAHUA"/>
    <s v="CALLE NUEVA REVOLUCION"/>
    <x v="0"/>
    <x v="0"/>
    <x v="0"/>
    <x v="1"/>
    <x v="2"/>
    <x v="0"/>
    <s v="08FIZ0116M"/>
    <s v="08FJS0106L"/>
    <x v="6"/>
    <x v="5"/>
    <n v="96"/>
    <n v="91"/>
    <n v="187"/>
    <n v="96"/>
    <n v="91"/>
    <n v="187"/>
    <n v="12"/>
    <n v="22"/>
    <n v="34"/>
    <n v="15"/>
    <x v="0"/>
    <n v="12"/>
    <x v="0"/>
    <n v="27"/>
    <n v="15"/>
    <n v="12"/>
    <n v="27"/>
    <n v="16"/>
    <x v="0"/>
    <n v="16"/>
    <x v="0"/>
    <n v="16"/>
    <n v="16"/>
    <n v="32"/>
    <n v="21"/>
    <x v="2"/>
    <n v="9"/>
    <x v="0"/>
    <n v="22"/>
    <n v="9"/>
    <n v="31"/>
    <n v="27"/>
    <x v="0"/>
    <n v="19"/>
    <x v="0"/>
    <n v="27"/>
    <n v="19"/>
    <n v="46"/>
    <n v="18"/>
    <x v="0"/>
    <n v="12"/>
    <x v="0"/>
    <n v="18"/>
    <n v="12"/>
    <n v="30"/>
    <n v="12"/>
    <x v="0"/>
    <n v="14"/>
    <x v="0"/>
    <n v="12"/>
    <n v="14"/>
    <n v="26"/>
    <n v="109"/>
    <x v="4"/>
    <n v="82"/>
    <x v="0"/>
    <n v="110"/>
    <n v="82"/>
    <n v="192"/>
    <x v="2"/>
    <x v="2"/>
    <x v="2"/>
    <x v="3"/>
    <x v="2"/>
    <x v="2"/>
    <n v="0"/>
    <n v="10"/>
    <x v="0"/>
    <x v="1"/>
    <x v="0"/>
    <x v="1"/>
    <x v="0"/>
    <x v="1"/>
    <x v="0"/>
    <x v="0"/>
    <x v="9"/>
    <n v="7"/>
    <x v="0"/>
    <x v="0"/>
    <x v="3"/>
    <x v="0"/>
    <x v="0"/>
    <x v="0"/>
    <x v="0"/>
    <x v="0"/>
    <x v="0"/>
    <x v="0"/>
    <x v="1"/>
    <x v="1"/>
    <n v="0"/>
    <n v="15"/>
    <n v="3"/>
    <n v="7"/>
    <x v="2"/>
    <x v="2"/>
    <x v="2"/>
    <x v="3"/>
    <x v="2"/>
    <x v="2"/>
    <n v="0"/>
    <n v="10"/>
    <n v="11"/>
    <n v="10"/>
    <x v="0"/>
  </r>
  <r>
    <s v="08DPR0083O"/>
    <x v="0"/>
    <x v="0"/>
    <s v="HERMANOS FLORES MAGON"/>
    <n v="19"/>
    <x v="13"/>
    <n v="1"/>
    <s v="CHIHUAHUA"/>
    <s v="CALLE FRANCISCO VILLA"/>
    <x v="0"/>
    <x v="0"/>
    <x v="0"/>
    <x v="1"/>
    <x v="2"/>
    <x v="0"/>
    <s v="08FIZ0129Q"/>
    <s v="08FJS0101Q"/>
    <x v="6"/>
    <x v="5"/>
    <n v="73"/>
    <n v="69"/>
    <n v="142"/>
    <n v="73"/>
    <n v="69"/>
    <n v="142"/>
    <n v="13"/>
    <n v="11"/>
    <n v="24"/>
    <n v="7"/>
    <x v="0"/>
    <n v="2"/>
    <x v="0"/>
    <n v="9"/>
    <n v="7"/>
    <n v="2"/>
    <n v="9"/>
    <n v="11"/>
    <x v="0"/>
    <n v="5"/>
    <x v="0"/>
    <n v="11"/>
    <n v="5"/>
    <n v="16"/>
    <n v="8"/>
    <x v="0"/>
    <n v="6"/>
    <x v="3"/>
    <n v="8"/>
    <n v="7"/>
    <n v="15"/>
    <n v="9"/>
    <x v="0"/>
    <n v="13"/>
    <x v="0"/>
    <n v="9"/>
    <n v="13"/>
    <n v="22"/>
    <n v="13"/>
    <x v="0"/>
    <n v="10"/>
    <x v="0"/>
    <n v="13"/>
    <n v="10"/>
    <n v="23"/>
    <n v="10"/>
    <x v="3"/>
    <n v="12"/>
    <x v="0"/>
    <n v="11"/>
    <n v="12"/>
    <n v="23"/>
    <n v="58"/>
    <x v="4"/>
    <n v="48"/>
    <x v="4"/>
    <n v="59"/>
    <n v="49"/>
    <n v="10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DPR0085M"/>
    <x v="0"/>
    <x v="0"/>
    <s v="IGNACIO RODRIGUEZ TERRAZAS"/>
    <n v="19"/>
    <x v="13"/>
    <n v="1"/>
    <s v="CHIHUAHUA"/>
    <s v="CALLE IGNACIO RODRIGUEZ"/>
    <x v="0"/>
    <x v="0"/>
    <x v="0"/>
    <x v="1"/>
    <x v="2"/>
    <x v="0"/>
    <s v="08FIZ0119J"/>
    <s v="08FJS0106L"/>
    <x v="6"/>
    <x v="5"/>
    <n v="58"/>
    <n v="41"/>
    <n v="99"/>
    <n v="57"/>
    <n v="41"/>
    <n v="98"/>
    <n v="12"/>
    <n v="11"/>
    <n v="23"/>
    <n v="7"/>
    <x v="0"/>
    <n v="9"/>
    <x v="0"/>
    <n v="16"/>
    <n v="7"/>
    <n v="9"/>
    <n v="16"/>
    <n v="7"/>
    <x v="0"/>
    <n v="7"/>
    <x v="0"/>
    <n v="7"/>
    <n v="7"/>
    <n v="14"/>
    <n v="10"/>
    <x v="2"/>
    <n v="6"/>
    <x v="0"/>
    <n v="11"/>
    <n v="6"/>
    <n v="17"/>
    <n v="8"/>
    <x v="0"/>
    <n v="5"/>
    <x v="0"/>
    <n v="8"/>
    <n v="5"/>
    <n v="13"/>
    <n v="10"/>
    <x v="0"/>
    <n v="7"/>
    <x v="0"/>
    <n v="10"/>
    <n v="7"/>
    <n v="17"/>
    <n v="6"/>
    <x v="2"/>
    <n v="6"/>
    <x v="0"/>
    <n v="8"/>
    <n v="6"/>
    <n v="14"/>
    <n v="48"/>
    <x v="7"/>
    <n v="40"/>
    <x v="0"/>
    <n v="51"/>
    <n v="40"/>
    <n v="91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0"/>
    <n v="6"/>
    <x v="0"/>
  </r>
  <r>
    <s v="08DPR0086L"/>
    <x v="0"/>
    <x v="0"/>
    <s v="JOSE TRINIDAD PEREYRA"/>
    <n v="27"/>
    <x v="5"/>
    <n v="5"/>
    <s v="AGUA ESCONDIDA"/>
    <s v="NINGUNO NINGUNO"/>
    <x v="0"/>
    <x v="0"/>
    <x v="0"/>
    <x v="1"/>
    <x v="2"/>
    <x v="0"/>
    <s v="08FIZ0251R"/>
    <s v="08FJS0130L"/>
    <x v="0"/>
    <x v="2"/>
    <n v="19"/>
    <n v="11"/>
    <n v="30"/>
    <n v="15"/>
    <n v="11"/>
    <n v="26"/>
    <n v="3"/>
    <n v="3"/>
    <n v="6"/>
    <n v="0"/>
    <x v="0"/>
    <n v="2"/>
    <x v="0"/>
    <n v="2"/>
    <n v="0"/>
    <n v="2"/>
    <n v="2"/>
    <n v="2"/>
    <x v="4"/>
    <n v="1"/>
    <x v="0"/>
    <n v="3"/>
    <n v="1"/>
    <n v="4"/>
    <n v="2"/>
    <x v="0"/>
    <n v="1"/>
    <x v="0"/>
    <n v="2"/>
    <n v="1"/>
    <n v="3"/>
    <n v="3"/>
    <x v="3"/>
    <n v="2"/>
    <x v="0"/>
    <n v="4"/>
    <n v="2"/>
    <n v="6"/>
    <n v="3"/>
    <x v="0"/>
    <n v="0"/>
    <x v="0"/>
    <n v="3"/>
    <n v="0"/>
    <n v="3"/>
    <n v="3"/>
    <x v="0"/>
    <n v="3"/>
    <x v="0"/>
    <n v="3"/>
    <n v="3"/>
    <n v="6"/>
    <n v="13"/>
    <x v="3"/>
    <n v="9"/>
    <x v="0"/>
    <n v="15"/>
    <n v="9"/>
    <n v="24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1"/>
    <x v="0"/>
  </r>
  <r>
    <s v="08DPR0088J"/>
    <x v="0"/>
    <x v="0"/>
    <s v="CESAR AUGUSTO SANDINO"/>
    <n v="19"/>
    <x v="13"/>
    <n v="1"/>
    <s v="CHIHUAHUA"/>
    <s v="CALLE SANDINO"/>
    <x v="0"/>
    <x v="0"/>
    <x v="0"/>
    <x v="1"/>
    <x v="2"/>
    <x v="0"/>
    <s v="08FIZ0106F"/>
    <s v="08FJS0102P"/>
    <x v="6"/>
    <x v="5"/>
    <n v="133"/>
    <n v="151"/>
    <n v="284"/>
    <n v="132"/>
    <n v="150"/>
    <n v="282"/>
    <n v="28"/>
    <n v="31"/>
    <n v="59"/>
    <n v="18"/>
    <x v="0"/>
    <n v="13"/>
    <x v="0"/>
    <n v="31"/>
    <n v="18"/>
    <n v="13"/>
    <n v="31"/>
    <n v="21"/>
    <x v="4"/>
    <n v="17"/>
    <x v="0"/>
    <n v="22"/>
    <n v="17"/>
    <n v="39"/>
    <n v="24"/>
    <x v="0"/>
    <n v="23"/>
    <x v="0"/>
    <n v="24"/>
    <n v="23"/>
    <n v="47"/>
    <n v="21"/>
    <x v="3"/>
    <n v="25"/>
    <x v="1"/>
    <n v="22"/>
    <n v="27"/>
    <n v="49"/>
    <n v="23"/>
    <x v="0"/>
    <n v="25"/>
    <x v="0"/>
    <n v="23"/>
    <n v="25"/>
    <n v="48"/>
    <n v="17"/>
    <x v="0"/>
    <n v="15"/>
    <x v="0"/>
    <n v="17"/>
    <n v="15"/>
    <n v="32"/>
    <n v="124"/>
    <x v="3"/>
    <n v="118"/>
    <x v="3"/>
    <n v="126"/>
    <n v="120"/>
    <n v="246"/>
    <x v="2"/>
    <x v="2"/>
    <x v="2"/>
    <x v="3"/>
    <x v="1"/>
    <x v="3"/>
    <n v="0"/>
    <n v="12"/>
    <x v="0"/>
    <x v="1"/>
    <x v="1"/>
    <x v="0"/>
    <x v="1"/>
    <x v="0"/>
    <x v="0"/>
    <x v="0"/>
    <x v="1"/>
    <n v="11"/>
    <x v="0"/>
    <x v="0"/>
    <x v="3"/>
    <x v="0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DPR0089I"/>
    <x v="0"/>
    <x v="0"/>
    <s v="LAZARO CARDENAS"/>
    <n v="19"/>
    <x v="13"/>
    <n v="1"/>
    <s v="CHIHUAHUA"/>
    <s v="PRIVADA PONCE DE LEON"/>
    <x v="0"/>
    <x v="0"/>
    <x v="0"/>
    <x v="1"/>
    <x v="2"/>
    <x v="0"/>
    <s v="08FIZ0102J"/>
    <s v="08FJS0103O"/>
    <x v="6"/>
    <x v="5"/>
    <n v="56"/>
    <n v="69"/>
    <n v="125"/>
    <n v="56"/>
    <n v="69"/>
    <n v="125"/>
    <n v="11"/>
    <n v="13"/>
    <n v="24"/>
    <n v="4"/>
    <x v="0"/>
    <n v="4"/>
    <x v="0"/>
    <n v="8"/>
    <n v="4"/>
    <n v="4"/>
    <n v="8"/>
    <n v="7"/>
    <x v="0"/>
    <n v="11"/>
    <x v="0"/>
    <n v="7"/>
    <n v="11"/>
    <n v="18"/>
    <n v="8"/>
    <x v="0"/>
    <n v="12"/>
    <x v="3"/>
    <n v="8"/>
    <n v="13"/>
    <n v="21"/>
    <n v="14"/>
    <x v="0"/>
    <n v="16"/>
    <x v="0"/>
    <n v="14"/>
    <n v="16"/>
    <n v="30"/>
    <n v="4"/>
    <x v="0"/>
    <n v="12"/>
    <x v="0"/>
    <n v="4"/>
    <n v="12"/>
    <n v="16"/>
    <n v="13"/>
    <x v="0"/>
    <n v="6"/>
    <x v="0"/>
    <n v="13"/>
    <n v="6"/>
    <n v="19"/>
    <n v="50"/>
    <x v="0"/>
    <n v="61"/>
    <x v="4"/>
    <n v="50"/>
    <n v="62"/>
    <n v="11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0"/>
    <x v="9"/>
    <n v="0"/>
    <n v="10"/>
    <n v="1"/>
    <n v="5"/>
    <x v="1"/>
    <x v="1"/>
    <x v="1"/>
    <x v="2"/>
    <x v="2"/>
    <x v="2"/>
    <n v="0"/>
    <n v="6"/>
    <n v="12"/>
    <n v="6"/>
    <x v="0"/>
  </r>
  <r>
    <s v="08DPR0090Y"/>
    <x v="0"/>
    <x v="0"/>
    <s v="ROTARIA 6 FRANCISCO JOSE PRIETO"/>
    <n v="19"/>
    <x v="13"/>
    <n v="1"/>
    <s v="CHIHUAHUA"/>
    <s v="CALLE 54"/>
    <x v="0"/>
    <x v="0"/>
    <x v="0"/>
    <x v="1"/>
    <x v="2"/>
    <x v="0"/>
    <s v="08FIZ0107E"/>
    <s v="08FJS0102P"/>
    <x v="6"/>
    <x v="5"/>
    <n v="97"/>
    <n v="108"/>
    <n v="205"/>
    <n v="95"/>
    <n v="107"/>
    <n v="202"/>
    <n v="15"/>
    <n v="12"/>
    <n v="27"/>
    <n v="9"/>
    <x v="0"/>
    <n v="14"/>
    <x v="0"/>
    <n v="23"/>
    <n v="9"/>
    <n v="14"/>
    <n v="23"/>
    <n v="10"/>
    <x v="5"/>
    <n v="16"/>
    <x v="4"/>
    <n v="13"/>
    <n v="18"/>
    <n v="31"/>
    <n v="14"/>
    <x v="0"/>
    <n v="18"/>
    <x v="0"/>
    <n v="14"/>
    <n v="18"/>
    <n v="32"/>
    <n v="17"/>
    <x v="0"/>
    <n v="13"/>
    <x v="0"/>
    <n v="17"/>
    <n v="13"/>
    <n v="30"/>
    <n v="23"/>
    <x v="0"/>
    <n v="17"/>
    <x v="0"/>
    <n v="23"/>
    <n v="17"/>
    <n v="40"/>
    <n v="10"/>
    <x v="0"/>
    <n v="18"/>
    <x v="0"/>
    <n v="10"/>
    <n v="18"/>
    <n v="28"/>
    <n v="83"/>
    <x v="7"/>
    <n v="96"/>
    <x v="3"/>
    <n v="86"/>
    <n v="98"/>
    <n v="184"/>
    <x v="1"/>
    <x v="1"/>
    <x v="2"/>
    <x v="3"/>
    <x v="1"/>
    <x v="3"/>
    <n v="0"/>
    <n v="10"/>
    <x v="0"/>
    <x v="1"/>
    <x v="1"/>
    <x v="0"/>
    <x v="0"/>
    <x v="0"/>
    <x v="0"/>
    <x v="0"/>
    <x v="1"/>
    <n v="9"/>
    <x v="0"/>
    <x v="0"/>
    <x v="3"/>
    <x v="0"/>
    <x v="0"/>
    <x v="0"/>
    <x v="0"/>
    <x v="0"/>
    <x v="0"/>
    <x v="0"/>
    <x v="1"/>
    <x v="1"/>
    <n v="0"/>
    <n v="14"/>
    <n v="1"/>
    <n v="9"/>
    <x v="1"/>
    <x v="1"/>
    <x v="2"/>
    <x v="3"/>
    <x v="1"/>
    <x v="3"/>
    <n v="0"/>
    <n v="10"/>
    <n v="10"/>
    <n v="10"/>
    <x v="0"/>
  </r>
  <r>
    <s v="08DPR0091X"/>
    <x v="0"/>
    <x v="0"/>
    <s v="TIERRA Y LIBERTAD"/>
    <n v="19"/>
    <x v="13"/>
    <n v="1"/>
    <s v="CHIHUAHUA"/>
    <s v="CALLE NARCISOS"/>
    <x v="0"/>
    <x v="0"/>
    <x v="0"/>
    <x v="1"/>
    <x v="2"/>
    <x v="0"/>
    <s v="08FIZ0110S"/>
    <s v="08FJS0104N"/>
    <x v="6"/>
    <x v="5"/>
    <n v="129"/>
    <n v="129"/>
    <n v="258"/>
    <n v="129"/>
    <n v="129"/>
    <n v="258"/>
    <n v="24"/>
    <n v="20"/>
    <n v="44"/>
    <n v="15"/>
    <x v="0"/>
    <n v="13"/>
    <x v="3"/>
    <n v="28"/>
    <n v="15"/>
    <n v="15"/>
    <n v="30"/>
    <n v="18"/>
    <x v="0"/>
    <n v="23"/>
    <x v="0"/>
    <n v="18"/>
    <n v="23"/>
    <n v="41"/>
    <n v="20"/>
    <x v="2"/>
    <n v="23"/>
    <x v="0"/>
    <n v="21"/>
    <n v="23"/>
    <n v="44"/>
    <n v="28"/>
    <x v="0"/>
    <n v="20"/>
    <x v="2"/>
    <n v="28"/>
    <n v="21"/>
    <n v="49"/>
    <n v="22"/>
    <x v="0"/>
    <n v="21"/>
    <x v="0"/>
    <n v="22"/>
    <n v="21"/>
    <n v="43"/>
    <n v="25"/>
    <x v="0"/>
    <n v="20"/>
    <x v="0"/>
    <n v="25"/>
    <n v="20"/>
    <n v="45"/>
    <n v="128"/>
    <x v="4"/>
    <n v="120"/>
    <x v="6"/>
    <n v="129"/>
    <n v="123"/>
    <n v="252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1"/>
    <x v="0"/>
    <x v="0"/>
    <x v="0"/>
    <x v="0"/>
    <x v="0"/>
    <x v="0"/>
    <x v="0"/>
    <x v="1"/>
    <x v="1"/>
    <n v="0"/>
    <n v="18"/>
    <n v="1"/>
    <n v="11"/>
    <x v="2"/>
    <x v="2"/>
    <x v="2"/>
    <x v="3"/>
    <x v="1"/>
    <x v="3"/>
    <n v="0"/>
    <n v="12"/>
    <n v="12"/>
    <n v="12"/>
    <x v="0"/>
  </r>
  <r>
    <s v="08DPR0092W"/>
    <x v="0"/>
    <x v="0"/>
    <s v="AGUSTIN FARABUNDO MARTI"/>
    <n v="45"/>
    <x v="47"/>
    <n v="1"/>
    <s v="PEDRO MEOQUI"/>
    <s v="CALLE DOCTOR PABLO GOMEZ"/>
    <x v="0"/>
    <x v="0"/>
    <x v="0"/>
    <x v="1"/>
    <x v="2"/>
    <x v="0"/>
    <s v="08FIZ0221X"/>
    <s v="08FJS0125Z"/>
    <x v="9"/>
    <x v="6"/>
    <n v="80"/>
    <n v="103"/>
    <n v="183"/>
    <n v="77"/>
    <n v="100"/>
    <n v="177"/>
    <n v="11"/>
    <n v="28"/>
    <n v="39"/>
    <n v="8"/>
    <x v="0"/>
    <n v="15"/>
    <x v="3"/>
    <n v="23"/>
    <n v="8"/>
    <n v="17"/>
    <n v="25"/>
    <n v="10"/>
    <x v="0"/>
    <n v="14"/>
    <x v="2"/>
    <n v="10"/>
    <n v="15"/>
    <n v="25"/>
    <n v="21"/>
    <x v="3"/>
    <n v="14"/>
    <x v="0"/>
    <n v="23"/>
    <n v="14"/>
    <n v="37"/>
    <n v="15"/>
    <x v="3"/>
    <n v="23"/>
    <x v="3"/>
    <n v="16"/>
    <n v="26"/>
    <n v="42"/>
    <n v="10"/>
    <x v="2"/>
    <n v="8"/>
    <x v="0"/>
    <n v="14"/>
    <n v="8"/>
    <n v="22"/>
    <n v="8"/>
    <x v="0"/>
    <n v="13"/>
    <x v="0"/>
    <n v="8"/>
    <n v="13"/>
    <n v="21"/>
    <n v="72"/>
    <x v="11"/>
    <n v="87"/>
    <x v="7"/>
    <n v="79"/>
    <n v="93"/>
    <n v="172"/>
    <x v="1"/>
    <x v="1"/>
    <x v="2"/>
    <x v="3"/>
    <x v="2"/>
    <x v="2"/>
    <n v="0"/>
    <n v="8"/>
    <x v="0"/>
    <x v="1"/>
    <x v="0"/>
    <x v="1"/>
    <x v="0"/>
    <x v="0"/>
    <x v="0"/>
    <x v="0"/>
    <x v="9"/>
    <n v="5"/>
    <x v="0"/>
    <x v="0"/>
    <x v="0"/>
    <x v="2"/>
    <x v="0"/>
    <x v="0"/>
    <x v="0"/>
    <x v="0"/>
    <x v="0"/>
    <x v="0"/>
    <x v="1"/>
    <x v="1"/>
    <n v="0"/>
    <n v="13"/>
    <n v="3"/>
    <n v="5"/>
    <x v="1"/>
    <x v="1"/>
    <x v="2"/>
    <x v="3"/>
    <x v="2"/>
    <x v="2"/>
    <n v="0"/>
    <n v="8"/>
    <n v="9"/>
    <n v="8"/>
    <x v="0"/>
  </r>
  <r>
    <s v="08DPR0093V"/>
    <x v="0"/>
    <x v="0"/>
    <s v="GUADALUPE URANGA DE VALVERDE"/>
    <n v="19"/>
    <x v="13"/>
    <n v="1"/>
    <s v="CHIHUAHUA"/>
    <s v="CALLE 52"/>
    <x v="0"/>
    <x v="0"/>
    <x v="0"/>
    <x v="1"/>
    <x v="2"/>
    <x v="0"/>
    <s v="08FIZ0107E"/>
    <s v="08FJS0102P"/>
    <x v="6"/>
    <x v="5"/>
    <n v="51"/>
    <n v="60"/>
    <n v="111"/>
    <n v="51"/>
    <n v="60"/>
    <n v="111"/>
    <n v="11"/>
    <n v="7"/>
    <n v="18"/>
    <n v="9"/>
    <x v="0"/>
    <n v="6"/>
    <x v="1"/>
    <n v="15"/>
    <n v="9"/>
    <n v="7"/>
    <n v="16"/>
    <n v="5"/>
    <x v="4"/>
    <n v="7"/>
    <x v="0"/>
    <n v="6"/>
    <n v="7"/>
    <n v="13"/>
    <n v="7"/>
    <x v="0"/>
    <n v="7"/>
    <x v="0"/>
    <n v="7"/>
    <n v="7"/>
    <n v="14"/>
    <n v="8"/>
    <x v="3"/>
    <n v="16"/>
    <x v="0"/>
    <n v="9"/>
    <n v="16"/>
    <n v="25"/>
    <n v="11"/>
    <x v="0"/>
    <n v="11"/>
    <x v="0"/>
    <n v="11"/>
    <n v="11"/>
    <n v="22"/>
    <n v="10"/>
    <x v="0"/>
    <n v="10"/>
    <x v="0"/>
    <n v="10"/>
    <n v="10"/>
    <n v="20"/>
    <n v="50"/>
    <x v="3"/>
    <n v="57"/>
    <x v="4"/>
    <n v="52"/>
    <n v="58"/>
    <n v="110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12"/>
    <n v="6"/>
    <x v="0"/>
  </r>
  <r>
    <s v="08DPR0096S"/>
    <x v="0"/>
    <x v="0"/>
    <s v="LEONA VICARIO"/>
    <n v="37"/>
    <x v="19"/>
    <n v="1"/>
    <s v="JUÁREZ"/>
    <s v="CALLE MANUEL N. LÓPEZ"/>
    <x v="0"/>
    <x v="0"/>
    <x v="0"/>
    <x v="1"/>
    <x v="2"/>
    <x v="0"/>
    <s v="08FIZ0184J"/>
    <s v="08FJS0118Q"/>
    <x v="8"/>
    <x v="8"/>
    <n v="306"/>
    <n v="304"/>
    <n v="610"/>
    <n v="300"/>
    <n v="300"/>
    <n v="600"/>
    <n v="47"/>
    <n v="59"/>
    <n v="106"/>
    <n v="50"/>
    <x v="1"/>
    <n v="42"/>
    <x v="0"/>
    <n v="92"/>
    <n v="51"/>
    <n v="42"/>
    <n v="93"/>
    <n v="49"/>
    <x v="4"/>
    <n v="52"/>
    <x v="4"/>
    <n v="50"/>
    <n v="54"/>
    <n v="104"/>
    <n v="48"/>
    <x v="3"/>
    <n v="51"/>
    <x v="3"/>
    <n v="50"/>
    <n v="52"/>
    <n v="102"/>
    <n v="54"/>
    <x v="0"/>
    <n v="50"/>
    <x v="0"/>
    <n v="54"/>
    <n v="50"/>
    <n v="104"/>
    <n v="48"/>
    <x v="3"/>
    <n v="55"/>
    <x v="2"/>
    <n v="50"/>
    <n v="56"/>
    <n v="106"/>
    <n v="56"/>
    <x v="0"/>
    <n v="44"/>
    <x v="0"/>
    <n v="56"/>
    <n v="44"/>
    <n v="100"/>
    <n v="305"/>
    <x v="15"/>
    <n v="294"/>
    <x v="8"/>
    <n v="311"/>
    <n v="298"/>
    <n v="609"/>
    <x v="5"/>
    <x v="5"/>
    <x v="6"/>
    <x v="1"/>
    <x v="3"/>
    <x v="1"/>
    <n v="0"/>
    <n v="18"/>
    <x v="0"/>
    <x v="1"/>
    <x v="1"/>
    <x v="0"/>
    <x v="0"/>
    <x v="1"/>
    <x v="0"/>
    <x v="0"/>
    <x v="2"/>
    <n v="14"/>
    <x v="0"/>
    <x v="0"/>
    <x v="0"/>
    <x v="1"/>
    <x v="0"/>
    <x v="0"/>
    <x v="0"/>
    <x v="0"/>
    <x v="0"/>
    <x v="0"/>
    <x v="0"/>
    <x v="9"/>
    <n v="0"/>
    <n v="23"/>
    <n v="4"/>
    <n v="14"/>
    <x v="3"/>
    <x v="3"/>
    <x v="4"/>
    <x v="1"/>
    <x v="3"/>
    <x v="1"/>
    <n v="0"/>
    <n v="18"/>
    <n v="18"/>
    <n v="18"/>
    <x v="0"/>
  </r>
  <r>
    <s v="08DPR0100O"/>
    <x v="0"/>
    <x v="0"/>
    <s v="SOLEDAD HERRERA VILLA"/>
    <n v="37"/>
    <x v="19"/>
    <n v="1"/>
    <s v="JUÁREZ"/>
    <s v="CALLE SEVILLA"/>
    <x v="0"/>
    <x v="0"/>
    <x v="0"/>
    <x v="1"/>
    <x v="2"/>
    <x v="0"/>
    <s v="08FIZ0158L"/>
    <s v="08FJS0113V"/>
    <x v="8"/>
    <x v="8"/>
    <n v="132"/>
    <n v="106"/>
    <n v="238"/>
    <n v="132"/>
    <n v="106"/>
    <n v="238"/>
    <n v="27"/>
    <n v="23"/>
    <n v="50"/>
    <n v="20"/>
    <x v="0"/>
    <n v="14"/>
    <x v="1"/>
    <n v="34"/>
    <n v="20"/>
    <n v="15"/>
    <n v="35"/>
    <n v="24"/>
    <x v="0"/>
    <n v="16"/>
    <x v="4"/>
    <n v="24"/>
    <n v="18"/>
    <n v="42"/>
    <n v="10"/>
    <x v="0"/>
    <n v="13"/>
    <x v="0"/>
    <n v="10"/>
    <n v="13"/>
    <n v="23"/>
    <n v="24"/>
    <x v="0"/>
    <n v="18"/>
    <x v="0"/>
    <n v="24"/>
    <n v="18"/>
    <n v="42"/>
    <n v="21"/>
    <x v="0"/>
    <n v="21"/>
    <x v="0"/>
    <n v="21"/>
    <n v="21"/>
    <n v="42"/>
    <n v="22"/>
    <x v="0"/>
    <n v="12"/>
    <x v="0"/>
    <n v="22"/>
    <n v="12"/>
    <n v="34"/>
    <n v="121"/>
    <x v="0"/>
    <n v="94"/>
    <x v="6"/>
    <n v="121"/>
    <n v="97"/>
    <n v="218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0"/>
    <x v="1"/>
    <n v="0"/>
    <n v="16"/>
    <n v="3"/>
    <n v="9"/>
    <x v="2"/>
    <x v="2"/>
    <x v="2"/>
    <x v="3"/>
    <x v="1"/>
    <x v="3"/>
    <n v="0"/>
    <n v="12"/>
    <n v="12"/>
    <n v="12"/>
    <x v="0"/>
  </r>
  <r>
    <s v="08DPR0103L"/>
    <x v="0"/>
    <x v="0"/>
    <s v="RICARDO FLORES MAGON"/>
    <n v="37"/>
    <x v="19"/>
    <n v="1"/>
    <s v="JUÁREZ"/>
    <s v="CALLE COPILCO"/>
    <x v="0"/>
    <x v="0"/>
    <x v="0"/>
    <x v="1"/>
    <x v="2"/>
    <x v="0"/>
    <s v="08FIZ0155O"/>
    <s v="08FJS0112W"/>
    <x v="8"/>
    <x v="8"/>
    <n v="66"/>
    <n v="66"/>
    <n v="132"/>
    <n v="66"/>
    <n v="66"/>
    <n v="132"/>
    <n v="9"/>
    <n v="12"/>
    <n v="21"/>
    <n v="10"/>
    <x v="0"/>
    <n v="7"/>
    <x v="0"/>
    <n v="17"/>
    <n v="10"/>
    <n v="7"/>
    <n v="17"/>
    <n v="8"/>
    <x v="0"/>
    <n v="8"/>
    <x v="0"/>
    <n v="8"/>
    <n v="8"/>
    <n v="16"/>
    <n v="14"/>
    <x v="2"/>
    <n v="13"/>
    <x v="3"/>
    <n v="15"/>
    <n v="14"/>
    <n v="29"/>
    <n v="13"/>
    <x v="0"/>
    <n v="6"/>
    <x v="0"/>
    <n v="13"/>
    <n v="6"/>
    <n v="19"/>
    <n v="10"/>
    <x v="0"/>
    <n v="14"/>
    <x v="0"/>
    <n v="10"/>
    <n v="14"/>
    <n v="24"/>
    <n v="9"/>
    <x v="0"/>
    <n v="10"/>
    <x v="2"/>
    <n v="9"/>
    <n v="11"/>
    <n v="20"/>
    <n v="64"/>
    <x v="4"/>
    <n v="58"/>
    <x v="3"/>
    <n v="65"/>
    <n v="60"/>
    <n v="12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12"/>
    <n v="6"/>
    <x v="0"/>
  </r>
  <r>
    <s v="08DPR0105J"/>
    <x v="0"/>
    <x v="0"/>
    <s v="CARLOS VILLARREAL"/>
    <n v="37"/>
    <x v="19"/>
    <n v="1"/>
    <s v="JUÁREZ"/>
    <s v="CALLE GRECIA"/>
    <x v="0"/>
    <x v="0"/>
    <x v="0"/>
    <x v="1"/>
    <x v="2"/>
    <x v="0"/>
    <s v="08FIZ0158L"/>
    <s v="08FJS0113V"/>
    <x v="8"/>
    <x v="8"/>
    <n v="99"/>
    <n v="119"/>
    <n v="218"/>
    <n v="99"/>
    <n v="119"/>
    <n v="218"/>
    <n v="25"/>
    <n v="22"/>
    <n v="47"/>
    <n v="19"/>
    <x v="0"/>
    <n v="13"/>
    <x v="0"/>
    <n v="32"/>
    <n v="19"/>
    <n v="13"/>
    <n v="32"/>
    <n v="15"/>
    <x v="2"/>
    <n v="15"/>
    <x v="2"/>
    <n v="17"/>
    <n v="16"/>
    <n v="33"/>
    <n v="22"/>
    <x v="0"/>
    <n v="22"/>
    <x v="0"/>
    <n v="22"/>
    <n v="22"/>
    <n v="44"/>
    <n v="17"/>
    <x v="0"/>
    <n v="22"/>
    <x v="0"/>
    <n v="17"/>
    <n v="22"/>
    <n v="39"/>
    <n v="14"/>
    <x v="0"/>
    <n v="24"/>
    <x v="0"/>
    <n v="14"/>
    <n v="24"/>
    <n v="38"/>
    <n v="12"/>
    <x v="0"/>
    <n v="15"/>
    <x v="0"/>
    <n v="12"/>
    <n v="15"/>
    <n v="27"/>
    <n v="99"/>
    <x v="3"/>
    <n v="111"/>
    <x v="4"/>
    <n v="101"/>
    <n v="112"/>
    <n v="213"/>
    <x v="2"/>
    <x v="1"/>
    <x v="2"/>
    <x v="3"/>
    <x v="1"/>
    <x v="2"/>
    <n v="0"/>
    <n v="10"/>
    <x v="0"/>
    <x v="1"/>
    <x v="0"/>
    <x v="1"/>
    <x v="0"/>
    <x v="0"/>
    <x v="0"/>
    <x v="1"/>
    <x v="9"/>
    <n v="7"/>
    <x v="0"/>
    <x v="0"/>
    <x v="3"/>
    <x v="0"/>
    <x v="0"/>
    <x v="0"/>
    <x v="0"/>
    <x v="0"/>
    <x v="0"/>
    <x v="0"/>
    <x v="0"/>
    <x v="1"/>
    <n v="0"/>
    <n v="14"/>
    <n v="3"/>
    <n v="7"/>
    <x v="2"/>
    <x v="1"/>
    <x v="2"/>
    <x v="3"/>
    <x v="1"/>
    <x v="2"/>
    <n v="0"/>
    <n v="10"/>
    <n v="12"/>
    <n v="10"/>
    <x v="0"/>
  </r>
  <r>
    <s v="08DPR0106I"/>
    <x v="0"/>
    <x v="0"/>
    <s v="LIBERTAD"/>
    <n v="37"/>
    <x v="19"/>
    <n v="1"/>
    <s v="JUÁREZ"/>
    <s v="CALLE CORINDON"/>
    <x v="0"/>
    <x v="0"/>
    <x v="0"/>
    <x v="1"/>
    <x v="2"/>
    <x v="0"/>
    <s v="08FIZ0155O"/>
    <s v="08FJS0112W"/>
    <x v="8"/>
    <x v="8"/>
    <n v="276"/>
    <n v="266"/>
    <n v="542"/>
    <n v="275"/>
    <n v="266"/>
    <n v="541"/>
    <n v="37"/>
    <n v="47"/>
    <n v="84"/>
    <n v="51"/>
    <x v="0"/>
    <n v="42"/>
    <x v="0"/>
    <n v="93"/>
    <n v="51"/>
    <n v="42"/>
    <n v="93"/>
    <n v="40"/>
    <x v="0"/>
    <n v="42"/>
    <x v="0"/>
    <n v="40"/>
    <n v="42"/>
    <n v="82"/>
    <n v="40"/>
    <x v="0"/>
    <n v="49"/>
    <x v="0"/>
    <n v="40"/>
    <n v="49"/>
    <n v="89"/>
    <n v="45"/>
    <x v="3"/>
    <n v="38"/>
    <x v="0"/>
    <n v="46"/>
    <n v="38"/>
    <n v="84"/>
    <n v="54"/>
    <x v="0"/>
    <n v="35"/>
    <x v="0"/>
    <n v="54"/>
    <n v="35"/>
    <n v="89"/>
    <n v="60"/>
    <x v="0"/>
    <n v="57"/>
    <x v="0"/>
    <n v="60"/>
    <n v="57"/>
    <n v="117"/>
    <n v="290"/>
    <x v="4"/>
    <n v="263"/>
    <x v="0"/>
    <n v="291"/>
    <n v="263"/>
    <n v="554"/>
    <x v="5"/>
    <x v="5"/>
    <x v="6"/>
    <x v="1"/>
    <x v="3"/>
    <x v="4"/>
    <n v="0"/>
    <n v="19"/>
    <x v="0"/>
    <x v="1"/>
    <x v="1"/>
    <x v="0"/>
    <x v="0"/>
    <x v="1"/>
    <x v="0"/>
    <x v="0"/>
    <x v="1"/>
    <n v="18"/>
    <x v="0"/>
    <x v="0"/>
    <x v="4"/>
    <x v="1"/>
    <x v="0"/>
    <x v="0"/>
    <x v="0"/>
    <x v="0"/>
    <x v="0"/>
    <x v="0"/>
    <x v="9"/>
    <x v="0"/>
    <n v="0"/>
    <n v="27"/>
    <n v="1"/>
    <n v="18"/>
    <x v="3"/>
    <x v="3"/>
    <x v="4"/>
    <x v="1"/>
    <x v="3"/>
    <x v="4"/>
    <n v="0"/>
    <n v="19"/>
    <n v="21"/>
    <n v="19"/>
    <x v="0"/>
  </r>
  <r>
    <s v="08DPR0107H"/>
    <x v="0"/>
    <x v="0"/>
    <s v="FRANCISCO VILLA"/>
    <n v="37"/>
    <x v="19"/>
    <n v="1"/>
    <s v="JUÁREZ"/>
    <s v="CALLE CHIHUAHUA"/>
    <x v="0"/>
    <x v="0"/>
    <x v="0"/>
    <x v="1"/>
    <x v="2"/>
    <x v="0"/>
    <s v="08FIZ0160Z"/>
    <s v="08FJS0113V"/>
    <x v="8"/>
    <x v="8"/>
    <n v="243"/>
    <n v="261"/>
    <n v="504"/>
    <n v="240"/>
    <n v="255"/>
    <n v="495"/>
    <n v="38"/>
    <n v="42"/>
    <n v="80"/>
    <n v="35"/>
    <x v="1"/>
    <n v="43"/>
    <x v="0"/>
    <n v="78"/>
    <n v="36"/>
    <n v="43"/>
    <n v="79"/>
    <n v="40"/>
    <x v="4"/>
    <n v="48"/>
    <x v="4"/>
    <n v="41"/>
    <n v="50"/>
    <n v="91"/>
    <n v="41"/>
    <x v="0"/>
    <n v="38"/>
    <x v="1"/>
    <n v="41"/>
    <n v="42"/>
    <n v="83"/>
    <n v="29"/>
    <x v="0"/>
    <n v="44"/>
    <x v="0"/>
    <n v="29"/>
    <n v="44"/>
    <n v="73"/>
    <n v="39"/>
    <x v="1"/>
    <n v="39"/>
    <x v="0"/>
    <n v="40"/>
    <n v="39"/>
    <n v="79"/>
    <n v="44"/>
    <x v="0"/>
    <n v="40"/>
    <x v="0"/>
    <n v="44"/>
    <n v="40"/>
    <n v="84"/>
    <n v="228"/>
    <x v="7"/>
    <n v="252"/>
    <x v="7"/>
    <n v="231"/>
    <n v="258"/>
    <n v="489"/>
    <x v="5"/>
    <x v="5"/>
    <x v="6"/>
    <x v="1"/>
    <x v="3"/>
    <x v="1"/>
    <n v="0"/>
    <n v="18"/>
    <x v="0"/>
    <x v="1"/>
    <x v="0"/>
    <x v="1"/>
    <x v="0"/>
    <x v="1"/>
    <x v="0"/>
    <x v="0"/>
    <x v="18"/>
    <n v="13"/>
    <x v="0"/>
    <x v="0"/>
    <x v="1"/>
    <x v="1"/>
    <x v="0"/>
    <x v="0"/>
    <x v="0"/>
    <x v="0"/>
    <x v="0"/>
    <x v="0"/>
    <x v="1"/>
    <x v="1"/>
    <n v="0"/>
    <n v="25"/>
    <n v="5"/>
    <n v="13"/>
    <x v="3"/>
    <x v="3"/>
    <x v="4"/>
    <x v="1"/>
    <x v="3"/>
    <x v="1"/>
    <n v="0"/>
    <n v="18"/>
    <n v="19"/>
    <n v="19"/>
    <x v="0"/>
  </r>
  <r>
    <s v="08DPR0108G"/>
    <x v="0"/>
    <x v="0"/>
    <s v="ADOLFO LOPEZ MATEOS"/>
    <n v="37"/>
    <x v="19"/>
    <n v="1"/>
    <s v="JUÁREZ"/>
    <s v="CALLE MORELIA"/>
    <x v="0"/>
    <x v="0"/>
    <x v="0"/>
    <x v="1"/>
    <x v="2"/>
    <x v="0"/>
    <s v="08FIZ0152R"/>
    <s v="08FJS0111X"/>
    <x v="8"/>
    <x v="8"/>
    <n v="251"/>
    <n v="239"/>
    <n v="490"/>
    <n v="248"/>
    <n v="239"/>
    <n v="487"/>
    <n v="46"/>
    <n v="38"/>
    <n v="84"/>
    <n v="25"/>
    <x v="1"/>
    <n v="20"/>
    <x v="0"/>
    <n v="45"/>
    <n v="26"/>
    <n v="20"/>
    <n v="46"/>
    <n v="32"/>
    <x v="4"/>
    <n v="22"/>
    <x v="0"/>
    <n v="33"/>
    <n v="22"/>
    <n v="55"/>
    <n v="32"/>
    <x v="0"/>
    <n v="52"/>
    <x v="0"/>
    <n v="32"/>
    <n v="52"/>
    <n v="84"/>
    <n v="42"/>
    <x v="0"/>
    <n v="40"/>
    <x v="0"/>
    <n v="42"/>
    <n v="40"/>
    <n v="82"/>
    <n v="40"/>
    <x v="1"/>
    <n v="38"/>
    <x v="0"/>
    <n v="41"/>
    <n v="38"/>
    <n v="79"/>
    <n v="45"/>
    <x v="0"/>
    <n v="45"/>
    <x v="0"/>
    <n v="45"/>
    <n v="45"/>
    <n v="90"/>
    <n v="216"/>
    <x v="7"/>
    <n v="217"/>
    <x v="0"/>
    <n v="219"/>
    <n v="217"/>
    <n v="436"/>
    <x v="2"/>
    <x v="5"/>
    <x v="6"/>
    <x v="1"/>
    <x v="3"/>
    <x v="1"/>
    <n v="0"/>
    <n v="17"/>
    <x v="0"/>
    <x v="1"/>
    <x v="1"/>
    <x v="0"/>
    <x v="0"/>
    <x v="1"/>
    <x v="0"/>
    <x v="0"/>
    <x v="3"/>
    <n v="15"/>
    <x v="0"/>
    <x v="0"/>
    <x v="1"/>
    <x v="0"/>
    <x v="0"/>
    <x v="0"/>
    <x v="0"/>
    <x v="0"/>
    <x v="0"/>
    <x v="0"/>
    <x v="1"/>
    <x v="1"/>
    <n v="0"/>
    <n v="23"/>
    <n v="2"/>
    <n v="15"/>
    <x v="2"/>
    <x v="3"/>
    <x v="4"/>
    <x v="1"/>
    <x v="3"/>
    <x v="1"/>
    <n v="0"/>
    <n v="17"/>
    <n v="18"/>
    <n v="17"/>
    <x v="0"/>
  </r>
  <r>
    <s v="08DPR0109F"/>
    <x v="0"/>
    <x v="0"/>
    <s v="IGNACIO ALLENDE"/>
    <n v="37"/>
    <x v="19"/>
    <n v="1"/>
    <s v="JUÁREZ"/>
    <s v="CALLE CENTENO"/>
    <x v="0"/>
    <x v="0"/>
    <x v="0"/>
    <x v="1"/>
    <x v="2"/>
    <x v="0"/>
    <s v="08FIZ0162Y"/>
    <s v="08FJS0113V"/>
    <x v="8"/>
    <x v="8"/>
    <n v="83"/>
    <n v="78"/>
    <n v="161"/>
    <n v="83"/>
    <n v="78"/>
    <n v="161"/>
    <n v="15"/>
    <n v="16"/>
    <n v="31"/>
    <n v="13"/>
    <x v="4"/>
    <n v="10"/>
    <x v="0"/>
    <n v="23"/>
    <n v="15"/>
    <n v="10"/>
    <n v="25"/>
    <n v="10"/>
    <x v="0"/>
    <n v="9"/>
    <x v="0"/>
    <n v="10"/>
    <n v="9"/>
    <n v="19"/>
    <n v="11"/>
    <x v="0"/>
    <n v="7"/>
    <x v="0"/>
    <n v="11"/>
    <n v="7"/>
    <n v="18"/>
    <n v="14"/>
    <x v="0"/>
    <n v="10"/>
    <x v="0"/>
    <n v="14"/>
    <n v="10"/>
    <n v="24"/>
    <n v="12"/>
    <x v="0"/>
    <n v="17"/>
    <x v="0"/>
    <n v="12"/>
    <n v="17"/>
    <n v="29"/>
    <n v="24"/>
    <x v="0"/>
    <n v="12"/>
    <x v="0"/>
    <n v="24"/>
    <n v="12"/>
    <n v="36"/>
    <n v="84"/>
    <x v="3"/>
    <n v="65"/>
    <x v="0"/>
    <n v="86"/>
    <n v="65"/>
    <n v="151"/>
    <x v="1"/>
    <x v="1"/>
    <x v="1"/>
    <x v="2"/>
    <x v="1"/>
    <x v="3"/>
    <n v="0"/>
    <n v="8"/>
    <x v="0"/>
    <x v="1"/>
    <x v="0"/>
    <x v="1"/>
    <x v="0"/>
    <x v="0"/>
    <x v="0"/>
    <x v="0"/>
    <x v="0"/>
    <n v="8"/>
    <x v="0"/>
    <x v="0"/>
    <x v="0"/>
    <x v="1"/>
    <x v="0"/>
    <x v="0"/>
    <x v="0"/>
    <x v="0"/>
    <x v="0"/>
    <x v="0"/>
    <x v="0"/>
    <x v="1"/>
    <n v="0"/>
    <n v="11"/>
    <n v="0"/>
    <n v="8"/>
    <x v="1"/>
    <x v="1"/>
    <x v="1"/>
    <x v="2"/>
    <x v="1"/>
    <x v="3"/>
    <n v="0"/>
    <n v="8"/>
    <n v="12"/>
    <n v="10"/>
    <x v="0"/>
  </r>
  <r>
    <s v="08DPR0112T"/>
    <x v="0"/>
    <x v="0"/>
    <s v="EMILIANO ZAPATA"/>
    <n v="29"/>
    <x v="6"/>
    <n v="1736"/>
    <s v="CIÉNEGA DE SILVA"/>
    <s v="CALLE CONOCIDO"/>
    <x v="0"/>
    <x v="0"/>
    <x v="0"/>
    <x v="1"/>
    <x v="2"/>
    <x v="0"/>
    <s v="08FIZ0257L"/>
    <s v="08FJS0131K"/>
    <x v="3"/>
    <x v="3"/>
    <n v="13"/>
    <n v="21"/>
    <n v="34"/>
    <n v="13"/>
    <n v="21"/>
    <n v="34"/>
    <n v="1"/>
    <n v="3"/>
    <n v="4"/>
    <n v="1"/>
    <x v="0"/>
    <n v="0"/>
    <x v="0"/>
    <n v="1"/>
    <n v="1"/>
    <n v="0"/>
    <n v="1"/>
    <n v="2"/>
    <x v="0"/>
    <n v="6"/>
    <x v="0"/>
    <n v="2"/>
    <n v="6"/>
    <n v="8"/>
    <n v="1"/>
    <x v="0"/>
    <n v="3"/>
    <x v="0"/>
    <n v="1"/>
    <n v="3"/>
    <n v="4"/>
    <n v="2"/>
    <x v="0"/>
    <n v="2"/>
    <x v="0"/>
    <n v="2"/>
    <n v="2"/>
    <n v="4"/>
    <n v="3"/>
    <x v="0"/>
    <n v="3"/>
    <x v="0"/>
    <n v="3"/>
    <n v="3"/>
    <n v="6"/>
    <n v="3"/>
    <x v="0"/>
    <n v="3"/>
    <x v="0"/>
    <n v="3"/>
    <n v="3"/>
    <n v="6"/>
    <n v="12"/>
    <x v="0"/>
    <n v="17"/>
    <x v="0"/>
    <n v="12"/>
    <n v="17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114R"/>
    <x v="0"/>
    <x v="0"/>
    <s v="PLAN DE AYALA"/>
    <n v="37"/>
    <x v="19"/>
    <n v="1"/>
    <s v="JUÁREZ"/>
    <s v="CALLE PEDRO BARANDA"/>
    <x v="0"/>
    <x v="0"/>
    <x v="0"/>
    <x v="1"/>
    <x v="2"/>
    <x v="0"/>
    <s v="08FIZ0159K"/>
    <s v="08FJS0113V"/>
    <x v="8"/>
    <x v="8"/>
    <n v="69"/>
    <n v="70"/>
    <n v="139"/>
    <n v="65"/>
    <n v="70"/>
    <n v="135"/>
    <n v="9"/>
    <n v="14"/>
    <n v="23"/>
    <n v="9"/>
    <x v="0"/>
    <n v="11"/>
    <x v="0"/>
    <n v="20"/>
    <n v="9"/>
    <n v="11"/>
    <n v="20"/>
    <n v="12"/>
    <x v="0"/>
    <n v="5"/>
    <x v="0"/>
    <n v="12"/>
    <n v="5"/>
    <n v="17"/>
    <n v="10"/>
    <x v="0"/>
    <n v="11"/>
    <x v="0"/>
    <n v="10"/>
    <n v="11"/>
    <n v="21"/>
    <n v="8"/>
    <x v="0"/>
    <n v="14"/>
    <x v="0"/>
    <n v="8"/>
    <n v="14"/>
    <n v="22"/>
    <n v="13"/>
    <x v="0"/>
    <n v="11"/>
    <x v="0"/>
    <n v="13"/>
    <n v="11"/>
    <n v="24"/>
    <n v="10"/>
    <x v="0"/>
    <n v="9"/>
    <x v="0"/>
    <n v="10"/>
    <n v="9"/>
    <n v="19"/>
    <n v="62"/>
    <x v="0"/>
    <n v="61"/>
    <x v="0"/>
    <n v="62"/>
    <n v="61"/>
    <n v="12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0117O"/>
    <x v="0"/>
    <x v="0"/>
    <s v="CRISTOBAL COLON"/>
    <n v="29"/>
    <x v="6"/>
    <n v="480"/>
    <s v="MESA DE LA CRUZ"/>
    <s v="CAMINO CAMINO AL ZORRILLO"/>
    <x v="0"/>
    <x v="0"/>
    <x v="0"/>
    <x v="1"/>
    <x v="2"/>
    <x v="0"/>
    <s v="08FIZ0261Y"/>
    <s v="08FJS0131K"/>
    <x v="3"/>
    <x v="3"/>
    <n v="15"/>
    <n v="13"/>
    <n v="28"/>
    <n v="14"/>
    <n v="13"/>
    <n v="27"/>
    <n v="4"/>
    <n v="2"/>
    <n v="6"/>
    <n v="3"/>
    <x v="0"/>
    <n v="1"/>
    <x v="0"/>
    <n v="4"/>
    <n v="3"/>
    <n v="1"/>
    <n v="4"/>
    <n v="3"/>
    <x v="0"/>
    <n v="2"/>
    <x v="0"/>
    <n v="3"/>
    <n v="2"/>
    <n v="5"/>
    <n v="1"/>
    <x v="0"/>
    <n v="1"/>
    <x v="0"/>
    <n v="1"/>
    <n v="1"/>
    <n v="2"/>
    <n v="1"/>
    <x v="0"/>
    <n v="4"/>
    <x v="0"/>
    <n v="1"/>
    <n v="4"/>
    <n v="5"/>
    <n v="1"/>
    <x v="0"/>
    <n v="2"/>
    <x v="0"/>
    <n v="1"/>
    <n v="2"/>
    <n v="3"/>
    <n v="4"/>
    <x v="0"/>
    <n v="1"/>
    <x v="0"/>
    <n v="4"/>
    <n v="1"/>
    <n v="5"/>
    <n v="13"/>
    <x v="0"/>
    <n v="11"/>
    <x v="0"/>
    <n v="13"/>
    <n v="11"/>
    <n v="2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118N"/>
    <x v="0"/>
    <x v="0"/>
    <s v="GABRIEL RAMOS MILLAN"/>
    <n v="29"/>
    <x v="6"/>
    <n v="91"/>
    <s v="EL GRANIZO"/>
    <s v="CALLE EL GRANIZO"/>
    <x v="0"/>
    <x v="0"/>
    <x v="0"/>
    <x v="1"/>
    <x v="2"/>
    <x v="0"/>
    <s v="08FIZ0254O"/>
    <s v="08FJS0131K"/>
    <x v="3"/>
    <x v="3"/>
    <n v="11"/>
    <n v="5"/>
    <n v="16"/>
    <n v="11"/>
    <n v="5"/>
    <n v="16"/>
    <n v="1"/>
    <n v="1"/>
    <n v="2"/>
    <n v="0"/>
    <x v="0"/>
    <n v="2"/>
    <x v="0"/>
    <n v="2"/>
    <n v="0"/>
    <n v="2"/>
    <n v="2"/>
    <n v="4"/>
    <x v="0"/>
    <n v="0"/>
    <x v="0"/>
    <n v="4"/>
    <n v="0"/>
    <n v="4"/>
    <n v="1"/>
    <x v="0"/>
    <n v="1"/>
    <x v="0"/>
    <n v="1"/>
    <n v="1"/>
    <n v="2"/>
    <n v="1"/>
    <x v="0"/>
    <n v="2"/>
    <x v="0"/>
    <n v="1"/>
    <n v="2"/>
    <n v="3"/>
    <n v="3"/>
    <x v="0"/>
    <n v="1"/>
    <x v="0"/>
    <n v="3"/>
    <n v="1"/>
    <n v="4"/>
    <n v="2"/>
    <x v="0"/>
    <n v="0"/>
    <x v="0"/>
    <n v="2"/>
    <n v="0"/>
    <n v="2"/>
    <n v="11"/>
    <x v="0"/>
    <n v="6"/>
    <x v="0"/>
    <n v="11"/>
    <n v="6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0119M"/>
    <x v="0"/>
    <x v="0"/>
    <s v="FRANCISCO VILLA"/>
    <n v="29"/>
    <x v="6"/>
    <n v="97"/>
    <s v="HUERTA DE LOS CARRILLO"/>
    <s v="CALLE LA HUERTA DE LOS CARRILLO"/>
    <x v="0"/>
    <x v="0"/>
    <x v="0"/>
    <x v="1"/>
    <x v="2"/>
    <x v="0"/>
    <s v="08FIZ0255N"/>
    <s v="08FJS0131K"/>
    <x v="3"/>
    <x v="3"/>
    <n v="10"/>
    <n v="10"/>
    <n v="20"/>
    <n v="10"/>
    <n v="10"/>
    <n v="20"/>
    <n v="2"/>
    <n v="0"/>
    <n v="2"/>
    <n v="1"/>
    <x v="0"/>
    <n v="2"/>
    <x v="0"/>
    <n v="3"/>
    <n v="1"/>
    <n v="2"/>
    <n v="3"/>
    <n v="0"/>
    <x v="0"/>
    <n v="2"/>
    <x v="0"/>
    <n v="0"/>
    <n v="2"/>
    <n v="2"/>
    <n v="2"/>
    <x v="0"/>
    <n v="1"/>
    <x v="0"/>
    <n v="2"/>
    <n v="1"/>
    <n v="3"/>
    <n v="2"/>
    <x v="0"/>
    <n v="3"/>
    <x v="0"/>
    <n v="2"/>
    <n v="3"/>
    <n v="5"/>
    <n v="2"/>
    <x v="0"/>
    <n v="1"/>
    <x v="0"/>
    <n v="2"/>
    <n v="1"/>
    <n v="3"/>
    <n v="3"/>
    <x v="0"/>
    <n v="2"/>
    <x v="0"/>
    <n v="3"/>
    <n v="2"/>
    <n v="5"/>
    <n v="10"/>
    <x v="0"/>
    <n v="11"/>
    <x v="0"/>
    <n v="10"/>
    <n v="11"/>
    <n v="2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20B"/>
    <x v="0"/>
    <x v="0"/>
    <s v="FRANCISCO I. MADERO"/>
    <n v="29"/>
    <x v="6"/>
    <n v="1333"/>
    <s v="MESA DEL DURAZNO"/>
    <s v="CALLE MEZA DEL DURAZNO"/>
    <x v="0"/>
    <x v="0"/>
    <x v="0"/>
    <x v="1"/>
    <x v="2"/>
    <x v="0"/>
    <s v="08FIZ0261Y"/>
    <s v="08FJS0131K"/>
    <x v="3"/>
    <x v="3"/>
    <n v="39"/>
    <n v="35"/>
    <n v="74"/>
    <n v="39"/>
    <n v="35"/>
    <n v="74"/>
    <n v="5"/>
    <n v="1"/>
    <n v="6"/>
    <n v="7"/>
    <x v="0"/>
    <n v="3"/>
    <x v="0"/>
    <n v="10"/>
    <n v="7"/>
    <n v="3"/>
    <n v="10"/>
    <n v="10"/>
    <x v="0"/>
    <n v="4"/>
    <x v="0"/>
    <n v="10"/>
    <n v="4"/>
    <n v="14"/>
    <n v="6"/>
    <x v="0"/>
    <n v="4"/>
    <x v="0"/>
    <n v="6"/>
    <n v="4"/>
    <n v="10"/>
    <n v="7"/>
    <x v="0"/>
    <n v="4"/>
    <x v="0"/>
    <n v="7"/>
    <n v="4"/>
    <n v="11"/>
    <n v="6"/>
    <x v="0"/>
    <n v="7"/>
    <x v="0"/>
    <n v="6"/>
    <n v="7"/>
    <n v="13"/>
    <n v="4"/>
    <x v="0"/>
    <n v="15"/>
    <x v="0"/>
    <n v="4"/>
    <n v="15"/>
    <n v="19"/>
    <n v="40"/>
    <x v="0"/>
    <n v="37"/>
    <x v="0"/>
    <n v="40"/>
    <n v="37"/>
    <n v="77"/>
    <x v="1"/>
    <x v="1"/>
    <x v="1"/>
    <x v="0"/>
    <x v="0"/>
    <x v="2"/>
    <n v="1"/>
    <n v="5"/>
    <x v="0"/>
    <x v="0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5"/>
    <x v="1"/>
    <x v="1"/>
    <x v="1"/>
    <x v="0"/>
    <x v="0"/>
    <x v="2"/>
    <n v="1"/>
    <n v="5"/>
    <n v="5"/>
    <n v="5"/>
    <x v="0"/>
  </r>
  <r>
    <s v="08DPR0122Z"/>
    <x v="0"/>
    <x v="0"/>
    <s v="FRANCISCO I. MADERO"/>
    <n v="29"/>
    <x v="6"/>
    <n v="29"/>
    <s v="BUENA VISTA (MESA REDONDA)"/>
    <s v="CALLE BUENA VISTA"/>
    <x v="0"/>
    <x v="0"/>
    <x v="0"/>
    <x v="1"/>
    <x v="2"/>
    <x v="0"/>
    <s v="08FIZ0256M"/>
    <s v="08FJS0131K"/>
    <x v="3"/>
    <x v="3"/>
    <n v="6"/>
    <n v="11"/>
    <n v="17"/>
    <n v="6"/>
    <n v="11"/>
    <n v="17"/>
    <n v="1"/>
    <n v="4"/>
    <n v="5"/>
    <n v="0"/>
    <x v="0"/>
    <n v="2"/>
    <x v="0"/>
    <n v="2"/>
    <n v="0"/>
    <n v="2"/>
    <n v="2"/>
    <n v="1"/>
    <x v="4"/>
    <n v="5"/>
    <x v="0"/>
    <n v="2"/>
    <n v="5"/>
    <n v="7"/>
    <n v="2"/>
    <x v="0"/>
    <n v="1"/>
    <x v="0"/>
    <n v="2"/>
    <n v="1"/>
    <n v="3"/>
    <n v="1"/>
    <x v="0"/>
    <n v="1"/>
    <x v="0"/>
    <n v="1"/>
    <n v="1"/>
    <n v="2"/>
    <n v="1"/>
    <x v="0"/>
    <n v="1"/>
    <x v="0"/>
    <n v="1"/>
    <n v="1"/>
    <n v="2"/>
    <n v="1"/>
    <x v="3"/>
    <n v="1"/>
    <x v="0"/>
    <n v="2"/>
    <n v="1"/>
    <n v="3"/>
    <n v="6"/>
    <x v="3"/>
    <n v="11"/>
    <x v="0"/>
    <n v="8"/>
    <n v="11"/>
    <n v="1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26W"/>
    <x v="0"/>
    <x v="0"/>
    <s v="FRANCISCO GONZALEZ BOCANEGRA"/>
    <n v="29"/>
    <x v="6"/>
    <n v="1515"/>
    <s v="LAS PILAS DEL POTRERILLO"/>
    <s v="NINGUNO NINGUNO"/>
    <x v="0"/>
    <x v="0"/>
    <x v="0"/>
    <x v="1"/>
    <x v="2"/>
    <x v="0"/>
    <s v="08FIZ0259J"/>
    <s v="08FJS0131K"/>
    <x v="3"/>
    <x v="3"/>
    <n v="3"/>
    <n v="6"/>
    <n v="9"/>
    <n v="3"/>
    <n v="6"/>
    <n v="9"/>
    <n v="1"/>
    <n v="0"/>
    <n v="1"/>
    <n v="2"/>
    <x v="0"/>
    <n v="1"/>
    <x v="0"/>
    <n v="3"/>
    <n v="2"/>
    <n v="1"/>
    <n v="3"/>
    <n v="0"/>
    <x v="0"/>
    <n v="2"/>
    <x v="0"/>
    <n v="0"/>
    <n v="2"/>
    <n v="2"/>
    <n v="0"/>
    <x v="0"/>
    <n v="0"/>
    <x v="0"/>
    <n v="0"/>
    <n v="0"/>
    <n v="0"/>
    <n v="1"/>
    <x v="0"/>
    <n v="1"/>
    <x v="0"/>
    <n v="1"/>
    <n v="1"/>
    <n v="2"/>
    <n v="1"/>
    <x v="0"/>
    <n v="2"/>
    <x v="0"/>
    <n v="1"/>
    <n v="2"/>
    <n v="3"/>
    <n v="2"/>
    <x v="0"/>
    <n v="1"/>
    <x v="0"/>
    <n v="2"/>
    <n v="1"/>
    <n v="3"/>
    <n v="6"/>
    <x v="0"/>
    <n v="7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128U"/>
    <x v="1"/>
    <x v="1"/>
    <s v="ESPIRITU OLIMPICO"/>
    <n v="29"/>
    <x v="6"/>
    <n v="1139"/>
    <s v="TAMBORILLO"/>
    <s v="CALLE TAMBORILLO"/>
    <x v="0"/>
    <x v="0"/>
    <x v="0"/>
    <x v="1"/>
    <x v="2"/>
    <x v="0"/>
    <s v="08FIZ0255N"/>
    <s v="08FJS0131K"/>
    <x v="3"/>
    <x v="3"/>
    <n v="10"/>
    <n v="10"/>
    <n v="20"/>
    <n v="10"/>
    <n v="10"/>
    <n v="20"/>
    <n v="3"/>
    <n v="1"/>
    <n v="4"/>
    <n v="1"/>
    <x v="0"/>
    <n v="1"/>
    <x v="0"/>
    <n v="2"/>
    <n v="1"/>
    <n v="1"/>
    <n v="2"/>
    <n v="1"/>
    <x v="0"/>
    <n v="3"/>
    <x v="0"/>
    <n v="1"/>
    <n v="3"/>
    <n v="4"/>
    <n v="1"/>
    <x v="0"/>
    <n v="2"/>
    <x v="0"/>
    <n v="1"/>
    <n v="2"/>
    <n v="3"/>
    <n v="2"/>
    <x v="0"/>
    <n v="0"/>
    <x v="0"/>
    <n v="2"/>
    <n v="0"/>
    <n v="2"/>
    <n v="0"/>
    <x v="0"/>
    <n v="3"/>
    <x v="0"/>
    <n v="0"/>
    <n v="3"/>
    <n v="3"/>
    <n v="2"/>
    <x v="0"/>
    <n v="1"/>
    <x v="0"/>
    <n v="2"/>
    <n v="1"/>
    <n v="3"/>
    <n v="7"/>
    <x v="0"/>
    <n v="10"/>
    <x v="0"/>
    <n v="7"/>
    <n v="10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131H"/>
    <x v="0"/>
    <x v="0"/>
    <s v="AGUSTIN FARABUNDO MARTI"/>
    <n v="19"/>
    <x v="13"/>
    <n v="1"/>
    <s v="CHIHUAHUA"/>
    <s v="CALLE 1 DE MAYO"/>
    <x v="0"/>
    <x v="0"/>
    <x v="0"/>
    <x v="1"/>
    <x v="2"/>
    <x v="0"/>
    <s v="08FIZ0117L"/>
    <s v="08FJS0106L"/>
    <x v="6"/>
    <x v="5"/>
    <n v="68"/>
    <n v="53"/>
    <n v="121"/>
    <n v="68"/>
    <n v="53"/>
    <n v="121"/>
    <n v="24"/>
    <n v="13"/>
    <n v="37"/>
    <n v="5"/>
    <x v="0"/>
    <n v="3"/>
    <x v="0"/>
    <n v="8"/>
    <n v="5"/>
    <n v="3"/>
    <n v="8"/>
    <n v="7"/>
    <x v="0"/>
    <n v="7"/>
    <x v="0"/>
    <n v="7"/>
    <n v="7"/>
    <n v="14"/>
    <n v="12"/>
    <x v="0"/>
    <n v="8"/>
    <x v="0"/>
    <n v="12"/>
    <n v="8"/>
    <n v="20"/>
    <n v="6"/>
    <x v="0"/>
    <n v="4"/>
    <x v="0"/>
    <n v="6"/>
    <n v="4"/>
    <n v="10"/>
    <n v="9"/>
    <x v="0"/>
    <n v="5"/>
    <x v="0"/>
    <n v="9"/>
    <n v="5"/>
    <n v="14"/>
    <n v="10"/>
    <x v="0"/>
    <n v="8"/>
    <x v="0"/>
    <n v="10"/>
    <n v="8"/>
    <n v="18"/>
    <n v="49"/>
    <x v="0"/>
    <n v="35"/>
    <x v="0"/>
    <n v="49"/>
    <n v="35"/>
    <n v="84"/>
    <x v="1"/>
    <x v="1"/>
    <x v="1"/>
    <x v="2"/>
    <x v="2"/>
    <x v="2"/>
    <n v="0"/>
    <n v="6"/>
    <x v="0"/>
    <x v="1"/>
    <x v="1"/>
    <x v="1"/>
    <x v="0"/>
    <x v="0"/>
    <x v="0"/>
    <x v="0"/>
    <x v="9"/>
    <n v="3"/>
    <x v="0"/>
    <x v="0"/>
    <x v="0"/>
    <x v="1"/>
    <x v="0"/>
    <x v="0"/>
    <x v="0"/>
    <x v="0"/>
    <x v="0"/>
    <x v="0"/>
    <x v="1"/>
    <x v="1"/>
    <n v="0"/>
    <n v="11"/>
    <n v="3"/>
    <n v="3"/>
    <x v="1"/>
    <x v="1"/>
    <x v="1"/>
    <x v="2"/>
    <x v="2"/>
    <x v="2"/>
    <n v="0"/>
    <n v="6"/>
    <n v="7"/>
    <n v="6"/>
    <x v="0"/>
  </r>
  <r>
    <s v="08DPR0132G"/>
    <x v="0"/>
    <x v="0"/>
    <s v="VICENTE RIVA PALACIO"/>
    <n v="29"/>
    <x v="6"/>
    <n v="400"/>
    <s v="TIGRE DE SAN RAFAEL (RINCÓN DEL TIGRE)"/>
    <s v="CALLE TIGRE DE SAN RAFAEL (RINCON DEL TIGRE)"/>
    <x v="0"/>
    <x v="0"/>
    <x v="0"/>
    <x v="1"/>
    <x v="2"/>
    <x v="0"/>
    <s v="08FIZ0257L"/>
    <s v="08FJS0131K"/>
    <x v="3"/>
    <x v="3"/>
    <n v="12"/>
    <n v="12"/>
    <n v="24"/>
    <n v="10"/>
    <n v="10"/>
    <n v="20"/>
    <n v="0"/>
    <n v="3"/>
    <n v="3"/>
    <n v="2"/>
    <x v="0"/>
    <n v="4"/>
    <x v="0"/>
    <n v="6"/>
    <n v="2"/>
    <n v="4"/>
    <n v="6"/>
    <n v="1"/>
    <x v="4"/>
    <n v="2"/>
    <x v="0"/>
    <n v="2"/>
    <n v="2"/>
    <n v="4"/>
    <n v="2"/>
    <x v="0"/>
    <n v="3"/>
    <x v="3"/>
    <n v="2"/>
    <n v="4"/>
    <n v="6"/>
    <n v="4"/>
    <x v="0"/>
    <n v="2"/>
    <x v="0"/>
    <n v="4"/>
    <n v="2"/>
    <n v="6"/>
    <n v="1"/>
    <x v="1"/>
    <n v="1"/>
    <x v="2"/>
    <n v="2"/>
    <n v="2"/>
    <n v="4"/>
    <n v="3"/>
    <x v="0"/>
    <n v="2"/>
    <x v="0"/>
    <n v="3"/>
    <n v="2"/>
    <n v="5"/>
    <n v="13"/>
    <x v="3"/>
    <n v="14"/>
    <x v="3"/>
    <n v="15"/>
    <n v="16"/>
    <n v="3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DPR0134E"/>
    <x v="0"/>
    <x v="0"/>
    <s v="VICENTE GUERRERO"/>
    <n v="29"/>
    <x v="6"/>
    <n v="554"/>
    <s v="MESA DE SAN RAFAEL"/>
    <s v="NINGUNO NINGUNO"/>
    <x v="0"/>
    <x v="0"/>
    <x v="0"/>
    <x v="1"/>
    <x v="2"/>
    <x v="0"/>
    <s v="08FIZ0254O"/>
    <s v="08FJS0131K"/>
    <x v="3"/>
    <x v="3"/>
    <n v="29"/>
    <n v="38"/>
    <n v="67"/>
    <n v="29"/>
    <n v="38"/>
    <n v="67"/>
    <n v="2"/>
    <n v="9"/>
    <n v="11"/>
    <n v="5"/>
    <x v="0"/>
    <n v="3"/>
    <x v="0"/>
    <n v="8"/>
    <n v="5"/>
    <n v="3"/>
    <n v="8"/>
    <n v="5"/>
    <x v="0"/>
    <n v="9"/>
    <x v="2"/>
    <n v="5"/>
    <n v="10"/>
    <n v="15"/>
    <n v="5"/>
    <x v="0"/>
    <n v="6"/>
    <x v="3"/>
    <n v="5"/>
    <n v="7"/>
    <n v="12"/>
    <n v="4"/>
    <x v="0"/>
    <n v="7"/>
    <x v="0"/>
    <n v="4"/>
    <n v="7"/>
    <n v="11"/>
    <n v="5"/>
    <x v="0"/>
    <n v="5"/>
    <x v="0"/>
    <n v="5"/>
    <n v="5"/>
    <n v="10"/>
    <n v="7"/>
    <x v="0"/>
    <n v="6"/>
    <x v="0"/>
    <n v="7"/>
    <n v="6"/>
    <n v="13"/>
    <n v="31"/>
    <x v="0"/>
    <n v="36"/>
    <x v="3"/>
    <n v="31"/>
    <n v="38"/>
    <n v="69"/>
    <x v="1"/>
    <x v="1"/>
    <x v="1"/>
    <x v="2"/>
    <x v="0"/>
    <x v="0"/>
    <n v="1"/>
    <n v="5"/>
    <x v="0"/>
    <x v="0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5"/>
    <x v="1"/>
    <x v="1"/>
    <x v="1"/>
    <x v="2"/>
    <x v="0"/>
    <x v="0"/>
    <n v="1"/>
    <n v="5"/>
    <n v="6"/>
    <n v="6"/>
    <x v="0"/>
  </r>
  <r>
    <s v="08DPR0135D"/>
    <x v="0"/>
    <x v="0"/>
    <s v="VENUSTIANO CARRANZA"/>
    <n v="29"/>
    <x v="6"/>
    <n v="203"/>
    <s v="SAN JERÓNIMO"/>
    <s v="CALLE SAN JERONIMO"/>
    <x v="0"/>
    <x v="0"/>
    <x v="0"/>
    <x v="1"/>
    <x v="2"/>
    <x v="0"/>
    <s v="08FIZ0256M"/>
    <s v="08FJS0131K"/>
    <x v="3"/>
    <x v="3"/>
    <n v="8"/>
    <n v="12"/>
    <n v="20"/>
    <n v="8"/>
    <n v="12"/>
    <n v="20"/>
    <n v="2"/>
    <n v="3"/>
    <n v="5"/>
    <n v="2"/>
    <x v="0"/>
    <n v="1"/>
    <x v="0"/>
    <n v="3"/>
    <n v="2"/>
    <n v="1"/>
    <n v="3"/>
    <n v="1"/>
    <x v="0"/>
    <n v="1"/>
    <x v="0"/>
    <n v="1"/>
    <n v="1"/>
    <n v="2"/>
    <n v="1"/>
    <x v="0"/>
    <n v="0"/>
    <x v="0"/>
    <n v="1"/>
    <n v="0"/>
    <n v="1"/>
    <n v="1"/>
    <x v="0"/>
    <n v="2"/>
    <x v="0"/>
    <n v="1"/>
    <n v="2"/>
    <n v="3"/>
    <n v="1"/>
    <x v="0"/>
    <n v="3"/>
    <x v="0"/>
    <n v="1"/>
    <n v="3"/>
    <n v="4"/>
    <n v="2"/>
    <x v="0"/>
    <n v="3"/>
    <x v="0"/>
    <n v="2"/>
    <n v="3"/>
    <n v="5"/>
    <n v="8"/>
    <x v="0"/>
    <n v="10"/>
    <x v="0"/>
    <n v="8"/>
    <n v="10"/>
    <n v="1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136C"/>
    <x v="0"/>
    <x v="0"/>
    <s v="VENUSTIANO CARRANZA"/>
    <n v="29"/>
    <x v="6"/>
    <n v="619"/>
    <s v="BASONOPITA DE ABAJO"/>
    <s v="NINGUNO NINGUNO"/>
    <x v="0"/>
    <x v="0"/>
    <x v="0"/>
    <x v="1"/>
    <x v="2"/>
    <x v="0"/>
    <s v="08FIZ0257L"/>
    <s v="08FJS0131K"/>
    <x v="3"/>
    <x v="3"/>
    <n v="15"/>
    <n v="12"/>
    <n v="27"/>
    <n v="15"/>
    <n v="12"/>
    <n v="27"/>
    <n v="2"/>
    <n v="0"/>
    <n v="2"/>
    <n v="0"/>
    <x v="0"/>
    <n v="2"/>
    <x v="0"/>
    <n v="2"/>
    <n v="0"/>
    <n v="2"/>
    <n v="2"/>
    <n v="4"/>
    <x v="0"/>
    <n v="1"/>
    <x v="0"/>
    <n v="4"/>
    <n v="1"/>
    <n v="5"/>
    <n v="1"/>
    <x v="0"/>
    <n v="2"/>
    <x v="0"/>
    <n v="1"/>
    <n v="2"/>
    <n v="3"/>
    <n v="2"/>
    <x v="0"/>
    <n v="4"/>
    <x v="0"/>
    <n v="2"/>
    <n v="4"/>
    <n v="6"/>
    <n v="3"/>
    <x v="0"/>
    <n v="1"/>
    <x v="0"/>
    <n v="3"/>
    <n v="1"/>
    <n v="4"/>
    <n v="1"/>
    <x v="0"/>
    <n v="2"/>
    <x v="0"/>
    <n v="1"/>
    <n v="2"/>
    <n v="3"/>
    <n v="11"/>
    <x v="0"/>
    <n v="12"/>
    <x v="0"/>
    <n v="11"/>
    <n v="12"/>
    <n v="23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137B"/>
    <x v="0"/>
    <x v="0"/>
    <s v="VEINTE DE NOVIEMBRE"/>
    <n v="29"/>
    <x v="6"/>
    <n v="142"/>
    <s v="OJO FRÍO DE ARRIBA"/>
    <s v="CALLE OJO FRIO DE ARRIBA"/>
    <x v="0"/>
    <x v="0"/>
    <x v="0"/>
    <x v="1"/>
    <x v="2"/>
    <x v="0"/>
    <s v="08FIZ0261Y"/>
    <s v="08FJS0131K"/>
    <x v="3"/>
    <x v="3"/>
    <n v="10"/>
    <n v="9"/>
    <n v="19"/>
    <n v="9"/>
    <n v="8"/>
    <n v="17"/>
    <n v="0"/>
    <n v="2"/>
    <n v="2"/>
    <n v="3"/>
    <x v="0"/>
    <n v="0"/>
    <x v="0"/>
    <n v="3"/>
    <n v="3"/>
    <n v="0"/>
    <n v="3"/>
    <n v="1"/>
    <x v="0"/>
    <n v="1"/>
    <x v="0"/>
    <n v="1"/>
    <n v="1"/>
    <n v="2"/>
    <n v="2"/>
    <x v="0"/>
    <n v="1"/>
    <x v="0"/>
    <n v="2"/>
    <n v="1"/>
    <n v="3"/>
    <n v="2"/>
    <x v="0"/>
    <n v="1"/>
    <x v="0"/>
    <n v="2"/>
    <n v="1"/>
    <n v="3"/>
    <n v="2"/>
    <x v="0"/>
    <n v="0"/>
    <x v="0"/>
    <n v="2"/>
    <n v="0"/>
    <n v="2"/>
    <n v="2"/>
    <x v="0"/>
    <n v="2"/>
    <x v="0"/>
    <n v="2"/>
    <n v="2"/>
    <n v="4"/>
    <n v="12"/>
    <x v="0"/>
    <n v="5"/>
    <x v="0"/>
    <n v="12"/>
    <n v="5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139Z"/>
    <x v="0"/>
    <x v="0"/>
    <s v="VEINTE DE NOVIEMBRE"/>
    <n v="29"/>
    <x v="6"/>
    <n v="104"/>
    <s v="LAGUNA DE LOS CANO"/>
    <s v="CALLE LAGUNA DE LOS CANO"/>
    <x v="0"/>
    <x v="0"/>
    <x v="0"/>
    <x v="1"/>
    <x v="2"/>
    <x v="0"/>
    <s v="08FIZ0254O"/>
    <s v="08FJS0131K"/>
    <x v="3"/>
    <x v="3"/>
    <n v="13"/>
    <n v="11"/>
    <n v="24"/>
    <n v="13"/>
    <n v="11"/>
    <n v="24"/>
    <n v="1"/>
    <n v="2"/>
    <n v="3"/>
    <n v="0"/>
    <x v="0"/>
    <n v="1"/>
    <x v="0"/>
    <n v="1"/>
    <n v="0"/>
    <n v="1"/>
    <n v="1"/>
    <n v="1"/>
    <x v="0"/>
    <n v="2"/>
    <x v="0"/>
    <n v="1"/>
    <n v="2"/>
    <n v="3"/>
    <n v="1"/>
    <x v="0"/>
    <n v="2"/>
    <x v="0"/>
    <n v="1"/>
    <n v="2"/>
    <n v="3"/>
    <n v="1"/>
    <x v="0"/>
    <n v="2"/>
    <x v="0"/>
    <n v="1"/>
    <n v="2"/>
    <n v="3"/>
    <n v="2"/>
    <x v="0"/>
    <n v="0"/>
    <x v="0"/>
    <n v="2"/>
    <n v="0"/>
    <n v="2"/>
    <n v="2"/>
    <x v="0"/>
    <n v="1"/>
    <x v="0"/>
    <n v="2"/>
    <n v="1"/>
    <n v="3"/>
    <n v="7"/>
    <x v="0"/>
    <n v="8"/>
    <x v="0"/>
    <n v="7"/>
    <n v="8"/>
    <n v="1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40P"/>
    <x v="0"/>
    <x v="0"/>
    <s v="PROGRESO"/>
    <n v="29"/>
    <x v="6"/>
    <n v="1196"/>
    <s v="LA TRINIDAD"/>
    <s v="CALLE LA TRINIDAD"/>
    <x v="0"/>
    <x v="0"/>
    <x v="0"/>
    <x v="1"/>
    <x v="2"/>
    <x v="0"/>
    <s v="08FIZ0254O"/>
    <s v="08FJS0131K"/>
    <x v="3"/>
    <x v="3"/>
    <n v="12"/>
    <n v="10"/>
    <n v="22"/>
    <n v="12"/>
    <n v="10"/>
    <n v="22"/>
    <n v="1"/>
    <n v="2"/>
    <n v="3"/>
    <n v="3"/>
    <x v="1"/>
    <n v="4"/>
    <x v="0"/>
    <n v="7"/>
    <n v="4"/>
    <n v="4"/>
    <n v="8"/>
    <n v="0"/>
    <x v="0"/>
    <n v="0"/>
    <x v="0"/>
    <n v="0"/>
    <n v="0"/>
    <n v="0"/>
    <n v="3"/>
    <x v="0"/>
    <n v="2"/>
    <x v="0"/>
    <n v="3"/>
    <n v="2"/>
    <n v="5"/>
    <n v="5"/>
    <x v="0"/>
    <n v="2"/>
    <x v="0"/>
    <n v="5"/>
    <n v="2"/>
    <n v="7"/>
    <n v="2"/>
    <x v="0"/>
    <n v="1"/>
    <x v="0"/>
    <n v="2"/>
    <n v="1"/>
    <n v="3"/>
    <n v="2"/>
    <x v="0"/>
    <n v="0"/>
    <x v="0"/>
    <n v="2"/>
    <n v="0"/>
    <n v="2"/>
    <n v="15"/>
    <x v="4"/>
    <n v="9"/>
    <x v="0"/>
    <n v="16"/>
    <n v="9"/>
    <n v="25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0142N"/>
    <x v="0"/>
    <x v="0"/>
    <s v="NIÑOS HEROES"/>
    <n v="29"/>
    <x v="6"/>
    <n v="216"/>
    <s v="SANTA RITA"/>
    <s v="CALLE SANTA RITA"/>
    <x v="0"/>
    <x v="0"/>
    <x v="0"/>
    <x v="1"/>
    <x v="2"/>
    <x v="0"/>
    <s v="08FIZ0256M"/>
    <s v="08FJS0131K"/>
    <x v="3"/>
    <x v="3"/>
    <n v="3"/>
    <n v="7"/>
    <n v="10"/>
    <n v="3"/>
    <n v="7"/>
    <n v="10"/>
    <n v="0"/>
    <n v="0"/>
    <n v="0"/>
    <n v="3"/>
    <x v="0"/>
    <n v="3"/>
    <x v="0"/>
    <n v="6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n v="0"/>
    <x v="0"/>
    <n v="2"/>
    <x v="0"/>
    <n v="0"/>
    <n v="2"/>
    <n v="2"/>
    <n v="4"/>
    <x v="0"/>
    <n v="7"/>
    <x v="0"/>
    <n v="4"/>
    <n v="7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0144L"/>
    <x v="0"/>
    <x v="0"/>
    <s v="LUIS PASTEUR"/>
    <n v="19"/>
    <x v="13"/>
    <n v="1"/>
    <s v="CHIHUAHUA"/>
    <s v="CALLE EUROPA"/>
    <x v="0"/>
    <x v="0"/>
    <x v="0"/>
    <x v="1"/>
    <x v="2"/>
    <x v="0"/>
    <s v="08FIZ0118K"/>
    <s v="08FJS0106L"/>
    <x v="6"/>
    <x v="5"/>
    <n v="40"/>
    <n v="32"/>
    <n v="72"/>
    <n v="40"/>
    <n v="32"/>
    <n v="72"/>
    <n v="3"/>
    <n v="9"/>
    <n v="12"/>
    <n v="5"/>
    <x v="0"/>
    <n v="2"/>
    <x v="0"/>
    <n v="7"/>
    <n v="5"/>
    <n v="2"/>
    <n v="7"/>
    <n v="8"/>
    <x v="0"/>
    <n v="3"/>
    <x v="0"/>
    <n v="8"/>
    <n v="3"/>
    <n v="11"/>
    <n v="7"/>
    <x v="0"/>
    <n v="5"/>
    <x v="3"/>
    <n v="7"/>
    <n v="6"/>
    <n v="13"/>
    <n v="5"/>
    <x v="0"/>
    <n v="4"/>
    <x v="2"/>
    <n v="5"/>
    <n v="5"/>
    <n v="10"/>
    <n v="6"/>
    <x v="1"/>
    <n v="3"/>
    <x v="0"/>
    <n v="7"/>
    <n v="3"/>
    <n v="10"/>
    <n v="6"/>
    <x v="0"/>
    <n v="7"/>
    <x v="0"/>
    <n v="6"/>
    <n v="7"/>
    <n v="13"/>
    <n v="37"/>
    <x v="4"/>
    <n v="24"/>
    <x v="3"/>
    <n v="38"/>
    <n v="26"/>
    <n v="64"/>
    <x v="1"/>
    <x v="1"/>
    <x v="0"/>
    <x v="0"/>
    <x v="2"/>
    <x v="2"/>
    <n v="1"/>
    <n v="5"/>
    <x v="1"/>
    <x v="1"/>
    <x v="0"/>
    <x v="0"/>
    <x v="0"/>
    <x v="0"/>
    <x v="0"/>
    <x v="0"/>
    <x v="3"/>
    <n v="2"/>
    <x v="0"/>
    <x v="0"/>
    <x v="3"/>
    <x v="0"/>
    <x v="0"/>
    <x v="0"/>
    <x v="0"/>
    <x v="0"/>
    <x v="0"/>
    <x v="0"/>
    <x v="1"/>
    <x v="0"/>
    <n v="0"/>
    <n v="7"/>
    <n v="3"/>
    <n v="2"/>
    <x v="1"/>
    <x v="1"/>
    <x v="0"/>
    <x v="0"/>
    <x v="2"/>
    <x v="2"/>
    <n v="1"/>
    <n v="5"/>
    <n v="6"/>
    <n v="5"/>
    <x v="0"/>
  </r>
  <r>
    <s v="08DPR0145K"/>
    <x v="0"/>
    <x v="0"/>
    <s v="MIGUEL HIDALGO"/>
    <n v="29"/>
    <x v="6"/>
    <n v="462"/>
    <s v="TALAYOTES"/>
    <s v="CALLE TALAYOTITOS"/>
    <x v="0"/>
    <x v="0"/>
    <x v="0"/>
    <x v="1"/>
    <x v="2"/>
    <x v="0"/>
    <s v="08FIZ0260Z"/>
    <s v="08FJS0131K"/>
    <x v="3"/>
    <x v="3"/>
    <n v="23"/>
    <n v="19"/>
    <n v="42"/>
    <n v="22"/>
    <n v="19"/>
    <n v="41"/>
    <n v="4"/>
    <n v="1"/>
    <n v="5"/>
    <n v="5"/>
    <x v="0"/>
    <n v="6"/>
    <x v="0"/>
    <n v="11"/>
    <n v="5"/>
    <n v="6"/>
    <n v="11"/>
    <n v="4"/>
    <x v="0"/>
    <n v="5"/>
    <x v="0"/>
    <n v="4"/>
    <n v="5"/>
    <n v="9"/>
    <n v="5"/>
    <x v="0"/>
    <n v="6"/>
    <x v="0"/>
    <n v="5"/>
    <n v="6"/>
    <n v="11"/>
    <n v="6"/>
    <x v="0"/>
    <n v="7"/>
    <x v="0"/>
    <n v="6"/>
    <n v="7"/>
    <n v="13"/>
    <n v="2"/>
    <x v="1"/>
    <n v="4"/>
    <x v="0"/>
    <n v="3"/>
    <n v="4"/>
    <n v="7"/>
    <n v="4"/>
    <x v="0"/>
    <n v="2"/>
    <x v="0"/>
    <n v="4"/>
    <n v="2"/>
    <n v="6"/>
    <n v="26"/>
    <x v="4"/>
    <n v="30"/>
    <x v="0"/>
    <n v="27"/>
    <n v="30"/>
    <n v="5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46J"/>
    <x v="0"/>
    <x v="0"/>
    <s v="MIGUEL HIDALGO"/>
    <n v="29"/>
    <x v="6"/>
    <n v="222"/>
    <s v="SANTO DOMINGO"/>
    <s v="NINGUNO NINGUNO"/>
    <x v="0"/>
    <x v="0"/>
    <x v="0"/>
    <x v="1"/>
    <x v="2"/>
    <x v="0"/>
    <s v="08FIZ0257L"/>
    <s v="08FJS0131K"/>
    <x v="3"/>
    <x v="3"/>
    <n v="1"/>
    <n v="1"/>
    <n v="2"/>
    <n v="1"/>
    <n v="1"/>
    <n v="2"/>
    <n v="0"/>
    <n v="0"/>
    <n v="0"/>
    <n v="2"/>
    <x v="0"/>
    <n v="1"/>
    <x v="0"/>
    <n v="3"/>
    <n v="2"/>
    <n v="1"/>
    <n v="3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148H"/>
    <x v="0"/>
    <x v="0"/>
    <s v="IGNACIO ALLENDE"/>
    <n v="17"/>
    <x v="16"/>
    <n v="93"/>
    <s v="LÁZARO CÁRDENAS"/>
    <s v="CALLE PRESIDENCIA SECCIONAL"/>
    <x v="0"/>
    <x v="0"/>
    <x v="0"/>
    <x v="1"/>
    <x v="2"/>
    <x v="0"/>
    <s v="08FIZ0206E"/>
    <s v="08FJS0122C"/>
    <x v="2"/>
    <x v="1"/>
    <n v="48"/>
    <n v="38"/>
    <n v="86"/>
    <n v="48"/>
    <n v="38"/>
    <n v="86"/>
    <n v="8"/>
    <n v="6"/>
    <n v="14"/>
    <n v="7"/>
    <x v="0"/>
    <n v="5"/>
    <x v="0"/>
    <n v="12"/>
    <n v="7"/>
    <n v="5"/>
    <n v="12"/>
    <n v="9"/>
    <x v="0"/>
    <n v="6"/>
    <x v="0"/>
    <n v="9"/>
    <n v="6"/>
    <n v="15"/>
    <n v="8"/>
    <x v="0"/>
    <n v="7"/>
    <x v="0"/>
    <n v="8"/>
    <n v="7"/>
    <n v="15"/>
    <n v="7"/>
    <x v="3"/>
    <n v="5"/>
    <x v="0"/>
    <n v="8"/>
    <n v="5"/>
    <n v="13"/>
    <n v="8"/>
    <x v="0"/>
    <n v="11"/>
    <x v="0"/>
    <n v="8"/>
    <n v="11"/>
    <n v="19"/>
    <n v="7"/>
    <x v="0"/>
    <n v="7"/>
    <x v="0"/>
    <n v="7"/>
    <n v="7"/>
    <n v="14"/>
    <n v="46"/>
    <x v="4"/>
    <n v="41"/>
    <x v="0"/>
    <n v="47"/>
    <n v="41"/>
    <n v="88"/>
    <x v="1"/>
    <x v="1"/>
    <x v="1"/>
    <x v="2"/>
    <x v="2"/>
    <x v="2"/>
    <n v="0"/>
    <n v="6"/>
    <x v="0"/>
    <x v="0"/>
    <x v="0"/>
    <x v="0"/>
    <x v="0"/>
    <x v="0"/>
    <x v="0"/>
    <x v="0"/>
    <x v="3"/>
    <n v="3"/>
    <x v="0"/>
    <x v="0"/>
    <x v="3"/>
    <x v="1"/>
    <x v="0"/>
    <x v="0"/>
    <x v="0"/>
    <x v="0"/>
    <x v="0"/>
    <x v="0"/>
    <x v="0"/>
    <x v="9"/>
    <n v="0"/>
    <n v="10"/>
    <n v="2"/>
    <n v="4"/>
    <x v="1"/>
    <x v="1"/>
    <x v="1"/>
    <x v="2"/>
    <x v="2"/>
    <x v="2"/>
    <n v="0"/>
    <n v="6"/>
    <n v="7"/>
    <n v="6"/>
    <x v="0"/>
  </r>
  <r>
    <s v="08DPR0150W"/>
    <x v="0"/>
    <x v="0"/>
    <s v="LEONA VICARIO"/>
    <n v="29"/>
    <x v="6"/>
    <n v="202"/>
    <s v="SAN IGNACIO DE LOS SOTELO"/>
    <s v="CALLE SAN IGNACIO DE LOS SOTELO"/>
    <x v="0"/>
    <x v="0"/>
    <x v="0"/>
    <x v="1"/>
    <x v="2"/>
    <x v="0"/>
    <s v="08FIZ0256M"/>
    <s v="08FJS0131K"/>
    <x v="3"/>
    <x v="3"/>
    <n v="5"/>
    <n v="1"/>
    <n v="6"/>
    <n v="5"/>
    <n v="1"/>
    <n v="6"/>
    <n v="1"/>
    <n v="0"/>
    <n v="1"/>
    <n v="0"/>
    <x v="0"/>
    <n v="1"/>
    <x v="0"/>
    <n v="1"/>
    <n v="0"/>
    <n v="1"/>
    <n v="1"/>
    <n v="2"/>
    <x v="0"/>
    <n v="0"/>
    <x v="0"/>
    <n v="2"/>
    <n v="0"/>
    <n v="2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3"/>
    <x v="0"/>
    <n v="1"/>
    <x v="0"/>
    <n v="3"/>
    <n v="1"/>
    <n v="4"/>
    <n v="6"/>
    <x v="0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151V"/>
    <x v="0"/>
    <x v="0"/>
    <s v="FELIX FERNANDEZ"/>
    <n v="31"/>
    <x v="9"/>
    <n v="128"/>
    <s v="TOMOCHI"/>
    <s v="CALLE CRUZ CHÁVEZ"/>
    <x v="0"/>
    <x v="0"/>
    <x v="0"/>
    <x v="1"/>
    <x v="2"/>
    <x v="0"/>
    <s v="08FIZ0209B"/>
    <s v="08FJS0123B"/>
    <x v="1"/>
    <x v="1"/>
    <n v="90"/>
    <n v="77"/>
    <n v="167"/>
    <n v="90"/>
    <n v="77"/>
    <n v="167"/>
    <n v="13"/>
    <n v="7"/>
    <n v="20"/>
    <n v="10"/>
    <x v="0"/>
    <n v="14"/>
    <x v="0"/>
    <n v="24"/>
    <n v="10"/>
    <n v="14"/>
    <n v="24"/>
    <n v="15"/>
    <x v="0"/>
    <n v="16"/>
    <x v="0"/>
    <n v="15"/>
    <n v="16"/>
    <n v="31"/>
    <n v="17"/>
    <x v="0"/>
    <n v="21"/>
    <x v="0"/>
    <n v="17"/>
    <n v="21"/>
    <n v="38"/>
    <n v="10"/>
    <x v="0"/>
    <n v="16"/>
    <x v="0"/>
    <n v="10"/>
    <n v="16"/>
    <n v="26"/>
    <n v="19"/>
    <x v="0"/>
    <n v="13"/>
    <x v="0"/>
    <n v="19"/>
    <n v="13"/>
    <n v="32"/>
    <n v="16"/>
    <x v="0"/>
    <n v="6"/>
    <x v="0"/>
    <n v="16"/>
    <n v="6"/>
    <n v="22"/>
    <n v="87"/>
    <x v="0"/>
    <n v="86"/>
    <x v="0"/>
    <n v="87"/>
    <n v="86"/>
    <n v="173"/>
    <x v="1"/>
    <x v="1"/>
    <x v="2"/>
    <x v="2"/>
    <x v="1"/>
    <x v="2"/>
    <n v="0"/>
    <n v="8"/>
    <x v="0"/>
    <x v="1"/>
    <x v="0"/>
    <x v="1"/>
    <x v="0"/>
    <x v="0"/>
    <x v="0"/>
    <x v="0"/>
    <x v="0"/>
    <n v="8"/>
    <x v="0"/>
    <x v="0"/>
    <x v="0"/>
    <x v="1"/>
    <x v="0"/>
    <x v="0"/>
    <x v="0"/>
    <x v="3"/>
    <x v="0"/>
    <x v="0"/>
    <x v="1"/>
    <x v="9"/>
    <n v="0"/>
    <n v="14"/>
    <n v="0"/>
    <n v="8"/>
    <x v="1"/>
    <x v="1"/>
    <x v="2"/>
    <x v="2"/>
    <x v="1"/>
    <x v="2"/>
    <n v="0"/>
    <n v="8"/>
    <n v="11"/>
    <n v="8"/>
    <x v="0"/>
  </r>
  <r>
    <s v="08DPR0152U"/>
    <x v="0"/>
    <x v="0"/>
    <s v="JUAN DE LA BARRERA"/>
    <n v="32"/>
    <x v="18"/>
    <n v="1"/>
    <s v="HIDALGO DEL PARRAL"/>
    <s v="CALLE 9 DE MAYO"/>
    <x v="0"/>
    <x v="0"/>
    <x v="0"/>
    <x v="1"/>
    <x v="2"/>
    <x v="0"/>
    <s v="08FIZ0246F"/>
    <s v="08FJS0129W"/>
    <x v="7"/>
    <x v="7"/>
    <n v="162"/>
    <n v="151"/>
    <n v="313"/>
    <n v="161"/>
    <n v="150"/>
    <n v="311"/>
    <n v="28"/>
    <n v="31"/>
    <n v="59"/>
    <n v="16"/>
    <x v="0"/>
    <n v="26"/>
    <x v="1"/>
    <n v="42"/>
    <n v="16"/>
    <n v="27"/>
    <n v="43"/>
    <n v="27"/>
    <x v="4"/>
    <n v="24"/>
    <x v="2"/>
    <n v="28"/>
    <n v="25"/>
    <n v="53"/>
    <n v="26"/>
    <x v="3"/>
    <n v="21"/>
    <x v="0"/>
    <n v="28"/>
    <n v="21"/>
    <n v="49"/>
    <n v="30"/>
    <x v="0"/>
    <n v="26"/>
    <x v="0"/>
    <n v="30"/>
    <n v="26"/>
    <n v="56"/>
    <n v="25"/>
    <x v="0"/>
    <n v="28"/>
    <x v="0"/>
    <n v="25"/>
    <n v="28"/>
    <n v="53"/>
    <n v="27"/>
    <x v="0"/>
    <n v="26"/>
    <x v="0"/>
    <n v="27"/>
    <n v="26"/>
    <n v="53"/>
    <n v="151"/>
    <x v="7"/>
    <n v="151"/>
    <x v="3"/>
    <n v="154"/>
    <n v="153"/>
    <n v="307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0"/>
    <x v="0"/>
    <x v="0"/>
    <x v="0"/>
    <x v="0"/>
    <x v="0"/>
    <x v="0"/>
    <x v="9"/>
    <x v="0"/>
    <n v="0"/>
    <n v="17"/>
    <n v="1"/>
    <n v="11"/>
    <x v="2"/>
    <x v="2"/>
    <x v="2"/>
    <x v="3"/>
    <x v="1"/>
    <x v="3"/>
    <n v="0"/>
    <n v="12"/>
    <n v="12"/>
    <n v="12"/>
    <x v="0"/>
  </r>
  <r>
    <s v="08DPR0153T"/>
    <x v="0"/>
    <x v="0"/>
    <s v="JUAN ALVAREZ"/>
    <n v="29"/>
    <x v="6"/>
    <n v="219"/>
    <s v="SANTA ROSALÍA DE NABOGAME"/>
    <s v="CALLE SANTA ROSALIA DE NABOGAME"/>
    <x v="0"/>
    <x v="0"/>
    <x v="0"/>
    <x v="1"/>
    <x v="2"/>
    <x v="0"/>
    <s v="08FIZ0256M"/>
    <s v="08FJS0131K"/>
    <x v="3"/>
    <x v="3"/>
    <n v="7"/>
    <n v="8"/>
    <n v="15"/>
    <n v="7"/>
    <n v="8"/>
    <n v="15"/>
    <n v="1"/>
    <n v="1"/>
    <n v="2"/>
    <n v="4"/>
    <x v="0"/>
    <n v="1"/>
    <x v="0"/>
    <n v="5"/>
    <n v="4"/>
    <n v="1"/>
    <n v="5"/>
    <n v="1"/>
    <x v="0"/>
    <n v="1"/>
    <x v="0"/>
    <n v="1"/>
    <n v="1"/>
    <n v="2"/>
    <n v="0"/>
    <x v="0"/>
    <n v="2"/>
    <x v="0"/>
    <n v="0"/>
    <n v="2"/>
    <n v="2"/>
    <n v="1"/>
    <x v="0"/>
    <n v="0"/>
    <x v="0"/>
    <n v="1"/>
    <n v="0"/>
    <n v="1"/>
    <n v="2"/>
    <x v="0"/>
    <n v="3"/>
    <x v="0"/>
    <n v="2"/>
    <n v="3"/>
    <n v="5"/>
    <n v="2"/>
    <x v="0"/>
    <n v="0"/>
    <x v="0"/>
    <n v="2"/>
    <n v="0"/>
    <n v="2"/>
    <n v="10"/>
    <x v="0"/>
    <n v="7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PR0154S"/>
    <x v="1"/>
    <x v="1"/>
    <s v="PLAN DE SAN LUIS"/>
    <n v="31"/>
    <x v="9"/>
    <n v="55"/>
    <s v="HEREDIA Y ANEXAS (LAS RANAS DE HEREDIA)"/>
    <s v="NINGUNO NINGUNO"/>
    <x v="0"/>
    <x v="0"/>
    <x v="0"/>
    <x v="1"/>
    <x v="2"/>
    <x v="0"/>
    <s v="08FIZ0210R"/>
    <s v="08FJS0123B"/>
    <x v="1"/>
    <x v="1"/>
    <n v="9"/>
    <n v="12"/>
    <n v="21"/>
    <n v="9"/>
    <n v="12"/>
    <n v="21"/>
    <n v="0"/>
    <n v="0"/>
    <n v="0"/>
    <n v="2"/>
    <x v="0"/>
    <n v="0"/>
    <x v="0"/>
    <n v="2"/>
    <n v="2"/>
    <n v="0"/>
    <n v="2"/>
    <n v="3"/>
    <x v="0"/>
    <n v="4"/>
    <x v="0"/>
    <n v="3"/>
    <n v="4"/>
    <n v="7"/>
    <n v="1"/>
    <x v="0"/>
    <n v="1"/>
    <x v="0"/>
    <n v="1"/>
    <n v="1"/>
    <n v="2"/>
    <n v="2"/>
    <x v="0"/>
    <n v="1"/>
    <x v="0"/>
    <n v="2"/>
    <n v="1"/>
    <n v="3"/>
    <n v="1"/>
    <x v="0"/>
    <n v="7"/>
    <x v="0"/>
    <n v="1"/>
    <n v="7"/>
    <n v="8"/>
    <n v="0"/>
    <x v="0"/>
    <n v="1"/>
    <x v="0"/>
    <n v="0"/>
    <n v="1"/>
    <n v="1"/>
    <n v="9"/>
    <x v="0"/>
    <n v="14"/>
    <x v="0"/>
    <n v="9"/>
    <n v="14"/>
    <n v="23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7"/>
    <n v="2"/>
    <x v="0"/>
  </r>
  <r>
    <s v="08DPR0155R"/>
    <x v="0"/>
    <x v="0"/>
    <s v="INDEPENDENCIA"/>
    <n v="29"/>
    <x v="6"/>
    <n v="245"/>
    <s v="TOHAYANA"/>
    <s v="NINGUNO NINGUNO"/>
    <x v="0"/>
    <x v="0"/>
    <x v="0"/>
    <x v="1"/>
    <x v="2"/>
    <x v="0"/>
    <s v="08FIZ0259J"/>
    <s v="08FJS0131K"/>
    <x v="3"/>
    <x v="3"/>
    <n v="13"/>
    <n v="21"/>
    <n v="34"/>
    <n v="13"/>
    <n v="21"/>
    <n v="34"/>
    <n v="3"/>
    <n v="5"/>
    <n v="8"/>
    <n v="1"/>
    <x v="0"/>
    <n v="4"/>
    <x v="0"/>
    <n v="5"/>
    <n v="1"/>
    <n v="4"/>
    <n v="5"/>
    <n v="3"/>
    <x v="0"/>
    <n v="1"/>
    <x v="0"/>
    <n v="3"/>
    <n v="1"/>
    <n v="4"/>
    <n v="0"/>
    <x v="0"/>
    <n v="3"/>
    <x v="0"/>
    <n v="0"/>
    <n v="3"/>
    <n v="3"/>
    <n v="3"/>
    <x v="0"/>
    <n v="5"/>
    <x v="0"/>
    <n v="3"/>
    <n v="5"/>
    <n v="8"/>
    <n v="3"/>
    <x v="0"/>
    <n v="3"/>
    <x v="0"/>
    <n v="3"/>
    <n v="3"/>
    <n v="6"/>
    <n v="1"/>
    <x v="0"/>
    <n v="4"/>
    <x v="0"/>
    <n v="1"/>
    <n v="4"/>
    <n v="5"/>
    <n v="11"/>
    <x v="0"/>
    <n v="20"/>
    <x v="0"/>
    <n v="11"/>
    <n v="20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56Q"/>
    <x v="1"/>
    <x v="1"/>
    <s v="FRANCISCO I. MADERO"/>
    <n v="63"/>
    <x v="12"/>
    <n v="70"/>
    <s v="TUTUACA"/>
    <s v="CALLE TUTUACA"/>
    <x v="0"/>
    <x v="0"/>
    <x v="0"/>
    <x v="1"/>
    <x v="2"/>
    <x v="0"/>
    <s v="08FIZ0211Q"/>
    <s v="08FJS0123B"/>
    <x v="1"/>
    <x v="4"/>
    <n v="10"/>
    <n v="13"/>
    <n v="23"/>
    <n v="10"/>
    <n v="13"/>
    <n v="23"/>
    <n v="2"/>
    <n v="2"/>
    <n v="4"/>
    <n v="1"/>
    <x v="0"/>
    <n v="2"/>
    <x v="0"/>
    <n v="3"/>
    <n v="1"/>
    <n v="2"/>
    <n v="3"/>
    <n v="1"/>
    <x v="0"/>
    <n v="2"/>
    <x v="0"/>
    <n v="1"/>
    <n v="2"/>
    <n v="3"/>
    <n v="3"/>
    <x v="0"/>
    <n v="3"/>
    <x v="0"/>
    <n v="3"/>
    <n v="3"/>
    <n v="6"/>
    <n v="0"/>
    <x v="0"/>
    <n v="3"/>
    <x v="0"/>
    <n v="0"/>
    <n v="3"/>
    <n v="3"/>
    <n v="2"/>
    <x v="0"/>
    <n v="1"/>
    <x v="0"/>
    <n v="2"/>
    <n v="1"/>
    <n v="3"/>
    <n v="3"/>
    <x v="0"/>
    <n v="2"/>
    <x v="0"/>
    <n v="3"/>
    <n v="2"/>
    <n v="5"/>
    <n v="10"/>
    <x v="0"/>
    <n v="13"/>
    <x v="0"/>
    <n v="10"/>
    <n v="13"/>
    <n v="23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157P"/>
    <x v="0"/>
    <x v="0"/>
    <s v="IGNACIO ZARAGOZA"/>
    <n v="29"/>
    <x v="6"/>
    <n v="139"/>
    <s v="EL NOPAL"/>
    <s v="CALLE EL NOPAL"/>
    <x v="0"/>
    <x v="0"/>
    <x v="0"/>
    <x v="1"/>
    <x v="2"/>
    <x v="0"/>
    <s v="08FIZ0256M"/>
    <s v="08FJS0131K"/>
    <x v="3"/>
    <x v="3"/>
    <n v="7"/>
    <n v="4"/>
    <n v="11"/>
    <n v="7"/>
    <n v="4"/>
    <n v="11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2"/>
    <x v="0"/>
    <n v="1"/>
    <x v="0"/>
    <n v="2"/>
    <n v="1"/>
    <n v="3"/>
    <n v="3"/>
    <x v="0"/>
    <n v="0"/>
    <x v="0"/>
    <n v="3"/>
    <n v="0"/>
    <n v="3"/>
    <n v="1"/>
    <x v="0"/>
    <n v="1"/>
    <x v="0"/>
    <n v="1"/>
    <n v="1"/>
    <n v="2"/>
    <n v="0"/>
    <x v="0"/>
    <n v="0"/>
    <x v="0"/>
    <n v="0"/>
    <n v="0"/>
    <n v="0"/>
    <n v="6"/>
    <x v="0"/>
    <n v="3"/>
    <x v="0"/>
    <n v="6"/>
    <n v="3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0158O"/>
    <x v="0"/>
    <x v="0"/>
    <s v="IGNACIO ALLENDE"/>
    <n v="29"/>
    <x v="6"/>
    <n v="88"/>
    <s v="GALEANA"/>
    <s v="CALLE GALEANA (MESA DEL RIITO)"/>
    <x v="0"/>
    <x v="0"/>
    <x v="0"/>
    <x v="1"/>
    <x v="2"/>
    <x v="0"/>
    <s v="08FIZ0256M"/>
    <s v="08FJS0131K"/>
    <x v="3"/>
    <x v="3"/>
    <n v="2"/>
    <n v="8"/>
    <n v="10"/>
    <n v="2"/>
    <n v="8"/>
    <n v="10"/>
    <n v="0"/>
    <n v="2"/>
    <n v="2"/>
    <n v="0"/>
    <x v="0"/>
    <n v="0"/>
    <x v="0"/>
    <n v="0"/>
    <n v="0"/>
    <n v="0"/>
    <n v="0"/>
    <n v="0"/>
    <x v="0"/>
    <n v="2"/>
    <x v="0"/>
    <n v="0"/>
    <n v="2"/>
    <n v="2"/>
    <n v="0"/>
    <x v="0"/>
    <n v="1"/>
    <x v="0"/>
    <n v="0"/>
    <n v="1"/>
    <n v="1"/>
    <n v="0"/>
    <x v="0"/>
    <n v="1"/>
    <x v="0"/>
    <n v="0"/>
    <n v="1"/>
    <n v="1"/>
    <n v="1"/>
    <x v="0"/>
    <n v="0"/>
    <x v="0"/>
    <n v="1"/>
    <n v="0"/>
    <n v="1"/>
    <n v="1"/>
    <x v="0"/>
    <n v="1"/>
    <x v="0"/>
    <n v="1"/>
    <n v="1"/>
    <n v="2"/>
    <n v="2"/>
    <x v="0"/>
    <n v="5"/>
    <x v="0"/>
    <n v="2"/>
    <n v="5"/>
    <n v="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59N"/>
    <x v="0"/>
    <x v="0"/>
    <s v="IGNACIO GONZALEZ NEVAREZ"/>
    <n v="29"/>
    <x v="6"/>
    <n v="143"/>
    <s v="OJUELOS"/>
    <s v="NINGUNO NINGUNO"/>
    <x v="0"/>
    <x v="0"/>
    <x v="0"/>
    <x v="1"/>
    <x v="2"/>
    <x v="0"/>
    <s v="08FIZ0258K"/>
    <s v="08FJS0131K"/>
    <x v="3"/>
    <x v="3"/>
    <n v="32"/>
    <n v="37"/>
    <n v="69"/>
    <n v="32"/>
    <n v="37"/>
    <n v="69"/>
    <n v="5"/>
    <n v="5"/>
    <n v="10"/>
    <n v="5"/>
    <x v="0"/>
    <n v="5"/>
    <x v="0"/>
    <n v="10"/>
    <n v="5"/>
    <n v="5"/>
    <n v="10"/>
    <n v="2"/>
    <x v="0"/>
    <n v="7"/>
    <x v="0"/>
    <n v="2"/>
    <n v="7"/>
    <n v="9"/>
    <n v="7"/>
    <x v="0"/>
    <n v="10"/>
    <x v="0"/>
    <n v="7"/>
    <n v="10"/>
    <n v="17"/>
    <n v="9"/>
    <x v="0"/>
    <n v="6"/>
    <x v="0"/>
    <n v="9"/>
    <n v="6"/>
    <n v="15"/>
    <n v="5"/>
    <x v="0"/>
    <n v="6"/>
    <x v="0"/>
    <n v="5"/>
    <n v="6"/>
    <n v="11"/>
    <n v="0"/>
    <x v="0"/>
    <n v="4"/>
    <x v="0"/>
    <n v="0"/>
    <n v="4"/>
    <n v="4"/>
    <n v="28"/>
    <x v="0"/>
    <n v="38"/>
    <x v="0"/>
    <n v="28"/>
    <n v="38"/>
    <n v="66"/>
    <x v="1"/>
    <x v="1"/>
    <x v="1"/>
    <x v="2"/>
    <x v="0"/>
    <x v="0"/>
    <n v="1"/>
    <n v="5"/>
    <x v="0"/>
    <x v="0"/>
    <x v="0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4"/>
    <x v="1"/>
    <x v="1"/>
    <x v="1"/>
    <x v="2"/>
    <x v="0"/>
    <x v="0"/>
    <n v="1"/>
    <n v="5"/>
    <n v="5"/>
    <n v="5"/>
    <x v="0"/>
  </r>
  <r>
    <s v="08DPR0160C"/>
    <x v="0"/>
    <x v="0"/>
    <s v="GUILLERMO PRIETO"/>
    <n v="29"/>
    <x v="6"/>
    <n v="1"/>
    <s v="GUADALUPE Y CALVO"/>
    <s v="CALLE LERDO"/>
    <x v="0"/>
    <x v="0"/>
    <x v="0"/>
    <x v="1"/>
    <x v="2"/>
    <x v="0"/>
    <s v="08FIZ0256M"/>
    <s v="08FJS0131K"/>
    <x v="3"/>
    <x v="3"/>
    <n v="97"/>
    <n v="83"/>
    <n v="180"/>
    <n v="94"/>
    <n v="83"/>
    <n v="177"/>
    <n v="11"/>
    <n v="15"/>
    <n v="26"/>
    <n v="11"/>
    <x v="0"/>
    <n v="13"/>
    <x v="0"/>
    <n v="24"/>
    <n v="11"/>
    <n v="13"/>
    <n v="24"/>
    <n v="17"/>
    <x v="0"/>
    <n v="13"/>
    <x v="0"/>
    <n v="17"/>
    <n v="13"/>
    <n v="30"/>
    <n v="16"/>
    <x v="0"/>
    <n v="13"/>
    <x v="0"/>
    <n v="16"/>
    <n v="13"/>
    <n v="29"/>
    <n v="16"/>
    <x v="3"/>
    <n v="13"/>
    <x v="0"/>
    <n v="17"/>
    <n v="13"/>
    <n v="30"/>
    <n v="21"/>
    <x v="1"/>
    <n v="16"/>
    <x v="0"/>
    <n v="22"/>
    <n v="16"/>
    <n v="38"/>
    <n v="9"/>
    <x v="0"/>
    <n v="6"/>
    <x v="0"/>
    <n v="9"/>
    <n v="6"/>
    <n v="15"/>
    <n v="90"/>
    <x v="3"/>
    <n v="74"/>
    <x v="0"/>
    <n v="92"/>
    <n v="74"/>
    <n v="166"/>
    <x v="1"/>
    <x v="1"/>
    <x v="2"/>
    <x v="3"/>
    <x v="1"/>
    <x v="2"/>
    <n v="0"/>
    <n v="9"/>
    <x v="0"/>
    <x v="1"/>
    <x v="1"/>
    <x v="0"/>
    <x v="0"/>
    <x v="0"/>
    <x v="0"/>
    <x v="0"/>
    <x v="3"/>
    <n v="7"/>
    <x v="0"/>
    <x v="0"/>
    <x v="3"/>
    <x v="0"/>
    <x v="0"/>
    <x v="0"/>
    <x v="0"/>
    <x v="0"/>
    <x v="0"/>
    <x v="0"/>
    <x v="1"/>
    <x v="0"/>
    <n v="0"/>
    <n v="12"/>
    <n v="2"/>
    <n v="7"/>
    <x v="1"/>
    <x v="1"/>
    <x v="2"/>
    <x v="3"/>
    <x v="1"/>
    <x v="2"/>
    <n v="0"/>
    <n v="9"/>
    <n v="11"/>
    <n v="9"/>
    <x v="0"/>
  </r>
  <r>
    <s v="08DPR0162A"/>
    <x v="0"/>
    <x v="0"/>
    <s v="GREGORIO TORRES QUINTERO"/>
    <n v="29"/>
    <x v="6"/>
    <n v="151"/>
    <s v="EL PALMITO"/>
    <s v="CALLE EL PALMITO"/>
    <x v="0"/>
    <x v="0"/>
    <x v="0"/>
    <x v="1"/>
    <x v="2"/>
    <x v="0"/>
    <s v="08FIZ0257L"/>
    <s v="08FJS0131K"/>
    <x v="3"/>
    <x v="3"/>
    <n v="8"/>
    <n v="7"/>
    <n v="15"/>
    <n v="8"/>
    <n v="7"/>
    <n v="15"/>
    <n v="0"/>
    <n v="1"/>
    <n v="1"/>
    <n v="0"/>
    <x v="0"/>
    <n v="1"/>
    <x v="0"/>
    <n v="1"/>
    <n v="0"/>
    <n v="1"/>
    <n v="1"/>
    <n v="1"/>
    <x v="0"/>
    <n v="0"/>
    <x v="0"/>
    <n v="1"/>
    <n v="0"/>
    <n v="1"/>
    <n v="3"/>
    <x v="0"/>
    <n v="3"/>
    <x v="0"/>
    <n v="3"/>
    <n v="3"/>
    <n v="6"/>
    <n v="4"/>
    <x v="0"/>
    <n v="1"/>
    <x v="0"/>
    <n v="4"/>
    <n v="1"/>
    <n v="5"/>
    <n v="3"/>
    <x v="0"/>
    <n v="2"/>
    <x v="0"/>
    <n v="3"/>
    <n v="2"/>
    <n v="5"/>
    <n v="2"/>
    <x v="0"/>
    <n v="1"/>
    <x v="0"/>
    <n v="2"/>
    <n v="1"/>
    <n v="3"/>
    <n v="13"/>
    <x v="0"/>
    <n v="8"/>
    <x v="0"/>
    <n v="13"/>
    <n v="8"/>
    <n v="2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64Z"/>
    <x v="0"/>
    <x v="0"/>
    <s v="AMALIA E ORTIZ"/>
    <n v="30"/>
    <x v="4"/>
    <n v="39"/>
    <s v="ESTACIÓN TÉMORIS"/>
    <s v="CALLE ESTACION TEMORIS"/>
    <x v="0"/>
    <x v="0"/>
    <x v="0"/>
    <x v="1"/>
    <x v="2"/>
    <x v="0"/>
    <s v="08FIZ0216L"/>
    <s v="08FJS0124A"/>
    <x v="1"/>
    <x v="0"/>
    <n v="12"/>
    <n v="12"/>
    <n v="24"/>
    <n v="12"/>
    <n v="12"/>
    <n v="24"/>
    <n v="2"/>
    <n v="1"/>
    <n v="3"/>
    <n v="1"/>
    <x v="0"/>
    <n v="1"/>
    <x v="0"/>
    <n v="2"/>
    <n v="1"/>
    <n v="1"/>
    <n v="2"/>
    <n v="2"/>
    <x v="0"/>
    <n v="5"/>
    <x v="0"/>
    <n v="2"/>
    <n v="5"/>
    <n v="7"/>
    <n v="2"/>
    <x v="0"/>
    <n v="3"/>
    <x v="0"/>
    <n v="2"/>
    <n v="3"/>
    <n v="5"/>
    <n v="1"/>
    <x v="0"/>
    <n v="0"/>
    <x v="0"/>
    <n v="1"/>
    <n v="0"/>
    <n v="1"/>
    <n v="2"/>
    <x v="0"/>
    <n v="0"/>
    <x v="0"/>
    <n v="2"/>
    <n v="0"/>
    <n v="2"/>
    <n v="2"/>
    <x v="0"/>
    <n v="2"/>
    <x v="0"/>
    <n v="2"/>
    <n v="2"/>
    <n v="4"/>
    <n v="10"/>
    <x v="0"/>
    <n v="11"/>
    <x v="0"/>
    <n v="10"/>
    <n v="11"/>
    <n v="2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65Y"/>
    <x v="1"/>
    <x v="1"/>
    <s v="FRANCISCO J. MUJICA"/>
    <n v="65"/>
    <x v="0"/>
    <n v="1506"/>
    <s v="GUAGUEYVO"/>
    <s v="CALLE GUAGUEYVO"/>
    <x v="0"/>
    <x v="0"/>
    <x v="0"/>
    <x v="1"/>
    <x v="2"/>
    <x v="0"/>
    <s v="08FIZ0215M"/>
    <s v="08FJS0124A"/>
    <x v="1"/>
    <x v="0"/>
    <n v="74"/>
    <n v="94"/>
    <n v="168"/>
    <n v="74"/>
    <n v="94"/>
    <n v="168"/>
    <n v="15"/>
    <n v="22"/>
    <n v="37"/>
    <n v="11"/>
    <x v="0"/>
    <n v="14"/>
    <x v="0"/>
    <n v="25"/>
    <n v="11"/>
    <n v="14"/>
    <n v="25"/>
    <n v="14"/>
    <x v="0"/>
    <n v="16"/>
    <x v="0"/>
    <n v="14"/>
    <n v="16"/>
    <n v="30"/>
    <n v="9"/>
    <x v="0"/>
    <n v="14"/>
    <x v="0"/>
    <n v="9"/>
    <n v="14"/>
    <n v="23"/>
    <n v="8"/>
    <x v="0"/>
    <n v="17"/>
    <x v="0"/>
    <n v="8"/>
    <n v="17"/>
    <n v="25"/>
    <n v="16"/>
    <x v="0"/>
    <n v="11"/>
    <x v="0"/>
    <n v="16"/>
    <n v="11"/>
    <n v="27"/>
    <n v="12"/>
    <x v="0"/>
    <n v="13"/>
    <x v="0"/>
    <n v="12"/>
    <n v="13"/>
    <n v="25"/>
    <n v="70"/>
    <x v="0"/>
    <n v="85"/>
    <x v="0"/>
    <n v="70"/>
    <n v="85"/>
    <n v="155"/>
    <x v="2"/>
    <x v="1"/>
    <x v="1"/>
    <x v="2"/>
    <x v="2"/>
    <x v="2"/>
    <n v="0"/>
    <n v="7"/>
    <x v="0"/>
    <x v="1"/>
    <x v="1"/>
    <x v="0"/>
    <x v="0"/>
    <x v="0"/>
    <x v="0"/>
    <x v="0"/>
    <x v="2"/>
    <n v="3"/>
    <x v="0"/>
    <x v="0"/>
    <x v="0"/>
    <x v="0"/>
    <x v="0"/>
    <x v="0"/>
    <x v="0"/>
    <x v="0"/>
    <x v="0"/>
    <x v="0"/>
    <x v="0"/>
    <x v="0"/>
    <n v="0"/>
    <n v="8"/>
    <n v="4"/>
    <n v="3"/>
    <x v="2"/>
    <x v="1"/>
    <x v="1"/>
    <x v="2"/>
    <x v="2"/>
    <x v="2"/>
    <n v="0"/>
    <n v="7"/>
    <n v="7"/>
    <n v="7"/>
    <x v="0"/>
  </r>
  <r>
    <s v="08DPR0167W"/>
    <x v="1"/>
    <x v="1"/>
    <s v="VICTOR N. LARA"/>
    <n v="31"/>
    <x v="9"/>
    <n v="88"/>
    <s v="LAS RANAS DE TEMEYCHI"/>
    <s v="CALLE LAS RANAS DE TEMEYCHIC"/>
    <x v="0"/>
    <x v="0"/>
    <x v="0"/>
    <x v="1"/>
    <x v="2"/>
    <x v="0"/>
    <s v="08FIZ0207D"/>
    <s v="08FJS0123B"/>
    <x v="1"/>
    <x v="1"/>
    <n v="11"/>
    <n v="13"/>
    <n v="24"/>
    <n v="11"/>
    <n v="13"/>
    <n v="24"/>
    <n v="2"/>
    <n v="2"/>
    <n v="4"/>
    <n v="1"/>
    <x v="0"/>
    <n v="3"/>
    <x v="0"/>
    <n v="4"/>
    <n v="1"/>
    <n v="3"/>
    <n v="4"/>
    <n v="1"/>
    <x v="0"/>
    <n v="1"/>
    <x v="0"/>
    <n v="1"/>
    <n v="1"/>
    <n v="2"/>
    <n v="0"/>
    <x v="0"/>
    <n v="3"/>
    <x v="0"/>
    <n v="0"/>
    <n v="3"/>
    <n v="3"/>
    <n v="0"/>
    <x v="0"/>
    <n v="2"/>
    <x v="0"/>
    <n v="0"/>
    <n v="2"/>
    <n v="2"/>
    <n v="3"/>
    <x v="0"/>
    <n v="1"/>
    <x v="0"/>
    <n v="3"/>
    <n v="1"/>
    <n v="4"/>
    <n v="3"/>
    <x v="0"/>
    <n v="1"/>
    <x v="0"/>
    <n v="3"/>
    <n v="1"/>
    <n v="4"/>
    <n v="8"/>
    <x v="0"/>
    <n v="11"/>
    <x v="0"/>
    <n v="8"/>
    <n v="11"/>
    <n v="1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0169U"/>
    <x v="0"/>
    <x v="0"/>
    <s v="FORD 133"/>
    <n v="10"/>
    <x v="27"/>
    <n v="26"/>
    <s v="FLORES MAGÓN"/>
    <s v="CALLE PERU "/>
    <x v="0"/>
    <x v="0"/>
    <x v="0"/>
    <x v="1"/>
    <x v="2"/>
    <x v="0"/>
    <s v="08FIZ0186H"/>
    <s v="08FJS0119P"/>
    <x v="12"/>
    <x v="9"/>
    <n v="78"/>
    <n v="68"/>
    <n v="146"/>
    <n v="77"/>
    <n v="68"/>
    <n v="145"/>
    <n v="10"/>
    <n v="11"/>
    <n v="21"/>
    <n v="13"/>
    <x v="0"/>
    <n v="17"/>
    <x v="0"/>
    <n v="30"/>
    <n v="13"/>
    <n v="17"/>
    <n v="30"/>
    <n v="15"/>
    <x v="4"/>
    <n v="10"/>
    <x v="0"/>
    <n v="16"/>
    <n v="10"/>
    <n v="26"/>
    <n v="17"/>
    <x v="0"/>
    <n v="8"/>
    <x v="0"/>
    <n v="17"/>
    <n v="8"/>
    <n v="25"/>
    <n v="11"/>
    <x v="0"/>
    <n v="17"/>
    <x v="0"/>
    <n v="11"/>
    <n v="17"/>
    <n v="28"/>
    <n v="11"/>
    <x v="0"/>
    <n v="7"/>
    <x v="0"/>
    <n v="11"/>
    <n v="7"/>
    <n v="18"/>
    <n v="12"/>
    <x v="0"/>
    <n v="13"/>
    <x v="0"/>
    <n v="12"/>
    <n v="13"/>
    <n v="25"/>
    <n v="79"/>
    <x v="4"/>
    <n v="72"/>
    <x v="0"/>
    <n v="80"/>
    <n v="72"/>
    <n v="15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0170J"/>
    <x v="0"/>
    <x v="0"/>
    <s v="IGNACIO VALENZUELA"/>
    <n v="30"/>
    <x v="4"/>
    <n v="51"/>
    <s v="HORMIGUEROS"/>
    <s v="NINGUNO NINGUNO"/>
    <x v="0"/>
    <x v="0"/>
    <x v="0"/>
    <x v="1"/>
    <x v="2"/>
    <x v="0"/>
    <s v="08FIZ0216L"/>
    <s v="08FJS0124A"/>
    <x v="1"/>
    <x v="0"/>
    <n v="12"/>
    <n v="7"/>
    <n v="19"/>
    <n v="12"/>
    <n v="7"/>
    <n v="19"/>
    <n v="2"/>
    <n v="1"/>
    <n v="3"/>
    <n v="1"/>
    <x v="0"/>
    <n v="3"/>
    <x v="0"/>
    <n v="4"/>
    <n v="1"/>
    <n v="3"/>
    <n v="4"/>
    <n v="1"/>
    <x v="0"/>
    <n v="0"/>
    <x v="0"/>
    <n v="1"/>
    <n v="0"/>
    <n v="1"/>
    <n v="2"/>
    <x v="0"/>
    <n v="2"/>
    <x v="0"/>
    <n v="2"/>
    <n v="2"/>
    <n v="4"/>
    <n v="2"/>
    <x v="0"/>
    <n v="1"/>
    <x v="0"/>
    <n v="2"/>
    <n v="1"/>
    <n v="3"/>
    <n v="4"/>
    <x v="0"/>
    <n v="2"/>
    <x v="0"/>
    <n v="4"/>
    <n v="2"/>
    <n v="6"/>
    <n v="1"/>
    <x v="0"/>
    <n v="1"/>
    <x v="0"/>
    <n v="1"/>
    <n v="1"/>
    <n v="2"/>
    <n v="11"/>
    <x v="0"/>
    <n v="9"/>
    <x v="0"/>
    <n v="11"/>
    <n v="9"/>
    <n v="2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0171I"/>
    <x v="2"/>
    <x v="2"/>
    <s v="FRANCISCO I. MADERO"/>
    <n v="51"/>
    <x v="14"/>
    <n v="32"/>
    <s v="JESÚS DEL MONTE"/>
    <s v="CALLE JESUS DEL MONTE"/>
    <x v="0"/>
    <x v="0"/>
    <x v="0"/>
    <x v="1"/>
    <x v="2"/>
    <x v="0"/>
    <s v="08FIZ0212P"/>
    <s v="08FJS0123B"/>
    <x v="1"/>
    <x v="0"/>
    <n v="5"/>
    <n v="4"/>
    <n v="9"/>
    <n v="5"/>
    <n v="4"/>
    <n v="9"/>
    <n v="0"/>
    <n v="2"/>
    <n v="2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1"/>
    <x v="0"/>
    <n v="1"/>
    <n v="1"/>
    <n v="2"/>
    <n v="1"/>
    <x v="0"/>
    <n v="0"/>
    <x v="0"/>
    <n v="1"/>
    <n v="0"/>
    <n v="1"/>
    <n v="2"/>
    <x v="0"/>
    <n v="1"/>
    <x v="0"/>
    <n v="2"/>
    <n v="1"/>
    <n v="3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172H"/>
    <x v="0"/>
    <x v="0"/>
    <s v="EDUARDO JENNER"/>
    <n v="29"/>
    <x v="6"/>
    <n v="73"/>
    <s v="CHICORIMPA"/>
    <s v="CALLE CHICORIMPA"/>
    <x v="0"/>
    <x v="0"/>
    <x v="0"/>
    <x v="1"/>
    <x v="2"/>
    <x v="0"/>
    <s v="08FIZ0254O"/>
    <s v="08FJS0131K"/>
    <x v="3"/>
    <x v="3"/>
    <n v="6"/>
    <n v="2"/>
    <n v="8"/>
    <n v="6"/>
    <n v="2"/>
    <n v="8"/>
    <n v="1"/>
    <n v="0"/>
    <n v="1"/>
    <n v="0"/>
    <x v="0"/>
    <n v="1"/>
    <x v="0"/>
    <n v="1"/>
    <n v="0"/>
    <n v="1"/>
    <n v="1"/>
    <n v="2"/>
    <x v="0"/>
    <n v="0"/>
    <x v="0"/>
    <n v="2"/>
    <n v="0"/>
    <n v="2"/>
    <n v="1"/>
    <x v="0"/>
    <n v="0"/>
    <x v="0"/>
    <n v="1"/>
    <n v="0"/>
    <n v="1"/>
    <n v="2"/>
    <x v="0"/>
    <n v="1"/>
    <x v="0"/>
    <n v="2"/>
    <n v="1"/>
    <n v="3"/>
    <n v="2"/>
    <x v="0"/>
    <n v="2"/>
    <x v="2"/>
    <n v="2"/>
    <n v="3"/>
    <n v="5"/>
    <n v="0"/>
    <x v="0"/>
    <n v="1"/>
    <x v="0"/>
    <n v="0"/>
    <n v="1"/>
    <n v="1"/>
    <n v="7"/>
    <x v="0"/>
    <n v="5"/>
    <x v="4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174F"/>
    <x v="1"/>
    <x v="1"/>
    <s v="REDENCION DEL TARAHUMARA"/>
    <n v="31"/>
    <x v="9"/>
    <n v="15"/>
    <s v="ARISIACHI (EL TERRERO)"/>
    <s v="CALLE ARISIACHI (EL TERRERO)"/>
    <x v="0"/>
    <x v="0"/>
    <x v="0"/>
    <x v="1"/>
    <x v="2"/>
    <x v="0"/>
    <s v="08FIZ0209B"/>
    <s v="08FJS0123B"/>
    <x v="1"/>
    <x v="1"/>
    <n v="17"/>
    <n v="15"/>
    <n v="32"/>
    <n v="17"/>
    <n v="15"/>
    <n v="32"/>
    <n v="1"/>
    <n v="3"/>
    <n v="4"/>
    <n v="2"/>
    <x v="0"/>
    <n v="1"/>
    <x v="1"/>
    <n v="3"/>
    <n v="2"/>
    <n v="2"/>
    <n v="4"/>
    <n v="4"/>
    <x v="0"/>
    <n v="1"/>
    <x v="0"/>
    <n v="4"/>
    <n v="1"/>
    <n v="5"/>
    <n v="2"/>
    <x v="0"/>
    <n v="3"/>
    <x v="0"/>
    <n v="2"/>
    <n v="3"/>
    <n v="5"/>
    <n v="4"/>
    <x v="0"/>
    <n v="3"/>
    <x v="0"/>
    <n v="4"/>
    <n v="3"/>
    <n v="7"/>
    <n v="5"/>
    <x v="0"/>
    <n v="3"/>
    <x v="0"/>
    <n v="5"/>
    <n v="3"/>
    <n v="8"/>
    <n v="1"/>
    <x v="0"/>
    <n v="3"/>
    <x v="0"/>
    <n v="1"/>
    <n v="3"/>
    <n v="4"/>
    <n v="18"/>
    <x v="0"/>
    <n v="14"/>
    <x v="4"/>
    <n v="18"/>
    <n v="15"/>
    <n v="33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5"/>
    <n v="5"/>
    <x v="0"/>
  </r>
  <r>
    <s v="08DPR0176D"/>
    <x v="0"/>
    <x v="0"/>
    <s v="MIGUEL HIDALGO"/>
    <n v="31"/>
    <x v="9"/>
    <n v="57"/>
    <s v="EL JAGÜEY"/>
    <s v="CALLE EL JAGUEY"/>
    <x v="0"/>
    <x v="0"/>
    <x v="0"/>
    <x v="1"/>
    <x v="2"/>
    <x v="0"/>
    <s v="08FIZ0208C"/>
    <s v="08FJS0123B"/>
    <x v="1"/>
    <x v="1"/>
    <n v="14"/>
    <n v="13"/>
    <n v="27"/>
    <n v="14"/>
    <n v="13"/>
    <n v="27"/>
    <n v="1"/>
    <n v="1"/>
    <n v="2"/>
    <n v="1"/>
    <x v="0"/>
    <n v="2"/>
    <x v="0"/>
    <n v="3"/>
    <n v="1"/>
    <n v="2"/>
    <n v="3"/>
    <n v="3"/>
    <x v="0"/>
    <n v="3"/>
    <x v="0"/>
    <n v="3"/>
    <n v="3"/>
    <n v="6"/>
    <n v="1"/>
    <x v="0"/>
    <n v="0"/>
    <x v="0"/>
    <n v="1"/>
    <n v="0"/>
    <n v="1"/>
    <n v="3"/>
    <x v="0"/>
    <n v="2"/>
    <x v="0"/>
    <n v="3"/>
    <n v="2"/>
    <n v="5"/>
    <n v="4"/>
    <x v="0"/>
    <n v="4"/>
    <x v="2"/>
    <n v="4"/>
    <n v="5"/>
    <n v="9"/>
    <n v="1"/>
    <x v="0"/>
    <n v="0"/>
    <x v="0"/>
    <n v="1"/>
    <n v="0"/>
    <n v="1"/>
    <n v="13"/>
    <x v="0"/>
    <n v="11"/>
    <x v="4"/>
    <n v="13"/>
    <n v="12"/>
    <n v="25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177C"/>
    <x v="0"/>
    <x v="0"/>
    <s v="ALFONSO MARTINEZ FACIO"/>
    <n v="5"/>
    <x v="23"/>
    <n v="1"/>
    <s v="ASCENSIÓN"/>
    <s v="CALLE ACACIAS "/>
    <x v="0"/>
    <x v="0"/>
    <x v="0"/>
    <x v="1"/>
    <x v="2"/>
    <x v="0"/>
    <s v="08FIZ0188F"/>
    <s v="08FJS0119P"/>
    <x v="12"/>
    <x v="9"/>
    <n v="136"/>
    <n v="148"/>
    <n v="284"/>
    <n v="133"/>
    <n v="148"/>
    <n v="281"/>
    <n v="21"/>
    <n v="22"/>
    <n v="43"/>
    <n v="29"/>
    <x v="4"/>
    <n v="22"/>
    <x v="0"/>
    <n v="51"/>
    <n v="31"/>
    <n v="22"/>
    <n v="53"/>
    <n v="26"/>
    <x v="4"/>
    <n v="21"/>
    <x v="0"/>
    <n v="27"/>
    <n v="21"/>
    <n v="48"/>
    <n v="26"/>
    <x v="2"/>
    <n v="22"/>
    <x v="3"/>
    <n v="27"/>
    <n v="23"/>
    <n v="50"/>
    <n v="25"/>
    <x v="0"/>
    <n v="26"/>
    <x v="0"/>
    <n v="25"/>
    <n v="26"/>
    <n v="51"/>
    <n v="22"/>
    <x v="0"/>
    <n v="36"/>
    <x v="0"/>
    <n v="22"/>
    <n v="36"/>
    <n v="58"/>
    <n v="17"/>
    <x v="0"/>
    <n v="26"/>
    <x v="0"/>
    <n v="17"/>
    <n v="26"/>
    <n v="43"/>
    <n v="145"/>
    <x v="5"/>
    <n v="153"/>
    <x v="4"/>
    <n v="149"/>
    <n v="154"/>
    <n v="303"/>
    <x v="2"/>
    <x v="2"/>
    <x v="2"/>
    <x v="3"/>
    <x v="1"/>
    <x v="3"/>
    <n v="0"/>
    <n v="12"/>
    <x v="0"/>
    <x v="1"/>
    <x v="1"/>
    <x v="0"/>
    <x v="0"/>
    <x v="1"/>
    <x v="0"/>
    <x v="1"/>
    <x v="3"/>
    <n v="10"/>
    <x v="0"/>
    <x v="0"/>
    <x v="3"/>
    <x v="0"/>
    <x v="0"/>
    <x v="0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2"/>
    <n v="12"/>
    <x v="0"/>
  </r>
  <r>
    <s v="08DPR0179A"/>
    <x v="0"/>
    <x v="0"/>
    <s v="NARCISO MENDOZA"/>
    <n v="31"/>
    <x v="9"/>
    <n v="89"/>
    <s v="RANCHO BLANCO"/>
    <s v="CALLE RANCHO BLANCO"/>
    <x v="0"/>
    <x v="0"/>
    <x v="0"/>
    <x v="1"/>
    <x v="2"/>
    <x v="0"/>
    <s v="08FIZ0213O"/>
    <s v="08FJS0123B"/>
    <x v="1"/>
    <x v="1"/>
    <n v="21"/>
    <n v="17"/>
    <n v="38"/>
    <n v="21"/>
    <n v="17"/>
    <n v="38"/>
    <n v="7"/>
    <n v="4"/>
    <n v="11"/>
    <n v="4"/>
    <x v="0"/>
    <n v="1"/>
    <x v="0"/>
    <n v="5"/>
    <n v="4"/>
    <n v="1"/>
    <n v="5"/>
    <n v="5"/>
    <x v="0"/>
    <n v="2"/>
    <x v="0"/>
    <n v="5"/>
    <n v="2"/>
    <n v="7"/>
    <n v="1"/>
    <x v="0"/>
    <n v="3"/>
    <x v="0"/>
    <n v="1"/>
    <n v="3"/>
    <n v="4"/>
    <n v="2"/>
    <x v="0"/>
    <n v="4"/>
    <x v="0"/>
    <n v="2"/>
    <n v="4"/>
    <n v="6"/>
    <n v="2"/>
    <x v="0"/>
    <n v="3"/>
    <x v="0"/>
    <n v="2"/>
    <n v="3"/>
    <n v="5"/>
    <n v="1"/>
    <x v="0"/>
    <n v="3"/>
    <x v="0"/>
    <n v="1"/>
    <n v="3"/>
    <n v="4"/>
    <n v="15"/>
    <x v="0"/>
    <n v="16"/>
    <x v="0"/>
    <n v="15"/>
    <n v="16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81P"/>
    <x v="0"/>
    <x v="0"/>
    <s v="CONSTITUYENTES DE 1857"/>
    <n v="17"/>
    <x v="16"/>
    <n v="1"/>
    <s v="CUAUHTÉMOC"/>
    <s v="CALLE REPUBLICA DEL SALVADOR"/>
    <x v="0"/>
    <x v="0"/>
    <x v="0"/>
    <x v="1"/>
    <x v="2"/>
    <x v="0"/>
    <s v="08FIZ0197N"/>
    <s v="08FJS0121D"/>
    <x v="2"/>
    <x v="1"/>
    <n v="148"/>
    <n v="143"/>
    <n v="291"/>
    <n v="147"/>
    <n v="143"/>
    <n v="290"/>
    <n v="30"/>
    <n v="23"/>
    <n v="53"/>
    <n v="16"/>
    <x v="0"/>
    <n v="24"/>
    <x v="1"/>
    <n v="40"/>
    <n v="16"/>
    <n v="25"/>
    <n v="41"/>
    <n v="20"/>
    <x v="0"/>
    <n v="26"/>
    <x v="2"/>
    <n v="20"/>
    <n v="27"/>
    <n v="47"/>
    <n v="20"/>
    <x v="0"/>
    <n v="27"/>
    <x v="0"/>
    <n v="20"/>
    <n v="27"/>
    <n v="47"/>
    <n v="26"/>
    <x v="0"/>
    <n v="24"/>
    <x v="0"/>
    <n v="26"/>
    <n v="24"/>
    <n v="50"/>
    <n v="23"/>
    <x v="0"/>
    <n v="23"/>
    <x v="0"/>
    <n v="23"/>
    <n v="23"/>
    <n v="46"/>
    <n v="30"/>
    <x v="0"/>
    <n v="22"/>
    <x v="0"/>
    <n v="30"/>
    <n v="22"/>
    <n v="52"/>
    <n v="135"/>
    <x v="0"/>
    <n v="146"/>
    <x v="3"/>
    <n v="135"/>
    <n v="148"/>
    <n v="283"/>
    <x v="2"/>
    <x v="2"/>
    <x v="2"/>
    <x v="3"/>
    <x v="1"/>
    <x v="3"/>
    <n v="0"/>
    <n v="12"/>
    <x v="0"/>
    <x v="1"/>
    <x v="1"/>
    <x v="0"/>
    <x v="1"/>
    <x v="0"/>
    <x v="0"/>
    <x v="0"/>
    <x v="1"/>
    <n v="11"/>
    <x v="0"/>
    <x v="0"/>
    <x v="0"/>
    <x v="1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3"/>
    <n v="13"/>
    <x v="0"/>
  </r>
  <r>
    <s v="08DPR0182O"/>
    <x v="1"/>
    <x v="1"/>
    <s v="MIGUEL HIDALGO"/>
    <n v="31"/>
    <x v="9"/>
    <n v="123"/>
    <s v="TEMECHI (TEMEYCHI)"/>
    <s v="CALLE TEMECHI (TEMEYCHI)"/>
    <x v="0"/>
    <x v="0"/>
    <x v="0"/>
    <x v="1"/>
    <x v="2"/>
    <x v="0"/>
    <s v="08FIZ0207D"/>
    <s v="08FJS0123B"/>
    <x v="1"/>
    <x v="1"/>
    <n v="11"/>
    <n v="8"/>
    <n v="19"/>
    <n v="11"/>
    <n v="8"/>
    <n v="19"/>
    <n v="0"/>
    <n v="3"/>
    <n v="3"/>
    <n v="4"/>
    <x v="0"/>
    <n v="0"/>
    <x v="0"/>
    <n v="4"/>
    <n v="4"/>
    <n v="0"/>
    <n v="4"/>
    <n v="4"/>
    <x v="0"/>
    <n v="0"/>
    <x v="0"/>
    <n v="4"/>
    <n v="0"/>
    <n v="4"/>
    <n v="2"/>
    <x v="0"/>
    <n v="3"/>
    <x v="0"/>
    <n v="2"/>
    <n v="3"/>
    <n v="5"/>
    <n v="2"/>
    <x v="0"/>
    <n v="1"/>
    <x v="0"/>
    <n v="2"/>
    <n v="1"/>
    <n v="3"/>
    <n v="3"/>
    <x v="0"/>
    <n v="1"/>
    <x v="0"/>
    <n v="3"/>
    <n v="1"/>
    <n v="4"/>
    <n v="1"/>
    <x v="0"/>
    <n v="4"/>
    <x v="0"/>
    <n v="1"/>
    <n v="4"/>
    <n v="5"/>
    <n v="16"/>
    <x v="0"/>
    <n v="9"/>
    <x v="0"/>
    <n v="16"/>
    <n v="9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6"/>
    <n v="1"/>
    <x v="0"/>
  </r>
  <r>
    <s v="08DPR0184M"/>
    <x v="0"/>
    <x v="0"/>
    <s v="CENTRO REGIONAL DE EDUC. INT. MORELOS"/>
    <n v="31"/>
    <x v="9"/>
    <n v="76"/>
    <s v="PÁRAMO DE MORELOS"/>
    <s v="NINGUNO NINGUNO"/>
    <x v="0"/>
    <x v="0"/>
    <x v="0"/>
    <x v="1"/>
    <x v="2"/>
    <x v="0"/>
    <s v="08FIZ0208C"/>
    <s v="08FJS0123B"/>
    <x v="1"/>
    <x v="1"/>
    <n v="50"/>
    <n v="68"/>
    <n v="118"/>
    <n v="50"/>
    <n v="68"/>
    <n v="118"/>
    <n v="10"/>
    <n v="10"/>
    <n v="20"/>
    <n v="6"/>
    <x v="0"/>
    <n v="12"/>
    <x v="0"/>
    <n v="18"/>
    <n v="6"/>
    <n v="12"/>
    <n v="18"/>
    <n v="12"/>
    <x v="0"/>
    <n v="12"/>
    <x v="0"/>
    <n v="12"/>
    <n v="12"/>
    <n v="24"/>
    <n v="8"/>
    <x v="0"/>
    <n v="12"/>
    <x v="3"/>
    <n v="8"/>
    <n v="13"/>
    <n v="21"/>
    <n v="8"/>
    <x v="0"/>
    <n v="9"/>
    <x v="0"/>
    <n v="8"/>
    <n v="9"/>
    <n v="17"/>
    <n v="9"/>
    <x v="0"/>
    <n v="14"/>
    <x v="0"/>
    <n v="9"/>
    <n v="14"/>
    <n v="23"/>
    <n v="6"/>
    <x v="0"/>
    <n v="9"/>
    <x v="2"/>
    <n v="6"/>
    <n v="10"/>
    <n v="16"/>
    <n v="49"/>
    <x v="0"/>
    <n v="68"/>
    <x v="3"/>
    <n v="49"/>
    <n v="70"/>
    <n v="119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7"/>
    <n v="7"/>
    <x v="0"/>
  </r>
  <r>
    <s v="08DPR0185L"/>
    <x v="1"/>
    <x v="1"/>
    <s v="REFORMA AGRARIA"/>
    <n v="31"/>
    <x v="9"/>
    <n v="220"/>
    <s v="CHOCACHI"/>
    <s v="CALLE CHOCACHI"/>
    <x v="0"/>
    <x v="0"/>
    <x v="0"/>
    <x v="1"/>
    <x v="2"/>
    <x v="0"/>
    <s v="08FIZ0209B"/>
    <s v="08FJS0123B"/>
    <x v="1"/>
    <x v="1"/>
    <n v="6"/>
    <n v="4"/>
    <n v="10"/>
    <n v="6"/>
    <n v="4"/>
    <n v="10"/>
    <n v="2"/>
    <n v="1"/>
    <n v="3"/>
    <n v="2"/>
    <x v="0"/>
    <n v="0"/>
    <x v="0"/>
    <n v="2"/>
    <n v="2"/>
    <n v="0"/>
    <n v="2"/>
    <n v="0"/>
    <x v="0"/>
    <n v="2"/>
    <x v="0"/>
    <n v="0"/>
    <n v="2"/>
    <n v="2"/>
    <n v="1"/>
    <x v="0"/>
    <n v="0"/>
    <x v="0"/>
    <n v="1"/>
    <n v="0"/>
    <n v="1"/>
    <n v="2"/>
    <x v="0"/>
    <n v="0"/>
    <x v="0"/>
    <n v="2"/>
    <n v="0"/>
    <n v="2"/>
    <n v="0"/>
    <x v="0"/>
    <n v="0"/>
    <x v="0"/>
    <n v="0"/>
    <n v="0"/>
    <n v="0"/>
    <n v="1"/>
    <x v="0"/>
    <n v="1"/>
    <x v="0"/>
    <n v="1"/>
    <n v="1"/>
    <n v="2"/>
    <n v="6"/>
    <x v="0"/>
    <n v="3"/>
    <x v="0"/>
    <n v="6"/>
    <n v="3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R0187J"/>
    <x v="0"/>
    <x v="0"/>
    <s v="IGNACIO ZARAGOZA"/>
    <n v="27"/>
    <x v="5"/>
    <n v="90"/>
    <s v="SAMACHIQUE"/>
    <s v="CALLE SAMACHIQUE"/>
    <x v="0"/>
    <x v="0"/>
    <x v="0"/>
    <x v="1"/>
    <x v="2"/>
    <x v="0"/>
    <s v="08FIZ0215M"/>
    <s v="08FJS0124A"/>
    <x v="1"/>
    <x v="2"/>
    <n v="118"/>
    <n v="111"/>
    <n v="229"/>
    <n v="117"/>
    <n v="110"/>
    <n v="227"/>
    <n v="25"/>
    <n v="21"/>
    <n v="46"/>
    <n v="10"/>
    <x v="0"/>
    <n v="24"/>
    <x v="0"/>
    <n v="34"/>
    <n v="10"/>
    <n v="24"/>
    <n v="34"/>
    <n v="18"/>
    <x v="4"/>
    <n v="16"/>
    <x v="0"/>
    <n v="19"/>
    <n v="16"/>
    <n v="35"/>
    <n v="10"/>
    <x v="0"/>
    <n v="18"/>
    <x v="3"/>
    <n v="10"/>
    <n v="19"/>
    <n v="29"/>
    <n v="17"/>
    <x v="0"/>
    <n v="16"/>
    <x v="1"/>
    <n v="17"/>
    <n v="18"/>
    <n v="35"/>
    <n v="21"/>
    <x v="3"/>
    <n v="19"/>
    <x v="0"/>
    <n v="23"/>
    <n v="19"/>
    <n v="42"/>
    <n v="21"/>
    <x v="3"/>
    <n v="20"/>
    <x v="2"/>
    <n v="22"/>
    <n v="21"/>
    <n v="43"/>
    <n v="97"/>
    <x v="5"/>
    <n v="113"/>
    <x v="8"/>
    <n v="101"/>
    <n v="117"/>
    <n v="218"/>
    <x v="2"/>
    <x v="2"/>
    <x v="2"/>
    <x v="3"/>
    <x v="1"/>
    <x v="3"/>
    <n v="0"/>
    <n v="12"/>
    <x v="0"/>
    <x v="1"/>
    <x v="1"/>
    <x v="0"/>
    <x v="0"/>
    <x v="0"/>
    <x v="0"/>
    <x v="0"/>
    <x v="18"/>
    <n v="7"/>
    <x v="0"/>
    <x v="0"/>
    <x v="0"/>
    <x v="1"/>
    <x v="0"/>
    <x v="0"/>
    <x v="0"/>
    <x v="0"/>
    <x v="0"/>
    <x v="0"/>
    <x v="1"/>
    <x v="1"/>
    <n v="0"/>
    <n v="16"/>
    <n v="5"/>
    <n v="7"/>
    <x v="2"/>
    <x v="2"/>
    <x v="2"/>
    <x v="3"/>
    <x v="1"/>
    <x v="3"/>
    <n v="0"/>
    <n v="12"/>
    <n v="1"/>
    <n v="1"/>
    <x v="0"/>
  </r>
  <r>
    <s v="08DPR0188I"/>
    <x v="0"/>
    <x v="0"/>
    <s v="MARGARITA MAZA DE JUAREZ"/>
    <n v="19"/>
    <x v="13"/>
    <n v="1"/>
    <s v="CHIHUAHUA"/>
    <s v="CALLE 104"/>
    <x v="0"/>
    <x v="0"/>
    <x v="0"/>
    <x v="1"/>
    <x v="2"/>
    <x v="0"/>
    <s v="08FIZ0108D"/>
    <s v="08FJS0104N"/>
    <x v="6"/>
    <x v="5"/>
    <n v="82"/>
    <n v="91"/>
    <n v="173"/>
    <n v="82"/>
    <n v="90"/>
    <n v="172"/>
    <n v="12"/>
    <n v="19"/>
    <n v="31"/>
    <n v="10"/>
    <x v="0"/>
    <n v="8"/>
    <x v="0"/>
    <n v="18"/>
    <n v="10"/>
    <n v="8"/>
    <n v="18"/>
    <n v="16"/>
    <x v="0"/>
    <n v="2"/>
    <x v="0"/>
    <n v="16"/>
    <n v="2"/>
    <n v="18"/>
    <n v="14"/>
    <x v="0"/>
    <n v="20"/>
    <x v="0"/>
    <n v="14"/>
    <n v="20"/>
    <n v="34"/>
    <n v="12"/>
    <x v="0"/>
    <n v="17"/>
    <x v="0"/>
    <n v="12"/>
    <n v="17"/>
    <n v="29"/>
    <n v="22"/>
    <x v="0"/>
    <n v="15"/>
    <x v="0"/>
    <n v="22"/>
    <n v="15"/>
    <n v="37"/>
    <n v="14"/>
    <x v="0"/>
    <n v="15"/>
    <x v="0"/>
    <n v="14"/>
    <n v="15"/>
    <n v="29"/>
    <n v="88"/>
    <x v="0"/>
    <n v="77"/>
    <x v="0"/>
    <n v="88"/>
    <n v="77"/>
    <n v="165"/>
    <x v="1"/>
    <x v="1"/>
    <x v="2"/>
    <x v="2"/>
    <x v="1"/>
    <x v="2"/>
    <n v="0"/>
    <n v="8"/>
    <x v="0"/>
    <x v="1"/>
    <x v="0"/>
    <x v="1"/>
    <x v="0"/>
    <x v="0"/>
    <x v="0"/>
    <x v="0"/>
    <x v="9"/>
    <n v="5"/>
    <x v="0"/>
    <x v="0"/>
    <x v="3"/>
    <x v="1"/>
    <x v="0"/>
    <x v="0"/>
    <x v="0"/>
    <x v="0"/>
    <x v="0"/>
    <x v="0"/>
    <x v="1"/>
    <x v="0"/>
    <n v="0"/>
    <n v="12"/>
    <n v="3"/>
    <n v="5"/>
    <x v="1"/>
    <x v="1"/>
    <x v="2"/>
    <x v="2"/>
    <x v="1"/>
    <x v="2"/>
    <n v="0"/>
    <n v="8"/>
    <n v="8"/>
    <n v="8"/>
    <x v="0"/>
  </r>
  <r>
    <s v="08DPR0189H"/>
    <x v="0"/>
    <x v="0"/>
    <s v="VICENTE GUERRERO"/>
    <n v="31"/>
    <x v="9"/>
    <n v="126"/>
    <s v="ESTACIÓN TERRERO"/>
    <s v="CALLE ESTACION TERRERO"/>
    <x v="0"/>
    <x v="0"/>
    <x v="0"/>
    <x v="1"/>
    <x v="2"/>
    <x v="0"/>
    <s v="08FIZ0207D"/>
    <s v="08FJS0123B"/>
    <x v="1"/>
    <x v="1"/>
    <n v="29"/>
    <n v="17"/>
    <n v="46"/>
    <n v="28"/>
    <n v="17"/>
    <n v="45"/>
    <n v="6"/>
    <n v="2"/>
    <n v="8"/>
    <n v="7"/>
    <x v="0"/>
    <n v="3"/>
    <x v="0"/>
    <n v="10"/>
    <n v="7"/>
    <n v="3"/>
    <n v="10"/>
    <n v="5"/>
    <x v="0"/>
    <n v="2"/>
    <x v="0"/>
    <n v="5"/>
    <n v="2"/>
    <n v="7"/>
    <n v="4"/>
    <x v="0"/>
    <n v="4"/>
    <x v="0"/>
    <n v="4"/>
    <n v="4"/>
    <n v="8"/>
    <n v="2"/>
    <x v="0"/>
    <n v="4"/>
    <x v="0"/>
    <n v="2"/>
    <n v="4"/>
    <n v="6"/>
    <n v="7"/>
    <x v="0"/>
    <n v="3"/>
    <x v="0"/>
    <n v="7"/>
    <n v="3"/>
    <n v="10"/>
    <n v="4"/>
    <x v="3"/>
    <n v="2"/>
    <x v="0"/>
    <n v="5"/>
    <n v="2"/>
    <n v="7"/>
    <n v="29"/>
    <x v="4"/>
    <n v="18"/>
    <x v="0"/>
    <n v="30"/>
    <n v="18"/>
    <n v="48"/>
    <x v="1"/>
    <x v="1"/>
    <x v="0"/>
    <x v="0"/>
    <x v="0"/>
    <x v="0"/>
    <n v="2"/>
    <n v="4"/>
    <x v="1"/>
    <x v="1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1"/>
    <n v="3"/>
    <x v="1"/>
    <x v="1"/>
    <x v="0"/>
    <x v="0"/>
    <x v="0"/>
    <x v="0"/>
    <n v="2"/>
    <n v="4"/>
    <n v="5"/>
    <n v="4"/>
    <x v="0"/>
  </r>
  <r>
    <s v="08DPR0190X"/>
    <x v="0"/>
    <x v="0"/>
    <s v="NARCISO BASSOLS"/>
    <n v="17"/>
    <x v="16"/>
    <n v="5"/>
    <s v="COLONIA ANÁHUAC"/>
    <s v="CALLE 17"/>
    <x v="0"/>
    <x v="0"/>
    <x v="0"/>
    <x v="1"/>
    <x v="2"/>
    <x v="0"/>
    <s v="08FIZ0202I"/>
    <s v="08FJS0122C"/>
    <x v="2"/>
    <x v="1"/>
    <n v="83"/>
    <n v="87"/>
    <n v="170"/>
    <n v="83"/>
    <n v="87"/>
    <n v="170"/>
    <n v="10"/>
    <n v="15"/>
    <n v="25"/>
    <n v="17"/>
    <x v="0"/>
    <n v="14"/>
    <x v="0"/>
    <n v="31"/>
    <n v="17"/>
    <n v="14"/>
    <n v="31"/>
    <n v="15"/>
    <x v="0"/>
    <n v="15"/>
    <x v="0"/>
    <n v="15"/>
    <n v="15"/>
    <n v="30"/>
    <n v="14"/>
    <x v="0"/>
    <n v="16"/>
    <x v="0"/>
    <n v="14"/>
    <n v="16"/>
    <n v="30"/>
    <n v="15"/>
    <x v="0"/>
    <n v="12"/>
    <x v="0"/>
    <n v="15"/>
    <n v="12"/>
    <n v="27"/>
    <n v="15"/>
    <x v="0"/>
    <n v="15"/>
    <x v="0"/>
    <n v="15"/>
    <n v="15"/>
    <n v="30"/>
    <n v="16"/>
    <x v="3"/>
    <n v="13"/>
    <x v="0"/>
    <n v="17"/>
    <n v="13"/>
    <n v="30"/>
    <n v="92"/>
    <x v="4"/>
    <n v="85"/>
    <x v="0"/>
    <n v="93"/>
    <n v="85"/>
    <n v="17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0"/>
    <x v="1"/>
    <x v="1"/>
    <n v="0"/>
    <n v="11"/>
    <n v="0"/>
    <n v="6"/>
    <x v="1"/>
    <x v="1"/>
    <x v="1"/>
    <x v="2"/>
    <x v="2"/>
    <x v="2"/>
    <n v="0"/>
    <n v="6"/>
    <n v="6"/>
    <n v="6"/>
    <x v="0"/>
  </r>
  <r>
    <s v="08DPR0193U"/>
    <x v="0"/>
    <x v="0"/>
    <s v="IGNACIO ALLENDE"/>
    <n v="31"/>
    <x v="9"/>
    <n v="67"/>
    <s v="CUEVA DEL TORO (NATAHUACHI)"/>
    <s v="NINGUNO NINGUNO"/>
    <x v="0"/>
    <x v="0"/>
    <x v="0"/>
    <x v="1"/>
    <x v="2"/>
    <x v="0"/>
    <s v="08FIZ0213O"/>
    <s v="08FJS0123B"/>
    <x v="1"/>
    <x v="1"/>
    <n v="7"/>
    <n v="8"/>
    <n v="15"/>
    <n v="7"/>
    <n v="8"/>
    <n v="15"/>
    <n v="1"/>
    <n v="0"/>
    <n v="1"/>
    <n v="1"/>
    <x v="0"/>
    <n v="2"/>
    <x v="0"/>
    <n v="3"/>
    <n v="1"/>
    <n v="2"/>
    <n v="3"/>
    <n v="1"/>
    <x v="0"/>
    <n v="1"/>
    <x v="0"/>
    <n v="1"/>
    <n v="1"/>
    <n v="2"/>
    <n v="1"/>
    <x v="0"/>
    <n v="1"/>
    <x v="0"/>
    <n v="1"/>
    <n v="1"/>
    <n v="2"/>
    <n v="1"/>
    <x v="0"/>
    <n v="3"/>
    <x v="0"/>
    <n v="1"/>
    <n v="3"/>
    <n v="4"/>
    <n v="3"/>
    <x v="0"/>
    <n v="3"/>
    <x v="0"/>
    <n v="3"/>
    <n v="3"/>
    <n v="6"/>
    <n v="1"/>
    <x v="0"/>
    <n v="2"/>
    <x v="0"/>
    <n v="1"/>
    <n v="2"/>
    <n v="3"/>
    <n v="8"/>
    <x v="0"/>
    <n v="12"/>
    <x v="0"/>
    <n v="8"/>
    <n v="12"/>
    <n v="2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198P"/>
    <x v="0"/>
    <x v="0"/>
    <s v="NIÑEZ MEXICANA"/>
    <n v="37"/>
    <x v="19"/>
    <n v="1"/>
    <s v="JUÁREZ"/>
    <s v="CALLE QUINTA"/>
    <x v="0"/>
    <x v="0"/>
    <x v="0"/>
    <x v="1"/>
    <x v="2"/>
    <x v="0"/>
    <s v="08FIZ0164W"/>
    <s v="08FJS0114U"/>
    <x v="8"/>
    <x v="8"/>
    <n v="184"/>
    <n v="149"/>
    <n v="333"/>
    <n v="179"/>
    <n v="146"/>
    <n v="325"/>
    <n v="39"/>
    <n v="20"/>
    <n v="59"/>
    <n v="24"/>
    <x v="1"/>
    <n v="23"/>
    <x v="3"/>
    <n v="47"/>
    <n v="25"/>
    <n v="25"/>
    <n v="50"/>
    <n v="34"/>
    <x v="4"/>
    <n v="24"/>
    <x v="2"/>
    <n v="35"/>
    <n v="25"/>
    <n v="60"/>
    <n v="27"/>
    <x v="2"/>
    <n v="21"/>
    <x v="0"/>
    <n v="28"/>
    <n v="21"/>
    <n v="49"/>
    <n v="24"/>
    <x v="3"/>
    <n v="33"/>
    <x v="2"/>
    <n v="25"/>
    <n v="34"/>
    <n v="59"/>
    <n v="30"/>
    <x v="1"/>
    <n v="31"/>
    <x v="2"/>
    <n v="31"/>
    <n v="32"/>
    <n v="63"/>
    <n v="28"/>
    <x v="0"/>
    <n v="29"/>
    <x v="0"/>
    <n v="28"/>
    <n v="29"/>
    <n v="57"/>
    <n v="167"/>
    <x v="9"/>
    <n v="161"/>
    <x v="9"/>
    <n v="172"/>
    <n v="166"/>
    <n v="338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0200N"/>
    <x v="0"/>
    <x v="0"/>
    <s v="NIÑOS HEROES"/>
    <n v="11"/>
    <x v="15"/>
    <n v="35"/>
    <s v="EJIDO LAS CUEVAS"/>
    <s v="CALLE EJIDO LAS CUEVAS"/>
    <x v="0"/>
    <x v="0"/>
    <x v="0"/>
    <x v="1"/>
    <x v="2"/>
    <x v="0"/>
    <s v="08FIZ0236Z"/>
    <s v="08FJS0127Y"/>
    <x v="9"/>
    <x v="6"/>
    <n v="6"/>
    <n v="6"/>
    <n v="12"/>
    <n v="6"/>
    <n v="6"/>
    <n v="12"/>
    <n v="1"/>
    <n v="0"/>
    <n v="1"/>
    <n v="0"/>
    <x v="0"/>
    <n v="3"/>
    <x v="0"/>
    <n v="3"/>
    <n v="0"/>
    <n v="3"/>
    <n v="3"/>
    <n v="0"/>
    <x v="0"/>
    <n v="0"/>
    <x v="0"/>
    <n v="0"/>
    <n v="0"/>
    <n v="0"/>
    <n v="3"/>
    <x v="0"/>
    <n v="0"/>
    <x v="0"/>
    <n v="3"/>
    <n v="0"/>
    <n v="3"/>
    <n v="0"/>
    <x v="0"/>
    <n v="1"/>
    <x v="0"/>
    <n v="0"/>
    <n v="1"/>
    <n v="1"/>
    <n v="0"/>
    <x v="0"/>
    <n v="2"/>
    <x v="0"/>
    <n v="0"/>
    <n v="2"/>
    <n v="2"/>
    <n v="1"/>
    <x v="0"/>
    <n v="1"/>
    <x v="0"/>
    <n v="1"/>
    <n v="1"/>
    <n v="2"/>
    <n v="4"/>
    <x v="0"/>
    <n v="7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PR0201M"/>
    <x v="0"/>
    <x v="0"/>
    <s v="DAMIAN CARMONA"/>
    <n v="31"/>
    <x v="9"/>
    <n v="300"/>
    <s v="SAN PABLO"/>
    <s v="CALLE SAN PABLO DE LA SIERRA"/>
    <x v="0"/>
    <x v="0"/>
    <x v="0"/>
    <x v="1"/>
    <x v="2"/>
    <x v="0"/>
    <s v="08FIZ0213O"/>
    <s v="08FJS0123B"/>
    <x v="1"/>
    <x v="1"/>
    <n v="31"/>
    <n v="23"/>
    <n v="54"/>
    <n v="31"/>
    <n v="23"/>
    <n v="54"/>
    <n v="9"/>
    <n v="4"/>
    <n v="13"/>
    <n v="3"/>
    <x v="0"/>
    <n v="4"/>
    <x v="0"/>
    <n v="7"/>
    <n v="3"/>
    <n v="4"/>
    <n v="7"/>
    <n v="2"/>
    <x v="0"/>
    <n v="5"/>
    <x v="0"/>
    <n v="2"/>
    <n v="5"/>
    <n v="7"/>
    <n v="6"/>
    <x v="0"/>
    <n v="2"/>
    <x v="0"/>
    <n v="6"/>
    <n v="2"/>
    <n v="8"/>
    <n v="7"/>
    <x v="0"/>
    <n v="2"/>
    <x v="0"/>
    <n v="7"/>
    <n v="2"/>
    <n v="9"/>
    <n v="6"/>
    <x v="0"/>
    <n v="5"/>
    <x v="0"/>
    <n v="6"/>
    <n v="5"/>
    <n v="11"/>
    <n v="2"/>
    <x v="0"/>
    <n v="4"/>
    <x v="0"/>
    <n v="2"/>
    <n v="4"/>
    <n v="6"/>
    <n v="26"/>
    <x v="0"/>
    <n v="22"/>
    <x v="0"/>
    <n v="26"/>
    <n v="22"/>
    <n v="48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0204J"/>
    <x v="0"/>
    <x v="0"/>
    <s v="FRANCISCO I. MADERO"/>
    <n v="48"/>
    <x v="31"/>
    <n v="55"/>
    <s v="SANTA CATALINA DE VILLELA (SANTA CATARINA)"/>
    <s v="CALLE SANTA CATALINA DE VILLELA (SANTA CATARINA)"/>
    <x v="0"/>
    <x v="0"/>
    <x v="0"/>
    <x v="1"/>
    <x v="2"/>
    <x v="0"/>
    <s v="08FIZ0206E"/>
    <s v="08FJS0122C"/>
    <x v="2"/>
    <x v="1"/>
    <n v="95"/>
    <n v="87"/>
    <n v="182"/>
    <n v="95"/>
    <n v="87"/>
    <n v="182"/>
    <n v="14"/>
    <n v="8"/>
    <n v="22"/>
    <n v="9"/>
    <x v="0"/>
    <n v="16"/>
    <x v="1"/>
    <n v="25"/>
    <n v="9"/>
    <n v="17"/>
    <n v="26"/>
    <n v="9"/>
    <x v="0"/>
    <n v="11"/>
    <x v="0"/>
    <n v="9"/>
    <n v="11"/>
    <n v="20"/>
    <n v="12"/>
    <x v="2"/>
    <n v="16"/>
    <x v="0"/>
    <n v="13"/>
    <n v="16"/>
    <n v="29"/>
    <n v="23"/>
    <x v="0"/>
    <n v="22"/>
    <x v="0"/>
    <n v="23"/>
    <n v="22"/>
    <n v="45"/>
    <n v="25"/>
    <x v="0"/>
    <n v="12"/>
    <x v="0"/>
    <n v="25"/>
    <n v="12"/>
    <n v="37"/>
    <n v="12"/>
    <x v="0"/>
    <n v="15"/>
    <x v="0"/>
    <n v="12"/>
    <n v="15"/>
    <n v="27"/>
    <n v="90"/>
    <x v="4"/>
    <n v="92"/>
    <x v="4"/>
    <n v="91"/>
    <n v="93"/>
    <n v="184"/>
    <x v="1"/>
    <x v="1"/>
    <x v="1"/>
    <x v="3"/>
    <x v="1"/>
    <x v="2"/>
    <n v="0"/>
    <n v="8"/>
    <x v="0"/>
    <x v="1"/>
    <x v="1"/>
    <x v="0"/>
    <x v="0"/>
    <x v="0"/>
    <x v="0"/>
    <x v="0"/>
    <x v="2"/>
    <n v="4"/>
    <x v="0"/>
    <x v="0"/>
    <x v="3"/>
    <x v="1"/>
    <x v="0"/>
    <x v="0"/>
    <x v="0"/>
    <x v="3"/>
    <x v="0"/>
    <x v="1"/>
    <x v="1"/>
    <x v="11"/>
    <n v="0"/>
    <n v="17"/>
    <n v="4"/>
    <n v="4"/>
    <x v="1"/>
    <x v="1"/>
    <x v="1"/>
    <x v="3"/>
    <x v="1"/>
    <x v="2"/>
    <n v="0"/>
    <n v="8"/>
    <n v="8"/>
    <n v="8"/>
    <x v="0"/>
  </r>
  <r>
    <s v="08DPR0205I"/>
    <x v="0"/>
    <x v="0"/>
    <s v="ADOLFO LOPEZ MATEOS"/>
    <n v="48"/>
    <x v="31"/>
    <n v="44"/>
    <s v="NUEVO NAMIQUIPA"/>
    <s v="CALLE NUEVO NAMIQUIPA"/>
    <x v="0"/>
    <x v="0"/>
    <x v="0"/>
    <x v="1"/>
    <x v="2"/>
    <x v="0"/>
    <s v="08FIZ0206E"/>
    <s v="08FJS0122C"/>
    <x v="2"/>
    <x v="1"/>
    <n v="8"/>
    <n v="15"/>
    <n v="23"/>
    <n v="8"/>
    <n v="15"/>
    <n v="23"/>
    <n v="0"/>
    <n v="0"/>
    <n v="0"/>
    <n v="3"/>
    <x v="0"/>
    <n v="3"/>
    <x v="0"/>
    <n v="6"/>
    <n v="3"/>
    <n v="3"/>
    <n v="6"/>
    <n v="3"/>
    <x v="0"/>
    <n v="4"/>
    <x v="0"/>
    <n v="3"/>
    <n v="4"/>
    <n v="7"/>
    <n v="2"/>
    <x v="0"/>
    <n v="3"/>
    <x v="0"/>
    <n v="2"/>
    <n v="3"/>
    <n v="5"/>
    <n v="3"/>
    <x v="0"/>
    <n v="1"/>
    <x v="0"/>
    <n v="3"/>
    <n v="1"/>
    <n v="4"/>
    <n v="3"/>
    <x v="0"/>
    <n v="2"/>
    <x v="0"/>
    <n v="3"/>
    <n v="2"/>
    <n v="5"/>
    <n v="0"/>
    <x v="0"/>
    <n v="7"/>
    <x v="0"/>
    <n v="0"/>
    <n v="7"/>
    <n v="7"/>
    <n v="14"/>
    <x v="0"/>
    <n v="20"/>
    <x v="0"/>
    <n v="14"/>
    <n v="20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208F"/>
    <x v="0"/>
    <x v="0"/>
    <s v="JOSEFA O DE DOMINGUEZ"/>
    <n v="48"/>
    <x v="31"/>
    <n v="64"/>
    <s v="BENITO JUÁREZ"/>
    <s v="CALLE EJIDO BENITO JUAREZ"/>
    <x v="0"/>
    <x v="0"/>
    <x v="0"/>
    <x v="1"/>
    <x v="2"/>
    <x v="0"/>
    <s v="08FIZ0206E"/>
    <s v="08FJS0122C"/>
    <x v="2"/>
    <x v="1"/>
    <n v="57"/>
    <n v="59"/>
    <n v="116"/>
    <n v="57"/>
    <n v="59"/>
    <n v="116"/>
    <n v="8"/>
    <n v="13"/>
    <n v="21"/>
    <n v="7"/>
    <x v="0"/>
    <n v="6"/>
    <x v="0"/>
    <n v="13"/>
    <n v="7"/>
    <n v="6"/>
    <n v="13"/>
    <n v="3"/>
    <x v="0"/>
    <n v="7"/>
    <x v="0"/>
    <n v="3"/>
    <n v="7"/>
    <n v="10"/>
    <n v="11"/>
    <x v="0"/>
    <n v="9"/>
    <x v="0"/>
    <n v="11"/>
    <n v="9"/>
    <n v="20"/>
    <n v="7"/>
    <x v="0"/>
    <n v="6"/>
    <x v="0"/>
    <n v="7"/>
    <n v="6"/>
    <n v="13"/>
    <n v="13"/>
    <x v="0"/>
    <n v="14"/>
    <x v="0"/>
    <n v="13"/>
    <n v="14"/>
    <n v="27"/>
    <n v="14"/>
    <x v="0"/>
    <n v="11"/>
    <x v="0"/>
    <n v="14"/>
    <n v="11"/>
    <n v="25"/>
    <n v="55"/>
    <x v="0"/>
    <n v="53"/>
    <x v="0"/>
    <n v="55"/>
    <n v="53"/>
    <n v="108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12"/>
    <n v="6"/>
    <x v="0"/>
  </r>
  <r>
    <s v="08DPR0209E"/>
    <x v="0"/>
    <x v="0"/>
    <s v="ADOLFO LOPEZ MATEOS"/>
    <n v="48"/>
    <x v="31"/>
    <n v="74"/>
    <s v="NUEVO SANTA CLARA"/>
    <s v="CALLE SANTA CLARA"/>
    <x v="0"/>
    <x v="0"/>
    <x v="0"/>
    <x v="1"/>
    <x v="2"/>
    <x v="0"/>
    <s v="08FIZ0206E"/>
    <s v="08FJS0122C"/>
    <x v="2"/>
    <x v="1"/>
    <n v="9"/>
    <n v="6"/>
    <n v="15"/>
    <n v="9"/>
    <n v="6"/>
    <n v="15"/>
    <n v="2"/>
    <n v="0"/>
    <n v="2"/>
    <n v="0"/>
    <x v="0"/>
    <n v="2"/>
    <x v="0"/>
    <n v="2"/>
    <n v="0"/>
    <n v="2"/>
    <n v="2"/>
    <n v="5"/>
    <x v="0"/>
    <n v="0"/>
    <x v="0"/>
    <n v="5"/>
    <n v="0"/>
    <n v="5"/>
    <n v="0"/>
    <x v="0"/>
    <n v="2"/>
    <x v="0"/>
    <n v="0"/>
    <n v="2"/>
    <n v="2"/>
    <n v="1"/>
    <x v="0"/>
    <n v="0"/>
    <x v="0"/>
    <n v="1"/>
    <n v="0"/>
    <n v="1"/>
    <n v="1"/>
    <x v="0"/>
    <n v="3"/>
    <x v="0"/>
    <n v="1"/>
    <n v="3"/>
    <n v="4"/>
    <n v="0"/>
    <x v="0"/>
    <n v="1"/>
    <x v="0"/>
    <n v="0"/>
    <n v="1"/>
    <n v="1"/>
    <n v="7"/>
    <x v="0"/>
    <n v="8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212S"/>
    <x v="0"/>
    <x v="0"/>
    <s v="8 DE JULIO"/>
    <n v="19"/>
    <x v="13"/>
    <n v="258"/>
    <s v="LA ESPERANZA"/>
    <s v="CALLE EJIDO LA ESPERANZA"/>
    <x v="0"/>
    <x v="0"/>
    <x v="0"/>
    <x v="1"/>
    <x v="2"/>
    <x v="0"/>
    <s v="08FIZ0130F"/>
    <s v="08FJS0108J"/>
    <x v="6"/>
    <x v="5"/>
    <n v="21"/>
    <n v="20"/>
    <n v="41"/>
    <n v="21"/>
    <n v="20"/>
    <n v="41"/>
    <n v="4"/>
    <n v="2"/>
    <n v="6"/>
    <n v="1"/>
    <x v="0"/>
    <n v="4"/>
    <x v="0"/>
    <n v="5"/>
    <n v="1"/>
    <n v="4"/>
    <n v="5"/>
    <n v="3"/>
    <x v="0"/>
    <n v="3"/>
    <x v="0"/>
    <n v="3"/>
    <n v="3"/>
    <n v="6"/>
    <n v="6"/>
    <x v="0"/>
    <n v="5"/>
    <x v="0"/>
    <n v="6"/>
    <n v="5"/>
    <n v="11"/>
    <n v="5"/>
    <x v="0"/>
    <n v="6"/>
    <x v="0"/>
    <n v="5"/>
    <n v="6"/>
    <n v="11"/>
    <n v="4"/>
    <x v="0"/>
    <n v="4"/>
    <x v="0"/>
    <n v="4"/>
    <n v="4"/>
    <n v="8"/>
    <n v="2"/>
    <x v="0"/>
    <n v="2"/>
    <x v="0"/>
    <n v="2"/>
    <n v="2"/>
    <n v="4"/>
    <n v="21"/>
    <x v="0"/>
    <n v="24"/>
    <x v="0"/>
    <n v="21"/>
    <n v="24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213R"/>
    <x v="0"/>
    <x v="0"/>
    <s v="IGNACIO RAMIREZ"/>
    <n v="49"/>
    <x v="57"/>
    <n v="1"/>
    <s v="NONOAVA"/>
    <s v="CALLE INDEPENDENCIA"/>
    <x v="0"/>
    <x v="0"/>
    <x v="0"/>
    <x v="1"/>
    <x v="2"/>
    <x v="0"/>
    <s v="08FIZ0135A"/>
    <s v="08FJS0105M"/>
    <x v="6"/>
    <x v="5"/>
    <n v="63"/>
    <n v="39"/>
    <n v="102"/>
    <n v="63"/>
    <n v="39"/>
    <n v="102"/>
    <n v="10"/>
    <n v="6"/>
    <n v="16"/>
    <n v="7"/>
    <x v="0"/>
    <n v="7"/>
    <x v="0"/>
    <n v="14"/>
    <n v="7"/>
    <n v="7"/>
    <n v="14"/>
    <n v="9"/>
    <x v="0"/>
    <n v="8"/>
    <x v="0"/>
    <n v="9"/>
    <n v="8"/>
    <n v="17"/>
    <n v="14"/>
    <x v="0"/>
    <n v="9"/>
    <x v="0"/>
    <n v="14"/>
    <n v="9"/>
    <n v="23"/>
    <n v="12"/>
    <x v="0"/>
    <n v="11"/>
    <x v="0"/>
    <n v="12"/>
    <n v="11"/>
    <n v="23"/>
    <n v="9"/>
    <x v="0"/>
    <n v="4"/>
    <x v="0"/>
    <n v="9"/>
    <n v="4"/>
    <n v="13"/>
    <n v="15"/>
    <x v="0"/>
    <n v="5"/>
    <x v="0"/>
    <n v="15"/>
    <n v="5"/>
    <n v="20"/>
    <n v="66"/>
    <x v="0"/>
    <n v="44"/>
    <x v="0"/>
    <n v="66"/>
    <n v="44"/>
    <n v="110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0215P"/>
    <x v="0"/>
    <x v="0"/>
    <s v="FERNANDO AHUATZIN REYES"/>
    <n v="37"/>
    <x v="19"/>
    <n v="1"/>
    <s v="JUÁREZ"/>
    <s v="CALLE GENERAL ANGEL TRIAS"/>
    <x v="0"/>
    <x v="0"/>
    <x v="0"/>
    <x v="1"/>
    <x v="2"/>
    <x v="0"/>
    <s v="08FIZ0140M"/>
    <s v="08FJS0109I"/>
    <x v="8"/>
    <x v="8"/>
    <n v="184"/>
    <n v="177"/>
    <n v="361"/>
    <n v="184"/>
    <n v="175"/>
    <n v="359"/>
    <n v="29"/>
    <n v="32"/>
    <n v="61"/>
    <n v="14"/>
    <x v="1"/>
    <n v="21"/>
    <x v="0"/>
    <n v="35"/>
    <n v="15"/>
    <n v="21"/>
    <n v="36"/>
    <n v="28"/>
    <x v="0"/>
    <n v="31"/>
    <x v="0"/>
    <n v="28"/>
    <n v="31"/>
    <n v="59"/>
    <n v="36"/>
    <x v="0"/>
    <n v="25"/>
    <x v="0"/>
    <n v="36"/>
    <n v="25"/>
    <n v="61"/>
    <n v="31"/>
    <x v="0"/>
    <n v="30"/>
    <x v="0"/>
    <n v="31"/>
    <n v="30"/>
    <n v="61"/>
    <n v="30"/>
    <x v="1"/>
    <n v="25"/>
    <x v="1"/>
    <n v="31"/>
    <n v="27"/>
    <n v="58"/>
    <n v="30"/>
    <x v="3"/>
    <n v="25"/>
    <x v="0"/>
    <n v="31"/>
    <n v="25"/>
    <n v="56"/>
    <n v="169"/>
    <x v="7"/>
    <n v="157"/>
    <x v="3"/>
    <n v="172"/>
    <n v="159"/>
    <n v="33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2"/>
    <n v="12"/>
    <x v="0"/>
  </r>
  <r>
    <s v="08DPR0218M"/>
    <x v="2"/>
    <x v="2"/>
    <s v="LUIS SALCIDO LIZARRAGA"/>
    <n v="37"/>
    <x v="19"/>
    <n v="1"/>
    <s v="JUÁREZ"/>
    <s v="CALLE DANIEL DELGADO"/>
    <x v="0"/>
    <x v="0"/>
    <x v="0"/>
    <x v="1"/>
    <x v="2"/>
    <x v="0"/>
    <s v="08FIZ0151S"/>
    <s v="08FJS0111X"/>
    <x v="8"/>
    <x v="8"/>
    <n v="60"/>
    <n v="51"/>
    <n v="111"/>
    <n v="60"/>
    <n v="51"/>
    <n v="111"/>
    <n v="12"/>
    <n v="4"/>
    <n v="16"/>
    <n v="7"/>
    <x v="1"/>
    <n v="6"/>
    <x v="0"/>
    <n v="13"/>
    <n v="8"/>
    <n v="6"/>
    <n v="14"/>
    <n v="5"/>
    <x v="0"/>
    <n v="13"/>
    <x v="0"/>
    <n v="5"/>
    <n v="13"/>
    <n v="18"/>
    <n v="14"/>
    <x v="0"/>
    <n v="7"/>
    <x v="3"/>
    <n v="14"/>
    <n v="8"/>
    <n v="22"/>
    <n v="8"/>
    <x v="0"/>
    <n v="10"/>
    <x v="0"/>
    <n v="8"/>
    <n v="10"/>
    <n v="18"/>
    <n v="9"/>
    <x v="0"/>
    <n v="8"/>
    <x v="0"/>
    <n v="9"/>
    <n v="8"/>
    <n v="17"/>
    <n v="11"/>
    <x v="0"/>
    <n v="4"/>
    <x v="0"/>
    <n v="11"/>
    <n v="4"/>
    <n v="15"/>
    <n v="54"/>
    <x v="4"/>
    <n v="48"/>
    <x v="4"/>
    <n v="55"/>
    <n v="49"/>
    <n v="10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14"/>
    <n v="6"/>
    <x v="0"/>
  </r>
  <r>
    <s v="08DPR0220A"/>
    <x v="0"/>
    <x v="0"/>
    <s v="JUSTO SIERRA MENDEZ"/>
    <n v="37"/>
    <x v="19"/>
    <n v="1"/>
    <s v="JUÁREZ"/>
    <s v="CALLE MARTIN LUIS GUZMAN"/>
    <x v="0"/>
    <x v="0"/>
    <x v="0"/>
    <x v="1"/>
    <x v="2"/>
    <x v="0"/>
    <s v="08FIZ0163X"/>
    <s v="08FJS0114U"/>
    <x v="8"/>
    <x v="8"/>
    <n v="192"/>
    <n v="198"/>
    <n v="390"/>
    <n v="192"/>
    <n v="198"/>
    <n v="390"/>
    <n v="30"/>
    <n v="31"/>
    <n v="61"/>
    <n v="31"/>
    <x v="0"/>
    <n v="27"/>
    <x v="0"/>
    <n v="58"/>
    <n v="31"/>
    <n v="27"/>
    <n v="58"/>
    <n v="24"/>
    <x v="4"/>
    <n v="30"/>
    <x v="0"/>
    <n v="25"/>
    <n v="30"/>
    <n v="55"/>
    <n v="35"/>
    <x v="0"/>
    <n v="33"/>
    <x v="0"/>
    <n v="35"/>
    <n v="33"/>
    <n v="68"/>
    <n v="29"/>
    <x v="3"/>
    <n v="28"/>
    <x v="0"/>
    <n v="30"/>
    <n v="28"/>
    <n v="58"/>
    <n v="27"/>
    <x v="1"/>
    <n v="35"/>
    <x v="0"/>
    <n v="28"/>
    <n v="35"/>
    <n v="63"/>
    <n v="38"/>
    <x v="0"/>
    <n v="43"/>
    <x v="0"/>
    <n v="38"/>
    <n v="43"/>
    <n v="81"/>
    <n v="184"/>
    <x v="7"/>
    <n v="196"/>
    <x v="0"/>
    <n v="187"/>
    <n v="196"/>
    <n v="383"/>
    <x v="2"/>
    <x v="5"/>
    <x v="2"/>
    <x v="3"/>
    <x v="1"/>
    <x v="1"/>
    <n v="0"/>
    <n v="14"/>
    <x v="0"/>
    <x v="1"/>
    <x v="1"/>
    <x v="0"/>
    <x v="0"/>
    <x v="1"/>
    <x v="0"/>
    <x v="1"/>
    <x v="1"/>
    <n v="13"/>
    <x v="0"/>
    <x v="0"/>
    <x v="1"/>
    <x v="1"/>
    <x v="0"/>
    <x v="0"/>
    <x v="0"/>
    <x v="0"/>
    <x v="0"/>
    <x v="0"/>
    <x v="0"/>
    <x v="9"/>
    <n v="0"/>
    <n v="22"/>
    <n v="1"/>
    <n v="13"/>
    <x v="2"/>
    <x v="3"/>
    <x v="2"/>
    <x v="3"/>
    <x v="1"/>
    <x v="1"/>
    <n v="0"/>
    <n v="14"/>
    <n v="16"/>
    <n v="14"/>
    <x v="0"/>
  </r>
  <r>
    <s v="08DPR0221Z"/>
    <x v="0"/>
    <x v="0"/>
    <s v="MACLOVIO HERRERA"/>
    <n v="32"/>
    <x v="18"/>
    <n v="51"/>
    <s v="MACLOVIO HERRERA (SANTA ROSA)"/>
    <s v="CALLE MACLOVIO HERRERA (SANTA ROSA)"/>
    <x v="0"/>
    <x v="0"/>
    <x v="0"/>
    <x v="1"/>
    <x v="2"/>
    <x v="0"/>
    <s v="08FIZ0241K"/>
    <s v="08FJS0128X"/>
    <x v="7"/>
    <x v="7"/>
    <n v="20"/>
    <n v="21"/>
    <n v="41"/>
    <n v="17"/>
    <n v="21"/>
    <n v="38"/>
    <n v="4"/>
    <n v="5"/>
    <n v="9"/>
    <n v="1"/>
    <x v="0"/>
    <n v="5"/>
    <x v="0"/>
    <n v="6"/>
    <n v="1"/>
    <n v="5"/>
    <n v="6"/>
    <n v="3"/>
    <x v="4"/>
    <n v="9"/>
    <x v="2"/>
    <n v="4"/>
    <n v="10"/>
    <n v="14"/>
    <n v="3"/>
    <x v="0"/>
    <n v="3"/>
    <x v="0"/>
    <n v="3"/>
    <n v="3"/>
    <n v="6"/>
    <n v="5"/>
    <x v="0"/>
    <n v="4"/>
    <x v="0"/>
    <n v="5"/>
    <n v="4"/>
    <n v="9"/>
    <n v="4"/>
    <x v="0"/>
    <n v="4"/>
    <x v="0"/>
    <n v="4"/>
    <n v="4"/>
    <n v="8"/>
    <n v="4"/>
    <x v="0"/>
    <n v="4"/>
    <x v="4"/>
    <n v="4"/>
    <n v="6"/>
    <n v="10"/>
    <n v="20"/>
    <x v="4"/>
    <n v="29"/>
    <x v="6"/>
    <n v="21"/>
    <n v="32"/>
    <n v="53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3"/>
    <n v="3"/>
    <x v="0"/>
  </r>
  <r>
    <s v="08DPR0222Z"/>
    <x v="0"/>
    <x v="0"/>
    <s v="DIEGO LUCERO"/>
    <n v="37"/>
    <x v="19"/>
    <n v="1"/>
    <s v="JUÁREZ"/>
    <s v="CALLE SIERRA MADRE DEL SUR"/>
    <x v="0"/>
    <x v="0"/>
    <x v="0"/>
    <x v="1"/>
    <x v="2"/>
    <x v="0"/>
    <s v="08FIZ0150T"/>
    <s v="08FJS0111X"/>
    <x v="8"/>
    <x v="8"/>
    <n v="82"/>
    <n v="72"/>
    <n v="154"/>
    <n v="82"/>
    <n v="69"/>
    <n v="151"/>
    <n v="14"/>
    <n v="17"/>
    <n v="31"/>
    <n v="14"/>
    <x v="1"/>
    <n v="6"/>
    <x v="0"/>
    <n v="20"/>
    <n v="15"/>
    <n v="6"/>
    <n v="21"/>
    <n v="12"/>
    <x v="4"/>
    <n v="11"/>
    <x v="2"/>
    <n v="13"/>
    <n v="12"/>
    <n v="25"/>
    <n v="14"/>
    <x v="0"/>
    <n v="15"/>
    <x v="3"/>
    <n v="14"/>
    <n v="16"/>
    <n v="30"/>
    <n v="14"/>
    <x v="0"/>
    <n v="7"/>
    <x v="2"/>
    <n v="14"/>
    <n v="8"/>
    <n v="22"/>
    <n v="14"/>
    <x v="1"/>
    <n v="7"/>
    <x v="3"/>
    <n v="15"/>
    <n v="10"/>
    <n v="25"/>
    <n v="14"/>
    <x v="0"/>
    <n v="12"/>
    <x v="0"/>
    <n v="14"/>
    <n v="12"/>
    <n v="26"/>
    <n v="82"/>
    <x v="7"/>
    <n v="58"/>
    <x v="7"/>
    <n v="85"/>
    <n v="64"/>
    <n v="14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1"/>
    <n v="6"/>
    <x v="0"/>
  </r>
  <r>
    <s v="08DPR0223Y"/>
    <x v="0"/>
    <x v="0"/>
    <s v="16 DE SEPTIEMBRE"/>
    <n v="49"/>
    <x v="57"/>
    <n v="25"/>
    <s v="EL TERRERO"/>
    <s v="CALLE EL TERRERO"/>
    <x v="0"/>
    <x v="0"/>
    <x v="0"/>
    <x v="1"/>
    <x v="2"/>
    <x v="0"/>
    <s v="08FIZ0135A"/>
    <s v="08FJS0105M"/>
    <x v="6"/>
    <x v="5"/>
    <n v="29"/>
    <n v="20"/>
    <n v="49"/>
    <n v="29"/>
    <n v="20"/>
    <n v="49"/>
    <n v="6"/>
    <n v="6"/>
    <n v="12"/>
    <n v="6"/>
    <x v="0"/>
    <n v="4"/>
    <x v="0"/>
    <n v="10"/>
    <n v="6"/>
    <n v="4"/>
    <n v="10"/>
    <n v="3"/>
    <x v="0"/>
    <n v="2"/>
    <x v="0"/>
    <n v="3"/>
    <n v="2"/>
    <n v="5"/>
    <n v="4"/>
    <x v="0"/>
    <n v="4"/>
    <x v="0"/>
    <n v="4"/>
    <n v="4"/>
    <n v="8"/>
    <n v="2"/>
    <x v="0"/>
    <n v="3"/>
    <x v="0"/>
    <n v="2"/>
    <n v="3"/>
    <n v="5"/>
    <n v="6"/>
    <x v="0"/>
    <n v="2"/>
    <x v="0"/>
    <n v="6"/>
    <n v="2"/>
    <n v="8"/>
    <n v="7"/>
    <x v="0"/>
    <n v="5"/>
    <x v="0"/>
    <n v="7"/>
    <n v="5"/>
    <n v="12"/>
    <n v="28"/>
    <x v="0"/>
    <n v="20"/>
    <x v="0"/>
    <n v="28"/>
    <n v="20"/>
    <n v="48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6"/>
    <n v="4"/>
    <x v="0"/>
  </r>
  <r>
    <s v="08DPR0225W"/>
    <x v="0"/>
    <x v="0"/>
    <s v="IGNACIO M ALTAMIRANO"/>
    <n v="32"/>
    <x v="18"/>
    <n v="1"/>
    <s v="HIDALGO DEL PARRAL"/>
    <s v="CALLE RAUL SOTO REYES"/>
    <x v="0"/>
    <x v="0"/>
    <x v="0"/>
    <x v="1"/>
    <x v="2"/>
    <x v="0"/>
    <s v="08FIZ0245G"/>
    <s v="08FJS0129W"/>
    <x v="7"/>
    <x v="7"/>
    <n v="132"/>
    <n v="147"/>
    <n v="279"/>
    <n v="132"/>
    <n v="147"/>
    <n v="279"/>
    <n v="16"/>
    <n v="19"/>
    <n v="35"/>
    <n v="22"/>
    <x v="0"/>
    <n v="24"/>
    <x v="0"/>
    <n v="46"/>
    <n v="22"/>
    <n v="24"/>
    <n v="46"/>
    <n v="19"/>
    <x v="4"/>
    <n v="24"/>
    <x v="0"/>
    <n v="20"/>
    <n v="24"/>
    <n v="44"/>
    <n v="24"/>
    <x v="0"/>
    <n v="30"/>
    <x v="3"/>
    <n v="24"/>
    <n v="31"/>
    <n v="55"/>
    <n v="22"/>
    <x v="3"/>
    <n v="27"/>
    <x v="0"/>
    <n v="23"/>
    <n v="27"/>
    <n v="50"/>
    <n v="28"/>
    <x v="0"/>
    <n v="23"/>
    <x v="0"/>
    <n v="28"/>
    <n v="23"/>
    <n v="51"/>
    <n v="27"/>
    <x v="0"/>
    <n v="28"/>
    <x v="0"/>
    <n v="27"/>
    <n v="28"/>
    <n v="55"/>
    <n v="142"/>
    <x v="3"/>
    <n v="156"/>
    <x v="4"/>
    <n v="144"/>
    <n v="157"/>
    <n v="301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4"/>
    <x v="0"/>
    <x v="0"/>
    <x v="0"/>
    <x v="0"/>
    <x v="0"/>
    <x v="0"/>
    <x v="0"/>
    <x v="9"/>
    <x v="0"/>
    <n v="0"/>
    <n v="19"/>
    <n v="4"/>
    <n v="8"/>
    <x v="2"/>
    <x v="2"/>
    <x v="2"/>
    <x v="3"/>
    <x v="1"/>
    <x v="3"/>
    <n v="0"/>
    <n v="12"/>
    <n v="12"/>
    <n v="12"/>
    <x v="0"/>
  </r>
  <r>
    <s v="08DPR0228T"/>
    <x v="1"/>
    <x v="1"/>
    <s v="VEINTE DE NOVIEMBRE"/>
    <n v="33"/>
    <x v="62"/>
    <n v="38"/>
    <s v="PICHAGUE"/>
    <s v="CALLE PICHAGUE"/>
    <x v="0"/>
    <x v="0"/>
    <x v="0"/>
    <x v="1"/>
    <x v="2"/>
    <x v="0"/>
    <s v="08FIZ0249C"/>
    <s v="08FJS0130L"/>
    <x v="0"/>
    <x v="2"/>
    <n v="10"/>
    <n v="13"/>
    <n v="23"/>
    <n v="10"/>
    <n v="13"/>
    <n v="23"/>
    <n v="0"/>
    <n v="3"/>
    <n v="3"/>
    <n v="1"/>
    <x v="0"/>
    <n v="5"/>
    <x v="0"/>
    <n v="6"/>
    <n v="1"/>
    <n v="5"/>
    <n v="6"/>
    <n v="1"/>
    <x v="0"/>
    <n v="1"/>
    <x v="0"/>
    <n v="1"/>
    <n v="1"/>
    <n v="2"/>
    <n v="0"/>
    <x v="0"/>
    <n v="1"/>
    <x v="0"/>
    <n v="0"/>
    <n v="1"/>
    <n v="1"/>
    <n v="5"/>
    <x v="0"/>
    <n v="4"/>
    <x v="0"/>
    <n v="5"/>
    <n v="4"/>
    <n v="9"/>
    <n v="3"/>
    <x v="0"/>
    <n v="1"/>
    <x v="0"/>
    <n v="3"/>
    <n v="1"/>
    <n v="4"/>
    <n v="3"/>
    <x v="0"/>
    <n v="2"/>
    <x v="0"/>
    <n v="3"/>
    <n v="2"/>
    <n v="5"/>
    <n v="13"/>
    <x v="0"/>
    <n v="14"/>
    <x v="0"/>
    <n v="13"/>
    <n v="14"/>
    <n v="2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229S"/>
    <x v="0"/>
    <x v="0"/>
    <s v="VICENTE GUERRERO"/>
    <n v="33"/>
    <x v="62"/>
    <n v="14"/>
    <s v="CIENEGUILLA"/>
    <s v="CALLE LA CIENEGUILLA"/>
    <x v="0"/>
    <x v="0"/>
    <x v="0"/>
    <x v="1"/>
    <x v="2"/>
    <x v="0"/>
    <s v="08FIZ0248D"/>
    <s v="08FJS0130L"/>
    <x v="0"/>
    <x v="2"/>
    <n v="18"/>
    <n v="7"/>
    <n v="25"/>
    <n v="18"/>
    <n v="7"/>
    <n v="25"/>
    <n v="2"/>
    <n v="3"/>
    <n v="5"/>
    <n v="2"/>
    <x v="0"/>
    <n v="1"/>
    <x v="0"/>
    <n v="3"/>
    <n v="2"/>
    <n v="1"/>
    <n v="3"/>
    <n v="0"/>
    <x v="0"/>
    <n v="2"/>
    <x v="0"/>
    <n v="0"/>
    <n v="2"/>
    <n v="2"/>
    <n v="4"/>
    <x v="0"/>
    <n v="1"/>
    <x v="0"/>
    <n v="4"/>
    <n v="1"/>
    <n v="5"/>
    <n v="4"/>
    <x v="0"/>
    <n v="0"/>
    <x v="0"/>
    <n v="4"/>
    <n v="0"/>
    <n v="4"/>
    <n v="3"/>
    <x v="0"/>
    <n v="1"/>
    <x v="0"/>
    <n v="3"/>
    <n v="1"/>
    <n v="4"/>
    <n v="4"/>
    <x v="0"/>
    <n v="0"/>
    <x v="0"/>
    <n v="4"/>
    <n v="0"/>
    <n v="4"/>
    <n v="17"/>
    <x v="0"/>
    <n v="5"/>
    <x v="0"/>
    <n v="17"/>
    <n v="5"/>
    <n v="2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231G"/>
    <x v="1"/>
    <x v="1"/>
    <s v="VICENTE GUERRERO"/>
    <n v="34"/>
    <x v="54"/>
    <n v="34"/>
    <s v="EL SAUCITO (EL SAUZ)"/>
    <s v="CALLE PRIMERA"/>
    <x v="0"/>
    <x v="0"/>
    <x v="0"/>
    <x v="1"/>
    <x v="2"/>
    <x v="0"/>
    <s v="08FIZ0187G"/>
    <s v="08FJS0119P"/>
    <x v="5"/>
    <x v="4"/>
    <n v="14"/>
    <n v="9"/>
    <n v="23"/>
    <n v="14"/>
    <n v="9"/>
    <n v="23"/>
    <n v="0"/>
    <n v="2"/>
    <n v="2"/>
    <n v="1"/>
    <x v="0"/>
    <n v="2"/>
    <x v="0"/>
    <n v="3"/>
    <n v="1"/>
    <n v="2"/>
    <n v="3"/>
    <n v="4"/>
    <x v="0"/>
    <n v="3"/>
    <x v="0"/>
    <n v="4"/>
    <n v="3"/>
    <n v="7"/>
    <n v="1"/>
    <x v="0"/>
    <n v="0"/>
    <x v="0"/>
    <n v="1"/>
    <n v="0"/>
    <n v="1"/>
    <n v="3"/>
    <x v="0"/>
    <n v="3"/>
    <x v="0"/>
    <n v="3"/>
    <n v="3"/>
    <n v="6"/>
    <n v="2"/>
    <x v="0"/>
    <n v="1"/>
    <x v="0"/>
    <n v="2"/>
    <n v="1"/>
    <n v="3"/>
    <n v="4"/>
    <x v="0"/>
    <n v="0"/>
    <x v="0"/>
    <n v="4"/>
    <n v="0"/>
    <n v="4"/>
    <n v="15"/>
    <x v="0"/>
    <n v="9"/>
    <x v="0"/>
    <n v="15"/>
    <n v="9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234D"/>
    <x v="1"/>
    <x v="1"/>
    <s v="LAZARO CARDENAS"/>
    <n v="34"/>
    <x v="54"/>
    <n v="2"/>
    <s v="ABRAHAM GONZÁLEZ"/>
    <s v="CALLE CONOCIDO"/>
    <x v="0"/>
    <x v="0"/>
    <x v="0"/>
    <x v="1"/>
    <x v="2"/>
    <x v="0"/>
    <s v="08FIZ0187G"/>
    <s v="08FJS0119P"/>
    <x v="5"/>
    <x v="4"/>
    <n v="3"/>
    <n v="2"/>
    <n v="5"/>
    <n v="3"/>
    <n v="2"/>
    <n v="5"/>
    <n v="0"/>
    <n v="0"/>
    <n v="0"/>
    <n v="1"/>
    <x v="0"/>
    <n v="1"/>
    <x v="0"/>
    <n v="2"/>
    <n v="1"/>
    <n v="1"/>
    <n v="2"/>
    <n v="0"/>
    <x v="0"/>
    <n v="1"/>
    <x v="0"/>
    <n v="0"/>
    <n v="1"/>
    <n v="1"/>
    <n v="0"/>
    <x v="0"/>
    <n v="1"/>
    <x v="0"/>
    <n v="0"/>
    <n v="1"/>
    <n v="1"/>
    <n v="2"/>
    <x v="0"/>
    <n v="0"/>
    <x v="0"/>
    <n v="2"/>
    <n v="0"/>
    <n v="2"/>
    <n v="1"/>
    <x v="0"/>
    <n v="0"/>
    <x v="0"/>
    <n v="1"/>
    <n v="0"/>
    <n v="1"/>
    <n v="1"/>
    <x v="0"/>
    <n v="0"/>
    <x v="0"/>
    <n v="1"/>
    <n v="0"/>
    <n v="1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236B"/>
    <x v="0"/>
    <x v="0"/>
    <s v="JOSEFA ORTIZ DE DOMINGUEZ"/>
    <n v="34"/>
    <x v="54"/>
    <n v="1"/>
    <s v="IGNACIO ZARAGOZA"/>
    <s v="CALLE JOSEFA ORTIZ DE DOMINGUEZ"/>
    <x v="0"/>
    <x v="0"/>
    <x v="0"/>
    <x v="1"/>
    <x v="2"/>
    <x v="0"/>
    <s v="08FIZ0187G"/>
    <s v="08FJS0119P"/>
    <x v="5"/>
    <x v="4"/>
    <n v="72"/>
    <n v="67"/>
    <n v="139"/>
    <n v="72"/>
    <n v="67"/>
    <n v="139"/>
    <n v="13"/>
    <n v="13"/>
    <n v="26"/>
    <n v="5"/>
    <x v="0"/>
    <n v="11"/>
    <x v="0"/>
    <n v="16"/>
    <n v="5"/>
    <n v="11"/>
    <n v="16"/>
    <n v="9"/>
    <x v="0"/>
    <n v="11"/>
    <x v="0"/>
    <n v="9"/>
    <n v="11"/>
    <n v="20"/>
    <n v="15"/>
    <x v="0"/>
    <n v="9"/>
    <x v="0"/>
    <n v="15"/>
    <n v="9"/>
    <n v="24"/>
    <n v="10"/>
    <x v="0"/>
    <n v="15"/>
    <x v="0"/>
    <n v="10"/>
    <n v="15"/>
    <n v="25"/>
    <n v="12"/>
    <x v="0"/>
    <n v="12"/>
    <x v="0"/>
    <n v="12"/>
    <n v="12"/>
    <n v="24"/>
    <n v="10"/>
    <x v="0"/>
    <n v="12"/>
    <x v="0"/>
    <n v="10"/>
    <n v="12"/>
    <n v="22"/>
    <n v="61"/>
    <x v="0"/>
    <n v="70"/>
    <x v="0"/>
    <n v="61"/>
    <n v="70"/>
    <n v="131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12"/>
    <n v="6"/>
    <x v="0"/>
  </r>
  <r>
    <s v="08DPR0237A"/>
    <x v="0"/>
    <x v="0"/>
    <s v="CENTRO REGIONAL DE EDUC. INT. IGNACIO ALLENDE"/>
    <n v="34"/>
    <x v="54"/>
    <n v="18"/>
    <s v="IGNACIO ALLENDE"/>
    <s v="CALLE IGNACIO ALLENDE"/>
    <x v="0"/>
    <x v="0"/>
    <x v="0"/>
    <x v="1"/>
    <x v="2"/>
    <x v="0"/>
    <s v="08FIZ0187G"/>
    <s v="08FJS0119P"/>
    <x v="5"/>
    <x v="4"/>
    <n v="45"/>
    <n v="45"/>
    <n v="90"/>
    <n v="45"/>
    <n v="45"/>
    <n v="90"/>
    <n v="8"/>
    <n v="8"/>
    <n v="16"/>
    <n v="9"/>
    <x v="0"/>
    <n v="5"/>
    <x v="0"/>
    <n v="14"/>
    <n v="9"/>
    <n v="5"/>
    <n v="14"/>
    <n v="8"/>
    <x v="0"/>
    <n v="4"/>
    <x v="0"/>
    <n v="8"/>
    <n v="4"/>
    <n v="12"/>
    <n v="6"/>
    <x v="0"/>
    <n v="7"/>
    <x v="0"/>
    <n v="6"/>
    <n v="7"/>
    <n v="13"/>
    <n v="6"/>
    <x v="0"/>
    <n v="7"/>
    <x v="0"/>
    <n v="6"/>
    <n v="7"/>
    <n v="13"/>
    <n v="9"/>
    <x v="0"/>
    <n v="11"/>
    <x v="0"/>
    <n v="9"/>
    <n v="11"/>
    <n v="20"/>
    <n v="7"/>
    <x v="0"/>
    <n v="7"/>
    <x v="0"/>
    <n v="7"/>
    <n v="7"/>
    <n v="14"/>
    <n v="45"/>
    <x v="0"/>
    <n v="41"/>
    <x v="0"/>
    <n v="45"/>
    <n v="41"/>
    <n v="86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6"/>
    <n v="6"/>
    <x v="0"/>
  </r>
  <r>
    <s v="08DPR0239Z"/>
    <x v="0"/>
    <x v="0"/>
    <s v="CENTRO REGIONAL DE EDUC. INT. MARTIRES DE CHIHUAHUA"/>
    <n v="22"/>
    <x v="44"/>
    <n v="14"/>
    <s v="SANTA MARÍA DE CUEVAS"/>
    <s v="NINGUNO NINGUNO"/>
    <x v="0"/>
    <x v="0"/>
    <x v="0"/>
    <x v="1"/>
    <x v="2"/>
    <x v="0"/>
    <s v="08FIZ0135A"/>
    <s v="08FJS0105M"/>
    <x v="6"/>
    <x v="5"/>
    <n v="24"/>
    <n v="15"/>
    <n v="39"/>
    <n v="24"/>
    <n v="15"/>
    <n v="39"/>
    <n v="3"/>
    <n v="3"/>
    <n v="6"/>
    <n v="2"/>
    <x v="0"/>
    <n v="6"/>
    <x v="0"/>
    <n v="8"/>
    <n v="2"/>
    <n v="6"/>
    <n v="8"/>
    <n v="3"/>
    <x v="0"/>
    <n v="1"/>
    <x v="0"/>
    <n v="3"/>
    <n v="1"/>
    <n v="4"/>
    <n v="6"/>
    <x v="0"/>
    <n v="4"/>
    <x v="0"/>
    <n v="6"/>
    <n v="4"/>
    <n v="10"/>
    <n v="4"/>
    <x v="0"/>
    <n v="4"/>
    <x v="0"/>
    <n v="4"/>
    <n v="4"/>
    <n v="8"/>
    <n v="3"/>
    <x v="0"/>
    <n v="3"/>
    <x v="0"/>
    <n v="3"/>
    <n v="3"/>
    <n v="6"/>
    <n v="2"/>
    <x v="0"/>
    <n v="2"/>
    <x v="0"/>
    <n v="2"/>
    <n v="2"/>
    <n v="4"/>
    <n v="20"/>
    <x v="0"/>
    <n v="20"/>
    <x v="0"/>
    <n v="20"/>
    <n v="20"/>
    <n v="40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2"/>
    <x v="0"/>
    <x v="1"/>
    <x v="9"/>
    <n v="0"/>
    <n v="7"/>
    <n v="1"/>
    <n v="2"/>
    <x v="0"/>
    <x v="0"/>
    <x v="0"/>
    <x v="0"/>
    <x v="0"/>
    <x v="0"/>
    <n v="3"/>
    <n v="3"/>
    <n v="7"/>
    <n v="6"/>
    <x v="0"/>
  </r>
  <r>
    <s v="08DPR0240O"/>
    <x v="0"/>
    <x v="0"/>
    <s v="CINCO DE MAYO"/>
    <n v="34"/>
    <x v="54"/>
    <n v="16"/>
    <s v="FRANCISCO I. MADERO (SAN MIGUEL)"/>
    <s v="CALLE LAURELES"/>
    <x v="0"/>
    <x v="0"/>
    <x v="0"/>
    <x v="1"/>
    <x v="2"/>
    <x v="0"/>
    <s v="08FIZ0187G"/>
    <s v="08FJS0119P"/>
    <x v="5"/>
    <x v="4"/>
    <n v="24"/>
    <n v="17"/>
    <n v="41"/>
    <n v="24"/>
    <n v="17"/>
    <n v="41"/>
    <n v="6"/>
    <n v="0"/>
    <n v="6"/>
    <n v="4"/>
    <x v="0"/>
    <n v="3"/>
    <x v="0"/>
    <n v="7"/>
    <n v="4"/>
    <n v="3"/>
    <n v="7"/>
    <n v="5"/>
    <x v="0"/>
    <n v="2"/>
    <x v="0"/>
    <n v="5"/>
    <n v="2"/>
    <n v="7"/>
    <n v="2"/>
    <x v="0"/>
    <n v="2"/>
    <x v="0"/>
    <n v="2"/>
    <n v="2"/>
    <n v="4"/>
    <n v="7"/>
    <x v="0"/>
    <n v="5"/>
    <x v="0"/>
    <n v="7"/>
    <n v="5"/>
    <n v="12"/>
    <n v="1"/>
    <x v="0"/>
    <n v="2"/>
    <x v="0"/>
    <n v="1"/>
    <n v="2"/>
    <n v="3"/>
    <n v="4"/>
    <x v="0"/>
    <n v="3"/>
    <x v="0"/>
    <n v="4"/>
    <n v="3"/>
    <n v="7"/>
    <n v="23"/>
    <x v="0"/>
    <n v="17"/>
    <x v="0"/>
    <n v="23"/>
    <n v="17"/>
    <n v="4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6"/>
    <n v="3"/>
    <x v="0"/>
  </r>
  <r>
    <s v="08DPR0241N"/>
    <x v="0"/>
    <x v="0"/>
    <s v="CTM"/>
    <n v="19"/>
    <x v="13"/>
    <n v="1"/>
    <s v="CHIHUAHUA"/>
    <s v="CALLE ARTURO DE CORDOBA "/>
    <x v="0"/>
    <x v="0"/>
    <x v="0"/>
    <x v="1"/>
    <x v="2"/>
    <x v="0"/>
    <s v="08FIZ0119J"/>
    <s v="08FJS0106L"/>
    <x v="6"/>
    <x v="5"/>
    <n v="131"/>
    <n v="152"/>
    <n v="283"/>
    <n v="131"/>
    <n v="152"/>
    <n v="283"/>
    <n v="24"/>
    <n v="25"/>
    <n v="49"/>
    <n v="16"/>
    <x v="0"/>
    <n v="21"/>
    <x v="0"/>
    <n v="37"/>
    <n v="16"/>
    <n v="21"/>
    <n v="37"/>
    <n v="17"/>
    <x v="0"/>
    <n v="29"/>
    <x v="0"/>
    <n v="17"/>
    <n v="29"/>
    <n v="46"/>
    <n v="21"/>
    <x v="0"/>
    <n v="21"/>
    <x v="0"/>
    <n v="21"/>
    <n v="21"/>
    <n v="42"/>
    <n v="23"/>
    <x v="0"/>
    <n v="22"/>
    <x v="0"/>
    <n v="23"/>
    <n v="22"/>
    <n v="45"/>
    <n v="22"/>
    <x v="0"/>
    <n v="31"/>
    <x v="0"/>
    <n v="22"/>
    <n v="31"/>
    <n v="53"/>
    <n v="27"/>
    <x v="0"/>
    <n v="26"/>
    <x v="0"/>
    <n v="27"/>
    <n v="26"/>
    <n v="53"/>
    <n v="126"/>
    <x v="0"/>
    <n v="150"/>
    <x v="0"/>
    <n v="126"/>
    <n v="150"/>
    <n v="276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0"/>
    <x v="9"/>
    <n v="0"/>
    <n v="17"/>
    <n v="2"/>
    <n v="10"/>
    <x v="2"/>
    <x v="2"/>
    <x v="2"/>
    <x v="3"/>
    <x v="1"/>
    <x v="3"/>
    <n v="0"/>
    <n v="12"/>
    <n v="14"/>
    <n v="12"/>
    <x v="0"/>
  </r>
  <r>
    <s v="08DPR0246I"/>
    <x v="0"/>
    <x v="0"/>
    <s v="FRANCISCO I. MADERO"/>
    <n v="49"/>
    <x v="57"/>
    <n v="274"/>
    <s v="CHARCO PINTO"/>
    <s v="CALLE CHARCO PINTO"/>
    <x v="0"/>
    <x v="0"/>
    <x v="0"/>
    <x v="1"/>
    <x v="2"/>
    <x v="0"/>
    <s v="08FIZ0135A"/>
    <s v="08FJS0105M"/>
    <x v="6"/>
    <x v="5"/>
    <n v="26"/>
    <n v="25"/>
    <n v="51"/>
    <n v="25"/>
    <n v="25"/>
    <n v="50"/>
    <n v="5"/>
    <n v="2"/>
    <n v="7"/>
    <n v="5"/>
    <x v="0"/>
    <n v="6"/>
    <x v="0"/>
    <n v="11"/>
    <n v="5"/>
    <n v="6"/>
    <n v="11"/>
    <n v="6"/>
    <x v="0"/>
    <n v="6"/>
    <x v="0"/>
    <n v="6"/>
    <n v="6"/>
    <n v="12"/>
    <n v="4"/>
    <x v="0"/>
    <n v="7"/>
    <x v="0"/>
    <n v="4"/>
    <n v="7"/>
    <n v="11"/>
    <n v="9"/>
    <x v="0"/>
    <n v="3"/>
    <x v="0"/>
    <n v="9"/>
    <n v="3"/>
    <n v="12"/>
    <n v="4"/>
    <x v="1"/>
    <n v="8"/>
    <x v="0"/>
    <n v="5"/>
    <n v="8"/>
    <n v="13"/>
    <n v="4"/>
    <x v="2"/>
    <n v="6"/>
    <x v="2"/>
    <n v="6"/>
    <n v="7"/>
    <n v="13"/>
    <n v="32"/>
    <x v="7"/>
    <n v="36"/>
    <x v="4"/>
    <n v="35"/>
    <n v="37"/>
    <n v="72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4"/>
    <n v="4"/>
    <x v="0"/>
  </r>
  <r>
    <s v="08DPR0248G"/>
    <x v="0"/>
    <x v="0"/>
    <s v="LAZARO CARDENAS"/>
    <n v="36"/>
    <x v="22"/>
    <n v="71"/>
    <s v="LIBERTAD (DOLORES)"/>
    <s v="CALLE LIBERTAD (DOLORES)"/>
    <x v="0"/>
    <x v="0"/>
    <x v="0"/>
    <x v="1"/>
    <x v="2"/>
    <x v="0"/>
    <s v="08FIZ0238X"/>
    <s v="08FJS0128X"/>
    <x v="7"/>
    <x v="7"/>
    <n v="35"/>
    <n v="39"/>
    <n v="74"/>
    <n v="35"/>
    <n v="39"/>
    <n v="74"/>
    <n v="5"/>
    <n v="6"/>
    <n v="11"/>
    <n v="6"/>
    <x v="0"/>
    <n v="5"/>
    <x v="0"/>
    <n v="11"/>
    <n v="6"/>
    <n v="5"/>
    <n v="11"/>
    <n v="4"/>
    <x v="0"/>
    <n v="7"/>
    <x v="0"/>
    <n v="4"/>
    <n v="7"/>
    <n v="11"/>
    <n v="7"/>
    <x v="0"/>
    <n v="4"/>
    <x v="0"/>
    <n v="7"/>
    <n v="4"/>
    <n v="11"/>
    <n v="10"/>
    <x v="0"/>
    <n v="2"/>
    <x v="0"/>
    <n v="10"/>
    <n v="2"/>
    <n v="12"/>
    <n v="4"/>
    <x v="0"/>
    <n v="8"/>
    <x v="0"/>
    <n v="4"/>
    <n v="8"/>
    <n v="12"/>
    <n v="6"/>
    <x v="0"/>
    <n v="9"/>
    <x v="0"/>
    <n v="6"/>
    <n v="9"/>
    <n v="15"/>
    <n v="37"/>
    <x v="0"/>
    <n v="35"/>
    <x v="0"/>
    <n v="37"/>
    <n v="35"/>
    <n v="72"/>
    <x v="1"/>
    <x v="0"/>
    <x v="0"/>
    <x v="2"/>
    <x v="0"/>
    <x v="0"/>
    <n v="2"/>
    <n v="4"/>
    <x v="1"/>
    <x v="1"/>
    <x v="0"/>
    <x v="0"/>
    <x v="0"/>
    <x v="0"/>
    <x v="0"/>
    <x v="0"/>
    <x v="3"/>
    <n v="1"/>
    <x v="0"/>
    <x v="0"/>
    <x v="1"/>
    <x v="1"/>
    <x v="0"/>
    <x v="0"/>
    <x v="0"/>
    <x v="0"/>
    <x v="0"/>
    <x v="0"/>
    <x v="0"/>
    <x v="0"/>
    <n v="0"/>
    <n v="7"/>
    <n v="3"/>
    <n v="1"/>
    <x v="1"/>
    <x v="0"/>
    <x v="0"/>
    <x v="2"/>
    <x v="0"/>
    <x v="0"/>
    <n v="2"/>
    <n v="4"/>
    <n v="4"/>
    <n v="4"/>
    <x v="0"/>
  </r>
  <r>
    <s v="08DPR0250V"/>
    <x v="1"/>
    <x v="1"/>
    <s v="ADOLFO LOPEZ MATEOS"/>
    <n v="22"/>
    <x v="44"/>
    <n v="15"/>
    <s v="SANTA ROSALÍA DE CUEVAS"/>
    <s v="CALLE SANTA ROSALIA DE CUEVAS"/>
    <x v="0"/>
    <x v="0"/>
    <x v="0"/>
    <x v="1"/>
    <x v="2"/>
    <x v="0"/>
    <s v="08FIZ0135A"/>
    <s v="08FJS0105M"/>
    <x v="6"/>
    <x v="5"/>
    <n v="6"/>
    <n v="8"/>
    <n v="14"/>
    <n v="6"/>
    <n v="8"/>
    <n v="14"/>
    <n v="1"/>
    <n v="1"/>
    <n v="2"/>
    <n v="2"/>
    <x v="0"/>
    <n v="0"/>
    <x v="0"/>
    <n v="2"/>
    <n v="2"/>
    <n v="0"/>
    <n v="2"/>
    <n v="1"/>
    <x v="0"/>
    <n v="1"/>
    <x v="0"/>
    <n v="1"/>
    <n v="1"/>
    <n v="2"/>
    <n v="2"/>
    <x v="0"/>
    <n v="1"/>
    <x v="0"/>
    <n v="2"/>
    <n v="1"/>
    <n v="3"/>
    <n v="2"/>
    <x v="0"/>
    <n v="2"/>
    <x v="0"/>
    <n v="2"/>
    <n v="2"/>
    <n v="4"/>
    <n v="0"/>
    <x v="0"/>
    <n v="0"/>
    <x v="0"/>
    <n v="0"/>
    <n v="0"/>
    <n v="0"/>
    <n v="0"/>
    <x v="0"/>
    <n v="3"/>
    <x v="0"/>
    <n v="0"/>
    <n v="3"/>
    <n v="3"/>
    <n v="7"/>
    <x v="0"/>
    <n v="7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2"/>
    <x v="0"/>
  </r>
  <r>
    <s v="08DPR0251U"/>
    <x v="0"/>
    <x v="0"/>
    <s v="IGNACIO MANUEL ALTAMIRANO"/>
    <n v="29"/>
    <x v="6"/>
    <n v="148"/>
    <s v="LOS OTATES DE ABAJO"/>
    <s v="NINGUNO NINGUNO"/>
    <x v="0"/>
    <x v="0"/>
    <x v="0"/>
    <x v="1"/>
    <x v="2"/>
    <x v="0"/>
    <s v="08FIZ0255N"/>
    <s v="08FJS0131K"/>
    <x v="4"/>
    <x v="3"/>
    <n v="7"/>
    <n v="10"/>
    <n v="17"/>
    <n v="7"/>
    <n v="10"/>
    <n v="17"/>
    <n v="2"/>
    <n v="1"/>
    <n v="3"/>
    <n v="2"/>
    <x v="0"/>
    <n v="1"/>
    <x v="0"/>
    <n v="3"/>
    <n v="2"/>
    <n v="1"/>
    <n v="3"/>
    <n v="1"/>
    <x v="0"/>
    <n v="0"/>
    <x v="0"/>
    <n v="1"/>
    <n v="0"/>
    <n v="1"/>
    <n v="1"/>
    <x v="0"/>
    <n v="3"/>
    <x v="0"/>
    <n v="1"/>
    <n v="3"/>
    <n v="4"/>
    <n v="1"/>
    <x v="0"/>
    <n v="1"/>
    <x v="0"/>
    <n v="1"/>
    <n v="1"/>
    <n v="2"/>
    <n v="1"/>
    <x v="0"/>
    <n v="2"/>
    <x v="0"/>
    <n v="1"/>
    <n v="2"/>
    <n v="3"/>
    <n v="1"/>
    <x v="0"/>
    <n v="2"/>
    <x v="0"/>
    <n v="1"/>
    <n v="2"/>
    <n v="3"/>
    <n v="7"/>
    <x v="0"/>
    <n v="9"/>
    <x v="0"/>
    <n v="7"/>
    <n v="9"/>
    <n v="1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253S"/>
    <x v="0"/>
    <x v="0"/>
    <s v="EL NIGROMANTE"/>
    <n v="39"/>
    <x v="35"/>
    <n v="1"/>
    <s v="OCTAVIANO LÓPEZ"/>
    <s v="CALLE FRANCISCO VILLA"/>
    <x v="0"/>
    <x v="0"/>
    <x v="0"/>
    <x v="1"/>
    <x v="2"/>
    <x v="0"/>
    <s v="08FIZ0238X"/>
    <s v="08FJS0128X"/>
    <x v="7"/>
    <x v="7"/>
    <n v="70"/>
    <n v="65"/>
    <n v="135"/>
    <n v="68"/>
    <n v="64"/>
    <n v="132"/>
    <n v="10"/>
    <n v="14"/>
    <n v="24"/>
    <n v="8"/>
    <x v="0"/>
    <n v="10"/>
    <x v="0"/>
    <n v="18"/>
    <n v="8"/>
    <n v="10"/>
    <n v="18"/>
    <n v="3"/>
    <x v="4"/>
    <n v="9"/>
    <x v="2"/>
    <n v="4"/>
    <n v="10"/>
    <n v="14"/>
    <n v="10"/>
    <x v="0"/>
    <n v="14"/>
    <x v="0"/>
    <n v="10"/>
    <n v="14"/>
    <n v="24"/>
    <n v="14"/>
    <x v="0"/>
    <n v="7"/>
    <x v="0"/>
    <n v="14"/>
    <n v="7"/>
    <n v="21"/>
    <n v="16"/>
    <x v="0"/>
    <n v="8"/>
    <x v="0"/>
    <n v="16"/>
    <n v="8"/>
    <n v="24"/>
    <n v="16"/>
    <x v="0"/>
    <n v="13"/>
    <x v="0"/>
    <n v="16"/>
    <n v="13"/>
    <n v="29"/>
    <n v="67"/>
    <x v="4"/>
    <n v="61"/>
    <x v="4"/>
    <n v="68"/>
    <n v="62"/>
    <n v="130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2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0255Q"/>
    <x v="0"/>
    <x v="0"/>
    <s v="EMILIANO ZAPATA"/>
    <n v="44"/>
    <x v="43"/>
    <n v="68"/>
    <s v="EL VERANO (EJIDO DE BORJAS)"/>
    <s v="CALLE EL VERANO (EJIDO DE BORJAS)"/>
    <x v="0"/>
    <x v="0"/>
    <x v="0"/>
    <x v="1"/>
    <x v="2"/>
    <x v="0"/>
    <s v="08FIZ0241K"/>
    <s v="08FJS0128X"/>
    <x v="7"/>
    <x v="7"/>
    <n v="19"/>
    <n v="17"/>
    <n v="36"/>
    <n v="19"/>
    <n v="16"/>
    <n v="35"/>
    <n v="2"/>
    <n v="4"/>
    <n v="6"/>
    <n v="3"/>
    <x v="0"/>
    <n v="2"/>
    <x v="0"/>
    <n v="5"/>
    <n v="3"/>
    <n v="2"/>
    <n v="5"/>
    <n v="5"/>
    <x v="2"/>
    <n v="2"/>
    <x v="0"/>
    <n v="7"/>
    <n v="2"/>
    <n v="9"/>
    <n v="2"/>
    <x v="0"/>
    <n v="3"/>
    <x v="0"/>
    <n v="2"/>
    <n v="3"/>
    <n v="5"/>
    <n v="4"/>
    <x v="0"/>
    <n v="7"/>
    <x v="0"/>
    <n v="4"/>
    <n v="7"/>
    <n v="11"/>
    <n v="4"/>
    <x v="0"/>
    <n v="1"/>
    <x v="0"/>
    <n v="4"/>
    <n v="1"/>
    <n v="5"/>
    <n v="3"/>
    <x v="0"/>
    <n v="2"/>
    <x v="0"/>
    <n v="3"/>
    <n v="2"/>
    <n v="5"/>
    <n v="21"/>
    <x v="3"/>
    <n v="17"/>
    <x v="0"/>
    <n v="23"/>
    <n v="17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4"/>
    <n v="2"/>
    <x v="0"/>
  </r>
  <r>
    <s v="08DPR0258N"/>
    <x v="0"/>
    <x v="0"/>
    <s v="24 DE FEBRERO"/>
    <n v="36"/>
    <x v="22"/>
    <n v="147"/>
    <s v="TIERRA BLANCA"/>
    <s v="CALLE TIERRA BLANCA"/>
    <x v="0"/>
    <x v="0"/>
    <x v="0"/>
    <x v="1"/>
    <x v="2"/>
    <x v="0"/>
    <s v="08FIZ0239W"/>
    <s v="08FJS0128X"/>
    <x v="7"/>
    <x v="7"/>
    <n v="16"/>
    <n v="23"/>
    <n v="39"/>
    <n v="16"/>
    <n v="23"/>
    <n v="39"/>
    <n v="5"/>
    <n v="3"/>
    <n v="8"/>
    <n v="5"/>
    <x v="0"/>
    <n v="1"/>
    <x v="0"/>
    <n v="6"/>
    <n v="5"/>
    <n v="1"/>
    <n v="6"/>
    <n v="0"/>
    <x v="0"/>
    <n v="2"/>
    <x v="0"/>
    <n v="0"/>
    <n v="2"/>
    <n v="2"/>
    <n v="3"/>
    <x v="0"/>
    <n v="3"/>
    <x v="0"/>
    <n v="3"/>
    <n v="3"/>
    <n v="6"/>
    <n v="2"/>
    <x v="0"/>
    <n v="2"/>
    <x v="0"/>
    <n v="2"/>
    <n v="2"/>
    <n v="4"/>
    <n v="3"/>
    <x v="0"/>
    <n v="8"/>
    <x v="0"/>
    <n v="3"/>
    <n v="8"/>
    <n v="11"/>
    <n v="3"/>
    <x v="0"/>
    <n v="4"/>
    <x v="0"/>
    <n v="3"/>
    <n v="4"/>
    <n v="7"/>
    <n v="16"/>
    <x v="0"/>
    <n v="20"/>
    <x v="0"/>
    <n v="16"/>
    <n v="20"/>
    <n v="3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3"/>
    <n v="2"/>
    <x v="0"/>
  </r>
  <r>
    <s v="08DPR0259M"/>
    <x v="0"/>
    <x v="0"/>
    <s v="VEINTE DE NOVIEMBRE"/>
    <n v="36"/>
    <x v="22"/>
    <n v="121"/>
    <s v="SAN FELIPE"/>
    <s v="CALLE SAN FELIPE"/>
    <x v="0"/>
    <x v="0"/>
    <x v="0"/>
    <x v="1"/>
    <x v="2"/>
    <x v="0"/>
    <s v="08FIZ0238X"/>
    <s v="08FJS0128X"/>
    <x v="7"/>
    <x v="7"/>
    <n v="25"/>
    <n v="22"/>
    <n v="47"/>
    <n v="25"/>
    <n v="22"/>
    <n v="47"/>
    <n v="2"/>
    <n v="3"/>
    <n v="5"/>
    <n v="6"/>
    <x v="0"/>
    <n v="8"/>
    <x v="0"/>
    <n v="14"/>
    <n v="6"/>
    <n v="8"/>
    <n v="14"/>
    <n v="3"/>
    <x v="0"/>
    <n v="2"/>
    <x v="0"/>
    <n v="3"/>
    <n v="2"/>
    <n v="5"/>
    <n v="4"/>
    <x v="0"/>
    <n v="1"/>
    <x v="0"/>
    <n v="4"/>
    <n v="1"/>
    <n v="5"/>
    <n v="6"/>
    <x v="0"/>
    <n v="6"/>
    <x v="0"/>
    <n v="6"/>
    <n v="6"/>
    <n v="12"/>
    <n v="2"/>
    <x v="0"/>
    <n v="6"/>
    <x v="0"/>
    <n v="2"/>
    <n v="6"/>
    <n v="8"/>
    <n v="6"/>
    <x v="0"/>
    <n v="4"/>
    <x v="0"/>
    <n v="6"/>
    <n v="4"/>
    <n v="10"/>
    <n v="27"/>
    <x v="0"/>
    <n v="27"/>
    <x v="0"/>
    <n v="27"/>
    <n v="27"/>
    <n v="5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3"/>
    <n v="2"/>
    <x v="0"/>
  </r>
  <r>
    <s v="08DPR0260B"/>
    <x v="0"/>
    <x v="0"/>
    <s v="ESCUADRON 201"/>
    <n v="44"/>
    <x v="43"/>
    <n v="18"/>
    <s v="CIÉNEGA DE CENICEROS"/>
    <s v="CALLE FCO I MADERO"/>
    <x v="0"/>
    <x v="0"/>
    <x v="0"/>
    <x v="1"/>
    <x v="2"/>
    <x v="0"/>
    <s v="08FIZ0241K"/>
    <s v="08FJS0128X"/>
    <x v="7"/>
    <x v="7"/>
    <n v="8"/>
    <n v="8"/>
    <n v="16"/>
    <n v="8"/>
    <n v="8"/>
    <n v="16"/>
    <n v="4"/>
    <n v="0"/>
    <n v="4"/>
    <n v="3"/>
    <x v="0"/>
    <n v="0"/>
    <x v="0"/>
    <n v="3"/>
    <n v="3"/>
    <n v="0"/>
    <n v="3"/>
    <n v="0"/>
    <x v="0"/>
    <n v="3"/>
    <x v="0"/>
    <n v="0"/>
    <n v="3"/>
    <n v="3"/>
    <n v="0"/>
    <x v="0"/>
    <n v="3"/>
    <x v="0"/>
    <n v="0"/>
    <n v="3"/>
    <n v="3"/>
    <n v="2"/>
    <x v="0"/>
    <n v="1"/>
    <x v="0"/>
    <n v="2"/>
    <n v="1"/>
    <n v="3"/>
    <n v="0"/>
    <x v="0"/>
    <n v="0"/>
    <x v="0"/>
    <n v="0"/>
    <n v="0"/>
    <n v="0"/>
    <n v="2"/>
    <x v="0"/>
    <n v="0"/>
    <x v="0"/>
    <n v="2"/>
    <n v="0"/>
    <n v="2"/>
    <n v="7"/>
    <x v="0"/>
    <n v="7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261A"/>
    <x v="0"/>
    <x v="0"/>
    <s v="ABRAHAM GONZALEZ"/>
    <n v="37"/>
    <x v="19"/>
    <n v="1"/>
    <s v="JUÁREZ"/>
    <s v="CALLE TRIUNFO DE LA REPUBLICA "/>
    <x v="0"/>
    <x v="0"/>
    <x v="0"/>
    <x v="1"/>
    <x v="2"/>
    <x v="0"/>
    <s v="08FIZ0143J"/>
    <s v="08FJS0110Y"/>
    <x v="8"/>
    <x v="8"/>
    <n v="216"/>
    <n v="176"/>
    <n v="392"/>
    <n v="216"/>
    <n v="175"/>
    <n v="391"/>
    <n v="44"/>
    <n v="43"/>
    <n v="87"/>
    <n v="14"/>
    <x v="0"/>
    <n v="20"/>
    <x v="1"/>
    <n v="34"/>
    <n v="14"/>
    <n v="21"/>
    <n v="35"/>
    <n v="23"/>
    <x v="0"/>
    <n v="22"/>
    <x v="0"/>
    <n v="23"/>
    <n v="22"/>
    <n v="45"/>
    <n v="29"/>
    <x v="0"/>
    <n v="35"/>
    <x v="0"/>
    <n v="29"/>
    <n v="35"/>
    <n v="64"/>
    <n v="35"/>
    <x v="0"/>
    <n v="37"/>
    <x v="0"/>
    <n v="35"/>
    <n v="37"/>
    <n v="72"/>
    <n v="46"/>
    <x v="0"/>
    <n v="30"/>
    <x v="0"/>
    <n v="46"/>
    <n v="30"/>
    <n v="76"/>
    <n v="47"/>
    <x v="0"/>
    <n v="37"/>
    <x v="0"/>
    <n v="47"/>
    <n v="37"/>
    <n v="84"/>
    <n v="194"/>
    <x v="0"/>
    <n v="181"/>
    <x v="4"/>
    <n v="194"/>
    <n v="182"/>
    <n v="376"/>
    <x v="2"/>
    <x v="5"/>
    <x v="6"/>
    <x v="1"/>
    <x v="3"/>
    <x v="1"/>
    <n v="0"/>
    <n v="17"/>
    <x v="0"/>
    <x v="1"/>
    <x v="0"/>
    <x v="1"/>
    <x v="0"/>
    <x v="0"/>
    <x v="1"/>
    <x v="0"/>
    <x v="3"/>
    <n v="15"/>
    <x v="0"/>
    <x v="0"/>
    <x v="1"/>
    <x v="0"/>
    <x v="0"/>
    <x v="0"/>
    <x v="0"/>
    <x v="0"/>
    <x v="0"/>
    <x v="0"/>
    <x v="1"/>
    <x v="1"/>
    <n v="0"/>
    <n v="23"/>
    <n v="2"/>
    <n v="15"/>
    <x v="2"/>
    <x v="3"/>
    <x v="4"/>
    <x v="1"/>
    <x v="3"/>
    <x v="1"/>
    <n v="0"/>
    <n v="17"/>
    <n v="18"/>
    <n v="17"/>
    <x v="0"/>
  </r>
  <r>
    <s v="08DPR0262Z"/>
    <x v="2"/>
    <x v="2"/>
    <s v="ABRAHAM GONZALEZ"/>
    <n v="37"/>
    <x v="19"/>
    <n v="1"/>
    <s v="JUÁREZ"/>
    <s v="CALLE TRIUNFO DE LA REPUBLICA "/>
    <x v="0"/>
    <x v="0"/>
    <x v="0"/>
    <x v="1"/>
    <x v="2"/>
    <x v="0"/>
    <s v="08FIZ0143J"/>
    <s v="08FJS0110Y"/>
    <x v="8"/>
    <x v="8"/>
    <n v="35"/>
    <n v="31"/>
    <n v="66"/>
    <n v="35"/>
    <n v="31"/>
    <n v="66"/>
    <n v="9"/>
    <n v="4"/>
    <n v="13"/>
    <n v="1"/>
    <x v="0"/>
    <n v="8"/>
    <x v="0"/>
    <n v="9"/>
    <n v="1"/>
    <n v="8"/>
    <n v="9"/>
    <n v="4"/>
    <x v="0"/>
    <n v="4"/>
    <x v="0"/>
    <n v="4"/>
    <n v="4"/>
    <n v="8"/>
    <n v="2"/>
    <x v="0"/>
    <n v="5"/>
    <x v="0"/>
    <n v="2"/>
    <n v="5"/>
    <n v="7"/>
    <n v="9"/>
    <x v="0"/>
    <n v="3"/>
    <x v="0"/>
    <n v="9"/>
    <n v="3"/>
    <n v="12"/>
    <n v="3"/>
    <x v="0"/>
    <n v="9"/>
    <x v="0"/>
    <n v="3"/>
    <n v="9"/>
    <n v="12"/>
    <n v="2"/>
    <x v="0"/>
    <n v="1"/>
    <x v="0"/>
    <n v="2"/>
    <n v="1"/>
    <n v="3"/>
    <n v="21"/>
    <x v="0"/>
    <n v="30"/>
    <x v="0"/>
    <n v="21"/>
    <n v="30"/>
    <n v="51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1"/>
    <x v="2"/>
    <x v="0"/>
    <x v="0"/>
    <x v="0"/>
    <x v="0"/>
    <x v="0"/>
    <x v="0"/>
    <x v="1"/>
    <x v="0"/>
    <n v="0"/>
    <n v="8"/>
    <n v="2"/>
    <n v="1"/>
    <x v="0"/>
    <x v="0"/>
    <x v="0"/>
    <x v="0"/>
    <x v="0"/>
    <x v="0"/>
    <n v="3"/>
    <n v="3"/>
    <n v="6"/>
    <n v="3"/>
    <x v="0"/>
  </r>
  <r>
    <s v="08DPR0263Z"/>
    <x v="0"/>
    <x v="0"/>
    <s v="HEROES DE TALAMANTES"/>
    <n v="3"/>
    <x v="45"/>
    <n v="71"/>
    <s v="TALAMANTES"/>
    <s v="CALLE TALAMANTES DE ABAJO"/>
    <x v="0"/>
    <x v="0"/>
    <x v="0"/>
    <x v="1"/>
    <x v="2"/>
    <x v="0"/>
    <s v="08FIZ0242J"/>
    <s v="08FJS0129W"/>
    <x v="7"/>
    <x v="7"/>
    <n v="12"/>
    <n v="14"/>
    <n v="26"/>
    <n v="12"/>
    <n v="14"/>
    <n v="26"/>
    <n v="0"/>
    <n v="5"/>
    <n v="5"/>
    <n v="0"/>
    <x v="0"/>
    <n v="1"/>
    <x v="0"/>
    <n v="1"/>
    <n v="0"/>
    <n v="1"/>
    <n v="1"/>
    <n v="2"/>
    <x v="0"/>
    <n v="1"/>
    <x v="0"/>
    <n v="2"/>
    <n v="1"/>
    <n v="3"/>
    <n v="2"/>
    <x v="0"/>
    <n v="0"/>
    <x v="0"/>
    <n v="2"/>
    <n v="0"/>
    <n v="2"/>
    <n v="2"/>
    <x v="0"/>
    <n v="2"/>
    <x v="0"/>
    <n v="2"/>
    <n v="2"/>
    <n v="4"/>
    <n v="2"/>
    <x v="0"/>
    <n v="4"/>
    <x v="0"/>
    <n v="2"/>
    <n v="4"/>
    <n v="6"/>
    <n v="2"/>
    <x v="0"/>
    <n v="2"/>
    <x v="0"/>
    <n v="2"/>
    <n v="2"/>
    <n v="4"/>
    <n v="10"/>
    <x v="0"/>
    <n v="10"/>
    <x v="0"/>
    <n v="10"/>
    <n v="10"/>
    <n v="2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4"/>
    <n v="2"/>
    <x v="0"/>
  </r>
  <r>
    <s v="08DPR0264Y"/>
    <x v="0"/>
    <x v="0"/>
    <s v="18 DE MARZO"/>
    <n v="39"/>
    <x v="35"/>
    <n v="35"/>
    <s v="SANTA MARÍA"/>
    <s v="CALLE SANTA MARIA"/>
    <x v="0"/>
    <x v="0"/>
    <x v="0"/>
    <x v="1"/>
    <x v="2"/>
    <x v="0"/>
    <s v="08FIZ0238X"/>
    <s v="08FJS0128X"/>
    <x v="7"/>
    <x v="7"/>
    <n v="32"/>
    <n v="36"/>
    <n v="68"/>
    <n v="32"/>
    <n v="36"/>
    <n v="68"/>
    <n v="1"/>
    <n v="7"/>
    <n v="8"/>
    <n v="5"/>
    <x v="0"/>
    <n v="1"/>
    <x v="0"/>
    <n v="6"/>
    <n v="5"/>
    <n v="1"/>
    <n v="6"/>
    <n v="7"/>
    <x v="0"/>
    <n v="5"/>
    <x v="0"/>
    <n v="7"/>
    <n v="5"/>
    <n v="12"/>
    <n v="7"/>
    <x v="0"/>
    <n v="8"/>
    <x v="0"/>
    <n v="7"/>
    <n v="8"/>
    <n v="15"/>
    <n v="5"/>
    <x v="0"/>
    <n v="3"/>
    <x v="0"/>
    <n v="5"/>
    <n v="3"/>
    <n v="8"/>
    <n v="7"/>
    <x v="0"/>
    <n v="8"/>
    <x v="0"/>
    <n v="7"/>
    <n v="8"/>
    <n v="15"/>
    <n v="5"/>
    <x v="0"/>
    <n v="6"/>
    <x v="0"/>
    <n v="5"/>
    <n v="6"/>
    <n v="11"/>
    <n v="36"/>
    <x v="0"/>
    <n v="31"/>
    <x v="0"/>
    <n v="36"/>
    <n v="31"/>
    <n v="67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3"/>
    <x v="1"/>
    <x v="0"/>
    <x v="0"/>
    <x v="0"/>
    <x v="0"/>
    <x v="0"/>
    <x v="0"/>
    <x v="0"/>
    <x v="0"/>
    <n v="0"/>
    <n v="6"/>
    <n v="1"/>
    <n v="3"/>
    <x v="0"/>
    <x v="0"/>
    <x v="0"/>
    <x v="0"/>
    <x v="2"/>
    <x v="2"/>
    <n v="2"/>
    <n v="4"/>
    <n v="5"/>
    <n v="4"/>
    <x v="0"/>
  </r>
  <r>
    <s v="08DPR0265X"/>
    <x v="0"/>
    <x v="0"/>
    <s v="CLUB DE LEONES 3 H GALEANA"/>
    <n v="37"/>
    <x v="19"/>
    <n v="1"/>
    <s v="JUÁREZ"/>
    <s v="CALLE ZIHUATANEJO"/>
    <x v="0"/>
    <x v="0"/>
    <x v="0"/>
    <x v="1"/>
    <x v="2"/>
    <x v="0"/>
    <s v="08FIZ0154P"/>
    <s v="08FJS0112W"/>
    <x v="8"/>
    <x v="8"/>
    <n v="177"/>
    <n v="156"/>
    <n v="333"/>
    <n v="176"/>
    <n v="156"/>
    <n v="332"/>
    <n v="24"/>
    <n v="22"/>
    <n v="46"/>
    <n v="34"/>
    <x v="0"/>
    <n v="16"/>
    <x v="0"/>
    <n v="50"/>
    <n v="34"/>
    <n v="16"/>
    <n v="50"/>
    <n v="26"/>
    <x v="0"/>
    <n v="28"/>
    <x v="0"/>
    <n v="26"/>
    <n v="28"/>
    <n v="54"/>
    <n v="29"/>
    <x v="0"/>
    <n v="23"/>
    <x v="0"/>
    <n v="29"/>
    <n v="23"/>
    <n v="52"/>
    <n v="29"/>
    <x v="3"/>
    <n v="25"/>
    <x v="0"/>
    <n v="30"/>
    <n v="25"/>
    <n v="55"/>
    <n v="26"/>
    <x v="0"/>
    <n v="29"/>
    <x v="0"/>
    <n v="26"/>
    <n v="29"/>
    <n v="55"/>
    <n v="34"/>
    <x v="0"/>
    <n v="22"/>
    <x v="0"/>
    <n v="34"/>
    <n v="22"/>
    <n v="56"/>
    <n v="178"/>
    <x v="4"/>
    <n v="143"/>
    <x v="0"/>
    <n v="179"/>
    <n v="143"/>
    <n v="322"/>
    <x v="2"/>
    <x v="2"/>
    <x v="2"/>
    <x v="3"/>
    <x v="1"/>
    <x v="3"/>
    <n v="0"/>
    <n v="12"/>
    <x v="0"/>
    <x v="1"/>
    <x v="0"/>
    <x v="1"/>
    <x v="0"/>
    <x v="0"/>
    <x v="0"/>
    <x v="0"/>
    <x v="10"/>
    <n v="6"/>
    <x v="0"/>
    <x v="0"/>
    <x v="3"/>
    <x v="0"/>
    <x v="0"/>
    <x v="0"/>
    <x v="0"/>
    <x v="0"/>
    <x v="0"/>
    <x v="0"/>
    <x v="0"/>
    <x v="1"/>
    <n v="0"/>
    <n v="15"/>
    <n v="6"/>
    <n v="6"/>
    <x v="2"/>
    <x v="2"/>
    <x v="2"/>
    <x v="3"/>
    <x v="1"/>
    <x v="3"/>
    <n v="0"/>
    <n v="12"/>
    <n v="14"/>
    <n v="12"/>
    <x v="0"/>
  </r>
  <r>
    <s v="08DPR0266W"/>
    <x v="0"/>
    <x v="0"/>
    <s v="CARMEN SERDAN"/>
    <n v="37"/>
    <x v="19"/>
    <n v="1"/>
    <s v="JUÁREZ"/>
    <s v="CALLE FRANCIA"/>
    <x v="0"/>
    <x v="0"/>
    <x v="0"/>
    <x v="1"/>
    <x v="2"/>
    <x v="0"/>
    <s v="08FIZ0158L"/>
    <s v="08FJS0113V"/>
    <x v="8"/>
    <x v="8"/>
    <n v="83"/>
    <n v="71"/>
    <n v="154"/>
    <n v="83"/>
    <n v="70"/>
    <n v="153"/>
    <n v="11"/>
    <n v="8"/>
    <n v="19"/>
    <n v="10"/>
    <x v="0"/>
    <n v="8"/>
    <x v="0"/>
    <n v="18"/>
    <n v="10"/>
    <n v="8"/>
    <n v="18"/>
    <n v="17"/>
    <x v="0"/>
    <n v="13"/>
    <x v="0"/>
    <n v="17"/>
    <n v="13"/>
    <n v="30"/>
    <n v="13"/>
    <x v="0"/>
    <n v="11"/>
    <x v="0"/>
    <n v="13"/>
    <n v="11"/>
    <n v="24"/>
    <n v="10"/>
    <x v="0"/>
    <n v="13"/>
    <x v="0"/>
    <n v="10"/>
    <n v="13"/>
    <n v="23"/>
    <n v="17"/>
    <x v="0"/>
    <n v="8"/>
    <x v="0"/>
    <n v="17"/>
    <n v="8"/>
    <n v="25"/>
    <n v="10"/>
    <x v="0"/>
    <n v="11"/>
    <x v="0"/>
    <n v="10"/>
    <n v="11"/>
    <n v="21"/>
    <n v="77"/>
    <x v="0"/>
    <n v="64"/>
    <x v="0"/>
    <n v="77"/>
    <n v="64"/>
    <n v="141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6"/>
    <n v="6"/>
    <x v="0"/>
  </r>
  <r>
    <s v="08DPR0267V"/>
    <x v="0"/>
    <x v="0"/>
    <s v="SANTOS DEGOLLADO"/>
    <n v="3"/>
    <x v="45"/>
    <n v="3"/>
    <s v="ESTACIÓN ADELA"/>
    <s v="CALLE ESTACION ADELA (SAN GREGORIO)"/>
    <x v="0"/>
    <x v="0"/>
    <x v="0"/>
    <x v="1"/>
    <x v="2"/>
    <x v="0"/>
    <s v="08FIZ0242J"/>
    <s v="08FJS0129W"/>
    <x v="7"/>
    <x v="7"/>
    <n v="5"/>
    <n v="6"/>
    <n v="11"/>
    <n v="4"/>
    <n v="4"/>
    <n v="8"/>
    <n v="1"/>
    <n v="0"/>
    <n v="1"/>
    <n v="1"/>
    <x v="0"/>
    <n v="0"/>
    <x v="0"/>
    <n v="1"/>
    <n v="1"/>
    <n v="0"/>
    <n v="1"/>
    <n v="1"/>
    <x v="4"/>
    <n v="0"/>
    <x v="0"/>
    <n v="2"/>
    <n v="0"/>
    <n v="2"/>
    <n v="0"/>
    <x v="0"/>
    <n v="2"/>
    <x v="0"/>
    <n v="0"/>
    <n v="2"/>
    <n v="2"/>
    <n v="2"/>
    <x v="0"/>
    <n v="1"/>
    <x v="0"/>
    <n v="2"/>
    <n v="1"/>
    <n v="3"/>
    <n v="0"/>
    <x v="0"/>
    <n v="0"/>
    <x v="2"/>
    <n v="0"/>
    <n v="1"/>
    <n v="1"/>
    <n v="1"/>
    <x v="0"/>
    <n v="1"/>
    <x v="2"/>
    <n v="1"/>
    <n v="2"/>
    <n v="3"/>
    <n v="5"/>
    <x v="4"/>
    <n v="4"/>
    <x v="3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269T"/>
    <x v="0"/>
    <x v="0"/>
    <s v="GUADALUPE J. VDA. DE BERMUDEZ"/>
    <n v="37"/>
    <x v="19"/>
    <n v="1"/>
    <s v="JUÁREZ"/>
    <s v="CALLE I. MANUEL ALTAMIRANO SUR"/>
    <x v="0"/>
    <x v="0"/>
    <x v="0"/>
    <x v="1"/>
    <x v="2"/>
    <x v="0"/>
    <s v="08FIZ0153Q"/>
    <s v="08FJS0135G"/>
    <x v="8"/>
    <x v="8"/>
    <n v="96"/>
    <n v="87"/>
    <n v="183"/>
    <n v="96"/>
    <n v="87"/>
    <n v="183"/>
    <n v="22"/>
    <n v="13"/>
    <n v="35"/>
    <n v="5"/>
    <x v="0"/>
    <n v="11"/>
    <x v="0"/>
    <n v="16"/>
    <n v="5"/>
    <n v="11"/>
    <n v="16"/>
    <n v="10"/>
    <x v="0"/>
    <n v="12"/>
    <x v="2"/>
    <n v="10"/>
    <n v="13"/>
    <n v="23"/>
    <n v="9"/>
    <x v="2"/>
    <n v="10"/>
    <x v="0"/>
    <n v="10"/>
    <n v="10"/>
    <n v="20"/>
    <n v="16"/>
    <x v="0"/>
    <n v="24"/>
    <x v="0"/>
    <n v="16"/>
    <n v="24"/>
    <n v="40"/>
    <n v="19"/>
    <x v="0"/>
    <n v="9"/>
    <x v="2"/>
    <n v="19"/>
    <n v="10"/>
    <n v="29"/>
    <n v="14"/>
    <x v="3"/>
    <n v="12"/>
    <x v="0"/>
    <n v="15"/>
    <n v="12"/>
    <n v="27"/>
    <n v="73"/>
    <x v="3"/>
    <n v="78"/>
    <x v="3"/>
    <n v="75"/>
    <n v="80"/>
    <n v="155"/>
    <x v="2"/>
    <x v="2"/>
    <x v="1"/>
    <x v="3"/>
    <x v="2"/>
    <x v="2"/>
    <n v="0"/>
    <n v="9"/>
    <x v="0"/>
    <x v="1"/>
    <x v="0"/>
    <x v="1"/>
    <x v="0"/>
    <x v="0"/>
    <x v="1"/>
    <x v="0"/>
    <x v="2"/>
    <n v="5"/>
    <x v="0"/>
    <x v="0"/>
    <x v="0"/>
    <x v="2"/>
    <x v="0"/>
    <x v="0"/>
    <x v="0"/>
    <x v="0"/>
    <x v="0"/>
    <x v="0"/>
    <x v="1"/>
    <x v="0"/>
    <n v="0"/>
    <n v="14"/>
    <n v="4"/>
    <n v="5"/>
    <x v="2"/>
    <x v="2"/>
    <x v="1"/>
    <x v="3"/>
    <x v="2"/>
    <x v="2"/>
    <n v="0"/>
    <n v="9"/>
    <n v="12"/>
    <n v="12"/>
    <x v="0"/>
  </r>
  <r>
    <s v="08DPR0271H"/>
    <x v="0"/>
    <x v="0"/>
    <s v="FRANCISCO ZARCO"/>
    <n v="37"/>
    <x v="19"/>
    <n v="1"/>
    <s v="JUÁREZ"/>
    <s v="CALLE GARDENIAS"/>
    <x v="0"/>
    <x v="0"/>
    <x v="0"/>
    <x v="1"/>
    <x v="2"/>
    <x v="0"/>
    <s v="08FIZ0137Z"/>
    <s v="08FJS0135G"/>
    <x v="8"/>
    <x v="8"/>
    <n v="74"/>
    <n v="74"/>
    <n v="148"/>
    <n v="74"/>
    <n v="74"/>
    <n v="148"/>
    <n v="13"/>
    <n v="11"/>
    <n v="24"/>
    <n v="10"/>
    <x v="0"/>
    <n v="17"/>
    <x v="0"/>
    <n v="27"/>
    <n v="10"/>
    <n v="17"/>
    <n v="27"/>
    <n v="8"/>
    <x v="0"/>
    <n v="20"/>
    <x v="2"/>
    <n v="8"/>
    <n v="21"/>
    <n v="29"/>
    <n v="17"/>
    <x v="0"/>
    <n v="11"/>
    <x v="3"/>
    <n v="17"/>
    <n v="12"/>
    <n v="29"/>
    <n v="15"/>
    <x v="0"/>
    <n v="12"/>
    <x v="0"/>
    <n v="15"/>
    <n v="12"/>
    <n v="27"/>
    <n v="14"/>
    <x v="0"/>
    <n v="8"/>
    <x v="0"/>
    <n v="14"/>
    <n v="8"/>
    <n v="22"/>
    <n v="9"/>
    <x v="0"/>
    <n v="13"/>
    <x v="0"/>
    <n v="9"/>
    <n v="13"/>
    <n v="22"/>
    <n v="73"/>
    <x v="0"/>
    <n v="81"/>
    <x v="3"/>
    <n v="73"/>
    <n v="83"/>
    <n v="15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8"/>
    <n v="6"/>
    <x v="0"/>
  </r>
  <r>
    <s v="08DPR0277B"/>
    <x v="0"/>
    <x v="0"/>
    <s v="AGUSTIN MELGAR"/>
    <n v="21"/>
    <x v="21"/>
    <n v="609"/>
    <s v="COLONIA CAMPESINA"/>
    <s v="CALLE SEGUNDA"/>
    <x v="0"/>
    <x v="0"/>
    <x v="0"/>
    <x v="1"/>
    <x v="2"/>
    <x v="0"/>
    <s v="08FIZ0225T"/>
    <s v="08FJS0125Z"/>
    <x v="9"/>
    <x v="6"/>
    <n v="136"/>
    <n v="123"/>
    <n v="259"/>
    <n v="136"/>
    <n v="120"/>
    <n v="256"/>
    <n v="23"/>
    <n v="16"/>
    <n v="39"/>
    <n v="26"/>
    <x v="0"/>
    <n v="16"/>
    <x v="1"/>
    <n v="42"/>
    <n v="26"/>
    <n v="17"/>
    <n v="43"/>
    <n v="27"/>
    <x v="0"/>
    <n v="15"/>
    <x v="3"/>
    <n v="27"/>
    <n v="18"/>
    <n v="45"/>
    <n v="21"/>
    <x v="2"/>
    <n v="20"/>
    <x v="0"/>
    <n v="22"/>
    <n v="20"/>
    <n v="42"/>
    <n v="21"/>
    <x v="0"/>
    <n v="24"/>
    <x v="0"/>
    <n v="21"/>
    <n v="24"/>
    <n v="45"/>
    <n v="23"/>
    <x v="0"/>
    <n v="19"/>
    <x v="0"/>
    <n v="23"/>
    <n v="19"/>
    <n v="42"/>
    <n v="21"/>
    <x v="0"/>
    <n v="24"/>
    <x v="0"/>
    <n v="21"/>
    <n v="24"/>
    <n v="45"/>
    <n v="139"/>
    <x v="4"/>
    <n v="118"/>
    <x v="8"/>
    <n v="140"/>
    <n v="122"/>
    <n v="262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5"/>
    <x v="0"/>
    <x v="0"/>
    <x v="0"/>
    <x v="0"/>
    <x v="0"/>
    <x v="0"/>
    <x v="0"/>
    <x v="9"/>
    <x v="0"/>
    <n v="0"/>
    <n v="22"/>
    <n v="4"/>
    <n v="8"/>
    <x v="2"/>
    <x v="2"/>
    <x v="2"/>
    <x v="3"/>
    <x v="1"/>
    <x v="3"/>
    <n v="0"/>
    <n v="12"/>
    <n v="12"/>
    <n v="12"/>
    <x v="0"/>
  </r>
  <r>
    <s v="08DPR0278A"/>
    <x v="0"/>
    <x v="0"/>
    <s v="BENITO JUAREZ"/>
    <n v="39"/>
    <x v="35"/>
    <n v="34"/>
    <s v="SANTA ANA DE ABAJO"/>
    <s v="CALLE SANTA ANA DE ABAJO"/>
    <x v="0"/>
    <x v="0"/>
    <x v="0"/>
    <x v="1"/>
    <x v="2"/>
    <x v="0"/>
    <s v="08FIZ0238X"/>
    <s v="08FJS0128X"/>
    <x v="7"/>
    <x v="7"/>
    <n v="15"/>
    <n v="6"/>
    <n v="21"/>
    <n v="14"/>
    <n v="6"/>
    <n v="20"/>
    <n v="2"/>
    <n v="2"/>
    <n v="4"/>
    <n v="1"/>
    <x v="0"/>
    <n v="1"/>
    <x v="0"/>
    <n v="2"/>
    <n v="1"/>
    <n v="1"/>
    <n v="2"/>
    <n v="5"/>
    <x v="0"/>
    <n v="0"/>
    <x v="0"/>
    <n v="5"/>
    <n v="0"/>
    <n v="5"/>
    <n v="1"/>
    <x v="0"/>
    <n v="1"/>
    <x v="0"/>
    <n v="1"/>
    <n v="1"/>
    <n v="2"/>
    <n v="3"/>
    <x v="0"/>
    <n v="4"/>
    <x v="0"/>
    <n v="3"/>
    <n v="4"/>
    <n v="7"/>
    <n v="2"/>
    <x v="0"/>
    <n v="0"/>
    <x v="0"/>
    <n v="2"/>
    <n v="0"/>
    <n v="2"/>
    <n v="3"/>
    <x v="0"/>
    <n v="0"/>
    <x v="0"/>
    <n v="3"/>
    <n v="0"/>
    <n v="3"/>
    <n v="15"/>
    <x v="0"/>
    <n v="6"/>
    <x v="0"/>
    <n v="15"/>
    <n v="6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0279Z"/>
    <x v="0"/>
    <x v="0"/>
    <s v="ROBERTO KOCH"/>
    <n v="29"/>
    <x v="6"/>
    <n v="850"/>
    <s v="EL CACASTLE"/>
    <s v="CALLE EL CACASTLE"/>
    <x v="0"/>
    <x v="0"/>
    <x v="0"/>
    <x v="1"/>
    <x v="2"/>
    <x v="0"/>
    <s v="08FIZ0256M"/>
    <s v="08FJS0131K"/>
    <x v="3"/>
    <x v="3"/>
    <n v="9"/>
    <n v="4"/>
    <n v="13"/>
    <n v="9"/>
    <n v="4"/>
    <n v="13"/>
    <n v="2"/>
    <n v="1"/>
    <n v="3"/>
    <n v="1"/>
    <x v="0"/>
    <n v="1"/>
    <x v="0"/>
    <n v="2"/>
    <n v="1"/>
    <n v="1"/>
    <n v="2"/>
    <n v="1"/>
    <x v="0"/>
    <n v="1"/>
    <x v="0"/>
    <n v="1"/>
    <n v="1"/>
    <n v="2"/>
    <n v="1"/>
    <x v="0"/>
    <n v="0"/>
    <x v="0"/>
    <n v="1"/>
    <n v="0"/>
    <n v="1"/>
    <n v="2"/>
    <x v="0"/>
    <n v="0"/>
    <x v="0"/>
    <n v="2"/>
    <n v="0"/>
    <n v="2"/>
    <n v="1"/>
    <x v="0"/>
    <n v="1"/>
    <x v="0"/>
    <n v="1"/>
    <n v="1"/>
    <n v="2"/>
    <n v="0"/>
    <x v="0"/>
    <n v="0"/>
    <x v="0"/>
    <n v="0"/>
    <n v="0"/>
    <n v="0"/>
    <n v="6"/>
    <x v="0"/>
    <n v="3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280P"/>
    <x v="0"/>
    <x v="0"/>
    <s v="CUAUHTEMOC"/>
    <n v="37"/>
    <x v="19"/>
    <n v="1"/>
    <s v="JUÁREZ"/>
    <s v="CALLE TLAXCALA"/>
    <x v="0"/>
    <x v="0"/>
    <x v="0"/>
    <x v="1"/>
    <x v="2"/>
    <x v="0"/>
    <s v="08FIZ0144I"/>
    <s v="08FJS0135G"/>
    <x v="8"/>
    <x v="8"/>
    <n v="176"/>
    <n v="128"/>
    <n v="304"/>
    <n v="175"/>
    <n v="128"/>
    <n v="303"/>
    <n v="19"/>
    <n v="20"/>
    <n v="39"/>
    <n v="25"/>
    <x v="0"/>
    <n v="20"/>
    <x v="0"/>
    <n v="45"/>
    <n v="25"/>
    <n v="20"/>
    <n v="45"/>
    <n v="34"/>
    <x v="4"/>
    <n v="26"/>
    <x v="0"/>
    <n v="35"/>
    <n v="26"/>
    <n v="61"/>
    <n v="27"/>
    <x v="0"/>
    <n v="22"/>
    <x v="0"/>
    <n v="27"/>
    <n v="22"/>
    <n v="49"/>
    <n v="34"/>
    <x v="0"/>
    <n v="20"/>
    <x v="2"/>
    <n v="34"/>
    <n v="21"/>
    <n v="55"/>
    <n v="34"/>
    <x v="1"/>
    <n v="21"/>
    <x v="0"/>
    <n v="35"/>
    <n v="21"/>
    <n v="56"/>
    <n v="35"/>
    <x v="2"/>
    <n v="22"/>
    <x v="0"/>
    <n v="37"/>
    <n v="22"/>
    <n v="59"/>
    <n v="189"/>
    <x v="5"/>
    <n v="131"/>
    <x v="4"/>
    <n v="193"/>
    <n v="132"/>
    <n v="325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4"/>
    <n v="12"/>
    <x v="0"/>
  </r>
  <r>
    <s v="08DPR0281O"/>
    <x v="0"/>
    <x v="0"/>
    <s v="MARGARITA MAZA DE JUAREZ"/>
    <n v="37"/>
    <x v="19"/>
    <n v="1"/>
    <s v="JUÁREZ"/>
    <s v="CALLE LUXEMBURGO"/>
    <x v="0"/>
    <x v="0"/>
    <x v="0"/>
    <x v="1"/>
    <x v="2"/>
    <x v="0"/>
    <s v="08FIZ0158L"/>
    <s v="08FJS0113V"/>
    <x v="8"/>
    <x v="8"/>
    <n v="58"/>
    <n v="60"/>
    <n v="118"/>
    <n v="58"/>
    <n v="59"/>
    <n v="117"/>
    <n v="11"/>
    <n v="10"/>
    <n v="21"/>
    <n v="7"/>
    <x v="0"/>
    <n v="12"/>
    <x v="0"/>
    <n v="19"/>
    <n v="7"/>
    <n v="12"/>
    <n v="19"/>
    <n v="11"/>
    <x v="0"/>
    <n v="10"/>
    <x v="0"/>
    <n v="11"/>
    <n v="10"/>
    <n v="21"/>
    <n v="12"/>
    <x v="0"/>
    <n v="12"/>
    <x v="0"/>
    <n v="12"/>
    <n v="12"/>
    <n v="24"/>
    <n v="9"/>
    <x v="0"/>
    <n v="8"/>
    <x v="2"/>
    <n v="9"/>
    <n v="9"/>
    <n v="18"/>
    <n v="10"/>
    <x v="0"/>
    <n v="13"/>
    <x v="0"/>
    <n v="10"/>
    <n v="13"/>
    <n v="23"/>
    <n v="6"/>
    <x v="0"/>
    <n v="10"/>
    <x v="0"/>
    <n v="6"/>
    <n v="10"/>
    <n v="16"/>
    <n v="55"/>
    <x v="0"/>
    <n v="65"/>
    <x v="4"/>
    <n v="55"/>
    <n v="66"/>
    <n v="121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7"/>
    <n v="6"/>
    <x v="0"/>
  </r>
  <r>
    <s v="08DPR0283M"/>
    <x v="0"/>
    <x v="0"/>
    <s v="LUIS RAMIREZ"/>
    <n v="37"/>
    <x v="19"/>
    <n v="1"/>
    <s v="JUÁREZ"/>
    <s v="CALLE R. OGARRIO "/>
    <x v="0"/>
    <x v="0"/>
    <x v="0"/>
    <x v="1"/>
    <x v="2"/>
    <x v="0"/>
    <s v="08FIZ0153Q"/>
    <s v="08FJS0135G"/>
    <x v="8"/>
    <x v="8"/>
    <n v="160"/>
    <n v="141"/>
    <n v="301"/>
    <n v="160"/>
    <n v="141"/>
    <n v="301"/>
    <n v="28"/>
    <n v="16"/>
    <n v="44"/>
    <n v="13"/>
    <x v="0"/>
    <n v="11"/>
    <x v="0"/>
    <n v="24"/>
    <n v="13"/>
    <n v="11"/>
    <n v="24"/>
    <n v="30"/>
    <x v="4"/>
    <n v="23"/>
    <x v="0"/>
    <n v="31"/>
    <n v="23"/>
    <n v="54"/>
    <n v="20"/>
    <x v="0"/>
    <n v="30"/>
    <x v="0"/>
    <n v="20"/>
    <n v="30"/>
    <n v="50"/>
    <n v="29"/>
    <x v="0"/>
    <n v="23"/>
    <x v="2"/>
    <n v="29"/>
    <n v="24"/>
    <n v="53"/>
    <n v="27"/>
    <x v="0"/>
    <n v="28"/>
    <x v="0"/>
    <n v="27"/>
    <n v="28"/>
    <n v="55"/>
    <n v="24"/>
    <x v="3"/>
    <n v="26"/>
    <x v="2"/>
    <n v="25"/>
    <n v="27"/>
    <n v="52"/>
    <n v="143"/>
    <x v="3"/>
    <n v="141"/>
    <x v="3"/>
    <n v="145"/>
    <n v="143"/>
    <n v="288"/>
    <x v="2"/>
    <x v="2"/>
    <x v="2"/>
    <x v="3"/>
    <x v="1"/>
    <x v="3"/>
    <n v="0"/>
    <n v="12"/>
    <x v="0"/>
    <x v="1"/>
    <x v="1"/>
    <x v="0"/>
    <x v="0"/>
    <x v="0"/>
    <x v="0"/>
    <x v="1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0286J"/>
    <x v="0"/>
    <x v="0"/>
    <s v="LUIS CABRERA"/>
    <n v="37"/>
    <x v="19"/>
    <n v="1"/>
    <s v="JUÁREZ"/>
    <s v="CALLE PORFIRIO DIAZ"/>
    <x v="0"/>
    <x v="0"/>
    <x v="0"/>
    <x v="1"/>
    <x v="2"/>
    <x v="0"/>
    <s v="08FIZ0149D"/>
    <s v="08FJS0111X"/>
    <x v="8"/>
    <x v="8"/>
    <n v="61"/>
    <n v="58"/>
    <n v="119"/>
    <n v="58"/>
    <n v="58"/>
    <n v="116"/>
    <n v="11"/>
    <n v="6"/>
    <n v="17"/>
    <n v="3"/>
    <x v="0"/>
    <n v="5"/>
    <x v="1"/>
    <n v="8"/>
    <n v="3"/>
    <n v="6"/>
    <n v="9"/>
    <n v="11"/>
    <x v="2"/>
    <n v="8"/>
    <x v="0"/>
    <n v="13"/>
    <n v="8"/>
    <n v="21"/>
    <n v="13"/>
    <x v="0"/>
    <n v="13"/>
    <x v="0"/>
    <n v="13"/>
    <n v="13"/>
    <n v="26"/>
    <n v="9"/>
    <x v="2"/>
    <n v="9"/>
    <x v="0"/>
    <n v="12"/>
    <n v="9"/>
    <n v="21"/>
    <n v="14"/>
    <x v="0"/>
    <n v="12"/>
    <x v="0"/>
    <n v="14"/>
    <n v="12"/>
    <n v="26"/>
    <n v="7"/>
    <x v="0"/>
    <n v="8"/>
    <x v="0"/>
    <n v="7"/>
    <n v="8"/>
    <n v="15"/>
    <n v="57"/>
    <x v="9"/>
    <n v="55"/>
    <x v="4"/>
    <n v="62"/>
    <n v="56"/>
    <n v="11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9"/>
    <n v="6"/>
    <x v="0"/>
  </r>
  <r>
    <s v="08DPR0287I"/>
    <x v="0"/>
    <x v="0"/>
    <s v="MARIANO JIMENEZ"/>
    <n v="44"/>
    <x v="43"/>
    <n v="67"/>
    <s v="VALSEQUILLO"/>
    <s v="CALLE VALSEQUILLO"/>
    <x v="0"/>
    <x v="0"/>
    <x v="0"/>
    <x v="1"/>
    <x v="2"/>
    <x v="0"/>
    <s v="08FIZ0241K"/>
    <s v="08FJS0128X"/>
    <x v="7"/>
    <x v="7"/>
    <n v="3"/>
    <n v="9"/>
    <n v="12"/>
    <n v="3"/>
    <n v="9"/>
    <n v="12"/>
    <n v="3"/>
    <n v="1"/>
    <n v="4"/>
    <n v="0"/>
    <x v="0"/>
    <n v="0"/>
    <x v="0"/>
    <n v="0"/>
    <n v="0"/>
    <n v="0"/>
    <n v="0"/>
    <n v="1"/>
    <x v="0"/>
    <n v="2"/>
    <x v="0"/>
    <n v="1"/>
    <n v="2"/>
    <n v="3"/>
    <n v="0"/>
    <x v="0"/>
    <n v="3"/>
    <x v="0"/>
    <n v="0"/>
    <n v="3"/>
    <n v="3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1"/>
    <x v="0"/>
    <n v="8"/>
    <x v="0"/>
    <n v="1"/>
    <n v="8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DPR0289G"/>
    <x v="0"/>
    <x v="0"/>
    <s v="LUIS VARGAS PINERA"/>
    <n v="37"/>
    <x v="19"/>
    <n v="1"/>
    <s v="JUÁREZ"/>
    <s v="CALLE ZEMPOALA"/>
    <x v="0"/>
    <x v="0"/>
    <x v="0"/>
    <x v="1"/>
    <x v="2"/>
    <x v="0"/>
    <s v="08FIZ0144I"/>
    <s v="08FJS0135G"/>
    <x v="8"/>
    <x v="8"/>
    <n v="75"/>
    <n v="69"/>
    <n v="144"/>
    <n v="75"/>
    <n v="69"/>
    <n v="144"/>
    <n v="16"/>
    <n v="13"/>
    <n v="29"/>
    <n v="8"/>
    <x v="0"/>
    <n v="8"/>
    <x v="0"/>
    <n v="16"/>
    <n v="8"/>
    <n v="8"/>
    <n v="16"/>
    <n v="9"/>
    <x v="0"/>
    <n v="5"/>
    <x v="2"/>
    <n v="9"/>
    <n v="6"/>
    <n v="15"/>
    <n v="10"/>
    <x v="0"/>
    <n v="10"/>
    <x v="0"/>
    <n v="10"/>
    <n v="10"/>
    <n v="20"/>
    <n v="14"/>
    <x v="0"/>
    <n v="15"/>
    <x v="0"/>
    <n v="14"/>
    <n v="15"/>
    <n v="29"/>
    <n v="10"/>
    <x v="0"/>
    <n v="11"/>
    <x v="2"/>
    <n v="10"/>
    <n v="12"/>
    <n v="22"/>
    <n v="18"/>
    <x v="3"/>
    <n v="11"/>
    <x v="0"/>
    <n v="19"/>
    <n v="11"/>
    <n v="30"/>
    <n v="69"/>
    <x v="4"/>
    <n v="60"/>
    <x v="3"/>
    <n v="70"/>
    <n v="62"/>
    <n v="132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1"/>
    <n v="10"/>
    <x v="0"/>
  </r>
  <r>
    <s v="08DPR0291V"/>
    <x v="0"/>
    <x v="0"/>
    <s v="10 DE ABRIL"/>
    <n v="8"/>
    <x v="8"/>
    <n v="94"/>
    <s v="LA LABOR"/>
    <s v="NINGUNO NINGUNO"/>
    <x v="0"/>
    <x v="0"/>
    <x v="0"/>
    <x v="1"/>
    <x v="2"/>
    <x v="0"/>
    <s v="08FIZ0218J"/>
    <s v="08FJS0124A"/>
    <x v="1"/>
    <x v="0"/>
    <n v="15"/>
    <n v="6"/>
    <n v="21"/>
    <n v="15"/>
    <n v="6"/>
    <n v="21"/>
    <n v="1"/>
    <n v="1"/>
    <n v="2"/>
    <n v="4"/>
    <x v="0"/>
    <n v="6"/>
    <x v="0"/>
    <n v="10"/>
    <n v="4"/>
    <n v="6"/>
    <n v="10"/>
    <n v="3"/>
    <x v="0"/>
    <n v="0"/>
    <x v="0"/>
    <n v="3"/>
    <n v="0"/>
    <n v="3"/>
    <n v="3"/>
    <x v="0"/>
    <n v="2"/>
    <x v="0"/>
    <n v="3"/>
    <n v="2"/>
    <n v="5"/>
    <n v="3"/>
    <x v="0"/>
    <n v="2"/>
    <x v="0"/>
    <n v="3"/>
    <n v="2"/>
    <n v="5"/>
    <n v="3"/>
    <x v="0"/>
    <n v="0"/>
    <x v="0"/>
    <n v="3"/>
    <n v="0"/>
    <n v="3"/>
    <n v="2"/>
    <x v="0"/>
    <n v="1"/>
    <x v="0"/>
    <n v="2"/>
    <n v="1"/>
    <n v="3"/>
    <n v="18"/>
    <x v="0"/>
    <n v="11"/>
    <x v="0"/>
    <n v="18"/>
    <n v="11"/>
    <n v="2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292U"/>
    <x v="0"/>
    <x v="0"/>
    <s v="JOSE VASCONCELOS"/>
    <n v="37"/>
    <x v="19"/>
    <n v="1"/>
    <s v="JUÁREZ"/>
    <s v="CALLE JESUS M RIOS "/>
    <x v="0"/>
    <x v="0"/>
    <x v="0"/>
    <x v="1"/>
    <x v="2"/>
    <x v="0"/>
    <s v="08FIZ0159K"/>
    <s v="08FJS0113V"/>
    <x v="8"/>
    <x v="8"/>
    <n v="59"/>
    <n v="50"/>
    <n v="109"/>
    <n v="59"/>
    <n v="50"/>
    <n v="109"/>
    <n v="15"/>
    <n v="6"/>
    <n v="21"/>
    <n v="12"/>
    <x v="0"/>
    <n v="7"/>
    <x v="0"/>
    <n v="19"/>
    <n v="12"/>
    <n v="7"/>
    <n v="19"/>
    <n v="6"/>
    <x v="0"/>
    <n v="6"/>
    <x v="0"/>
    <n v="6"/>
    <n v="6"/>
    <n v="12"/>
    <n v="4"/>
    <x v="0"/>
    <n v="7"/>
    <x v="0"/>
    <n v="4"/>
    <n v="7"/>
    <n v="11"/>
    <n v="6"/>
    <x v="3"/>
    <n v="9"/>
    <x v="0"/>
    <n v="7"/>
    <n v="9"/>
    <n v="16"/>
    <n v="12"/>
    <x v="0"/>
    <n v="9"/>
    <x v="0"/>
    <n v="12"/>
    <n v="9"/>
    <n v="21"/>
    <n v="10"/>
    <x v="0"/>
    <n v="6"/>
    <x v="0"/>
    <n v="10"/>
    <n v="6"/>
    <n v="16"/>
    <n v="50"/>
    <x v="4"/>
    <n v="44"/>
    <x v="0"/>
    <n v="51"/>
    <n v="44"/>
    <n v="9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6"/>
    <n v="6"/>
    <x v="0"/>
  </r>
  <r>
    <s v="08DPR0299N"/>
    <x v="0"/>
    <x v="0"/>
    <s v="CENTRO REGIONAL DE EDUC. INT. ADOLFO LOPEZ MATEOS"/>
    <n v="3"/>
    <x v="45"/>
    <n v="86"/>
    <s v="PUEBLITO DE ALLENDE"/>
    <s v="CALLE CONSTITUCIÓN"/>
    <x v="0"/>
    <x v="0"/>
    <x v="0"/>
    <x v="1"/>
    <x v="2"/>
    <x v="0"/>
    <s v="08FIZ0242J"/>
    <s v="08FJS0129W"/>
    <x v="7"/>
    <x v="7"/>
    <n v="54"/>
    <n v="52"/>
    <n v="106"/>
    <n v="54"/>
    <n v="52"/>
    <n v="106"/>
    <n v="10"/>
    <n v="9"/>
    <n v="19"/>
    <n v="7"/>
    <x v="0"/>
    <n v="4"/>
    <x v="0"/>
    <n v="11"/>
    <n v="7"/>
    <n v="4"/>
    <n v="11"/>
    <n v="8"/>
    <x v="0"/>
    <n v="12"/>
    <x v="0"/>
    <n v="8"/>
    <n v="12"/>
    <n v="20"/>
    <n v="14"/>
    <x v="0"/>
    <n v="9"/>
    <x v="0"/>
    <n v="14"/>
    <n v="9"/>
    <n v="23"/>
    <n v="8"/>
    <x v="0"/>
    <n v="6"/>
    <x v="0"/>
    <n v="8"/>
    <n v="6"/>
    <n v="14"/>
    <n v="3"/>
    <x v="0"/>
    <n v="10"/>
    <x v="0"/>
    <n v="3"/>
    <n v="10"/>
    <n v="13"/>
    <n v="7"/>
    <x v="0"/>
    <n v="10"/>
    <x v="0"/>
    <n v="7"/>
    <n v="10"/>
    <n v="17"/>
    <n v="47"/>
    <x v="0"/>
    <n v="51"/>
    <x v="0"/>
    <n v="47"/>
    <n v="51"/>
    <n v="98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3"/>
    <x v="0"/>
    <x v="1"/>
    <x v="1"/>
    <x v="0"/>
    <n v="0"/>
    <n v="11"/>
    <n v="1"/>
    <n v="5"/>
    <x v="1"/>
    <x v="1"/>
    <x v="1"/>
    <x v="2"/>
    <x v="2"/>
    <x v="2"/>
    <n v="0"/>
    <n v="6"/>
    <n v="7"/>
    <n v="6"/>
    <x v="0"/>
  </r>
  <r>
    <s v="08DPR0305H"/>
    <x v="2"/>
    <x v="2"/>
    <s v="MIGUEL LERDO DE TEJADA"/>
    <n v="37"/>
    <x v="19"/>
    <n v="1"/>
    <s v="JUÁREZ"/>
    <s v="CALLE FDO. MONTES DE OCA "/>
    <x v="0"/>
    <x v="0"/>
    <x v="0"/>
    <x v="1"/>
    <x v="2"/>
    <x v="0"/>
    <s v="08FIZ0172E"/>
    <s v="08FJS0115T"/>
    <x v="8"/>
    <x v="8"/>
    <n v="144"/>
    <n v="132"/>
    <n v="276"/>
    <n v="144"/>
    <n v="132"/>
    <n v="276"/>
    <n v="23"/>
    <n v="23"/>
    <n v="46"/>
    <n v="26"/>
    <x v="1"/>
    <n v="21"/>
    <x v="0"/>
    <n v="47"/>
    <n v="27"/>
    <n v="21"/>
    <n v="48"/>
    <n v="25"/>
    <x v="0"/>
    <n v="27"/>
    <x v="4"/>
    <n v="25"/>
    <n v="29"/>
    <n v="54"/>
    <n v="25"/>
    <x v="2"/>
    <n v="15"/>
    <x v="0"/>
    <n v="26"/>
    <n v="15"/>
    <n v="41"/>
    <n v="16"/>
    <x v="3"/>
    <n v="26"/>
    <x v="2"/>
    <n v="17"/>
    <n v="27"/>
    <n v="44"/>
    <n v="29"/>
    <x v="0"/>
    <n v="21"/>
    <x v="0"/>
    <n v="29"/>
    <n v="21"/>
    <n v="50"/>
    <n v="20"/>
    <x v="0"/>
    <n v="13"/>
    <x v="0"/>
    <n v="20"/>
    <n v="13"/>
    <n v="33"/>
    <n v="141"/>
    <x v="7"/>
    <n v="123"/>
    <x v="6"/>
    <n v="144"/>
    <n v="126"/>
    <n v="270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1"/>
    <x v="0"/>
    <x v="0"/>
    <x v="0"/>
    <x v="0"/>
    <x v="0"/>
    <x v="0"/>
    <x v="0"/>
    <x v="9"/>
    <x v="0"/>
    <n v="0"/>
    <n v="18"/>
    <n v="4"/>
    <n v="8"/>
    <x v="2"/>
    <x v="2"/>
    <x v="2"/>
    <x v="3"/>
    <x v="1"/>
    <x v="3"/>
    <n v="0"/>
    <n v="12"/>
    <n v="12"/>
    <n v="12"/>
    <x v="0"/>
  </r>
  <r>
    <s v="08DPR0309D"/>
    <x v="0"/>
    <x v="0"/>
    <s v="JOSE JESUS ALVAREZ PASILLAS"/>
    <n v="37"/>
    <x v="19"/>
    <n v="1"/>
    <s v="JUÁREZ"/>
    <s v="CALLE JOSE ELIAS"/>
    <x v="0"/>
    <x v="0"/>
    <x v="0"/>
    <x v="1"/>
    <x v="2"/>
    <x v="0"/>
    <s v="08FIZ0140M"/>
    <s v="08FJS0109I"/>
    <x v="8"/>
    <x v="8"/>
    <n v="190"/>
    <n v="189"/>
    <n v="379"/>
    <n v="189"/>
    <n v="189"/>
    <n v="378"/>
    <n v="29"/>
    <n v="28"/>
    <n v="57"/>
    <n v="19"/>
    <x v="0"/>
    <n v="20"/>
    <x v="1"/>
    <n v="39"/>
    <n v="19"/>
    <n v="21"/>
    <n v="40"/>
    <n v="25"/>
    <x v="4"/>
    <n v="25"/>
    <x v="0"/>
    <n v="26"/>
    <n v="25"/>
    <n v="51"/>
    <n v="42"/>
    <x v="0"/>
    <n v="35"/>
    <x v="0"/>
    <n v="42"/>
    <n v="35"/>
    <n v="77"/>
    <n v="42"/>
    <x v="0"/>
    <n v="29"/>
    <x v="0"/>
    <n v="42"/>
    <n v="29"/>
    <n v="71"/>
    <n v="24"/>
    <x v="0"/>
    <n v="34"/>
    <x v="0"/>
    <n v="24"/>
    <n v="34"/>
    <n v="58"/>
    <n v="30"/>
    <x v="0"/>
    <n v="36"/>
    <x v="0"/>
    <n v="30"/>
    <n v="36"/>
    <n v="66"/>
    <n v="182"/>
    <x v="4"/>
    <n v="179"/>
    <x v="4"/>
    <n v="183"/>
    <n v="180"/>
    <n v="363"/>
    <x v="2"/>
    <x v="2"/>
    <x v="6"/>
    <x v="1"/>
    <x v="1"/>
    <x v="3"/>
    <n v="0"/>
    <n v="14"/>
    <x v="0"/>
    <x v="1"/>
    <x v="1"/>
    <x v="0"/>
    <x v="1"/>
    <x v="0"/>
    <x v="0"/>
    <x v="0"/>
    <x v="3"/>
    <n v="12"/>
    <x v="0"/>
    <x v="0"/>
    <x v="3"/>
    <x v="1"/>
    <x v="0"/>
    <x v="0"/>
    <x v="0"/>
    <x v="0"/>
    <x v="0"/>
    <x v="0"/>
    <x v="1"/>
    <x v="0"/>
    <n v="0"/>
    <n v="19"/>
    <n v="2"/>
    <n v="12"/>
    <x v="2"/>
    <x v="2"/>
    <x v="4"/>
    <x v="1"/>
    <x v="1"/>
    <x v="3"/>
    <n v="0"/>
    <n v="14"/>
    <n v="16"/>
    <n v="14"/>
    <x v="0"/>
  </r>
  <r>
    <s v="08DPR0310T"/>
    <x v="0"/>
    <x v="0"/>
    <s v="AQUILES SERDAN"/>
    <n v="29"/>
    <x v="6"/>
    <n v="57"/>
    <s v="COLORADAS DE LOS CHÁVEZ"/>
    <s v="CALLE COLORADAS DE LOS CHAVEZ"/>
    <x v="0"/>
    <x v="0"/>
    <x v="0"/>
    <x v="1"/>
    <x v="2"/>
    <x v="0"/>
    <s v="08FIZ0260Z"/>
    <s v="08FJS0131K"/>
    <x v="3"/>
    <x v="3"/>
    <n v="25"/>
    <n v="20"/>
    <n v="45"/>
    <n v="25"/>
    <n v="20"/>
    <n v="45"/>
    <n v="4"/>
    <n v="3"/>
    <n v="7"/>
    <n v="2"/>
    <x v="0"/>
    <n v="3"/>
    <x v="0"/>
    <n v="5"/>
    <n v="2"/>
    <n v="3"/>
    <n v="5"/>
    <n v="3"/>
    <x v="0"/>
    <n v="2"/>
    <x v="0"/>
    <n v="3"/>
    <n v="2"/>
    <n v="5"/>
    <n v="3"/>
    <x v="0"/>
    <n v="2"/>
    <x v="0"/>
    <n v="3"/>
    <n v="2"/>
    <n v="5"/>
    <n v="5"/>
    <x v="0"/>
    <n v="4"/>
    <x v="0"/>
    <n v="5"/>
    <n v="4"/>
    <n v="9"/>
    <n v="6"/>
    <x v="0"/>
    <n v="3"/>
    <x v="0"/>
    <n v="6"/>
    <n v="3"/>
    <n v="9"/>
    <n v="3"/>
    <x v="0"/>
    <n v="3"/>
    <x v="0"/>
    <n v="3"/>
    <n v="3"/>
    <n v="6"/>
    <n v="22"/>
    <x v="0"/>
    <n v="17"/>
    <x v="0"/>
    <n v="22"/>
    <n v="17"/>
    <n v="39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3"/>
    <x v="0"/>
  </r>
  <r>
    <s v="08DPR0314P"/>
    <x v="0"/>
    <x v="0"/>
    <s v="PRIMERO DE MAYO"/>
    <n v="37"/>
    <x v="19"/>
    <n v="1"/>
    <s v="JUÁREZ"/>
    <s v="CALLE JOSE VILLAGRAN"/>
    <x v="0"/>
    <x v="0"/>
    <x v="0"/>
    <x v="1"/>
    <x v="2"/>
    <x v="0"/>
    <s v="08FIZ0174C"/>
    <s v="08FJS0116S"/>
    <x v="8"/>
    <x v="8"/>
    <n v="196"/>
    <n v="204"/>
    <n v="400"/>
    <n v="195"/>
    <n v="204"/>
    <n v="399"/>
    <n v="38"/>
    <n v="32"/>
    <n v="70"/>
    <n v="32"/>
    <x v="0"/>
    <n v="31"/>
    <x v="0"/>
    <n v="63"/>
    <n v="32"/>
    <n v="31"/>
    <n v="63"/>
    <n v="25"/>
    <x v="4"/>
    <n v="41"/>
    <x v="0"/>
    <n v="26"/>
    <n v="41"/>
    <n v="67"/>
    <n v="32"/>
    <x v="2"/>
    <n v="30"/>
    <x v="0"/>
    <n v="33"/>
    <n v="30"/>
    <n v="63"/>
    <n v="24"/>
    <x v="3"/>
    <n v="42"/>
    <x v="2"/>
    <n v="25"/>
    <n v="43"/>
    <n v="68"/>
    <n v="41"/>
    <x v="0"/>
    <n v="26"/>
    <x v="0"/>
    <n v="41"/>
    <n v="26"/>
    <n v="67"/>
    <n v="33"/>
    <x v="0"/>
    <n v="35"/>
    <x v="0"/>
    <n v="33"/>
    <n v="35"/>
    <n v="68"/>
    <n v="187"/>
    <x v="7"/>
    <n v="205"/>
    <x v="4"/>
    <n v="190"/>
    <n v="206"/>
    <n v="396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1"/>
    <x v="0"/>
    <x v="0"/>
    <x v="0"/>
    <x v="0"/>
    <x v="0"/>
    <x v="0"/>
    <x v="0"/>
    <x v="9"/>
    <n v="0"/>
    <n v="18"/>
    <n v="2"/>
    <n v="10"/>
    <x v="2"/>
    <x v="2"/>
    <x v="2"/>
    <x v="3"/>
    <x v="1"/>
    <x v="3"/>
    <n v="0"/>
    <n v="12"/>
    <n v="12"/>
    <n v="12"/>
    <x v="0"/>
  </r>
  <r>
    <s v="08DPR0315O"/>
    <x v="0"/>
    <x v="0"/>
    <s v="FERNANDO AHUATZIN"/>
    <n v="30"/>
    <x v="4"/>
    <n v="4"/>
    <s v="ALGARROBAL"/>
    <s v="CALLE ALGARROBAL"/>
    <x v="0"/>
    <x v="0"/>
    <x v="0"/>
    <x v="1"/>
    <x v="2"/>
    <x v="0"/>
    <s v="08FIZ0216L"/>
    <s v="08FJS0124A"/>
    <x v="1"/>
    <x v="0"/>
    <n v="9"/>
    <n v="2"/>
    <n v="11"/>
    <n v="9"/>
    <n v="1"/>
    <n v="10"/>
    <n v="1"/>
    <n v="0"/>
    <n v="1"/>
    <n v="0"/>
    <x v="0"/>
    <n v="0"/>
    <x v="0"/>
    <n v="0"/>
    <n v="0"/>
    <n v="0"/>
    <n v="0"/>
    <n v="1"/>
    <x v="0"/>
    <n v="1"/>
    <x v="2"/>
    <n v="1"/>
    <n v="2"/>
    <n v="3"/>
    <n v="1"/>
    <x v="0"/>
    <n v="1"/>
    <x v="0"/>
    <n v="1"/>
    <n v="1"/>
    <n v="2"/>
    <n v="0"/>
    <x v="0"/>
    <n v="0"/>
    <x v="0"/>
    <n v="0"/>
    <n v="0"/>
    <n v="0"/>
    <n v="3"/>
    <x v="0"/>
    <n v="0"/>
    <x v="0"/>
    <n v="3"/>
    <n v="0"/>
    <n v="3"/>
    <n v="3"/>
    <x v="0"/>
    <n v="0"/>
    <x v="0"/>
    <n v="3"/>
    <n v="0"/>
    <n v="3"/>
    <n v="8"/>
    <x v="0"/>
    <n v="2"/>
    <x v="4"/>
    <n v="8"/>
    <n v="3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0317M"/>
    <x v="0"/>
    <x v="0"/>
    <s v="PORFIRIO PARRA"/>
    <n v="37"/>
    <x v="19"/>
    <n v="1"/>
    <s v="JUÁREZ"/>
    <s v="CALLE PLATA SUR"/>
    <x v="0"/>
    <x v="0"/>
    <x v="0"/>
    <x v="1"/>
    <x v="2"/>
    <x v="0"/>
    <s v="08FIZ0153Q"/>
    <s v="08FJS0135G"/>
    <x v="8"/>
    <x v="8"/>
    <n v="128"/>
    <n v="127"/>
    <n v="255"/>
    <n v="127"/>
    <n v="126"/>
    <n v="253"/>
    <n v="23"/>
    <n v="26"/>
    <n v="49"/>
    <n v="15"/>
    <x v="0"/>
    <n v="25"/>
    <x v="0"/>
    <n v="40"/>
    <n v="15"/>
    <n v="25"/>
    <n v="40"/>
    <n v="23"/>
    <x v="0"/>
    <n v="24"/>
    <x v="0"/>
    <n v="23"/>
    <n v="24"/>
    <n v="47"/>
    <n v="29"/>
    <x v="0"/>
    <n v="25"/>
    <x v="3"/>
    <n v="29"/>
    <n v="26"/>
    <n v="55"/>
    <n v="28"/>
    <x v="3"/>
    <n v="9"/>
    <x v="2"/>
    <n v="29"/>
    <n v="10"/>
    <n v="39"/>
    <n v="25"/>
    <x v="1"/>
    <n v="23"/>
    <x v="0"/>
    <n v="26"/>
    <n v="23"/>
    <n v="49"/>
    <n v="14"/>
    <x v="3"/>
    <n v="23"/>
    <x v="2"/>
    <n v="15"/>
    <n v="24"/>
    <n v="39"/>
    <n v="134"/>
    <x v="7"/>
    <n v="129"/>
    <x v="6"/>
    <n v="137"/>
    <n v="132"/>
    <n v="269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0"/>
    <x v="1"/>
    <x v="0"/>
    <x v="0"/>
    <x v="0"/>
    <x v="0"/>
    <x v="0"/>
    <x v="0"/>
    <x v="1"/>
    <x v="0"/>
    <n v="0"/>
    <n v="15"/>
    <n v="3"/>
    <n v="9"/>
    <x v="2"/>
    <x v="2"/>
    <x v="2"/>
    <x v="3"/>
    <x v="1"/>
    <x v="3"/>
    <n v="0"/>
    <n v="12"/>
    <n v="16"/>
    <n v="12"/>
    <x v="0"/>
  </r>
  <r>
    <s v="08DPR0318L"/>
    <x v="0"/>
    <x v="0"/>
    <s v="RAFAEL RAMIREZ"/>
    <n v="34"/>
    <x v="54"/>
    <n v="1"/>
    <s v="IGNACIO ZARAGOZA"/>
    <s v="CALLE IDEPENDENCIA"/>
    <x v="0"/>
    <x v="0"/>
    <x v="0"/>
    <x v="1"/>
    <x v="2"/>
    <x v="0"/>
    <s v="08FIZ0187G"/>
    <s v="08FJS0119P"/>
    <x v="5"/>
    <x v="4"/>
    <n v="44"/>
    <n v="43"/>
    <n v="87"/>
    <n v="44"/>
    <n v="43"/>
    <n v="87"/>
    <n v="8"/>
    <n v="5"/>
    <n v="13"/>
    <n v="9"/>
    <x v="0"/>
    <n v="6"/>
    <x v="0"/>
    <n v="15"/>
    <n v="9"/>
    <n v="6"/>
    <n v="15"/>
    <n v="8"/>
    <x v="0"/>
    <n v="7"/>
    <x v="0"/>
    <n v="8"/>
    <n v="7"/>
    <n v="15"/>
    <n v="8"/>
    <x v="0"/>
    <n v="7"/>
    <x v="0"/>
    <n v="8"/>
    <n v="7"/>
    <n v="15"/>
    <n v="2"/>
    <x v="0"/>
    <n v="8"/>
    <x v="0"/>
    <n v="2"/>
    <n v="8"/>
    <n v="10"/>
    <n v="7"/>
    <x v="0"/>
    <n v="8"/>
    <x v="0"/>
    <n v="7"/>
    <n v="8"/>
    <n v="15"/>
    <n v="8"/>
    <x v="0"/>
    <n v="6"/>
    <x v="0"/>
    <n v="8"/>
    <n v="6"/>
    <n v="14"/>
    <n v="42"/>
    <x v="0"/>
    <n v="42"/>
    <x v="0"/>
    <n v="42"/>
    <n v="42"/>
    <n v="84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0"/>
    <x v="1"/>
    <n v="0"/>
    <n v="10"/>
    <n v="2"/>
    <n v="4"/>
    <x v="1"/>
    <x v="1"/>
    <x v="1"/>
    <x v="2"/>
    <x v="2"/>
    <x v="2"/>
    <n v="0"/>
    <n v="6"/>
    <n v="6"/>
    <n v="6"/>
    <x v="0"/>
  </r>
  <r>
    <s v="08DPR0319K"/>
    <x v="0"/>
    <x v="0"/>
    <s v="OCHO DE MAYO"/>
    <n v="37"/>
    <x v="19"/>
    <n v="1"/>
    <s v="JUÁREZ"/>
    <s v="CALLE ARGENTINA"/>
    <x v="0"/>
    <x v="0"/>
    <x v="0"/>
    <x v="1"/>
    <x v="2"/>
    <x v="0"/>
    <s v="08FIZ0144I"/>
    <s v="08FJS0135G"/>
    <x v="8"/>
    <x v="8"/>
    <n v="70"/>
    <n v="80"/>
    <n v="150"/>
    <n v="70"/>
    <n v="80"/>
    <n v="150"/>
    <n v="11"/>
    <n v="11"/>
    <n v="22"/>
    <n v="12"/>
    <x v="0"/>
    <n v="10"/>
    <x v="1"/>
    <n v="22"/>
    <n v="12"/>
    <n v="11"/>
    <n v="23"/>
    <n v="9"/>
    <x v="0"/>
    <n v="10"/>
    <x v="0"/>
    <n v="9"/>
    <n v="10"/>
    <n v="19"/>
    <n v="16"/>
    <x v="2"/>
    <n v="14"/>
    <x v="0"/>
    <n v="17"/>
    <n v="14"/>
    <n v="31"/>
    <n v="20"/>
    <x v="0"/>
    <n v="10"/>
    <x v="0"/>
    <n v="20"/>
    <n v="10"/>
    <n v="30"/>
    <n v="14"/>
    <x v="0"/>
    <n v="20"/>
    <x v="0"/>
    <n v="14"/>
    <n v="20"/>
    <n v="34"/>
    <n v="13"/>
    <x v="0"/>
    <n v="16"/>
    <x v="0"/>
    <n v="13"/>
    <n v="16"/>
    <n v="29"/>
    <n v="84"/>
    <x v="4"/>
    <n v="80"/>
    <x v="4"/>
    <n v="85"/>
    <n v="81"/>
    <n v="166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1"/>
    <n v="6"/>
    <x v="0"/>
  </r>
  <r>
    <s v="08DPR0320Z"/>
    <x v="0"/>
    <x v="0"/>
    <s v="JUAN AREVALO GARDOQUI"/>
    <n v="19"/>
    <x v="13"/>
    <n v="1"/>
    <s v="CHIHUAHUA"/>
    <s v="AVENIDA MARIA ELENA HERNANDEZ "/>
    <x v="0"/>
    <x v="0"/>
    <x v="0"/>
    <x v="1"/>
    <x v="2"/>
    <x v="0"/>
    <s v="08FIZ0122X"/>
    <s v="08FJS0107K"/>
    <x v="6"/>
    <x v="5"/>
    <n v="72"/>
    <n v="80"/>
    <n v="152"/>
    <n v="71"/>
    <n v="79"/>
    <n v="150"/>
    <n v="12"/>
    <n v="16"/>
    <n v="28"/>
    <n v="10"/>
    <x v="0"/>
    <n v="7"/>
    <x v="0"/>
    <n v="17"/>
    <n v="10"/>
    <n v="7"/>
    <n v="17"/>
    <n v="12"/>
    <x v="0"/>
    <n v="10"/>
    <x v="0"/>
    <n v="12"/>
    <n v="10"/>
    <n v="22"/>
    <n v="10"/>
    <x v="0"/>
    <n v="16"/>
    <x v="0"/>
    <n v="10"/>
    <n v="16"/>
    <n v="26"/>
    <n v="11"/>
    <x v="3"/>
    <n v="8"/>
    <x v="2"/>
    <n v="12"/>
    <n v="9"/>
    <n v="21"/>
    <n v="15"/>
    <x v="0"/>
    <n v="14"/>
    <x v="0"/>
    <n v="15"/>
    <n v="14"/>
    <n v="29"/>
    <n v="15"/>
    <x v="0"/>
    <n v="13"/>
    <x v="0"/>
    <n v="15"/>
    <n v="13"/>
    <n v="28"/>
    <n v="73"/>
    <x v="4"/>
    <n v="68"/>
    <x v="4"/>
    <n v="74"/>
    <n v="69"/>
    <n v="143"/>
    <x v="1"/>
    <x v="1"/>
    <x v="1"/>
    <x v="2"/>
    <x v="2"/>
    <x v="2"/>
    <n v="0"/>
    <n v="6"/>
    <x v="0"/>
    <x v="1"/>
    <x v="1"/>
    <x v="0"/>
    <x v="0"/>
    <x v="0"/>
    <x v="0"/>
    <x v="1"/>
    <x v="0"/>
    <n v="6"/>
    <x v="0"/>
    <x v="0"/>
    <x v="3"/>
    <x v="0"/>
    <x v="0"/>
    <x v="0"/>
    <x v="0"/>
    <x v="0"/>
    <x v="0"/>
    <x v="0"/>
    <x v="9"/>
    <x v="0"/>
    <n v="0"/>
    <n v="11"/>
    <n v="0"/>
    <n v="6"/>
    <x v="1"/>
    <x v="1"/>
    <x v="1"/>
    <x v="2"/>
    <x v="2"/>
    <x v="2"/>
    <n v="0"/>
    <n v="6"/>
    <n v="14"/>
    <n v="7"/>
    <x v="0"/>
  </r>
  <r>
    <s v="08DPR0321Z"/>
    <x v="0"/>
    <x v="0"/>
    <s v="TIERRA Y LIBERTAD"/>
    <n v="19"/>
    <x v="13"/>
    <n v="1"/>
    <s v="CHIHUAHUA"/>
    <s v="CALLEJÓN SANTA EULALIA"/>
    <x v="0"/>
    <x v="0"/>
    <x v="0"/>
    <x v="1"/>
    <x v="2"/>
    <x v="0"/>
    <s v="08FIZ0108D"/>
    <s v="08FJS0104N"/>
    <x v="6"/>
    <x v="5"/>
    <n v="25"/>
    <n v="31"/>
    <n v="56"/>
    <n v="22"/>
    <n v="31"/>
    <n v="53"/>
    <n v="5"/>
    <n v="3"/>
    <n v="8"/>
    <n v="8"/>
    <x v="0"/>
    <n v="5"/>
    <x v="0"/>
    <n v="13"/>
    <n v="8"/>
    <n v="5"/>
    <n v="13"/>
    <n v="6"/>
    <x v="5"/>
    <n v="4"/>
    <x v="2"/>
    <n v="9"/>
    <n v="5"/>
    <n v="14"/>
    <n v="2"/>
    <x v="0"/>
    <n v="3"/>
    <x v="0"/>
    <n v="2"/>
    <n v="3"/>
    <n v="5"/>
    <n v="5"/>
    <x v="0"/>
    <n v="11"/>
    <x v="2"/>
    <n v="5"/>
    <n v="12"/>
    <n v="17"/>
    <n v="5"/>
    <x v="0"/>
    <n v="5"/>
    <x v="0"/>
    <n v="5"/>
    <n v="5"/>
    <n v="10"/>
    <n v="3"/>
    <x v="0"/>
    <n v="5"/>
    <x v="0"/>
    <n v="3"/>
    <n v="5"/>
    <n v="8"/>
    <n v="29"/>
    <x v="7"/>
    <n v="33"/>
    <x v="3"/>
    <n v="32"/>
    <n v="35"/>
    <n v="67"/>
    <x v="1"/>
    <x v="1"/>
    <x v="1"/>
    <x v="2"/>
    <x v="0"/>
    <x v="0"/>
    <n v="1"/>
    <n v="5"/>
    <x v="1"/>
    <x v="1"/>
    <x v="0"/>
    <x v="0"/>
    <x v="0"/>
    <x v="0"/>
    <x v="0"/>
    <x v="0"/>
    <x v="0"/>
    <n v="4"/>
    <x v="0"/>
    <x v="0"/>
    <x v="3"/>
    <x v="0"/>
    <x v="0"/>
    <x v="0"/>
    <x v="0"/>
    <x v="0"/>
    <x v="0"/>
    <x v="0"/>
    <x v="0"/>
    <x v="0"/>
    <n v="0"/>
    <n v="6"/>
    <n v="1"/>
    <n v="4"/>
    <x v="1"/>
    <x v="1"/>
    <x v="1"/>
    <x v="2"/>
    <x v="0"/>
    <x v="0"/>
    <n v="1"/>
    <n v="5"/>
    <n v="5"/>
    <n v="5"/>
    <x v="0"/>
  </r>
  <r>
    <s v="08DPR0326U"/>
    <x v="0"/>
    <x v="0"/>
    <s v="MIGUEL HIDALGO Y COSTILLA"/>
    <n v="37"/>
    <x v="19"/>
    <n v="1"/>
    <s v="JUÁREZ"/>
    <s v="CALLE EJIDO"/>
    <x v="0"/>
    <x v="0"/>
    <x v="0"/>
    <x v="1"/>
    <x v="2"/>
    <x v="0"/>
    <s v="08FIZ0149D"/>
    <s v="08FJS0111X"/>
    <x v="8"/>
    <x v="8"/>
    <n v="124"/>
    <n v="144"/>
    <n v="268"/>
    <n v="124"/>
    <n v="144"/>
    <n v="268"/>
    <n v="22"/>
    <n v="20"/>
    <n v="42"/>
    <n v="13"/>
    <x v="0"/>
    <n v="14"/>
    <x v="0"/>
    <n v="27"/>
    <n v="13"/>
    <n v="14"/>
    <n v="27"/>
    <n v="18"/>
    <x v="4"/>
    <n v="25"/>
    <x v="0"/>
    <n v="19"/>
    <n v="25"/>
    <n v="44"/>
    <n v="17"/>
    <x v="0"/>
    <n v="26"/>
    <x v="0"/>
    <n v="17"/>
    <n v="26"/>
    <n v="43"/>
    <n v="20"/>
    <x v="0"/>
    <n v="27"/>
    <x v="0"/>
    <n v="20"/>
    <n v="27"/>
    <n v="47"/>
    <n v="23"/>
    <x v="0"/>
    <n v="29"/>
    <x v="0"/>
    <n v="23"/>
    <n v="29"/>
    <n v="52"/>
    <n v="24"/>
    <x v="0"/>
    <n v="24"/>
    <x v="0"/>
    <n v="24"/>
    <n v="24"/>
    <n v="48"/>
    <n v="115"/>
    <x v="4"/>
    <n v="145"/>
    <x v="0"/>
    <n v="116"/>
    <n v="145"/>
    <n v="26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0327T"/>
    <x v="0"/>
    <x v="0"/>
    <s v="MIGUEL AHUMADA"/>
    <n v="37"/>
    <x v="19"/>
    <n v="635"/>
    <s v="SAN ISIDRO (RÍO GRANDE)"/>
    <s v="AVENIDA 16 DE SEPTIEMBRE"/>
    <x v="0"/>
    <x v="0"/>
    <x v="0"/>
    <x v="1"/>
    <x v="2"/>
    <x v="0"/>
    <s v="08FIZ0175B"/>
    <s v="08FJS0116S"/>
    <x v="8"/>
    <x v="8"/>
    <n v="129"/>
    <n v="145"/>
    <n v="274"/>
    <n v="128"/>
    <n v="143"/>
    <n v="271"/>
    <n v="20"/>
    <n v="27"/>
    <n v="47"/>
    <n v="15"/>
    <x v="0"/>
    <n v="19"/>
    <x v="0"/>
    <n v="34"/>
    <n v="15"/>
    <n v="19"/>
    <n v="34"/>
    <n v="23"/>
    <x v="0"/>
    <n v="28"/>
    <x v="2"/>
    <n v="23"/>
    <n v="29"/>
    <n v="52"/>
    <n v="27"/>
    <x v="2"/>
    <n v="16"/>
    <x v="3"/>
    <n v="28"/>
    <n v="17"/>
    <n v="45"/>
    <n v="16"/>
    <x v="0"/>
    <n v="23"/>
    <x v="0"/>
    <n v="16"/>
    <n v="23"/>
    <n v="39"/>
    <n v="20"/>
    <x v="0"/>
    <n v="35"/>
    <x v="2"/>
    <n v="20"/>
    <n v="36"/>
    <n v="56"/>
    <n v="25"/>
    <x v="0"/>
    <n v="23"/>
    <x v="2"/>
    <n v="25"/>
    <n v="24"/>
    <n v="49"/>
    <n v="126"/>
    <x v="4"/>
    <n v="144"/>
    <x v="8"/>
    <n v="127"/>
    <n v="148"/>
    <n v="275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2"/>
    <n v="12"/>
    <x v="0"/>
  </r>
  <r>
    <s v="08DPR0328S"/>
    <x v="0"/>
    <x v="0"/>
    <s v="MIGUEL ALEMAN"/>
    <n v="37"/>
    <x v="19"/>
    <n v="1"/>
    <s v="JUÁREZ"/>
    <s v="CALLE FRAY GARCIA DE SAN FRANCISCO"/>
    <x v="0"/>
    <x v="0"/>
    <x v="0"/>
    <x v="1"/>
    <x v="2"/>
    <x v="0"/>
    <s v="08FIZ0137Z"/>
    <s v="08FJS0135G"/>
    <x v="8"/>
    <x v="8"/>
    <n v="128"/>
    <n v="126"/>
    <n v="254"/>
    <n v="127"/>
    <n v="125"/>
    <n v="252"/>
    <n v="29"/>
    <n v="16"/>
    <n v="45"/>
    <n v="11"/>
    <x v="1"/>
    <n v="10"/>
    <x v="0"/>
    <n v="21"/>
    <n v="12"/>
    <n v="10"/>
    <n v="22"/>
    <n v="19"/>
    <x v="2"/>
    <n v="21"/>
    <x v="2"/>
    <n v="21"/>
    <n v="22"/>
    <n v="43"/>
    <n v="16"/>
    <x v="0"/>
    <n v="20"/>
    <x v="0"/>
    <n v="16"/>
    <n v="20"/>
    <n v="36"/>
    <n v="21"/>
    <x v="3"/>
    <n v="26"/>
    <x v="0"/>
    <n v="22"/>
    <n v="26"/>
    <n v="48"/>
    <n v="26"/>
    <x v="0"/>
    <n v="17"/>
    <x v="0"/>
    <n v="26"/>
    <n v="17"/>
    <n v="43"/>
    <n v="20"/>
    <x v="0"/>
    <n v="28"/>
    <x v="0"/>
    <n v="20"/>
    <n v="28"/>
    <n v="48"/>
    <n v="113"/>
    <x v="5"/>
    <n v="122"/>
    <x v="4"/>
    <n v="117"/>
    <n v="123"/>
    <n v="240"/>
    <x v="1"/>
    <x v="2"/>
    <x v="2"/>
    <x v="3"/>
    <x v="1"/>
    <x v="3"/>
    <n v="0"/>
    <n v="11"/>
    <x v="0"/>
    <x v="1"/>
    <x v="0"/>
    <x v="1"/>
    <x v="1"/>
    <x v="0"/>
    <x v="0"/>
    <x v="0"/>
    <x v="3"/>
    <n v="9"/>
    <x v="0"/>
    <x v="0"/>
    <x v="3"/>
    <x v="1"/>
    <x v="0"/>
    <x v="0"/>
    <x v="0"/>
    <x v="0"/>
    <x v="0"/>
    <x v="0"/>
    <x v="1"/>
    <x v="0"/>
    <n v="0"/>
    <n v="16"/>
    <n v="2"/>
    <n v="9"/>
    <x v="1"/>
    <x v="2"/>
    <x v="2"/>
    <x v="3"/>
    <x v="1"/>
    <x v="3"/>
    <n v="0"/>
    <n v="11"/>
    <n v="13"/>
    <n v="11"/>
    <x v="0"/>
  </r>
  <r>
    <s v="08DPR0329R"/>
    <x v="0"/>
    <x v="0"/>
    <s v="MELCHOR OCAMPO"/>
    <n v="37"/>
    <x v="19"/>
    <n v="1"/>
    <s v="JUÁREZ"/>
    <s v="CALLE COMONFORT"/>
    <x v="0"/>
    <x v="0"/>
    <x v="0"/>
    <x v="1"/>
    <x v="2"/>
    <x v="0"/>
    <s v="08FIZ0149D"/>
    <s v="08FJS0111X"/>
    <x v="8"/>
    <x v="8"/>
    <n v="66"/>
    <n v="54"/>
    <n v="120"/>
    <n v="63"/>
    <n v="54"/>
    <n v="117"/>
    <n v="7"/>
    <n v="10"/>
    <n v="17"/>
    <n v="3"/>
    <x v="0"/>
    <n v="9"/>
    <x v="0"/>
    <n v="12"/>
    <n v="3"/>
    <n v="9"/>
    <n v="12"/>
    <n v="9"/>
    <x v="0"/>
    <n v="7"/>
    <x v="2"/>
    <n v="9"/>
    <n v="8"/>
    <n v="17"/>
    <n v="16"/>
    <x v="2"/>
    <n v="7"/>
    <x v="0"/>
    <n v="17"/>
    <n v="7"/>
    <n v="24"/>
    <n v="15"/>
    <x v="3"/>
    <n v="8"/>
    <x v="0"/>
    <n v="16"/>
    <n v="8"/>
    <n v="24"/>
    <n v="11"/>
    <x v="1"/>
    <n v="9"/>
    <x v="0"/>
    <n v="12"/>
    <n v="9"/>
    <n v="21"/>
    <n v="7"/>
    <x v="0"/>
    <n v="8"/>
    <x v="0"/>
    <n v="7"/>
    <n v="8"/>
    <n v="15"/>
    <n v="61"/>
    <x v="7"/>
    <n v="48"/>
    <x v="4"/>
    <n v="64"/>
    <n v="49"/>
    <n v="113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6"/>
    <n v="6"/>
    <x v="0"/>
  </r>
  <r>
    <s v="08DPR0333D"/>
    <x v="0"/>
    <x v="0"/>
    <s v="LEONA VICARIO"/>
    <n v="38"/>
    <x v="58"/>
    <n v="41"/>
    <s v="LA REGINA"/>
    <s v="CALLE LA REGINA"/>
    <x v="0"/>
    <x v="0"/>
    <x v="0"/>
    <x v="1"/>
    <x v="2"/>
    <x v="0"/>
    <s v="08FIZ0223V"/>
    <s v="08FJS0125Z"/>
    <x v="9"/>
    <x v="6"/>
    <n v="25"/>
    <n v="22"/>
    <n v="47"/>
    <n v="24"/>
    <n v="20"/>
    <n v="44"/>
    <n v="4"/>
    <n v="5"/>
    <n v="9"/>
    <n v="3"/>
    <x v="0"/>
    <n v="0"/>
    <x v="0"/>
    <n v="3"/>
    <n v="3"/>
    <n v="0"/>
    <n v="3"/>
    <n v="3"/>
    <x v="4"/>
    <n v="2"/>
    <x v="0"/>
    <n v="4"/>
    <n v="2"/>
    <n v="6"/>
    <n v="1"/>
    <x v="0"/>
    <n v="2"/>
    <x v="0"/>
    <n v="1"/>
    <n v="2"/>
    <n v="3"/>
    <n v="4"/>
    <x v="0"/>
    <n v="6"/>
    <x v="0"/>
    <n v="4"/>
    <n v="6"/>
    <n v="10"/>
    <n v="4"/>
    <x v="0"/>
    <n v="5"/>
    <x v="2"/>
    <n v="4"/>
    <n v="6"/>
    <n v="10"/>
    <n v="5"/>
    <x v="0"/>
    <n v="0"/>
    <x v="0"/>
    <n v="5"/>
    <n v="0"/>
    <n v="5"/>
    <n v="20"/>
    <x v="4"/>
    <n v="15"/>
    <x v="4"/>
    <n v="21"/>
    <n v="16"/>
    <n v="3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1"/>
    <x v="0"/>
    <x v="0"/>
    <x v="0"/>
    <x v="0"/>
    <x v="0"/>
    <x v="0"/>
    <x v="0"/>
    <x v="0"/>
    <x v="0"/>
    <n v="0"/>
    <n v="4"/>
    <n v="1"/>
    <n v="1"/>
    <x v="0"/>
    <x v="0"/>
    <x v="0"/>
    <x v="0"/>
    <x v="0"/>
    <x v="0"/>
    <n v="2"/>
    <n v="2"/>
    <n v="6"/>
    <n v="2"/>
    <x v="0"/>
  </r>
  <r>
    <s v="08DPR0335B"/>
    <x v="0"/>
    <x v="0"/>
    <s v="EUGENIO PRADO"/>
    <n v="38"/>
    <x v="58"/>
    <n v="41"/>
    <s v="LA REGINA"/>
    <s v="CALLE LA REGINA"/>
    <x v="0"/>
    <x v="0"/>
    <x v="0"/>
    <x v="1"/>
    <x v="2"/>
    <x v="0"/>
    <s v="08FIZ0223V"/>
    <s v="08FJS0125Z"/>
    <x v="9"/>
    <x v="6"/>
    <n v="29"/>
    <n v="28"/>
    <n v="57"/>
    <n v="29"/>
    <n v="28"/>
    <n v="57"/>
    <n v="4"/>
    <n v="3"/>
    <n v="7"/>
    <n v="3"/>
    <x v="0"/>
    <n v="3"/>
    <x v="0"/>
    <n v="6"/>
    <n v="3"/>
    <n v="3"/>
    <n v="6"/>
    <n v="6"/>
    <x v="0"/>
    <n v="4"/>
    <x v="0"/>
    <n v="6"/>
    <n v="4"/>
    <n v="10"/>
    <n v="7"/>
    <x v="0"/>
    <n v="6"/>
    <x v="0"/>
    <n v="7"/>
    <n v="6"/>
    <n v="13"/>
    <n v="7"/>
    <x v="0"/>
    <n v="6"/>
    <x v="0"/>
    <n v="7"/>
    <n v="6"/>
    <n v="13"/>
    <n v="2"/>
    <x v="0"/>
    <n v="4"/>
    <x v="0"/>
    <n v="2"/>
    <n v="4"/>
    <n v="6"/>
    <n v="1"/>
    <x v="0"/>
    <n v="6"/>
    <x v="0"/>
    <n v="1"/>
    <n v="6"/>
    <n v="7"/>
    <n v="26"/>
    <x v="0"/>
    <n v="29"/>
    <x v="0"/>
    <n v="26"/>
    <n v="29"/>
    <n v="55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0339Y"/>
    <x v="0"/>
    <x v="0"/>
    <s v="CUAUHTEMOC"/>
    <n v="19"/>
    <x v="13"/>
    <n v="1"/>
    <s v="CHIHUAHUA"/>
    <s v="CALLE RIO USUMACINTA"/>
    <x v="0"/>
    <x v="0"/>
    <x v="0"/>
    <x v="1"/>
    <x v="2"/>
    <x v="0"/>
    <s v="08FIZ0110S"/>
    <s v="08FJS0104N"/>
    <x v="6"/>
    <x v="5"/>
    <n v="156"/>
    <n v="115"/>
    <n v="271"/>
    <n v="156"/>
    <n v="115"/>
    <n v="271"/>
    <n v="28"/>
    <n v="13"/>
    <n v="41"/>
    <n v="18"/>
    <x v="4"/>
    <n v="16"/>
    <x v="0"/>
    <n v="34"/>
    <n v="20"/>
    <n v="16"/>
    <n v="36"/>
    <n v="27"/>
    <x v="0"/>
    <n v="17"/>
    <x v="0"/>
    <n v="27"/>
    <n v="17"/>
    <n v="44"/>
    <n v="26"/>
    <x v="0"/>
    <n v="19"/>
    <x v="0"/>
    <n v="26"/>
    <n v="19"/>
    <n v="45"/>
    <n v="24"/>
    <x v="0"/>
    <n v="20"/>
    <x v="0"/>
    <n v="24"/>
    <n v="20"/>
    <n v="44"/>
    <n v="25"/>
    <x v="0"/>
    <n v="26"/>
    <x v="0"/>
    <n v="25"/>
    <n v="26"/>
    <n v="51"/>
    <n v="24"/>
    <x v="0"/>
    <n v="17"/>
    <x v="0"/>
    <n v="24"/>
    <n v="17"/>
    <n v="41"/>
    <n v="144"/>
    <x v="3"/>
    <n v="115"/>
    <x v="0"/>
    <n v="146"/>
    <n v="115"/>
    <n v="261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0"/>
    <x v="1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0340N"/>
    <x v="0"/>
    <x v="0"/>
    <s v="JUAN DE LA BARRERA"/>
    <n v="37"/>
    <x v="19"/>
    <n v="1"/>
    <s v="JUÁREZ"/>
    <s v="CALLE ISAL IRLANDA"/>
    <x v="0"/>
    <x v="0"/>
    <x v="0"/>
    <x v="1"/>
    <x v="2"/>
    <x v="0"/>
    <s v="08FIZ0139X"/>
    <s v="08FJS0109I"/>
    <x v="8"/>
    <x v="8"/>
    <n v="153"/>
    <n v="149"/>
    <n v="302"/>
    <n v="153"/>
    <n v="149"/>
    <n v="302"/>
    <n v="31"/>
    <n v="23"/>
    <n v="54"/>
    <n v="23"/>
    <x v="0"/>
    <n v="22"/>
    <x v="0"/>
    <n v="45"/>
    <n v="23"/>
    <n v="22"/>
    <n v="45"/>
    <n v="23"/>
    <x v="0"/>
    <n v="20"/>
    <x v="0"/>
    <n v="23"/>
    <n v="20"/>
    <n v="43"/>
    <n v="23"/>
    <x v="0"/>
    <n v="26"/>
    <x v="3"/>
    <n v="23"/>
    <n v="27"/>
    <n v="50"/>
    <n v="20"/>
    <x v="3"/>
    <n v="25"/>
    <x v="0"/>
    <n v="21"/>
    <n v="25"/>
    <n v="46"/>
    <n v="22"/>
    <x v="0"/>
    <n v="31"/>
    <x v="0"/>
    <n v="22"/>
    <n v="31"/>
    <n v="53"/>
    <n v="24"/>
    <x v="0"/>
    <n v="15"/>
    <x v="0"/>
    <n v="24"/>
    <n v="15"/>
    <n v="39"/>
    <n v="135"/>
    <x v="4"/>
    <n v="139"/>
    <x v="4"/>
    <n v="136"/>
    <n v="140"/>
    <n v="276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4"/>
    <x v="0"/>
    <x v="0"/>
    <x v="0"/>
    <x v="0"/>
    <x v="0"/>
    <x v="0"/>
    <x v="0"/>
    <x v="1"/>
    <x v="0"/>
    <n v="0"/>
    <n v="17"/>
    <n v="3"/>
    <n v="9"/>
    <x v="2"/>
    <x v="2"/>
    <x v="2"/>
    <x v="3"/>
    <x v="1"/>
    <x v="3"/>
    <n v="0"/>
    <n v="12"/>
    <n v="12"/>
    <n v="12"/>
    <x v="0"/>
  </r>
  <r>
    <s v="08DPR0341M"/>
    <x v="0"/>
    <x v="0"/>
    <s v="FRANCISCO VILLA"/>
    <n v="21"/>
    <x v="21"/>
    <n v="1"/>
    <s v="DELICIAS"/>
    <s v="CALLE GUADALUPE POSADA"/>
    <x v="0"/>
    <x v="0"/>
    <x v="0"/>
    <x v="1"/>
    <x v="2"/>
    <x v="0"/>
    <s v="08FIZ0226S"/>
    <s v="08FJS0126Z"/>
    <x v="9"/>
    <x v="6"/>
    <n v="212"/>
    <n v="192"/>
    <n v="404"/>
    <n v="212"/>
    <n v="191"/>
    <n v="403"/>
    <n v="36"/>
    <n v="43"/>
    <n v="79"/>
    <n v="30"/>
    <x v="0"/>
    <n v="34"/>
    <x v="0"/>
    <n v="64"/>
    <n v="30"/>
    <n v="34"/>
    <n v="64"/>
    <n v="34"/>
    <x v="0"/>
    <n v="32"/>
    <x v="0"/>
    <n v="34"/>
    <n v="32"/>
    <n v="66"/>
    <n v="37"/>
    <x v="0"/>
    <n v="29"/>
    <x v="3"/>
    <n v="37"/>
    <n v="30"/>
    <n v="67"/>
    <n v="26"/>
    <x v="0"/>
    <n v="25"/>
    <x v="0"/>
    <n v="26"/>
    <n v="25"/>
    <n v="51"/>
    <n v="41"/>
    <x v="0"/>
    <n v="38"/>
    <x v="0"/>
    <n v="41"/>
    <n v="38"/>
    <n v="79"/>
    <n v="39"/>
    <x v="0"/>
    <n v="29"/>
    <x v="0"/>
    <n v="39"/>
    <n v="29"/>
    <n v="68"/>
    <n v="207"/>
    <x v="0"/>
    <n v="187"/>
    <x v="4"/>
    <n v="207"/>
    <n v="188"/>
    <n v="395"/>
    <x v="5"/>
    <x v="2"/>
    <x v="2"/>
    <x v="3"/>
    <x v="3"/>
    <x v="1"/>
    <n v="0"/>
    <n v="15"/>
    <x v="0"/>
    <x v="1"/>
    <x v="1"/>
    <x v="0"/>
    <x v="1"/>
    <x v="0"/>
    <x v="0"/>
    <x v="0"/>
    <x v="5"/>
    <n v="7"/>
    <x v="0"/>
    <x v="0"/>
    <x v="2"/>
    <x v="0"/>
    <x v="0"/>
    <x v="0"/>
    <x v="0"/>
    <x v="0"/>
    <x v="0"/>
    <x v="0"/>
    <x v="1"/>
    <x v="1"/>
    <n v="0"/>
    <n v="23"/>
    <n v="8"/>
    <n v="7"/>
    <x v="3"/>
    <x v="2"/>
    <x v="2"/>
    <x v="3"/>
    <x v="3"/>
    <x v="1"/>
    <n v="0"/>
    <n v="15"/>
    <n v="15"/>
    <n v="15"/>
    <x v="0"/>
  </r>
  <r>
    <s v="08DPR0343K"/>
    <x v="0"/>
    <x v="0"/>
    <s v="REVOLUCION"/>
    <n v="37"/>
    <x v="19"/>
    <n v="1"/>
    <s v="JUÁREZ"/>
    <s v="CALLE BENEMÉRITO DE LAS AMÉRICAS"/>
    <x v="0"/>
    <x v="0"/>
    <x v="0"/>
    <x v="1"/>
    <x v="2"/>
    <x v="0"/>
    <s v="08FIZ0144I"/>
    <s v="08FJS0135G"/>
    <x v="8"/>
    <x v="8"/>
    <n v="109"/>
    <n v="142"/>
    <n v="251"/>
    <n v="108"/>
    <n v="142"/>
    <n v="250"/>
    <n v="21"/>
    <n v="22"/>
    <n v="43"/>
    <n v="13"/>
    <x v="0"/>
    <n v="14"/>
    <x v="0"/>
    <n v="27"/>
    <n v="13"/>
    <n v="14"/>
    <n v="27"/>
    <n v="13"/>
    <x v="4"/>
    <n v="21"/>
    <x v="0"/>
    <n v="14"/>
    <n v="21"/>
    <n v="35"/>
    <n v="18"/>
    <x v="3"/>
    <n v="17"/>
    <x v="0"/>
    <n v="20"/>
    <n v="17"/>
    <n v="37"/>
    <n v="26"/>
    <x v="0"/>
    <n v="25"/>
    <x v="0"/>
    <n v="26"/>
    <n v="25"/>
    <n v="51"/>
    <n v="22"/>
    <x v="0"/>
    <n v="35"/>
    <x v="0"/>
    <n v="22"/>
    <n v="35"/>
    <n v="57"/>
    <n v="15"/>
    <x v="0"/>
    <n v="17"/>
    <x v="0"/>
    <n v="15"/>
    <n v="17"/>
    <n v="32"/>
    <n v="107"/>
    <x v="7"/>
    <n v="129"/>
    <x v="0"/>
    <n v="110"/>
    <n v="129"/>
    <n v="239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0"/>
    <x v="0"/>
    <x v="0"/>
    <x v="0"/>
    <x v="0"/>
    <x v="0"/>
    <x v="0"/>
    <x v="0"/>
    <x v="9"/>
    <n v="0"/>
    <n v="17"/>
    <n v="1"/>
    <n v="11"/>
    <x v="2"/>
    <x v="2"/>
    <x v="2"/>
    <x v="3"/>
    <x v="1"/>
    <x v="3"/>
    <n v="0"/>
    <n v="12"/>
    <n v="12"/>
    <n v="12"/>
    <x v="0"/>
  </r>
  <r>
    <s v="08DPR0344J"/>
    <x v="2"/>
    <x v="2"/>
    <s v="REVOLUCION"/>
    <n v="37"/>
    <x v="19"/>
    <n v="1"/>
    <s v="JUÁREZ"/>
    <s v="CALLE GABRIEL GARCIA MARQUEZ "/>
    <x v="0"/>
    <x v="0"/>
    <x v="0"/>
    <x v="1"/>
    <x v="2"/>
    <x v="0"/>
    <s v="08FIZ0144I"/>
    <s v="08FJS0135G"/>
    <x v="8"/>
    <x v="8"/>
    <n v="29"/>
    <n v="33"/>
    <n v="62"/>
    <n v="29"/>
    <n v="33"/>
    <n v="62"/>
    <n v="3"/>
    <n v="5"/>
    <n v="8"/>
    <n v="0"/>
    <x v="0"/>
    <n v="0"/>
    <x v="0"/>
    <n v="0"/>
    <n v="0"/>
    <n v="0"/>
    <n v="0"/>
    <n v="0"/>
    <x v="0"/>
    <n v="0"/>
    <x v="0"/>
    <n v="0"/>
    <n v="0"/>
    <n v="0"/>
    <n v="7"/>
    <x v="0"/>
    <n v="5"/>
    <x v="0"/>
    <n v="7"/>
    <n v="5"/>
    <n v="12"/>
    <n v="4"/>
    <x v="0"/>
    <n v="9"/>
    <x v="0"/>
    <n v="4"/>
    <n v="9"/>
    <n v="13"/>
    <n v="6"/>
    <x v="0"/>
    <n v="1"/>
    <x v="0"/>
    <n v="6"/>
    <n v="1"/>
    <n v="7"/>
    <n v="5"/>
    <x v="0"/>
    <n v="2"/>
    <x v="0"/>
    <n v="5"/>
    <n v="2"/>
    <n v="7"/>
    <n v="22"/>
    <x v="0"/>
    <n v="17"/>
    <x v="0"/>
    <n v="22"/>
    <n v="17"/>
    <n v="39"/>
    <x v="0"/>
    <x v="0"/>
    <x v="1"/>
    <x v="2"/>
    <x v="2"/>
    <x v="2"/>
    <n v="0"/>
    <n v="4"/>
    <x v="0"/>
    <x v="1"/>
    <x v="0"/>
    <x v="1"/>
    <x v="0"/>
    <x v="0"/>
    <x v="0"/>
    <x v="0"/>
    <x v="1"/>
    <n v="3"/>
    <x v="0"/>
    <x v="0"/>
    <x v="4"/>
    <x v="0"/>
    <x v="0"/>
    <x v="0"/>
    <x v="0"/>
    <x v="0"/>
    <x v="0"/>
    <x v="0"/>
    <x v="1"/>
    <x v="0"/>
    <n v="0"/>
    <n v="9"/>
    <n v="1"/>
    <n v="3"/>
    <x v="0"/>
    <x v="0"/>
    <x v="1"/>
    <x v="2"/>
    <x v="2"/>
    <x v="2"/>
    <n v="0"/>
    <n v="4"/>
    <n v="18"/>
    <n v="4"/>
    <x v="0"/>
  </r>
  <r>
    <s v="08DPR0345I"/>
    <x v="0"/>
    <x v="0"/>
    <s v="JOSE W RANGEL ESPARZA"/>
    <n v="19"/>
    <x v="13"/>
    <n v="1"/>
    <s v="CHIHUAHUA"/>
    <s v="CALLE FELIPE ANGELES"/>
    <x v="0"/>
    <x v="0"/>
    <x v="0"/>
    <x v="1"/>
    <x v="2"/>
    <x v="0"/>
    <s v="08FIZ0116M"/>
    <s v="08FJS0106L"/>
    <x v="6"/>
    <x v="5"/>
    <n v="62"/>
    <n v="54"/>
    <n v="116"/>
    <n v="60"/>
    <n v="54"/>
    <n v="114"/>
    <n v="9"/>
    <n v="12"/>
    <n v="21"/>
    <n v="6"/>
    <x v="0"/>
    <n v="5"/>
    <x v="0"/>
    <n v="11"/>
    <n v="6"/>
    <n v="5"/>
    <n v="11"/>
    <n v="9"/>
    <x v="0"/>
    <n v="8"/>
    <x v="0"/>
    <n v="9"/>
    <n v="8"/>
    <n v="17"/>
    <n v="6"/>
    <x v="2"/>
    <n v="6"/>
    <x v="0"/>
    <n v="7"/>
    <n v="6"/>
    <n v="13"/>
    <n v="7"/>
    <x v="0"/>
    <n v="9"/>
    <x v="0"/>
    <n v="7"/>
    <n v="9"/>
    <n v="16"/>
    <n v="13"/>
    <x v="0"/>
    <n v="9"/>
    <x v="0"/>
    <n v="13"/>
    <n v="9"/>
    <n v="22"/>
    <n v="12"/>
    <x v="0"/>
    <n v="9"/>
    <x v="0"/>
    <n v="12"/>
    <n v="9"/>
    <n v="21"/>
    <n v="53"/>
    <x v="4"/>
    <n v="46"/>
    <x v="0"/>
    <n v="54"/>
    <n v="46"/>
    <n v="100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1"/>
    <x v="0"/>
    <x v="0"/>
    <x v="0"/>
    <x v="0"/>
    <x v="0"/>
    <x v="0"/>
    <x v="9"/>
    <x v="0"/>
    <n v="0"/>
    <n v="10"/>
    <n v="2"/>
    <n v="4"/>
    <x v="1"/>
    <x v="1"/>
    <x v="1"/>
    <x v="2"/>
    <x v="2"/>
    <x v="2"/>
    <n v="0"/>
    <n v="6"/>
    <n v="12"/>
    <n v="6"/>
    <x v="0"/>
  </r>
  <r>
    <s v="08DPR0346H"/>
    <x v="0"/>
    <x v="0"/>
    <s v="CAMARA JUNIOR LEANDRO VALLE"/>
    <n v="37"/>
    <x v="19"/>
    <n v="1"/>
    <s v="JUÁREZ"/>
    <s v="CALLE DE LA NUBE"/>
    <x v="0"/>
    <x v="0"/>
    <x v="0"/>
    <x v="1"/>
    <x v="2"/>
    <x v="0"/>
    <s v="08FIZ0143J"/>
    <s v="08FJS0110Y"/>
    <x v="8"/>
    <x v="8"/>
    <n v="141"/>
    <n v="161"/>
    <n v="302"/>
    <n v="141"/>
    <n v="161"/>
    <n v="302"/>
    <n v="17"/>
    <n v="30"/>
    <n v="47"/>
    <n v="28"/>
    <x v="0"/>
    <n v="20"/>
    <x v="0"/>
    <n v="48"/>
    <n v="28"/>
    <n v="20"/>
    <n v="48"/>
    <n v="17"/>
    <x v="0"/>
    <n v="23"/>
    <x v="0"/>
    <n v="17"/>
    <n v="23"/>
    <n v="40"/>
    <n v="24"/>
    <x v="0"/>
    <n v="30"/>
    <x v="0"/>
    <n v="24"/>
    <n v="30"/>
    <n v="54"/>
    <n v="24"/>
    <x v="0"/>
    <n v="30"/>
    <x v="0"/>
    <n v="24"/>
    <n v="30"/>
    <n v="54"/>
    <n v="31"/>
    <x v="0"/>
    <n v="24"/>
    <x v="0"/>
    <n v="31"/>
    <n v="24"/>
    <n v="55"/>
    <n v="25"/>
    <x v="0"/>
    <n v="22"/>
    <x v="0"/>
    <n v="25"/>
    <n v="22"/>
    <n v="47"/>
    <n v="149"/>
    <x v="0"/>
    <n v="149"/>
    <x v="0"/>
    <n v="149"/>
    <n v="149"/>
    <n v="298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0"/>
    <x v="0"/>
    <x v="0"/>
    <x v="0"/>
    <x v="0"/>
    <x v="0"/>
    <x v="0"/>
    <x v="1"/>
    <x v="0"/>
    <n v="0"/>
    <n v="15"/>
    <n v="1"/>
    <n v="11"/>
    <x v="2"/>
    <x v="2"/>
    <x v="2"/>
    <x v="3"/>
    <x v="1"/>
    <x v="3"/>
    <n v="0"/>
    <n v="12"/>
    <n v="12"/>
    <n v="12"/>
    <x v="0"/>
  </r>
  <r>
    <s v="08DPR0347G"/>
    <x v="0"/>
    <x v="0"/>
    <s v="EMILIO CARRANZA"/>
    <n v="37"/>
    <x v="19"/>
    <n v="1"/>
    <s v="JUÁREZ"/>
    <s v="CALLE IGNACIO MEJIA"/>
    <x v="0"/>
    <x v="0"/>
    <x v="0"/>
    <x v="1"/>
    <x v="2"/>
    <x v="0"/>
    <s v="08FIZ0144I"/>
    <s v="08FJS0135G"/>
    <x v="8"/>
    <x v="8"/>
    <n v="70"/>
    <n v="68"/>
    <n v="138"/>
    <n v="70"/>
    <n v="68"/>
    <n v="138"/>
    <n v="16"/>
    <n v="14"/>
    <n v="30"/>
    <n v="8"/>
    <x v="0"/>
    <n v="7"/>
    <x v="0"/>
    <n v="15"/>
    <n v="8"/>
    <n v="7"/>
    <n v="15"/>
    <n v="9"/>
    <x v="0"/>
    <n v="7"/>
    <x v="0"/>
    <n v="9"/>
    <n v="7"/>
    <n v="16"/>
    <n v="10"/>
    <x v="0"/>
    <n v="15"/>
    <x v="0"/>
    <n v="10"/>
    <n v="15"/>
    <n v="25"/>
    <n v="9"/>
    <x v="0"/>
    <n v="11"/>
    <x v="0"/>
    <n v="9"/>
    <n v="11"/>
    <n v="20"/>
    <n v="10"/>
    <x v="0"/>
    <n v="13"/>
    <x v="0"/>
    <n v="10"/>
    <n v="13"/>
    <n v="23"/>
    <n v="8"/>
    <x v="0"/>
    <n v="13"/>
    <x v="0"/>
    <n v="8"/>
    <n v="13"/>
    <n v="21"/>
    <n v="54"/>
    <x v="0"/>
    <n v="66"/>
    <x v="0"/>
    <n v="54"/>
    <n v="66"/>
    <n v="120"/>
    <x v="1"/>
    <x v="1"/>
    <x v="2"/>
    <x v="2"/>
    <x v="2"/>
    <x v="2"/>
    <n v="0"/>
    <n v="7"/>
    <x v="0"/>
    <x v="1"/>
    <x v="0"/>
    <x v="1"/>
    <x v="0"/>
    <x v="0"/>
    <x v="0"/>
    <x v="0"/>
    <x v="3"/>
    <n v="5"/>
    <x v="0"/>
    <x v="0"/>
    <x v="3"/>
    <x v="0"/>
    <x v="0"/>
    <x v="0"/>
    <x v="0"/>
    <x v="0"/>
    <x v="0"/>
    <x v="0"/>
    <x v="1"/>
    <x v="0"/>
    <n v="0"/>
    <n v="10"/>
    <n v="2"/>
    <n v="5"/>
    <x v="1"/>
    <x v="1"/>
    <x v="2"/>
    <x v="2"/>
    <x v="2"/>
    <x v="2"/>
    <n v="0"/>
    <n v="7"/>
    <n v="8"/>
    <n v="8"/>
    <x v="0"/>
  </r>
  <r>
    <s v="08DPR0348F"/>
    <x v="1"/>
    <x v="1"/>
    <s v="CINCO DE MAYO"/>
    <n v="51"/>
    <x v="14"/>
    <n v="17"/>
    <s v="CAJURICHI"/>
    <s v="CALLE CAJURICHI"/>
    <x v="0"/>
    <x v="0"/>
    <x v="0"/>
    <x v="1"/>
    <x v="2"/>
    <x v="0"/>
    <s v="08FIZ0211Q"/>
    <s v="08FJS0123B"/>
    <x v="1"/>
    <x v="0"/>
    <n v="31"/>
    <n v="47"/>
    <n v="78"/>
    <n v="31"/>
    <n v="47"/>
    <n v="78"/>
    <n v="7"/>
    <n v="4"/>
    <n v="11"/>
    <n v="5"/>
    <x v="0"/>
    <n v="6"/>
    <x v="0"/>
    <n v="11"/>
    <n v="5"/>
    <n v="6"/>
    <n v="11"/>
    <n v="4"/>
    <x v="0"/>
    <n v="9"/>
    <x v="0"/>
    <n v="4"/>
    <n v="9"/>
    <n v="13"/>
    <n v="8"/>
    <x v="0"/>
    <n v="11"/>
    <x v="0"/>
    <n v="8"/>
    <n v="11"/>
    <n v="19"/>
    <n v="4"/>
    <x v="0"/>
    <n v="9"/>
    <x v="0"/>
    <n v="4"/>
    <n v="9"/>
    <n v="13"/>
    <n v="6"/>
    <x v="0"/>
    <n v="6"/>
    <x v="0"/>
    <n v="6"/>
    <n v="6"/>
    <n v="12"/>
    <n v="6"/>
    <x v="0"/>
    <n v="8"/>
    <x v="0"/>
    <n v="6"/>
    <n v="8"/>
    <n v="14"/>
    <n v="33"/>
    <x v="0"/>
    <n v="49"/>
    <x v="0"/>
    <n v="33"/>
    <n v="49"/>
    <n v="8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0350U"/>
    <x v="0"/>
    <x v="0"/>
    <s v="FERNANDO MONTES DE OCA"/>
    <n v="37"/>
    <x v="19"/>
    <n v="1"/>
    <s v="JUÁREZ"/>
    <s v="AVENIDA CARLOS AMAYA"/>
    <x v="0"/>
    <x v="0"/>
    <x v="0"/>
    <x v="1"/>
    <x v="2"/>
    <x v="0"/>
    <s v="08FIZ0154P"/>
    <s v="08FJS0112W"/>
    <x v="8"/>
    <x v="8"/>
    <n v="173"/>
    <n v="162"/>
    <n v="335"/>
    <n v="173"/>
    <n v="159"/>
    <n v="332"/>
    <n v="24"/>
    <n v="33"/>
    <n v="57"/>
    <n v="21"/>
    <x v="0"/>
    <n v="21"/>
    <x v="0"/>
    <n v="42"/>
    <n v="21"/>
    <n v="21"/>
    <n v="42"/>
    <n v="25"/>
    <x v="0"/>
    <n v="21"/>
    <x v="0"/>
    <n v="25"/>
    <n v="21"/>
    <n v="46"/>
    <n v="31"/>
    <x v="0"/>
    <n v="24"/>
    <x v="3"/>
    <n v="31"/>
    <n v="25"/>
    <n v="56"/>
    <n v="27"/>
    <x v="0"/>
    <n v="29"/>
    <x v="1"/>
    <n v="27"/>
    <n v="31"/>
    <n v="58"/>
    <n v="36"/>
    <x v="0"/>
    <n v="23"/>
    <x v="0"/>
    <n v="36"/>
    <n v="23"/>
    <n v="59"/>
    <n v="32"/>
    <x v="0"/>
    <n v="27"/>
    <x v="0"/>
    <n v="32"/>
    <n v="27"/>
    <n v="59"/>
    <n v="172"/>
    <x v="0"/>
    <n v="145"/>
    <x v="6"/>
    <n v="172"/>
    <n v="148"/>
    <n v="320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1"/>
    <x v="0"/>
    <x v="0"/>
    <x v="0"/>
    <x v="0"/>
    <x v="0"/>
    <x v="0"/>
    <x v="9"/>
    <x v="0"/>
    <n v="0"/>
    <n v="18"/>
    <n v="2"/>
    <n v="10"/>
    <x v="2"/>
    <x v="2"/>
    <x v="2"/>
    <x v="3"/>
    <x v="1"/>
    <x v="3"/>
    <n v="0"/>
    <n v="12"/>
    <n v="12"/>
    <n v="12"/>
    <x v="0"/>
  </r>
  <r>
    <s v="08DPR0351T"/>
    <x v="0"/>
    <x v="0"/>
    <s v="TRECE DE SEPTIEMBRE"/>
    <n v="31"/>
    <x v="9"/>
    <n v="18"/>
    <s v="ATAROS"/>
    <s v="CALLE CONOCIDO"/>
    <x v="0"/>
    <x v="0"/>
    <x v="0"/>
    <x v="1"/>
    <x v="2"/>
    <x v="0"/>
    <s v="08FIZ0213O"/>
    <s v="08FJS0123B"/>
    <x v="1"/>
    <x v="1"/>
    <n v="4"/>
    <n v="10"/>
    <n v="14"/>
    <n v="4"/>
    <n v="10"/>
    <n v="14"/>
    <n v="0"/>
    <n v="2"/>
    <n v="2"/>
    <n v="2"/>
    <x v="0"/>
    <n v="1"/>
    <x v="0"/>
    <n v="3"/>
    <n v="2"/>
    <n v="1"/>
    <n v="3"/>
    <n v="1"/>
    <x v="0"/>
    <n v="3"/>
    <x v="0"/>
    <n v="1"/>
    <n v="3"/>
    <n v="4"/>
    <n v="1"/>
    <x v="0"/>
    <n v="2"/>
    <x v="0"/>
    <n v="1"/>
    <n v="2"/>
    <n v="3"/>
    <n v="0"/>
    <x v="0"/>
    <n v="0"/>
    <x v="0"/>
    <n v="0"/>
    <n v="0"/>
    <n v="0"/>
    <n v="1"/>
    <x v="0"/>
    <n v="3"/>
    <x v="0"/>
    <n v="1"/>
    <n v="3"/>
    <n v="4"/>
    <n v="1"/>
    <x v="0"/>
    <n v="0"/>
    <x v="0"/>
    <n v="1"/>
    <n v="0"/>
    <n v="1"/>
    <n v="6"/>
    <x v="0"/>
    <n v="9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6"/>
    <n v="1"/>
    <x v="0"/>
  </r>
  <r>
    <s v="08DPR0353R"/>
    <x v="0"/>
    <x v="0"/>
    <s v="EMILIANO ZAPATA"/>
    <n v="37"/>
    <x v="19"/>
    <n v="1"/>
    <s v="JUÁREZ"/>
    <s v="CALLE ALVARO OBREGON"/>
    <x v="0"/>
    <x v="0"/>
    <x v="0"/>
    <x v="1"/>
    <x v="2"/>
    <x v="0"/>
    <s v="08FIZ0145H"/>
    <s v="08FJS0110Y"/>
    <x v="8"/>
    <x v="8"/>
    <n v="158"/>
    <n v="118"/>
    <n v="276"/>
    <n v="156"/>
    <n v="115"/>
    <n v="271"/>
    <n v="24"/>
    <n v="23"/>
    <n v="47"/>
    <n v="20"/>
    <x v="0"/>
    <n v="22"/>
    <x v="0"/>
    <n v="42"/>
    <n v="20"/>
    <n v="22"/>
    <n v="42"/>
    <n v="25"/>
    <x v="4"/>
    <n v="17"/>
    <x v="4"/>
    <n v="26"/>
    <n v="19"/>
    <n v="45"/>
    <n v="27"/>
    <x v="2"/>
    <n v="13"/>
    <x v="3"/>
    <n v="28"/>
    <n v="14"/>
    <n v="42"/>
    <n v="30"/>
    <x v="3"/>
    <n v="27"/>
    <x v="2"/>
    <n v="31"/>
    <n v="28"/>
    <n v="59"/>
    <n v="31"/>
    <x v="0"/>
    <n v="20"/>
    <x v="0"/>
    <n v="31"/>
    <n v="20"/>
    <n v="51"/>
    <n v="22"/>
    <x v="0"/>
    <n v="18"/>
    <x v="0"/>
    <n v="22"/>
    <n v="18"/>
    <n v="40"/>
    <n v="155"/>
    <x v="7"/>
    <n v="117"/>
    <x v="8"/>
    <n v="158"/>
    <n v="121"/>
    <n v="279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0"/>
    <x v="0"/>
    <x v="0"/>
    <x v="0"/>
    <x v="0"/>
    <x v="0"/>
    <x v="0"/>
    <x v="0"/>
    <x v="1"/>
    <n v="0"/>
    <n v="15"/>
    <n v="1"/>
    <n v="11"/>
    <x v="2"/>
    <x v="2"/>
    <x v="2"/>
    <x v="3"/>
    <x v="1"/>
    <x v="3"/>
    <n v="0"/>
    <n v="12"/>
    <n v="12"/>
    <n v="12"/>
    <x v="0"/>
  </r>
  <r>
    <s v="08DPR0355P"/>
    <x v="2"/>
    <x v="2"/>
    <s v="INDEPENDENCIA DE MEXICO"/>
    <n v="37"/>
    <x v="19"/>
    <n v="1"/>
    <s v="JUÁREZ"/>
    <s v="CALLE SALVADOR ESPARZA"/>
    <x v="0"/>
    <x v="0"/>
    <x v="0"/>
    <x v="1"/>
    <x v="2"/>
    <x v="0"/>
    <s v="08FIZ0161Z"/>
    <s v="08FJS0113V"/>
    <x v="8"/>
    <x v="8"/>
    <n v="60"/>
    <n v="51"/>
    <n v="111"/>
    <n v="60"/>
    <n v="51"/>
    <n v="111"/>
    <n v="11"/>
    <n v="12"/>
    <n v="23"/>
    <n v="10"/>
    <x v="0"/>
    <n v="7"/>
    <x v="0"/>
    <n v="17"/>
    <n v="10"/>
    <n v="7"/>
    <n v="17"/>
    <n v="15"/>
    <x v="0"/>
    <n v="6"/>
    <x v="4"/>
    <n v="15"/>
    <n v="8"/>
    <n v="23"/>
    <n v="11"/>
    <x v="0"/>
    <n v="8"/>
    <x v="3"/>
    <n v="11"/>
    <n v="9"/>
    <n v="20"/>
    <n v="2"/>
    <x v="0"/>
    <n v="8"/>
    <x v="2"/>
    <n v="2"/>
    <n v="9"/>
    <n v="11"/>
    <n v="12"/>
    <x v="0"/>
    <n v="7"/>
    <x v="0"/>
    <n v="12"/>
    <n v="7"/>
    <n v="19"/>
    <n v="9"/>
    <x v="3"/>
    <n v="8"/>
    <x v="0"/>
    <n v="10"/>
    <n v="8"/>
    <n v="18"/>
    <n v="59"/>
    <x v="4"/>
    <n v="44"/>
    <x v="8"/>
    <n v="60"/>
    <n v="48"/>
    <n v="108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DPR0357N"/>
    <x v="0"/>
    <x v="0"/>
    <s v="10 DE ABRIL"/>
    <n v="17"/>
    <x v="16"/>
    <n v="1"/>
    <s v="CUAUHTÉMOC"/>
    <s v="CALLE PLAN DE AYALA"/>
    <x v="0"/>
    <x v="0"/>
    <x v="0"/>
    <x v="1"/>
    <x v="2"/>
    <x v="0"/>
    <s v="08FIZ0200K"/>
    <s v="08FJS0122C"/>
    <x v="2"/>
    <x v="1"/>
    <n v="258"/>
    <n v="289"/>
    <n v="547"/>
    <n v="257"/>
    <n v="289"/>
    <n v="546"/>
    <n v="45"/>
    <n v="47"/>
    <n v="92"/>
    <n v="47"/>
    <x v="0"/>
    <n v="37"/>
    <x v="0"/>
    <n v="84"/>
    <n v="47"/>
    <n v="37"/>
    <n v="84"/>
    <n v="42"/>
    <x v="4"/>
    <n v="48"/>
    <x v="0"/>
    <n v="43"/>
    <n v="48"/>
    <n v="91"/>
    <n v="37"/>
    <x v="2"/>
    <n v="50"/>
    <x v="0"/>
    <n v="38"/>
    <n v="50"/>
    <n v="88"/>
    <n v="40"/>
    <x v="0"/>
    <n v="55"/>
    <x v="0"/>
    <n v="40"/>
    <n v="55"/>
    <n v="95"/>
    <n v="45"/>
    <x v="0"/>
    <n v="47"/>
    <x v="0"/>
    <n v="45"/>
    <n v="47"/>
    <n v="92"/>
    <n v="46"/>
    <x v="0"/>
    <n v="51"/>
    <x v="0"/>
    <n v="46"/>
    <n v="51"/>
    <n v="97"/>
    <n v="257"/>
    <x v="3"/>
    <n v="288"/>
    <x v="0"/>
    <n v="259"/>
    <n v="288"/>
    <n v="547"/>
    <x v="5"/>
    <x v="5"/>
    <x v="6"/>
    <x v="1"/>
    <x v="3"/>
    <x v="1"/>
    <n v="0"/>
    <n v="18"/>
    <x v="0"/>
    <x v="1"/>
    <x v="1"/>
    <x v="0"/>
    <x v="0"/>
    <x v="0"/>
    <x v="0"/>
    <x v="1"/>
    <x v="10"/>
    <n v="12"/>
    <x v="0"/>
    <x v="0"/>
    <x v="5"/>
    <x v="1"/>
    <x v="0"/>
    <x v="0"/>
    <x v="0"/>
    <x v="0"/>
    <x v="2"/>
    <x v="3"/>
    <x v="1"/>
    <x v="9"/>
    <n v="0"/>
    <n v="33"/>
    <n v="6"/>
    <n v="12"/>
    <x v="3"/>
    <x v="3"/>
    <x v="4"/>
    <x v="1"/>
    <x v="3"/>
    <x v="1"/>
    <n v="0"/>
    <n v="18"/>
    <n v="20"/>
    <n v="18"/>
    <x v="0"/>
  </r>
  <r>
    <s v="08DPR0358M"/>
    <x v="0"/>
    <x v="0"/>
    <s v="CLUB DE LEONES"/>
    <n v="37"/>
    <x v="19"/>
    <n v="1"/>
    <s v="JUÁREZ"/>
    <s v="AVENIDA MANUEL GOMEZ MORIN KM 4.5"/>
    <x v="0"/>
    <x v="0"/>
    <x v="0"/>
    <x v="1"/>
    <x v="2"/>
    <x v="0"/>
    <s v="08FIZ0168S"/>
    <s v="08FJS0115T"/>
    <x v="8"/>
    <x v="8"/>
    <n v="146"/>
    <n v="139"/>
    <n v="285"/>
    <n v="146"/>
    <n v="137"/>
    <n v="283"/>
    <n v="35"/>
    <n v="31"/>
    <n v="66"/>
    <n v="11"/>
    <x v="1"/>
    <n v="16"/>
    <x v="0"/>
    <n v="27"/>
    <n v="12"/>
    <n v="16"/>
    <n v="28"/>
    <n v="13"/>
    <x v="0"/>
    <n v="18"/>
    <x v="0"/>
    <n v="13"/>
    <n v="18"/>
    <n v="31"/>
    <n v="23"/>
    <x v="0"/>
    <n v="27"/>
    <x v="0"/>
    <n v="23"/>
    <n v="27"/>
    <n v="50"/>
    <n v="22"/>
    <x v="0"/>
    <n v="25"/>
    <x v="0"/>
    <n v="22"/>
    <n v="25"/>
    <n v="47"/>
    <n v="26"/>
    <x v="0"/>
    <n v="26"/>
    <x v="0"/>
    <n v="26"/>
    <n v="26"/>
    <n v="52"/>
    <n v="29"/>
    <x v="0"/>
    <n v="33"/>
    <x v="0"/>
    <n v="29"/>
    <n v="33"/>
    <n v="62"/>
    <n v="124"/>
    <x v="4"/>
    <n v="145"/>
    <x v="0"/>
    <n v="125"/>
    <n v="145"/>
    <n v="270"/>
    <x v="2"/>
    <x v="2"/>
    <x v="2"/>
    <x v="3"/>
    <x v="1"/>
    <x v="1"/>
    <n v="0"/>
    <n v="13"/>
    <x v="0"/>
    <x v="1"/>
    <x v="1"/>
    <x v="0"/>
    <x v="0"/>
    <x v="1"/>
    <x v="0"/>
    <x v="0"/>
    <x v="1"/>
    <n v="12"/>
    <x v="0"/>
    <x v="0"/>
    <x v="0"/>
    <x v="1"/>
    <x v="0"/>
    <x v="0"/>
    <x v="0"/>
    <x v="0"/>
    <x v="0"/>
    <x v="0"/>
    <x v="1"/>
    <x v="0"/>
    <n v="0"/>
    <n v="17"/>
    <n v="1"/>
    <n v="12"/>
    <x v="2"/>
    <x v="2"/>
    <x v="2"/>
    <x v="3"/>
    <x v="1"/>
    <x v="1"/>
    <n v="0"/>
    <n v="13"/>
    <n v="13"/>
    <n v="13"/>
    <x v="0"/>
  </r>
  <r>
    <s v="08DPR0359L"/>
    <x v="0"/>
    <x v="0"/>
    <s v="PABLO NERUDA"/>
    <n v="29"/>
    <x v="6"/>
    <n v="500"/>
    <s v="EL COYOTE"/>
    <s v="CALLE EL COYOTE"/>
    <x v="0"/>
    <x v="0"/>
    <x v="0"/>
    <x v="1"/>
    <x v="2"/>
    <x v="0"/>
    <s v="08FIZ0258K"/>
    <s v="08FJS0131K"/>
    <x v="3"/>
    <x v="3"/>
    <n v="14"/>
    <n v="6"/>
    <n v="20"/>
    <n v="14"/>
    <n v="6"/>
    <n v="20"/>
    <n v="3"/>
    <n v="0"/>
    <n v="3"/>
    <n v="1"/>
    <x v="0"/>
    <n v="0"/>
    <x v="0"/>
    <n v="1"/>
    <n v="1"/>
    <n v="0"/>
    <n v="1"/>
    <n v="3"/>
    <x v="0"/>
    <n v="2"/>
    <x v="0"/>
    <n v="3"/>
    <n v="2"/>
    <n v="5"/>
    <n v="2"/>
    <x v="0"/>
    <n v="0"/>
    <x v="0"/>
    <n v="2"/>
    <n v="0"/>
    <n v="2"/>
    <n v="1"/>
    <x v="0"/>
    <n v="3"/>
    <x v="0"/>
    <n v="1"/>
    <n v="3"/>
    <n v="4"/>
    <n v="4"/>
    <x v="0"/>
    <n v="0"/>
    <x v="0"/>
    <n v="4"/>
    <n v="0"/>
    <n v="4"/>
    <n v="1"/>
    <x v="0"/>
    <n v="1"/>
    <x v="0"/>
    <n v="1"/>
    <n v="1"/>
    <n v="2"/>
    <n v="12"/>
    <x v="0"/>
    <n v="6"/>
    <x v="0"/>
    <n v="12"/>
    <n v="6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360A"/>
    <x v="0"/>
    <x v="0"/>
    <s v="NIÑOS HEROES"/>
    <n v="40"/>
    <x v="20"/>
    <n v="113"/>
    <s v="EL LARGO"/>
    <s v="CALLE EL LARGO"/>
    <x v="0"/>
    <x v="0"/>
    <x v="0"/>
    <x v="1"/>
    <x v="2"/>
    <x v="0"/>
    <s v="08FIZ0194Q"/>
    <s v="08FJS0120E"/>
    <x v="5"/>
    <x v="4"/>
    <n v="67"/>
    <n v="52"/>
    <n v="119"/>
    <n v="63"/>
    <n v="51"/>
    <n v="114"/>
    <n v="8"/>
    <n v="6"/>
    <n v="14"/>
    <n v="11"/>
    <x v="4"/>
    <n v="6"/>
    <x v="1"/>
    <n v="17"/>
    <n v="13"/>
    <n v="7"/>
    <n v="20"/>
    <n v="10"/>
    <x v="4"/>
    <n v="7"/>
    <x v="0"/>
    <n v="11"/>
    <n v="7"/>
    <n v="18"/>
    <n v="9"/>
    <x v="0"/>
    <n v="5"/>
    <x v="0"/>
    <n v="9"/>
    <n v="5"/>
    <n v="14"/>
    <n v="13"/>
    <x v="0"/>
    <n v="7"/>
    <x v="0"/>
    <n v="13"/>
    <n v="7"/>
    <n v="20"/>
    <n v="14"/>
    <x v="0"/>
    <n v="12"/>
    <x v="0"/>
    <n v="14"/>
    <n v="12"/>
    <n v="26"/>
    <n v="5"/>
    <x v="0"/>
    <n v="12"/>
    <x v="0"/>
    <n v="5"/>
    <n v="12"/>
    <n v="17"/>
    <n v="62"/>
    <x v="7"/>
    <n v="49"/>
    <x v="4"/>
    <n v="65"/>
    <n v="50"/>
    <n v="115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0"/>
    <x v="0"/>
    <n v="0"/>
    <n v="8"/>
    <n v="1"/>
    <n v="5"/>
    <x v="1"/>
    <x v="1"/>
    <x v="1"/>
    <x v="2"/>
    <x v="2"/>
    <x v="2"/>
    <n v="0"/>
    <n v="6"/>
    <n v="6"/>
    <n v="6"/>
    <x v="0"/>
  </r>
  <r>
    <s v="08DPR0361Z"/>
    <x v="0"/>
    <x v="0"/>
    <s v="FRANCISCO VILLA"/>
    <n v="31"/>
    <x v="9"/>
    <n v="9"/>
    <s v="COJAHUACHI"/>
    <s v="CALLE COJAHUACHI"/>
    <x v="0"/>
    <x v="0"/>
    <x v="0"/>
    <x v="1"/>
    <x v="2"/>
    <x v="0"/>
    <s v="08FIZ0213O"/>
    <s v="08FJS0123B"/>
    <x v="1"/>
    <x v="1"/>
    <n v="19"/>
    <n v="16"/>
    <n v="35"/>
    <n v="19"/>
    <n v="16"/>
    <n v="35"/>
    <n v="4"/>
    <n v="3"/>
    <n v="7"/>
    <n v="2"/>
    <x v="0"/>
    <n v="1"/>
    <x v="0"/>
    <n v="3"/>
    <n v="2"/>
    <n v="1"/>
    <n v="3"/>
    <n v="1"/>
    <x v="0"/>
    <n v="4"/>
    <x v="0"/>
    <n v="1"/>
    <n v="4"/>
    <n v="5"/>
    <n v="4"/>
    <x v="0"/>
    <n v="5"/>
    <x v="0"/>
    <n v="4"/>
    <n v="5"/>
    <n v="9"/>
    <n v="2"/>
    <x v="0"/>
    <n v="2"/>
    <x v="0"/>
    <n v="2"/>
    <n v="2"/>
    <n v="4"/>
    <n v="4"/>
    <x v="0"/>
    <n v="0"/>
    <x v="0"/>
    <n v="4"/>
    <n v="0"/>
    <n v="4"/>
    <n v="2"/>
    <x v="0"/>
    <n v="2"/>
    <x v="0"/>
    <n v="2"/>
    <n v="2"/>
    <n v="4"/>
    <n v="15"/>
    <x v="0"/>
    <n v="14"/>
    <x v="0"/>
    <n v="15"/>
    <n v="14"/>
    <n v="29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0363Y"/>
    <x v="0"/>
    <x v="0"/>
    <s v="OSCAR SOTO MAYNEZ"/>
    <n v="40"/>
    <x v="20"/>
    <n v="26"/>
    <s v="NICOLÁS BRAVO"/>
    <s v="CALLE MORELOS"/>
    <x v="0"/>
    <x v="0"/>
    <x v="0"/>
    <x v="1"/>
    <x v="2"/>
    <x v="0"/>
    <s v="08FIZ0195P"/>
    <s v="08FJS0120E"/>
    <x v="5"/>
    <x v="4"/>
    <n v="10"/>
    <n v="15"/>
    <n v="25"/>
    <n v="10"/>
    <n v="15"/>
    <n v="25"/>
    <n v="2"/>
    <n v="1"/>
    <n v="3"/>
    <n v="4"/>
    <x v="0"/>
    <n v="1"/>
    <x v="0"/>
    <n v="5"/>
    <n v="4"/>
    <n v="1"/>
    <n v="5"/>
    <n v="3"/>
    <x v="0"/>
    <n v="6"/>
    <x v="0"/>
    <n v="3"/>
    <n v="6"/>
    <n v="9"/>
    <n v="0"/>
    <x v="0"/>
    <n v="1"/>
    <x v="0"/>
    <n v="0"/>
    <n v="1"/>
    <n v="1"/>
    <n v="3"/>
    <x v="0"/>
    <n v="1"/>
    <x v="0"/>
    <n v="3"/>
    <n v="1"/>
    <n v="4"/>
    <n v="1"/>
    <x v="0"/>
    <n v="4"/>
    <x v="0"/>
    <n v="1"/>
    <n v="4"/>
    <n v="5"/>
    <n v="1"/>
    <x v="0"/>
    <n v="3"/>
    <x v="0"/>
    <n v="1"/>
    <n v="3"/>
    <n v="4"/>
    <n v="12"/>
    <x v="0"/>
    <n v="16"/>
    <x v="0"/>
    <n v="12"/>
    <n v="16"/>
    <n v="28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3"/>
    <x v="0"/>
    <x v="0"/>
    <x v="0"/>
    <x v="0"/>
    <x v="0"/>
    <x v="0"/>
    <x v="0"/>
    <x v="1"/>
    <x v="0"/>
    <n v="0"/>
    <n v="6"/>
    <n v="1"/>
    <n v="3"/>
    <x v="0"/>
    <x v="0"/>
    <x v="0"/>
    <x v="0"/>
    <x v="2"/>
    <x v="2"/>
    <n v="2"/>
    <n v="4"/>
    <n v="5"/>
    <n v="4"/>
    <x v="0"/>
  </r>
  <r>
    <s v="08DPR0364X"/>
    <x v="0"/>
    <x v="0"/>
    <s v="NICOLAS BRAVO"/>
    <n v="40"/>
    <x v="20"/>
    <n v="26"/>
    <s v="NICOLÁS BRAVO"/>
    <s v="CALLE MANUEL JIMÉNEZ"/>
    <x v="0"/>
    <x v="0"/>
    <x v="0"/>
    <x v="1"/>
    <x v="2"/>
    <x v="0"/>
    <s v="08FIZ0195P"/>
    <s v="08FJS0120E"/>
    <x v="5"/>
    <x v="4"/>
    <n v="54"/>
    <n v="55"/>
    <n v="109"/>
    <n v="54"/>
    <n v="54"/>
    <n v="108"/>
    <n v="5"/>
    <n v="7"/>
    <n v="12"/>
    <n v="10"/>
    <x v="0"/>
    <n v="5"/>
    <x v="0"/>
    <n v="15"/>
    <n v="10"/>
    <n v="5"/>
    <n v="15"/>
    <n v="8"/>
    <x v="0"/>
    <n v="6"/>
    <x v="0"/>
    <n v="8"/>
    <n v="6"/>
    <n v="14"/>
    <n v="13"/>
    <x v="0"/>
    <n v="6"/>
    <x v="0"/>
    <n v="13"/>
    <n v="6"/>
    <n v="19"/>
    <n v="9"/>
    <x v="0"/>
    <n v="12"/>
    <x v="0"/>
    <n v="9"/>
    <n v="12"/>
    <n v="21"/>
    <n v="7"/>
    <x v="0"/>
    <n v="14"/>
    <x v="2"/>
    <n v="7"/>
    <n v="15"/>
    <n v="22"/>
    <n v="8"/>
    <x v="0"/>
    <n v="10"/>
    <x v="0"/>
    <n v="8"/>
    <n v="10"/>
    <n v="18"/>
    <n v="55"/>
    <x v="0"/>
    <n v="53"/>
    <x v="4"/>
    <n v="55"/>
    <n v="54"/>
    <n v="10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2"/>
    <n v="6"/>
    <x v="0"/>
  </r>
  <r>
    <s v="08DPR0365W"/>
    <x v="0"/>
    <x v="0"/>
    <s v="AGUSTIN MELGAR"/>
    <n v="41"/>
    <x v="64"/>
    <n v="1"/>
    <s v="MAGUARICHI"/>
    <s v="CALLE SANTA BÁRBARA"/>
    <x v="0"/>
    <x v="0"/>
    <x v="0"/>
    <x v="1"/>
    <x v="2"/>
    <x v="0"/>
    <s v="08FIZ0210R"/>
    <s v="08FJS0123B"/>
    <x v="1"/>
    <x v="0"/>
    <n v="42"/>
    <n v="49"/>
    <n v="91"/>
    <n v="42"/>
    <n v="49"/>
    <n v="91"/>
    <n v="9"/>
    <n v="5"/>
    <n v="14"/>
    <n v="11"/>
    <x v="0"/>
    <n v="5"/>
    <x v="0"/>
    <n v="16"/>
    <n v="11"/>
    <n v="5"/>
    <n v="16"/>
    <n v="8"/>
    <x v="0"/>
    <n v="6"/>
    <x v="0"/>
    <n v="8"/>
    <n v="6"/>
    <n v="14"/>
    <n v="6"/>
    <x v="0"/>
    <n v="9"/>
    <x v="0"/>
    <n v="6"/>
    <n v="9"/>
    <n v="15"/>
    <n v="9"/>
    <x v="0"/>
    <n v="9"/>
    <x v="0"/>
    <n v="9"/>
    <n v="9"/>
    <n v="18"/>
    <n v="9"/>
    <x v="0"/>
    <n v="12"/>
    <x v="0"/>
    <n v="9"/>
    <n v="12"/>
    <n v="21"/>
    <n v="4"/>
    <x v="0"/>
    <n v="7"/>
    <x v="0"/>
    <n v="4"/>
    <n v="7"/>
    <n v="11"/>
    <n v="47"/>
    <x v="0"/>
    <n v="48"/>
    <x v="0"/>
    <n v="47"/>
    <n v="48"/>
    <n v="95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0"/>
    <x v="1"/>
    <n v="0"/>
    <n v="8"/>
    <n v="2"/>
    <n v="4"/>
    <x v="1"/>
    <x v="1"/>
    <x v="1"/>
    <x v="2"/>
    <x v="2"/>
    <x v="2"/>
    <n v="0"/>
    <n v="6"/>
    <n v="6"/>
    <n v="6"/>
    <x v="0"/>
  </r>
  <r>
    <s v="08DPR0367U"/>
    <x v="2"/>
    <x v="2"/>
    <s v="VEINTITRES DE NOVIEMBRE"/>
    <n v="19"/>
    <x v="13"/>
    <n v="1"/>
    <s v="CHIHUAHUA"/>
    <s v="CALLE CENTAURO DEL NORTE"/>
    <x v="0"/>
    <x v="0"/>
    <x v="0"/>
    <x v="1"/>
    <x v="2"/>
    <x v="0"/>
    <s v="08FIZ0124V"/>
    <s v="08FJS0107K"/>
    <x v="6"/>
    <x v="5"/>
    <n v="40"/>
    <n v="27"/>
    <n v="67"/>
    <n v="39"/>
    <n v="27"/>
    <n v="66"/>
    <n v="4"/>
    <n v="5"/>
    <n v="9"/>
    <n v="4"/>
    <x v="4"/>
    <n v="1"/>
    <x v="1"/>
    <n v="5"/>
    <n v="6"/>
    <n v="2"/>
    <n v="8"/>
    <n v="5"/>
    <x v="0"/>
    <n v="5"/>
    <x v="0"/>
    <n v="5"/>
    <n v="5"/>
    <n v="10"/>
    <n v="7"/>
    <x v="0"/>
    <n v="2"/>
    <x v="0"/>
    <n v="7"/>
    <n v="2"/>
    <n v="9"/>
    <n v="11"/>
    <x v="0"/>
    <n v="2"/>
    <x v="0"/>
    <n v="11"/>
    <n v="2"/>
    <n v="13"/>
    <n v="5"/>
    <x v="0"/>
    <n v="6"/>
    <x v="0"/>
    <n v="5"/>
    <n v="6"/>
    <n v="11"/>
    <n v="7"/>
    <x v="0"/>
    <n v="7"/>
    <x v="0"/>
    <n v="7"/>
    <n v="7"/>
    <n v="14"/>
    <n v="39"/>
    <x v="3"/>
    <n v="23"/>
    <x v="4"/>
    <n v="41"/>
    <n v="24"/>
    <n v="65"/>
    <x v="0"/>
    <x v="0"/>
    <x v="1"/>
    <x v="2"/>
    <x v="0"/>
    <x v="0"/>
    <n v="2"/>
    <n v="4"/>
    <x v="0"/>
    <x v="1"/>
    <x v="1"/>
    <x v="0"/>
    <x v="0"/>
    <x v="0"/>
    <x v="0"/>
    <x v="0"/>
    <x v="3"/>
    <n v="2"/>
    <x v="0"/>
    <x v="0"/>
    <x v="3"/>
    <x v="0"/>
    <x v="0"/>
    <x v="0"/>
    <x v="0"/>
    <x v="0"/>
    <x v="0"/>
    <x v="0"/>
    <x v="1"/>
    <x v="0"/>
    <n v="0"/>
    <n v="7"/>
    <n v="2"/>
    <n v="2"/>
    <x v="0"/>
    <x v="0"/>
    <x v="1"/>
    <x v="2"/>
    <x v="0"/>
    <x v="0"/>
    <n v="2"/>
    <n v="4"/>
    <n v="6"/>
    <n v="6"/>
    <x v="0"/>
  </r>
  <r>
    <s v="08DPR0368T"/>
    <x v="0"/>
    <x v="0"/>
    <s v="CENTRO REGIONAL DE EDUC. INT. PLAN DE IGUALA"/>
    <n v="9"/>
    <x v="3"/>
    <n v="185"/>
    <s v="SISOGUICHI"/>
    <s v="NINGUNO NINGUNO"/>
    <x v="0"/>
    <x v="0"/>
    <x v="0"/>
    <x v="1"/>
    <x v="2"/>
    <x v="0"/>
    <s v="08FIZ0214N"/>
    <s v="08FJS0124A"/>
    <x v="1"/>
    <x v="0"/>
    <n v="55"/>
    <n v="62"/>
    <n v="117"/>
    <n v="55"/>
    <n v="62"/>
    <n v="117"/>
    <n v="10"/>
    <n v="7"/>
    <n v="17"/>
    <n v="11"/>
    <x v="0"/>
    <n v="8"/>
    <x v="0"/>
    <n v="19"/>
    <n v="11"/>
    <n v="8"/>
    <n v="19"/>
    <n v="9"/>
    <x v="0"/>
    <n v="11"/>
    <x v="0"/>
    <n v="9"/>
    <n v="11"/>
    <n v="20"/>
    <n v="9"/>
    <x v="2"/>
    <n v="13"/>
    <x v="0"/>
    <n v="10"/>
    <n v="13"/>
    <n v="23"/>
    <n v="6"/>
    <x v="0"/>
    <n v="7"/>
    <x v="0"/>
    <n v="6"/>
    <n v="7"/>
    <n v="13"/>
    <n v="11"/>
    <x v="0"/>
    <n v="11"/>
    <x v="2"/>
    <n v="11"/>
    <n v="12"/>
    <n v="23"/>
    <n v="9"/>
    <x v="0"/>
    <n v="10"/>
    <x v="0"/>
    <n v="9"/>
    <n v="10"/>
    <n v="19"/>
    <n v="55"/>
    <x v="4"/>
    <n v="60"/>
    <x v="4"/>
    <n v="56"/>
    <n v="61"/>
    <n v="117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0"/>
    <x v="0"/>
    <x v="0"/>
    <x v="0"/>
    <x v="0"/>
    <x v="0"/>
    <x v="0"/>
    <x v="1"/>
    <x v="0"/>
    <n v="0"/>
    <n v="9"/>
    <n v="4"/>
    <n v="2"/>
    <x v="1"/>
    <x v="1"/>
    <x v="1"/>
    <x v="2"/>
    <x v="2"/>
    <x v="2"/>
    <n v="0"/>
    <n v="6"/>
    <n v="6"/>
    <n v="3"/>
    <x v="0"/>
  </r>
  <r>
    <s v="08DPR0369S"/>
    <x v="0"/>
    <x v="0"/>
    <s v="VIRGILIO CASALE"/>
    <n v="17"/>
    <x v="16"/>
    <n v="1"/>
    <s v="CUAUHTÉMOC"/>
    <s v="CALLE MORELOS"/>
    <x v="0"/>
    <x v="0"/>
    <x v="0"/>
    <x v="1"/>
    <x v="2"/>
    <x v="0"/>
    <s v="08FIZ0201J"/>
    <s v="08FJS0122C"/>
    <x v="2"/>
    <x v="1"/>
    <n v="156"/>
    <n v="135"/>
    <n v="291"/>
    <n v="156"/>
    <n v="135"/>
    <n v="291"/>
    <n v="27"/>
    <n v="24"/>
    <n v="51"/>
    <n v="23"/>
    <x v="0"/>
    <n v="14"/>
    <x v="1"/>
    <n v="37"/>
    <n v="23"/>
    <n v="15"/>
    <n v="38"/>
    <n v="20"/>
    <x v="0"/>
    <n v="11"/>
    <x v="0"/>
    <n v="20"/>
    <n v="11"/>
    <n v="31"/>
    <n v="23"/>
    <x v="0"/>
    <n v="25"/>
    <x v="0"/>
    <n v="23"/>
    <n v="25"/>
    <n v="48"/>
    <n v="29"/>
    <x v="0"/>
    <n v="28"/>
    <x v="0"/>
    <n v="29"/>
    <n v="28"/>
    <n v="57"/>
    <n v="29"/>
    <x v="0"/>
    <n v="20"/>
    <x v="0"/>
    <n v="29"/>
    <n v="20"/>
    <n v="49"/>
    <n v="28"/>
    <x v="0"/>
    <n v="20"/>
    <x v="0"/>
    <n v="28"/>
    <n v="20"/>
    <n v="48"/>
    <n v="152"/>
    <x v="0"/>
    <n v="118"/>
    <x v="4"/>
    <n v="152"/>
    <n v="119"/>
    <n v="271"/>
    <x v="2"/>
    <x v="1"/>
    <x v="2"/>
    <x v="3"/>
    <x v="1"/>
    <x v="3"/>
    <n v="0"/>
    <n v="11"/>
    <x v="0"/>
    <x v="1"/>
    <x v="0"/>
    <x v="1"/>
    <x v="1"/>
    <x v="0"/>
    <x v="0"/>
    <x v="1"/>
    <x v="1"/>
    <n v="10"/>
    <x v="0"/>
    <x v="0"/>
    <x v="3"/>
    <x v="0"/>
    <x v="0"/>
    <x v="0"/>
    <x v="0"/>
    <x v="0"/>
    <x v="0"/>
    <x v="0"/>
    <x v="9"/>
    <x v="0"/>
    <n v="0"/>
    <n v="17"/>
    <n v="1"/>
    <n v="10"/>
    <x v="2"/>
    <x v="1"/>
    <x v="2"/>
    <x v="3"/>
    <x v="1"/>
    <x v="3"/>
    <n v="0"/>
    <n v="11"/>
    <n v="15"/>
    <n v="11"/>
    <x v="0"/>
  </r>
  <r>
    <s v="08DPR0373E"/>
    <x v="0"/>
    <x v="0"/>
    <s v="JUAN JACOBO ROUSSEAU"/>
    <n v="19"/>
    <x v="13"/>
    <n v="1"/>
    <s v="CHIHUAHUA"/>
    <s v="CALLE IGNACIO RAMIREZ"/>
    <x v="0"/>
    <x v="0"/>
    <x v="0"/>
    <x v="1"/>
    <x v="2"/>
    <x v="0"/>
    <s v="08FIZ0108D"/>
    <s v="08FJS0104N"/>
    <x v="6"/>
    <x v="5"/>
    <n v="57"/>
    <n v="49"/>
    <n v="106"/>
    <n v="57"/>
    <n v="49"/>
    <n v="106"/>
    <n v="13"/>
    <n v="6"/>
    <n v="19"/>
    <n v="3"/>
    <x v="0"/>
    <n v="4"/>
    <x v="0"/>
    <n v="7"/>
    <n v="3"/>
    <n v="4"/>
    <n v="7"/>
    <n v="7"/>
    <x v="4"/>
    <n v="8"/>
    <x v="0"/>
    <n v="8"/>
    <n v="8"/>
    <n v="16"/>
    <n v="12"/>
    <x v="0"/>
    <n v="9"/>
    <x v="0"/>
    <n v="12"/>
    <n v="9"/>
    <n v="21"/>
    <n v="12"/>
    <x v="3"/>
    <n v="15"/>
    <x v="0"/>
    <n v="13"/>
    <n v="15"/>
    <n v="28"/>
    <n v="12"/>
    <x v="0"/>
    <n v="8"/>
    <x v="0"/>
    <n v="12"/>
    <n v="8"/>
    <n v="20"/>
    <n v="8"/>
    <x v="0"/>
    <n v="6"/>
    <x v="0"/>
    <n v="8"/>
    <n v="6"/>
    <n v="14"/>
    <n v="54"/>
    <x v="3"/>
    <n v="50"/>
    <x v="0"/>
    <n v="56"/>
    <n v="50"/>
    <n v="106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8"/>
    <n v="8"/>
    <x v="0"/>
  </r>
  <r>
    <s v="08DPR0376B"/>
    <x v="0"/>
    <x v="0"/>
    <s v="LUIS G INCLAN"/>
    <n v="37"/>
    <x v="19"/>
    <n v="1"/>
    <s v="JUÁREZ"/>
    <s v="CALLE CORAL"/>
    <x v="0"/>
    <x v="0"/>
    <x v="0"/>
    <x v="1"/>
    <x v="2"/>
    <x v="0"/>
    <s v="08FIZ0156N"/>
    <s v="08FJS0112W"/>
    <x v="8"/>
    <x v="8"/>
    <n v="187"/>
    <n v="163"/>
    <n v="350"/>
    <n v="186"/>
    <n v="159"/>
    <n v="345"/>
    <n v="33"/>
    <n v="27"/>
    <n v="60"/>
    <n v="24"/>
    <x v="0"/>
    <n v="31"/>
    <x v="0"/>
    <n v="55"/>
    <n v="24"/>
    <n v="31"/>
    <n v="55"/>
    <n v="31"/>
    <x v="4"/>
    <n v="25"/>
    <x v="4"/>
    <n v="32"/>
    <n v="27"/>
    <n v="59"/>
    <n v="30"/>
    <x v="0"/>
    <n v="30"/>
    <x v="0"/>
    <n v="30"/>
    <n v="30"/>
    <n v="60"/>
    <n v="30"/>
    <x v="0"/>
    <n v="30"/>
    <x v="0"/>
    <n v="30"/>
    <n v="30"/>
    <n v="60"/>
    <n v="30"/>
    <x v="0"/>
    <n v="28"/>
    <x v="2"/>
    <n v="30"/>
    <n v="29"/>
    <n v="59"/>
    <n v="30"/>
    <x v="3"/>
    <n v="22"/>
    <x v="0"/>
    <n v="31"/>
    <n v="22"/>
    <n v="53"/>
    <n v="175"/>
    <x v="3"/>
    <n v="166"/>
    <x v="6"/>
    <n v="177"/>
    <n v="169"/>
    <n v="346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3"/>
    <n v="12"/>
    <x v="0"/>
  </r>
  <r>
    <s v="08DPR0377A"/>
    <x v="0"/>
    <x v="0"/>
    <s v="CUAUHTEMOC"/>
    <n v="17"/>
    <x v="16"/>
    <n v="1"/>
    <s v="CUAUHTÉMOC"/>
    <s v="CALLE RIO GRIGALVA"/>
    <x v="0"/>
    <x v="0"/>
    <x v="0"/>
    <x v="1"/>
    <x v="2"/>
    <x v="0"/>
    <s v="08FIZ0198M"/>
    <s v="08FJS0121D"/>
    <x v="2"/>
    <x v="1"/>
    <n v="58"/>
    <n v="40"/>
    <n v="98"/>
    <n v="58"/>
    <n v="40"/>
    <n v="98"/>
    <n v="8"/>
    <n v="9"/>
    <n v="17"/>
    <n v="5"/>
    <x v="0"/>
    <n v="6"/>
    <x v="1"/>
    <n v="11"/>
    <n v="5"/>
    <n v="7"/>
    <n v="12"/>
    <n v="11"/>
    <x v="4"/>
    <n v="7"/>
    <x v="0"/>
    <n v="12"/>
    <n v="7"/>
    <n v="19"/>
    <n v="12"/>
    <x v="0"/>
    <n v="8"/>
    <x v="0"/>
    <n v="12"/>
    <n v="8"/>
    <n v="20"/>
    <n v="8"/>
    <x v="0"/>
    <n v="2"/>
    <x v="0"/>
    <n v="8"/>
    <n v="2"/>
    <n v="10"/>
    <n v="9"/>
    <x v="0"/>
    <n v="5"/>
    <x v="0"/>
    <n v="9"/>
    <n v="5"/>
    <n v="14"/>
    <n v="8"/>
    <x v="3"/>
    <n v="11"/>
    <x v="0"/>
    <n v="9"/>
    <n v="11"/>
    <n v="20"/>
    <n v="53"/>
    <x v="3"/>
    <n v="39"/>
    <x v="4"/>
    <n v="55"/>
    <n v="40"/>
    <n v="9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1"/>
    <x v="1"/>
    <x v="0"/>
    <x v="0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6"/>
    <n v="6"/>
    <x v="0"/>
  </r>
  <r>
    <s v="08DPR0378Z"/>
    <x v="0"/>
    <x v="0"/>
    <s v="24 DE FEBRERO"/>
    <n v="8"/>
    <x v="8"/>
    <n v="584"/>
    <s v="EL RODEO"/>
    <s v="NINGUNO NINGUNO"/>
    <x v="0"/>
    <x v="0"/>
    <x v="0"/>
    <x v="1"/>
    <x v="2"/>
    <x v="0"/>
    <s v="08FIZ0218J"/>
    <s v="08FJS0124A"/>
    <x v="1"/>
    <x v="0"/>
    <n v="17"/>
    <n v="18"/>
    <n v="35"/>
    <n v="17"/>
    <n v="18"/>
    <n v="35"/>
    <n v="2"/>
    <n v="2"/>
    <n v="4"/>
    <n v="2"/>
    <x v="0"/>
    <n v="2"/>
    <x v="0"/>
    <n v="4"/>
    <n v="2"/>
    <n v="2"/>
    <n v="4"/>
    <n v="0"/>
    <x v="0"/>
    <n v="2"/>
    <x v="0"/>
    <n v="0"/>
    <n v="2"/>
    <n v="2"/>
    <n v="4"/>
    <x v="0"/>
    <n v="2"/>
    <x v="0"/>
    <n v="4"/>
    <n v="2"/>
    <n v="6"/>
    <n v="3"/>
    <x v="0"/>
    <n v="3"/>
    <x v="0"/>
    <n v="3"/>
    <n v="3"/>
    <n v="6"/>
    <n v="1"/>
    <x v="0"/>
    <n v="5"/>
    <x v="0"/>
    <n v="1"/>
    <n v="5"/>
    <n v="6"/>
    <n v="6"/>
    <x v="0"/>
    <n v="4"/>
    <x v="0"/>
    <n v="6"/>
    <n v="4"/>
    <n v="10"/>
    <n v="16"/>
    <x v="0"/>
    <n v="18"/>
    <x v="0"/>
    <n v="16"/>
    <n v="18"/>
    <n v="34"/>
    <x v="1"/>
    <x v="1"/>
    <x v="0"/>
    <x v="0"/>
    <x v="0"/>
    <x v="0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3"/>
    <x v="1"/>
    <x v="1"/>
    <x v="0"/>
    <x v="0"/>
    <x v="0"/>
    <x v="0"/>
    <n v="2"/>
    <n v="4"/>
    <n v="4"/>
    <n v="4"/>
    <x v="0"/>
  </r>
  <r>
    <s v="08DPR0380O"/>
    <x v="0"/>
    <x v="0"/>
    <s v="CENTRO REGIONAL DE EDUC. INT. BENITO JUAREZ"/>
    <n v="45"/>
    <x v="47"/>
    <n v="19"/>
    <s v="NUEVO SAN LUCAS"/>
    <s v="CALLE NIÑOS HEROES"/>
    <x v="0"/>
    <x v="0"/>
    <x v="0"/>
    <x v="1"/>
    <x v="2"/>
    <x v="0"/>
    <s v="08FIZ0222W"/>
    <s v="08FJS0125Z"/>
    <x v="9"/>
    <x v="6"/>
    <n v="79"/>
    <n v="94"/>
    <n v="173"/>
    <n v="79"/>
    <n v="94"/>
    <n v="173"/>
    <n v="15"/>
    <n v="25"/>
    <n v="40"/>
    <n v="14"/>
    <x v="0"/>
    <n v="5"/>
    <x v="0"/>
    <n v="19"/>
    <n v="14"/>
    <n v="5"/>
    <n v="19"/>
    <n v="11"/>
    <x v="0"/>
    <n v="18"/>
    <x v="0"/>
    <n v="11"/>
    <n v="18"/>
    <n v="29"/>
    <n v="17"/>
    <x v="0"/>
    <n v="11"/>
    <x v="0"/>
    <n v="17"/>
    <n v="11"/>
    <n v="28"/>
    <n v="18"/>
    <x v="0"/>
    <n v="13"/>
    <x v="0"/>
    <n v="18"/>
    <n v="13"/>
    <n v="31"/>
    <n v="12"/>
    <x v="0"/>
    <n v="15"/>
    <x v="0"/>
    <n v="12"/>
    <n v="15"/>
    <n v="27"/>
    <n v="10"/>
    <x v="0"/>
    <n v="11"/>
    <x v="0"/>
    <n v="10"/>
    <n v="11"/>
    <n v="21"/>
    <n v="82"/>
    <x v="0"/>
    <n v="73"/>
    <x v="0"/>
    <n v="82"/>
    <n v="73"/>
    <n v="155"/>
    <x v="1"/>
    <x v="2"/>
    <x v="1"/>
    <x v="2"/>
    <x v="2"/>
    <x v="2"/>
    <n v="0"/>
    <n v="7"/>
    <x v="0"/>
    <x v="1"/>
    <x v="1"/>
    <x v="0"/>
    <x v="0"/>
    <x v="0"/>
    <x v="0"/>
    <x v="0"/>
    <x v="1"/>
    <n v="6"/>
    <x v="0"/>
    <x v="0"/>
    <x v="3"/>
    <x v="0"/>
    <x v="0"/>
    <x v="0"/>
    <x v="0"/>
    <x v="3"/>
    <x v="0"/>
    <x v="1"/>
    <x v="1"/>
    <x v="0"/>
    <n v="0"/>
    <n v="12"/>
    <n v="1"/>
    <n v="6"/>
    <x v="1"/>
    <x v="2"/>
    <x v="1"/>
    <x v="2"/>
    <x v="2"/>
    <x v="2"/>
    <n v="0"/>
    <n v="7"/>
    <n v="8"/>
    <n v="7"/>
    <x v="0"/>
  </r>
  <r>
    <s v="08DPR0381N"/>
    <x v="0"/>
    <x v="0"/>
    <s v="AGUSTIN MELGAR"/>
    <n v="31"/>
    <x v="9"/>
    <n v="4"/>
    <s v="AGUA CALIENTE"/>
    <s v="CALLE AGUA CALIENTE"/>
    <x v="0"/>
    <x v="0"/>
    <x v="0"/>
    <x v="1"/>
    <x v="2"/>
    <x v="0"/>
    <s v="08FIZ0208C"/>
    <s v="08FJS0123B"/>
    <x v="1"/>
    <x v="1"/>
    <n v="18"/>
    <n v="20"/>
    <n v="38"/>
    <n v="18"/>
    <n v="20"/>
    <n v="38"/>
    <n v="2"/>
    <n v="4"/>
    <n v="6"/>
    <n v="2"/>
    <x v="0"/>
    <n v="1"/>
    <x v="0"/>
    <n v="3"/>
    <n v="2"/>
    <n v="1"/>
    <n v="3"/>
    <n v="4"/>
    <x v="0"/>
    <n v="2"/>
    <x v="0"/>
    <n v="4"/>
    <n v="2"/>
    <n v="6"/>
    <n v="3"/>
    <x v="0"/>
    <n v="4"/>
    <x v="0"/>
    <n v="3"/>
    <n v="4"/>
    <n v="7"/>
    <n v="0"/>
    <x v="0"/>
    <n v="3"/>
    <x v="0"/>
    <n v="0"/>
    <n v="3"/>
    <n v="3"/>
    <n v="2"/>
    <x v="0"/>
    <n v="3"/>
    <x v="0"/>
    <n v="2"/>
    <n v="3"/>
    <n v="5"/>
    <n v="6"/>
    <x v="0"/>
    <n v="3"/>
    <x v="0"/>
    <n v="6"/>
    <n v="3"/>
    <n v="9"/>
    <n v="17"/>
    <x v="0"/>
    <n v="16"/>
    <x v="0"/>
    <n v="17"/>
    <n v="16"/>
    <n v="33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0383L"/>
    <x v="0"/>
    <x v="0"/>
    <s v="BELISARIO DOMINGUEZ"/>
    <n v="31"/>
    <x v="9"/>
    <n v="66"/>
    <s v="MIÑACA"/>
    <s v="CALLE MIÑACA"/>
    <x v="0"/>
    <x v="0"/>
    <x v="0"/>
    <x v="1"/>
    <x v="2"/>
    <x v="0"/>
    <s v="08FIZ0208C"/>
    <s v="08FJS0123B"/>
    <x v="1"/>
    <x v="1"/>
    <n v="26"/>
    <n v="21"/>
    <n v="47"/>
    <n v="26"/>
    <n v="21"/>
    <n v="47"/>
    <n v="5"/>
    <n v="2"/>
    <n v="7"/>
    <n v="3"/>
    <x v="0"/>
    <n v="1"/>
    <x v="0"/>
    <n v="4"/>
    <n v="3"/>
    <n v="1"/>
    <n v="4"/>
    <n v="5"/>
    <x v="0"/>
    <n v="6"/>
    <x v="0"/>
    <n v="5"/>
    <n v="6"/>
    <n v="11"/>
    <n v="5"/>
    <x v="0"/>
    <n v="5"/>
    <x v="0"/>
    <n v="5"/>
    <n v="5"/>
    <n v="10"/>
    <n v="2"/>
    <x v="0"/>
    <n v="3"/>
    <x v="0"/>
    <n v="2"/>
    <n v="3"/>
    <n v="5"/>
    <n v="5"/>
    <x v="0"/>
    <n v="2"/>
    <x v="0"/>
    <n v="5"/>
    <n v="2"/>
    <n v="7"/>
    <n v="5"/>
    <x v="0"/>
    <n v="5"/>
    <x v="0"/>
    <n v="5"/>
    <n v="5"/>
    <n v="10"/>
    <n v="25"/>
    <x v="0"/>
    <n v="22"/>
    <x v="0"/>
    <n v="25"/>
    <n v="22"/>
    <n v="47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0384K"/>
    <x v="0"/>
    <x v="0"/>
    <s v="MARIANO ARISTA"/>
    <n v="46"/>
    <x v="17"/>
    <n v="1"/>
    <s v="MORELOS"/>
    <s v="AVENIDA JOSÉ MARÍA MORELOS Y PAVÓN"/>
    <x v="0"/>
    <x v="0"/>
    <x v="0"/>
    <x v="1"/>
    <x v="2"/>
    <x v="0"/>
    <s v="08FIZ0253P"/>
    <s v="08FJS0130L"/>
    <x v="0"/>
    <x v="2"/>
    <n v="53"/>
    <n v="55"/>
    <n v="108"/>
    <n v="53"/>
    <n v="55"/>
    <n v="108"/>
    <n v="8"/>
    <n v="6"/>
    <n v="14"/>
    <n v="7"/>
    <x v="0"/>
    <n v="12"/>
    <x v="0"/>
    <n v="19"/>
    <n v="7"/>
    <n v="12"/>
    <n v="19"/>
    <n v="17"/>
    <x v="0"/>
    <n v="4"/>
    <x v="0"/>
    <n v="17"/>
    <n v="4"/>
    <n v="21"/>
    <n v="11"/>
    <x v="0"/>
    <n v="7"/>
    <x v="0"/>
    <n v="11"/>
    <n v="7"/>
    <n v="18"/>
    <n v="4"/>
    <x v="0"/>
    <n v="12"/>
    <x v="0"/>
    <n v="4"/>
    <n v="12"/>
    <n v="16"/>
    <n v="6"/>
    <x v="0"/>
    <n v="13"/>
    <x v="0"/>
    <n v="6"/>
    <n v="13"/>
    <n v="19"/>
    <n v="6"/>
    <x v="0"/>
    <n v="9"/>
    <x v="0"/>
    <n v="6"/>
    <n v="9"/>
    <n v="15"/>
    <n v="51"/>
    <x v="0"/>
    <n v="57"/>
    <x v="0"/>
    <n v="51"/>
    <n v="57"/>
    <n v="10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0"/>
    <x v="0"/>
    <x v="0"/>
    <x v="0"/>
    <x v="0"/>
    <x v="0"/>
    <x v="0"/>
    <n v="0"/>
    <n v="8"/>
    <n v="2"/>
    <n v="4"/>
    <x v="1"/>
    <x v="1"/>
    <x v="1"/>
    <x v="2"/>
    <x v="2"/>
    <x v="2"/>
    <n v="0"/>
    <n v="6"/>
    <n v="6"/>
    <n v="6"/>
    <x v="0"/>
  </r>
  <r>
    <s v="08DPR0386I"/>
    <x v="1"/>
    <x v="1"/>
    <s v="JOSEFA ORTIZ DE DOMINGUEZ"/>
    <n v="46"/>
    <x v="17"/>
    <n v="71"/>
    <s v="LA GAITA"/>
    <s v="NINGUNO NINGUNO"/>
    <x v="0"/>
    <x v="0"/>
    <x v="0"/>
    <x v="1"/>
    <x v="2"/>
    <x v="0"/>
    <s v="08FIZ0253P"/>
    <s v="08FJS0130L"/>
    <x v="0"/>
    <x v="2"/>
    <n v="9"/>
    <n v="13"/>
    <n v="22"/>
    <n v="9"/>
    <n v="13"/>
    <n v="22"/>
    <n v="5"/>
    <n v="0"/>
    <n v="5"/>
    <n v="0"/>
    <x v="0"/>
    <n v="3"/>
    <x v="0"/>
    <n v="3"/>
    <n v="0"/>
    <n v="3"/>
    <n v="3"/>
    <n v="1"/>
    <x v="0"/>
    <n v="3"/>
    <x v="0"/>
    <n v="1"/>
    <n v="3"/>
    <n v="4"/>
    <n v="0"/>
    <x v="0"/>
    <n v="3"/>
    <x v="0"/>
    <n v="0"/>
    <n v="3"/>
    <n v="3"/>
    <n v="3"/>
    <x v="0"/>
    <n v="4"/>
    <x v="0"/>
    <n v="3"/>
    <n v="4"/>
    <n v="7"/>
    <n v="1"/>
    <x v="0"/>
    <n v="1"/>
    <x v="0"/>
    <n v="1"/>
    <n v="1"/>
    <n v="2"/>
    <n v="0"/>
    <x v="0"/>
    <n v="3"/>
    <x v="0"/>
    <n v="0"/>
    <n v="3"/>
    <n v="3"/>
    <n v="5"/>
    <x v="0"/>
    <n v="17"/>
    <x v="0"/>
    <n v="5"/>
    <n v="17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387H"/>
    <x v="0"/>
    <x v="0"/>
    <s v="GUSTAVO DIAZ ORDAZ"/>
    <n v="46"/>
    <x v="17"/>
    <n v="160"/>
    <s v="SAN ANDRÉS"/>
    <s v="CAMINO TRAMO LA FABRICA LA MESA DE LOS LEALES DERECHO KILOMETRO 15+0"/>
    <x v="0"/>
    <x v="0"/>
    <x v="0"/>
    <x v="1"/>
    <x v="2"/>
    <x v="0"/>
    <s v="08FIZ0253P"/>
    <s v="08FJS0130L"/>
    <x v="0"/>
    <x v="2"/>
    <n v="20"/>
    <n v="26"/>
    <n v="46"/>
    <n v="20"/>
    <n v="26"/>
    <n v="46"/>
    <n v="1"/>
    <n v="2"/>
    <n v="3"/>
    <n v="1"/>
    <x v="0"/>
    <n v="3"/>
    <x v="0"/>
    <n v="4"/>
    <n v="1"/>
    <n v="3"/>
    <n v="4"/>
    <n v="8"/>
    <x v="0"/>
    <n v="3"/>
    <x v="0"/>
    <n v="8"/>
    <n v="3"/>
    <n v="11"/>
    <n v="1"/>
    <x v="0"/>
    <n v="6"/>
    <x v="0"/>
    <n v="1"/>
    <n v="6"/>
    <n v="7"/>
    <n v="6"/>
    <x v="0"/>
    <n v="2"/>
    <x v="0"/>
    <n v="6"/>
    <n v="2"/>
    <n v="8"/>
    <n v="1"/>
    <x v="0"/>
    <n v="4"/>
    <x v="0"/>
    <n v="1"/>
    <n v="4"/>
    <n v="5"/>
    <n v="3"/>
    <x v="0"/>
    <n v="6"/>
    <x v="0"/>
    <n v="3"/>
    <n v="6"/>
    <n v="9"/>
    <n v="20"/>
    <x v="0"/>
    <n v="24"/>
    <x v="0"/>
    <n v="20"/>
    <n v="24"/>
    <n v="44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5"/>
    <n v="3"/>
    <x v="0"/>
  </r>
  <r>
    <s v="08DPR0389F"/>
    <x v="0"/>
    <x v="0"/>
    <s v="GRAN MORELOS"/>
    <n v="46"/>
    <x v="17"/>
    <n v="175"/>
    <s v="SOROBUENA"/>
    <s v="CALLE SOROBUENA"/>
    <x v="0"/>
    <x v="0"/>
    <x v="0"/>
    <x v="1"/>
    <x v="2"/>
    <x v="0"/>
    <s v="08FIZ0252Q"/>
    <s v="08FJS0130L"/>
    <x v="0"/>
    <x v="2"/>
    <n v="13"/>
    <n v="9"/>
    <n v="22"/>
    <n v="13"/>
    <n v="9"/>
    <n v="22"/>
    <n v="2"/>
    <n v="0"/>
    <n v="2"/>
    <n v="0"/>
    <x v="0"/>
    <n v="0"/>
    <x v="0"/>
    <n v="0"/>
    <n v="0"/>
    <n v="0"/>
    <n v="0"/>
    <n v="4"/>
    <x v="0"/>
    <n v="2"/>
    <x v="0"/>
    <n v="4"/>
    <n v="2"/>
    <n v="6"/>
    <n v="0"/>
    <x v="0"/>
    <n v="1"/>
    <x v="0"/>
    <n v="0"/>
    <n v="1"/>
    <n v="1"/>
    <n v="3"/>
    <x v="0"/>
    <n v="1"/>
    <x v="0"/>
    <n v="3"/>
    <n v="1"/>
    <n v="4"/>
    <n v="2"/>
    <x v="0"/>
    <n v="2"/>
    <x v="0"/>
    <n v="2"/>
    <n v="2"/>
    <n v="4"/>
    <n v="2"/>
    <x v="0"/>
    <n v="2"/>
    <x v="0"/>
    <n v="2"/>
    <n v="2"/>
    <n v="4"/>
    <n v="11"/>
    <x v="0"/>
    <n v="8"/>
    <x v="0"/>
    <n v="11"/>
    <n v="8"/>
    <n v="1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4"/>
    <x v="0"/>
  </r>
  <r>
    <s v="08DPR0391U"/>
    <x v="0"/>
    <x v="0"/>
    <s v="JESUS GARCIA"/>
    <n v="31"/>
    <x v="9"/>
    <n v="394"/>
    <s v="LA JUNTA"/>
    <s v="CALLE DR. LUIS MOYA "/>
    <x v="0"/>
    <x v="0"/>
    <x v="0"/>
    <x v="1"/>
    <x v="2"/>
    <x v="0"/>
    <s v="08FIZ0207D"/>
    <s v="08FJS0123B"/>
    <x v="1"/>
    <x v="1"/>
    <n v="111"/>
    <n v="97"/>
    <n v="208"/>
    <n v="111"/>
    <n v="97"/>
    <n v="208"/>
    <n v="21"/>
    <n v="15"/>
    <n v="36"/>
    <n v="22"/>
    <x v="0"/>
    <n v="14"/>
    <x v="0"/>
    <n v="36"/>
    <n v="22"/>
    <n v="14"/>
    <n v="36"/>
    <n v="14"/>
    <x v="0"/>
    <n v="11"/>
    <x v="3"/>
    <n v="14"/>
    <n v="14"/>
    <n v="28"/>
    <n v="23"/>
    <x v="0"/>
    <n v="10"/>
    <x v="3"/>
    <n v="23"/>
    <n v="11"/>
    <n v="34"/>
    <n v="17"/>
    <x v="0"/>
    <n v="20"/>
    <x v="0"/>
    <n v="17"/>
    <n v="20"/>
    <n v="37"/>
    <n v="20"/>
    <x v="0"/>
    <n v="16"/>
    <x v="2"/>
    <n v="20"/>
    <n v="17"/>
    <n v="37"/>
    <n v="17"/>
    <x v="3"/>
    <n v="27"/>
    <x v="2"/>
    <n v="18"/>
    <n v="28"/>
    <n v="46"/>
    <n v="113"/>
    <x v="4"/>
    <n v="98"/>
    <x v="7"/>
    <n v="114"/>
    <n v="104"/>
    <n v="218"/>
    <x v="2"/>
    <x v="1"/>
    <x v="2"/>
    <x v="3"/>
    <x v="1"/>
    <x v="3"/>
    <n v="0"/>
    <n v="11"/>
    <x v="0"/>
    <x v="1"/>
    <x v="0"/>
    <x v="1"/>
    <x v="0"/>
    <x v="0"/>
    <x v="0"/>
    <x v="0"/>
    <x v="18"/>
    <n v="6"/>
    <x v="0"/>
    <x v="0"/>
    <x v="4"/>
    <x v="0"/>
    <x v="0"/>
    <x v="0"/>
    <x v="0"/>
    <x v="0"/>
    <x v="0"/>
    <x v="0"/>
    <x v="0"/>
    <x v="1"/>
    <n v="0"/>
    <n v="16"/>
    <n v="5"/>
    <n v="6"/>
    <x v="2"/>
    <x v="1"/>
    <x v="2"/>
    <x v="3"/>
    <x v="1"/>
    <x v="3"/>
    <n v="0"/>
    <n v="11"/>
    <n v="15"/>
    <n v="14"/>
    <x v="0"/>
  </r>
  <r>
    <s v="08DPR0393S"/>
    <x v="0"/>
    <x v="0"/>
    <s v="BENITO JUAREZ"/>
    <n v="46"/>
    <x v="17"/>
    <n v="134"/>
    <s v="POTRERO DE LOS BOJÓRQUEZ [MINERAL]"/>
    <s v="NINGUNO NINGUNO"/>
    <x v="0"/>
    <x v="0"/>
    <x v="0"/>
    <x v="1"/>
    <x v="2"/>
    <x v="0"/>
    <s v="08FIZ0253P"/>
    <s v="08FJS0130L"/>
    <x v="0"/>
    <x v="2"/>
    <n v="19"/>
    <n v="19"/>
    <n v="38"/>
    <n v="19"/>
    <n v="19"/>
    <n v="38"/>
    <n v="6"/>
    <n v="7"/>
    <n v="13"/>
    <n v="2"/>
    <x v="0"/>
    <n v="2"/>
    <x v="0"/>
    <n v="4"/>
    <n v="2"/>
    <n v="2"/>
    <n v="4"/>
    <n v="2"/>
    <x v="0"/>
    <n v="4"/>
    <x v="0"/>
    <n v="2"/>
    <n v="4"/>
    <n v="6"/>
    <n v="2"/>
    <x v="0"/>
    <n v="2"/>
    <x v="0"/>
    <n v="2"/>
    <n v="2"/>
    <n v="4"/>
    <n v="3"/>
    <x v="0"/>
    <n v="4"/>
    <x v="0"/>
    <n v="3"/>
    <n v="4"/>
    <n v="7"/>
    <n v="4"/>
    <x v="0"/>
    <n v="3"/>
    <x v="0"/>
    <n v="4"/>
    <n v="3"/>
    <n v="7"/>
    <n v="2"/>
    <x v="0"/>
    <n v="1"/>
    <x v="0"/>
    <n v="2"/>
    <n v="1"/>
    <n v="3"/>
    <n v="15"/>
    <x v="0"/>
    <n v="16"/>
    <x v="0"/>
    <n v="15"/>
    <n v="16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9"/>
    <n v="8"/>
    <x v="0"/>
  </r>
  <r>
    <s v="08DPR0394R"/>
    <x v="0"/>
    <x v="0"/>
    <s v="INSURGENTE PEDRO MORENO"/>
    <n v="31"/>
    <x v="9"/>
    <n v="74"/>
    <s v="PAHUÍRACHI"/>
    <s v="CALLE PAHUIRACHI"/>
    <x v="0"/>
    <x v="0"/>
    <x v="0"/>
    <x v="1"/>
    <x v="2"/>
    <x v="0"/>
    <s v="08FIZ0207D"/>
    <s v="08FJS0123B"/>
    <x v="2"/>
    <x v="1"/>
    <n v="13"/>
    <n v="11"/>
    <n v="24"/>
    <n v="13"/>
    <n v="11"/>
    <n v="24"/>
    <n v="1"/>
    <n v="3"/>
    <n v="4"/>
    <n v="0"/>
    <x v="0"/>
    <n v="0"/>
    <x v="1"/>
    <n v="0"/>
    <n v="0"/>
    <n v="1"/>
    <n v="1"/>
    <n v="2"/>
    <x v="0"/>
    <n v="1"/>
    <x v="0"/>
    <n v="2"/>
    <n v="1"/>
    <n v="3"/>
    <n v="2"/>
    <x v="0"/>
    <n v="3"/>
    <x v="0"/>
    <n v="2"/>
    <n v="3"/>
    <n v="5"/>
    <n v="2"/>
    <x v="0"/>
    <n v="2"/>
    <x v="0"/>
    <n v="2"/>
    <n v="2"/>
    <n v="4"/>
    <n v="2"/>
    <x v="0"/>
    <n v="0"/>
    <x v="0"/>
    <n v="2"/>
    <n v="0"/>
    <n v="2"/>
    <n v="1"/>
    <x v="0"/>
    <n v="2"/>
    <x v="0"/>
    <n v="1"/>
    <n v="2"/>
    <n v="3"/>
    <n v="9"/>
    <x v="0"/>
    <n v="8"/>
    <x v="4"/>
    <n v="9"/>
    <n v="9"/>
    <n v="1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0395Q"/>
    <x v="0"/>
    <x v="0"/>
    <s v="FRANCISCO I. MADERO"/>
    <n v="47"/>
    <x v="61"/>
    <n v="46"/>
    <s v="EL FRIJOLAR"/>
    <s v="CALLE EL FRIJOLAR"/>
    <x v="0"/>
    <x v="0"/>
    <x v="0"/>
    <x v="1"/>
    <x v="2"/>
    <x v="0"/>
    <s v="08FIZ0212P"/>
    <s v="08FJS0123B"/>
    <x v="1"/>
    <x v="0"/>
    <n v="2"/>
    <n v="9"/>
    <n v="11"/>
    <n v="2"/>
    <n v="9"/>
    <n v="11"/>
    <n v="0"/>
    <n v="2"/>
    <n v="2"/>
    <n v="1"/>
    <x v="0"/>
    <n v="0"/>
    <x v="0"/>
    <n v="1"/>
    <n v="1"/>
    <n v="0"/>
    <n v="1"/>
    <n v="0"/>
    <x v="0"/>
    <n v="1"/>
    <x v="0"/>
    <n v="0"/>
    <n v="1"/>
    <n v="1"/>
    <n v="1"/>
    <x v="0"/>
    <n v="2"/>
    <x v="0"/>
    <n v="1"/>
    <n v="2"/>
    <n v="3"/>
    <n v="0"/>
    <x v="0"/>
    <n v="1"/>
    <x v="0"/>
    <n v="0"/>
    <n v="1"/>
    <n v="1"/>
    <n v="1"/>
    <x v="0"/>
    <n v="1"/>
    <x v="0"/>
    <n v="1"/>
    <n v="1"/>
    <n v="2"/>
    <n v="1"/>
    <x v="0"/>
    <n v="2"/>
    <x v="0"/>
    <n v="1"/>
    <n v="2"/>
    <n v="3"/>
    <n v="4"/>
    <x v="0"/>
    <n v="7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396P"/>
    <x v="0"/>
    <x v="0"/>
    <s v="CENTRO REGIONAL DE EDUC. INT. AGUSTIN ESTRADA"/>
    <n v="31"/>
    <x v="9"/>
    <n v="1"/>
    <s v="CIUDAD GUERRERO"/>
    <s v="CALLE ABRAHAM GONZALEZ"/>
    <x v="0"/>
    <x v="0"/>
    <x v="0"/>
    <x v="1"/>
    <x v="2"/>
    <x v="0"/>
    <s v="08FIZ0208C"/>
    <s v="08FJS0123B"/>
    <x v="1"/>
    <x v="1"/>
    <n v="149"/>
    <n v="139"/>
    <n v="288"/>
    <n v="149"/>
    <n v="139"/>
    <n v="288"/>
    <n v="25"/>
    <n v="22"/>
    <n v="47"/>
    <n v="17"/>
    <x v="0"/>
    <n v="13"/>
    <x v="0"/>
    <n v="30"/>
    <n v="17"/>
    <n v="13"/>
    <n v="30"/>
    <n v="25"/>
    <x v="0"/>
    <n v="24"/>
    <x v="0"/>
    <n v="25"/>
    <n v="24"/>
    <n v="49"/>
    <n v="27"/>
    <x v="0"/>
    <n v="25"/>
    <x v="0"/>
    <n v="27"/>
    <n v="25"/>
    <n v="52"/>
    <n v="25"/>
    <x v="0"/>
    <n v="27"/>
    <x v="0"/>
    <n v="25"/>
    <n v="27"/>
    <n v="52"/>
    <n v="18"/>
    <x v="0"/>
    <n v="23"/>
    <x v="0"/>
    <n v="18"/>
    <n v="23"/>
    <n v="41"/>
    <n v="30"/>
    <x v="0"/>
    <n v="26"/>
    <x v="0"/>
    <n v="30"/>
    <n v="26"/>
    <n v="56"/>
    <n v="142"/>
    <x v="0"/>
    <n v="138"/>
    <x v="0"/>
    <n v="142"/>
    <n v="138"/>
    <n v="280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1"/>
    <x v="0"/>
    <x v="0"/>
    <x v="0"/>
    <x v="0"/>
    <x v="0"/>
    <x v="0"/>
    <x v="1"/>
    <x v="1"/>
    <n v="0"/>
    <n v="18"/>
    <n v="2"/>
    <n v="10"/>
    <x v="2"/>
    <x v="2"/>
    <x v="2"/>
    <x v="3"/>
    <x v="1"/>
    <x v="3"/>
    <n v="0"/>
    <n v="12"/>
    <n v="15"/>
    <n v="12"/>
    <x v="0"/>
  </r>
  <r>
    <s v="08DPR0398N"/>
    <x v="0"/>
    <x v="0"/>
    <s v="MARTIRES DE PINOS ALTOS"/>
    <n v="31"/>
    <x v="9"/>
    <n v="3"/>
    <s v="LA JUNTA"/>
    <s v="CALLE ALLENDE"/>
    <x v="0"/>
    <x v="0"/>
    <x v="0"/>
    <x v="1"/>
    <x v="2"/>
    <x v="0"/>
    <s v="08FIZ0207D"/>
    <s v="08FJS0123B"/>
    <x v="1"/>
    <x v="1"/>
    <n v="66"/>
    <n v="67"/>
    <n v="133"/>
    <n v="65"/>
    <n v="66"/>
    <n v="131"/>
    <n v="9"/>
    <n v="13"/>
    <n v="22"/>
    <n v="13"/>
    <x v="0"/>
    <n v="8"/>
    <x v="0"/>
    <n v="21"/>
    <n v="13"/>
    <n v="8"/>
    <n v="21"/>
    <n v="9"/>
    <x v="0"/>
    <n v="11"/>
    <x v="0"/>
    <n v="9"/>
    <n v="11"/>
    <n v="20"/>
    <n v="16"/>
    <x v="2"/>
    <n v="13"/>
    <x v="0"/>
    <n v="17"/>
    <n v="13"/>
    <n v="30"/>
    <n v="10"/>
    <x v="3"/>
    <n v="11"/>
    <x v="1"/>
    <n v="11"/>
    <n v="13"/>
    <n v="24"/>
    <n v="13"/>
    <x v="0"/>
    <n v="5"/>
    <x v="2"/>
    <n v="13"/>
    <n v="6"/>
    <n v="19"/>
    <n v="11"/>
    <x v="0"/>
    <n v="11"/>
    <x v="0"/>
    <n v="11"/>
    <n v="11"/>
    <n v="22"/>
    <n v="72"/>
    <x v="3"/>
    <n v="59"/>
    <x v="6"/>
    <n v="74"/>
    <n v="62"/>
    <n v="136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9"/>
    <n v="9"/>
    <x v="0"/>
  </r>
  <r>
    <s v="08DPR0402J"/>
    <x v="2"/>
    <x v="2"/>
    <s v="BENITO JUAREZ"/>
    <n v="47"/>
    <x v="61"/>
    <n v="5"/>
    <s v="AGUAJE VERDE"/>
    <s v="CALLE AGUAJE VERDE"/>
    <x v="0"/>
    <x v="0"/>
    <x v="0"/>
    <x v="1"/>
    <x v="2"/>
    <x v="0"/>
    <s v="08FIZ0212P"/>
    <s v="08FJS0123B"/>
    <x v="1"/>
    <x v="0"/>
    <n v="7"/>
    <n v="2"/>
    <n v="9"/>
    <n v="7"/>
    <n v="2"/>
    <n v="9"/>
    <n v="0"/>
    <n v="0"/>
    <n v="0"/>
    <n v="2"/>
    <x v="0"/>
    <n v="2"/>
    <x v="0"/>
    <n v="4"/>
    <n v="2"/>
    <n v="2"/>
    <n v="4"/>
    <n v="2"/>
    <x v="0"/>
    <n v="0"/>
    <x v="0"/>
    <n v="2"/>
    <n v="0"/>
    <n v="2"/>
    <n v="3"/>
    <x v="0"/>
    <n v="0"/>
    <x v="0"/>
    <n v="3"/>
    <n v="0"/>
    <n v="3"/>
    <n v="2"/>
    <x v="0"/>
    <n v="1"/>
    <x v="0"/>
    <n v="2"/>
    <n v="1"/>
    <n v="3"/>
    <n v="0"/>
    <x v="0"/>
    <n v="1"/>
    <x v="0"/>
    <n v="0"/>
    <n v="1"/>
    <n v="1"/>
    <n v="0"/>
    <x v="0"/>
    <n v="0"/>
    <x v="0"/>
    <n v="0"/>
    <n v="0"/>
    <n v="0"/>
    <n v="9"/>
    <x v="0"/>
    <n v="4"/>
    <x v="0"/>
    <n v="9"/>
    <n v="4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404H"/>
    <x v="1"/>
    <x v="1"/>
    <s v="RAFAEL RAMIREZ"/>
    <n v="47"/>
    <x v="61"/>
    <n v="114"/>
    <s v="TALAYOTES"/>
    <s v="CALLE TALAYOTES"/>
    <x v="0"/>
    <x v="0"/>
    <x v="0"/>
    <x v="1"/>
    <x v="2"/>
    <x v="0"/>
    <s v="08FIZ0212P"/>
    <s v="08FJS0123B"/>
    <x v="1"/>
    <x v="0"/>
    <n v="6"/>
    <n v="1"/>
    <n v="7"/>
    <n v="6"/>
    <n v="1"/>
    <n v="7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0"/>
    <x v="0"/>
    <n v="3"/>
    <n v="0"/>
    <n v="3"/>
    <n v="4"/>
    <x v="0"/>
    <n v="0"/>
    <x v="0"/>
    <n v="4"/>
    <n v="0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0406F"/>
    <x v="1"/>
    <x v="1"/>
    <s v="GUADALUPE VICTORIA"/>
    <n v="47"/>
    <x v="61"/>
    <n v="27"/>
    <s v="CIÉNEGA DEL PILAR"/>
    <s v="CALLE CIENEGA DEL PILAR"/>
    <x v="0"/>
    <x v="0"/>
    <x v="0"/>
    <x v="1"/>
    <x v="2"/>
    <x v="0"/>
    <s v="08FIZ0212P"/>
    <s v="08FJS0123B"/>
    <x v="1"/>
    <x v="0"/>
    <n v="16"/>
    <n v="14"/>
    <n v="30"/>
    <n v="16"/>
    <n v="14"/>
    <n v="30"/>
    <n v="2"/>
    <n v="1"/>
    <n v="3"/>
    <n v="1"/>
    <x v="0"/>
    <n v="0"/>
    <x v="0"/>
    <n v="1"/>
    <n v="1"/>
    <n v="0"/>
    <n v="1"/>
    <n v="3"/>
    <x v="0"/>
    <n v="3"/>
    <x v="0"/>
    <n v="3"/>
    <n v="3"/>
    <n v="6"/>
    <n v="2"/>
    <x v="0"/>
    <n v="0"/>
    <x v="0"/>
    <n v="2"/>
    <n v="0"/>
    <n v="2"/>
    <n v="3"/>
    <x v="0"/>
    <n v="3"/>
    <x v="0"/>
    <n v="3"/>
    <n v="3"/>
    <n v="6"/>
    <n v="0"/>
    <x v="0"/>
    <n v="3"/>
    <x v="0"/>
    <n v="0"/>
    <n v="3"/>
    <n v="3"/>
    <n v="5"/>
    <x v="0"/>
    <n v="1"/>
    <x v="0"/>
    <n v="5"/>
    <n v="1"/>
    <n v="6"/>
    <n v="14"/>
    <x v="0"/>
    <n v="10"/>
    <x v="0"/>
    <n v="14"/>
    <n v="10"/>
    <n v="2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409C"/>
    <x v="0"/>
    <x v="0"/>
    <s v="GREGORIO TORRES QUINTERO"/>
    <n v="58"/>
    <x v="36"/>
    <n v="5"/>
    <s v="EL AMPARANEÑO (EL AMPARALEÑO)"/>
    <s v="CALLE EL AMPARANEÑO (EL AMPARALEÑO)"/>
    <x v="0"/>
    <x v="0"/>
    <x v="0"/>
    <x v="1"/>
    <x v="2"/>
    <x v="0"/>
    <s v="08FIZ0235Z"/>
    <s v="08FJS0127Y"/>
    <x v="9"/>
    <x v="6"/>
    <n v="10"/>
    <n v="6"/>
    <n v="16"/>
    <n v="10"/>
    <n v="6"/>
    <n v="16"/>
    <n v="0"/>
    <n v="0"/>
    <n v="0"/>
    <n v="1"/>
    <x v="0"/>
    <n v="0"/>
    <x v="0"/>
    <n v="1"/>
    <n v="1"/>
    <n v="0"/>
    <n v="1"/>
    <n v="2"/>
    <x v="0"/>
    <n v="1"/>
    <x v="0"/>
    <n v="2"/>
    <n v="1"/>
    <n v="3"/>
    <n v="1"/>
    <x v="0"/>
    <n v="0"/>
    <x v="0"/>
    <n v="1"/>
    <n v="0"/>
    <n v="1"/>
    <n v="4"/>
    <x v="0"/>
    <n v="2"/>
    <x v="0"/>
    <n v="4"/>
    <n v="2"/>
    <n v="6"/>
    <n v="2"/>
    <x v="0"/>
    <n v="1"/>
    <x v="0"/>
    <n v="2"/>
    <n v="1"/>
    <n v="3"/>
    <n v="1"/>
    <x v="0"/>
    <n v="1"/>
    <x v="0"/>
    <n v="1"/>
    <n v="1"/>
    <n v="2"/>
    <n v="11"/>
    <x v="0"/>
    <n v="5"/>
    <x v="0"/>
    <n v="11"/>
    <n v="5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PR0411R"/>
    <x v="0"/>
    <x v="0"/>
    <s v="MIGUEL HIDALGO"/>
    <n v="48"/>
    <x v="31"/>
    <n v="43"/>
    <s v="EL MOLINO"/>
    <s v="AVENIDA 16 DE SEPTIEMBRE "/>
    <x v="0"/>
    <x v="0"/>
    <x v="0"/>
    <x v="1"/>
    <x v="2"/>
    <x v="0"/>
    <s v="08FIZ0205F"/>
    <s v="08FJS0122C"/>
    <x v="2"/>
    <x v="1"/>
    <n v="123"/>
    <n v="123"/>
    <n v="246"/>
    <n v="123"/>
    <n v="123"/>
    <n v="246"/>
    <n v="19"/>
    <n v="29"/>
    <n v="48"/>
    <n v="21"/>
    <x v="0"/>
    <n v="20"/>
    <x v="1"/>
    <n v="41"/>
    <n v="21"/>
    <n v="21"/>
    <n v="42"/>
    <n v="24"/>
    <x v="0"/>
    <n v="15"/>
    <x v="0"/>
    <n v="24"/>
    <n v="15"/>
    <n v="39"/>
    <n v="13"/>
    <x v="0"/>
    <n v="19"/>
    <x v="0"/>
    <n v="13"/>
    <n v="19"/>
    <n v="32"/>
    <n v="22"/>
    <x v="0"/>
    <n v="20"/>
    <x v="0"/>
    <n v="22"/>
    <n v="20"/>
    <n v="42"/>
    <n v="21"/>
    <x v="0"/>
    <n v="16"/>
    <x v="0"/>
    <n v="21"/>
    <n v="16"/>
    <n v="37"/>
    <n v="25"/>
    <x v="0"/>
    <n v="19"/>
    <x v="0"/>
    <n v="25"/>
    <n v="19"/>
    <n v="44"/>
    <n v="126"/>
    <x v="0"/>
    <n v="109"/>
    <x v="4"/>
    <n v="126"/>
    <n v="110"/>
    <n v="236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1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4"/>
    <n v="12"/>
    <x v="0"/>
  </r>
  <r>
    <s v="08DPR0412Q"/>
    <x v="0"/>
    <x v="0"/>
    <s v="INDEPENDENCIA"/>
    <n v="48"/>
    <x v="31"/>
    <n v="40"/>
    <s v="INDEPENDENCIA (COLOGACHI)"/>
    <s v="CALLE INDEPENDENCIA"/>
    <x v="0"/>
    <x v="0"/>
    <x v="0"/>
    <x v="1"/>
    <x v="2"/>
    <x v="0"/>
    <s v="08FIZ0205F"/>
    <s v="08FJS0122C"/>
    <x v="2"/>
    <x v="1"/>
    <n v="51"/>
    <n v="55"/>
    <n v="106"/>
    <n v="50"/>
    <n v="55"/>
    <n v="105"/>
    <n v="9"/>
    <n v="13"/>
    <n v="22"/>
    <n v="5"/>
    <x v="0"/>
    <n v="6"/>
    <x v="0"/>
    <n v="11"/>
    <n v="5"/>
    <n v="6"/>
    <n v="11"/>
    <n v="9"/>
    <x v="4"/>
    <n v="8"/>
    <x v="0"/>
    <n v="10"/>
    <n v="8"/>
    <n v="18"/>
    <n v="7"/>
    <x v="0"/>
    <n v="5"/>
    <x v="0"/>
    <n v="7"/>
    <n v="5"/>
    <n v="12"/>
    <n v="8"/>
    <x v="0"/>
    <n v="9"/>
    <x v="0"/>
    <n v="8"/>
    <n v="9"/>
    <n v="17"/>
    <n v="10"/>
    <x v="0"/>
    <n v="14"/>
    <x v="0"/>
    <n v="10"/>
    <n v="14"/>
    <n v="24"/>
    <n v="11"/>
    <x v="0"/>
    <n v="8"/>
    <x v="0"/>
    <n v="11"/>
    <n v="8"/>
    <n v="19"/>
    <n v="50"/>
    <x v="4"/>
    <n v="50"/>
    <x v="0"/>
    <n v="51"/>
    <n v="50"/>
    <n v="10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0"/>
    <n v="0"/>
    <n v="8"/>
    <n v="0"/>
    <n v="6"/>
    <x v="1"/>
    <x v="1"/>
    <x v="1"/>
    <x v="2"/>
    <x v="2"/>
    <x v="2"/>
    <n v="0"/>
    <n v="6"/>
    <n v="6"/>
    <n v="6"/>
    <x v="0"/>
  </r>
  <r>
    <s v="08DPR0417L"/>
    <x v="0"/>
    <x v="0"/>
    <s v="EUGENIO SANTANA"/>
    <n v="48"/>
    <x v="31"/>
    <n v="46"/>
    <s v="OJOS AZULES"/>
    <s v="CALLE OJOS AZULES"/>
    <x v="0"/>
    <x v="0"/>
    <x v="0"/>
    <x v="1"/>
    <x v="2"/>
    <x v="0"/>
    <s v="08FIZ0206E"/>
    <s v="08FJS0122C"/>
    <x v="2"/>
    <x v="1"/>
    <n v="10"/>
    <n v="8"/>
    <n v="18"/>
    <n v="10"/>
    <n v="8"/>
    <n v="18"/>
    <n v="3"/>
    <n v="1"/>
    <n v="4"/>
    <n v="2"/>
    <x v="0"/>
    <n v="1"/>
    <x v="0"/>
    <n v="3"/>
    <n v="2"/>
    <n v="1"/>
    <n v="3"/>
    <n v="2"/>
    <x v="0"/>
    <n v="2"/>
    <x v="2"/>
    <n v="2"/>
    <n v="3"/>
    <n v="5"/>
    <n v="1"/>
    <x v="0"/>
    <n v="2"/>
    <x v="3"/>
    <n v="1"/>
    <n v="3"/>
    <n v="4"/>
    <n v="1"/>
    <x v="0"/>
    <n v="1"/>
    <x v="0"/>
    <n v="1"/>
    <n v="1"/>
    <n v="2"/>
    <n v="1"/>
    <x v="0"/>
    <n v="0"/>
    <x v="0"/>
    <n v="1"/>
    <n v="0"/>
    <n v="1"/>
    <n v="2"/>
    <x v="0"/>
    <n v="2"/>
    <x v="0"/>
    <n v="2"/>
    <n v="2"/>
    <n v="4"/>
    <n v="9"/>
    <x v="0"/>
    <n v="8"/>
    <x v="3"/>
    <n v="9"/>
    <n v="10"/>
    <n v="1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0419J"/>
    <x v="0"/>
    <x v="0"/>
    <s v="DAMIAN CARMONA"/>
    <n v="11"/>
    <x v="15"/>
    <n v="549"/>
    <s v="EL TECUÁN"/>
    <s v="CALLE RANCHO VIEJO/EL TECUAN"/>
    <x v="0"/>
    <x v="0"/>
    <x v="0"/>
    <x v="1"/>
    <x v="2"/>
    <x v="0"/>
    <s v="08FIZ0235Z"/>
    <s v="08FJS0127Y"/>
    <x v="9"/>
    <x v="6"/>
    <n v="24"/>
    <n v="25"/>
    <n v="49"/>
    <n v="23"/>
    <n v="25"/>
    <n v="48"/>
    <n v="5"/>
    <n v="1"/>
    <n v="6"/>
    <n v="5"/>
    <x v="0"/>
    <n v="3"/>
    <x v="0"/>
    <n v="8"/>
    <n v="5"/>
    <n v="3"/>
    <n v="8"/>
    <n v="3"/>
    <x v="4"/>
    <n v="4"/>
    <x v="0"/>
    <n v="4"/>
    <n v="4"/>
    <n v="8"/>
    <n v="4"/>
    <x v="0"/>
    <n v="7"/>
    <x v="0"/>
    <n v="4"/>
    <n v="7"/>
    <n v="11"/>
    <n v="4"/>
    <x v="0"/>
    <n v="2"/>
    <x v="0"/>
    <n v="4"/>
    <n v="2"/>
    <n v="6"/>
    <n v="1"/>
    <x v="0"/>
    <n v="3"/>
    <x v="0"/>
    <n v="1"/>
    <n v="3"/>
    <n v="4"/>
    <n v="4"/>
    <x v="0"/>
    <n v="7"/>
    <x v="0"/>
    <n v="4"/>
    <n v="7"/>
    <n v="11"/>
    <n v="21"/>
    <x v="4"/>
    <n v="26"/>
    <x v="0"/>
    <n v="22"/>
    <n v="26"/>
    <n v="4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3"/>
    <n v="3"/>
    <x v="0"/>
  </r>
  <r>
    <s v="08DPR0422X"/>
    <x v="0"/>
    <x v="0"/>
    <s v="SIMON BOLIVAR"/>
    <n v="19"/>
    <x v="13"/>
    <n v="1"/>
    <s v="CHIHUAHUA"/>
    <s v="CALLE PERICOS"/>
    <x v="0"/>
    <x v="0"/>
    <x v="0"/>
    <x v="1"/>
    <x v="2"/>
    <x v="0"/>
    <s v="08FIZ0112Q"/>
    <s v="08FJS0105M"/>
    <x v="6"/>
    <x v="5"/>
    <n v="134"/>
    <n v="124"/>
    <n v="258"/>
    <n v="130"/>
    <n v="122"/>
    <n v="252"/>
    <n v="23"/>
    <n v="27"/>
    <n v="50"/>
    <n v="16"/>
    <x v="4"/>
    <n v="19"/>
    <x v="0"/>
    <n v="35"/>
    <n v="18"/>
    <n v="19"/>
    <n v="37"/>
    <n v="19"/>
    <x v="4"/>
    <n v="12"/>
    <x v="0"/>
    <n v="20"/>
    <n v="12"/>
    <n v="32"/>
    <n v="19"/>
    <x v="2"/>
    <n v="18"/>
    <x v="0"/>
    <n v="20"/>
    <n v="18"/>
    <n v="38"/>
    <n v="18"/>
    <x v="3"/>
    <n v="24"/>
    <x v="1"/>
    <n v="19"/>
    <n v="26"/>
    <n v="45"/>
    <n v="21"/>
    <x v="0"/>
    <n v="21"/>
    <x v="2"/>
    <n v="21"/>
    <n v="22"/>
    <n v="43"/>
    <n v="27"/>
    <x v="0"/>
    <n v="14"/>
    <x v="0"/>
    <n v="27"/>
    <n v="14"/>
    <n v="41"/>
    <n v="120"/>
    <x v="9"/>
    <n v="108"/>
    <x v="6"/>
    <n v="125"/>
    <n v="111"/>
    <n v="236"/>
    <x v="2"/>
    <x v="2"/>
    <x v="2"/>
    <x v="3"/>
    <x v="1"/>
    <x v="3"/>
    <n v="0"/>
    <n v="12"/>
    <x v="0"/>
    <x v="1"/>
    <x v="1"/>
    <x v="1"/>
    <x v="0"/>
    <x v="1"/>
    <x v="0"/>
    <x v="0"/>
    <x v="3"/>
    <n v="10"/>
    <x v="0"/>
    <x v="0"/>
    <x v="3"/>
    <x v="1"/>
    <x v="0"/>
    <x v="0"/>
    <x v="0"/>
    <x v="0"/>
    <x v="0"/>
    <x v="1"/>
    <x v="1"/>
    <x v="1"/>
    <n v="0"/>
    <n v="20"/>
    <n v="2"/>
    <n v="10"/>
    <x v="2"/>
    <x v="2"/>
    <x v="2"/>
    <x v="3"/>
    <x v="1"/>
    <x v="3"/>
    <n v="0"/>
    <n v="12"/>
    <n v="14"/>
    <n v="14"/>
    <x v="0"/>
  </r>
  <r>
    <s v="08DPR0424V"/>
    <x v="0"/>
    <x v="0"/>
    <s v="ABRAHAM GONZALEZ"/>
    <n v="11"/>
    <x v="15"/>
    <n v="90"/>
    <s v="LAREÑO"/>
    <s v="CALLE LAREÑO"/>
    <x v="0"/>
    <x v="0"/>
    <x v="0"/>
    <x v="1"/>
    <x v="2"/>
    <x v="0"/>
    <s v="08FIZ0235Z"/>
    <s v="08FJS0127Y"/>
    <x v="9"/>
    <x v="6"/>
    <n v="30"/>
    <n v="30"/>
    <n v="60"/>
    <n v="30"/>
    <n v="30"/>
    <n v="60"/>
    <n v="4"/>
    <n v="2"/>
    <n v="6"/>
    <n v="5"/>
    <x v="0"/>
    <n v="0"/>
    <x v="0"/>
    <n v="5"/>
    <n v="5"/>
    <n v="0"/>
    <n v="5"/>
    <n v="4"/>
    <x v="0"/>
    <n v="3"/>
    <x v="0"/>
    <n v="4"/>
    <n v="3"/>
    <n v="7"/>
    <n v="4"/>
    <x v="0"/>
    <n v="8"/>
    <x v="0"/>
    <n v="4"/>
    <n v="8"/>
    <n v="12"/>
    <n v="5"/>
    <x v="0"/>
    <n v="3"/>
    <x v="0"/>
    <n v="5"/>
    <n v="3"/>
    <n v="8"/>
    <n v="7"/>
    <x v="0"/>
    <n v="8"/>
    <x v="0"/>
    <n v="7"/>
    <n v="8"/>
    <n v="15"/>
    <n v="6"/>
    <x v="0"/>
    <n v="4"/>
    <x v="0"/>
    <n v="6"/>
    <n v="4"/>
    <n v="10"/>
    <n v="31"/>
    <x v="0"/>
    <n v="26"/>
    <x v="0"/>
    <n v="31"/>
    <n v="26"/>
    <n v="57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4"/>
    <n v="3"/>
    <x v="0"/>
  </r>
  <r>
    <s v="08DPR0425U"/>
    <x v="0"/>
    <x v="0"/>
    <s v="JOSE MARIA MORELOS"/>
    <n v="50"/>
    <x v="30"/>
    <n v="1"/>
    <s v="NUEVO CASAS GRANDES"/>
    <s v="CALLE NACIONES UNIDAS"/>
    <x v="0"/>
    <x v="0"/>
    <x v="0"/>
    <x v="1"/>
    <x v="2"/>
    <x v="0"/>
    <s v="08FIZ0190U"/>
    <s v="08FJS0119P"/>
    <x v="12"/>
    <x v="9"/>
    <n v="124"/>
    <n v="91"/>
    <n v="215"/>
    <n v="124"/>
    <n v="91"/>
    <n v="215"/>
    <n v="22"/>
    <n v="23"/>
    <n v="45"/>
    <n v="15"/>
    <x v="4"/>
    <n v="9"/>
    <x v="0"/>
    <n v="24"/>
    <n v="17"/>
    <n v="9"/>
    <n v="26"/>
    <n v="17"/>
    <x v="4"/>
    <n v="6"/>
    <x v="2"/>
    <n v="18"/>
    <n v="7"/>
    <n v="25"/>
    <n v="15"/>
    <x v="2"/>
    <n v="13"/>
    <x v="0"/>
    <n v="16"/>
    <n v="13"/>
    <n v="29"/>
    <n v="17"/>
    <x v="0"/>
    <n v="16"/>
    <x v="0"/>
    <n v="17"/>
    <n v="16"/>
    <n v="33"/>
    <n v="23"/>
    <x v="0"/>
    <n v="15"/>
    <x v="0"/>
    <n v="23"/>
    <n v="15"/>
    <n v="38"/>
    <n v="25"/>
    <x v="0"/>
    <n v="16"/>
    <x v="0"/>
    <n v="25"/>
    <n v="16"/>
    <n v="41"/>
    <n v="112"/>
    <x v="5"/>
    <n v="75"/>
    <x v="4"/>
    <n v="116"/>
    <n v="76"/>
    <n v="192"/>
    <x v="1"/>
    <x v="1"/>
    <x v="2"/>
    <x v="3"/>
    <x v="1"/>
    <x v="3"/>
    <n v="0"/>
    <n v="10"/>
    <x v="0"/>
    <x v="1"/>
    <x v="0"/>
    <x v="1"/>
    <x v="0"/>
    <x v="0"/>
    <x v="0"/>
    <x v="0"/>
    <x v="3"/>
    <n v="8"/>
    <x v="0"/>
    <x v="0"/>
    <x v="1"/>
    <x v="1"/>
    <x v="0"/>
    <x v="0"/>
    <x v="0"/>
    <x v="0"/>
    <x v="0"/>
    <x v="0"/>
    <x v="1"/>
    <x v="0"/>
    <n v="0"/>
    <n v="15"/>
    <n v="2"/>
    <n v="8"/>
    <x v="1"/>
    <x v="1"/>
    <x v="2"/>
    <x v="3"/>
    <x v="1"/>
    <x v="3"/>
    <n v="0"/>
    <n v="10"/>
    <n v="12"/>
    <n v="10"/>
    <x v="0"/>
  </r>
  <r>
    <s v="08DPR0426T"/>
    <x v="0"/>
    <x v="0"/>
    <s v="BENITO JUAREZ"/>
    <n v="58"/>
    <x v="36"/>
    <n v="8"/>
    <s v="BOQUILLA DE BABISAS (LA BOQUILLA DE CONCHOS)"/>
    <s v="AVENIDA COLEGIO"/>
    <x v="0"/>
    <x v="0"/>
    <x v="0"/>
    <x v="1"/>
    <x v="2"/>
    <x v="0"/>
    <s v="08FIZ0235Z"/>
    <s v="08FJS0127Y"/>
    <x v="9"/>
    <x v="6"/>
    <n v="70"/>
    <n v="57"/>
    <n v="127"/>
    <n v="70"/>
    <n v="57"/>
    <n v="127"/>
    <n v="9"/>
    <n v="5"/>
    <n v="14"/>
    <n v="7"/>
    <x v="0"/>
    <n v="8"/>
    <x v="0"/>
    <n v="15"/>
    <n v="7"/>
    <n v="8"/>
    <n v="15"/>
    <n v="14"/>
    <x v="0"/>
    <n v="9"/>
    <x v="0"/>
    <n v="14"/>
    <n v="9"/>
    <n v="23"/>
    <n v="16"/>
    <x v="0"/>
    <n v="14"/>
    <x v="0"/>
    <n v="16"/>
    <n v="14"/>
    <n v="30"/>
    <n v="11"/>
    <x v="0"/>
    <n v="10"/>
    <x v="0"/>
    <n v="11"/>
    <n v="10"/>
    <n v="21"/>
    <n v="15"/>
    <x v="0"/>
    <n v="5"/>
    <x v="0"/>
    <n v="15"/>
    <n v="5"/>
    <n v="20"/>
    <n v="7"/>
    <x v="0"/>
    <n v="10"/>
    <x v="0"/>
    <n v="7"/>
    <n v="10"/>
    <n v="17"/>
    <n v="70"/>
    <x v="0"/>
    <n v="56"/>
    <x v="0"/>
    <n v="70"/>
    <n v="56"/>
    <n v="12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0428R"/>
    <x v="0"/>
    <x v="0"/>
    <s v="EFREN C GONZALEZ"/>
    <n v="50"/>
    <x v="30"/>
    <n v="1"/>
    <s v="NUEVO CASAS GRANDES"/>
    <s v="AVENIDA PLAN ALEMAN"/>
    <x v="0"/>
    <x v="0"/>
    <x v="0"/>
    <x v="1"/>
    <x v="2"/>
    <x v="0"/>
    <s v="08FIZ0190U"/>
    <s v="08FJS0119P"/>
    <x v="12"/>
    <x v="9"/>
    <n v="162"/>
    <n v="168"/>
    <n v="330"/>
    <n v="162"/>
    <n v="168"/>
    <n v="330"/>
    <n v="28"/>
    <n v="30"/>
    <n v="58"/>
    <n v="22"/>
    <x v="1"/>
    <n v="31"/>
    <x v="0"/>
    <n v="53"/>
    <n v="23"/>
    <n v="31"/>
    <n v="54"/>
    <n v="34"/>
    <x v="0"/>
    <n v="24"/>
    <x v="0"/>
    <n v="34"/>
    <n v="24"/>
    <n v="58"/>
    <n v="32"/>
    <x v="0"/>
    <n v="27"/>
    <x v="0"/>
    <n v="32"/>
    <n v="27"/>
    <n v="59"/>
    <n v="24"/>
    <x v="0"/>
    <n v="30"/>
    <x v="2"/>
    <n v="24"/>
    <n v="31"/>
    <n v="55"/>
    <n v="29"/>
    <x v="0"/>
    <n v="29"/>
    <x v="0"/>
    <n v="29"/>
    <n v="29"/>
    <n v="58"/>
    <n v="19"/>
    <x v="0"/>
    <n v="31"/>
    <x v="0"/>
    <n v="19"/>
    <n v="31"/>
    <n v="50"/>
    <n v="160"/>
    <x v="4"/>
    <n v="172"/>
    <x v="4"/>
    <n v="161"/>
    <n v="173"/>
    <n v="334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3"/>
    <x v="0"/>
    <x v="0"/>
    <x v="0"/>
    <x v="0"/>
    <x v="0"/>
    <x v="0"/>
    <x v="0"/>
    <x v="1"/>
    <x v="0"/>
    <n v="0"/>
    <n v="16"/>
    <n v="4"/>
    <n v="8"/>
    <x v="2"/>
    <x v="2"/>
    <x v="2"/>
    <x v="3"/>
    <x v="1"/>
    <x v="3"/>
    <n v="0"/>
    <n v="12"/>
    <n v="12"/>
    <n v="12"/>
    <x v="0"/>
  </r>
  <r>
    <s v="08DPR0429Q"/>
    <x v="0"/>
    <x v="0"/>
    <s v="JOSE MARIA MORELOS"/>
    <n v="32"/>
    <x v="18"/>
    <n v="1"/>
    <s v="HIDALGO DEL PARRAL"/>
    <s v="CALLE LAGO ERIE"/>
    <x v="0"/>
    <x v="0"/>
    <x v="0"/>
    <x v="1"/>
    <x v="2"/>
    <x v="0"/>
    <s v="08FIZ0247E"/>
    <s v="08FJS0129W"/>
    <x v="7"/>
    <x v="7"/>
    <n v="60"/>
    <n v="46"/>
    <n v="106"/>
    <n v="60"/>
    <n v="46"/>
    <n v="106"/>
    <n v="14"/>
    <n v="8"/>
    <n v="22"/>
    <n v="9"/>
    <x v="0"/>
    <n v="5"/>
    <x v="5"/>
    <n v="14"/>
    <n v="9"/>
    <n v="8"/>
    <n v="17"/>
    <n v="5"/>
    <x v="0"/>
    <n v="6"/>
    <x v="0"/>
    <n v="5"/>
    <n v="6"/>
    <n v="11"/>
    <n v="9"/>
    <x v="0"/>
    <n v="3"/>
    <x v="0"/>
    <n v="9"/>
    <n v="3"/>
    <n v="12"/>
    <n v="11"/>
    <x v="0"/>
    <n v="12"/>
    <x v="2"/>
    <n v="11"/>
    <n v="13"/>
    <n v="24"/>
    <n v="7"/>
    <x v="1"/>
    <n v="7"/>
    <x v="0"/>
    <n v="8"/>
    <n v="7"/>
    <n v="15"/>
    <n v="10"/>
    <x v="0"/>
    <n v="9"/>
    <x v="0"/>
    <n v="10"/>
    <n v="9"/>
    <n v="19"/>
    <n v="51"/>
    <x v="4"/>
    <n v="42"/>
    <x v="8"/>
    <n v="52"/>
    <n v="46"/>
    <n v="98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11"/>
    <n v="6"/>
    <x v="0"/>
  </r>
  <r>
    <s v="08DPR0430F"/>
    <x v="0"/>
    <x v="0"/>
    <s v="MARIA DE LA CRUZ REYES"/>
    <n v="32"/>
    <x v="18"/>
    <n v="1"/>
    <s v="HIDALGO DEL PARRAL"/>
    <s v="PROLONGACIÓN COLON"/>
    <x v="0"/>
    <x v="0"/>
    <x v="0"/>
    <x v="1"/>
    <x v="2"/>
    <x v="0"/>
    <s v="08FIZ0247E"/>
    <s v="08FJS0129W"/>
    <x v="7"/>
    <x v="7"/>
    <n v="89"/>
    <n v="81"/>
    <n v="170"/>
    <n v="87"/>
    <n v="80"/>
    <n v="167"/>
    <n v="13"/>
    <n v="15"/>
    <n v="28"/>
    <n v="24"/>
    <x v="6"/>
    <n v="12"/>
    <x v="0"/>
    <n v="36"/>
    <n v="27"/>
    <n v="12"/>
    <n v="39"/>
    <n v="8"/>
    <x v="2"/>
    <n v="15"/>
    <x v="0"/>
    <n v="10"/>
    <n v="15"/>
    <n v="25"/>
    <n v="16"/>
    <x v="0"/>
    <n v="8"/>
    <x v="0"/>
    <n v="16"/>
    <n v="8"/>
    <n v="24"/>
    <n v="23"/>
    <x v="0"/>
    <n v="18"/>
    <x v="0"/>
    <n v="23"/>
    <n v="18"/>
    <n v="41"/>
    <n v="15"/>
    <x v="1"/>
    <n v="14"/>
    <x v="0"/>
    <n v="16"/>
    <n v="14"/>
    <n v="30"/>
    <n v="10"/>
    <x v="0"/>
    <n v="11"/>
    <x v="0"/>
    <n v="10"/>
    <n v="11"/>
    <n v="21"/>
    <n v="96"/>
    <x v="15"/>
    <n v="78"/>
    <x v="0"/>
    <n v="102"/>
    <n v="78"/>
    <n v="180"/>
    <x v="2"/>
    <x v="1"/>
    <x v="1"/>
    <x v="3"/>
    <x v="2"/>
    <x v="2"/>
    <n v="0"/>
    <n v="8"/>
    <x v="0"/>
    <x v="1"/>
    <x v="1"/>
    <x v="0"/>
    <x v="0"/>
    <x v="0"/>
    <x v="0"/>
    <x v="0"/>
    <x v="3"/>
    <n v="6"/>
    <x v="0"/>
    <x v="0"/>
    <x v="3"/>
    <x v="0"/>
    <x v="0"/>
    <x v="0"/>
    <x v="0"/>
    <x v="0"/>
    <x v="0"/>
    <x v="0"/>
    <x v="1"/>
    <x v="0"/>
    <n v="0"/>
    <n v="11"/>
    <n v="2"/>
    <n v="6"/>
    <x v="2"/>
    <x v="1"/>
    <x v="1"/>
    <x v="3"/>
    <x v="2"/>
    <x v="2"/>
    <n v="0"/>
    <n v="8"/>
    <n v="12"/>
    <n v="8"/>
    <x v="0"/>
  </r>
  <r>
    <s v="08DPR0432D"/>
    <x v="0"/>
    <x v="0"/>
    <s v="GUSTAVO DIAZ ORDAZ"/>
    <n v="32"/>
    <x v="18"/>
    <n v="1"/>
    <s v="HIDALGO DEL PARRAL"/>
    <s v="CALLE 11A"/>
    <x v="0"/>
    <x v="0"/>
    <x v="0"/>
    <x v="1"/>
    <x v="2"/>
    <x v="0"/>
    <s v="08FIZ0247E"/>
    <s v="08FJS0129W"/>
    <x v="7"/>
    <x v="7"/>
    <n v="187"/>
    <n v="188"/>
    <n v="375"/>
    <n v="187"/>
    <n v="188"/>
    <n v="375"/>
    <n v="30"/>
    <n v="36"/>
    <n v="66"/>
    <n v="29"/>
    <x v="0"/>
    <n v="18"/>
    <x v="0"/>
    <n v="47"/>
    <n v="29"/>
    <n v="18"/>
    <n v="47"/>
    <n v="28"/>
    <x v="0"/>
    <n v="18"/>
    <x v="0"/>
    <n v="28"/>
    <n v="18"/>
    <n v="46"/>
    <n v="33"/>
    <x v="0"/>
    <n v="28"/>
    <x v="0"/>
    <n v="33"/>
    <n v="28"/>
    <n v="61"/>
    <n v="27"/>
    <x v="0"/>
    <n v="40"/>
    <x v="0"/>
    <n v="27"/>
    <n v="40"/>
    <n v="67"/>
    <n v="28"/>
    <x v="0"/>
    <n v="33"/>
    <x v="0"/>
    <n v="28"/>
    <n v="33"/>
    <n v="61"/>
    <n v="42"/>
    <x v="0"/>
    <n v="27"/>
    <x v="0"/>
    <n v="42"/>
    <n v="27"/>
    <n v="69"/>
    <n v="187"/>
    <x v="0"/>
    <n v="164"/>
    <x v="0"/>
    <n v="187"/>
    <n v="164"/>
    <n v="351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0"/>
    <x v="0"/>
    <x v="0"/>
    <x v="0"/>
    <x v="0"/>
    <x v="0"/>
    <x v="3"/>
    <x v="1"/>
    <x v="1"/>
    <n v="0"/>
    <n v="18"/>
    <n v="2"/>
    <n v="10"/>
    <x v="2"/>
    <x v="2"/>
    <x v="2"/>
    <x v="3"/>
    <x v="1"/>
    <x v="3"/>
    <n v="0"/>
    <n v="12"/>
    <n v="12"/>
    <n v="12"/>
    <x v="0"/>
  </r>
  <r>
    <s v="08DPR0433C"/>
    <x v="0"/>
    <x v="0"/>
    <s v="VICENTE GUERRERO"/>
    <n v="50"/>
    <x v="30"/>
    <n v="1"/>
    <s v="NUEVO CASAS GRANDES"/>
    <s v="CALLE ABRAHAM GONZALEZ"/>
    <x v="0"/>
    <x v="0"/>
    <x v="0"/>
    <x v="1"/>
    <x v="2"/>
    <x v="0"/>
    <s v="08FIZ0190U"/>
    <s v="08FJS0119P"/>
    <x v="12"/>
    <x v="9"/>
    <n v="44"/>
    <n v="51"/>
    <n v="95"/>
    <n v="44"/>
    <n v="51"/>
    <n v="95"/>
    <n v="11"/>
    <n v="11"/>
    <n v="22"/>
    <n v="6"/>
    <x v="0"/>
    <n v="4"/>
    <x v="0"/>
    <n v="10"/>
    <n v="6"/>
    <n v="4"/>
    <n v="10"/>
    <n v="4"/>
    <x v="0"/>
    <n v="6"/>
    <x v="0"/>
    <n v="4"/>
    <n v="6"/>
    <n v="10"/>
    <n v="7"/>
    <x v="0"/>
    <n v="4"/>
    <x v="0"/>
    <n v="7"/>
    <n v="4"/>
    <n v="11"/>
    <n v="8"/>
    <x v="0"/>
    <n v="8"/>
    <x v="0"/>
    <n v="8"/>
    <n v="8"/>
    <n v="16"/>
    <n v="7"/>
    <x v="0"/>
    <n v="8"/>
    <x v="0"/>
    <n v="7"/>
    <n v="8"/>
    <n v="15"/>
    <n v="3"/>
    <x v="0"/>
    <n v="9"/>
    <x v="0"/>
    <n v="3"/>
    <n v="9"/>
    <n v="12"/>
    <n v="35"/>
    <x v="0"/>
    <n v="39"/>
    <x v="0"/>
    <n v="35"/>
    <n v="39"/>
    <n v="7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9"/>
    <n v="6"/>
    <x v="0"/>
  </r>
  <r>
    <s v="08DPR0435A"/>
    <x v="0"/>
    <x v="0"/>
    <s v="LAZARO CARDENAS"/>
    <n v="32"/>
    <x v="18"/>
    <n v="1"/>
    <s v="HIDALGO DEL PARRAL"/>
    <s v="CALLE CRUZADA 25 DE ABRIL"/>
    <x v="0"/>
    <x v="0"/>
    <x v="0"/>
    <x v="1"/>
    <x v="2"/>
    <x v="0"/>
    <s v="08FIZ0246F"/>
    <s v="08FJS0129W"/>
    <x v="7"/>
    <x v="7"/>
    <n v="123"/>
    <n v="131"/>
    <n v="254"/>
    <n v="119"/>
    <n v="130"/>
    <n v="249"/>
    <n v="18"/>
    <n v="21"/>
    <n v="39"/>
    <n v="24"/>
    <x v="4"/>
    <n v="25"/>
    <x v="0"/>
    <n v="49"/>
    <n v="26"/>
    <n v="25"/>
    <n v="51"/>
    <n v="20"/>
    <x v="2"/>
    <n v="28"/>
    <x v="4"/>
    <n v="22"/>
    <n v="30"/>
    <n v="52"/>
    <n v="23"/>
    <x v="2"/>
    <n v="17"/>
    <x v="0"/>
    <n v="24"/>
    <n v="17"/>
    <n v="41"/>
    <n v="17"/>
    <x v="3"/>
    <n v="24"/>
    <x v="2"/>
    <n v="18"/>
    <n v="25"/>
    <n v="43"/>
    <n v="20"/>
    <x v="0"/>
    <n v="22"/>
    <x v="2"/>
    <n v="20"/>
    <n v="23"/>
    <n v="43"/>
    <n v="24"/>
    <x v="0"/>
    <n v="17"/>
    <x v="0"/>
    <n v="24"/>
    <n v="17"/>
    <n v="41"/>
    <n v="128"/>
    <x v="15"/>
    <n v="133"/>
    <x v="8"/>
    <n v="134"/>
    <n v="137"/>
    <n v="271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0"/>
    <x v="9"/>
    <n v="0"/>
    <n v="17"/>
    <n v="2"/>
    <n v="10"/>
    <x v="2"/>
    <x v="2"/>
    <x v="2"/>
    <x v="3"/>
    <x v="1"/>
    <x v="3"/>
    <n v="0"/>
    <n v="12"/>
    <n v="12"/>
    <n v="12"/>
    <x v="0"/>
  </r>
  <r>
    <s v="08DPR0436Z"/>
    <x v="1"/>
    <x v="1"/>
    <s v="CONSTITUCION"/>
    <n v="51"/>
    <x v="14"/>
    <n v="31"/>
    <s v="HUEVACHI"/>
    <s v="CALLE HUEVACHI"/>
    <x v="0"/>
    <x v="0"/>
    <x v="0"/>
    <x v="1"/>
    <x v="2"/>
    <x v="0"/>
    <s v="08FIZ0210R"/>
    <s v="08FJS0123B"/>
    <x v="1"/>
    <x v="0"/>
    <n v="27"/>
    <n v="21"/>
    <n v="48"/>
    <n v="27"/>
    <n v="21"/>
    <n v="48"/>
    <n v="4"/>
    <n v="1"/>
    <n v="5"/>
    <n v="2"/>
    <x v="0"/>
    <n v="4"/>
    <x v="0"/>
    <n v="6"/>
    <n v="2"/>
    <n v="4"/>
    <n v="6"/>
    <n v="5"/>
    <x v="0"/>
    <n v="3"/>
    <x v="0"/>
    <n v="5"/>
    <n v="3"/>
    <n v="8"/>
    <n v="7"/>
    <x v="0"/>
    <n v="3"/>
    <x v="0"/>
    <n v="7"/>
    <n v="3"/>
    <n v="10"/>
    <n v="5"/>
    <x v="0"/>
    <n v="1"/>
    <x v="0"/>
    <n v="5"/>
    <n v="1"/>
    <n v="6"/>
    <n v="4"/>
    <x v="0"/>
    <n v="5"/>
    <x v="0"/>
    <n v="4"/>
    <n v="5"/>
    <n v="9"/>
    <n v="5"/>
    <x v="0"/>
    <n v="5"/>
    <x v="0"/>
    <n v="5"/>
    <n v="5"/>
    <n v="10"/>
    <n v="28"/>
    <x v="0"/>
    <n v="21"/>
    <x v="0"/>
    <n v="28"/>
    <n v="21"/>
    <n v="49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0437Z"/>
    <x v="0"/>
    <x v="0"/>
    <s v="NETZAHUALCOYOTL"/>
    <n v="11"/>
    <x v="15"/>
    <n v="1"/>
    <s v="SANTA ROSALÍA DE CAMARGO"/>
    <s v="CALLE PROGRESO"/>
    <x v="0"/>
    <x v="0"/>
    <x v="0"/>
    <x v="1"/>
    <x v="2"/>
    <x v="0"/>
    <s v="08FIZ0232C"/>
    <s v="08FJS0127Y"/>
    <x v="9"/>
    <x v="6"/>
    <n v="74"/>
    <n v="53"/>
    <n v="127"/>
    <n v="74"/>
    <n v="52"/>
    <n v="126"/>
    <n v="18"/>
    <n v="10"/>
    <n v="28"/>
    <n v="12"/>
    <x v="1"/>
    <n v="6"/>
    <x v="0"/>
    <n v="18"/>
    <n v="13"/>
    <n v="6"/>
    <n v="19"/>
    <n v="15"/>
    <x v="0"/>
    <n v="9"/>
    <x v="0"/>
    <n v="15"/>
    <n v="9"/>
    <n v="24"/>
    <n v="16"/>
    <x v="0"/>
    <n v="9"/>
    <x v="3"/>
    <n v="16"/>
    <n v="10"/>
    <n v="26"/>
    <n v="16"/>
    <x v="3"/>
    <n v="7"/>
    <x v="0"/>
    <n v="17"/>
    <n v="7"/>
    <n v="24"/>
    <n v="6"/>
    <x v="0"/>
    <n v="6"/>
    <x v="0"/>
    <n v="6"/>
    <n v="6"/>
    <n v="12"/>
    <n v="7"/>
    <x v="0"/>
    <n v="12"/>
    <x v="0"/>
    <n v="7"/>
    <n v="12"/>
    <n v="19"/>
    <n v="72"/>
    <x v="3"/>
    <n v="49"/>
    <x v="4"/>
    <n v="74"/>
    <n v="50"/>
    <n v="124"/>
    <x v="1"/>
    <x v="1"/>
    <x v="1"/>
    <x v="2"/>
    <x v="2"/>
    <x v="2"/>
    <n v="0"/>
    <n v="6"/>
    <x v="0"/>
    <x v="1"/>
    <x v="0"/>
    <x v="1"/>
    <x v="0"/>
    <x v="1"/>
    <x v="0"/>
    <x v="0"/>
    <x v="3"/>
    <n v="4"/>
    <x v="0"/>
    <x v="0"/>
    <x v="1"/>
    <x v="0"/>
    <x v="0"/>
    <x v="0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14"/>
    <n v="6"/>
    <x v="0"/>
  </r>
  <r>
    <s v="08DPR0438Y"/>
    <x v="0"/>
    <x v="0"/>
    <s v="CENTRO REGIONAL DE EDUC. INT. GUADALUPE VICTORIA"/>
    <n v="51"/>
    <x v="14"/>
    <n v="10"/>
    <s v="BASASEACHI"/>
    <s v="NINGUNO NINGUNO"/>
    <x v="0"/>
    <x v="0"/>
    <x v="0"/>
    <x v="1"/>
    <x v="2"/>
    <x v="0"/>
    <s v="08FIZ0211Q"/>
    <s v="08FJS0123B"/>
    <x v="1"/>
    <x v="0"/>
    <n v="258"/>
    <n v="229"/>
    <n v="487"/>
    <n v="257"/>
    <n v="228"/>
    <n v="485"/>
    <n v="34"/>
    <n v="48"/>
    <n v="82"/>
    <n v="29"/>
    <x v="0"/>
    <n v="32"/>
    <x v="1"/>
    <n v="61"/>
    <n v="29"/>
    <n v="33"/>
    <n v="62"/>
    <n v="41"/>
    <x v="4"/>
    <n v="38"/>
    <x v="2"/>
    <n v="42"/>
    <n v="39"/>
    <n v="81"/>
    <n v="46"/>
    <x v="0"/>
    <n v="32"/>
    <x v="0"/>
    <n v="46"/>
    <n v="32"/>
    <n v="78"/>
    <n v="38"/>
    <x v="0"/>
    <n v="34"/>
    <x v="0"/>
    <n v="38"/>
    <n v="34"/>
    <n v="72"/>
    <n v="50"/>
    <x v="0"/>
    <n v="41"/>
    <x v="0"/>
    <n v="50"/>
    <n v="41"/>
    <n v="91"/>
    <n v="51"/>
    <x v="0"/>
    <n v="43"/>
    <x v="0"/>
    <n v="51"/>
    <n v="43"/>
    <n v="94"/>
    <n v="255"/>
    <x v="4"/>
    <n v="220"/>
    <x v="3"/>
    <n v="256"/>
    <n v="222"/>
    <n v="478"/>
    <x v="5"/>
    <x v="5"/>
    <x v="6"/>
    <x v="1"/>
    <x v="3"/>
    <x v="1"/>
    <n v="0"/>
    <n v="18"/>
    <x v="0"/>
    <x v="1"/>
    <x v="1"/>
    <x v="0"/>
    <x v="0"/>
    <x v="1"/>
    <x v="0"/>
    <x v="0"/>
    <x v="9"/>
    <n v="15"/>
    <x v="0"/>
    <x v="0"/>
    <x v="1"/>
    <x v="0"/>
    <x v="0"/>
    <x v="0"/>
    <x v="0"/>
    <x v="3"/>
    <x v="0"/>
    <x v="0"/>
    <x v="9"/>
    <x v="0"/>
    <n v="0"/>
    <n v="25"/>
    <n v="3"/>
    <n v="15"/>
    <x v="3"/>
    <x v="3"/>
    <x v="4"/>
    <x v="1"/>
    <x v="3"/>
    <x v="1"/>
    <n v="0"/>
    <n v="18"/>
    <n v="18"/>
    <n v="18"/>
    <x v="0"/>
  </r>
  <r>
    <s v="08DPR0439X"/>
    <x v="0"/>
    <x v="0"/>
    <s v="HEROES DE CHAPULTEPEC"/>
    <n v="51"/>
    <x v="14"/>
    <n v="149"/>
    <s v="HUAJUMAR (SAN ISIDRO HUAJUMAR)"/>
    <s v="NINGUNO NINGUNO"/>
    <x v="0"/>
    <x v="0"/>
    <x v="0"/>
    <x v="1"/>
    <x v="2"/>
    <x v="0"/>
    <s v="08FIZ0212P"/>
    <s v="08FJS0123B"/>
    <x v="1"/>
    <x v="0"/>
    <n v="73"/>
    <n v="63"/>
    <n v="136"/>
    <n v="72"/>
    <n v="62"/>
    <n v="134"/>
    <n v="12"/>
    <n v="7"/>
    <n v="19"/>
    <n v="12"/>
    <x v="0"/>
    <n v="9"/>
    <x v="0"/>
    <n v="21"/>
    <n v="12"/>
    <n v="9"/>
    <n v="21"/>
    <n v="13"/>
    <x v="2"/>
    <n v="14"/>
    <x v="2"/>
    <n v="15"/>
    <n v="15"/>
    <n v="30"/>
    <n v="12"/>
    <x v="2"/>
    <n v="8"/>
    <x v="0"/>
    <n v="13"/>
    <n v="8"/>
    <n v="21"/>
    <n v="9"/>
    <x v="0"/>
    <n v="9"/>
    <x v="0"/>
    <n v="9"/>
    <n v="9"/>
    <n v="18"/>
    <n v="11"/>
    <x v="0"/>
    <n v="9"/>
    <x v="0"/>
    <n v="11"/>
    <n v="9"/>
    <n v="20"/>
    <n v="13"/>
    <x v="0"/>
    <n v="14"/>
    <x v="0"/>
    <n v="13"/>
    <n v="14"/>
    <n v="27"/>
    <n v="70"/>
    <x v="7"/>
    <n v="63"/>
    <x v="4"/>
    <n v="73"/>
    <n v="64"/>
    <n v="137"/>
    <x v="1"/>
    <x v="2"/>
    <x v="1"/>
    <x v="2"/>
    <x v="2"/>
    <x v="3"/>
    <n v="0"/>
    <n v="8"/>
    <x v="0"/>
    <x v="1"/>
    <x v="1"/>
    <x v="0"/>
    <x v="0"/>
    <x v="0"/>
    <x v="0"/>
    <x v="0"/>
    <x v="3"/>
    <n v="6"/>
    <x v="0"/>
    <x v="0"/>
    <x v="3"/>
    <x v="0"/>
    <x v="0"/>
    <x v="0"/>
    <x v="0"/>
    <x v="0"/>
    <x v="0"/>
    <x v="0"/>
    <x v="1"/>
    <x v="0"/>
    <n v="0"/>
    <n v="11"/>
    <n v="2"/>
    <n v="6"/>
    <x v="1"/>
    <x v="2"/>
    <x v="1"/>
    <x v="2"/>
    <x v="2"/>
    <x v="3"/>
    <n v="0"/>
    <n v="8"/>
    <n v="10"/>
    <n v="10"/>
    <x v="0"/>
  </r>
  <r>
    <s v="08DPR0440M"/>
    <x v="0"/>
    <x v="0"/>
    <s v="20 DE NOVIEMBRE"/>
    <n v="51"/>
    <x v="14"/>
    <n v="257"/>
    <s v="BASOGACHI"/>
    <s v="CALLE BASOGACHI"/>
    <x v="0"/>
    <x v="0"/>
    <x v="0"/>
    <x v="1"/>
    <x v="2"/>
    <x v="0"/>
    <s v="08FIZ0210R"/>
    <s v="08FJS0123B"/>
    <x v="1"/>
    <x v="0"/>
    <n v="6"/>
    <n v="10"/>
    <n v="16"/>
    <n v="6"/>
    <n v="10"/>
    <n v="16"/>
    <n v="1"/>
    <n v="3"/>
    <n v="4"/>
    <n v="0"/>
    <x v="0"/>
    <n v="0"/>
    <x v="0"/>
    <n v="0"/>
    <n v="0"/>
    <n v="0"/>
    <n v="0"/>
    <n v="0"/>
    <x v="0"/>
    <n v="1"/>
    <x v="0"/>
    <n v="0"/>
    <n v="1"/>
    <n v="1"/>
    <n v="3"/>
    <x v="0"/>
    <n v="1"/>
    <x v="0"/>
    <n v="3"/>
    <n v="1"/>
    <n v="4"/>
    <n v="0"/>
    <x v="0"/>
    <n v="1"/>
    <x v="0"/>
    <n v="0"/>
    <n v="1"/>
    <n v="1"/>
    <n v="1"/>
    <x v="0"/>
    <n v="2"/>
    <x v="0"/>
    <n v="1"/>
    <n v="2"/>
    <n v="3"/>
    <n v="0"/>
    <x v="0"/>
    <n v="1"/>
    <x v="0"/>
    <n v="0"/>
    <n v="1"/>
    <n v="1"/>
    <n v="4"/>
    <x v="0"/>
    <n v="6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441L"/>
    <x v="1"/>
    <x v="1"/>
    <s v="VICENTE GUERRERO"/>
    <n v="51"/>
    <x v="14"/>
    <n v="36"/>
    <s v="MEMELICHI DE ABAJO"/>
    <s v="CALLE MEMELICHI DE ABAJO"/>
    <x v="0"/>
    <x v="0"/>
    <x v="0"/>
    <x v="1"/>
    <x v="2"/>
    <x v="0"/>
    <s v="08FIZ0211Q"/>
    <s v="08FJS0123B"/>
    <x v="1"/>
    <x v="0"/>
    <n v="10"/>
    <n v="5"/>
    <n v="15"/>
    <n v="10"/>
    <n v="5"/>
    <n v="15"/>
    <n v="0"/>
    <n v="0"/>
    <n v="0"/>
    <n v="1"/>
    <x v="0"/>
    <n v="1"/>
    <x v="0"/>
    <n v="2"/>
    <n v="1"/>
    <n v="1"/>
    <n v="2"/>
    <n v="3"/>
    <x v="0"/>
    <n v="1"/>
    <x v="0"/>
    <n v="3"/>
    <n v="1"/>
    <n v="4"/>
    <n v="2"/>
    <x v="0"/>
    <n v="0"/>
    <x v="0"/>
    <n v="2"/>
    <n v="0"/>
    <n v="2"/>
    <n v="1"/>
    <x v="0"/>
    <n v="1"/>
    <x v="0"/>
    <n v="1"/>
    <n v="1"/>
    <n v="2"/>
    <n v="3"/>
    <x v="0"/>
    <n v="3"/>
    <x v="0"/>
    <n v="3"/>
    <n v="3"/>
    <n v="6"/>
    <n v="1"/>
    <x v="0"/>
    <n v="1"/>
    <x v="0"/>
    <n v="1"/>
    <n v="1"/>
    <n v="2"/>
    <n v="11"/>
    <x v="0"/>
    <n v="7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442K"/>
    <x v="0"/>
    <x v="0"/>
    <s v="NIÑOS HEROES"/>
    <n v="32"/>
    <x v="18"/>
    <n v="9"/>
    <s v="ÁNIMAS DE ARRIBA"/>
    <s v="CALLE LAS ANIMAS DE ARRIBA"/>
    <x v="0"/>
    <x v="0"/>
    <x v="0"/>
    <x v="1"/>
    <x v="2"/>
    <x v="0"/>
    <s v="08FIZ0241K"/>
    <s v="08FJS0128X"/>
    <x v="7"/>
    <x v="7"/>
    <n v="10"/>
    <n v="11"/>
    <n v="21"/>
    <n v="10"/>
    <n v="11"/>
    <n v="21"/>
    <n v="2"/>
    <n v="3"/>
    <n v="5"/>
    <n v="1"/>
    <x v="0"/>
    <n v="0"/>
    <x v="0"/>
    <n v="1"/>
    <n v="1"/>
    <n v="0"/>
    <n v="1"/>
    <n v="0"/>
    <x v="0"/>
    <n v="0"/>
    <x v="0"/>
    <n v="0"/>
    <n v="0"/>
    <n v="0"/>
    <n v="1"/>
    <x v="0"/>
    <n v="3"/>
    <x v="0"/>
    <n v="1"/>
    <n v="3"/>
    <n v="4"/>
    <n v="2"/>
    <x v="0"/>
    <n v="3"/>
    <x v="0"/>
    <n v="2"/>
    <n v="3"/>
    <n v="5"/>
    <n v="2"/>
    <x v="0"/>
    <n v="1"/>
    <x v="0"/>
    <n v="2"/>
    <n v="1"/>
    <n v="3"/>
    <n v="1"/>
    <x v="0"/>
    <n v="0"/>
    <x v="0"/>
    <n v="1"/>
    <n v="0"/>
    <n v="1"/>
    <n v="7"/>
    <x v="0"/>
    <n v="7"/>
    <x v="0"/>
    <n v="7"/>
    <n v="7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R0443J"/>
    <x v="1"/>
    <x v="1"/>
    <s v="PASCUAL ORTIZ RUBIO"/>
    <n v="51"/>
    <x v="14"/>
    <n v="16"/>
    <s v="CAHUISORI"/>
    <s v="CALLE CONOCIDO"/>
    <x v="0"/>
    <x v="0"/>
    <x v="0"/>
    <x v="1"/>
    <x v="2"/>
    <x v="0"/>
    <s v="08FIZ0211Q"/>
    <s v="08FJS0123B"/>
    <x v="1"/>
    <x v="0"/>
    <n v="46"/>
    <n v="55"/>
    <n v="101"/>
    <n v="46"/>
    <n v="55"/>
    <n v="101"/>
    <n v="8"/>
    <n v="12"/>
    <n v="20"/>
    <n v="13"/>
    <x v="0"/>
    <n v="6"/>
    <x v="0"/>
    <n v="19"/>
    <n v="13"/>
    <n v="6"/>
    <n v="19"/>
    <n v="7"/>
    <x v="0"/>
    <n v="6"/>
    <x v="0"/>
    <n v="7"/>
    <n v="6"/>
    <n v="13"/>
    <n v="6"/>
    <x v="0"/>
    <n v="11"/>
    <x v="0"/>
    <n v="6"/>
    <n v="11"/>
    <n v="17"/>
    <n v="2"/>
    <x v="0"/>
    <n v="13"/>
    <x v="0"/>
    <n v="2"/>
    <n v="13"/>
    <n v="15"/>
    <n v="11"/>
    <x v="0"/>
    <n v="4"/>
    <x v="0"/>
    <n v="11"/>
    <n v="4"/>
    <n v="15"/>
    <n v="7"/>
    <x v="0"/>
    <n v="11"/>
    <x v="0"/>
    <n v="7"/>
    <n v="11"/>
    <n v="18"/>
    <n v="46"/>
    <x v="0"/>
    <n v="51"/>
    <x v="0"/>
    <n v="46"/>
    <n v="51"/>
    <n v="97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0"/>
    <x v="1"/>
    <n v="0"/>
    <n v="10"/>
    <n v="2"/>
    <n v="4"/>
    <x v="1"/>
    <x v="1"/>
    <x v="1"/>
    <x v="2"/>
    <x v="2"/>
    <x v="2"/>
    <n v="0"/>
    <n v="6"/>
    <n v="6"/>
    <n v="6"/>
    <x v="0"/>
  </r>
  <r>
    <s v="08DPR0445H"/>
    <x v="1"/>
    <x v="1"/>
    <s v="NARCISO MENDOZA"/>
    <n v="51"/>
    <x v="14"/>
    <n v="244"/>
    <s v="YOQUIVO (SAN FRANCISCO DE YOQUIVO)"/>
    <s v="CALLE YOQUIVO"/>
    <x v="0"/>
    <x v="0"/>
    <x v="0"/>
    <x v="1"/>
    <x v="2"/>
    <x v="0"/>
    <s v="08FIZ0210R"/>
    <s v="08FJS0123B"/>
    <x v="1"/>
    <x v="0"/>
    <n v="4"/>
    <n v="8"/>
    <n v="12"/>
    <n v="4"/>
    <n v="8"/>
    <n v="12"/>
    <n v="0"/>
    <n v="2"/>
    <n v="2"/>
    <n v="1"/>
    <x v="0"/>
    <n v="1"/>
    <x v="0"/>
    <n v="2"/>
    <n v="1"/>
    <n v="1"/>
    <n v="2"/>
    <n v="0"/>
    <x v="0"/>
    <n v="0"/>
    <x v="0"/>
    <n v="0"/>
    <n v="0"/>
    <n v="0"/>
    <n v="2"/>
    <x v="0"/>
    <n v="0"/>
    <x v="0"/>
    <n v="2"/>
    <n v="0"/>
    <n v="2"/>
    <n v="0"/>
    <x v="0"/>
    <n v="1"/>
    <x v="0"/>
    <n v="0"/>
    <n v="1"/>
    <n v="1"/>
    <n v="1"/>
    <x v="0"/>
    <n v="0"/>
    <x v="0"/>
    <n v="1"/>
    <n v="0"/>
    <n v="1"/>
    <n v="0"/>
    <x v="0"/>
    <n v="3"/>
    <x v="0"/>
    <n v="0"/>
    <n v="3"/>
    <n v="3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448E"/>
    <x v="2"/>
    <x v="2"/>
    <s v="SALVADOR MARTINEZ PRIETO"/>
    <n v="19"/>
    <x v="13"/>
    <n v="1"/>
    <s v="CHIHUAHUA"/>
    <s v="AVENIDA PACHECO"/>
    <x v="0"/>
    <x v="0"/>
    <x v="0"/>
    <x v="1"/>
    <x v="2"/>
    <x v="0"/>
    <s v="08FIZ0104H"/>
    <s v="08FJS0103O"/>
    <x v="6"/>
    <x v="5"/>
    <n v="60"/>
    <n v="44"/>
    <n v="104"/>
    <n v="60"/>
    <n v="44"/>
    <n v="104"/>
    <n v="8"/>
    <n v="13"/>
    <n v="21"/>
    <n v="1"/>
    <x v="0"/>
    <n v="3"/>
    <x v="0"/>
    <n v="4"/>
    <n v="1"/>
    <n v="3"/>
    <n v="4"/>
    <n v="12"/>
    <x v="0"/>
    <n v="3"/>
    <x v="0"/>
    <n v="12"/>
    <n v="3"/>
    <n v="15"/>
    <n v="7"/>
    <x v="0"/>
    <n v="6"/>
    <x v="3"/>
    <n v="7"/>
    <n v="7"/>
    <n v="14"/>
    <n v="17"/>
    <x v="0"/>
    <n v="8"/>
    <x v="0"/>
    <n v="17"/>
    <n v="8"/>
    <n v="25"/>
    <n v="15"/>
    <x v="0"/>
    <n v="10"/>
    <x v="0"/>
    <n v="15"/>
    <n v="10"/>
    <n v="25"/>
    <n v="9"/>
    <x v="0"/>
    <n v="8"/>
    <x v="0"/>
    <n v="9"/>
    <n v="8"/>
    <n v="17"/>
    <n v="61"/>
    <x v="0"/>
    <n v="38"/>
    <x v="4"/>
    <n v="61"/>
    <n v="39"/>
    <n v="100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12"/>
    <n v="6"/>
    <x v="0"/>
  </r>
  <r>
    <s v="08DPR0449D"/>
    <x v="1"/>
    <x v="1"/>
    <s v="AGUSTIN MELGAR"/>
    <n v="52"/>
    <x v="24"/>
    <n v="24"/>
    <s v="LA ESMERALDA"/>
    <s v="CALLE LA ESMERALDA"/>
    <x v="0"/>
    <x v="0"/>
    <x v="0"/>
    <x v="1"/>
    <x v="2"/>
    <x v="0"/>
    <s v="08FIZ0132D"/>
    <s v="08FJS0101Q"/>
    <x v="11"/>
    <x v="10"/>
    <n v="14"/>
    <n v="20"/>
    <n v="34"/>
    <n v="14"/>
    <n v="20"/>
    <n v="34"/>
    <n v="5"/>
    <n v="4"/>
    <n v="9"/>
    <n v="0"/>
    <x v="0"/>
    <n v="3"/>
    <x v="0"/>
    <n v="3"/>
    <n v="0"/>
    <n v="3"/>
    <n v="3"/>
    <n v="1"/>
    <x v="0"/>
    <n v="1"/>
    <x v="0"/>
    <n v="1"/>
    <n v="1"/>
    <n v="2"/>
    <n v="3"/>
    <x v="0"/>
    <n v="2"/>
    <x v="0"/>
    <n v="3"/>
    <n v="2"/>
    <n v="5"/>
    <n v="1"/>
    <x v="0"/>
    <n v="2"/>
    <x v="0"/>
    <n v="1"/>
    <n v="2"/>
    <n v="3"/>
    <n v="4"/>
    <x v="0"/>
    <n v="4"/>
    <x v="0"/>
    <n v="4"/>
    <n v="4"/>
    <n v="8"/>
    <n v="1"/>
    <x v="0"/>
    <n v="3"/>
    <x v="0"/>
    <n v="1"/>
    <n v="3"/>
    <n v="4"/>
    <n v="10"/>
    <x v="0"/>
    <n v="15"/>
    <x v="0"/>
    <n v="10"/>
    <n v="15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5"/>
    <n v="2"/>
    <x v="0"/>
  </r>
  <r>
    <s v="08DPR0450T"/>
    <x v="1"/>
    <x v="1"/>
    <s v="ALFREDO CHAVEZ"/>
    <n v="52"/>
    <x v="24"/>
    <n v="31"/>
    <s v="MAIJOMA"/>
    <s v="CALLE MAIJOMA"/>
    <x v="0"/>
    <x v="0"/>
    <x v="0"/>
    <x v="1"/>
    <x v="2"/>
    <x v="0"/>
    <s v="08FIZ0133C"/>
    <s v="08FJS0101Q"/>
    <x v="11"/>
    <x v="10"/>
    <n v="4"/>
    <n v="5"/>
    <n v="9"/>
    <n v="4"/>
    <n v="5"/>
    <n v="9"/>
    <n v="1"/>
    <n v="0"/>
    <n v="1"/>
    <n v="0"/>
    <x v="0"/>
    <n v="1"/>
    <x v="0"/>
    <n v="1"/>
    <n v="0"/>
    <n v="1"/>
    <n v="1"/>
    <n v="0"/>
    <x v="0"/>
    <n v="0"/>
    <x v="0"/>
    <n v="0"/>
    <n v="0"/>
    <n v="0"/>
    <n v="1"/>
    <x v="0"/>
    <n v="1"/>
    <x v="0"/>
    <n v="1"/>
    <n v="1"/>
    <n v="2"/>
    <n v="2"/>
    <x v="0"/>
    <n v="0"/>
    <x v="0"/>
    <n v="2"/>
    <n v="0"/>
    <n v="2"/>
    <n v="2"/>
    <x v="0"/>
    <n v="1"/>
    <x v="0"/>
    <n v="2"/>
    <n v="1"/>
    <n v="3"/>
    <n v="0"/>
    <x v="0"/>
    <n v="1"/>
    <x v="0"/>
    <n v="0"/>
    <n v="1"/>
    <n v="1"/>
    <n v="5"/>
    <x v="0"/>
    <n v="4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PR0451S"/>
    <x v="2"/>
    <x v="2"/>
    <s v="HEROE DE NACOZARI"/>
    <n v="45"/>
    <x v="47"/>
    <n v="1"/>
    <s v="PEDRO MEOQUI"/>
    <s v="CALLE 12 "/>
    <x v="0"/>
    <x v="0"/>
    <x v="0"/>
    <x v="1"/>
    <x v="2"/>
    <x v="0"/>
    <s v="08FIZ0221X"/>
    <s v="08FJS0125Z"/>
    <x v="9"/>
    <x v="6"/>
    <n v="36"/>
    <n v="15"/>
    <n v="51"/>
    <n v="35"/>
    <n v="15"/>
    <n v="50"/>
    <n v="6"/>
    <n v="2"/>
    <n v="8"/>
    <n v="6"/>
    <x v="0"/>
    <n v="2"/>
    <x v="0"/>
    <n v="8"/>
    <n v="6"/>
    <n v="2"/>
    <n v="8"/>
    <n v="5"/>
    <x v="0"/>
    <n v="3"/>
    <x v="0"/>
    <n v="5"/>
    <n v="3"/>
    <n v="8"/>
    <n v="3"/>
    <x v="0"/>
    <n v="4"/>
    <x v="0"/>
    <n v="3"/>
    <n v="4"/>
    <n v="7"/>
    <n v="5"/>
    <x v="3"/>
    <n v="0"/>
    <x v="0"/>
    <n v="6"/>
    <n v="0"/>
    <n v="6"/>
    <n v="9"/>
    <x v="0"/>
    <n v="2"/>
    <x v="0"/>
    <n v="9"/>
    <n v="2"/>
    <n v="11"/>
    <n v="3"/>
    <x v="3"/>
    <n v="0"/>
    <x v="0"/>
    <n v="4"/>
    <n v="0"/>
    <n v="4"/>
    <n v="31"/>
    <x v="3"/>
    <n v="11"/>
    <x v="0"/>
    <n v="33"/>
    <n v="11"/>
    <n v="44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1"/>
    <x v="0"/>
    <x v="0"/>
    <x v="0"/>
    <x v="0"/>
    <x v="0"/>
    <x v="0"/>
    <x v="0"/>
    <x v="0"/>
    <n v="0"/>
    <n v="5"/>
    <n v="1"/>
    <n v="2"/>
    <x v="0"/>
    <x v="0"/>
    <x v="0"/>
    <x v="0"/>
    <x v="0"/>
    <x v="0"/>
    <n v="3"/>
    <n v="3"/>
    <n v="6"/>
    <n v="3"/>
    <x v="0"/>
  </r>
  <r>
    <s v="08DPR0452R"/>
    <x v="0"/>
    <x v="0"/>
    <s v="TARAHUMARA"/>
    <n v="19"/>
    <x v="13"/>
    <n v="1"/>
    <s v="CHIHUAHUA"/>
    <s v="CALLE JOSE MARTI"/>
    <x v="0"/>
    <x v="0"/>
    <x v="0"/>
    <x v="1"/>
    <x v="2"/>
    <x v="0"/>
    <s v="08FIZ0115N"/>
    <s v="08FJS0106L"/>
    <x v="6"/>
    <x v="5"/>
    <n v="40"/>
    <n v="22"/>
    <n v="62"/>
    <n v="39"/>
    <n v="22"/>
    <n v="61"/>
    <n v="9"/>
    <n v="3"/>
    <n v="12"/>
    <n v="7"/>
    <x v="0"/>
    <n v="4"/>
    <x v="0"/>
    <n v="11"/>
    <n v="7"/>
    <n v="4"/>
    <n v="11"/>
    <n v="4"/>
    <x v="4"/>
    <n v="7"/>
    <x v="0"/>
    <n v="5"/>
    <n v="7"/>
    <n v="12"/>
    <n v="2"/>
    <x v="0"/>
    <n v="3"/>
    <x v="0"/>
    <n v="2"/>
    <n v="3"/>
    <n v="5"/>
    <n v="9"/>
    <x v="0"/>
    <n v="3"/>
    <x v="0"/>
    <n v="9"/>
    <n v="3"/>
    <n v="12"/>
    <n v="8"/>
    <x v="1"/>
    <n v="4"/>
    <x v="0"/>
    <n v="9"/>
    <n v="4"/>
    <n v="13"/>
    <n v="7"/>
    <x v="0"/>
    <n v="1"/>
    <x v="0"/>
    <n v="7"/>
    <n v="1"/>
    <n v="8"/>
    <n v="37"/>
    <x v="3"/>
    <n v="22"/>
    <x v="0"/>
    <n v="39"/>
    <n v="22"/>
    <n v="61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9"/>
    <n v="6"/>
    <x v="0"/>
  </r>
  <r>
    <s v="08DPR0455O"/>
    <x v="0"/>
    <x v="0"/>
    <s v="NETZAHUALCOYOTL"/>
    <n v="19"/>
    <x v="13"/>
    <n v="1"/>
    <s v="CHIHUAHUA"/>
    <s v="CALLE WASHINGTON"/>
    <x v="0"/>
    <x v="0"/>
    <x v="0"/>
    <x v="1"/>
    <x v="2"/>
    <x v="0"/>
    <s v="08FIZ0111R"/>
    <s v="08FJS0105M"/>
    <x v="6"/>
    <x v="5"/>
    <n v="127"/>
    <n v="103"/>
    <n v="230"/>
    <n v="127"/>
    <n v="103"/>
    <n v="230"/>
    <n v="22"/>
    <n v="18"/>
    <n v="40"/>
    <n v="12"/>
    <x v="0"/>
    <n v="14"/>
    <x v="1"/>
    <n v="26"/>
    <n v="12"/>
    <n v="15"/>
    <n v="27"/>
    <n v="12"/>
    <x v="0"/>
    <n v="18"/>
    <x v="0"/>
    <n v="12"/>
    <n v="18"/>
    <n v="30"/>
    <n v="21"/>
    <x v="2"/>
    <n v="15"/>
    <x v="0"/>
    <n v="22"/>
    <n v="15"/>
    <n v="37"/>
    <n v="14"/>
    <x v="0"/>
    <n v="16"/>
    <x v="0"/>
    <n v="14"/>
    <n v="16"/>
    <n v="30"/>
    <n v="27"/>
    <x v="0"/>
    <n v="19"/>
    <x v="0"/>
    <n v="27"/>
    <n v="19"/>
    <n v="46"/>
    <n v="28"/>
    <x v="0"/>
    <n v="18"/>
    <x v="0"/>
    <n v="28"/>
    <n v="18"/>
    <n v="46"/>
    <n v="114"/>
    <x v="4"/>
    <n v="100"/>
    <x v="4"/>
    <n v="115"/>
    <n v="101"/>
    <n v="216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3"/>
    <x v="0"/>
    <x v="0"/>
    <x v="0"/>
    <x v="0"/>
    <x v="0"/>
    <x v="0"/>
    <x v="3"/>
    <x v="0"/>
    <x v="9"/>
    <n v="0"/>
    <n v="19"/>
    <n v="1"/>
    <n v="11"/>
    <x v="2"/>
    <x v="2"/>
    <x v="2"/>
    <x v="3"/>
    <x v="1"/>
    <x v="3"/>
    <n v="0"/>
    <n v="12"/>
    <n v="12"/>
    <n v="12"/>
    <x v="0"/>
  </r>
  <r>
    <s v="08DPR0459K"/>
    <x v="0"/>
    <x v="0"/>
    <s v="FRANCISCO ZARCO"/>
    <n v="46"/>
    <x v="17"/>
    <n v="336"/>
    <s v="MASAGUIACHI"/>
    <s v="CALLE MASAGUIACHI"/>
    <x v="0"/>
    <x v="0"/>
    <x v="0"/>
    <x v="1"/>
    <x v="2"/>
    <x v="0"/>
    <s v="08FIZ0253P"/>
    <s v="08FJS0130L"/>
    <x v="0"/>
    <x v="2"/>
    <n v="22"/>
    <n v="21"/>
    <n v="43"/>
    <n v="22"/>
    <n v="21"/>
    <n v="43"/>
    <n v="1"/>
    <n v="5"/>
    <n v="6"/>
    <n v="2"/>
    <x v="0"/>
    <n v="3"/>
    <x v="0"/>
    <n v="5"/>
    <n v="2"/>
    <n v="3"/>
    <n v="5"/>
    <n v="4"/>
    <x v="0"/>
    <n v="4"/>
    <x v="0"/>
    <n v="4"/>
    <n v="4"/>
    <n v="8"/>
    <n v="2"/>
    <x v="0"/>
    <n v="3"/>
    <x v="0"/>
    <n v="2"/>
    <n v="3"/>
    <n v="5"/>
    <n v="5"/>
    <x v="0"/>
    <n v="2"/>
    <x v="0"/>
    <n v="5"/>
    <n v="2"/>
    <n v="7"/>
    <n v="4"/>
    <x v="0"/>
    <n v="4"/>
    <x v="0"/>
    <n v="4"/>
    <n v="4"/>
    <n v="8"/>
    <n v="7"/>
    <x v="0"/>
    <n v="2"/>
    <x v="0"/>
    <n v="7"/>
    <n v="2"/>
    <n v="9"/>
    <n v="24"/>
    <x v="0"/>
    <n v="18"/>
    <x v="0"/>
    <n v="24"/>
    <n v="18"/>
    <n v="4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PR0461Z"/>
    <x v="0"/>
    <x v="0"/>
    <s v="JOSE MARTI"/>
    <n v="37"/>
    <x v="19"/>
    <n v="1"/>
    <s v="JUÁREZ"/>
    <s v="CALLE KILOMETRO 17 CARRETERA PANAMERICANA"/>
    <x v="0"/>
    <x v="0"/>
    <x v="0"/>
    <x v="1"/>
    <x v="2"/>
    <x v="0"/>
    <s v="08FIZ0165V"/>
    <s v="08FJS0114U"/>
    <x v="8"/>
    <x v="8"/>
    <n v="94"/>
    <n v="85"/>
    <n v="179"/>
    <n v="92"/>
    <n v="82"/>
    <n v="174"/>
    <n v="15"/>
    <n v="16"/>
    <n v="31"/>
    <n v="9"/>
    <x v="0"/>
    <n v="10"/>
    <x v="1"/>
    <n v="19"/>
    <n v="9"/>
    <n v="11"/>
    <n v="20"/>
    <n v="17"/>
    <x v="4"/>
    <n v="10"/>
    <x v="4"/>
    <n v="18"/>
    <n v="12"/>
    <n v="30"/>
    <n v="14"/>
    <x v="2"/>
    <n v="12"/>
    <x v="3"/>
    <n v="15"/>
    <n v="13"/>
    <n v="28"/>
    <n v="16"/>
    <x v="0"/>
    <n v="20"/>
    <x v="0"/>
    <n v="16"/>
    <n v="20"/>
    <n v="36"/>
    <n v="23"/>
    <x v="0"/>
    <n v="18"/>
    <x v="0"/>
    <n v="23"/>
    <n v="18"/>
    <n v="41"/>
    <n v="15"/>
    <x v="0"/>
    <n v="15"/>
    <x v="0"/>
    <n v="15"/>
    <n v="15"/>
    <n v="30"/>
    <n v="94"/>
    <x v="3"/>
    <n v="85"/>
    <x v="8"/>
    <n v="96"/>
    <n v="89"/>
    <n v="185"/>
    <x v="1"/>
    <x v="1"/>
    <x v="1"/>
    <x v="3"/>
    <x v="1"/>
    <x v="2"/>
    <n v="0"/>
    <n v="8"/>
    <x v="0"/>
    <x v="1"/>
    <x v="1"/>
    <x v="0"/>
    <x v="0"/>
    <x v="0"/>
    <x v="0"/>
    <x v="0"/>
    <x v="9"/>
    <n v="5"/>
    <x v="0"/>
    <x v="0"/>
    <x v="3"/>
    <x v="0"/>
    <x v="0"/>
    <x v="0"/>
    <x v="0"/>
    <x v="0"/>
    <x v="0"/>
    <x v="0"/>
    <x v="1"/>
    <x v="0"/>
    <n v="0"/>
    <n v="11"/>
    <n v="3"/>
    <n v="5"/>
    <x v="1"/>
    <x v="1"/>
    <x v="1"/>
    <x v="3"/>
    <x v="1"/>
    <x v="2"/>
    <n v="0"/>
    <n v="8"/>
    <n v="9"/>
    <n v="8"/>
    <x v="0"/>
  </r>
  <r>
    <s v="08DPR0463X"/>
    <x v="1"/>
    <x v="1"/>
    <s v="VICENTE GUERRERO"/>
    <n v="52"/>
    <x v="24"/>
    <n v="63"/>
    <s v="VALVERDE"/>
    <s v="CALLE VALVERDE"/>
    <x v="0"/>
    <x v="0"/>
    <x v="0"/>
    <x v="1"/>
    <x v="2"/>
    <x v="0"/>
    <s v="08FIZ0132D"/>
    <s v="08FJS0101Q"/>
    <x v="11"/>
    <x v="10"/>
    <n v="20"/>
    <n v="12"/>
    <n v="32"/>
    <n v="20"/>
    <n v="11"/>
    <n v="31"/>
    <n v="3"/>
    <n v="3"/>
    <n v="6"/>
    <n v="0"/>
    <x v="0"/>
    <n v="4"/>
    <x v="0"/>
    <n v="4"/>
    <n v="0"/>
    <n v="4"/>
    <n v="4"/>
    <n v="4"/>
    <x v="0"/>
    <n v="4"/>
    <x v="2"/>
    <n v="4"/>
    <n v="5"/>
    <n v="9"/>
    <n v="2"/>
    <x v="0"/>
    <n v="1"/>
    <x v="0"/>
    <n v="2"/>
    <n v="1"/>
    <n v="3"/>
    <n v="5"/>
    <x v="0"/>
    <n v="1"/>
    <x v="0"/>
    <n v="5"/>
    <n v="1"/>
    <n v="6"/>
    <n v="3"/>
    <x v="0"/>
    <n v="1"/>
    <x v="0"/>
    <n v="3"/>
    <n v="1"/>
    <n v="4"/>
    <n v="3"/>
    <x v="0"/>
    <n v="1"/>
    <x v="0"/>
    <n v="3"/>
    <n v="1"/>
    <n v="4"/>
    <n v="17"/>
    <x v="0"/>
    <n v="12"/>
    <x v="4"/>
    <n v="17"/>
    <n v="13"/>
    <n v="3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PR0471F"/>
    <x v="0"/>
    <x v="0"/>
    <s v="DANIEL DELGADILLO"/>
    <n v="53"/>
    <x v="41"/>
    <n v="2"/>
    <s v="COLONIA ESPERANZA"/>
    <s v="CALLE MIGUEL TRILLO"/>
    <x v="0"/>
    <x v="0"/>
    <x v="0"/>
    <x v="1"/>
    <x v="2"/>
    <x v="0"/>
    <s v="08FIZ0175B"/>
    <s v="08FJS0116S"/>
    <x v="8"/>
    <x v="8"/>
    <n v="43"/>
    <n v="38"/>
    <n v="81"/>
    <n v="42"/>
    <n v="38"/>
    <n v="80"/>
    <n v="4"/>
    <n v="6"/>
    <n v="10"/>
    <n v="5"/>
    <x v="0"/>
    <n v="4"/>
    <x v="0"/>
    <n v="9"/>
    <n v="5"/>
    <n v="4"/>
    <n v="9"/>
    <n v="9"/>
    <x v="0"/>
    <n v="4"/>
    <x v="0"/>
    <n v="9"/>
    <n v="4"/>
    <n v="13"/>
    <n v="9"/>
    <x v="0"/>
    <n v="6"/>
    <x v="0"/>
    <n v="9"/>
    <n v="6"/>
    <n v="15"/>
    <n v="7"/>
    <x v="0"/>
    <n v="9"/>
    <x v="0"/>
    <n v="7"/>
    <n v="9"/>
    <n v="16"/>
    <n v="6"/>
    <x v="0"/>
    <n v="4"/>
    <x v="0"/>
    <n v="6"/>
    <n v="4"/>
    <n v="10"/>
    <n v="5"/>
    <x v="3"/>
    <n v="5"/>
    <x v="0"/>
    <n v="6"/>
    <n v="5"/>
    <n v="11"/>
    <n v="41"/>
    <x v="4"/>
    <n v="32"/>
    <x v="0"/>
    <n v="42"/>
    <n v="32"/>
    <n v="74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0"/>
    <n v="6"/>
    <n v="2"/>
    <n v="4"/>
    <x v="1"/>
    <x v="1"/>
    <x v="1"/>
    <x v="2"/>
    <x v="2"/>
    <x v="2"/>
    <n v="0"/>
    <n v="6"/>
    <n v="6"/>
    <n v="6"/>
    <x v="0"/>
  </r>
  <r>
    <s v="08DPR0475B"/>
    <x v="0"/>
    <x v="0"/>
    <s v="TIMOTEO MARTINEZ"/>
    <n v="27"/>
    <x v="5"/>
    <n v="1"/>
    <s v="GUACHOCHI"/>
    <s v="CALLE PASCUAL OROZCO"/>
    <x v="0"/>
    <x v="0"/>
    <x v="0"/>
    <x v="1"/>
    <x v="2"/>
    <x v="0"/>
    <s v="08FIZ0250S"/>
    <s v="08FJS0130L"/>
    <x v="0"/>
    <x v="2"/>
    <n v="176"/>
    <n v="190"/>
    <n v="366"/>
    <n v="176"/>
    <n v="190"/>
    <n v="366"/>
    <n v="34"/>
    <n v="31"/>
    <n v="65"/>
    <n v="27"/>
    <x v="0"/>
    <n v="21"/>
    <x v="0"/>
    <n v="48"/>
    <n v="27"/>
    <n v="21"/>
    <n v="48"/>
    <n v="28"/>
    <x v="0"/>
    <n v="33"/>
    <x v="0"/>
    <n v="28"/>
    <n v="33"/>
    <n v="61"/>
    <n v="26"/>
    <x v="0"/>
    <n v="32"/>
    <x v="0"/>
    <n v="26"/>
    <n v="32"/>
    <n v="58"/>
    <n v="26"/>
    <x v="0"/>
    <n v="26"/>
    <x v="0"/>
    <n v="26"/>
    <n v="26"/>
    <n v="52"/>
    <n v="29"/>
    <x v="0"/>
    <n v="28"/>
    <x v="0"/>
    <n v="29"/>
    <n v="28"/>
    <n v="57"/>
    <n v="39"/>
    <x v="0"/>
    <n v="38"/>
    <x v="0"/>
    <n v="39"/>
    <n v="38"/>
    <n v="77"/>
    <n v="175"/>
    <x v="0"/>
    <n v="178"/>
    <x v="0"/>
    <n v="175"/>
    <n v="178"/>
    <n v="353"/>
    <x v="5"/>
    <x v="5"/>
    <x v="6"/>
    <x v="1"/>
    <x v="3"/>
    <x v="1"/>
    <n v="0"/>
    <n v="18"/>
    <x v="0"/>
    <x v="1"/>
    <x v="1"/>
    <x v="0"/>
    <x v="0"/>
    <x v="1"/>
    <x v="0"/>
    <x v="1"/>
    <x v="10"/>
    <n v="12"/>
    <x v="0"/>
    <x v="0"/>
    <x v="3"/>
    <x v="1"/>
    <x v="0"/>
    <x v="0"/>
    <x v="0"/>
    <x v="0"/>
    <x v="0"/>
    <x v="3"/>
    <x v="9"/>
    <x v="1"/>
    <n v="0"/>
    <n v="28"/>
    <n v="6"/>
    <n v="12"/>
    <x v="3"/>
    <x v="3"/>
    <x v="4"/>
    <x v="1"/>
    <x v="3"/>
    <x v="1"/>
    <n v="0"/>
    <n v="18"/>
    <n v="20"/>
    <n v="18"/>
    <x v="0"/>
  </r>
  <r>
    <s v="08DPR0476A"/>
    <x v="0"/>
    <x v="0"/>
    <s v="VENUSTIANO CARRANZA"/>
    <n v="55"/>
    <x v="56"/>
    <n v="60"/>
    <s v="EX-HACIENDA CASA BLANCA"/>
    <s v="CALLE EXHACIENDA CASA BLANCA"/>
    <x v="0"/>
    <x v="0"/>
    <x v="0"/>
    <x v="1"/>
    <x v="2"/>
    <x v="0"/>
    <s v="08FIZ0230E"/>
    <s v="08FJS0126Z"/>
    <x v="9"/>
    <x v="6"/>
    <n v="16"/>
    <n v="13"/>
    <n v="29"/>
    <n v="14"/>
    <n v="13"/>
    <n v="27"/>
    <n v="2"/>
    <n v="2"/>
    <n v="4"/>
    <n v="2"/>
    <x v="0"/>
    <n v="1"/>
    <x v="3"/>
    <n v="3"/>
    <n v="2"/>
    <n v="3"/>
    <n v="5"/>
    <n v="2"/>
    <x v="0"/>
    <n v="3"/>
    <x v="0"/>
    <n v="2"/>
    <n v="3"/>
    <n v="5"/>
    <n v="2"/>
    <x v="3"/>
    <n v="3"/>
    <x v="0"/>
    <n v="4"/>
    <n v="3"/>
    <n v="7"/>
    <n v="2"/>
    <x v="3"/>
    <n v="2"/>
    <x v="2"/>
    <n v="3"/>
    <n v="3"/>
    <n v="6"/>
    <n v="1"/>
    <x v="0"/>
    <n v="3"/>
    <x v="0"/>
    <n v="1"/>
    <n v="3"/>
    <n v="4"/>
    <n v="3"/>
    <x v="0"/>
    <n v="1"/>
    <x v="0"/>
    <n v="3"/>
    <n v="1"/>
    <n v="4"/>
    <n v="12"/>
    <x v="7"/>
    <n v="13"/>
    <x v="6"/>
    <n v="15"/>
    <n v="16"/>
    <n v="31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4"/>
    <n v="4"/>
    <x v="0"/>
  </r>
  <r>
    <s v="08DPR0477Z"/>
    <x v="0"/>
    <x v="0"/>
    <s v="MELCHOR OCAMPO"/>
    <n v="27"/>
    <x v="5"/>
    <n v="306"/>
    <s v="BAJÍO LARGO"/>
    <s v="CALLE CONOCIDO BAJIO LARGO"/>
    <x v="0"/>
    <x v="0"/>
    <x v="0"/>
    <x v="1"/>
    <x v="2"/>
    <x v="0"/>
    <s v="08FIZ0251R"/>
    <s v="08FJS0130L"/>
    <x v="0"/>
    <x v="2"/>
    <n v="12"/>
    <n v="15"/>
    <n v="27"/>
    <n v="12"/>
    <n v="15"/>
    <n v="27"/>
    <n v="0"/>
    <n v="5"/>
    <n v="5"/>
    <n v="1"/>
    <x v="0"/>
    <n v="2"/>
    <x v="0"/>
    <n v="3"/>
    <n v="1"/>
    <n v="2"/>
    <n v="3"/>
    <n v="1"/>
    <x v="0"/>
    <n v="1"/>
    <x v="0"/>
    <n v="1"/>
    <n v="1"/>
    <n v="2"/>
    <n v="1"/>
    <x v="0"/>
    <n v="1"/>
    <x v="0"/>
    <n v="1"/>
    <n v="1"/>
    <n v="2"/>
    <n v="2"/>
    <x v="0"/>
    <n v="1"/>
    <x v="0"/>
    <n v="2"/>
    <n v="1"/>
    <n v="3"/>
    <n v="5"/>
    <x v="0"/>
    <n v="7"/>
    <x v="0"/>
    <n v="5"/>
    <n v="7"/>
    <n v="12"/>
    <n v="3"/>
    <x v="0"/>
    <n v="1"/>
    <x v="0"/>
    <n v="3"/>
    <n v="1"/>
    <n v="4"/>
    <n v="13"/>
    <x v="0"/>
    <n v="13"/>
    <x v="0"/>
    <n v="13"/>
    <n v="13"/>
    <n v="2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0478Z"/>
    <x v="0"/>
    <x v="0"/>
    <s v="MIGUEL HIDALGO"/>
    <n v="55"/>
    <x v="56"/>
    <n v="9"/>
    <s v="EL MOLINO"/>
    <s v="CALLE EL MOLINO"/>
    <x v="0"/>
    <x v="0"/>
    <x v="0"/>
    <x v="1"/>
    <x v="2"/>
    <x v="0"/>
    <s v="08FIZ0230E"/>
    <s v="08FJS0126Z"/>
    <x v="9"/>
    <x v="6"/>
    <n v="66"/>
    <n v="57"/>
    <n v="123"/>
    <n v="64"/>
    <n v="56"/>
    <n v="120"/>
    <n v="13"/>
    <n v="10"/>
    <n v="23"/>
    <n v="14"/>
    <x v="0"/>
    <n v="6"/>
    <x v="0"/>
    <n v="20"/>
    <n v="14"/>
    <n v="6"/>
    <n v="20"/>
    <n v="8"/>
    <x v="4"/>
    <n v="9"/>
    <x v="2"/>
    <n v="9"/>
    <n v="10"/>
    <n v="19"/>
    <n v="9"/>
    <x v="0"/>
    <n v="13"/>
    <x v="0"/>
    <n v="9"/>
    <n v="13"/>
    <n v="22"/>
    <n v="16"/>
    <x v="0"/>
    <n v="9"/>
    <x v="0"/>
    <n v="16"/>
    <n v="9"/>
    <n v="25"/>
    <n v="11"/>
    <x v="0"/>
    <n v="10"/>
    <x v="0"/>
    <n v="11"/>
    <n v="10"/>
    <n v="21"/>
    <n v="8"/>
    <x v="0"/>
    <n v="7"/>
    <x v="0"/>
    <n v="8"/>
    <n v="7"/>
    <n v="15"/>
    <n v="66"/>
    <x v="4"/>
    <n v="54"/>
    <x v="4"/>
    <n v="67"/>
    <n v="55"/>
    <n v="122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7"/>
    <n v="6"/>
    <x v="0"/>
  </r>
  <r>
    <s v="08DPR0479Y"/>
    <x v="0"/>
    <x v="0"/>
    <s v="MIGUEL HIDALGO"/>
    <n v="55"/>
    <x v="56"/>
    <n v="7"/>
    <s v="LA GARITA"/>
    <s v="CALLE LA GARITA"/>
    <x v="0"/>
    <x v="0"/>
    <x v="0"/>
    <x v="1"/>
    <x v="2"/>
    <x v="0"/>
    <s v="08FIZ0230E"/>
    <s v="08FJS0126Z"/>
    <x v="9"/>
    <x v="6"/>
    <n v="11"/>
    <n v="11"/>
    <n v="22"/>
    <n v="11"/>
    <n v="11"/>
    <n v="22"/>
    <n v="2"/>
    <n v="4"/>
    <n v="6"/>
    <n v="0"/>
    <x v="0"/>
    <n v="3"/>
    <x v="0"/>
    <n v="3"/>
    <n v="0"/>
    <n v="3"/>
    <n v="3"/>
    <n v="0"/>
    <x v="0"/>
    <n v="2"/>
    <x v="0"/>
    <n v="0"/>
    <n v="2"/>
    <n v="2"/>
    <n v="2"/>
    <x v="0"/>
    <n v="0"/>
    <x v="0"/>
    <n v="2"/>
    <n v="0"/>
    <n v="2"/>
    <n v="0"/>
    <x v="0"/>
    <n v="0"/>
    <x v="0"/>
    <n v="0"/>
    <n v="0"/>
    <n v="0"/>
    <n v="1"/>
    <x v="0"/>
    <n v="2"/>
    <x v="0"/>
    <n v="1"/>
    <n v="2"/>
    <n v="3"/>
    <n v="6"/>
    <x v="0"/>
    <n v="3"/>
    <x v="0"/>
    <n v="6"/>
    <n v="3"/>
    <n v="9"/>
    <n v="9"/>
    <x v="0"/>
    <n v="10"/>
    <x v="0"/>
    <n v="9"/>
    <n v="10"/>
    <n v="1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482L"/>
    <x v="0"/>
    <x v="0"/>
    <s v="CUITLAHUAC"/>
    <n v="27"/>
    <x v="5"/>
    <n v="2424"/>
    <s v="EL BAJÍO"/>
    <s v="CALLE EL BAJIO"/>
    <x v="0"/>
    <x v="0"/>
    <x v="0"/>
    <x v="1"/>
    <x v="2"/>
    <x v="0"/>
    <s v="08FIZ0250S"/>
    <s v="08FJS0130L"/>
    <x v="0"/>
    <x v="2"/>
    <n v="97"/>
    <n v="84"/>
    <n v="181"/>
    <n v="97"/>
    <n v="83"/>
    <n v="180"/>
    <n v="17"/>
    <n v="14"/>
    <n v="31"/>
    <n v="15"/>
    <x v="0"/>
    <n v="13"/>
    <x v="0"/>
    <n v="28"/>
    <n v="15"/>
    <n v="13"/>
    <n v="28"/>
    <n v="21"/>
    <x v="0"/>
    <n v="19"/>
    <x v="2"/>
    <n v="21"/>
    <n v="20"/>
    <n v="41"/>
    <n v="17"/>
    <x v="0"/>
    <n v="12"/>
    <x v="0"/>
    <n v="17"/>
    <n v="12"/>
    <n v="29"/>
    <n v="12"/>
    <x v="0"/>
    <n v="17"/>
    <x v="0"/>
    <n v="12"/>
    <n v="17"/>
    <n v="29"/>
    <n v="10"/>
    <x v="0"/>
    <n v="8"/>
    <x v="0"/>
    <n v="10"/>
    <n v="8"/>
    <n v="18"/>
    <n v="19"/>
    <x v="0"/>
    <n v="16"/>
    <x v="0"/>
    <n v="19"/>
    <n v="16"/>
    <n v="35"/>
    <n v="94"/>
    <x v="0"/>
    <n v="85"/>
    <x v="4"/>
    <n v="94"/>
    <n v="86"/>
    <n v="180"/>
    <x v="1"/>
    <x v="2"/>
    <x v="1"/>
    <x v="2"/>
    <x v="2"/>
    <x v="3"/>
    <n v="0"/>
    <n v="8"/>
    <x v="0"/>
    <x v="1"/>
    <x v="0"/>
    <x v="1"/>
    <x v="0"/>
    <x v="0"/>
    <x v="0"/>
    <x v="0"/>
    <x v="2"/>
    <n v="4"/>
    <x v="0"/>
    <x v="0"/>
    <x v="1"/>
    <x v="0"/>
    <x v="0"/>
    <x v="0"/>
    <x v="0"/>
    <x v="0"/>
    <x v="0"/>
    <x v="0"/>
    <x v="0"/>
    <x v="1"/>
    <n v="0"/>
    <n v="12"/>
    <n v="4"/>
    <n v="4"/>
    <x v="1"/>
    <x v="2"/>
    <x v="1"/>
    <x v="2"/>
    <x v="2"/>
    <x v="3"/>
    <n v="0"/>
    <n v="8"/>
    <n v="9"/>
    <n v="8"/>
    <x v="0"/>
  </r>
  <r>
    <s v="08DPR0483K"/>
    <x v="0"/>
    <x v="0"/>
    <s v="CENTRO REGIONAL DE EDUC. INT. JUAN MENDOZA"/>
    <n v="56"/>
    <x v="50"/>
    <n v="37"/>
    <s v="JUAN MENDOZA"/>
    <s v="CALLE JUAN MENDOZA "/>
    <x v="0"/>
    <x v="0"/>
    <x v="0"/>
    <x v="1"/>
    <x v="2"/>
    <x v="0"/>
    <s v="08FIZ0248D"/>
    <s v="08FJS0130L"/>
    <x v="0"/>
    <x v="2"/>
    <n v="54"/>
    <n v="40"/>
    <n v="94"/>
    <n v="54"/>
    <n v="40"/>
    <n v="94"/>
    <n v="8"/>
    <n v="9"/>
    <n v="17"/>
    <n v="4"/>
    <x v="0"/>
    <n v="5"/>
    <x v="0"/>
    <n v="9"/>
    <n v="4"/>
    <n v="5"/>
    <n v="9"/>
    <n v="8"/>
    <x v="0"/>
    <n v="4"/>
    <x v="0"/>
    <n v="8"/>
    <n v="4"/>
    <n v="12"/>
    <n v="7"/>
    <x v="0"/>
    <n v="4"/>
    <x v="0"/>
    <n v="7"/>
    <n v="4"/>
    <n v="11"/>
    <n v="7"/>
    <x v="0"/>
    <n v="9"/>
    <x v="0"/>
    <n v="7"/>
    <n v="9"/>
    <n v="16"/>
    <n v="11"/>
    <x v="0"/>
    <n v="8"/>
    <x v="0"/>
    <n v="11"/>
    <n v="8"/>
    <n v="19"/>
    <n v="12"/>
    <x v="0"/>
    <n v="5"/>
    <x v="0"/>
    <n v="12"/>
    <n v="5"/>
    <n v="17"/>
    <n v="49"/>
    <x v="0"/>
    <n v="35"/>
    <x v="0"/>
    <n v="49"/>
    <n v="35"/>
    <n v="84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0"/>
    <x v="0"/>
    <x v="0"/>
    <x v="0"/>
    <x v="0"/>
    <x v="0"/>
    <x v="0"/>
    <x v="1"/>
    <x v="9"/>
    <x v="9"/>
    <n v="0"/>
    <n v="12"/>
    <n v="4"/>
    <n v="2"/>
    <x v="1"/>
    <x v="1"/>
    <x v="1"/>
    <x v="2"/>
    <x v="2"/>
    <x v="2"/>
    <n v="0"/>
    <n v="6"/>
    <n v="6"/>
    <n v="6"/>
    <x v="0"/>
  </r>
  <r>
    <s v="08DPR0485I"/>
    <x v="0"/>
    <x v="0"/>
    <s v="IGNACIO LOPEZ RAYON"/>
    <n v="29"/>
    <x v="6"/>
    <n v="65"/>
    <s v="CORRE COYOTE"/>
    <s v="CALLE CARRETERA YERVITAS A BARBECHITOS"/>
    <x v="0"/>
    <x v="0"/>
    <x v="0"/>
    <x v="1"/>
    <x v="2"/>
    <x v="0"/>
    <s v="08FIZ0260Z"/>
    <s v="08FJS0131K"/>
    <x v="3"/>
    <x v="3"/>
    <n v="12"/>
    <n v="16"/>
    <n v="28"/>
    <n v="12"/>
    <n v="16"/>
    <n v="28"/>
    <n v="1"/>
    <n v="3"/>
    <n v="4"/>
    <n v="3"/>
    <x v="0"/>
    <n v="0"/>
    <x v="0"/>
    <n v="3"/>
    <n v="3"/>
    <n v="0"/>
    <n v="3"/>
    <n v="5"/>
    <x v="0"/>
    <n v="2"/>
    <x v="0"/>
    <n v="5"/>
    <n v="2"/>
    <n v="7"/>
    <n v="1"/>
    <x v="0"/>
    <n v="4"/>
    <x v="0"/>
    <n v="1"/>
    <n v="4"/>
    <n v="5"/>
    <n v="1"/>
    <x v="0"/>
    <n v="4"/>
    <x v="0"/>
    <n v="1"/>
    <n v="4"/>
    <n v="5"/>
    <n v="2"/>
    <x v="0"/>
    <n v="2"/>
    <x v="0"/>
    <n v="2"/>
    <n v="2"/>
    <n v="4"/>
    <n v="1"/>
    <x v="0"/>
    <n v="2"/>
    <x v="0"/>
    <n v="1"/>
    <n v="2"/>
    <n v="3"/>
    <n v="13"/>
    <x v="0"/>
    <n v="14"/>
    <x v="0"/>
    <n v="13"/>
    <n v="14"/>
    <n v="2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486H"/>
    <x v="0"/>
    <x v="0"/>
    <s v="JOSE MA MORELOS Y PAVON"/>
    <n v="27"/>
    <x v="5"/>
    <n v="4"/>
    <s v="AGUA BLANCA"/>
    <s v="CALLE AGUA BLANCA"/>
    <x v="0"/>
    <x v="0"/>
    <x v="0"/>
    <x v="1"/>
    <x v="2"/>
    <x v="0"/>
    <s v="08FIZ0251R"/>
    <s v="08FJS0130L"/>
    <x v="0"/>
    <x v="2"/>
    <n v="11"/>
    <n v="13"/>
    <n v="24"/>
    <n v="10"/>
    <n v="13"/>
    <n v="23"/>
    <n v="2"/>
    <n v="2"/>
    <n v="4"/>
    <n v="0"/>
    <x v="0"/>
    <n v="1"/>
    <x v="0"/>
    <n v="1"/>
    <n v="0"/>
    <n v="1"/>
    <n v="1"/>
    <n v="3"/>
    <x v="0"/>
    <n v="3"/>
    <x v="0"/>
    <n v="3"/>
    <n v="3"/>
    <n v="6"/>
    <n v="0"/>
    <x v="2"/>
    <n v="2"/>
    <x v="0"/>
    <n v="1"/>
    <n v="2"/>
    <n v="3"/>
    <n v="1"/>
    <x v="0"/>
    <n v="2"/>
    <x v="0"/>
    <n v="1"/>
    <n v="2"/>
    <n v="3"/>
    <n v="1"/>
    <x v="0"/>
    <n v="3"/>
    <x v="0"/>
    <n v="1"/>
    <n v="3"/>
    <n v="4"/>
    <n v="3"/>
    <x v="0"/>
    <n v="1"/>
    <x v="0"/>
    <n v="3"/>
    <n v="1"/>
    <n v="4"/>
    <n v="8"/>
    <x v="4"/>
    <n v="12"/>
    <x v="0"/>
    <n v="9"/>
    <n v="12"/>
    <n v="21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487G"/>
    <x v="1"/>
    <x v="1"/>
    <s v="MARIANO MATAMOROS"/>
    <n v="57"/>
    <x v="65"/>
    <n v="31"/>
    <s v="TEPORACHI"/>
    <s v="CALLE LOC TEPORACHI"/>
    <x v="0"/>
    <x v="0"/>
    <x v="0"/>
    <x v="1"/>
    <x v="2"/>
    <x v="0"/>
    <s v="08FIZ0135A"/>
    <s v="08FJS0105M"/>
    <x v="6"/>
    <x v="5"/>
    <n v="9"/>
    <n v="4"/>
    <n v="13"/>
    <n v="9"/>
    <n v="4"/>
    <n v="13"/>
    <n v="1"/>
    <n v="3"/>
    <n v="4"/>
    <n v="1"/>
    <x v="0"/>
    <n v="0"/>
    <x v="0"/>
    <n v="1"/>
    <n v="1"/>
    <n v="0"/>
    <n v="1"/>
    <n v="3"/>
    <x v="0"/>
    <n v="1"/>
    <x v="0"/>
    <n v="3"/>
    <n v="1"/>
    <n v="4"/>
    <n v="3"/>
    <x v="0"/>
    <n v="0"/>
    <x v="0"/>
    <n v="3"/>
    <n v="0"/>
    <n v="3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9"/>
    <x v="0"/>
    <n v="1"/>
    <x v="0"/>
    <n v="9"/>
    <n v="1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4"/>
    <n v="2"/>
    <x v="0"/>
  </r>
  <r>
    <s v="08DPR0489E"/>
    <x v="0"/>
    <x v="0"/>
    <s v="APOSTOLES DEL AGRARISMO"/>
    <n v="37"/>
    <x v="19"/>
    <n v="1"/>
    <s v="JUÁREZ"/>
    <s v="CALLE FRAY GARCIA DE SAN FRANCISCO"/>
    <x v="0"/>
    <x v="0"/>
    <x v="0"/>
    <x v="1"/>
    <x v="2"/>
    <x v="0"/>
    <s v="08FIZ0138Y"/>
    <s v="08FJS0109I"/>
    <x v="8"/>
    <x v="8"/>
    <n v="195"/>
    <n v="185"/>
    <n v="380"/>
    <n v="195"/>
    <n v="185"/>
    <n v="380"/>
    <n v="33"/>
    <n v="27"/>
    <n v="60"/>
    <n v="39"/>
    <x v="0"/>
    <n v="30"/>
    <x v="0"/>
    <n v="69"/>
    <n v="39"/>
    <n v="30"/>
    <n v="69"/>
    <n v="30"/>
    <x v="4"/>
    <n v="30"/>
    <x v="4"/>
    <n v="31"/>
    <n v="32"/>
    <n v="63"/>
    <n v="33"/>
    <x v="0"/>
    <n v="30"/>
    <x v="3"/>
    <n v="33"/>
    <n v="31"/>
    <n v="64"/>
    <n v="32"/>
    <x v="3"/>
    <n v="33"/>
    <x v="2"/>
    <n v="33"/>
    <n v="34"/>
    <n v="67"/>
    <n v="35"/>
    <x v="0"/>
    <n v="28"/>
    <x v="0"/>
    <n v="35"/>
    <n v="28"/>
    <n v="63"/>
    <n v="29"/>
    <x v="0"/>
    <n v="32"/>
    <x v="2"/>
    <n v="29"/>
    <n v="33"/>
    <n v="62"/>
    <n v="198"/>
    <x v="3"/>
    <n v="183"/>
    <x v="9"/>
    <n v="200"/>
    <n v="188"/>
    <n v="388"/>
    <x v="2"/>
    <x v="2"/>
    <x v="2"/>
    <x v="3"/>
    <x v="1"/>
    <x v="3"/>
    <n v="0"/>
    <n v="12"/>
    <x v="0"/>
    <x v="1"/>
    <x v="0"/>
    <x v="1"/>
    <x v="1"/>
    <x v="0"/>
    <x v="0"/>
    <x v="0"/>
    <x v="18"/>
    <n v="7"/>
    <x v="0"/>
    <x v="0"/>
    <x v="0"/>
    <x v="1"/>
    <x v="0"/>
    <x v="0"/>
    <x v="0"/>
    <x v="0"/>
    <x v="0"/>
    <x v="0"/>
    <x v="1"/>
    <x v="0"/>
    <n v="0"/>
    <n v="16"/>
    <n v="5"/>
    <n v="7"/>
    <x v="2"/>
    <x v="2"/>
    <x v="2"/>
    <x v="3"/>
    <x v="1"/>
    <x v="3"/>
    <n v="0"/>
    <n v="12"/>
    <n v="12"/>
    <n v="12"/>
    <x v="0"/>
  </r>
  <r>
    <s v="08DPR0490U"/>
    <x v="0"/>
    <x v="0"/>
    <s v="JESUS GONZALEZ ORTEGA"/>
    <n v="32"/>
    <x v="18"/>
    <n v="1"/>
    <s v="HIDALGO DEL PARRAL"/>
    <s v="CALLE MONTES URALES "/>
    <x v="0"/>
    <x v="0"/>
    <x v="0"/>
    <x v="1"/>
    <x v="2"/>
    <x v="0"/>
    <s v="08FIZ0246F"/>
    <s v="08FJS0129W"/>
    <x v="7"/>
    <x v="7"/>
    <n v="67"/>
    <n v="63"/>
    <n v="130"/>
    <n v="66"/>
    <n v="59"/>
    <n v="125"/>
    <n v="13"/>
    <n v="7"/>
    <n v="20"/>
    <n v="9"/>
    <x v="0"/>
    <n v="12"/>
    <x v="3"/>
    <n v="21"/>
    <n v="9"/>
    <n v="14"/>
    <n v="23"/>
    <n v="11"/>
    <x v="0"/>
    <n v="5"/>
    <x v="2"/>
    <n v="11"/>
    <n v="6"/>
    <n v="17"/>
    <n v="17"/>
    <x v="0"/>
    <n v="12"/>
    <x v="3"/>
    <n v="17"/>
    <n v="13"/>
    <n v="30"/>
    <n v="9"/>
    <x v="0"/>
    <n v="8"/>
    <x v="0"/>
    <n v="9"/>
    <n v="8"/>
    <n v="17"/>
    <n v="6"/>
    <x v="0"/>
    <n v="13"/>
    <x v="0"/>
    <n v="6"/>
    <n v="13"/>
    <n v="19"/>
    <n v="9"/>
    <x v="0"/>
    <n v="15"/>
    <x v="0"/>
    <n v="9"/>
    <n v="15"/>
    <n v="24"/>
    <n v="61"/>
    <x v="0"/>
    <n v="65"/>
    <x v="8"/>
    <n v="61"/>
    <n v="69"/>
    <n v="130"/>
    <x v="1"/>
    <x v="1"/>
    <x v="2"/>
    <x v="2"/>
    <x v="2"/>
    <x v="2"/>
    <n v="0"/>
    <n v="7"/>
    <x v="0"/>
    <x v="1"/>
    <x v="1"/>
    <x v="0"/>
    <x v="0"/>
    <x v="0"/>
    <x v="0"/>
    <x v="0"/>
    <x v="1"/>
    <n v="6"/>
    <x v="0"/>
    <x v="0"/>
    <x v="1"/>
    <x v="0"/>
    <x v="0"/>
    <x v="0"/>
    <x v="0"/>
    <x v="0"/>
    <x v="0"/>
    <x v="0"/>
    <x v="0"/>
    <x v="1"/>
    <n v="0"/>
    <n v="11"/>
    <n v="1"/>
    <n v="6"/>
    <x v="1"/>
    <x v="1"/>
    <x v="2"/>
    <x v="2"/>
    <x v="2"/>
    <x v="2"/>
    <n v="0"/>
    <n v="7"/>
    <n v="11"/>
    <n v="7"/>
    <x v="0"/>
  </r>
  <r>
    <s v="08DPR0493R"/>
    <x v="0"/>
    <x v="0"/>
    <s v="GRACIANO SANCHEZ"/>
    <n v="55"/>
    <x v="56"/>
    <n v="170"/>
    <s v="SALÓN DE ACTOS (AMPLIACIÓN CUARENTA Y SIETE)"/>
    <s v="NINGUNO NINGUNO"/>
    <x v="0"/>
    <x v="0"/>
    <x v="0"/>
    <x v="1"/>
    <x v="2"/>
    <x v="0"/>
    <s v="08FIZ0222W"/>
    <s v="08FJS0125Z"/>
    <x v="9"/>
    <x v="6"/>
    <n v="52"/>
    <n v="54"/>
    <n v="106"/>
    <n v="52"/>
    <n v="54"/>
    <n v="106"/>
    <n v="10"/>
    <n v="13"/>
    <n v="23"/>
    <n v="6"/>
    <x v="0"/>
    <n v="9"/>
    <x v="0"/>
    <n v="15"/>
    <n v="6"/>
    <n v="9"/>
    <n v="15"/>
    <n v="7"/>
    <x v="0"/>
    <n v="7"/>
    <x v="0"/>
    <n v="7"/>
    <n v="7"/>
    <n v="14"/>
    <n v="7"/>
    <x v="0"/>
    <n v="9"/>
    <x v="0"/>
    <n v="7"/>
    <n v="9"/>
    <n v="16"/>
    <n v="8"/>
    <x v="0"/>
    <n v="5"/>
    <x v="0"/>
    <n v="8"/>
    <n v="5"/>
    <n v="13"/>
    <n v="9"/>
    <x v="0"/>
    <n v="7"/>
    <x v="0"/>
    <n v="9"/>
    <n v="7"/>
    <n v="16"/>
    <n v="11"/>
    <x v="3"/>
    <n v="8"/>
    <x v="0"/>
    <n v="12"/>
    <n v="8"/>
    <n v="20"/>
    <n v="48"/>
    <x v="4"/>
    <n v="45"/>
    <x v="0"/>
    <n v="49"/>
    <n v="45"/>
    <n v="9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0498M"/>
    <x v="0"/>
    <x v="0"/>
    <s v="ADOLFO LOPEZ MATEOS"/>
    <n v="60"/>
    <x v="25"/>
    <n v="1"/>
    <s v="SANTA BÁRBARA"/>
    <s v="CALLE BARRIO DEL NOGAL"/>
    <x v="0"/>
    <x v="0"/>
    <x v="0"/>
    <x v="1"/>
    <x v="2"/>
    <x v="0"/>
    <s v="08FIZ0243I"/>
    <s v="08FJS0129W"/>
    <x v="7"/>
    <x v="7"/>
    <n v="22"/>
    <n v="12"/>
    <n v="34"/>
    <n v="20"/>
    <n v="12"/>
    <n v="32"/>
    <n v="2"/>
    <n v="2"/>
    <n v="4"/>
    <n v="1"/>
    <x v="0"/>
    <n v="1"/>
    <x v="0"/>
    <n v="2"/>
    <n v="1"/>
    <n v="1"/>
    <n v="2"/>
    <n v="2"/>
    <x v="0"/>
    <n v="2"/>
    <x v="0"/>
    <n v="2"/>
    <n v="2"/>
    <n v="4"/>
    <n v="3"/>
    <x v="0"/>
    <n v="1"/>
    <x v="0"/>
    <n v="3"/>
    <n v="1"/>
    <n v="4"/>
    <n v="2"/>
    <x v="3"/>
    <n v="3"/>
    <x v="0"/>
    <n v="3"/>
    <n v="3"/>
    <n v="6"/>
    <n v="5"/>
    <x v="3"/>
    <n v="1"/>
    <x v="0"/>
    <n v="7"/>
    <n v="1"/>
    <n v="8"/>
    <n v="1"/>
    <x v="0"/>
    <n v="2"/>
    <x v="0"/>
    <n v="1"/>
    <n v="2"/>
    <n v="3"/>
    <n v="14"/>
    <x v="7"/>
    <n v="10"/>
    <x v="0"/>
    <n v="17"/>
    <n v="10"/>
    <n v="27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11"/>
    <n v="3"/>
    <x v="0"/>
  </r>
  <r>
    <s v="08DPR0499L"/>
    <x v="0"/>
    <x v="0"/>
    <s v="ALVARO OBREGON"/>
    <n v="60"/>
    <x v="25"/>
    <n v="29"/>
    <s v="PUNTO ALEGRE"/>
    <s v="CALLE PUNTO ALEGRE"/>
    <x v="0"/>
    <x v="0"/>
    <x v="0"/>
    <x v="1"/>
    <x v="2"/>
    <x v="0"/>
    <s v="08FIZ0243I"/>
    <s v="08FJS0129W"/>
    <x v="7"/>
    <x v="7"/>
    <n v="91"/>
    <n v="97"/>
    <n v="188"/>
    <n v="91"/>
    <n v="97"/>
    <n v="188"/>
    <n v="15"/>
    <n v="17"/>
    <n v="32"/>
    <n v="13"/>
    <x v="0"/>
    <n v="15"/>
    <x v="0"/>
    <n v="28"/>
    <n v="13"/>
    <n v="15"/>
    <n v="28"/>
    <n v="19"/>
    <x v="0"/>
    <n v="22"/>
    <x v="0"/>
    <n v="19"/>
    <n v="22"/>
    <n v="41"/>
    <n v="9"/>
    <x v="0"/>
    <n v="17"/>
    <x v="0"/>
    <n v="9"/>
    <n v="17"/>
    <n v="26"/>
    <n v="14"/>
    <x v="0"/>
    <n v="17"/>
    <x v="0"/>
    <n v="14"/>
    <n v="17"/>
    <n v="31"/>
    <n v="17"/>
    <x v="0"/>
    <n v="13"/>
    <x v="0"/>
    <n v="17"/>
    <n v="13"/>
    <n v="30"/>
    <n v="16"/>
    <x v="0"/>
    <n v="13"/>
    <x v="0"/>
    <n v="16"/>
    <n v="13"/>
    <n v="29"/>
    <n v="88"/>
    <x v="0"/>
    <n v="97"/>
    <x v="0"/>
    <n v="88"/>
    <n v="97"/>
    <n v="185"/>
    <x v="1"/>
    <x v="2"/>
    <x v="1"/>
    <x v="2"/>
    <x v="2"/>
    <x v="2"/>
    <n v="0"/>
    <n v="7"/>
    <x v="0"/>
    <x v="1"/>
    <x v="1"/>
    <x v="0"/>
    <x v="0"/>
    <x v="0"/>
    <x v="0"/>
    <x v="0"/>
    <x v="3"/>
    <n v="5"/>
    <x v="0"/>
    <x v="0"/>
    <x v="1"/>
    <x v="0"/>
    <x v="0"/>
    <x v="0"/>
    <x v="0"/>
    <x v="0"/>
    <x v="0"/>
    <x v="0"/>
    <x v="1"/>
    <x v="0"/>
    <n v="0"/>
    <n v="11"/>
    <n v="2"/>
    <n v="5"/>
    <x v="1"/>
    <x v="2"/>
    <x v="1"/>
    <x v="2"/>
    <x v="2"/>
    <x v="2"/>
    <n v="0"/>
    <n v="7"/>
    <n v="7"/>
    <n v="7"/>
    <x v="0"/>
  </r>
  <r>
    <s v="08DPR0500K"/>
    <x v="0"/>
    <x v="0"/>
    <s v="CUAUHTEMOC"/>
    <n v="29"/>
    <x v="6"/>
    <n v="14"/>
    <s v="ATASCADEROS"/>
    <s v="NINGUNO NINGUNO"/>
    <x v="0"/>
    <x v="0"/>
    <x v="0"/>
    <x v="1"/>
    <x v="2"/>
    <x v="0"/>
    <s v="08FIZ0258K"/>
    <s v="08FJS0131K"/>
    <x v="3"/>
    <x v="3"/>
    <n v="67"/>
    <n v="79"/>
    <n v="146"/>
    <n v="65"/>
    <n v="79"/>
    <n v="144"/>
    <n v="9"/>
    <n v="15"/>
    <n v="24"/>
    <n v="11"/>
    <x v="0"/>
    <n v="5"/>
    <x v="0"/>
    <n v="16"/>
    <n v="11"/>
    <n v="5"/>
    <n v="16"/>
    <n v="10"/>
    <x v="2"/>
    <n v="14"/>
    <x v="0"/>
    <n v="12"/>
    <n v="14"/>
    <n v="26"/>
    <n v="15"/>
    <x v="0"/>
    <n v="12"/>
    <x v="0"/>
    <n v="15"/>
    <n v="12"/>
    <n v="27"/>
    <n v="9"/>
    <x v="0"/>
    <n v="12"/>
    <x v="0"/>
    <n v="9"/>
    <n v="12"/>
    <n v="21"/>
    <n v="12"/>
    <x v="0"/>
    <n v="17"/>
    <x v="0"/>
    <n v="12"/>
    <n v="17"/>
    <n v="29"/>
    <n v="11"/>
    <x v="0"/>
    <n v="9"/>
    <x v="0"/>
    <n v="11"/>
    <n v="9"/>
    <n v="20"/>
    <n v="68"/>
    <x v="3"/>
    <n v="69"/>
    <x v="0"/>
    <n v="70"/>
    <n v="69"/>
    <n v="139"/>
    <x v="1"/>
    <x v="1"/>
    <x v="1"/>
    <x v="2"/>
    <x v="1"/>
    <x v="2"/>
    <n v="0"/>
    <n v="7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1"/>
    <x v="0"/>
    <n v="0"/>
    <n v="9"/>
    <n v="0"/>
    <n v="7"/>
    <x v="1"/>
    <x v="1"/>
    <x v="1"/>
    <x v="2"/>
    <x v="1"/>
    <x v="2"/>
    <n v="0"/>
    <n v="7"/>
    <n v="8"/>
    <n v="7"/>
    <x v="0"/>
  </r>
  <r>
    <s v="08DPR0502I"/>
    <x v="0"/>
    <x v="0"/>
    <s v="JUAN ESCUTIA"/>
    <n v="29"/>
    <x v="6"/>
    <n v="757"/>
    <s v="AGUA BLANCA"/>
    <s v="CALLE AGUA BLANCA"/>
    <x v="0"/>
    <x v="0"/>
    <x v="0"/>
    <x v="1"/>
    <x v="2"/>
    <x v="0"/>
    <s v="08FIZ0254O"/>
    <s v="08FJS0131K"/>
    <x v="3"/>
    <x v="3"/>
    <n v="7"/>
    <n v="7"/>
    <n v="14"/>
    <n v="7"/>
    <n v="7"/>
    <n v="14"/>
    <n v="0"/>
    <n v="4"/>
    <n v="4"/>
    <n v="1"/>
    <x v="0"/>
    <n v="1"/>
    <x v="0"/>
    <n v="2"/>
    <n v="1"/>
    <n v="1"/>
    <n v="2"/>
    <n v="2"/>
    <x v="0"/>
    <n v="0"/>
    <x v="0"/>
    <n v="2"/>
    <n v="0"/>
    <n v="2"/>
    <n v="2"/>
    <x v="0"/>
    <n v="0"/>
    <x v="0"/>
    <n v="2"/>
    <n v="0"/>
    <n v="2"/>
    <n v="0"/>
    <x v="0"/>
    <n v="3"/>
    <x v="0"/>
    <n v="0"/>
    <n v="3"/>
    <n v="3"/>
    <n v="1"/>
    <x v="0"/>
    <n v="0"/>
    <x v="0"/>
    <n v="1"/>
    <n v="0"/>
    <n v="1"/>
    <n v="2"/>
    <x v="0"/>
    <n v="0"/>
    <x v="0"/>
    <n v="2"/>
    <n v="0"/>
    <n v="2"/>
    <n v="8"/>
    <x v="0"/>
    <n v="4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503H"/>
    <x v="0"/>
    <x v="0"/>
    <s v="RAMON P DE NEGRI"/>
    <n v="60"/>
    <x v="25"/>
    <n v="12"/>
    <s v="CASA COLORADA (FRANCISCO I. MADERO)"/>
    <s v="CALLE CASA COLORADA (FRANCISCO I. MADERO)"/>
    <x v="0"/>
    <x v="0"/>
    <x v="0"/>
    <x v="1"/>
    <x v="2"/>
    <x v="0"/>
    <s v="08FIZ0243I"/>
    <s v="08FJS0129W"/>
    <x v="7"/>
    <x v="7"/>
    <n v="25"/>
    <n v="25"/>
    <n v="50"/>
    <n v="25"/>
    <n v="24"/>
    <n v="49"/>
    <n v="6"/>
    <n v="9"/>
    <n v="15"/>
    <n v="5"/>
    <x v="0"/>
    <n v="3"/>
    <x v="1"/>
    <n v="8"/>
    <n v="5"/>
    <n v="4"/>
    <n v="9"/>
    <n v="4"/>
    <x v="0"/>
    <n v="4"/>
    <x v="2"/>
    <n v="4"/>
    <n v="5"/>
    <n v="9"/>
    <n v="4"/>
    <x v="0"/>
    <n v="3"/>
    <x v="0"/>
    <n v="4"/>
    <n v="3"/>
    <n v="7"/>
    <n v="4"/>
    <x v="0"/>
    <n v="9"/>
    <x v="2"/>
    <n v="4"/>
    <n v="10"/>
    <n v="14"/>
    <n v="3"/>
    <x v="0"/>
    <n v="6"/>
    <x v="0"/>
    <n v="3"/>
    <n v="6"/>
    <n v="9"/>
    <n v="4"/>
    <x v="0"/>
    <n v="1"/>
    <x v="2"/>
    <n v="4"/>
    <n v="2"/>
    <n v="6"/>
    <n v="24"/>
    <x v="0"/>
    <n v="26"/>
    <x v="8"/>
    <n v="24"/>
    <n v="30"/>
    <n v="54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3"/>
    <n v="3"/>
    <x v="0"/>
  </r>
  <r>
    <s v="08DPR0504G"/>
    <x v="0"/>
    <x v="0"/>
    <s v="CARMEN VAZQUEZ DE CANIZO"/>
    <n v="29"/>
    <x v="6"/>
    <n v="258"/>
    <s v="LAS YERBITAS [ASERRADERO]"/>
    <s v="NINGUNO NINGUNO"/>
    <x v="0"/>
    <x v="0"/>
    <x v="0"/>
    <x v="1"/>
    <x v="2"/>
    <x v="0"/>
    <s v="08FIZ0261Y"/>
    <s v="08FJS0131K"/>
    <x v="3"/>
    <x v="3"/>
    <n v="55"/>
    <n v="55"/>
    <n v="110"/>
    <n v="54"/>
    <n v="54"/>
    <n v="108"/>
    <n v="10"/>
    <n v="8"/>
    <n v="18"/>
    <n v="8"/>
    <x v="0"/>
    <n v="10"/>
    <x v="0"/>
    <n v="18"/>
    <n v="8"/>
    <n v="10"/>
    <n v="18"/>
    <n v="7"/>
    <x v="0"/>
    <n v="9"/>
    <x v="0"/>
    <n v="7"/>
    <n v="9"/>
    <n v="16"/>
    <n v="10"/>
    <x v="0"/>
    <n v="11"/>
    <x v="0"/>
    <n v="10"/>
    <n v="11"/>
    <n v="21"/>
    <n v="12"/>
    <x v="0"/>
    <n v="8"/>
    <x v="0"/>
    <n v="12"/>
    <n v="8"/>
    <n v="20"/>
    <n v="9"/>
    <x v="0"/>
    <n v="12"/>
    <x v="0"/>
    <n v="9"/>
    <n v="12"/>
    <n v="21"/>
    <n v="7"/>
    <x v="0"/>
    <n v="9"/>
    <x v="0"/>
    <n v="7"/>
    <n v="9"/>
    <n v="16"/>
    <n v="53"/>
    <x v="0"/>
    <n v="59"/>
    <x v="0"/>
    <n v="53"/>
    <n v="59"/>
    <n v="112"/>
    <x v="1"/>
    <x v="1"/>
    <x v="1"/>
    <x v="2"/>
    <x v="2"/>
    <x v="2"/>
    <n v="0"/>
    <n v="6"/>
    <x v="0"/>
    <x v="1"/>
    <x v="1"/>
    <x v="0"/>
    <x v="1"/>
    <x v="0"/>
    <x v="0"/>
    <x v="0"/>
    <x v="3"/>
    <n v="4"/>
    <x v="0"/>
    <x v="0"/>
    <x v="0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0506E"/>
    <x v="0"/>
    <x v="0"/>
    <s v="GUILLERMO BACA"/>
    <n v="36"/>
    <x v="22"/>
    <n v="1"/>
    <s v="JOSÉ MARIANO JIMÉNEZ"/>
    <s v="AVENIDA PUENTE"/>
    <x v="0"/>
    <x v="0"/>
    <x v="0"/>
    <x v="1"/>
    <x v="2"/>
    <x v="0"/>
    <s v="08FIZ0239W"/>
    <s v="08FJS0128X"/>
    <x v="7"/>
    <x v="7"/>
    <n v="32"/>
    <n v="37"/>
    <n v="69"/>
    <n v="32"/>
    <n v="36"/>
    <n v="68"/>
    <n v="5"/>
    <n v="3"/>
    <n v="8"/>
    <n v="6"/>
    <x v="1"/>
    <n v="3"/>
    <x v="1"/>
    <n v="9"/>
    <n v="7"/>
    <n v="4"/>
    <n v="11"/>
    <n v="6"/>
    <x v="0"/>
    <n v="5"/>
    <x v="0"/>
    <n v="6"/>
    <n v="5"/>
    <n v="11"/>
    <n v="5"/>
    <x v="0"/>
    <n v="6"/>
    <x v="0"/>
    <n v="5"/>
    <n v="6"/>
    <n v="11"/>
    <n v="7"/>
    <x v="3"/>
    <n v="10"/>
    <x v="0"/>
    <n v="8"/>
    <n v="10"/>
    <n v="18"/>
    <n v="4"/>
    <x v="0"/>
    <n v="2"/>
    <x v="2"/>
    <n v="4"/>
    <n v="3"/>
    <n v="7"/>
    <n v="4"/>
    <x v="2"/>
    <n v="7"/>
    <x v="1"/>
    <n v="6"/>
    <n v="10"/>
    <n v="16"/>
    <n v="32"/>
    <x v="5"/>
    <n v="33"/>
    <x v="9"/>
    <n v="36"/>
    <n v="38"/>
    <n v="74"/>
    <x v="1"/>
    <x v="1"/>
    <x v="1"/>
    <x v="2"/>
    <x v="0"/>
    <x v="0"/>
    <n v="1"/>
    <n v="5"/>
    <x v="0"/>
    <x v="0"/>
    <x v="0"/>
    <x v="0"/>
    <x v="0"/>
    <x v="0"/>
    <x v="0"/>
    <x v="0"/>
    <x v="0"/>
    <n v="4"/>
    <x v="0"/>
    <x v="0"/>
    <x v="3"/>
    <x v="1"/>
    <x v="0"/>
    <x v="0"/>
    <x v="0"/>
    <x v="0"/>
    <x v="0"/>
    <x v="0"/>
    <x v="0"/>
    <x v="0"/>
    <n v="0"/>
    <n v="7"/>
    <n v="0"/>
    <n v="5"/>
    <x v="1"/>
    <x v="1"/>
    <x v="1"/>
    <x v="2"/>
    <x v="0"/>
    <x v="0"/>
    <n v="1"/>
    <n v="5"/>
    <n v="6"/>
    <n v="6"/>
    <x v="0"/>
  </r>
  <r>
    <s v="08DPR0510R"/>
    <x v="0"/>
    <x v="0"/>
    <s v="JESUS URUETA"/>
    <n v="36"/>
    <x v="22"/>
    <n v="1"/>
    <s v="JOSÉ MARIANO JIMÉNEZ"/>
    <s v="AVENIDA REVOLUCION "/>
    <x v="0"/>
    <x v="0"/>
    <x v="0"/>
    <x v="1"/>
    <x v="2"/>
    <x v="0"/>
    <s v="08FIZ0237Y"/>
    <s v="08FJS0128X"/>
    <x v="7"/>
    <x v="7"/>
    <n v="156"/>
    <n v="126"/>
    <n v="282"/>
    <n v="156"/>
    <n v="126"/>
    <n v="282"/>
    <n v="29"/>
    <n v="21"/>
    <n v="50"/>
    <n v="13"/>
    <x v="0"/>
    <n v="19"/>
    <x v="0"/>
    <n v="32"/>
    <n v="13"/>
    <n v="19"/>
    <n v="32"/>
    <n v="30"/>
    <x v="4"/>
    <n v="14"/>
    <x v="0"/>
    <n v="31"/>
    <n v="14"/>
    <n v="45"/>
    <n v="23"/>
    <x v="0"/>
    <n v="15"/>
    <x v="3"/>
    <n v="23"/>
    <n v="16"/>
    <n v="39"/>
    <n v="23"/>
    <x v="0"/>
    <n v="28"/>
    <x v="0"/>
    <n v="23"/>
    <n v="28"/>
    <n v="51"/>
    <n v="24"/>
    <x v="0"/>
    <n v="26"/>
    <x v="0"/>
    <n v="24"/>
    <n v="26"/>
    <n v="50"/>
    <n v="27"/>
    <x v="0"/>
    <n v="20"/>
    <x v="0"/>
    <n v="27"/>
    <n v="20"/>
    <n v="47"/>
    <n v="140"/>
    <x v="4"/>
    <n v="122"/>
    <x v="4"/>
    <n v="141"/>
    <n v="123"/>
    <n v="264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0"/>
    <x v="1"/>
    <x v="0"/>
    <x v="0"/>
    <x v="0"/>
    <x v="0"/>
    <x v="0"/>
    <x v="0"/>
    <x v="9"/>
    <x v="0"/>
    <n v="0"/>
    <n v="17"/>
    <n v="3"/>
    <n v="9"/>
    <x v="2"/>
    <x v="2"/>
    <x v="2"/>
    <x v="3"/>
    <x v="1"/>
    <x v="3"/>
    <n v="0"/>
    <n v="12"/>
    <n v="12"/>
    <n v="12"/>
    <x v="0"/>
  </r>
  <r>
    <s v="08DPR0515M"/>
    <x v="0"/>
    <x v="0"/>
    <s v="CENTRO REGIONAL DE EDUC. INT. LEONOR HERNANDEZ DE ORNELAS"/>
    <n v="61"/>
    <x v="37"/>
    <n v="73"/>
    <s v="SAN JOSÉ DEL SITIO"/>
    <s v="CALLE SAN JOSE DEL SITIO"/>
    <x v="0"/>
    <x v="0"/>
    <x v="0"/>
    <x v="1"/>
    <x v="2"/>
    <x v="0"/>
    <s v="08FIZ0136Z"/>
    <s v="08FJS0102P"/>
    <x v="6"/>
    <x v="5"/>
    <n v="43"/>
    <n v="51"/>
    <n v="94"/>
    <n v="43"/>
    <n v="51"/>
    <n v="94"/>
    <n v="9"/>
    <n v="8"/>
    <n v="17"/>
    <n v="6"/>
    <x v="0"/>
    <n v="9"/>
    <x v="0"/>
    <n v="15"/>
    <n v="6"/>
    <n v="9"/>
    <n v="15"/>
    <n v="4"/>
    <x v="0"/>
    <n v="6"/>
    <x v="0"/>
    <n v="4"/>
    <n v="6"/>
    <n v="10"/>
    <n v="8"/>
    <x v="0"/>
    <n v="7"/>
    <x v="0"/>
    <n v="8"/>
    <n v="7"/>
    <n v="15"/>
    <n v="6"/>
    <x v="0"/>
    <n v="8"/>
    <x v="0"/>
    <n v="6"/>
    <n v="8"/>
    <n v="14"/>
    <n v="8"/>
    <x v="0"/>
    <n v="11"/>
    <x v="0"/>
    <n v="8"/>
    <n v="11"/>
    <n v="19"/>
    <n v="10"/>
    <x v="0"/>
    <n v="10"/>
    <x v="0"/>
    <n v="10"/>
    <n v="10"/>
    <n v="20"/>
    <n v="42"/>
    <x v="0"/>
    <n v="51"/>
    <x v="0"/>
    <n v="42"/>
    <n v="51"/>
    <n v="93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1"/>
    <x v="1"/>
    <x v="1"/>
    <x v="2"/>
    <x v="2"/>
    <x v="2"/>
    <n v="0"/>
    <n v="6"/>
    <n v="6"/>
    <n v="6"/>
    <x v="0"/>
  </r>
  <r>
    <s v="08DPR0520Y"/>
    <x v="0"/>
    <x v="0"/>
    <s v="18 DE MARZO"/>
    <n v="36"/>
    <x v="22"/>
    <n v="90"/>
    <s v="NUEVO SAUCILLO (RANCHO NUEVO)"/>
    <s v="CALLE RANCHO NUEVO SAUCILLO"/>
    <x v="0"/>
    <x v="0"/>
    <x v="0"/>
    <x v="1"/>
    <x v="2"/>
    <x v="0"/>
    <s v="08FIZ0239W"/>
    <s v="08FJS0128X"/>
    <x v="7"/>
    <x v="7"/>
    <n v="24"/>
    <n v="17"/>
    <n v="41"/>
    <n v="24"/>
    <n v="17"/>
    <n v="41"/>
    <n v="8"/>
    <n v="5"/>
    <n v="13"/>
    <n v="2"/>
    <x v="0"/>
    <n v="0"/>
    <x v="0"/>
    <n v="2"/>
    <n v="2"/>
    <n v="0"/>
    <n v="2"/>
    <n v="3"/>
    <x v="0"/>
    <n v="2"/>
    <x v="0"/>
    <n v="3"/>
    <n v="2"/>
    <n v="5"/>
    <n v="5"/>
    <x v="0"/>
    <n v="4"/>
    <x v="0"/>
    <n v="5"/>
    <n v="4"/>
    <n v="9"/>
    <n v="3"/>
    <x v="0"/>
    <n v="0"/>
    <x v="0"/>
    <n v="3"/>
    <n v="0"/>
    <n v="3"/>
    <n v="1"/>
    <x v="0"/>
    <n v="3"/>
    <x v="0"/>
    <n v="1"/>
    <n v="3"/>
    <n v="4"/>
    <n v="1"/>
    <x v="0"/>
    <n v="1"/>
    <x v="0"/>
    <n v="1"/>
    <n v="1"/>
    <n v="2"/>
    <n v="15"/>
    <x v="0"/>
    <n v="10"/>
    <x v="0"/>
    <n v="15"/>
    <n v="10"/>
    <n v="25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4"/>
    <n v="2"/>
    <x v="0"/>
  </r>
  <r>
    <s v="08DPR0522W"/>
    <x v="0"/>
    <x v="0"/>
    <s v="5 DE MAYO"/>
    <n v="36"/>
    <x v="22"/>
    <n v="151"/>
    <s v="EL TRIUNFO"/>
    <s v="CALLE EL TRIUNFO"/>
    <x v="0"/>
    <x v="0"/>
    <x v="0"/>
    <x v="1"/>
    <x v="2"/>
    <x v="0"/>
    <s v="08FIZ0238X"/>
    <s v="08FJS0128X"/>
    <x v="7"/>
    <x v="7"/>
    <n v="7"/>
    <n v="14"/>
    <n v="21"/>
    <n v="7"/>
    <n v="14"/>
    <n v="21"/>
    <n v="2"/>
    <n v="1"/>
    <n v="3"/>
    <n v="2"/>
    <x v="0"/>
    <n v="0"/>
    <x v="0"/>
    <n v="2"/>
    <n v="2"/>
    <n v="0"/>
    <n v="2"/>
    <n v="1"/>
    <x v="0"/>
    <n v="0"/>
    <x v="0"/>
    <n v="1"/>
    <n v="0"/>
    <n v="1"/>
    <n v="1"/>
    <x v="0"/>
    <n v="2"/>
    <x v="0"/>
    <n v="1"/>
    <n v="2"/>
    <n v="3"/>
    <n v="1"/>
    <x v="0"/>
    <n v="3"/>
    <x v="0"/>
    <n v="1"/>
    <n v="3"/>
    <n v="4"/>
    <n v="1"/>
    <x v="0"/>
    <n v="2"/>
    <x v="0"/>
    <n v="1"/>
    <n v="2"/>
    <n v="3"/>
    <n v="1"/>
    <x v="0"/>
    <n v="4"/>
    <x v="0"/>
    <n v="1"/>
    <n v="4"/>
    <n v="5"/>
    <n v="7"/>
    <x v="0"/>
    <n v="11"/>
    <x v="0"/>
    <n v="7"/>
    <n v="11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1"/>
    <x v="0"/>
    <x v="0"/>
    <x v="0"/>
    <x v="0"/>
    <x v="0"/>
    <x v="0"/>
    <x v="0"/>
    <x v="0"/>
    <x v="0"/>
    <n v="0"/>
    <n v="3"/>
    <n v="0"/>
    <n v="1"/>
    <x v="0"/>
    <x v="0"/>
    <x v="0"/>
    <x v="0"/>
    <x v="0"/>
    <x v="0"/>
    <n v="1"/>
    <n v="1"/>
    <n v="2"/>
    <n v="2"/>
    <x v="0"/>
  </r>
  <r>
    <s v="08DPR0523V"/>
    <x v="0"/>
    <x v="0"/>
    <s v="AGUSTIN MELGAR"/>
    <n v="36"/>
    <x v="22"/>
    <n v="362"/>
    <s v="SAN LUIS"/>
    <s v="CALLE SAN LUIS"/>
    <x v="0"/>
    <x v="0"/>
    <x v="0"/>
    <x v="1"/>
    <x v="2"/>
    <x v="0"/>
    <s v="08FIZ0238X"/>
    <s v="08FJS0128X"/>
    <x v="7"/>
    <x v="7"/>
    <n v="11"/>
    <n v="10"/>
    <n v="21"/>
    <n v="11"/>
    <n v="10"/>
    <n v="21"/>
    <n v="0"/>
    <n v="0"/>
    <n v="0"/>
    <n v="4"/>
    <x v="0"/>
    <n v="4"/>
    <x v="0"/>
    <n v="8"/>
    <n v="4"/>
    <n v="4"/>
    <n v="8"/>
    <n v="1"/>
    <x v="0"/>
    <n v="2"/>
    <x v="0"/>
    <n v="1"/>
    <n v="2"/>
    <n v="3"/>
    <n v="2"/>
    <x v="0"/>
    <n v="3"/>
    <x v="0"/>
    <n v="2"/>
    <n v="3"/>
    <n v="5"/>
    <n v="0"/>
    <x v="0"/>
    <n v="3"/>
    <x v="0"/>
    <n v="0"/>
    <n v="3"/>
    <n v="3"/>
    <n v="7"/>
    <x v="0"/>
    <n v="1"/>
    <x v="0"/>
    <n v="7"/>
    <n v="1"/>
    <n v="8"/>
    <n v="4"/>
    <x v="0"/>
    <n v="2"/>
    <x v="0"/>
    <n v="4"/>
    <n v="2"/>
    <n v="6"/>
    <n v="18"/>
    <x v="0"/>
    <n v="15"/>
    <x v="0"/>
    <n v="18"/>
    <n v="15"/>
    <n v="3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DPR0524U"/>
    <x v="0"/>
    <x v="0"/>
    <s v="MELCHOR OCAMPO"/>
    <n v="36"/>
    <x v="22"/>
    <n v="590"/>
    <s v="LAS GLORIAS UNO"/>
    <s v="CALLE LAS GLORIAS UNO"/>
    <x v="0"/>
    <x v="0"/>
    <x v="0"/>
    <x v="1"/>
    <x v="2"/>
    <x v="0"/>
    <s v="08FIZ0239W"/>
    <s v="08FJS0128X"/>
    <x v="7"/>
    <x v="7"/>
    <n v="38"/>
    <n v="30"/>
    <n v="68"/>
    <n v="37"/>
    <n v="30"/>
    <n v="67"/>
    <n v="6"/>
    <n v="3"/>
    <n v="9"/>
    <n v="8"/>
    <x v="1"/>
    <n v="1"/>
    <x v="0"/>
    <n v="9"/>
    <n v="9"/>
    <n v="1"/>
    <n v="10"/>
    <n v="3"/>
    <x v="0"/>
    <n v="10"/>
    <x v="0"/>
    <n v="3"/>
    <n v="10"/>
    <n v="13"/>
    <n v="10"/>
    <x v="0"/>
    <n v="9"/>
    <x v="0"/>
    <n v="10"/>
    <n v="9"/>
    <n v="19"/>
    <n v="7"/>
    <x v="0"/>
    <n v="3"/>
    <x v="0"/>
    <n v="7"/>
    <n v="3"/>
    <n v="10"/>
    <n v="6"/>
    <x v="0"/>
    <n v="2"/>
    <x v="0"/>
    <n v="6"/>
    <n v="2"/>
    <n v="8"/>
    <n v="7"/>
    <x v="0"/>
    <n v="3"/>
    <x v="0"/>
    <n v="7"/>
    <n v="3"/>
    <n v="10"/>
    <n v="41"/>
    <x v="4"/>
    <n v="28"/>
    <x v="0"/>
    <n v="42"/>
    <n v="28"/>
    <n v="70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0"/>
    <x v="1"/>
    <x v="0"/>
    <x v="0"/>
    <x v="0"/>
    <x v="0"/>
    <x v="0"/>
    <x v="0"/>
    <x v="0"/>
    <x v="0"/>
    <n v="0"/>
    <n v="5"/>
    <n v="0"/>
    <n v="4"/>
    <x v="0"/>
    <x v="0"/>
    <x v="1"/>
    <x v="2"/>
    <x v="0"/>
    <x v="0"/>
    <n v="2"/>
    <n v="4"/>
    <n v="5"/>
    <n v="4"/>
    <x v="0"/>
  </r>
  <r>
    <s v="08DPR0525T"/>
    <x v="0"/>
    <x v="0"/>
    <s v="ADOLFO LOPEZ MATEOS"/>
    <n v="62"/>
    <x v="29"/>
    <n v="1"/>
    <s v="SAUCILLO"/>
    <s v="AVENIDA MELCHOR OCAMPO"/>
    <x v="0"/>
    <x v="0"/>
    <x v="0"/>
    <x v="1"/>
    <x v="2"/>
    <x v="0"/>
    <s v="08FIZ0231D"/>
    <s v="08FJS0127Y"/>
    <x v="9"/>
    <x v="6"/>
    <n v="61"/>
    <n v="62"/>
    <n v="123"/>
    <n v="61"/>
    <n v="61"/>
    <n v="122"/>
    <n v="8"/>
    <n v="8"/>
    <n v="16"/>
    <n v="12"/>
    <x v="0"/>
    <n v="9"/>
    <x v="0"/>
    <n v="21"/>
    <n v="12"/>
    <n v="9"/>
    <n v="21"/>
    <n v="6"/>
    <x v="0"/>
    <n v="7"/>
    <x v="2"/>
    <n v="6"/>
    <n v="8"/>
    <n v="14"/>
    <n v="10"/>
    <x v="0"/>
    <n v="10"/>
    <x v="0"/>
    <n v="10"/>
    <n v="10"/>
    <n v="20"/>
    <n v="6"/>
    <x v="0"/>
    <n v="13"/>
    <x v="0"/>
    <n v="6"/>
    <n v="13"/>
    <n v="19"/>
    <n v="15"/>
    <x v="0"/>
    <n v="13"/>
    <x v="0"/>
    <n v="15"/>
    <n v="13"/>
    <n v="28"/>
    <n v="15"/>
    <x v="0"/>
    <n v="8"/>
    <x v="0"/>
    <n v="15"/>
    <n v="8"/>
    <n v="23"/>
    <n v="64"/>
    <x v="0"/>
    <n v="60"/>
    <x v="4"/>
    <n v="64"/>
    <n v="61"/>
    <n v="12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2"/>
    <n v="6"/>
    <x v="0"/>
  </r>
  <r>
    <s v="08DPR0526S"/>
    <x v="0"/>
    <x v="0"/>
    <s v="CENTRO REGIONAL DE EDUC. INT. EMILIANO ZAPATA"/>
    <n v="62"/>
    <x v="29"/>
    <n v="15"/>
    <s v="EL INDIO"/>
    <s v="CALLE EL INDIO"/>
    <x v="0"/>
    <x v="0"/>
    <x v="0"/>
    <x v="1"/>
    <x v="2"/>
    <x v="0"/>
    <s v="08FIZ0231D"/>
    <s v="08FJS0127Y"/>
    <x v="9"/>
    <x v="6"/>
    <n v="99"/>
    <n v="90"/>
    <n v="189"/>
    <n v="98"/>
    <n v="90"/>
    <n v="188"/>
    <n v="14"/>
    <n v="14"/>
    <n v="28"/>
    <n v="15"/>
    <x v="0"/>
    <n v="14"/>
    <x v="0"/>
    <n v="29"/>
    <n v="15"/>
    <n v="14"/>
    <n v="29"/>
    <n v="17"/>
    <x v="0"/>
    <n v="19"/>
    <x v="2"/>
    <n v="17"/>
    <n v="20"/>
    <n v="37"/>
    <n v="21"/>
    <x v="0"/>
    <n v="14"/>
    <x v="0"/>
    <n v="21"/>
    <n v="14"/>
    <n v="35"/>
    <n v="16"/>
    <x v="0"/>
    <n v="16"/>
    <x v="0"/>
    <n v="16"/>
    <n v="16"/>
    <n v="32"/>
    <n v="16"/>
    <x v="0"/>
    <n v="14"/>
    <x v="0"/>
    <n v="16"/>
    <n v="14"/>
    <n v="30"/>
    <n v="12"/>
    <x v="0"/>
    <n v="14"/>
    <x v="0"/>
    <n v="12"/>
    <n v="14"/>
    <n v="26"/>
    <n v="97"/>
    <x v="0"/>
    <n v="91"/>
    <x v="4"/>
    <n v="97"/>
    <n v="92"/>
    <n v="189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1"/>
    <x v="0"/>
    <x v="0"/>
    <x v="0"/>
    <x v="0"/>
    <x v="0"/>
    <x v="0"/>
    <x v="0"/>
    <x v="0"/>
    <x v="1"/>
    <n v="0"/>
    <n v="17"/>
    <n v="2"/>
    <n v="10"/>
    <x v="2"/>
    <x v="2"/>
    <x v="2"/>
    <x v="3"/>
    <x v="1"/>
    <x v="3"/>
    <n v="0"/>
    <n v="12"/>
    <n v="12"/>
    <n v="12"/>
    <x v="0"/>
  </r>
  <r>
    <s v="08DPR0527R"/>
    <x v="0"/>
    <x v="0"/>
    <s v="CARLOS A CARRILLO"/>
    <n v="62"/>
    <x v="29"/>
    <n v="40"/>
    <s v="PUERTO DEL TORO"/>
    <s v="CALLE PUERTO DEL TORO"/>
    <x v="0"/>
    <x v="0"/>
    <x v="0"/>
    <x v="1"/>
    <x v="2"/>
    <x v="0"/>
    <s v="08FIZ0234A"/>
    <s v="08FJS0127Y"/>
    <x v="9"/>
    <x v="6"/>
    <n v="26"/>
    <n v="23"/>
    <n v="49"/>
    <n v="26"/>
    <n v="23"/>
    <n v="49"/>
    <n v="6"/>
    <n v="0"/>
    <n v="6"/>
    <n v="4"/>
    <x v="1"/>
    <n v="7"/>
    <x v="0"/>
    <n v="11"/>
    <n v="5"/>
    <n v="7"/>
    <n v="12"/>
    <n v="5"/>
    <x v="0"/>
    <n v="3"/>
    <x v="0"/>
    <n v="5"/>
    <n v="3"/>
    <n v="8"/>
    <n v="5"/>
    <x v="0"/>
    <n v="5"/>
    <x v="0"/>
    <n v="5"/>
    <n v="5"/>
    <n v="10"/>
    <n v="4"/>
    <x v="3"/>
    <n v="10"/>
    <x v="0"/>
    <n v="5"/>
    <n v="10"/>
    <n v="15"/>
    <n v="3"/>
    <x v="0"/>
    <n v="4"/>
    <x v="0"/>
    <n v="3"/>
    <n v="4"/>
    <n v="7"/>
    <n v="4"/>
    <x v="0"/>
    <n v="3"/>
    <x v="0"/>
    <n v="4"/>
    <n v="3"/>
    <n v="7"/>
    <n v="25"/>
    <x v="3"/>
    <n v="32"/>
    <x v="0"/>
    <n v="27"/>
    <n v="32"/>
    <n v="59"/>
    <x v="1"/>
    <x v="1"/>
    <x v="0"/>
    <x v="0"/>
    <x v="0"/>
    <x v="0"/>
    <n v="2"/>
    <n v="4"/>
    <x v="0"/>
    <x v="0"/>
    <x v="0"/>
    <x v="0"/>
    <x v="0"/>
    <x v="0"/>
    <x v="0"/>
    <x v="0"/>
    <x v="1"/>
    <n v="2"/>
    <x v="0"/>
    <x v="0"/>
    <x v="1"/>
    <x v="0"/>
    <x v="0"/>
    <x v="0"/>
    <x v="0"/>
    <x v="0"/>
    <x v="0"/>
    <x v="0"/>
    <x v="0"/>
    <x v="0"/>
    <n v="0"/>
    <n v="6"/>
    <n v="1"/>
    <n v="3"/>
    <x v="1"/>
    <x v="1"/>
    <x v="0"/>
    <x v="0"/>
    <x v="0"/>
    <x v="0"/>
    <n v="2"/>
    <n v="4"/>
    <n v="6"/>
    <n v="4"/>
    <x v="0"/>
  </r>
  <r>
    <s v="08DPR0528Q"/>
    <x v="0"/>
    <x v="0"/>
    <s v="GUSTAVO DIAZ ORDAZ"/>
    <n v="36"/>
    <x v="22"/>
    <n v="20"/>
    <s v="CALIFORNIA"/>
    <s v="CALLE CALIFORNIA"/>
    <x v="0"/>
    <x v="0"/>
    <x v="0"/>
    <x v="1"/>
    <x v="2"/>
    <x v="0"/>
    <s v="08FIZ0238X"/>
    <s v="08FJS0128X"/>
    <x v="7"/>
    <x v="7"/>
    <n v="32"/>
    <n v="38"/>
    <n v="70"/>
    <n v="31"/>
    <n v="38"/>
    <n v="69"/>
    <n v="8"/>
    <n v="4"/>
    <n v="12"/>
    <n v="10"/>
    <x v="0"/>
    <n v="6"/>
    <x v="0"/>
    <n v="16"/>
    <n v="10"/>
    <n v="6"/>
    <n v="16"/>
    <n v="2"/>
    <x v="4"/>
    <n v="8"/>
    <x v="0"/>
    <n v="3"/>
    <n v="8"/>
    <n v="11"/>
    <n v="3"/>
    <x v="0"/>
    <n v="3"/>
    <x v="0"/>
    <n v="3"/>
    <n v="3"/>
    <n v="6"/>
    <n v="8"/>
    <x v="0"/>
    <n v="4"/>
    <x v="0"/>
    <n v="8"/>
    <n v="4"/>
    <n v="12"/>
    <n v="6"/>
    <x v="0"/>
    <n v="8"/>
    <x v="0"/>
    <n v="6"/>
    <n v="8"/>
    <n v="14"/>
    <n v="5"/>
    <x v="0"/>
    <n v="13"/>
    <x v="0"/>
    <n v="5"/>
    <n v="13"/>
    <n v="18"/>
    <n v="34"/>
    <x v="4"/>
    <n v="42"/>
    <x v="0"/>
    <n v="35"/>
    <n v="42"/>
    <n v="77"/>
    <x v="0"/>
    <x v="0"/>
    <x v="1"/>
    <x v="2"/>
    <x v="2"/>
    <x v="2"/>
    <n v="1"/>
    <n v="5"/>
    <x v="0"/>
    <x v="0"/>
    <x v="0"/>
    <x v="0"/>
    <x v="0"/>
    <x v="0"/>
    <x v="0"/>
    <x v="0"/>
    <x v="1"/>
    <n v="3"/>
    <x v="0"/>
    <x v="0"/>
    <x v="0"/>
    <x v="1"/>
    <x v="0"/>
    <x v="0"/>
    <x v="0"/>
    <x v="0"/>
    <x v="0"/>
    <x v="0"/>
    <x v="0"/>
    <x v="0"/>
    <n v="0"/>
    <n v="6"/>
    <n v="1"/>
    <n v="4"/>
    <x v="0"/>
    <x v="0"/>
    <x v="1"/>
    <x v="2"/>
    <x v="2"/>
    <x v="2"/>
    <n v="1"/>
    <n v="5"/>
    <n v="6"/>
    <n v="6"/>
    <x v="0"/>
  </r>
  <r>
    <s v="08DPR0529P"/>
    <x v="0"/>
    <x v="0"/>
    <s v="EVOLUCION"/>
    <n v="62"/>
    <x v="29"/>
    <n v="22"/>
    <s v="NAICA"/>
    <s v="CALLE VICENTE GUERRERO"/>
    <x v="0"/>
    <x v="0"/>
    <x v="0"/>
    <x v="1"/>
    <x v="2"/>
    <x v="0"/>
    <s v="08FIZ0234A"/>
    <s v="08FJS0127Y"/>
    <x v="9"/>
    <x v="6"/>
    <n v="64"/>
    <n v="71"/>
    <n v="135"/>
    <n v="64"/>
    <n v="71"/>
    <n v="135"/>
    <n v="15"/>
    <n v="10"/>
    <n v="25"/>
    <n v="6"/>
    <x v="0"/>
    <n v="11"/>
    <x v="0"/>
    <n v="17"/>
    <n v="6"/>
    <n v="11"/>
    <n v="17"/>
    <n v="5"/>
    <x v="0"/>
    <n v="10"/>
    <x v="0"/>
    <n v="5"/>
    <n v="10"/>
    <n v="15"/>
    <n v="9"/>
    <x v="0"/>
    <n v="9"/>
    <x v="0"/>
    <n v="9"/>
    <n v="9"/>
    <n v="18"/>
    <n v="14"/>
    <x v="0"/>
    <n v="13"/>
    <x v="0"/>
    <n v="14"/>
    <n v="13"/>
    <n v="27"/>
    <n v="13"/>
    <x v="0"/>
    <n v="11"/>
    <x v="0"/>
    <n v="13"/>
    <n v="11"/>
    <n v="24"/>
    <n v="9"/>
    <x v="0"/>
    <n v="15"/>
    <x v="0"/>
    <n v="9"/>
    <n v="15"/>
    <n v="24"/>
    <n v="56"/>
    <x v="0"/>
    <n v="69"/>
    <x v="0"/>
    <n v="56"/>
    <n v="69"/>
    <n v="12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11"/>
    <n v="6"/>
    <x v="0"/>
  </r>
  <r>
    <s v="08DPR0530E"/>
    <x v="0"/>
    <x v="0"/>
    <s v="FELIPE ANGELES"/>
    <n v="62"/>
    <x v="29"/>
    <n v="4"/>
    <s v="ANCÓN DE CARROS"/>
    <s v="CALLE ANCON DE CARROS"/>
    <x v="0"/>
    <x v="0"/>
    <x v="0"/>
    <x v="1"/>
    <x v="2"/>
    <x v="0"/>
    <s v="08FIZ0234A"/>
    <s v="08FJS0127Y"/>
    <x v="9"/>
    <x v="6"/>
    <n v="19"/>
    <n v="15"/>
    <n v="34"/>
    <n v="18"/>
    <n v="14"/>
    <n v="32"/>
    <n v="7"/>
    <n v="6"/>
    <n v="13"/>
    <n v="3"/>
    <x v="0"/>
    <n v="4"/>
    <x v="0"/>
    <n v="7"/>
    <n v="3"/>
    <n v="4"/>
    <n v="7"/>
    <n v="0"/>
    <x v="0"/>
    <n v="0"/>
    <x v="0"/>
    <n v="0"/>
    <n v="0"/>
    <n v="0"/>
    <n v="0"/>
    <x v="0"/>
    <n v="0"/>
    <x v="0"/>
    <n v="0"/>
    <n v="0"/>
    <n v="0"/>
    <n v="7"/>
    <x v="0"/>
    <n v="4"/>
    <x v="0"/>
    <n v="7"/>
    <n v="4"/>
    <n v="11"/>
    <n v="3"/>
    <x v="0"/>
    <n v="6"/>
    <x v="0"/>
    <n v="3"/>
    <n v="6"/>
    <n v="9"/>
    <n v="0"/>
    <x v="0"/>
    <n v="0"/>
    <x v="0"/>
    <n v="0"/>
    <n v="0"/>
    <n v="0"/>
    <n v="13"/>
    <x v="0"/>
    <n v="14"/>
    <x v="0"/>
    <n v="13"/>
    <n v="14"/>
    <n v="27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1"/>
    <x v="0"/>
    <x v="0"/>
    <x v="0"/>
    <x v="0"/>
    <x v="0"/>
    <n v="1"/>
    <n v="2"/>
    <n v="3"/>
    <n v="2"/>
    <x v="0"/>
  </r>
  <r>
    <s v="08DPR0531D"/>
    <x v="0"/>
    <x v="0"/>
    <s v="EMILIO CARRANZA"/>
    <n v="62"/>
    <x v="29"/>
    <n v="9"/>
    <s v="LA CUADRA"/>
    <s v="CALLE LA CUADRA"/>
    <x v="0"/>
    <x v="0"/>
    <x v="0"/>
    <x v="1"/>
    <x v="2"/>
    <x v="0"/>
    <s v="08FIZ0231D"/>
    <s v="08FJS0127Y"/>
    <x v="9"/>
    <x v="6"/>
    <n v="19"/>
    <n v="12"/>
    <n v="31"/>
    <n v="19"/>
    <n v="12"/>
    <n v="31"/>
    <n v="3"/>
    <n v="1"/>
    <n v="4"/>
    <n v="2"/>
    <x v="0"/>
    <n v="0"/>
    <x v="0"/>
    <n v="2"/>
    <n v="2"/>
    <n v="0"/>
    <n v="2"/>
    <n v="3"/>
    <x v="0"/>
    <n v="1"/>
    <x v="0"/>
    <n v="3"/>
    <n v="1"/>
    <n v="4"/>
    <n v="4"/>
    <x v="0"/>
    <n v="2"/>
    <x v="0"/>
    <n v="4"/>
    <n v="2"/>
    <n v="6"/>
    <n v="3"/>
    <x v="0"/>
    <n v="2"/>
    <x v="0"/>
    <n v="3"/>
    <n v="2"/>
    <n v="5"/>
    <n v="2"/>
    <x v="0"/>
    <n v="2"/>
    <x v="0"/>
    <n v="2"/>
    <n v="2"/>
    <n v="4"/>
    <n v="3"/>
    <x v="0"/>
    <n v="4"/>
    <x v="0"/>
    <n v="3"/>
    <n v="4"/>
    <n v="7"/>
    <n v="17"/>
    <x v="0"/>
    <n v="11"/>
    <x v="0"/>
    <n v="17"/>
    <n v="11"/>
    <n v="2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1"/>
    <x v="0"/>
    <x v="0"/>
    <x v="0"/>
    <x v="0"/>
    <x v="0"/>
    <x v="0"/>
    <x v="0"/>
    <x v="0"/>
    <n v="0"/>
    <n v="4"/>
    <n v="0"/>
    <n v="2"/>
    <x v="0"/>
    <x v="0"/>
    <x v="0"/>
    <x v="0"/>
    <x v="0"/>
    <x v="0"/>
    <n v="2"/>
    <n v="2"/>
    <n v="6"/>
    <n v="2"/>
    <x v="0"/>
  </r>
  <r>
    <s v="08DPR0532C"/>
    <x v="0"/>
    <x v="0"/>
    <s v="RICARDO FLORES MAGON"/>
    <n v="36"/>
    <x v="22"/>
    <n v="179"/>
    <s v="LAGUNA DE PALOMAS (ESTACIÓN CARRILLO)"/>
    <s v="CALLE LAGUNA DE PALOMAS (ESTACION CARRILLO)"/>
    <x v="0"/>
    <x v="0"/>
    <x v="0"/>
    <x v="1"/>
    <x v="2"/>
    <x v="0"/>
    <s v="08FIZ0239W"/>
    <s v="08FJS0128X"/>
    <x v="7"/>
    <x v="7"/>
    <n v="19"/>
    <n v="19"/>
    <n v="38"/>
    <n v="19"/>
    <n v="19"/>
    <n v="38"/>
    <n v="2"/>
    <n v="4"/>
    <n v="6"/>
    <n v="2"/>
    <x v="0"/>
    <n v="2"/>
    <x v="0"/>
    <n v="4"/>
    <n v="2"/>
    <n v="2"/>
    <n v="4"/>
    <n v="6"/>
    <x v="0"/>
    <n v="4"/>
    <x v="0"/>
    <n v="6"/>
    <n v="4"/>
    <n v="10"/>
    <n v="3"/>
    <x v="0"/>
    <n v="3"/>
    <x v="0"/>
    <n v="3"/>
    <n v="3"/>
    <n v="6"/>
    <n v="4"/>
    <x v="0"/>
    <n v="4"/>
    <x v="0"/>
    <n v="4"/>
    <n v="4"/>
    <n v="8"/>
    <n v="2"/>
    <x v="0"/>
    <n v="2"/>
    <x v="0"/>
    <n v="2"/>
    <n v="2"/>
    <n v="4"/>
    <n v="4"/>
    <x v="0"/>
    <n v="1"/>
    <x v="0"/>
    <n v="4"/>
    <n v="1"/>
    <n v="5"/>
    <n v="21"/>
    <x v="0"/>
    <n v="16"/>
    <x v="0"/>
    <n v="21"/>
    <n v="16"/>
    <n v="3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4"/>
    <n v="2"/>
    <x v="0"/>
  </r>
  <r>
    <s v="08DPR0533B"/>
    <x v="0"/>
    <x v="0"/>
    <s v="EMILIANO ZAPATA"/>
    <n v="62"/>
    <x v="29"/>
    <n v="3"/>
    <s v="LAS ALVAREÑAS"/>
    <s v="CALLE LAS ALVAREÑAS"/>
    <x v="0"/>
    <x v="0"/>
    <x v="0"/>
    <x v="1"/>
    <x v="2"/>
    <x v="0"/>
    <s v="08FIZ0231D"/>
    <s v="08FJS0127Y"/>
    <x v="9"/>
    <x v="6"/>
    <n v="56"/>
    <n v="67"/>
    <n v="123"/>
    <n v="56"/>
    <n v="66"/>
    <n v="122"/>
    <n v="12"/>
    <n v="14"/>
    <n v="26"/>
    <n v="7"/>
    <x v="0"/>
    <n v="6"/>
    <x v="0"/>
    <n v="13"/>
    <n v="7"/>
    <n v="6"/>
    <n v="13"/>
    <n v="10"/>
    <x v="0"/>
    <n v="7"/>
    <x v="0"/>
    <n v="10"/>
    <n v="7"/>
    <n v="17"/>
    <n v="11"/>
    <x v="0"/>
    <n v="12"/>
    <x v="3"/>
    <n v="11"/>
    <n v="13"/>
    <n v="24"/>
    <n v="11"/>
    <x v="0"/>
    <n v="15"/>
    <x v="0"/>
    <n v="11"/>
    <n v="15"/>
    <n v="26"/>
    <n v="7"/>
    <x v="0"/>
    <n v="5"/>
    <x v="0"/>
    <n v="7"/>
    <n v="5"/>
    <n v="12"/>
    <n v="6"/>
    <x v="0"/>
    <n v="15"/>
    <x v="0"/>
    <n v="6"/>
    <n v="15"/>
    <n v="21"/>
    <n v="52"/>
    <x v="0"/>
    <n v="60"/>
    <x v="4"/>
    <n v="52"/>
    <n v="61"/>
    <n v="113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0534A"/>
    <x v="0"/>
    <x v="0"/>
    <s v="EMILIANO ZAPATA"/>
    <n v="62"/>
    <x v="29"/>
    <n v="22"/>
    <s v="NAICA"/>
    <s v="CALLE VICENTE GUERRERO"/>
    <x v="0"/>
    <x v="0"/>
    <x v="0"/>
    <x v="1"/>
    <x v="2"/>
    <x v="0"/>
    <s v="08FIZ0234A"/>
    <s v="08FJS0127Y"/>
    <x v="9"/>
    <x v="6"/>
    <n v="92"/>
    <n v="96"/>
    <n v="188"/>
    <n v="92"/>
    <n v="96"/>
    <n v="188"/>
    <n v="21"/>
    <n v="18"/>
    <n v="39"/>
    <n v="11"/>
    <x v="0"/>
    <n v="13"/>
    <x v="0"/>
    <n v="24"/>
    <n v="11"/>
    <n v="13"/>
    <n v="24"/>
    <n v="14"/>
    <x v="0"/>
    <n v="16"/>
    <x v="0"/>
    <n v="14"/>
    <n v="16"/>
    <n v="30"/>
    <n v="14"/>
    <x v="0"/>
    <n v="12"/>
    <x v="0"/>
    <n v="14"/>
    <n v="12"/>
    <n v="26"/>
    <n v="16"/>
    <x v="0"/>
    <n v="22"/>
    <x v="0"/>
    <n v="16"/>
    <n v="22"/>
    <n v="38"/>
    <n v="21"/>
    <x v="0"/>
    <n v="16"/>
    <x v="0"/>
    <n v="21"/>
    <n v="16"/>
    <n v="37"/>
    <n v="11"/>
    <x v="0"/>
    <n v="14"/>
    <x v="0"/>
    <n v="11"/>
    <n v="14"/>
    <n v="25"/>
    <n v="87"/>
    <x v="0"/>
    <n v="93"/>
    <x v="0"/>
    <n v="87"/>
    <n v="93"/>
    <n v="180"/>
    <x v="2"/>
    <x v="2"/>
    <x v="2"/>
    <x v="3"/>
    <x v="1"/>
    <x v="2"/>
    <n v="0"/>
    <n v="11"/>
    <x v="0"/>
    <x v="1"/>
    <x v="1"/>
    <x v="0"/>
    <x v="0"/>
    <x v="0"/>
    <x v="0"/>
    <x v="0"/>
    <x v="1"/>
    <n v="10"/>
    <x v="0"/>
    <x v="0"/>
    <x v="3"/>
    <x v="0"/>
    <x v="0"/>
    <x v="0"/>
    <x v="0"/>
    <x v="0"/>
    <x v="0"/>
    <x v="0"/>
    <x v="0"/>
    <x v="9"/>
    <n v="0"/>
    <n v="15"/>
    <n v="1"/>
    <n v="10"/>
    <x v="2"/>
    <x v="2"/>
    <x v="2"/>
    <x v="3"/>
    <x v="1"/>
    <x v="2"/>
    <n v="0"/>
    <n v="11"/>
    <n v="13"/>
    <n v="11"/>
    <x v="0"/>
  </r>
  <r>
    <s v="08DPR0535Z"/>
    <x v="0"/>
    <x v="0"/>
    <s v="BENITO JUAREZ"/>
    <n v="13"/>
    <x v="32"/>
    <n v="1"/>
    <s v="CASAS GRANDES"/>
    <s v="CALLE 21 DE MARZO"/>
    <x v="0"/>
    <x v="0"/>
    <x v="0"/>
    <x v="1"/>
    <x v="2"/>
    <x v="0"/>
    <s v="08FIZ0192S"/>
    <s v="08FJS0119P"/>
    <x v="12"/>
    <x v="9"/>
    <n v="185"/>
    <n v="168"/>
    <n v="353"/>
    <n v="185"/>
    <n v="168"/>
    <n v="353"/>
    <n v="32"/>
    <n v="37"/>
    <n v="69"/>
    <n v="31"/>
    <x v="1"/>
    <n v="32"/>
    <x v="1"/>
    <n v="63"/>
    <n v="32"/>
    <n v="33"/>
    <n v="65"/>
    <n v="27"/>
    <x v="4"/>
    <n v="18"/>
    <x v="2"/>
    <n v="28"/>
    <n v="19"/>
    <n v="47"/>
    <n v="36"/>
    <x v="0"/>
    <n v="21"/>
    <x v="2"/>
    <n v="36"/>
    <n v="23"/>
    <n v="59"/>
    <n v="28"/>
    <x v="3"/>
    <n v="35"/>
    <x v="0"/>
    <n v="29"/>
    <n v="35"/>
    <n v="64"/>
    <n v="26"/>
    <x v="0"/>
    <n v="29"/>
    <x v="2"/>
    <n v="26"/>
    <n v="30"/>
    <n v="56"/>
    <n v="33"/>
    <x v="0"/>
    <n v="28"/>
    <x v="0"/>
    <n v="33"/>
    <n v="28"/>
    <n v="61"/>
    <n v="181"/>
    <x v="7"/>
    <n v="163"/>
    <x v="9"/>
    <n v="184"/>
    <n v="168"/>
    <n v="352"/>
    <x v="5"/>
    <x v="2"/>
    <x v="2"/>
    <x v="3"/>
    <x v="1"/>
    <x v="3"/>
    <n v="0"/>
    <n v="13"/>
    <x v="0"/>
    <x v="1"/>
    <x v="0"/>
    <x v="1"/>
    <x v="0"/>
    <x v="1"/>
    <x v="0"/>
    <x v="0"/>
    <x v="18"/>
    <n v="8"/>
    <x v="0"/>
    <x v="0"/>
    <x v="1"/>
    <x v="0"/>
    <x v="0"/>
    <x v="0"/>
    <x v="0"/>
    <x v="0"/>
    <x v="0"/>
    <x v="0"/>
    <x v="9"/>
    <x v="0"/>
    <n v="0"/>
    <n v="19"/>
    <n v="5"/>
    <n v="8"/>
    <x v="3"/>
    <x v="2"/>
    <x v="2"/>
    <x v="3"/>
    <x v="1"/>
    <x v="3"/>
    <n v="0"/>
    <n v="13"/>
    <n v="13"/>
    <n v="13"/>
    <x v="0"/>
  </r>
  <r>
    <s v="08DPR0539W"/>
    <x v="0"/>
    <x v="0"/>
    <s v="ANTONIO GARCIA RUIZ"/>
    <n v="62"/>
    <x v="29"/>
    <n v="35"/>
    <s v="SANTA GERTRUDIS (LA HACIENDA)"/>
    <s v="CALLE SANTA GERTRUDIS (LA HACIENDA)"/>
    <x v="0"/>
    <x v="0"/>
    <x v="0"/>
    <x v="1"/>
    <x v="2"/>
    <x v="0"/>
    <s v="08FIZ0234A"/>
    <s v="08FJS0127Y"/>
    <x v="9"/>
    <x v="6"/>
    <n v="42"/>
    <n v="44"/>
    <n v="86"/>
    <n v="42"/>
    <n v="43"/>
    <n v="85"/>
    <n v="6"/>
    <n v="7"/>
    <n v="13"/>
    <n v="5"/>
    <x v="1"/>
    <n v="2"/>
    <x v="0"/>
    <n v="7"/>
    <n v="6"/>
    <n v="2"/>
    <n v="8"/>
    <n v="6"/>
    <x v="0"/>
    <n v="6"/>
    <x v="2"/>
    <n v="6"/>
    <n v="7"/>
    <n v="13"/>
    <n v="12"/>
    <x v="0"/>
    <n v="7"/>
    <x v="0"/>
    <n v="12"/>
    <n v="7"/>
    <n v="19"/>
    <n v="8"/>
    <x v="0"/>
    <n v="5"/>
    <x v="0"/>
    <n v="8"/>
    <n v="5"/>
    <n v="13"/>
    <n v="4"/>
    <x v="0"/>
    <n v="10"/>
    <x v="0"/>
    <n v="4"/>
    <n v="10"/>
    <n v="14"/>
    <n v="6"/>
    <x v="0"/>
    <n v="7"/>
    <x v="0"/>
    <n v="6"/>
    <n v="7"/>
    <n v="13"/>
    <n v="41"/>
    <x v="4"/>
    <n v="37"/>
    <x v="4"/>
    <n v="42"/>
    <n v="38"/>
    <n v="8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6"/>
    <n v="6"/>
    <x v="0"/>
  </r>
  <r>
    <s v="08DPR0540L"/>
    <x v="0"/>
    <x v="0"/>
    <s v="LAZARO CARDENAS"/>
    <n v="62"/>
    <x v="29"/>
    <n v="20"/>
    <s v="LOMA CHICA"/>
    <s v="CALLE LOMA CHICA"/>
    <x v="0"/>
    <x v="0"/>
    <x v="0"/>
    <x v="1"/>
    <x v="2"/>
    <x v="0"/>
    <s v="08FIZ0231D"/>
    <s v="08FJS0127Y"/>
    <x v="9"/>
    <x v="6"/>
    <n v="56"/>
    <n v="54"/>
    <n v="110"/>
    <n v="56"/>
    <n v="54"/>
    <n v="110"/>
    <n v="14"/>
    <n v="11"/>
    <n v="25"/>
    <n v="8"/>
    <x v="0"/>
    <n v="6"/>
    <x v="0"/>
    <n v="14"/>
    <n v="8"/>
    <n v="6"/>
    <n v="14"/>
    <n v="14"/>
    <x v="4"/>
    <n v="8"/>
    <x v="2"/>
    <n v="15"/>
    <n v="9"/>
    <n v="24"/>
    <n v="10"/>
    <x v="0"/>
    <n v="12"/>
    <x v="0"/>
    <n v="10"/>
    <n v="12"/>
    <n v="22"/>
    <n v="7"/>
    <x v="0"/>
    <n v="8"/>
    <x v="0"/>
    <n v="7"/>
    <n v="8"/>
    <n v="15"/>
    <n v="8"/>
    <x v="0"/>
    <n v="7"/>
    <x v="0"/>
    <n v="8"/>
    <n v="7"/>
    <n v="15"/>
    <n v="6"/>
    <x v="0"/>
    <n v="9"/>
    <x v="0"/>
    <n v="6"/>
    <n v="9"/>
    <n v="15"/>
    <n v="53"/>
    <x v="4"/>
    <n v="50"/>
    <x v="4"/>
    <n v="54"/>
    <n v="51"/>
    <n v="10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0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6"/>
    <n v="6"/>
    <x v="0"/>
  </r>
  <r>
    <s v="08DPR0541K"/>
    <x v="0"/>
    <x v="0"/>
    <s v="BENITO JUAREZ"/>
    <n v="50"/>
    <x v="30"/>
    <n v="1"/>
    <s v="NUEVO CASAS GRANDES"/>
    <s v="CALLE JOSE CLEMENTE OROZCO"/>
    <x v="0"/>
    <x v="0"/>
    <x v="0"/>
    <x v="1"/>
    <x v="2"/>
    <x v="0"/>
    <s v="08FIZ0190U"/>
    <s v="08FJS0119P"/>
    <x v="12"/>
    <x v="9"/>
    <n v="53"/>
    <n v="42"/>
    <n v="95"/>
    <n v="53"/>
    <n v="42"/>
    <n v="95"/>
    <n v="9"/>
    <n v="8"/>
    <n v="17"/>
    <n v="11"/>
    <x v="0"/>
    <n v="8"/>
    <x v="0"/>
    <n v="19"/>
    <n v="11"/>
    <n v="8"/>
    <n v="19"/>
    <n v="7"/>
    <x v="0"/>
    <n v="5"/>
    <x v="0"/>
    <n v="7"/>
    <n v="5"/>
    <n v="12"/>
    <n v="8"/>
    <x v="0"/>
    <n v="5"/>
    <x v="0"/>
    <n v="8"/>
    <n v="5"/>
    <n v="13"/>
    <n v="9"/>
    <x v="0"/>
    <n v="7"/>
    <x v="2"/>
    <n v="9"/>
    <n v="8"/>
    <n v="17"/>
    <n v="13"/>
    <x v="0"/>
    <n v="9"/>
    <x v="0"/>
    <n v="13"/>
    <n v="9"/>
    <n v="22"/>
    <n v="10"/>
    <x v="0"/>
    <n v="11"/>
    <x v="0"/>
    <n v="10"/>
    <n v="11"/>
    <n v="21"/>
    <n v="58"/>
    <x v="0"/>
    <n v="45"/>
    <x v="4"/>
    <n v="58"/>
    <n v="46"/>
    <n v="10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0543I"/>
    <x v="1"/>
    <x v="1"/>
    <s v="IGNACIO ZARAGOZA"/>
    <n v="13"/>
    <x v="32"/>
    <n v="16"/>
    <s v="EJIDO IGNACIO ZARAGOZA (EL WILLY)"/>
    <s v="CALLE EJIDO IGNACIO ZARAGOZA (EL WILLY)"/>
    <x v="0"/>
    <x v="0"/>
    <x v="0"/>
    <x v="1"/>
    <x v="2"/>
    <x v="0"/>
    <s v="08FIZ0192S"/>
    <s v="08FJS0119P"/>
    <x v="12"/>
    <x v="9"/>
    <n v="11"/>
    <n v="14"/>
    <n v="25"/>
    <n v="11"/>
    <n v="14"/>
    <n v="25"/>
    <n v="2"/>
    <n v="3"/>
    <n v="5"/>
    <n v="3"/>
    <x v="0"/>
    <n v="0"/>
    <x v="0"/>
    <n v="3"/>
    <n v="3"/>
    <n v="0"/>
    <n v="3"/>
    <n v="1"/>
    <x v="0"/>
    <n v="2"/>
    <x v="0"/>
    <n v="1"/>
    <n v="2"/>
    <n v="3"/>
    <n v="3"/>
    <x v="0"/>
    <n v="1"/>
    <x v="0"/>
    <n v="3"/>
    <n v="1"/>
    <n v="4"/>
    <n v="1"/>
    <x v="0"/>
    <n v="0"/>
    <x v="0"/>
    <n v="1"/>
    <n v="0"/>
    <n v="1"/>
    <n v="2"/>
    <x v="0"/>
    <n v="6"/>
    <x v="0"/>
    <n v="2"/>
    <n v="6"/>
    <n v="8"/>
    <n v="2"/>
    <x v="0"/>
    <n v="1"/>
    <x v="0"/>
    <n v="2"/>
    <n v="1"/>
    <n v="3"/>
    <n v="12"/>
    <x v="0"/>
    <n v="10"/>
    <x v="0"/>
    <n v="12"/>
    <n v="10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544H"/>
    <x v="0"/>
    <x v="0"/>
    <s v="BENITO JUAREZ"/>
    <n v="13"/>
    <x v="32"/>
    <n v="35"/>
    <s v="EJIDO HERNÁNDEZ (JOBALES)"/>
    <s v="CALLE EJIDO HERNANDEZ (JOBALES)"/>
    <x v="0"/>
    <x v="0"/>
    <x v="0"/>
    <x v="1"/>
    <x v="2"/>
    <x v="0"/>
    <s v="08FIZ0192S"/>
    <s v="08FJS0119P"/>
    <x v="12"/>
    <x v="9"/>
    <n v="6"/>
    <n v="6"/>
    <n v="12"/>
    <n v="6"/>
    <n v="6"/>
    <n v="12"/>
    <n v="2"/>
    <n v="1"/>
    <n v="3"/>
    <n v="3"/>
    <x v="0"/>
    <n v="0"/>
    <x v="0"/>
    <n v="3"/>
    <n v="3"/>
    <n v="0"/>
    <n v="3"/>
    <n v="0"/>
    <x v="0"/>
    <n v="0"/>
    <x v="0"/>
    <n v="0"/>
    <n v="0"/>
    <n v="0"/>
    <n v="1"/>
    <x v="0"/>
    <n v="3"/>
    <x v="0"/>
    <n v="1"/>
    <n v="3"/>
    <n v="4"/>
    <n v="1"/>
    <x v="0"/>
    <n v="0"/>
    <x v="0"/>
    <n v="1"/>
    <n v="0"/>
    <n v="1"/>
    <n v="2"/>
    <x v="0"/>
    <n v="0"/>
    <x v="0"/>
    <n v="2"/>
    <n v="0"/>
    <n v="2"/>
    <n v="0"/>
    <x v="0"/>
    <n v="2"/>
    <x v="0"/>
    <n v="0"/>
    <n v="2"/>
    <n v="2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548D"/>
    <x v="1"/>
    <x v="1"/>
    <s v="JUAN ESCUTIA"/>
    <n v="63"/>
    <x v="12"/>
    <n v="74"/>
    <s v="YEPACHIC"/>
    <s v="CALLE YEPACHI"/>
    <x v="0"/>
    <x v="0"/>
    <x v="0"/>
    <x v="1"/>
    <x v="2"/>
    <x v="0"/>
    <s v="08FIZ0211Q"/>
    <s v="08FJS0123B"/>
    <x v="1"/>
    <x v="4"/>
    <n v="35"/>
    <n v="34"/>
    <n v="69"/>
    <n v="35"/>
    <n v="34"/>
    <n v="69"/>
    <n v="6"/>
    <n v="9"/>
    <n v="15"/>
    <n v="5"/>
    <x v="0"/>
    <n v="11"/>
    <x v="0"/>
    <n v="16"/>
    <n v="5"/>
    <n v="11"/>
    <n v="16"/>
    <n v="7"/>
    <x v="0"/>
    <n v="9"/>
    <x v="0"/>
    <n v="7"/>
    <n v="9"/>
    <n v="16"/>
    <n v="4"/>
    <x v="0"/>
    <n v="7"/>
    <x v="0"/>
    <n v="4"/>
    <n v="7"/>
    <n v="11"/>
    <n v="8"/>
    <x v="0"/>
    <n v="6"/>
    <x v="0"/>
    <n v="8"/>
    <n v="6"/>
    <n v="14"/>
    <n v="7"/>
    <x v="0"/>
    <n v="3"/>
    <x v="0"/>
    <n v="7"/>
    <n v="3"/>
    <n v="10"/>
    <n v="4"/>
    <x v="0"/>
    <n v="1"/>
    <x v="0"/>
    <n v="4"/>
    <n v="1"/>
    <n v="5"/>
    <n v="35"/>
    <x v="0"/>
    <n v="37"/>
    <x v="0"/>
    <n v="35"/>
    <n v="37"/>
    <n v="72"/>
    <x v="1"/>
    <x v="1"/>
    <x v="1"/>
    <x v="2"/>
    <x v="0"/>
    <x v="0"/>
    <n v="1"/>
    <n v="5"/>
    <x v="0"/>
    <x v="0"/>
    <x v="0"/>
    <x v="0"/>
    <x v="0"/>
    <x v="0"/>
    <x v="0"/>
    <x v="0"/>
    <x v="1"/>
    <n v="3"/>
    <x v="0"/>
    <x v="0"/>
    <x v="0"/>
    <x v="1"/>
    <x v="0"/>
    <x v="0"/>
    <x v="0"/>
    <x v="0"/>
    <x v="0"/>
    <x v="0"/>
    <x v="0"/>
    <x v="0"/>
    <n v="0"/>
    <n v="6"/>
    <n v="1"/>
    <n v="4"/>
    <x v="1"/>
    <x v="1"/>
    <x v="1"/>
    <x v="2"/>
    <x v="0"/>
    <x v="0"/>
    <n v="1"/>
    <n v="5"/>
    <n v="7"/>
    <n v="7"/>
    <x v="0"/>
  </r>
  <r>
    <s v="08DPR0549C"/>
    <x v="1"/>
    <x v="1"/>
    <s v="LEONA VICARIO"/>
    <n v="63"/>
    <x v="12"/>
    <n v="71"/>
    <s v="VALLECILLO"/>
    <s v="CALLE VALLECILLO"/>
    <x v="0"/>
    <x v="0"/>
    <x v="0"/>
    <x v="1"/>
    <x v="2"/>
    <x v="0"/>
    <s v="08FIZ0211Q"/>
    <s v="08FJS0123B"/>
    <x v="1"/>
    <x v="4"/>
    <n v="3"/>
    <n v="3"/>
    <n v="6"/>
    <n v="3"/>
    <n v="3"/>
    <n v="6"/>
    <n v="1"/>
    <n v="1"/>
    <n v="2"/>
    <n v="1"/>
    <x v="0"/>
    <n v="0"/>
    <x v="0"/>
    <n v="1"/>
    <n v="1"/>
    <n v="0"/>
    <n v="1"/>
    <n v="2"/>
    <x v="0"/>
    <n v="1"/>
    <x v="0"/>
    <n v="2"/>
    <n v="1"/>
    <n v="3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550S"/>
    <x v="0"/>
    <x v="0"/>
    <s v="CARLOS PACHECO"/>
    <n v="64"/>
    <x v="60"/>
    <n v="25"/>
    <s v="SAN MATEO"/>
    <s v="CALLE SAN MATEO"/>
    <x v="0"/>
    <x v="0"/>
    <x v="0"/>
    <x v="1"/>
    <x v="2"/>
    <x v="0"/>
    <s v="08FIZ0248D"/>
    <s v="08FJS0130L"/>
    <x v="0"/>
    <x v="2"/>
    <n v="13"/>
    <n v="5"/>
    <n v="18"/>
    <n v="13"/>
    <n v="5"/>
    <n v="18"/>
    <n v="4"/>
    <n v="0"/>
    <n v="4"/>
    <n v="0"/>
    <x v="0"/>
    <n v="1"/>
    <x v="0"/>
    <n v="1"/>
    <n v="0"/>
    <n v="1"/>
    <n v="1"/>
    <n v="1"/>
    <x v="0"/>
    <n v="0"/>
    <x v="0"/>
    <n v="1"/>
    <n v="0"/>
    <n v="1"/>
    <n v="2"/>
    <x v="0"/>
    <n v="2"/>
    <x v="0"/>
    <n v="2"/>
    <n v="2"/>
    <n v="4"/>
    <n v="1"/>
    <x v="0"/>
    <n v="2"/>
    <x v="0"/>
    <n v="1"/>
    <n v="2"/>
    <n v="3"/>
    <n v="1"/>
    <x v="0"/>
    <n v="0"/>
    <x v="0"/>
    <n v="1"/>
    <n v="0"/>
    <n v="1"/>
    <n v="3"/>
    <x v="0"/>
    <n v="0"/>
    <x v="0"/>
    <n v="3"/>
    <n v="0"/>
    <n v="3"/>
    <n v="8"/>
    <x v="0"/>
    <n v="5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551R"/>
    <x v="0"/>
    <x v="0"/>
    <s v="MARIN PORTILLO"/>
    <n v="64"/>
    <x v="60"/>
    <n v="1"/>
    <s v="EL TULE"/>
    <s v="CALLE EL TULE"/>
    <x v="0"/>
    <x v="0"/>
    <x v="0"/>
    <x v="1"/>
    <x v="2"/>
    <x v="0"/>
    <s v="08FIZ0248D"/>
    <s v="08FJS0130L"/>
    <x v="0"/>
    <x v="2"/>
    <n v="35"/>
    <n v="36"/>
    <n v="71"/>
    <n v="34"/>
    <n v="36"/>
    <n v="70"/>
    <n v="5"/>
    <n v="4"/>
    <n v="9"/>
    <n v="6"/>
    <x v="0"/>
    <n v="7"/>
    <x v="0"/>
    <n v="13"/>
    <n v="6"/>
    <n v="7"/>
    <n v="13"/>
    <n v="7"/>
    <x v="0"/>
    <n v="4"/>
    <x v="0"/>
    <n v="7"/>
    <n v="4"/>
    <n v="11"/>
    <n v="4"/>
    <x v="0"/>
    <n v="8"/>
    <x v="0"/>
    <n v="4"/>
    <n v="8"/>
    <n v="12"/>
    <n v="4"/>
    <x v="0"/>
    <n v="7"/>
    <x v="0"/>
    <n v="4"/>
    <n v="7"/>
    <n v="11"/>
    <n v="9"/>
    <x v="1"/>
    <n v="4"/>
    <x v="0"/>
    <n v="10"/>
    <n v="4"/>
    <n v="14"/>
    <n v="7"/>
    <x v="0"/>
    <n v="8"/>
    <x v="0"/>
    <n v="7"/>
    <n v="8"/>
    <n v="15"/>
    <n v="37"/>
    <x v="4"/>
    <n v="38"/>
    <x v="0"/>
    <n v="38"/>
    <n v="38"/>
    <n v="76"/>
    <x v="1"/>
    <x v="0"/>
    <x v="0"/>
    <x v="0"/>
    <x v="0"/>
    <x v="2"/>
    <n v="2"/>
    <n v="4"/>
    <x v="1"/>
    <x v="1"/>
    <x v="0"/>
    <x v="0"/>
    <x v="0"/>
    <x v="0"/>
    <x v="0"/>
    <x v="0"/>
    <x v="3"/>
    <n v="1"/>
    <x v="0"/>
    <x v="0"/>
    <x v="3"/>
    <x v="0"/>
    <x v="0"/>
    <x v="0"/>
    <x v="0"/>
    <x v="0"/>
    <x v="0"/>
    <x v="0"/>
    <x v="0"/>
    <x v="0"/>
    <n v="0"/>
    <n v="5"/>
    <n v="3"/>
    <n v="1"/>
    <x v="1"/>
    <x v="0"/>
    <x v="0"/>
    <x v="0"/>
    <x v="0"/>
    <x v="2"/>
    <n v="2"/>
    <n v="4"/>
    <n v="4"/>
    <n v="4"/>
    <x v="0"/>
  </r>
  <r>
    <s v="08DPR0555N"/>
    <x v="0"/>
    <x v="0"/>
    <s v="BENITO JUAREZ"/>
    <n v="52"/>
    <x v="24"/>
    <n v="1"/>
    <s v="MANUEL OJINAGA"/>
    <s v="CALLE 6A."/>
    <x v="0"/>
    <x v="0"/>
    <x v="0"/>
    <x v="1"/>
    <x v="2"/>
    <x v="0"/>
    <s v="08FIZ0132D"/>
    <s v="08FJS0101Q"/>
    <x v="11"/>
    <x v="10"/>
    <n v="69"/>
    <n v="63"/>
    <n v="132"/>
    <n v="68"/>
    <n v="58"/>
    <n v="126"/>
    <n v="8"/>
    <n v="14"/>
    <n v="22"/>
    <n v="6"/>
    <x v="0"/>
    <n v="9"/>
    <x v="0"/>
    <n v="15"/>
    <n v="6"/>
    <n v="9"/>
    <n v="15"/>
    <n v="6"/>
    <x v="4"/>
    <n v="10"/>
    <x v="5"/>
    <n v="7"/>
    <n v="14"/>
    <n v="21"/>
    <n v="13"/>
    <x v="0"/>
    <n v="9"/>
    <x v="0"/>
    <n v="13"/>
    <n v="9"/>
    <n v="22"/>
    <n v="17"/>
    <x v="0"/>
    <n v="5"/>
    <x v="2"/>
    <n v="17"/>
    <n v="6"/>
    <n v="23"/>
    <n v="17"/>
    <x v="0"/>
    <n v="12"/>
    <x v="0"/>
    <n v="17"/>
    <n v="12"/>
    <n v="29"/>
    <n v="9"/>
    <x v="0"/>
    <n v="11"/>
    <x v="0"/>
    <n v="9"/>
    <n v="11"/>
    <n v="20"/>
    <n v="68"/>
    <x v="4"/>
    <n v="56"/>
    <x v="9"/>
    <n v="69"/>
    <n v="61"/>
    <n v="130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1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6"/>
    <n v="6"/>
    <x v="0"/>
  </r>
  <r>
    <s v="08DPR0557L"/>
    <x v="0"/>
    <x v="0"/>
    <s v="ANTONIO RODRIGUEZ"/>
    <n v="65"/>
    <x v="0"/>
    <n v="39"/>
    <s v="LA REFORMA"/>
    <s v="NINGUNO NINGUNO"/>
    <x v="0"/>
    <x v="0"/>
    <x v="0"/>
    <x v="1"/>
    <x v="2"/>
    <x v="0"/>
    <s v="08FIZ0220Y"/>
    <s v="08FJS0124A"/>
    <x v="1"/>
    <x v="0"/>
    <n v="31"/>
    <n v="26"/>
    <n v="57"/>
    <n v="31"/>
    <n v="25"/>
    <n v="56"/>
    <n v="5"/>
    <n v="3"/>
    <n v="8"/>
    <n v="3"/>
    <x v="0"/>
    <n v="7"/>
    <x v="0"/>
    <n v="10"/>
    <n v="3"/>
    <n v="7"/>
    <n v="10"/>
    <n v="3"/>
    <x v="0"/>
    <n v="3"/>
    <x v="0"/>
    <n v="3"/>
    <n v="3"/>
    <n v="6"/>
    <n v="3"/>
    <x v="0"/>
    <n v="4"/>
    <x v="0"/>
    <n v="3"/>
    <n v="4"/>
    <n v="7"/>
    <n v="8"/>
    <x v="0"/>
    <n v="3"/>
    <x v="0"/>
    <n v="8"/>
    <n v="3"/>
    <n v="11"/>
    <n v="4"/>
    <x v="0"/>
    <n v="3"/>
    <x v="0"/>
    <n v="4"/>
    <n v="3"/>
    <n v="7"/>
    <n v="5"/>
    <x v="0"/>
    <n v="5"/>
    <x v="0"/>
    <n v="5"/>
    <n v="5"/>
    <n v="10"/>
    <n v="26"/>
    <x v="0"/>
    <n v="25"/>
    <x v="0"/>
    <n v="26"/>
    <n v="25"/>
    <n v="51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4"/>
    <x v="0"/>
    <x v="0"/>
    <x v="1"/>
    <x v="2"/>
    <x v="0"/>
    <x v="0"/>
    <n v="2"/>
    <n v="4"/>
    <n v="4"/>
    <n v="4"/>
    <x v="0"/>
  </r>
  <r>
    <s v="08DPR0558K"/>
    <x v="0"/>
    <x v="0"/>
    <s v="ADOLFO LOPEZ MATEOS"/>
    <n v="65"/>
    <x v="0"/>
    <n v="1614"/>
    <s v="SEHUERACHI"/>
    <s v="CALLE SEHUERACHI"/>
    <x v="0"/>
    <x v="0"/>
    <x v="0"/>
    <x v="1"/>
    <x v="2"/>
    <x v="0"/>
    <s v="08FIZ0217K"/>
    <s v="08FJS0124A"/>
    <x v="1"/>
    <x v="0"/>
    <n v="5"/>
    <n v="8"/>
    <n v="13"/>
    <n v="5"/>
    <n v="8"/>
    <n v="13"/>
    <n v="0"/>
    <n v="0"/>
    <n v="0"/>
    <n v="0"/>
    <x v="0"/>
    <n v="2"/>
    <x v="0"/>
    <n v="2"/>
    <n v="0"/>
    <n v="2"/>
    <n v="2"/>
    <n v="0"/>
    <x v="0"/>
    <n v="1"/>
    <x v="0"/>
    <n v="0"/>
    <n v="1"/>
    <n v="1"/>
    <n v="2"/>
    <x v="0"/>
    <n v="3"/>
    <x v="0"/>
    <n v="2"/>
    <n v="3"/>
    <n v="5"/>
    <n v="3"/>
    <x v="0"/>
    <n v="0"/>
    <x v="0"/>
    <n v="3"/>
    <n v="0"/>
    <n v="3"/>
    <n v="1"/>
    <x v="0"/>
    <n v="1"/>
    <x v="0"/>
    <n v="1"/>
    <n v="1"/>
    <n v="2"/>
    <n v="0"/>
    <x v="0"/>
    <n v="4"/>
    <x v="0"/>
    <n v="0"/>
    <n v="4"/>
    <n v="4"/>
    <n v="6"/>
    <x v="0"/>
    <n v="11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PR0560Z"/>
    <x v="1"/>
    <x v="1"/>
    <s v="PLAN DE AYALA"/>
    <n v="52"/>
    <x v="24"/>
    <n v="18"/>
    <s v="CRUCES Y ANEXAS"/>
    <s v="CALLE EJIDO CRUCES "/>
    <x v="0"/>
    <x v="0"/>
    <x v="0"/>
    <x v="1"/>
    <x v="2"/>
    <x v="0"/>
    <s v="08FIZ0133C"/>
    <s v="08FJS0101Q"/>
    <x v="11"/>
    <x v="10"/>
    <n v="3"/>
    <n v="6"/>
    <n v="9"/>
    <n v="3"/>
    <n v="6"/>
    <n v="9"/>
    <n v="1"/>
    <n v="1"/>
    <n v="2"/>
    <n v="1"/>
    <x v="0"/>
    <n v="0"/>
    <x v="0"/>
    <n v="1"/>
    <n v="1"/>
    <n v="0"/>
    <n v="1"/>
    <n v="0"/>
    <x v="0"/>
    <n v="2"/>
    <x v="0"/>
    <n v="0"/>
    <n v="2"/>
    <n v="2"/>
    <n v="0"/>
    <x v="0"/>
    <n v="0"/>
    <x v="0"/>
    <n v="0"/>
    <n v="0"/>
    <n v="0"/>
    <n v="0"/>
    <x v="0"/>
    <n v="2"/>
    <x v="0"/>
    <n v="0"/>
    <n v="2"/>
    <n v="2"/>
    <n v="2"/>
    <x v="0"/>
    <n v="2"/>
    <x v="0"/>
    <n v="2"/>
    <n v="2"/>
    <n v="4"/>
    <n v="0"/>
    <x v="0"/>
    <n v="0"/>
    <x v="0"/>
    <n v="0"/>
    <n v="0"/>
    <n v="0"/>
    <n v="3"/>
    <x v="0"/>
    <n v="6"/>
    <x v="0"/>
    <n v="3"/>
    <n v="6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R0565U"/>
    <x v="0"/>
    <x v="0"/>
    <s v="CONSTITUCION"/>
    <n v="29"/>
    <x v="6"/>
    <n v="2198"/>
    <s v="LA ZACATOSA"/>
    <s v="NINGUNO NINGUNO"/>
    <x v="0"/>
    <x v="0"/>
    <x v="0"/>
    <x v="1"/>
    <x v="2"/>
    <x v="0"/>
    <s v="08FIZ0255N"/>
    <s v="08FJS0131K"/>
    <x v="4"/>
    <x v="3"/>
    <n v="21"/>
    <n v="8"/>
    <n v="29"/>
    <n v="21"/>
    <n v="8"/>
    <n v="29"/>
    <n v="2"/>
    <n v="1"/>
    <n v="3"/>
    <n v="0"/>
    <x v="0"/>
    <n v="3"/>
    <x v="0"/>
    <n v="3"/>
    <n v="0"/>
    <n v="3"/>
    <n v="3"/>
    <n v="1"/>
    <x v="0"/>
    <n v="2"/>
    <x v="0"/>
    <n v="1"/>
    <n v="2"/>
    <n v="3"/>
    <n v="2"/>
    <x v="0"/>
    <n v="1"/>
    <x v="0"/>
    <n v="2"/>
    <n v="1"/>
    <n v="3"/>
    <n v="3"/>
    <x v="0"/>
    <n v="1"/>
    <x v="0"/>
    <n v="3"/>
    <n v="1"/>
    <n v="4"/>
    <n v="5"/>
    <x v="0"/>
    <n v="0"/>
    <x v="0"/>
    <n v="5"/>
    <n v="0"/>
    <n v="5"/>
    <n v="3"/>
    <x v="0"/>
    <n v="2"/>
    <x v="0"/>
    <n v="3"/>
    <n v="2"/>
    <n v="5"/>
    <n v="14"/>
    <x v="0"/>
    <n v="9"/>
    <x v="0"/>
    <n v="14"/>
    <n v="9"/>
    <n v="2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567S"/>
    <x v="0"/>
    <x v="0"/>
    <s v="LAZARO CARDENAS"/>
    <n v="65"/>
    <x v="0"/>
    <n v="14"/>
    <s v="CIENEGUITA LLUVIA DE ORO"/>
    <s v="CALLE CIENEGUITA LLUVIA DE ORO"/>
    <x v="0"/>
    <x v="0"/>
    <x v="0"/>
    <x v="1"/>
    <x v="2"/>
    <x v="0"/>
    <s v="08FIZ0217K"/>
    <s v="08FJS0124A"/>
    <x v="1"/>
    <x v="0"/>
    <n v="51"/>
    <n v="62"/>
    <n v="113"/>
    <n v="51"/>
    <n v="62"/>
    <n v="113"/>
    <n v="7"/>
    <n v="9"/>
    <n v="16"/>
    <n v="8"/>
    <x v="0"/>
    <n v="6"/>
    <x v="0"/>
    <n v="14"/>
    <n v="8"/>
    <n v="6"/>
    <n v="14"/>
    <n v="8"/>
    <x v="0"/>
    <n v="17"/>
    <x v="0"/>
    <n v="8"/>
    <n v="17"/>
    <n v="25"/>
    <n v="3"/>
    <x v="0"/>
    <n v="11"/>
    <x v="0"/>
    <n v="3"/>
    <n v="11"/>
    <n v="14"/>
    <n v="13"/>
    <x v="0"/>
    <n v="7"/>
    <x v="0"/>
    <n v="13"/>
    <n v="7"/>
    <n v="20"/>
    <n v="12"/>
    <x v="0"/>
    <n v="13"/>
    <x v="0"/>
    <n v="12"/>
    <n v="13"/>
    <n v="25"/>
    <n v="6"/>
    <x v="0"/>
    <n v="7"/>
    <x v="0"/>
    <n v="6"/>
    <n v="7"/>
    <n v="13"/>
    <n v="50"/>
    <x v="0"/>
    <n v="61"/>
    <x v="0"/>
    <n v="50"/>
    <n v="61"/>
    <n v="111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6"/>
    <n v="6"/>
    <x v="0"/>
  </r>
  <r>
    <s v="08DPR0569Q"/>
    <x v="0"/>
    <x v="0"/>
    <s v="JUAN ALVAREZ"/>
    <n v="1"/>
    <x v="59"/>
    <n v="79"/>
    <s v="LAS PLAYAS"/>
    <s v="CALLE LAS PLAYAS"/>
    <x v="0"/>
    <x v="0"/>
    <x v="0"/>
    <x v="1"/>
    <x v="2"/>
    <x v="0"/>
    <s v="08FIZ0176A"/>
    <s v="08FJS0116S"/>
    <x v="8"/>
    <x v="8"/>
    <n v="13"/>
    <n v="21"/>
    <n v="34"/>
    <n v="13"/>
    <n v="21"/>
    <n v="34"/>
    <n v="4"/>
    <n v="3"/>
    <n v="7"/>
    <n v="2"/>
    <x v="0"/>
    <n v="2"/>
    <x v="0"/>
    <n v="4"/>
    <n v="2"/>
    <n v="2"/>
    <n v="4"/>
    <n v="2"/>
    <x v="0"/>
    <n v="2"/>
    <x v="0"/>
    <n v="2"/>
    <n v="2"/>
    <n v="4"/>
    <n v="1"/>
    <x v="2"/>
    <n v="4"/>
    <x v="0"/>
    <n v="2"/>
    <n v="4"/>
    <n v="6"/>
    <n v="3"/>
    <x v="0"/>
    <n v="7"/>
    <x v="0"/>
    <n v="3"/>
    <n v="7"/>
    <n v="10"/>
    <n v="2"/>
    <x v="1"/>
    <n v="1"/>
    <x v="2"/>
    <n v="3"/>
    <n v="2"/>
    <n v="5"/>
    <n v="1"/>
    <x v="0"/>
    <n v="3"/>
    <x v="0"/>
    <n v="1"/>
    <n v="3"/>
    <n v="4"/>
    <n v="11"/>
    <x v="3"/>
    <n v="19"/>
    <x v="4"/>
    <n v="13"/>
    <n v="20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0570F"/>
    <x v="0"/>
    <x v="0"/>
    <s v="CONSTITUCION"/>
    <n v="21"/>
    <x v="21"/>
    <n v="1"/>
    <s v="DELICIAS"/>
    <s v="AVENIDA DIVISION DEL NORTE "/>
    <x v="0"/>
    <x v="0"/>
    <x v="0"/>
    <x v="1"/>
    <x v="2"/>
    <x v="0"/>
    <s v="08FIZ0225T"/>
    <s v="08FJS0125Z"/>
    <x v="9"/>
    <x v="6"/>
    <n v="169"/>
    <n v="165"/>
    <n v="334"/>
    <n v="167"/>
    <n v="162"/>
    <n v="329"/>
    <n v="27"/>
    <n v="26"/>
    <n v="53"/>
    <n v="21"/>
    <x v="0"/>
    <n v="35"/>
    <x v="0"/>
    <n v="56"/>
    <n v="21"/>
    <n v="35"/>
    <n v="56"/>
    <n v="28"/>
    <x v="0"/>
    <n v="35"/>
    <x v="2"/>
    <n v="28"/>
    <n v="36"/>
    <n v="64"/>
    <n v="28"/>
    <x v="3"/>
    <n v="25"/>
    <x v="2"/>
    <n v="30"/>
    <n v="27"/>
    <n v="57"/>
    <n v="31"/>
    <x v="0"/>
    <n v="32"/>
    <x v="0"/>
    <n v="31"/>
    <n v="32"/>
    <n v="63"/>
    <n v="32"/>
    <x v="0"/>
    <n v="28"/>
    <x v="0"/>
    <n v="32"/>
    <n v="28"/>
    <n v="60"/>
    <n v="22"/>
    <x v="0"/>
    <n v="18"/>
    <x v="0"/>
    <n v="22"/>
    <n v="18"/>
    <n v="40"/>
    <n v="162"/>
    <x v="3"/>
    <n v="173"/>
    <x v="6"/>
    <n v="164"/>
    <n v="176"/>
    <n v="340"/>
    <x v="2"/>
    <x v="2"/>
    <x v="2"/>
    <x v="3"/>
    <x v="1"/>
    <x v="3"/>
    <n v="0"/>
    <n v="12"/>
    <x v="0"/>
    <x v="1"/>
    <x v="1"/>
    <x v="0"/>
    <x v="0"/>
    <x v="0"/>
    <x v="0"/>
    <x v="0"/>
    <x v="0"/>
    <n v="12"/>
    <x v="0"/>
    <x v="0"/>
    <x v="4"/>
    <x v="0"/>
    <x v="0"/>
    <x v="0"/>
    <x v="0"/>
    <x v="0"/>
    <x v="0"/>
    <x v="0"/>
    <x v="9"/>
    <x v="0"/>
    <n v="0"/>
    <n v="18"/>
    <n v="0"/>
    <n v="12"/>
    <x v="2"/>
    <x v="2"/>
    <x v="2"/>
    <x v="3"/>
    <x v="1"/>
    <x v="3"/>
    <n v="0"/>
    <n v="12"/>
    <n v="12"/>
    <n v="12"/>
    <x v="0"/>
  </r>
  <r>
    <s v="08DPR0571E"/>
    <x v="2"/>
    <x v="2"/>
    <s v="ENRIQUE REBSAMEN"/>
    <n v="21"/>
    <x v="21"/>
    <n v="1"/>
    <s v="DELICIAS"/>
    <s v="CALLE COLONIA HIDALGO 2"/>
    <x v="0"/>
    <x v="0"/>
    <x v="0"/>
    <x v="1"/>
    <x v="2"/>
    <x v="0"/>
    <s v="08FIZ0224U"/>
    <s v="08FJS0125Z"/>
    <x v="9"/>
    <x v="6"/>
    <n v="64"/>
    <n v="62"/>
    <n v="126"/>
    <n v="64"/>
    <n v="62"/>
    <n v="126"/>
    <n v="12"/>
    <n v="9"/>
    <n v="21"/>
    <n v="10"/>
    <x v="0"/>
    <n v="5"/>
    <x v="0"/>
    <n v="15"/>
    <n v="10"/>
    <n v="5"/>
    <n v="15"/>
    <n v="10"/>
    <x v="0"/>
    <n v="9"/>
    <x v="2"/>
    <n v="10"/>
    <n v="10"/>
    <n v="20"/>
    <n v="13"/>
    <x v="0"/>
    <n v="10"/>
    <x v="0"/>
    <n v="13"/>
    <n v="10"/>
    <n v="23"/>
    <n v="10"/>
    <x v="0"/>
    <n v="13"/>
    <x v="0"/>
    <n v="10"/>
    <n v="13"/>
    <n v="23"/>
    <n v="10"/>
    <x v="0"/>
    <n v="13"/>
    <x v="0"/>
    <n v="10"/>
    <n v="13"/>
    <n v="23"/>
    <n v="9"/>
    <x v="0"/>
    <n v="9"/>
    <x v="0"/>
    <n v="9"/>
    <n v="9"/>
    <n v="18"/>
    <n v="62"/>
    <x v="0"/>
    <n v="59"/>
    <x v="4"/>
    <n v="62"/>
    <n v="60"/>
    <n v="12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4"/>
    <x v="0"/>
    <x v="0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6"/>
    <n v="6"/>
    <x v="0"/>
  </r>
  <r>
    <s v="08DPR0574B"/>
    <x v="1"/>
    <x v="1"/>
    <s v="EMILIANO ZAPATA"/>
    <n v="65"/>
    <x v="0"/>
    <n v="23"/>
    <s v="GUALLENACHI"/>
    <s v="NINGUNO NINGUNO"/>
    <x v="0"/>
    <x v="0"/>
    <x v="0"/>
    <x v="1"/>
    <x v="2"/>
    <x v="0"/>
    <s v="08FIZ0217K"/>
    <s v="08FJS0124A"/>
    <x v="1"/>
    <x v="0"/>
    <n v="17"/>
    <n v="12"/>
    <n v="29"/>
    <n v="16"/>
    <n v="12"/>
    <n v="28"/>
    <n v="2"/>
    <n v="2"/>
    <n v="4"/>
    <n v="2"/>
    <x v="0"/>
    <n v="2"/>
    <x v="0"/>
    <n v="4"/>
    <n v="2"/>
    <n v="2"/>
    <n v="4"/>
    <n v="2"/>
    <x v="0"/>
    <n v="4"/>
    <x v="0"/>
    <n v="2"/>
    <n v="4"/>
    <n v="6"/>
    <n v="2"/>
    <x v="0"/>
    <n v="0"/>
    <x v="0"/>
    <n v="2"/>
    <n v="0"/>
    <n v="2"/>
    <n v="1"/>
    <x v="0"/>
    <n v="1"/>
    <x v="0"/>
    <n v="1"/>
    <n v="1"/>
    <n v="2"/>
    <n v="5"/>
    <x v="1"/>
    <n v="3"/>
    <x v="0"/>
    <n v="6"/>
    <n v="3"/>
    <n v="9"/>
    <n v="4"/>
    <x v="0"/>
    <n v="2"/>
    <x v="0"/>
    <n v="4"/>
    <n v="2"/>
    <n v="6"/>
    <n v="16"/>
    <x v="4"/>
    <n v="12"/>
    <x v="0"/>
    <n v="17"/>
    <n v="12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577Z"/>
    <x v="2"/>
    <x v="2"/>
    <s v="MARIANO IRIGOYEN"/>
    <n v="37"/>
    <x v="19"/>
    <n v="1"/>
    <s v="JUÁREZ"/>
    <s v="CALLE TORREON"/>
    <x v="0"/>
    <x v="0"/>
    <x v="0"/>
    <x v="1"/>
    <x v="2"/>
    <x v="0"/>
    <s v="08FIZ0138Y"/>
    <s v="08FJS0109I"/>
    <x v="8"/>
    <x v="8"/>
    <n v="124"/>
    <n v="125"/>
    <n v="249"/>
    <n v="124"/>
    <n v="125"/>
    <n v="249"/>
    <n v="23"/>
    <n v="18"/>
    <n v="41"/>
    <n v="26"/>
    <x v="4"/>
    <n v="16"/>
    <x v="0"/>
    <n v="42"/>
    <n v="28"/>
    <n v="16"/>
    <n v="44"/>
    <n v="18"/>
    <x v="0"/>
    <n v="20"/>
    <x v="2"/>
    <n v="18"/>
    <n v="21"/>
    <n v="39"/>
    <n v="23"/>
    <x v="2"/>
    <n v="20"/>
    <x v="3"/>
    <n v="24"/>
    <n v="21"/>
    <n v="45"/>
    <n v="15"/>
    <x v="0"/>
    <n v="24"/>
    <x v="3"/>
    <n v="15"/>
    <n v="27"/>
    <n v="42"/>
    <n v="24"/>
    <x v="1"/>
    <n v="21"/>
    <x v="0"/>
    <n v="25"/>
    <n v="21"/>
    <n v="46"/>
    <n v="16"/>
    <x v="3"/>
    <n v="24"/>
    <x v="4"/>
    <n v="17"/>
    <n v="26"/>
    <n v="43"/>
    <n v="122"/>
    <x v="9"/>
    <n v="125"/>
    <x v="10"/>
    <n v="127"/>
    <n v="132"/>
    <n v="259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1"/>
    <x v="0"/>
    <x v="0"/>
    <x v="0"/>
    <x v="0"/>
    <x v="0"/>
    <x v="0"/>
    <x v="0"/>
    <x v="1"/>
    <x v="1"/>
    <n v="0"/>
    <n v="17"/>
    <n v="4"/>
    <n v="8"/>
    <x v="2"/>
    <x v="2"/>
    <x v="2"/>
    <x v="3"/>
    <x v="1"/>
    <x v="3"/>
    <n v="0"/>
    <n v="12"/>
    <n v="12"/>
    <n v="12"/>
    <x v="0"/>
  </r>
  <r>
    <s v="08DPR0581L"/>
    <x v="0"/>
    <x v="0"/>
    <s v="JAIME NUNO"/>
    <n v="17"/>
    <x v="16"/>
    <n v="1"/>
    <s v="CUAUHTÉMOC"/>
    <s v="CALLE ALMENDROS"/>
    <x v="0"/>
    <x v="0"/>
    <x v="0"/>
    <x v="1"/>
    <x v="2"/>
    <x v="0"/>
    <s v="08FIZ0201J"/>
    <s v="08FJS0122C"/>
    <x v="2"/>
    <x v="1"/>
    <n v="156"/>
    <n v="151"/>
    <n v="307"/>
    <n v="156"/>
    <n v="151"/>
    <n v="307"/>
    <n v="30"/>
    <n v="30"/>
    <n v="60"/>
    <n v="18"/>
    <x v="0"/>
    <n v="24"/>
    <x v="0"/>
    <n v="42"/>
    <n v="18"/>
    <n v="24"/>
    <n v="42"/>
    <n v="23"/>
    <x v="0"/>
    <n v="27"/>
    <x v="2"/>
    <n v="23"/>
    <n v="28"/>
    <n v="51"/>
    <n v="27"/>
    <x v="0"/>
    <n v="24"/>
    <x v="0"/>
    <n v="27"/>
    <n v="24"/>
    <n v="51"/>
    <n v="21"/>
    <x v="0"/>
    <n v="22"/>
    <x v="0"/>
    <n v="21"/>
    <n v="22"/>
    <n v="43"/>
    <n v="31"/>
    <x v="0"/>
    <n v="22"/>
    <x v="0"/>
    <n v="31"/>
    <n v="22"/>
    <n v="53"/>
    <n v="28"/>
    <x v="0"/>
    <n v="27"/>
    <x v="0"/>
    <n v="28"/>
    <n v="27"/>
    <n v="55"/>
    <n v="148"/>
    <x v="0"/>
    <n v="146"/>
    <x v="4"/>
    <n v="148"/>
    <n v="147"/>
    <n v="295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1"/>
    <x v="0"/>
    <x v="0"/>
    <x v="0"/>
    <x v="0"/>
    <x v="0"/>
    <x v="2"/>
    <x v="0"/>
    <x v="1"/>
    <x v="0"/>
    <n v="0"/>
    <n v="17"/>
    <n v="1"/>
    <n v="11"/>
    <x v="2"/>
    <x v="2"/>
    <x v="2"/>
    <x v="3"/>
    <x v="1"/>
    <x v="3"/>
    <n v="0"/>
    <n v="12"/>
    <n v="12"/>
    <n v="12"/>
    <x v="0"/>
  </r>
  <r>
    <s v="08DPR0582K"/>
    <x v="0"/>
    <x v="0"/>
    <s v="LAZARO CARDENAS DEL RIO"/>
    <n v="37"/>
    <x v="19"/>
    <n v="1"/>
    <s v="JUÁREZ"/>
    <s v="CALLE OCTAVA"/>
    <x v="0"/>
    <x v="0"/>
    <x v="0"/>
    <x v="1"/>
    <x v="2"/>
    <x v="0"/>
    <s v="08FIZ0164W"/>
    <s v="08FJS0114U"/>
    <x v="8"/>
    <x v="8"/>
    <n v="169"/>
    <n v="195"/>
    <n v="364"/>
    <n v="167"/>
    <n v="191"/>
    <n v="358"/>
    <n v="26"/>
    <n v="32"/>
    <n v="58"/>
    <n v="28"/>
    <x v="4"/>
    <n v="25"/>
    <x v="5"/>
    <n v="53"/>
    <n v="30"/>
    <n v="28"/>
    <n v="58"/>
    <n v="28"/>
    <x v="0"/>
    <n v="31"/>
    <x v="0"/>
    <n v="28"/>
    <n v="31"/>
    <n v="59"/>
    <n v="28"/>
    <x v="2"/>
    <n v="37"/>
    <x v="0"/>
    <n v="29"/>
    <n v="37"/>
    <n v="66"/>
    <n v="28"/>
    <x v="3"/>
    <n v="28"/>
    <x v="2"/>
    <n v="29"/>
    <n v="29"/>
    <n v="58"/>
    <n v="28"/>
    <x v="0"/>
    <n v="30"/>
    <x v="0"/>
    <n v="28"/>
    <n v="30"/>
    <n v="58"/>
    <n v="22"/>
    <x v="0"/>
    <n v="38"/>
    <x v="0"/>
    <n v="22"/>
    <n v="38"/>
    <n v="60"/>
    <n v="162"/>
    <x v="5"/>
    <n v="189"/>
    <x v="8"/>
    <n v="166"/>
    <n v="193"/>
    <n v="359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3"/>
    <x v="0"/>
    <x v="0"/>
    <x v="0"/>
    <x v="0"/>
    <x v="0"/>
    <x v="0"/>
    <x v="0"/>
    <x v="9"/>
    <x v="1"/>
    <n v="0"/>
    <n v="17"/>
    <n v="3"/>
    <n v="9"/>
    <x v="2"/>
    <x v="2"/>
    <x v="2"/>
    <x v="3"/>
    <x v="1"/>
    <x v="3"/>
    <n v="0"/>
    <n v="12"/>
    <n v="12"/>
    <n v="12"/>
    <x v="0"/>
  </r>
  <r>
    <s v="08DPR0583J"/>
    <x v="0"/>
    <x v="0"/>
    <s v="DOLORES CARBAJAL DE DEGORTARI"/>
    <n v="40"/>
    <x v="20"/>
    <n v="64"/>
    <s v="MESA DE LA SIMONA"/>
    <s v="CALLE MESA DE LA SIMONA"/>
    <x v="0"/>
    <x v="0"/>
    <x v="0"/>
    <x v="1"/>
    <x v="2"/>
    <x v="0"/>
    <s v="08FIZ0193R"/>
    <s v="08FJS0120E"/>
    <x v="5"/>
    <x v="4"/>
    <n v="8"/>
    <n v="15"/>
    <n v="23"/>
    <n v="8"/>
    <n v="15"/>
    <n v="23"/>
    <n v="0"/>
    <n v="1"/>
    <n v="1"/>
    <n v="1"/>
    <x v="0"/>
    <n v="1"/>
    <x v="1"/>
    <n v="2"/>
    <n v="1"/>
    <n v="2"/>
    <n v="3"/>
    <n v="3"/>
    <x v="0"/>
    <n v="5"/>
    <x v="0"/>
    <n v="3"/>
    <n v="5"/>
    <n v="8"/>
    <n v="2"/>
    <x v="0"/>
    <n v="4"/>
    <x v="0"/>
    <n v="2"/>
    <n v="4"/>
    <n v="6"/>
    <n v="1"/>
    <x v="0"/>
    <n v="0"/>
    <x v="0"/>
    <n v="1"/>
    <n v="0"/>
    <n v="1"/>
    <n v="1"/>
    <x v="0"/>
    <n v="2"/>
    <x v="0"/>
    <n v="1"/>
    <n v="2"/>
    <n v="3"/>
    <n v="2"/>
    <x v="0"/>
    <n v="4"/>
    <x v="0"/>
    <n v="2"/>
    <n v="4"/>
    <n v="6"/>
    <n v="10"/>
    <x v="0"/>
    <n v="16"/>
    <x v="4"/>
    <n v="10"/>
    <n v="17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0584I"/>
    <x v="1"/>
    <x v="1"/>
    <s v="CRISTOBAL COLON"/>
    <n v="66"/>
    <x v="11"/>
    <n v="152"/>
    <s v="PALMARITO (AGUA CALIENTE)"/>
    <s v="NINGUNO NINGUNO"/>
    <x v="0"/>
    <x v="0"/>
    <x v="0"/>
    <x v="1"/>
    <x v="2"/>
    <x v="0"/>
    <s v="08FIZ0212P"/>
    <s v="08FJS0123B"/>
    <x v="1"/>
    <x v="0"/>
    <n v="7"/>
    <n v="7"/>
    <n v="14"/>
    <n v="7"/>
    <n v="7"/>
    <n v="14"/>
    <n v="0"/>
    <n v="1"/>
    <n v="1"/>
    <n v="2"/>
    <x v="0"/>
    <n v="1"/>
    <x v="0"/>
    <n v="3"/>
    <n v="2"/>
    <n v="1"/>
    <n v="3"/>
    <n v="0"/>
    <x v="0"/>
    <n v="1"/>
    <x v="0"/>
    <n v="0"/>
    <n v="1"/>
    <n v="1"/>
    <n v="1"/>
    <x v="0"/>
    <n v="1"/>
    <x v="0"/>
    <n v="1"/>
    <n v="1"/>
    <n v="2"/>
    <n v="2"/>
    <x v="0"/>
    <n v="0"/>
    <x v="0"/>
    <n v="2"/>
    <n v="0"/>
    <n v="2"/>
    <n v="1"/>
    <x v="0"/>
    <n v="2"/>
    <x v="0"/>
    <n v="1"/>
    <n v="2"/>
    <n v="3"/>
    <n v="2"/>
    <x v="0"/>
    <n v="2"/>
    <x v="0"/>
    <n v="2"/>
    <n v="2"/>
    <n v="4"/>
    <n v="8"/>
    <x v="0"/>
    <n v="7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585H"/>
    <x v="0"/>
    <x v="0"/>
    <s v="JOSE CLEMENTE OROZCO"/>
    <n v="19"/>
    <x v="13"/>
    <n v="1"/>
    <s v="CHIHUAHUA"/>
    <s v="CALLE 122"/>
    <x v="0"/>
    <x v="0"/>
    <x v="0"/>
    <x v="1"/>
    <x v="2"/>
    <x v="0"/>
    <s v="08FIZ0108D"/>
    <s v="08FJS0104N"/>
    <x v="6"/>
    <x v="5"/>
    <n v="47"/>
    <n v="42"/>
    <n v="89"/>
    <n v="47"/>
    <n v="42"/>
    <n v="89"/>
    <n v="14"/>
    <n v="8"/>
    <n v="22"/>
    <n v="3"/>
    <x v="1"/>
    <n v="6"/>
    <x v="0"/>
    <n v="9"/>
    <n v="4"/>
    <n v="6"/>
    <n v="10"/>
    <n v="10"/>
    <x v="0"/>
    <n v="2"/>
    <x v="0"/>
    <n v="10"/>
    <n v="2"/>
    <n v="12"/>
    <n v="7"/>
    <x v="0"/>
    <n v="6"/>
    <x v="0"/>
    <n v="7"/>
    <n v="6"/>
    <n v="13"/>
    <n v="7"/>
    <x v="0"/>
    <n v="8"/>
    <x v="0"/>
    <n v="7"/>
    <n v="8"/>
    <n v="15"/>
    <n v="8"/>
    <x v="0"/>
    <n v="6"/>
    <x v="0"/>
    <n v="8"/>
    <n v="6"/>
    <n v="14"/>
    <n v="5"/>
    <x v="0"/>
    <n v="11"/>
    <x v="0"/>
    <n v="5"/>
    <n v="11"/>
    <n v="16"/>
    <n v="40"/>
    <x v="4"/>
    <n v="39"/>
    <x v="0"/>
    <n v="41"/>
    <n v="39"/>
    <n v="80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6"/>
    <n v="6"/>
    <x v="0"/>
  </r>
  <r>
    <s v="08DPR0589D"/>
    <x v="0"/>
    <x v="0"/>
    <s v="EVA GARRIDO HAYNE"/>
    <n v="19"/>
    <x v="13"/>
    <n v="1"/>
    <s v="CHIHUAHUA"/>
    <s v="CALLE LAZARO CARDENAS"/>
    <x v="0"/>
    <x v="0"/>
    <x v="0"/>
    <x v="1"/>
    <x v="2"/>
    <x v="0"/>
    <s v="08FIZ0113P"/>
    <s v="08FJS0105M"/>
    <x v="6"/>
    <x v="5"/>
    <n v="125"/>
    <n v="113"/>
    <n v="238"/>
    <n v="124"/>
    <n v="113"/>
    <n v="237"/>
    <n v="28"/>
    <n v="23"/>
    <n v="51"/>
    <n v="15"/>
    <x v="0"/>
    <n v="9"/>
    <x v="0"/>
    <n v="24"/>
    <n v="15"/>
    <n v="9"/>
    <n v="24"/>
    <n v="14"/>
    <x v="0"/>
    <n v="15"/>
    <x v="0"/>
    <n v="14"/>
    <n v="15"/>
    <n v="29"/>
    <n v="19"/>
    <x v="0"/>
    <n v="15"/>
    <x v="0"/>
    <n v="19"/>
    <n v="15"/>
    <n v="34"/>
    <n v="19"/>
    <x v="3"/>
    <n v="16"/>
    <x v="2"/>
    <n v="20"/>
    <n v="17"/>
    <n v="37"/>
    <n v="19"/>
    <x v="0"/>
    <n v="14"/>
    <x v="2"/>
    <n v="19"/>
    <n v="15"/>
    <n v="34"/>
    <n v="15"/>
    <x v="0"/>
    <n v="26"/>
    <x v="0"/>
    <n v="15"/>
    <n v="26"/>
    <n v="41"/>
    <n v="101"/>
    <x v="4"/>
    <n v="95"/>
    <x v="3"/>
    <n v="102"/>
    <n v="97"/>
    <n v="199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0"/>
    <x v="0"/>
    <x v="0"/>
    <x v="0"/>
    <x v="0"/>
    <x v="0"/>
    <x v="0"/>
    <x v="1"/>
    <x v="9"/>
    <n v="0"/>
    <n v="18"/>
    <n v="2"/>
    <n v="10"/>
    <x v="2"/>
    <x v="2"/>
    <x v="2"/>
    <x v="3"/>
    <x v="1"/>
    <x v="3"/>
    <n v="0"/>
    <n v="12"/>
    <n v="12"/>
    <n v="12"/>
    <x v="0"/>
  </r>
  <r>
    <s v="08DPR0590T"/>
    <x v="0"/>
    <x v="0"/>
    <s v="PAULA AUN DE AGUIRRE"/>
    <n v="7"/>
    <x v="7"/>
    <n v="1"/>
    <s v="MARIANO BALLEZA"/>
    <s v="CALLE GENERAL MANUEL CHAO "/>
    <x v="0"/>
    <x v="0"/>
    <x v="0"/>
    <x v="1"/>
    <x v="2"/>
    <x v="0"/>
    <s v="08FIZ0248D"/>
    <s v="08FJS0130L"/>
    <x v="0"/>
    <x v="2"/>
    <n v="51"/>
    <n v="53"/>
    <n v="104"/>
    <n v="50"/>
    <n v="53"/>
    <n v="103"/>
    <n v="9"/>
    <n v="10"/>
    <n v="19"/>
    <n v="8"/>
    <x v="1"/>
    <n v="9"/>
    <x v="0"/>
    <n v="17"/>
    <n v="9"/>
    <n v="9"/>
    <n v="18"/>
    <n v="9"/>
    <x v="0"/>
    <n v="8"/>
    <x v="2"/>
    <n v="9"/>
    <n v="9"/>
    <n v="18"/>
    <n v="9"/>
    <x v="0"/>
    <n v="9"/>
    <x v="0"/>
    <n v="9"/>
    <n v="9"/>
    <n v="18"/>
    <n v="9"/>
    <x v="3"/>
    <n v="5"/>
    <x v="0"/>
    <n v="10"/>
    <n v="5"/>
    <n v="15"/>
    <n v="10"/>
    <x v="1"/>
    <n v="12"/>
    <x v="0"/>
    <n v="11"/>
    <n v="12"/>
    <n v="23"/>
    <n v="3"/>
    <x v="0"/>
    <n v="12"/>
    <x v="0"/>
    <n v="3"/>
    <n v="12"/>
    <n v="15"/>
    <n v="48"/>
    <x v="7"/>
    <n v="55"/>
    <x v="4"/>
    <n v="51"/>
    <n v="56"/>
    <n v="10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0592R"/>
    <x v="0"/>
    <x v="0"/>
    <s v="JOSE REFUGIO MAR DE LA ROSA"/>
    <n v="11"/>
    <x v="15"/>
    <n v="1"/>
    <s v="SANTA ROSALÍA DE CAMARGO"/>
    <s v="CALLE BATOPILAS"/>
    <x v="0"/>
    <x v="0"/>
    <x v="0"/>
    <x v="1"/>
    <x v="2"/>
    <x v="0"/>
    <s v="08FIZ0232C"/>
    <s v="08FJS0127Y"/>
    <x v="9"/>
    <x v="6"/>
    <n v="87"/>
    <n v="58"/>
    <n v="145"/>
    <n v="85"/>
    <n v="58"/>
    <n v="143"/>
    <n v="10"/>
    <n v="10"/>
    <n v="20"/>
    <n v="11"/>
    <x v="0"/>
    <n v="9"/>
    <x v="0"/>
    <n v="20"/>
    <n v="11"/>
    <n v="9"/>
    <n v="20"/>
    <n v="12"/>
    <x v="0"/>
    <n v="10"/>
    <x v="0"/>
    <n v="12"/>
    <n v="10"/>
    <n v="22"/>
    <n v="15"/>
    <x v="0"/>
    <n v="12"/>
    <x v="0"/>
    <n v="15"/>
    <n v="12"/>
    <n v="27"/>
    <n v="16"/>
    <x v="1"/>
    <n v="13"/>
    <x v="0"/>
    <n v="18"/>
    <n v="13"/>
    <n v="31"/>
    <n v="14"/>
    <x v="0"/>
    <n v="6"/>
    <x v="0"/>
    <n v="14"/>
    <n v="6"/>
    <n v="20"/>
    <n v="18"/>
    <x v="0"/>
    <n v="6"/>
    <x v="0"/>
    <n v="18"/>
    <n v="6"/>
    <n v="24"/>
    <n v="86"/>
    <x v="3"/>
    <n v="56"/>
    <x v="0"/>
    <n v="88"/>
    <n v="56"/>
    <n v="144"/>
    <x v="1"/>
    <x v="1"/>
    <x v="1"/>
    <x v="2"/>
    <x v="2"/>
    <x v="2"/>
    <n v="0"/>
    <n v="6"/>
    <x v="0"/>
    <x v="1"/>
    <x v="0"/>
    <x v="2"/>
    <x v="0"/>
    <x v="0"/>
    <x v="0"/>
    <x v="0"/>
    <x v="9"/>
    <n v="3"/>
    <x v="0"/>
    <x v="0"/>
    <x v="3"/>
    <x v="0"/>
    <x v="0"/>
    <x v="0"/>
    <x v="0"/>
    <x v="0"/>
    <x v="0"/>
    <x v="0"/>
    <x v="0"/>
    <x v="1"/>
    <n v="0"/>
    <n v="10"/>
    <n v="3"/>
    <n v="3"/>
    <x v="1"/>
    <x v="1"/>
    <x v="1"/>
    <x v="2"/>
    <x v="2"/>
    <x v="2"/>
    <n v="0"/>
    <n v="6"/>
    <n v="12"/>
    <n v="6"/>
    <x v="0"/>
  </r>
  <r>
    <s v="08DPR0597M"/>
    <x v="0"/>
    <x v="0"/>
    <s v="JOSE CLEMENTE OROZCO"/>
    <n v="21"/>
    <x v="21"/>
    <n v="1"/>
    <s v="DELICIAS"/>
    <s v="CALLE ALDAMA"/>
    <x v="0"/>
    <x v="0"/>
    <x v="0"/>
    <x v="1"/>
    <x v="2"/>
    <x v="0"/>
    <s v="08FIZ0229P"/>
    <s v="08FJS0126Z"/>
    <x v="9"/>
    <x v="6"/>
    <n v="180"/>
    <n v="149"/>
    <n v="329"/>
    <n v="177"/>
    <n v="146"/>
    <n v="323"/>
    <n v="25"/>
    <n v="23"/>
    <n v="48"/>
    <n v="18"/>
    <x v="1"/>
    <n v="29"/>
    <x v="1"/>
    <n v="47"/>
    <n v="19"/>
    <n v="30"/>
    <n v="49"/>
    <n v="22"/>
    <x v="0"/>
    <n v="26"/>
    <x v="0"/>
    <n v="22"/>
    <n v="26"/>
    <n v="48"/>
    <n v="31"/>
    <x v="3"/>
    <n v="21"/>
    <x v="0"/>
    <n v="33"/>
    <n v="21"/>
    <n v="54"/>
    <n v="22"/>
    <x v="0"/>
    <n v="29"/>
    <x v="0"/>
    <n v="22"/>
    <n v="29"/>
    <n v="51"/>
    <n v="35"/>
    <x v="0"/>
    <n v="30"/>
    <x v="2"/>
    <n v="35"/>
    <n v="31"/>
    <n v="66"/>
    <n v="32"/>
    <x v="0"/>
    <n v="19"/>
    <x v="0"/>
    <n v="32"/>
    <n v="19"/>
    <n v="51"/>
    <n v="160"/>
    <x v="7"/>
    <n v="154"/>
    <x v="3"/>
    <n v="163"/>
    <n v="156"/>
    <n v="319"/>
    <x v="2"/>
    <x v="2"/>
    <x v="2"/>
    <x v="3"/>
    <x v="3"/>
    <x v="3"/>
    <n v="0"/>
    <n v="13"/>
    <x v="0"/>
    <x v="1"/>
    <x v="0"/>
    <x v="1"/>
    <x v="0"/>
    <x v="1"/>
    <x v="0"/>
    <x v="0"/>
    <x v="0"/>
    <n v="13"/>
    <x v="0"/>
    <x v="0"/>
    <x v="1"/>
    <x v="0"/>
    <x v="0"/>
    <x v="0"/>
    <x v="3"/>
    <x v="0"/>
    <x v="0"/>
    <x v="1"/>
    <x v="9"/>
    <x v="0"/>
    <n v="0"/>
    <n v="21"/>
    <n v="0"/>
    <n v="13"/>
    <x v="2"/>
    <x v="2"/>
    <x v="2"/>
    <x v="3"/>
    <x v="3"/>
    <x v="3"/>
    <n v="0"/>
    <n v="13"/>
    <n v="13"/>
    <n v="13"/>
    <x v="0"/>
  </r>
  <r>
    <s v="08DPR0602H"/>
    <x v="0"/>
    <x v="0"/>
    <s v="CENTRO REGIONAL DE EDUC. INT. JORGE BAROUSSE MORENO"/>
    <n v="19"/>
    <x v="13"/>
    <n v="241"/>
    <s v="CIÉNEGA DE ORTÍZ (BOCA DE CIÉNEGA)"/>
    <s v="CALLE CONOCIDO CIENEGITA DE C.DE ORTIZ"/>
    <x v="0"/>
    <x v="0"/>
    <x v="0"/>
    <x v="1"/>
    <x v="2"/>
    <x v="0"/>
    <s v="08FIZ0136Z"/>
    <s v="08FJS0102P"/>
    <x v="6"/>
    <x v="5"/>
    <n v="38"/>
    <n v="45"/>
    <n v="83"/>
    <n v="38"/>
    <n v="45"/>
    <n v="83"/>
    <n v="5"/>
    <n v="5"/>
    <n v="10"/>
    <n v="7"/>
    <x v="0"/>
    <n v="7"/>
    <x v="0"/>
    <n v="14"/>
    <n v="7"/>
    <n v="7"/>
    <n v="14"/>
    <n v="6"/>
    <x v="0"/>
    <n v="6"/>
    <x v="0"/>
    <n v="6"/>
    <n v="6"/>
    <n v="12"/>
    <n v="5"/>
    <x v="0"/>
    <n v="6"/>
    <x v="0"/>
    <n v="5"/>
    <n v="6"/>
    <n v="11"/>
    <n v="10"/>
    <x v="0"/>
    <n v="9"/>
    <x v="0"/>
    <n v="10"/>
    <n v="9"/>
    <n v="19"/>
    <n v="8"/>
    <x v="0"/>
    <n v="8"/>
    <x v="0"/>
    <n v="8"/>
    <n v="8"/>
    <n v="16"/>
    <n v="5"/>
    <x v="0"/>
    <n v="9"/>
    <x v="0"/>
    <n v="5"/>
    <n v="9"/>
    <n v="14"/>
    <n v="41"/>
    <x v="0"/>
    <n v="45"/>
    <x v="0"/>
    <n v="41"/>
    <n v="45"/>
    <n v="86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8"/>
    <n v="6"/>
    <x v="0"/>
  </r>
  <r>
    <s v="08DPR0604F"/>
    <x v="2"/>
    <x v="2"/>
    <s v="FORD 125"/>
    <n v="50"/>
    <x v="30"/>
    <n v="1"/>
    <s v="NUEVO CASAS GRANDES"/>
    <s v="AVENIDA PASEO DE LA REFORMA "/>
    <x v="0"/>
    <x v="0"/>
    <x v="0"/>
    <x v="1"/>
    <x v="2"/>
    <x v="0"/>
    <s v="08FIZ0189E"/>
    <s v="08FJS0119P"/>
    <x v="12"/>
    <x v="9"/>
    <n v="66"/>
    <n v="64"/>
    <n v="130"/>
    <n v="66"/>
    <n v="64"/>
    <n v="130"/>
    <n v="8"/>
    <n v="12"/>
    <n v="20"/>
    <n v="7"/>
    <x v="0"/>
    <n v="6"/>
    <x v="1"/>
    <n v="13"/>
    <n v="7"/>
    <n v="7"/>
    <n v="14"/>
    <n v="10"/>
    <x v="0"/>
    <n v="9"/>
    <x v="0"/>
    <n v="10"/>
    <n v="9"/>
    <n v="19"/>
    <n v="11"/>
    <x v="2"/>
    <n v="8"/>
    <x v="0"/>
    <n v="12"/>
    <n v="8"/>
    <n v="20"/>
    <n v="13"/>
    <x v="3"/>
    <n v="10"/>
    <x v="0"/>
    <n v="14"/>
    <n v="10"/>
    <n v="24"/>
    <n v="15"/>
    <x v="0"/>
    <n v="10"/>
    <x v="0"/>
    <n v="15"/>
    <n v="10"/>
    <n v="25"/>
    <n v="13"/>
    <x v="0"/>
    <n v="11"/>
    <x v="0"/>
    <n v="13"/>
    <n v="11"/>
    <n v="24"/>
    <n v="69"/>
    <x v="3"/>
    <n v="54"/>
    <x v="4"/>
    <n v="71"/>
    <n v="55"/>
    <n v="126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DPR0605E"/>
    <x v="1"/>
    <x v="1"/>
    <s v="MARIANO MATAMOROS"/>
    <n v="27"/>
    <x v="5"/>
    <n v="191"/>
    <s v="ROSANACHI"/>
    <s v="CALLE ROSANACHI"/>
    <x v="0"/>
    <x v="0"/>
    <x v="0"/>
    <x v="1"/>
    <x v="2"/>
    <x v="0"/>
    <s v="08FIZ0250S"/>
    <s v="08FJS0130L"/>
    <x v="0"/>
    <x v="2"/>
    <n v="19"/>
    <n v="14"/>
    <n v="33"/>
    <n v="19"/>
    <n v="12"/>
    <n v="31"/>
    <n v="2"/>
    <n v="0"/>
    <n v="2"/>
    <n v="4"/>
    <x v="1"/>
    <n v="3"/>
    <x v="0"/>
    <n v="7"/>
    <n v="5"/>
    <n v="3"/>
    <n v="8"/>
    <n v="0"/>
    <x v="0"/>
    <n v="2"/>
    <x v="2"/>
    <n v="0"/>
    <n v="3"/>
    <n v="3"/>
    <n v="5"/>
    <x v="0"/>
    <n v="1"/>
    <x v="3"/>
    <n v="5"/>
    <n v="2"/>
    <n v="7"/>
    <n v="2"/>
    <x v="0"/>
    <n v="4"/>
    <x v="0"/>
    <n v="2"/>
    <n v="4"/>
    <n v="6"/>
    <n v="4"/>
    <x v="0"/>
    <n v="2"/>
    <x v="0"/>
    <n v="4"/>
    <n v="2"/>
    <n v="6"/>
    <n v="5"/>
    <x v="0"/>
    <n v="3"/>
    <x v="0"/>
    <n v="5"/>
    <n v="3"/>
    <n v="8"/>
    <n v="20"/>
    <x v="4"/>
    <n v="15"/>
    <x v="3"/>
    <n v="21"/>
    <n v="17"/>
    <n v="3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606D"/>
    <x v="2"/>
    <x v="2"/>
    <s v="FRANCISCO L. URQUIZO"/>
    <n v="37"/>
    <x v="19"/>
    <n v="1"/>
    <s v="JUÁREZ"/>
    <s v="CALLE PASEO DON BOSCO"/>
    <x v="0"/>
    <x v="0"/>
    <x v="0"/>
    <x v="1"/>
    <x v="2"/>
    <x v="0"/>
    <s v="08FIZ0146G"/>
    <s v="08FJS0110Y"/>
    <x v="8"/>
    <x v="8"/>
    <n v="89"/>
    <n v="70"/>
    <n v="159"/>
    <n v="89"/>
    <n v="70"/>
    <n v="159"/>
    <n v="17"/>
    <n v="11"/>
    <n v="28"/>
    <n v="11"/>
    <x v="0"/>
    <n v="13"/>
    <x v="0"/>
    <n v="24"/>
    <n v="11"/>
    <n v="13"/>
    <n v="24"/>
    <n v="16"/>
    <x v="0"/>
    <n v="6"/>
    <x v="0"/>
    <n v="16"/>
    <n v="6"/>
    <n v="22"/>
    <n v="20"/>
    <x v="0"/>
    <n v="7"/>
    <x v="0"/>
    <n v="20"/>
    <n v="7"/>
    <n v="27"/>
    <n v="13"/>
    <x v="0"/>
    <n v="14"/>
    <x v="0"/>
    <n v="13"/>
    <n v="14"/>
    <n v="27"/>
    <n v="14"/>
    <x v="0"/>
    <n v="21"/>
    <x v="0"/>
    <n v="14"/>
    <n v="21"/>
    <n v="35"/>
    <n v="9"/>
    <x v="3"/>
    <n v="11"/>
    <x v="0"/>
    <n v="10"/>
    <n v="11"/>
    <n v="21"/>
    <n v="83"/>
    <x v="4"/>
    <n v="72"/>
    <x v="0"/>
    <n v="84"/>
    <n v="72"/>
    <n v="156"/>
    <x v="1"/>
    <x v="1"/>
    <x v="1"/>
    <x v="2"/>
    <x v="1"/>
    <x v="2"/>
    <n v="0"/>
    <n v="7"/>
    <x v="0"/>
    <x v="1"/>
    <x v="1"/>
    <x v="0"/>
    <x v="0"/>
    <x v="0"/>
    <x v="0"/>
    <x v="0"/>
    <x v="1"/>
    <n v="6"/>
    <x v="0"/>
    <x v="0"/>
    <x v="0"/>
    <x v="0"/>
    <x v="0"/>
    <x v="0"/>
    <x v="0"/>
    <x v="0"/>
    <x v="0"/>
    <x v="0"/>
    <x v="0"/>
    <x v="1"/>
    <n v="0"/>
    <n v="9"/>
    <n v="1"/>
    <n v="6"/>
    <x v="1"/>
    <x v="1"/>
    <x v="1"/>
    <x v="2"/>
    <x v="1"/>
    <x v="2"/>
    <n v="0"/>
    <n v="7"/>
    <n v="7"/>
    <n v="7"/>
    <x v="0"/>
  </r>
  <r>
    <s v="08DPR0608B"/>
    <x v="0"/>
    <x v="0"/>
    <s v="CENTRO REGIONAL DE EDUC. INT. LAZARO CARDENAS"/>
    <n v="26"/>
    <x v="33"/>
    <n v="18"/>
    <s v="LA PAZ"/>
    <s v="CALLE LA PAZ"/>
    <x v="0"/>
    <x v="0"/>
    <x v="0"/>
    <x v="1"/>
    <x v="2"/>
    <x v="0"/>
    <s v="08FIZ0134B"/>
    <s v="08FJS0104N"/>
    <x v="6"/>
    <x v="5"/>
    <n v="103"/>
    <n v="113"/>
    <n v="216"/>
    <n v="103"/>
    <n v="112"/>
    <n v="215"/>
    <n v="17"/>
    <n v="18"/>
    <n v="35"/>
    <n v="16"/>
    <x v="0"/>
    <n v="20"/>
    <x v="0"/>
    <n v="36"/>
    <n v="16"/>
    <n v="20"/>
    <n v="36"/>
    <n v="15"/>
    <x v="0"/>
    <n v="12"/>
    <x v="0"/>
    <n v="15"/>
    <n v="12"/>
    <n v="27"/>
    <n v="17"/>
    <x v="0"/>
    <n v="20"/>
    <x v="0"/>
    <n v="17"/>
    <n v="20"/>
    <n v="37"/>
    <n v="19"/>
    <x v="0"/>
    <n v="19"/>
    <x v="0"/>
    <n v="19"/>
    <n v="19"/>
    <n v="38"/>
    <n v="17"/>
    <x v="0"/>
    <n v="16"/>
    <x v="0"/>
    <n v="17"/>
    <n v="16"/>
    <n v="33"/>
    <n v="16"/>
    <x v="0"/>
    <n v="25"/>
    <x v="0"/>
    <n v="16"/>
    <n v="25"/>
    <n v="41"/>
    <n v="100"/>
    <x v="0"/>
    <n v="112"/>
    <x v="0"/>
    <n v="100"/>
    <n v="112"/>
    <n v="212"/>
    <x v="2"/>
    <x v="1"/>
    <x v="2"/>
    <x v="3"/>
    <x v="1"/>
    <x v="3"/>
    <n v="0"/>
    <n v="11"/>
    <x v="0"/>
    <x v="1"/>
    <x v="0"/>
    <x v="1"/>
    <x v="0"/>
    <x v="0"/>
    <x v="0"/>
    <x v="0"/>
    <x v="18"/>
    <n v="6"/>
    <x v="0"/>
    <x v="0"/>
    <x v="4"/>
    <x v="0"/>
    <x v="0"/>
    <x v="0"/>
    <x v="0"/>
    <x v="3"/>
    <x v="0"/>
    <x v="1"/>
    <x v="1"/>
    <x v="0"/>
    <n v="0"/>
    <n v="18"/>
    <n v="5"/>
    <n v="6"/>
    <x v="2"/>
    <x v="1"/>
    <x v="2"/>
    <x v="3"/>
    <x v="1"/>
    <x v="3"/>
    <n v="0"/>
    <n v="11"/>
    <n v="11"/>
    <n v="11"/>
    <x v="0"/>
  </r>
  <r>
    <s v="08DPR0616K"/>
    <x v="0"/>
    <x v="0"/>
    <s v="IGNACIO RAMOS PENA"/>
    <n v="37"/>
    <x v="19"/>
    <n v="1"/>
    <s v="JUÁREZ"/>
    <s v="CALLE TERCERA"/>
    <x v="0"/>
    <x v="0"/>
    <x v="0"/>
    <x v="1"/>
    <x v="2"/>
    <x v="0"/>
    <s v="08FIZ0164W"/>
    <s v="08FJS0114U"/>
    <x v="8"/>
    <x v="8"/>
    <n v="111"/>
    <n v="116"/>
    <n v="227"/>
    <n v="111"/>
    <n v="116"/>
    <n v="227"/>
    <n v="17"/>
    <n v="20"/>
    <n v="37"/>
    <n v="17"/>
    <x v="0"/>
    <n v="10"/>
    <x v="0"/>
    <n v="27"/>
    <n v="17"/>
    <n v="10"/>
    <n v="27"/>
    <n v="20"/>
    <x v="4"/>
    <n v="26"/>
    <x v="0"/>
    <n v="21"/>
    <n v="26"/>
    <n v="47"/>
    <n v="14"/>
    <x v="0"/>
    <n v="16"/>
    <x v="0"/>
    <n v="14"/>
    <n v="16"/>
    <n v="30"/>
    <n v="22"/>
    <x v="0"/>
    <n v="14"/>
    <x v="0"/>
    <n v="22"/>
    <n v="14"/>
    <n v="36"/>
    <n v="20"/>
    <x v="0"/>
    <n v="26"/>
    <x v="0"/>
    <n v="20"/>
    <n v="26"/>
    <n v="46"/>
    <n v="17"/>
    <x v="0"/>
    <n v="18"/>
    <x v="0"/>
    <n v="17"/>
    <n v="18"/>
    <n v="35"/>
    <n v="110"/>
    <x v="4"/>
    <n v="110"/>
    <x v="0"/>
    <n v="111"/>
    <n v="110"/>
    <n v="221"/>
    <x v="2"/>
    <x v="2"/>
    <x v="1"/>
    <x v="2"/>
    <x v="1"/>
    <x v="3"/>
    <n v="0"/>
    <n v="10"/>
    <x v="0"/>
    <x v="1"/>
    <x v="1"/>
    <x v="0"/>
    <x v="0"/>
    <x v="0"/>
    <x v="0"/>
    <x v="0"/>
    <x v="1"/>
    <n v="9"/>
    <x v="0"/>
    <x v="0"/>
    <x v="0"/>
    <x v="2"/>
    <x v="0"/>
    <x v="0"/>
    <x v="0"/>
    <x v="0"/>
    <x v="0"/>
    <x v="0"/>
    <x v="0"/>
    <x v="1"/>
    <n v="0"/>
    <n v="14"/>
    <n v="1"/>
    <n v="9"/>
    <x v="2"/>
    <x v="2"/>
    <x v="1"/>
    <x v="2"/>
    <x v="1"/>
    <x v="3"/>
    <n v="0"/>
    <n v="10"/>
    <n v="12"/>
    <n v="10"/>
    <x v="0"/>
  </r>
  <r>
    <s v="08DPR0624T"/>
    <x v="0"/>
    <x v="0"/>
    <s v="LIBERACION"/>
    <n v="19"/>
    <x v="13"/>
    <n v="1"/>
    <s v="CHIHUAHUA"/>
    <s v="CALLE JOSE MARIA MATA"/>
    <x v="0"/>
    <x v="0"/>
    <x v="0"/>
    <x v="1"/>
    <x v="2"/>
    <x v="0"/>
    <s v="08FIZ0119J"/>
    <s v="08FJS0106L"/>
    <x v="6"/>
    <x v="5"/>
    <n v="71"/>
    <n v="76"/>
    <n v="147"/>
    <n v="71"/>
    <n v="76"/>
    <n v="147"/>
    <n v="12"/>
    <n v="13"/>
    <n v="25"/>
    <n v="9"/>
    <x v="0"/>
    <n v="5"/>
    <x v="0"/>
    <n v="14"/>
    <n v="9"/>
    <n v="5"/>
    <n v="14"/>
    <n v="9"/>
    <x v="4"/>
    <n v="11"/>
    <x v="0"/>
    <n v="10"/>
    <n v="11"/>
    <n v="21"/>
    <n v="12"/>
    <x v="0"/>
    <n v="14"/>
    <x v="0"/>
    <n v="12"/>
    <n v="14"/>
    <n v="26"/>
    <n v="12"/>
    <x v="0"/>
    <n v="14"/>
    <x v="0"/>
    <n v="12"/>
    <n v="14"/>
    <n v="26"/>
    <n v="6"/>
    <x v="0"/>
    <n v="9"/>
    <x v="0"/>
    <n v="6"/>
    <n v="9"/>
    <n v="15"/>
    <n v="12"/>
    <x v="0"/>
    <n v="19"/>
    <x v="0"/>
    <n v="12"/>
    <n v="19"/>
    <n v="31"/>
    <n v="60"/>
    <x v="4"/>
    <n v="72"/>
    <x v="0"/>
    <n v="61"/>
    <n v="72"/>
    <n v="133"/>
    <x v="1"/>
    <x v="1"/>
    <x v="1"/>
    <x v="3"/>
    <x v="2"/>
    <x v="3"/>
    <n v="0"/>
    <n v="8"/>
    <x v="0"/>
    <x v="1"/>
    <x v="0"/>
    <x v="1"/>
    <x v="0"/>
    <x v="1"/>
    <x v="0"/>
    <x v="0"/>
    <x v="1"/>
    <n v="7"/>
    <x v="0"/>
    <x v="0"/>
    <x v="0"/>
    <x v="1"/>
    <x v="0"/>
    <x v="0"/>
    <x v="0"/>
    <x v="0"/>
    <x v="0"/>
    <x v="0"/>
    <x v="1"/>
    <x v="1"/>
    <n v="0"/>
    <n v="13"/>
    <n v="1"/>
    <n v="7"/>
    <x v="1"/>
    <x v="1"/>
    <x v="1"/>
    <x v="3"/>
    <x v="2"/>
    <x v="3"/>
    <n v="0"/>
    <n v="8"/>
    <n v="8"/>
    <n v="8"/>
    <x v="0"/>
  </r>
  <r>
    <s v="08DPR0625S"/>
    <x v="0"/>
    <x v="0"/>
    <s v="RAMÓN MENDOZA"/>
    <n v="40"/>
    <x v="20"/>
    <n v="1"/>
    <s v="MADERA"/>
    <s v="CALLE PROL 3A "/>
    <x v="0"/>
    <x v="0"/>
    <x v="0"/>
    <x v="1"/>
    <x v="2"/>
    <x v="0"/>
    <s v="08FIZ0196O"/>
    <s v="08FJS0120E"/>
    <x v="5"/>
    <x v="4"/>
    <n v="38"/>
    <n v="34"/>
    <n v="72"/>
    <n v="36"/>
    <n v="34"/>
    <n v="70"/>
    <n v="8"/>
    <n v="6"/>
    <n v="14"/>
    <n v="4"/>
    <x v="1"/>
    <n v="4"/>
    <x v="0"/>
    <n v="8"/>
    <n v="5"/>
    <n v="4"/>
    <n v="9"/>
    <n v="5"/>
    <x v="2"/>
    <n v="2"/>
    <x v="0"/>
    <n v="7"/>
    <n v="2"/>
    <n v="9"/>
    <n v="7"/>
    <x v="0"/>
    <n v="11"/>
    <x v="0"/>
    <n v="7"/>
    <n v="11"/>
    <n v="18"/>
    <n v="3"/>
    <x v="0"/>
    <n v="6"/>
    <x v="0"/>
    <n v="3"/>
    <n v="6"/>
    <n v="9"/>
    <n v="8"/>
    <x v="0"/>
    <n v="3"/>
    <x v="0"/>
    <n v="8"/>
    <n v="3"/>
    <n v="11"/>
    <n v="6"/>
    <x v="0"/>
    <n v="6"/>
    <x v="0"/>
    <n v="6"/>
    <n v="6"/>
    <n v="12"/>
    <n v="33"/>
    <x v="7"/>
    <n v="32"/>
    <x v="0"/>
    <n v="36"/>
    <n v="32"/>
    <n v="68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1"/>
    <n v="0"/>
    <n v="10"/>
    <n v="3"/>
    <n v="3"/>
    <x v="1"/>
    <x v="1"/>
    <x v="1"/>
    <x v="2"/>
    <x v="2"/>
    <x v="2"/>
    <n v="0"/>
    <n v="6"/>
    <n v="7"/>
    <n v="7"/>
    <x v="0"/>
  </r>
  <r>
    <s v="08DPR0630D"/>
    <x v="0"/>
    <x v="0"/>
    <s v="FRANCISCO VILLA"/>
    <n v="19"/>
    <x v="13"/>
    <n v="1"/>
    <s v="CHIHUAHUA"/>
    <s v="CALLE FELIPE.ANGELES "/>
    <x v="0"/>
    <x v="0"/>
    <x v="0"/>
    <x v="1"/>
    <x v="2"/>
    <x v="0"/>
    <s v="08FIZ0106F"/>
    <s v="08FJS0102P"/>
    <x v="6"/>
    <x v="5"/>
    <n v="133"/>
    <n v="130"/>
    <n v="263"/>
    <n v="128"/>
    <n v="126"/>
    <n v="254"/>
    <n v="22"/>
    <n v="34"/>
    <n v="56"/>
    <n v="17"/>
    <x v="1"/>
    <n v="11"/>
    <x v="0"/>
    <n v="28"/>
    <n v="18"/>
    <n v="11"/>
    <n v="29"/>
    <n v="12"/>
    <x v="7"/>
    <n v="16"/>
    <x v="4"/>
    <n v="16"/>
    <n v="18"/>
    <n v="34"/>
    <n v="19"/>
    <x v="2"/>
    <n v="17"/>
    <x v="3"/>
    <n v="20"/>
    <n v="18"/>
    <n v="38"/>
    <n v="23"/>
    <x v="0"/>
    <n v="20"/>
    <x v="0"/>
    <n v="23"/>
    <n v="20"/>
    <n v="43"/>
    <n v="34"/>
    <x v="0"/>
    <n v="24"/>
    <x v="0"/>
    <n v="34"/>
    <n v="24"/>
    <n v="58"/>
    <n v="26"/>
    <x v="0"/>
    <n v="16"/>
    <x v="0"/>
    <n v="26"/>
    <n v="16"/>
    <n v="42"/>
    <n v="131"/>
    <x v="15"/>
    <n v="104"/>
    <x v="6"/>
    <n v="137"/>
    <n v="107"/>
    <n v="244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3"/>
    <x v="1"/>
    <x v="0"/>
    <x v="0"/>
    <x v="0"/>
    <x v="0"/>
    <x v="0"/>
    <x v="0"/>
    <x v="9"/>
    <x v="0"/>
    <n v="0"/>
    <n v="18"/>
    <n v="5"/>
    <n v="7"/>
    <x v="2"/>
    <x v="2"/>
    <x v="2"/>
    <x v="3"/>
    <x v="1"/>
    <x v="3"/>
    <n v="0"/>
    <n v="12"/>
    <n v="12"/>
    <n v="12"/>
    <x v="0"/>
  </r>
  <r>
    <s v="08DPR0632B"/>
    <x v="0"/>
    <x v="0"/>
    <s v="CONSTITUYENTES 1857"/>
    <n v="32"/>
    <x v="18"/>
    <n v="1"/>
    <s v="HIDALGO DEL PARRAL"/>
    <s v="CALLE TASCATE "/>
    <x v="0"/>
    <x v="0"/>
    <x v="0"/>
    <x v="1"/>
    <x v="2"/>
    <x v="0"/>
    <s v="08FIZ0244H"/>
    <s v="08FJS0129W"/>
    <x v="7"/>
    <x v="7"/>
    <n v="176"/>
    <n v="168"/>
    <n v="344"/>
    <n v="176"/>
    <n v="168"/>
    <n v="344"/>
    <n v="27"/>
    <n v="39"/>
    <n v="66"/>
    <n v="15"/>
    <x v="0"/>
    <n v="27"/>
    <x v="0"/>
    <n v="42"/>
    <n v="15"/>
    <n v="27"/>
    <n v="42"/>
    <n v="25"/>
    <x v="4"/>
    <n v="23"/>
    <x v="0"/>
    <n v="26"/>
    <n v="23"/>
    <n v="49"/>
    <n v="26"/>
    <x v="0"/>
    <n v="26"/>
    <x v="0"/>
    <n v="26"/>
    <n v="26"/>
    <n v="52"/>
    <n v="29"/>
    <x v="0"/>
    <n v="22"/>
    <x v="0"/>
    <n v="29"/>
    <n v="22"/>
    <n v="51"/>
    <n v="39"/>
    <x v="0"/>
    <n v="33"/>
    <x v="0"/>
    <n v="39"/>
    <n v="33"/>
    <n v="72"/>
    <n v="21"/>
    <x v="0"/>
    <n v="27"/>
    <x v="0"/>
    <n v="21"/>
    <n v="27"/>
    <n v="48"/>
    <n v="155"/>
    <x v="4"/>
    <n v="158"/>
    <x v="0"/>
    <n v="156"/>
    <n v="158"/>
    <n v="314"/>
    <x v="2"/>
    <x v="2"/>
    <x v="6"/>
    <x v="3"/>
    <x v="3"/>
    <x v="3"/>
    <n v="0"/>
    <n v="14"/>
    <x v="0"/>
    <x v="1"/>
    <x v="0"/>
    <x v="1"/>
    <x v="0"/>
    <x v="1"/>
    <x v="0"/>
    <x v="0"/>
    <x v="18"/>
    <n v="9"/>
    <x v="0"/>
    <x v="0"/>
    <x v="1"/>
    <x v="1"/>
    <x v="0"/>
    <x v="0"/>
    <x v="0"/>
    <x v="0"/>
    <x v="0"/>
    <x v="0"/>
    <x v="9"/>
    <x v="0"/>
    <n v="0"/>
    <n v="21"/>
    <n v="5"/>
    <n v="9"/>
    <x v="2"/>
    <x v="2"/>
    <x v="4"/>
    <x v="3"/>
    <x v="3"/>
    <x v="3"/>
    <n v="0"/>
    <n v="14"/>
    <n v="15"/>
    <n v="15"/>
    <x v="0"/>
  </r>
  <r>
    <s v="08DPR0633A"/>
    <x v="0"/>
    <x v="0"/>
    <s v="CUAUHTEMOC"/>
    <n v="52"/>
    <x v="24"/>
    <n v="1"/>
    <s v="MANUEL OJINAGA"/>
    <s v="AVENIDA IGNACIO ROJAS DOMINGUEZ"/>
    <x v="0"/>
    <x v="0"/>
    <x v="0"/>
    <x v="1"/>
    <x v="2"/>
    <x v="0"/>
    <s v="08FIZ0133C"/>
    <s v="08FJS0101Q"/>
    <x v="11"/>
    <x v="10"/>
    <n v="137"/>
    <n v="137"/>
    <n v="274"/>
    <n v="137"/>
    <n v="137"/>
    <n v="274"/>
    <n v="20"/>
    <n v="23"/>
    <n v="43"/>
    <n v="23"/>
    <x v="0"/>
    <n v="35"/>
    <x v="0"/>
    <n v="58"/>
    <n v="23"/>
    <n v="35"/>
    <n v="58"/>
    <n v="19"/>
    <x v="0"/>
    <n v="20"/>
    <x v="0"/>
    <n v="19"/>
    <n v="20"/>
    <n v="39"/>
    <n v="29"/>
    <x v="0"/>
    <n v="18"/>
    <x v="3"/>
    <n v="29"/>
    <n v="19"/>
    <n v="48"/>
    <n v="25"/>
    <x v="0"/>
    <n v="20"/>
    <x v="2"/>
    <n v="25"/>
    <n v="21"/>
    <n v="46"/>
    <n v="21"/>
    <x v="0"/>
    <n v="25"/>
    <x v="0"/>
    <n v="21"/>
    <n v="25"/>
    <n v="46"/>
    <n v="25"/>
    <x v="3"/>
    <n v="21"/>
    <x v="0"/>
    <n v="26"/>
    <n v="21"/>
    <n v="47"/>
    <n v="142"/>
    <x v="4"/>
    <n v="139"/>
    <x v="3"/>
    <n v="143"/>
    <n v="141"/>
    <n v="284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1"/>
    <x v="0"/>
    <x v="0"/>
    <x v="0"/>
    <x v="0"/>
    <x v="1"/>
    <x v="0"/>
    <n v="0"/>
    <n v="17"/>
    <n v="3"/>
    <n v="9"/>
    <x v="2"/>
    <x v="2"/>
    <x v="2"/>
    <x v="3"/>
    <x v="1"/>
    <x v="3"/>
    <n v="0"/>
    <n v="12"/>
    <n v="12"/>
    <n v="12"/>
    <x v="0"/>
  </r>
  <r>
    <s v="08DPR0636Y"/>
    <x v="0"/>
    <x v="0"/>
    <s v="CENTRO REGIONAL DE EDUC. INT. ANGEL TRIAS"/>
    <n v="24"/>
    <x v="63"/>
    <n v="1"/>
    <s v="SANTA ISABEL"/>
    <s v="CALLE INDEPENDENCIA"/>
    <x v="0"/>
    <x v="0"/>
    <x v="0"/>
    <x v="1"/>
    <x v="2"/>
    <x v="0"/>
    <s v="08FIZ0134B"/>
    <s v="08FJS0104N"/>
    <x v="6"/>
    <x v="5"/>
    <n v="121"/>
    <n v="130"/>
    <n v="251"/>
    <n v="120"/>
    <n v="130"/>
    <n v="250"/>
    <n v="18"/>
    <n v="16"/>
    <n v="34"/>
    <n v="19"/>
    <x v="0"/>
    <n v="19"/>
    <x v="1"/>
    <n v="38"/>
    <n v="19"/>
    <n v="20"/>
    <n v="39"/>
    <n v="17"/>
    <x v="4"/>
    <n v="25"/>
    <x v="0"/>
    <n v="18"/>
    <n v="25"/>
    <n v="43"/>
    <n v="23"/>
    <x v="0"/>
    <n v="18"/>
    <x v="0"/>
    <n v="23"/>
    <n v="18"/>
    <n v="41"/>
    <n v="20"/>
    <x v="3"/>
    <n v="30"/>
    <x v="0"/>
    <n v="21"/>
    <n v="30"/>
    <n v="51"/>
    <n v="24"/>
    <x v="0"/>
    <n v="19"/>
    <x v="0"/>
    <n v="24"/>
    <n v="19"/>
    <n v="43"/>
    <n v="20"/>
    <x v="0"/>
    <n v="23"/>
    <x v="0"/>
    <n v="20"/>
    <n v="23"/>
    <n v="43"/>
    <n v="123"/>
    <x v="3"/>
    <n v="134"/>
    <x v="4"/>
    <n v="125"/>
    <n v="135"/>
    <n v="260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3"/>
    <x v="0"/>
    <x v="0"/>
    <x v="0"/>
    <x v="0"/>
    <x v="0"/>
    <x v="0"/>
    <x v="0"/>
    <x v="6"/>
    <x v="0"/>
    <n v="0"/>
    <n v="17"/>
    <n v="1"/>
    <n v="11"/>
    <x v="2"/>
    <x v="2"/>
    <x v="2"/>
    <x v="3"/>
    <x v="1"/>
    <x v="3"/>
    <n v="0"/>
    <n v="12"/>
    <n v="18"/>
    <n v="12"/>
    <x v="0"/>
  </r>
  <r>
    <s v="08DPR0638W"/>
    <x v="1"/>
    <x v="1"/>
    <s v="MIGUEL HIDALGO"/>
    <n v="67"/>
    <x v="55"/>
    <n v="36"/>
    <s v="SAN FELIPE DE JESÚS"/>
    <s v="CALLE SAN FELIPE DE JESUS"/>
    <x v="0"/>
    <x v="0"/>
    <x v="0"/>
    <x v="1"/>
    <x v="2"/>
    <x v="0"/>
    <s v="08FIZ0240L"/>
    <s v="08FJS0128X"/>
    <x v="7"/>
    <x v="7"/>
    <n v="7"/>
    <n v="1"/>
    <n v="8"/>
    <n v="7"/>
    <n v="1"/>
    <n v="8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2"/>
    <x v="0"/>
    <n v="1"/>
    <x v="0"/>
    <n v="2"/>
    <n v="1"/>
    <n v="3"/>
    <n v="0"/>
    <x v="0"/>
    <n v="0"/>
    <x v="0"/>
    <n v="0"/>
    <n v="0"/>
    <n v="0"/>
    <n v="1"/>
    <x v="0"/>
    <n v="0"/>
    <x v="0"/>
    <n v="1"/>
    <n v="0"/>
    <n v="1"/>
    <n v="1"/>
    <x v="0"/>
    <n v="0"/>
    <x v="0"/>
    <n v="1"/>
    <n v="0"/>
    <n v="1"/>
    <n v="5"/>
    <x v="0"/>
    <n v="1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641J"/>
    <x v="2"/>
    <x v="2"/>
    <s v="ADOLFO LOPEZ MATEOS"/>
    <n v="17"/>
    <x v="16"/>
    <n v="1"/>
    <s v="CUAUHTÉMOC"/>
    <s v="CALLE CAMPECHE"/>
    <x v="0"/>
    <x v="0"/>
    <x v="0"/>
    <x v="1"/>
    <x v="2"/>
    <x v="0"/>
    <s v="08FIZ0198M"/>
    <s v="08FJS0121D"/>
    <x v="2"/>
    <x v="1"/>
    <n v="63"/>
    <n v="55"/>
    <n v="118"/>
    <n v="61"/>
    <n v="53"/>
    <n v="114"/>
    <n v="11"/>
    <n v="4"/>
    <n v="15"/>
    <n v="7"/>
    <x v="0"/>
    <n v="10"/>
    <x v="0"/>
    <n v="17"/>
    <n v="7"/>
    <n v="10"/>
    <n v="17"/>
    <n v="11"/>
    <x v="4"/>
    <n v="10"/>
    <x v="0"/>
    <n v="12"/>
    <n v="10"/>
    <n v="22"/>
    <n v="15"/>
    <x v="0"/>
    <n v="2"/>
    <x v="0"/>
    <n v="15"/>
    <n v="2"/>
    <n v="17"/>
    <n v="9"/>
    <x v="3"/>
    <n v="11"/>
    <x v="0"/>
    <n v="10"/>
    <n v="11"/>
    <n v="21"/>
    <n v="8"/>
    <x v="0"/>
    <n v="10"/>
    <x v="0"/>
    <n v="8"/>
    <n v="10"/>
    <n v="18"/>
    <n v="5"/>
    <x v="0"/>
    <n v="9"/>
    <x v="0"/>
    <n v="5"/>
    <n v="9"/>
    <n v="14"/>
    <n v="55"/>
    <x v="3"/>
    <n v="52"/>
    <x v="0"/>
    <n v="57"/>
    <n v="52"/>
    <n v="109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3"/>
    <x v="1"/>
    <x v="0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12"/>
    <n v="6"/>
    <x v="0"/>
  </r>
  <r>
    <s v="08DPR0644G"/>
    <x v="0"/>
    <x v="0"/>
    <s v="CENTRO REGIONAL DE EDUC. INT. HEROE DE NACOZARI"/>
    <n v="67"/>
    <x v="55"/>
    <n v="12"/>
    <s v="COLONIA GALVÁN (RANCHO OCHO)"/>
    <s v="CALLE CONOCIDO"/>
    <x v="0"/>
    <x v="0"/>
    <x v="0"/>
    <x v="1"/>
    <x v="2"/>
    <x v="0"/>
    <s v="08FIZ0240L"/>
    <s v="08FJS0128X"/>
    <x v="7"/>
    <x v="7"/>
    <n v="79"/>
    <n v="87"/>
    <n v="166"/>
    <n v="79"/>
    <n v="87"/>
    <n v="166"/>
    <n v="11"/>
    <n v="16"/>
    <n v="27"/>
    <n v="10"/>
    <x v="0"/>
    <n v="15"/>
    <x v="0"/>
    <n v="25"/>
    <n v="10"/>
    <n v="15"/>
    <n v="25"/>
    <n v="12"/>
    <x v="0"/>
    <n v="21"/>
    <x v="0"/>
    <n v="12"/>
    <n v="21"/>
    <n v="33"/>
    <n v="6"/>
    <x v="2"/>
    <n v="20"/>
    <x v="0"/>
    <n v="7"/>
    <n v="20"/>
    <n v="27"/>
    <n v="18"/>
    <x v="0"/>
    <n v="16"/>
    <x v="2"/>
    <n v="18"/>
    <n v="17"/>
    <n v="35"/>
    <n v="16"/>
    <x v="0"/>
    <n v="5"/>
    <x v="0"/>
    <n v="16"/>
    <n v="5"/>
    <n v="21"/>
    <n v="13"/>
    <x v="0"/>
    <n v="13"/>
    <x v="0"/>
    <n v="13"/>
    <n v="13"/>
    <n v="26"/>
    <n v="75"/>
    <x v="4"/>
    <n v="90"/>
    <x v="4"/>
    <n v="76"/>
    <n v="91"/>
    <n v="167"/>
    <x v="1"/>
    <x v="2"/>
    <x v="1"/>
    <x v="3"/>
    <x v="2"/>
    <x v="2"/>
    <n v="0"/>
    <n v="8"/>
    <x v="0"/>
    <x v="1"/>
    <x v="0"/>
    <x v="1"/>
    <x v="0"/>
    <x v="0"/>
    <x v="0"/>
    <x v="0"/>
    <x v="1"/>
    <n v="7"/>
    <x v="0"/>
    <x v="0"/>
    <x v="1"/>
    <x v="0"/>
    <x v="0"/>
    <x v="0"/>
    <x v="0"/>
    <x v="0"/>
    <x v="0"/>
    <x v="0"/>
    <x v="1"/>
    <x v="0"/>
    <n v="0"/>
    <n v="12"/>
    <n v="1"/>
    <n v="7"/>
    <x v="1"/>
    <x v="2"/>
    <x v="1"/>
    <x v="3"/>
    <x v="2"/>
    <x v="2"/>
    <n v="0"/>
    <n v="8"/>
    <n v="10"/>
    <n v="8"/>
    <x v="0"/>
  </r>
  <r>
    <s v="08DPR0647D"/>
    <x v="1"/>
    <x v="1"/>
    <s v="DIEZ DE MAYO"/>
    <n v="67"/>
    <x v="55"/>
    <n v="34"/>
    <s v="SALITRITO"/>
    <s v="CALLE SALITRITO"/>
    <x v="0"/>
    <x v="0"/>
    <x v="0"/>
    <x v="1"/>
    <x v="2"/>
    <x v="0"/>
    <s v="08FIZ0240L"/>
    <s v="08FJS0128X"/>
    <x v="7"/>
    <x v="7"/>
    <n v="19"/>
    <n v="10"/>
    <n v="29"/>
    <n v="19"/>
    <n v="10"/>
    <n v="29"/>
    <n v="5"/>
    <n v="3"/>
    <n v="8"/>
    <n v="1"/>
    <x v="0"/>
    <n v="2"/>
    <x v="0"/>
    <n v="3"/>
    <n v="1"/>
    <n v="2"/>
    <n v="3"/>
    <n v="3"/>
    <x v="0"/>
    <n v="2"/>
    <x v="0"/>
    <n v="3"/>
    <n v="2"/>
    <n v="5"/>
    <n v="4"/>
    <x v="0"/>
    <n v="1"/>
    <x v="0"/>
    <n v="4"/>
    <n v="1"/>
    <n v="5"/>
    <n v="4"/>
    <x v="0"/>
    <n v="2"/>
    <x v="0"/>
    <n v="4"/>
    <n v="2"/>
    <n v="6"/>
    <n v="0"/>
    <x v="0"/>
    <n v="3"/>
    <x v="0"/>
    <n v="0"/>
    <n v="3"/>
    <n v="3"/>
    <n v="3"/>
    <x v="0"/>
    <n v="0"/>
    <x v="0"/>
    <n v="3"/>
    <n v="0"/>
    <n v="3"/>
    <n v="15"/>
    <x v="0"/>
    <n v="10"/>
    <x v="0"/>
    <n v="15"/>
    <n v="10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1"/>
    <n v="1"/>
    <x v="0"/>
  </r>
  <r>
    <s v="08DPR0652P"/>
    <x v="0"/>
    <x v="0"/>
    <s v="RAFAEL RAMIREZ CASTANEDA"/>
    <n v="21"/>
    <x v="21"/>
    <n v="1"/>
    <s v="DELICIAS"/>
    <s v="CALLE PLAZA VENUSTIANO CARRANZA "/>
    <x v="0"/>
    <x v="0"/>
    <x v="0"/>
    <x v="1"/>
    <x v="2"/>
    <x v="0"/>
    <s v="08FIZ0228Q"/>
    <s v="08FJS0126Z"/>
    <x v="9"/>
    <x v="6"/>
    <n v="64"/>
    <n v="47"/>
    <n v="111"/>
    <n v="63"/>
    <n v="47"/>
    <n v="110"/>
    <n v="12"/>
    <n v="8"/>
    <n v="20"/>
    <n v="10"/>
    <x v="0"/>
    <n v="8"/>
    <x v="0"/>
    <n v="18"/>
    <n v="10"/>
    <n v="8"/>
    <n v="18"/>
    <n v="7"/>
    <x v="4"/>
    <n v="5"/>
    <x v="0"/>
    <n v="8"/>
    <n v="5"/>
    <n v="13"/>
    <n v="14"/>
    <x v="0"/>
    <n v="9"/>
    <x v="3"/>
    <n v="14"/>
    <n v="10"/>
    <n v="24"/>
    <n v="8"/>
    <x v="1"/>
    <n v="10"/>
    <x v="0"/>
    <n v="10"/>
    <n v="10"/>
    <n v="20"/>
    <n v="11"/>
    <x v="0"/>
    <n v="8"/>
    <x v="0"/>
    <n v="11"/>
    <n v="8"/>
    <n v="19"/>
    <n v="8"/>
    <x v="0"/>
    <n v="5"/>
    <x v="2"/>
    <n v="8"/>
    <n v="6"/>
    <n v="14"/>
    <n v="58"/>
    <x v="7"/>
    <n v="45"/>
    <x v="3"/>
    <n v="61"/>
    <n v="47"/>
    <n v="10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DPR0655M"/>
    <x v="1"/>
    <x v="1"/>
    <s v="IGNACIO M ALTAMIRANO"/>
    <n v="9"/>
    <x v="3"/>
    <n v="188"/>
    <s v="SOJAHUACHI"/>
    <s v="CALLE SOJAHUACHI"/>
    <x v="0"/>
    <x v="0"/>
    <x v="0"/>
    <x v="1"/>
    <x v="2"/>
    <x v="0"/>
    <s v="08FIZ0214N"/>
    <s v="08FJS0124A"/>
    <x v="1"/>
    <x v="0"/>
    <n v="6"/>
    <n v="10"/>
    <n v="16"/>
    <n v="6"/>
    <n v="10"/>
    <n v="16"/>
    <n v="1"/>
    <n v="1"/>
    <n v="2"/>
    <n v="1"/>
    <x v="1"/>
    <n v="0"/>
    <x v="0"/>
    <n v="1"/>
    <n v="2"/>
    <n v="0"/>
    <n v="2"/>
    <n v="1"/>
    <x v="0"/>
    <n v="4"/>
    <x v="0"/>
    <n v="1"/>
    <n v="4"/>
    <n v="5"/>
    <n v="1"/>
    <x v="0"/>
    <n v="2"/>
    <x v="0"/>
    <n v="1"/>
    <n v="2"/>
    <n v="3"/>
    <n v="1"/>
    <x v="0"/>
    <n v="2"/>
    <x v="0"/>
    <n v="1"/>
    <n v="2"/>
    <n v="3"/>
    <n v="1"/>
    <x v="0"/>
    <n v="1"/>
    <x v="0"/>
    <n v="1"/>
    <n v="1"/>
    <n v="2"/>
    <n v="1"/>
    <x v="0"/>
    <n v="1"/>
    <x v="0"/>
    <n v="1"/>
    <n v="1"/>
    <n v="2"/>
    <n v="6"/>
    <x v="4"/>
    <n v="10"/>
    <x v="0"/>
    <n v="7"/>
    <n v="10"/>
    <n v="17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PR0656L"/>
    <x v="0"/>
    <x v="0"/>
    <s v="CENTRO REGIONAL DE EDUC. INT. CULTURA CAMPESINA"/>
    <n v="18"/>
    <x v="2"/>
    <n v="19"/>
    <s v="COLONIA CUSI (OJO DE AGUA)"/>
    <s v="CALLE OJO DE AGUA"/>
    <x v="0"/>
    <x v="0"/>
    <x v="0"/>
    <x v="1"/>
    <x v="2"/>
    <x v="0"/>
    <s v="08FIZ0203H"/>
    <s v="08FJS0121D"/>
    <x v="2"/>
    <x v="1"/>
    <n v="47"/>
    <n v="56"/>
    <n v="103"/>
    <n v="47"/>
    <n v="56"/>
    <n v="103"/>
    <n v="12"/>
    <n v="6"/>
    <n v="18"/>
    <n v="8"/>
    <x v="0"/>
    <n v="11"/>
    <x v="0"/>
    <n v="19"/>
    <n v="8"/>
    <n v="11"/>
    <n v="19"/>
    <n v="4"/>
    <x v="0"/>
    <n v="11"/>
    <x v="0"/>
    <n v="4"/>
    <n v="11"/>
    <n v="15"/>
    <n v="11"/>
    <x v="0"/>
    <n v="8"/>
    <x v="0"/>
    <n v="11"/>
    <n v="8"/>
    <n v="19"/>
    <n v="7"/>
    <x v="0"/>
    <n v="5"/>
    <x v="0"/>
    <n v="7"/>
    <n v="5"/>
    <n v="12"/>
    <n v="6"/>
    <x v="0"/>
    <n v="12"/>
    <x v="0"/>
    <n v="6"/>
    <n v="12"/>
    <n v="18"/>
    <n v="11"/>
    <x v="0"/>
    <n v="14"/>
    <x v="0"/>
    <n v="11"/>
    <n v="14"/>
    <n v="25"/>
    <n v="47"/>
    <x v="0"/>
    <n v="61"/>
    <x v="0"/>
    <n v="47"/>
    <n v="61"/>
    <n v="108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0"/>
    <x v="0"/>
    <n v="0"/>
    <n v="8"/>
    <n v="3"/>
    <n v="3"/>
    <x v="1"/>
    <x v="1"/>
    <x v="1"/>
    <x v="2"/>
    <x v="2"/>
    <x v="2"/>
    <n v="0"/>
    <n v="6"/>
    <n v="8"/>
    <n v="8"/>
    <x v="0"/>
  </r>
  <r>
    <s v="08DPR0659I"/>
    <x v="0"/>
    <x v="0"/>
    <s v="BELISARIO DOMINGUEZ"/>
    <n v="19"/>
    <x v="13"/>
    <n v="1"/>
    <s v="CHIHUAHUA"/>
    <s v="AVENIDA HIDALGO"/>
    <x v="0"/>
    <x v="0"/>
    <x v="0"/>
    <x v="1"/>
    <x v="2"/>
    <x v="0"/>
    <s v="08FIZ0118K"/>
    <s v="08FJS0106L"/>
    <x v="6"/>
    <x v="5"/>
    <n v="48"/>
    <n v="33"/>
    <n v="81"/>
    <n v="48"/>
    <n v="33"/>
    <n v="81"/>
    <n v="8"/>
    <n v="6"/>
    <n v="14"/>
    <n v="8"/>
    <x v="0"/>
    <n v="3"/>
    <x v="0"/>
    <n v="11"/>
    <n v="8"/>
    <n v="3"/>
    <n v="11"/>
    <n v="5"/>
    <x v="0"/>
    <n v="12"/>
    <x v="2"/>
    <n v="5"/>
    <n v="13"/>
    <n v="18"/>
    <n v="6"/>
    <x v="0"/>
    <n v="7"/>
    <x v="0"/>
    <n v="6"/>
    <n v="7"/>
    <n v="13"/>
    <n v="12"/>
    <x v="3"/>
    <n v="5"/>
    <x v="0"/>
    <n v="13"/>
    <n v="5"/>
    <n v="18"/>
    <n v="8"/>
    <x v="0"/>
    <n v="2"/>
    <x v="0"/>
    <n v="8"/>
    <n v="2"/>
    <n v="10"/>
    <n v="12"/>
    <x v="0"/>
    <n v="4"/>
    <x v="0"/>
    <n v="12"/>
    <n v="4"/>
    <n v="16"/>
    <n v="51"/>
    <x v="4"/>
    <n v="33"/>
    <x v="4"/>
    <n v="52"/>
    <n v="34"/>
    <n v="86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0660Y"/>
    <x v="0"/>
    <x v="0"/>
    <s v="JOSE MA MORELOS"/>
    <n v="19"/>
    <x v="13"/>
    <n v="1"/>
    <s v="CHIHUAHUA"/>
    <s v="CALLE JOSE MARTI"/>
    <x v="0"/>
    <x v="0"/>
    <x v="0"/>
    <x v="1"/>
    <x v="2"/>
    <x v="0"/>
    <s v="08FIZ0115N"/>
    <s v="08FJS0106L"/>
    <x v="6"/>
    <x v="5"/>
    <n v="111"/>
    <n v="122"/>
    <n v="233"/>
    <n v="111"/>
    <n v="122"/>
    <n v="233"/>
    <n v="20"/>
    <n v="18"/>
    <n v="38"/>
    <n v="10"/>
    <x v="0"/>
    <n v="18"/>
    <x v="0"/>
    <n v="28"/>
    <n v="10"/>
    <n v="18"/>
    <n v="28"/>
    <n v="21"/>
    <x v="4"/>
    <n v="20"/>
    <x v="0"/>
    <n v="22"/>
    <n v="20"/>
    <n v="42"/>
    <n v="14"/>
    <x v="0"/>
    <n v="15"/>
    <x v="0"/>
    <n v="14"/>
    <n v="15"/>
    <n v="29"/>
    <n v="14"/>
    <x v="0"/>
    <n v="18"/>
    <x v="2"/>
    <n v="14"/>
    <n v="19"/>
    <n v="33"/>
    <n v="14"/>
    <x v="0"/>
    <n v="24"/>
    <x v="0"/>
    <n v="14"/>
    <n v="24"/>
    <n v="38"/>
    <n v="23"/>
    <x v="0"/>
    <n v="24"/>
    <x v="0"/>
    <n v="23"/>
    <n v="24"/>
    <n v="47"/>
    <n v="96"/>
    <x v="4"/>
    <n v="119"/>
    <x v="4"/>
    <n v="97"/>
    <n v="120"/>
    <n v="217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1"/>
    <x v="1"/>
    <x v="1"/>
    <n v="0"/>
    <n v="18"/>
    <n v="2"/>
    <n v="10"/>
    <x v="2"/>
    <x v="2"/>
    <x v="2"/>
    <x v="3"/>
    <x v="1"/>
    <x v="3"/>
    <n v="0"/>
    <n v="12"/>
    <n v="12"/>
    <n v="12"/>
    <x v="0"/>
  </r>
  <r>
    <s v="08DPR0661X"/>
    <x v="0"/>
    <x v="0"/>
    <s v="NIÑO ARTILLERO"/>
    <n v="19"/>
    <x v="13"/>
    <n v="1"/>
    <s v="CHIHUAHUA"/>
    <s v="AVENIDA QUINTAS CAROLINAS"/>
    <x v="0"/>
    <x v="0"/>
    <x v="0"/>
    <x v="1"/>
    <x v="2"/>
    <x v="0"/>
    <s v="08FIZ0116M"/>
    <s v="08FJS0106L"/>
    <x v="6"/>
    <x v="5"/>
    <n v="161"/>
    <n v="180"/>
    <n v="341"/>
    <n v="161"/>
    <n v="179"/>
    <n v="340"/>
    <n v="24"/>
    <n v="30"/>
    <n v="54"/>
    <n v="18"/>
    <x v="0"/>
    <n v="16"/>
    <x v="0"/>
    <n v="34"/>
    <n v="18"/>
    <n v="16"/>
    <n v="34"/>
    <n v="26"/>
    <x v="0"/>
    <n v="25"/>
    <x v="0"/>
    <n v="26"/>
    <n v="25"/>
    <n v="51"/>
    <n v="25"/>
    <x v="0"/>
    <n v="28"/>
    <x v="0"/>
    <n v="25"/>
    <n v="28"/>
    <n v="53"/>
    <n v="24"/>
    <x v="0"/>
    <n v="28"/>
    <x v="0"/>
    <n v="24"/>
    <n v="28"/>
    <n v="52"/>
    <n v="32"/>
    <x v="0"/>
    <n v="37"/>
    <x v="0"/>
    <n v="32"/>
    <n v="37"/>
    <n v="69"/>
    <n v="34"/>
    <x v="0"/>
    <n v="41"/>
    <x v="0"/>
    <n v="34"/>
    <n v="41"/>
    <n v="75"/>
    <n v="159"/>
    <x v="0"/>
    <n v="175"/>
    <x v="0"/>
    <n v="159"/>
    <n v="175"/>
    <n v="334"/>
    <x v="2"/>
    <x v="2"/>
    <x v="2"/>
    <x v="3"/>
    <x v="3"/>
    <x v="1"/>
    <n v="0"/>
    <n v="14"/>
    <x v="0"/>
    <x v="1"/>
    <x v="1"/>
    <x v="0"/>
    <x v="0"/>
    <x v="0"/>
    <x v="0"/>
    <x v="1"/>
    <x v="2"/>
    <n v="10"/>
    <x v="0"/>
    <x v="0"/>
    <x v="3"/>
    <x v="2"/>
    <x v="0"/>
    <x v="0"/>
    <x v="0"/>
    <x v="0"/>
    <x v="0"/>
    <x v="0"/>
    <x v="1"/>
    <x v="1"/>
    <n v="0"/>
    <n v="21"/>
    <n v="4"/>
    <n v="10"/>
    <x v="2"/>
    <x v="2"/>
    <x v="2"/>
    <x v="3"/>
    <x v="3"/>
    <x v="1"/>
    <n v="0"/>
    <n v="14"/>
    <n v="14"/>
    <n v="14"/>
    <x v="0"/>
  </r>
  <r>
    <s v="08DPR0664U"/>
    <x v="0"/>
    <x v="0"/>
    <s v="JAIME BUSTILLOS BUSTILLOS"/>
    <n v="19"/>
    <x v="13"/>
    <n v="1"/>
    <s v="CHIHUAHUA"/>
    <s v="CALLE RIO OKAVANGO"/>
    <x v="0"/>
    <x v="0"/>
    <x v="0"/>
    <x v="1"/>
    <x v="2"/>
    <x v="0"/>
    <s v="08FIZ0130F"/>
    <s v="08FJS0108J"/>
    <x v="6"/>
    <x v="5"/>
    <n v="154"/>
    <n v="157"/>
    <n v="311"/>
    <n v="154"/>
    <n v="156"/>
    <n v="310"/>
    <n v="28"/>
    <n v="23"/>
    <n v="51"/>
    <n v="34"/>
    <x v="0"/>
    <n v="19"/>
    <x v="0"/>
    <n v="53"/>
    <n v="34"/>
    <n v="19"/>
    <n v="53"/>
    <n v="28"/>
    <x v="0"/>
    <n v="31"/>
    <x v="0"/>
    <n v="28"/>
    <n v="31"/>
    <n v="59"/>
    <n v="31"/>
    <x v="2"/>
    <n v="26"/>
    <x v="0"/>
    <n v="32"/>
    <n v="26"/>
    <n v="58"/>
    <n v="29"/>
    <x v="0"/>
    <n v="31"/>
    <x v="0"/>
    <n v="29"/>
    <n v="31"/>
    <n v="60"/>
    <n v="23"/>
    <x v="0"/>
    <n v="30"/>
    <x v="0"/>
    <n v="23"/>
    <n v="30"/>
    <n v="53"/>
    <n v="26"/>
    <x v="0"/>
    <n v="24"/>
    <x v="0"/>
    <n v="26"/>
    <n v="24"/>
    <n v="50"/>
    <n v="171"/>
    <x v="4"/>
    <n v="161"/>
    <x v="0"/>
    <n v="172"/>
    <n v="161"/>
    <n v="333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3"/>
    <x v="1"/>
    <x v="0"/>
    <x v="0"/>
    <x v="0"/>
    <x v="0"/>
    <x v="0"/>
    <x v="0"/>
    <x v="9"/>
    <x v="0"/>
    <n v="0"/>
    <n v="18"/>
    <n v="3"/>
    <n v="9"/>
    <x v="2"/>
    <x v="2"/>
    <x v="2"/>
    <x v="3"/>
    <x v="1"/>
    <x v="3"/>
    <n v="0"/>
    <n v="12"/>
    <n v="14"/>
    <n v="12"/>
    <x v="0"/>
  </r>
  <r>
    <s v="08DPR0666S"/>
    <x v="0"/>
    <x v="0"/>
    <s v="BENITO JUAREZ"/>
    <n v="19"/>
    <x v="13"/>
    <n v="256"/>
    <s v="RANCHO ENMEDIO (ESTACIÓN MÜLLER)"/>
    <s v="CALLE RANCHO DE ENMEDIO (ESTACION MULLER)"/>
    <x v="0"/>
    <x v="0"/>
    <x v="0"/>
    <x v="1"/>
    <x v="2"/>
    <x v="0"/>
    <s v="08FIZ0131E"/>
    <s v="08FJS0101Q"/>
    <x v="6"/>
    <x v="5"/>
    <n v="57"/>
    <n v="56"/>
    <n v="113"/>
    <n v="57"/>
    <n v="56"/>
    <n v="113"/>
    <n v="8"/>
    <n v="12"/>
    <n v="20"/>
    <n v="7"/>
    <x v="0"/>
    <n v="5"/>
    <x v="0"/>
    <n v="12"/>
    <n v="7"/>
    <n v="5"/>
    <n v="12"/>
    <n v="14"/>
    <x v="0"/>
    <n v="7"/>
    <x v="0"/>
    <n v="14"/>
    <n v="7"/>
    <n v="21"/>
    <n v="8"/>
    <x v="0"/>
    <n v="10"/>
    <x v="0"/>
    <n v="8"/>
    <n v="10"/>
    <n v="18"/>
    <n v="13"/>
    <x v="0"/>
    <n v="13"/>
    <x v="0"/>
    <n v="13"/>
    <n v="13"/>
    <n v="26"/>
    <n v="11"/>
    <x v="0"/>
    <n v="11"/>
    <x v="0"/>
    <n v="11"/>
    <n v="11"/>
    <n v="22"/>
    <n v="10"/>
    <x v="0"/>
    <n v="9"/>
    <x v="0"/>
    <n v="10"/>
    <n v="9"/>
    <n v="19"/>
    <n v="63"/>
    <x v="0"/>
    <n v="55"/>
    <x v="0"/>
    <n v="63"/>
    <n v="55"/>
    <n v="118"/>
    <x v="1"/>
    <x v="1"/>
    <x v="1"/>
    <x v="2"/>
    <x v="2"/>
    <x v="2"/>
    <n v="0"/>
    <n v="6"/>
    <x v="0"/>
    <x v="0"/>
    <x v="1"/>
    <x v="0"/>
    <x v="0"/>
    <x v="0"/>
    <x v="0"/>
    <x v="0"/>
    <x v="1"/>
    <n v="4"/>
    <x v="0"/>
    <x v="0"/>
    <x v="0"/>
    <x v="2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0669P"/>
    <x v="0"/>
    <x v="0"/>
    <s v="MANUEL GÓMEZ MORÍN"/>
    <n v="21"/>
    <x v="21"/>
    <n v="1"/>
    <s v="DELICIAS"/>
    <s v="CALLE CUARTA NORTE"/>
    <x v="0"/>
    <x v="0"/>
    <x v="0"/>
    <x v="1"/>
    <x v="2"/>
    <x v="0"/>
    <s v="08FIZ0227R"/>
    <s v="08FJS0126Z"/>
    <x v="9"/>
    <x v="6"/>
    <n v="93"/>
    <n v="78"/>
    <n v="171"/>
    <n v="90"/>
    <n v="78"/>
    <n v="168"/>
    <n v="18"/>
    <n v="8"/>
    <n v="26"/>
    <n v="9"/>
    <x v="0"/>
    <n v="16"/>
    <x v="1"/>
    <n v="25"/>
    <n v="9"/>
    <n v="17"/>
    <n v="26"/>
    <n v="14"/>
    <x v="4"/>
    <n v="10"/>
    <x v="0"/>
    <n v="15"/>
    <n v="10"/>
    <n v="25"/>
    <n v="14"/>
    <x v="2"/>
    <n v="16"/>
    <x v="0"/>
    <n v="15"/>
    <n v="16"/>
    <n v="31"/>
    <n v="27"/>
    <x v="1"/>
    <n v="17"/>
    <x v="0"/>
    <n v="29"/>
    <n v="17"/>
    <n v="46"/>
    <n v="21"/>
    <x v="0"/>
    <n v="17"/>
    <x v="0"/>
    <n v="21"/>
    <n v="17"/>
    <n v="38"/>
    <n v="8"/>
    <x v="0"/>
    <n v="9"/>
    <x v="0"/>
    <n v="8"/>
    <n v="9"/>
    <n v="17"/>
    <n v="93"/>
    <x v="5"/>
    <n v="85"/>
    <x v="4"/>
    <n v="97"/>
    <n v="86"/>
    <n v="183"/>
    <x v="1"/>
    <x v="1"/>
    <x v="1"/>
    <x v="3"/>
    <x v="1"/>
    <x v="2"/>
    <n v="0"/>
    <n v="8"/>
    <x v="0"/>
    <x v="1"/>
    <x v="1"/>
    <x v="0"/>
    <x v="0"/>
    <x v="0"/>
    <x v="0"/>
    <x v="0"/>
    <x v="1"/>
    <n v="7"/>
    <x v="0"/>
    <x v="0"/>
    <x v="3"/>
    <x v="1"/>
    <x v="0"/>
    <x v="0"/>
    <x v="0"/>
    <x v="0"/>
    <x v="0"/>
    <x v="0"/>
    <x v="1"/>
    <x v="0"/>
    <n v="0"/>
    <n v="12"/>
    <n v="1"/>
    <n v="7"/>
    <x v="1"/>
    <x v="1"/>
    <x v="1"/>
    <x v="3"/>
    <x v="1"/>
    <x v="2"/>
    <n v="0"/>
    <n v="8"/>
    <n v="10"/>
    <n v="10"/>
    <x v="0"/>
  </r>
  <r>
    <s v="08DPR0671D"/>
    <x v="0"/>
    <x v="0"/>
    <s v="EMILIANO ZAPATA"/>
    <n v="19"/>
    <x v="13"/>
    <n v="1"/>
    <s v="CHIHUAHUA"/>
    <s v="CALLE FELIPE ANGELES"/>
    <x v="0"/>
    <x v="0"/>
    <x v="0"/>
    <x v="1"/>
    <x v="2"/>
    <x v="0"/>
    <s v="08FIZ0116M"/>
    <s v="08FJS0106L"/>
    <x v="6"/>
    <x v="5"/>
    <n v="41"/>
    <n v="37"/>
    <n v="78"/>
    <n v="41"/>
    <n v="37"/>
    <n v="78"/>
    <n v="7"/>
    <n v="5"/>
    <n v="12"/>
    <n v="10"/>
    <x v="0"/>
    <n v="4"/>
    <x v="0"/>
    <n v="14"/>
    <n v="10"/>
    <n v="4"/>
    <n v="14"/>
    <n v="5"/>
    <x v="4"/>
    <n v="3"/>
    <x v="0"/>
    <n v="6"/>
    <n v="3"/>
    <n v="9"/>
    <n v="8"/>
    <x v="0"/>
    <n v="6"/>
    <x v="0"/>
    <n v="8"/>
    <n v="6"/>
    <n v="14"/>
    <n v="5"/>
    <x v="3"/>
    <n v="5"/>
    <x v="0"/>
    <n v="6"/>
    <n v="5"/>
    <n v="11"/>
    <n v="10"/>
    <x v="0"/>
    <n v="7"/>
    <x v="0"/>
    <n v="10"/>
    <n v="7"/>
    <n v="17"/>
    <n v="7"/>
    <x v="0"/>
    <n v="11"/>
    <x v="0"/>
    <n v="7"/>
    <n v="11"/>
    <n v="18"/>
    <n v="45"/>
    <x v="3"/>
    <n v="36"/>
    <x v="0"/>
    <n v="47"/>
    <n v="36"/>
    <n v="83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12"/>
    <n v="6"/>
    <x v="0"/>
  </r>
  <r>
    <s v="08DPR0672C"/>
    <x v="0"/>
    <x v="0"/>
    <s v="FELIPE ANGELES"/>
    <n v="19"/>
    <x v="13"/>
    <n v="1"/>
    <s v="CHIHUAHUA"/>
    <s v="CALLE LAZARO CARDENAS"/>
    <x v="0"/>
    <x v="0"/>
    <x v="0"/>
    <x v="1"/>
    <x v="2"/>
    <x v="0"/>
    <s v="08FIZ0122X"/>
    <s v="08FJS0107K"/>
    <x v="6"/>
    <x v="5"/>
    <n v="90"/>
    <n v="75"/>
    <n v="165"/>
    <n v="89"/>
    <n v="75"/>
    <n v="164"/>
    <n v="26"/>
    <n v="18"/>
    <n v="44"/>
    <n v="10"/>
    <x v="1"/>
    <n v="9"/>
    <x v="0"/>
    <n v="19"/>
    <n v="11"/>
    <n v="9"/>
    <n v="20"/>
    <n v="10"/>
    <x v="0"/>
    <n v="2"/>
    <x v="0"/>
    <n v="10"/>
    <n v="2"/>
    <n v="12"/>
    <n v="14"/>
    <x v="3"/>
    <n v="11"/>
    <x v="0"/>
    <n v="16"/>
    <n v="11"/>
    <n v="27"/>
    <n v="14"/>
    <x v="0"/>
    <n v="15"/>
    <x v="0"/>
    <n v="14"/>
    <n v="15"/>
    <n v="29"/>
    <n v="15"/>
    <x v="1"/>
    <n v="19"/>
    <x v="0"/>
    <n v="16"/>
    <n v="19"/>
    <n v="35"/>
    <n v="16"/>
    <x v="0"/>
    <n v="13"/>
    <x v="2"/>
    <n v="16"/>
    <n v="14"/>
    <n v="30"/>
    <n v="79"/>
    <x v="5"/>
    <n v="69"/>
    <x v="4"/>
    <n v="83"/>
    <n v="70"/>
    <n v="153"/>
    <x v="1"/>
    <x v="1"/>
    <x v="2"/>
    <x v="3"/>
    <x v="1"/>
    <x v="3"/>
    <n v="0"/>
    <n v="10"/>
    <x v="0"/>
    <x v="1"/>
    <x v="1"/>
    <x v="0"/>
    <x v="0"/>
    <x v="0"/>
    <x v="0"/>
    <x v="1"/>
    <x v="1"/>
    <n v="9"/>
    <x v="0"/>
    <x v="0"/>
    <x v="3"/>
    <x v="0"/>
    <x v="0"/>
    <x v="0"/>
    <x v="0"/>
    <x v="0"/>
    <x v="0"/>
    <x v="0"/>
    <x v="9"/>
    <x v="9"/>
    <n v="0"/>
    <n v="17"/>
    <n v="1"/>
    <n v="9"/>
    <x v="1"/>
    <x v="1"/>
    <x v="2"/>
    <x v="3"/>
    <x v="1"/>
    <x v="3"/>
    <n v="0"/>
    <n v="10"/>
    <n v="12"/>
    <n v="10"/>
    <x v="0"/>
  </r>
  <r>
    <s v="08DPR0673B"/>
    <x v="0"/>
    <x v="0"/>
    <s v="2 DE ABRIL"/>
    <n v="19"/>
    <x v="13"/>
    <n v="263"/>
    <s v="GUADALUPE"/>
    <s v="CALLE LUIS AGUILAR"/>
    <x v="0"/>
    <x v="0"/>
    <x v="0"/>
    <x v="1"/>
    <x v="2"/>
    <x v="0"/>
    <s v="08FIZ0129Q"/>
    <s v="08FJS0101Q"/>
    <x v="6"/>
    <x v="5"/>
    <n v="93"/>
    <n v="85"/>
    <n v="178"/>
    <n v="93"/>
    <n v="85"/>
    <n v="178"/>
    <n v="14"/>
    <n v="14"/>
    <n v="28"/>
    <n v="11"/>
    <x v="0"/>
    <n v="10"/>
    <x v="0"/>
    <n v="21"/>
    <n v="11"/>
    <n v="10"/>
    <n v="21"/>
    <n v="15"/>
    <x v="0"/>
    <n v="13"/>
    <x v="0"/>
    <n v="15"/>
    <n v="13"/>
    <n v="28"/>
    <n v="15"/>
    <x v="0"/>
    <n v="15"/>
    <x v="0"/>
    <n v="15"/>
    <n v="15"/>
    <n v="30"/>
    <n v="20"/>
    <x v="0"/>
    <n v="18"/>
    <x v="0"/>
    <n v="20"/>
    <n v="18"/>
    <n v="38"/>
    <n v="14"/>
    <x v="0"/>
    <n v="18"/>
    <x v="0"/>
    <n v="14"/>
    <n v="18"/>
    <n v="32"/>
    <n v="18"/>
    <x v="0"/>
    <n v="11"/>
    <x v="0"/>
    <n v="18"/>
    <n v="11"/>
    <n v="29"/>
    <n v="93"/>
    <x v="0"/>
    <n v="85"/>
    <x v="0"/>
    <n v="93"/>
    <n v="85"/>
    <n v="178"/>
    <x v="1"/>
    <x v="1"/>
    <x v="1"/>
    <x v="3"/>
    <x v="2"/>
    <x v="2"/>
    <n v="0"/>
    <n v="7"/>
    <x v="0"/>
    <x v="1"/>
    <x v="0"/>
    <x v="1"/>
    <x v="0"/>
    <x v="0"/>
    <x v="0"/>
    <x v="0"/>
    <x v="9"/>
    <n v="4"/>
    <x v="0"/>
    <x v="0"/>
    <x v="0"/>
    <x v="1"/>
    <x v="0"/>
    <x v="0"/>
    <x v="0"/>
    <x v="0"/>
    <x v="0"/>
    <x v="0"/>
    <x v="1"/>
    <x v="0"/>
    <n v="0"/>
    <n v="10"/>
    <n v="3"/>
    <n v="4"/>
    <x v="1"/>
    <x v="1"/>
    <x v="1"/>
    <x v="3"/>
    <x v="2"/>
    <x v="2"/>
    <n v="0"/>
    <n v="7"/>
    <n v="8"/>
    <n v="8"/>
    <x v="0"/>
  </r>
  <r>
    <s v="08DPR0674A"/>
    <x v="0"/>
    <x v="0"/>
    <s v="MARTIN LOPEZ"/>
    <n v="19"/>
    <x v="13"/>
    <n v="1"/>
    <s v="CHIHUAHUA"/>
    <s v="CALLE MIGUEL TRILLO"/>
    <x v="0"/>
    <x v="0"/>
    <x v="0"/>
    <x v="1"/>
    <x v="2"/>
    <x v="0"/>
    <s v="08FIZ0121Y"/>
    <s v="08FJS0107K"/>
    <x v="6"/>
    <x v="5"/>
    <n v="95"/>
    <n v="84"/>
    <n v="179"/>
    <n v="95"/>
    <n v="84"/>
    <n v="179"/>
    <n v="13"/>
    <n v="10"/>
    <n v="23"/>
    <n v="13"/>
    <x v="0"/>
    <n v="8"/>
    <x v="0"/>
    <n v="21"/>
    <n v="13"/>
    <n v="8"/>
    <n v="21"/>
    <n v="9"/>
    <x v="0"/>
    <n v="10"/>
    <x v="2"/>
    <n v="9"/>
    <n v="11"/>
    <n v="20"/>
    <n v="12"/>
    <x v="0"/>
    <n v="20"/>
    <x v="0"/>
    <n v="12"/>
    <n v="20"/>
    <n v="32"/>
    <n v="20"/>
    <x v="0"/>
    <n v="9"/>
    <x v="0"/>
    <n v="20"/>
    <n v="9"/>
    <n v="29"/>
    <n v="24"/>
    <x v="0"/>
    <n v="14"/>
    <x v="2"/>
    <n v="24"/>
    <n v="15"/>
    <n v="39"/>
    <n v="13"/>
    <x v="0"/>
    <n v="22"/>
    <x v="0"/>
    <n v="13"/>
    <n v="22"/>
    <n v="35"/>
    <n v="91"/>
    <x v="0"/>
    <n v="83"/>
    <x v="3"/>
    <n v="91"/>
    <n v="85"/>
    <n v="176"/>
    <x v="1"/>
    <x v="1"/>
    <x v="2"/>
    <x v="3"/>
    <x v="1"/>
    <x v="3"/>
    <n v="0"/>
    <n v="10"/>
    <x v="0"/>
    <x v="1"/>
    <x v="1"/>
    <x v="0"/>
    <x v="0"/>
    <x v="0"/>
    <x v="0"/>
    <x v="0"/>
    <x v="9"/>
    <n v="7"/>
    <x v="0"/>
    <x v="0"/>
    <x v="3"/>
    <x v="0"/>
    <x v="0"/>
    <x v="0"/>
    <x v="0"/>
    <x v="0"/>
    <x v="0"/>
    <x v="0"/>
    <x v="0"/>
    <x v="9"/>
    <n v="0"/>
    <n v="14"/>
    <n v="3"/>
    <n v="7"/>
    <x v="1"/>
    <x v="1"/>
    <x v="2"/>
    <x v="3"/>
    <x v="1"/>
    <x v="3"/>
    <n v="0"/>
    <n v="10"/>
    <n v="12"/>
    <n v="10"/>
    <x v="0"/>
  </r>
  <r>
    <s v="08DPR0675Z"/>
    <x v="2"/>
    <x v="2"/>
    <s v="JUAN DE LA BARRERA"/>
    <n v="32"/>
    <x v="18"/>
    <n v="1"/>
    <s v="HIDALGO DEL PARRAL"/>
    <s v="CALLE 9 DE MAYO"/>
    <x v="0"/>
    <x v="0"/>
    <x v="0"/>
    <x v="1"/>
    <x v="2"/>
    <x v="0"/>
    <s v="08FIZ0246F"/>
    <s v="08FJS0129W"/>
    <x v="7"/>
    <x v="7"/>
    <n v="45"/>
    <n v="36"/>
    <n v="81"/>
    <n v="44"/>
    <n v="36"/>
    <n v="80"/>
    <n v="9"/>
    <n v="4"/>
    <n v="13"/>
    <n v="4"/>
    <x v="0"/>
    <n v="8"/>
    <x v="0"/>
    <n v="12"/>
    <n v="4"/>
    <n v="8"/>
    <n v="12"/>
    <n v="11"/>
    <x v="4"/>
    <n v="9"/>
    <x v="0"/>
    <n v="12"/>
    <n v="9"/>
    <n v="21"/>
    <n v="6"/>
    <x v="0"/>
    <n v="5"/>
    <x v="3"/>
    <n v="6"/>
    <n v="6"/>
    <n v="12"/>
    <n v="10"/>
    <x v="0"/>
    <n v="10"/>
    <x v="2"/>
    <n v="10"/>
    <n v="11"/>
    <n v="21"/>
    <n v="9"/>
    <x v="0"/>
    <n v="2"/>
    <x v="0"/>
    <n v="9"/>
    <n v="2"/>
    <n v="11"/>
    <n v="5"/>
    <x v="0"/>
    <n v="4"/>
    <x v="0"/>
    <n v="5"/>
    <n v="4"/>
    <n v="9"/>
    <n v="45"/>
    <x v="4"/>
    <n v="38"/>
    <x v="3"/>
    <n v="46"/>
    <n v="40"/>
    <n v="86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1"/>
    <x v="0"/>
    <x v="0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12"/>
    <n v="6"/>
    <x v="0"/>
  </r>
  <r>
    <s v="08DPR0676Z"/>
    <x v="0"/>
    <x v="0"/>
    <s v="FORD 127"/>
    <n v="19"/>
    <x v="13"/>
    <n v="1"/>
    <s v="CHIHUAHUA"/>
    <s v="CALLE 39"/>
    <x v="0"/>
    <x v="0"/>
    <x v="0"/>
    <x v="1"/>
    <x v="2"/>
    <x v="0"/>
    <s v="08FIZ0102J"/>
    <s v="08FJS0103O"/>
    <x v="6"/>
    <x v="5"/>
    <n v="127"/>
    <n v="123"/>
    <n v="250"/>
    <n v="127"/>
    <n v="123"/>
    <n v="250"/>
    <n v="25"/>
    <n v="19"/>
    <n v="44"/>
    <n v="19"/>
    <x v="0"/>
    <n v="15"/>
    <x v="0"/>
    <n v="34"/>
    <n v="19"/>
    <n v="15"/>
    <n v="34"/>
    <n v="17"/>
    <x v="0"/>
    <n v="31"/>
    <x v="0"/>
    <n v="17"/>
    <n v="31"/>
    <n v="48"/>
    <n v="23"/>
    <x v="0"/>
    <n v="18"/>
    <x v="0"/>
    <n v="23"/>
    <n v="18"/>
    <n v="41"/>
    <n v="21"/>
    <x v="0"/>
    <n v="12"/>
    <x v="0"/>
    <n v="21"/>
    <n v="12"/>
    <n v="33"/>
    <n v="25"/>
    <x v="0"/>
    <n v="24"/>
    <x v="2"/>
    <n v="25"/>
    <n v="25"/>
    <n v="50"/>
    <n v="21"/>
    <x v="0"/>
    <n v="19"/>
    <x v="0"/>
    <n v="21"/>
    <n v="19"/>
    <n v="40"/>
    <n v="126"/>
    <x v="0"/>
    <n v="119"/>
    <x v="4"/>
    <n v="126"/>
    <n v="120"/>
    <n v="246"/>
    <x v="2"/>
    <x v="2"/>
    <x v="2"/>
    <x v="2"/>
    <x v="1"/>
    <x v="3"/>
    <n v="0"/>
    <n v="11"/>
    <x v="0"/>
    <x v="1"/>
    <x v="0"/>
    <x v="1"/>
    <x v="0"/>
    <x v="1"/>
    <x v="0"/>
    <x v="0"/>
    <x v="1"/>
    <n v="10"/>
    <x v="0"/>
    <x v="0"/>
    <x v="3"/>
    <x v="0"/>
    <x v="0"/>
    <x v="0"/>
    <x v="0"/>
    <x v="0"/>
    <x v="0"/>
    <x v="1"/>
    <x v="1"/>
    <x v="1"/>
    <n v="0"/>
    <n v="17"/>
    <n v="1"/>
    <n v="10"/>
    <x v="2"/>
    <x v="2"/>
    <x v="2"/>
    <x v="2"/>
    <x v="1"/>
    <x v="3"/>
    <n v="0"/>
    <n v="11"/>
    <n v="12"/>
    <n v="12"/>
    <x v="0"/>
  </r>
  <r>
    <s v="08DPR0677Y"/>
    <x v="0"/>
    <x v="0"/>
    <s v="QUETZALCOATL"/>
    <n v="19"/>
    <x v="13"/>
    <n v="1"/>
    <s v="CHIHUAHUA"/>
    <s v="CALLE JUAN ESCUTIA"/>
    <x v="0"/>
    <x v="0"/>
    <x v="0"/>
    <x v="1"/>
    <x v="2"/>
    <x v="0"/>
    <s v="08FIZ0119J"/>
    <s v="08FJS0106L"/>
    <x v="6"/>
    <x v="5"/>
    <n v="55"/>
    <n v="50"/>
    <n v="105"/>
    <n v="55"/>
    <n v="48"/>
    <n v="103"/>
    <n v="7"/>
    <n v="10"/>
    <n v="17"/>
    <n v="9"/>
    <x v="0"/>
    <n v="10"/>
    <x v="0"/>
    <n v="19"/>
    <n v="9"/>
    <n v="10"/>
    <n v="19"/>
    <n v="8"/>
    <x v="0"/>
    <n v="6"/>
    <x v="2"/>
    <n v="8"/>
    <n v="7"/>
    <n v="15"/>
    <n v="6"/>
    <x v="0"/>
    <n v="8"/>
    <x v="0"/>
    <n v="6"/>
    <n v="8"/>
    <n v="14"/>
    <n v="11"/>
    <x v="0"/>
    <n v="6"/>
    <x v="0"/>
    <n v="11"/>
    <n v="6"/>
    <n v="17"/>
    <n v="13"/>
    <x v="0"/>
    <n v="11"/>
    <x v="0"/>
    <n v="13"/>
    <n v="11"/>
    <n v="24"/>
    <n v="8"/>
    <x v="0"/>
    <n v="12"/>
    <x v="0"/>
    <n v="8"/>
    <n v="12"/>
    <n v="20"/>
    <n v="55"/>
    <x v="0"/>
    <n v="53"/>
    <x v="4"/>
    <n v="55"/>
    <n v="54"/>
    <n v="10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9"/>
    <x v="0"/>
    <n v="0"/>
    <n v="10"/>
    <n v="1"/>
    <n v="5"/>
    <x v="1"/>
    <x v="1"/>
    <x v="1"/>
    <x v="2"/>
    <x v="2"/>
    <x v="2"/>
    <n v="0"/>
    <n v="6"/>
    <n v="18"/>
    <n v="12"/>
    <x v="0"/>
  </r>
  <r>
    <s v="08DPR0679W"/>
    <x v="0"/>
    <x v="0"/>
    <s v="NETZAHUALCOYOTL"/>
    <n v="37"/>
    <x v="19"/>
    <n v="1"/>
    <s v="JUÁREZ"/>
    <s v="CALLE CORDILLERA ANDES "/>
    <x v="0"/>
    <x v="0"/>
    <x v="0"/>
    <x v="1"/>
    <x v="2"/>
    <x v="0"/>
    <s v="08FIZ0169R"/>
    <s v="08FJS0115T"/>
    <x v="8"/>
    <x v="8"/>
    <n v="171"/>
    <n v="119"/>
    <n v="290"/>
    <n v="170"/>
    <n v="118"/>
    <n v="288"/>
    <n v="38"/>
    <n v="18"/>
    <n v="56"/>
    <n v="23"/>
    <x v="0"/>
    <n v="20"/>
    <x v="1"/>
    <n v="43"/>
    <n v="23"/>
    <n v="21"/>
    <n v="44"/>
    <n v="26"/>
    <x v="4"/>
    <n v="17"/>
    <x v="2"/>
    <n v="27"/>
    <n v="18"/>
    <n v="45"/>
    <n v="28"/>
    <x v="0"/>
    <n v="26"/>
    <x v="0"/>
    <n v="28"/>
    <n v="26"/>
    <n v="54"/>
    <n v="26"/>
    <x v="0"/>
    <n v="17"/>
    <x v="0"/>
    <n v="26"/>
    <n v="17"/>
    <n v="43"/>
    <n v="31"/>
    <x v="0"/>
    <n v="24"/>
    <x v="0"/>
    <n v="31"/>
    <n v="24"/>
    <n v="55"/>
    <n v="27"/>
    <x v="0"/>
    <n v="26"/>
    <x v="0"/>
    <n v="27"/>
    <n v="26"/>
    <n v="53"/>
    <n v="161"/>
    <x v="4"/>
    <n v="130"/>
    <x v="3"/>
    <n v="162"/>
    <n v="132"/>
    <n v="294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0"/>
    <x v="0"/>
    <x v="0"/>
    <x v="0"/>
    <x v="0"/>
    <x v="0"/>
    <x v="0"/>
    <x v="1"/>
    <x v="0"/>
    <n v="0"/>
    <n v="16"/>
    <n v="1"/>
    <n v="11"/>
    <x v="2"/>
    <x v="2"/>
    <x v="2"/>
    <x v="3"/>
    <x v="1"/>
    <x v="3"/>
    <n v="0"/>
    <n v="12"/>
    <n v="15"/>
    <n v="12"/>
    <x v="0"/>
  </r>
  <r>
    <s v="08DPR0680L"/>
    <x v="2"/>
    <x v="2"/>
    <s v="NETZAHUALCOYOTL"/>
    <n v="37"/>
    <x v="19"/>
    <n v="1"/>
    <s v="JUÁREZ"/>
    <s v="CALLE CORDILLERA ANDES "/>
    <x v="0"/>
    <x v="0"/>
    <x v="0"/>
    <x v="1"/>
    <x v="2"/>
    <x v="0"/>
    <s v="08FIZ0169R"/>
    <s v="08FJS0115T"/>
    <x v="8"/>
    <x v="8"/>
    <n v="61"/>
    <n v="43"/>
    <n v="104"/>
    <n v="60"/>
    <n v="42"/>
    <n v="102"/>
    <n v="10"/>
    <n v="6"/>
    <n v="16"/>
    <n v="8"/>
    <x v="0"/>
    <n v="5"/>
    <x v="0"/>
    <n v="13"/>
    <n v="8"/>
    <n v="5"/>
    <n v="13"/>
    <n v="10"/>
    <x v="0"/>
    <n v="6"/>
    <x v="0"/>
    <n v="10"/>
    <n v="6"/>
    <n v="16"/>
    <n v="10"/>
    <x v="0"/>
    <n v="6"/>
    <x v="0"/>
    <n v="10"/>
    <n v="6"/>
    <n v="16"/>
    <n v="7"/>
    <x v="0"/>
    <n v="9"/>
    <x v="2"/>
    <n v="7"/>
    <n v="10"/>
    <n v="17"/>
    <n v="14"/>
    <x v="0"/>
    <n v="5"/>
    <x v="0"/>
    <n v="14"/>
    <n v="5"/>
    <n v="19"/>
    <n v="10"/>
    <x v="3"/>
    <n v="9"/>
    <x v="0"/>
    <n v="11"/>
    <n v="9"/>
    <n v="20"/>
    <n v="59"/>
    <x v="4"/>
    <n v="40"/>
    <x v="4"/>
    <n v="60"/>
    <n v="41"/>
    <n v="101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2"/>
    <x v="0"/>
    <x v="0"/>
    <x v="0"/>
    <x v="0"/>
    <x v="0"/>
    <x v="0"/>
    <x v="0"/>
    <x v="1"/>
    <x v="0"/>
    <n v="0"/>
    <n v="12"/>
    <n v="3"/>
    <n v="3"/>
    <x v="1"/>
    <x v="1"/>
    <x v="1"/>
    <x v="2"/>
    <x v="2"/>
    <x v="2"/>
    <n v="0"/>
    <n v="6"/>
    <n v="6"/>
    <n v="6"/>
    <x v="0"/>
  </r>
  <r>
    <s v="08DPR0681K"/>
    <x v="0"/>
    <x v="0"/>
    <s v="EMILIANO ZAPATA"/>
    <n v="9"/>
    <x v="3"/>
    <n v="410"/>
    <s v="SEHUERACHI (CIÉNEGA DEL TÁSCATE)"/>
    <s v="CALLE SEHUERIACHI (SAGUERIACHI)"/>
    <x v="0"/>
    <x v="0"/>
    <x v="0"/>
    <x v="1"/>
    <x v="2"/>
    <x v="0"/>
    <s v="08FIZ0213O"/>
    <s v="08FJS0123B"/>
    <x v="1"/>
    <x v="0"/>
    <n v="13"/>
    <n v="19"/>
    <n v="32"/>
    <n v="13"/>
    <n v="19"/>
    <n v="32"/>
    <n v="2"/>
    <n v="2"/>
    <n v="4"/>
    <n v="5"/>
    <x v="0"/>
    <n v="2"/>
    <x v="0"/>
    <n v="7"/>
    <n v="5"/>
    <n v="2"/>
    <n v="7"/>
    <n v="2"/>
    <x v="0"/>
    <n v="6"/>
    <x v="0"/>
    <n v="2"/>
    <n v="6"/>
    <n v="8"/>
    <n v="2"/>
    <x v="0"/>
    <n v="0"/>
    <x v="0"/>
    <n v="2"/>
    <n v="0"/>
    <n v="2"/>
    <n v="5"/>
    <x v="0"/>
    <n v="5"/>
    <x v="0"/>
    <n v="5"/>
    <n v="5"/>
    <n v="10"/>
    <n v="1"/>
    <x v="0"/>
    <n v="3"/>
    <x v="0"/>
    <n v="1"/>
    <n v="3"/>
    <n v="4"/>
    <n v="1"/>
    <x v="0"/>
    <n v="3"/>
    <x v="0"/>
    <n v="1"/>
    <n v="3"/>
    <n v="4"/>
    <n v="16"/>
    <x v="0"/>
    <n v="19"/>
    <x v="0"/>
    <n v="16"/>
    <n v="19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684H"/>
    <x v="0"/>
    <x v="0"/>
    <s v="MEXICO"/>
    <n v="45"/>
    <x v="47"/>
    <n v="30"/>
    <s v="NUEVO LORETO"/>
    <s v="CALLE 5 DE MAYO"/>
    <x v="0"/>
    <x v="0"/>
    <x v="0"/>
    <x v="1"/>
    <x v="2"/>
    <x v="0"/>
    <s v="08FIZ0223V"/>
    <s v="08FJS0125Z"/>
    <x v="9"/>
    <x v="6"/>
    <n v="31"/>
    <n v="25"/>
    <n v="56"/>
    <n v="31"/>
    <n v="25"/>
    <n v="56"/>
    <n v="5"/>
    <n v="4"/>
    <n v="9"/>
    <n v="4"/>
    <x v="0"/>
    <n v="2"/>
    <x v="0"/>
    <n v="6"/>
    <n v="4"/>
    <n v="2"/>
    <n v="6"/>
    <n v="5"/>
    <x v="0"/>
    <n v="3"/>
    <x v="0"/>
    <n v="5"/>
    <n v="3"/>
    <n v="8"/>
    <n v="5"/>
    <x v="0"/>
    <n v="3"/>
    <x v="0"/>
    <n v="5"/>
    <n v="3"/>
    <n v="8"/>
    <n v="8"/>
    <x v="0"/>
    <n v="3"/>
    <x v="0"/>
    <n v="8"/>
    <n v="3"/>
    <n v="11"/>
    <n v="6"/>
    <x v="0"/>
    <n v="9"/>
    <x v="0"/>
    <n v="6"/>
    <n v="9"/>
    <n v="15"/>
    <n v="3"/>
    <x v="0"/>
    <n v="2"/>
    <x v="0"/>
    <n v="3"/>
    <n v="2"/>
    <n v="5"/>
    <n v="31"/>
    <x v="0"/>
    <n v="22"/>
    <x v="0"/>
    <n v="31"/>
    <n v="22"/>
    <n v="53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0"/>
    <x v="0"/>
    <x v="0"/>
    <x v="0"/>
    <n v="0"/>
    <n v="5"/>
    <n v="0"/>
    <n v="4"/>
    <x v="0"/>
    <x v="0"/>
    <x v="1"/>
    <x v="2"/>
    <x v="0"/>
    <x v="0"/>
    <n v="2"/>
    <n v="4"/>
    <n v="5"/>
    <n v="5"/>
    <x v="0"/>
  </r>
  <r>
    <s v="08DPR0685G"/>
    <x v="0"/>
    <x v="0"/>
    <s v="RICARDO FLORES MAGON"/>
    <n v="21"/>
    <x v="21"/>
    <n v="1"/>
    <s v="DELICIAS"/>
    <s v="CALLE 1 DE MAYO"/>
    <x v="0"/>
    <x v="0"/>
    <x v="0"/>
    <x v="1"/>
    <x v="2"/>
    <x v="0"/>
    <s v="08FIZ0227R"/>
    <s v="08FJS0126Z"/>
    <x v="9"/>
    <x v="6"/>
    <n v="24"/>
    <n v="14"/>
    <n v="38"/>
    <n v="24"/>
    <n v="13"/>
    <n v="37"/>
    <n v="5"/>
    <n v="5"/>
    <n v="10"/>
    <n v="5"/>
    <x v="1"/>
    <n v="0"/>
    <x v="0"/>
    <n v="5"/>
    <n v="6"/>
    <n v="0"/>
    <n v="6"/>
    <n v="5"/>
    <x v="0"/>
    <n v="0"/>
    <x v="2"/>
    <n v="5"/>
    <n v="1"/>
    <n v="6"/>
    <n v="3"/>
    <x v="2"/>
    <n v="4"/>
    <x v="3"/>
    <n v="4"/>
    <n v="5"/>
    <n v="9"/>
    <n v="2"/>
    <x v="0"/>
    <n v="2"/>
    <x v="0"/>
    <n v="2"/>
    <n v="2"/>
    <n v="4"/>
    <n v="2"/>
    <x v="0"/>
    <n v="2"/>
    <x v="0"/>
    <n v="2"/>
    <n v="2"/>
    <n v="4"/>
    <n v="1"/>
    <x v="0"/>
    <n v="3"/>
    <x v="0"/>
    <n v="1"/>
    <n v="3"/>
    <n v="4"/>
    <n v="18"/>
    <x v="3"/>
    <n v="11"/>
    <x v="3"/>
    <n v="20"/>
    <n v="13"/>
    <n v="33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1"/>
    <x v="0"/>
    <x v="0"/>
    <x v="0"/>
    <x v="0"/>
    <x v="0"/>
    <x v="0"/>
    <x v="0"/>
    <x v="0"/>
    <x v="1"/>
    <n v="0"/>
    <n v="6"/>
    <n v="2"/>
    <n v="1"/>
    <x v="0"/>
    <x v="0"/>
    <x v="0"/>
    <x v="0"/>
    <x v="0"/>
    <x v="0"/>
    <n v="3"/>
    <n v="3"/>
    <n v="7"/>
    <n v="3"/>
    <x v="0"/>
  </r>
  <r>
    <s v="08DPR0687E"/>
    <x v="0"/>
    <x v="0"/>
    <s v="ABRAHAM GONZALEZ"/>
    <n v="36"/>
    <x v="22"/>
    <n v="286"/>
    <s v="EL PREDIO"/>
    <s v="CALLE EL PREDIO"/>
    <x v="0"/>
    <x v="0"/>
    <x v="0"/>
    <x v="1"/>
    <x v="2"/>
    <x v="0"/>
    <s v="08FIZ0239W"/>
    <s v="08FJS0128X"/>
    <x v="7"/>
    <x v="7"/>
    <n v="8"/>
    <n v="8"/>
    <n v="16"/>
    <n v="8"/>
    <n v="8"/>
    <n v="16"/>
    <n v="1"/>
    <n v="0"/>
    <n v="1"/>
    <n v="1"/>
    <x v="0"/>
    <n v="2"/>
    <x v="0"/>
    <n v="3"/>
    <n v="1"/>
    <n v="2"/>
    <n v="3"/>
    <n v="2"/>
    <x v="0"/>
    <n v="2"/>
    <x v="0"/>
    <n v="2"/>
    <n v="2"/>
    <n v="4"/>
    <n v="2"/>
    <x v="0"/>
    <n v="3"/>
    <x v="0"/>
    <n v="2"/>
    <n v="3"/>
    <n v="5"/>
    <n v="2"/>
    <x v="0"/>
    <n v="1"/>
    <x v="0"/>
    <n v="2"/>
    <n v="1"/>
    <n v="3"/>
    <n v="3"/>
    <x v="0"/>
    <n v="1"/>
    <x v="0"/>
    <n v="3"/>
    <n v="1"/>
    <n v="4"/>
    <n v="2"/>
    <x v="0"/>
    <n v="3"/>
    <x v="0"/>
    <n v="2"/>
    <n v="3"/>
    <n v="5"/>
    <n v="12"/>
    <x v="0"/>
    <n v="12"/>
    <x v="0"/>
    <n v="12"/>
    <n v="12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0693P"/>
    <x v="0"/>
    <x v="0"/>
    <s v="EMILIANO ZAPATA"/>
    <n v="21"/>
    <x v="21"/>
    <n v="1"/>
    <s v="DELICIAS"/>
    <s v="CALLE 24 DE FEBRERO"/>
    <x v="0"/>
    <x v="0"/>
    <x v="0"/>
    <x v="1"/>
    <x v="2"/>
    <x v="0"/>
    <s v="08FIZ0229P"/>
    <s v="08FJS0126Z"/>
    <x v="9"/>
    <x v="6"/>
    <n v="140"/>
    <n v="122"/>
    <n v="262"/>
    <n v="140"/>
    <n v="122"/>
    <n v="262"/>
    <n v="11"/>
    <n v="19"/>
    <n v="30"/>
    <n v="13"/>
    <x v="0"/>
    <n v="16"/>
    <x v="0"/>
    <n v="29"/>
    <n v="13"/>
    <n v="16"/>
    <n v="29"/>
    <n v="25"/>
    <x v="0"/>
    <n v="16"/>
    <x v="0"/>
    <n v="25"/>
    <n v="16"/>
    <n v="41"/>
    <n v="20"/>
    <x v="0"/>
    <n v="15"/>
    <x v="0"/>
    <n v="20"/>
    <n v="15"/>
    <n v="35"/>
    <n v="18"/>
    <x v="0"/>
    <n v="23"/>
    <x v="0"/>
    <n v="18"/>
    <n v="23"/>
    <n v="41"/>
    <n v="28"/>
    <x v="0"/>
    <n v="27"/>
    <x v="0"/>
    <n v="28"/>
    <n v="27"/>
    <n v="55"/>
    <n v="28"/>
    <x v="0"/>
    <n v="16"/>
    <x v="0"/>
    <n v="28"/>
    <n v="16"/>
    <n v="44"/>
    <n v="132"/>
    <x v="0"/>
    <n v="113"/>
    <x v="0"/>
    <n v="132"/>
    <n v="113"/>
    <n v="245"/>
    <x v="1"/>
    <x v="2"/>
    <x v="2"/>
    <x v="3"/>
    <x v="1"/>
    <x v="3"/>
    <n v="0"/>
    <n v="11"/>
    <x v="0"/>
    <x v="1"/>
    <x v="0"/>
    <x v="1"/>
    <x v="0"/>
    <x v="1"/>
    <x v="0"/>
    <x v="0"/>
    <x v="3"/>
    <n v="9"/>
    <x v="0"/>
    <x v="0"/>
    <x v="3"/>
    <x v="0"/>
    <x v="0"/>
    <x v="0"/>
    <x v="0"/>
    <x v="3"/>
    <x v="0"/>
    <x v="0"/>
    <x v="9"/>
    <x v="0"/>
    <n v="0"/>
    <n v="17"/>
    <n v="2"/>
    <n v="9"/>
    <x v="1"/>
    <x v="2"/>
    <x v="2"/>
    <x v="3"/>
    <x v="1"/>
    <x v="3"/>
    <n v="0"/>
    <n v="11"/>
    <n v="12"/>
    <n v="11"/>
    <x v="0"/>
  </r>
  <r>
    <s v="08DPR0695N"/>
    <x v="0"/>
    <x v="0"/>
    <s v="ENRIQUE RUBIO CASTANEDA"/>
    <n v="21"/>
    <x v="21"/>
    <n v="1"/>
    <s v="DELICIAS"/>
    <s v="AVENIDA 9 SUR"/>
    <x v="0"/>
    <x v="0"/>
    <x v="0"/>
    <x v="1"/>
    <x v="2"/>
    <x v="0"/>
    <s v="08FIZ0228Q"/>
    <s v="08FJS0126Z"/>
    <x v="9"/>
    <x v="6"/>
    <n v="193"/>
    <n v="203"/>
    <n v="396"/>
    <n v="191"/>
    <n v="198"/>
    <n v="389"/>
    <n v="46"/>
    <n v="43"/>
    <n v="89"/>
    <n v="40"/>
    <x v="0"/>
    <n v="35"/>
    <x v="0"/>
    <n v="75"/>
    <n v="40"/>
    <n v="35"/>
    <n v="75"/>
    <n v="26"/>
    <x v="0"/>
    <n v="33"/>
    <x v="2"/>
    <n v="26"/>
    <n v="34"/>
    <n v="60"/>
    <n v="33"/>
    <x v="2"/>
    <n v="25"/>
    <x v="2"/>
    <n v="34"/>
    <n v="27"/>
    <n v="61"/>
    <n v="28"/>
    <x v="0"/>
    <n v="29"/>
    <x v="2"/>
    <n v="28"/>
    <n v="30"/>
    <n v="58"/>
    <n v="23"/>
    <x v="0"/>
    <n v="38"/>
    <x v="0"/>
    <n v="23"/>
    <n v="38"/>
    <n v="61"/>
    <n v="31"/>
    <x v="0"/>
    <n v="33"/>
    <x v="0"/>
    <n v="31"/>
    <n v="33"/>
    <n v="64"/>
    <n v="181"/>
    <x v="4"/>
    <n v="193"/>
    <x v="8"/>
    <n v="182"/>
    <n v="197"/>
    <n v="379"/>
    <x v="5"/>
    <x v="2"/>
    <x v="2"/>
    <x v="3"/>
    <x v="1"/>
    <x v="3"/>
    <n v="0"/>
    <n v="13"/>
    <x v="0"/>
    <x v="1"/>
    <x v="0"/>
    <x v="1"/>
    <x v="0"/>
    <x v="1"/>
    <x v="0"/>
    <x v="0"/>
    <x v="0"/>
    <n v="13"/>
    <x v="0"/>
    <x v="0"/>
    <x v="4"/>
    <x v="1"/>
    <x v="0"/>
    <x v="0"/>
    <x v="0"/>
    <x v="0"/>
    <x v="0"/>
    <x v="0"/>
    <x v="0"/>
    <x v="9"/>
    <n v="0"/>
    <n v="21"/>
    <n v="0"/>
    <n v="13"/>
    <x v="3"/>
    <x v="2"/>
    <x v="2"/>
    <x v="3"/>
    <x v="1"/>
    <x v="3"/>
    <n v="0"/>
    <n v="13"/>
    <n v="13"/>
    <n v="13"/>
    <x v="0"/>
  </r>
  <r>
    <s v="08DPR0696M"/>
    <x v="2"/>
    <x v="2"/>
    <s v="ENRIQUE RUBIO CASTANEDA"/>
    <n v="21"/>
    <x v="21"/>
    <n v="1"/>
    <s v="DELICIAS"/>
    <s v="AVENIDA 9 SUR"/>
    <x v="0"/>
    <x v="0"/>
    <x v="0"/>
    <x v="1"/>
    <x v="2"/>
    <x v="0"/>
    <s v="08FIZ0228Q"/>
    <s v="08FJS0126Z"/>
    <x v="9"/>
    <x v="6"/>
    <n v="43"/>
    <n v="40"/>
    <n v="83"/>
    <n v="43"/>
    <n v="40"/>
    <n v="83"/>
    <n v="12"/>
    <n v="7"/>
    <n v="19"/>
    <n v="12"/>
    <x v="0"/>
    <n v="8"/>
    <x v="1"/>
    <n v="20"/>
    <n v="12"/>
    <n v="9"/>
    <n v="21"/>
    <n v="7"/>
    <x v="0"/>
    <n v="9"/>
    <x v="0"/>
    <n v="7"/>
    <n v="9"/>
    <n v="16"/>
    <n v="8"/>
    <x v="0"/>
    <n v="8"/>
    <x v="0"/>
    <n v="8"/>
    <n v="8"/>
    <n v="16"/>
    <n v="10"/>
    <x v="0"/>
    <n v="6"/>
    <x v="0"/>
    <n v="10"/>
    <n v="6"/>
    <n v="16"/>
    <n v="9"/>
    <x v="0"/>
    <n v="7"/>
    <x v="0"/>
    <n v="9"/>
    <n v="7"/>
    <n v="16"/>
    <n v="6"/>
    <x v="0"/>
    <n v="6"/>
    <x v="0"/>
    <n v="6"/>
    <n v="6"/>
    <n v="12"/>
    <n v="52"/>
    <x v="0"/>
    <n v="44"/>
    <x v="4"/>
    <n v="52"/>
    <n v="45"/>
    <n v="97"/>
    <x v="1"/>
    <x v="1"/>
    <x v="1"/>
    <x v="2"/>
    <x v="0"/>
    <x v="0"/>
    <n v="1"/>
    <n v="5"/>
    <x v="0"/>
    <x v="1"/>
    <x v="1"/>
    <x v="0"/>
    <x v="0"/>
    <x v="0"/>
    <x v="0"/>
    <x v="0"/>
    <x v="9"/>
    <n v="2"/>
    <x v="0"/>
    <x v="0"/>
    <x v="4"/>
    <x v="0"/>
    <x v="0"/>
    <x v="0"/>
    <x v="0"/>
    <x v="0"/>
    <x v="0"/>
    <x v="0"/>
    <x v="1"/>
    <x v="0"/>
    <n v="0"/>
    <n v="10"/>
    <n v="3"/>
    <n v="2"/>
    <x v="1"/>
    <x v="1"/>
    <x v="1"/>
    <x v="2"/>
    <x v="0"/>
    <x v="0"/>
    <n v="1"/>
    <n v="5"/>
    <n v="13"/>
    <n v="6"/>
    <x v="0"/>
  </r>
  <r>
    <s v="08DPR0697L"/>
    <x v="0"/>
    <x v="0"/>
    <s v="ANTONIO J BERMUDEZ"/>
    <n v="37"/>
    <x v="19"/>
    <n v="1"/>
    <s v="JUÁREZ"/>
    <s v="CALLE SIERRA BREÑA"/>
    <x v="0"/>
    <x v="0"/>
    <x v="0"/>
    <x v="1"/>
    <x v="2"/>
    <x v="0"/>
    <s v="08FIZ0169R"/>
    <s v="08FJS0115T"/>
    <x v="8"/>
    <x v="8"/>
    <n v="108"/>
    <n v="83"/>
    <n v="191"/>
    <n v="108"/>
    <n v="83"/>
    <n v="191"/>
    <n v="24"/>
    <n v="25"/>
    <n v="49"/>
    <n v="11"/>
    <x v="0"/>
    <n v="10"/>
    <x v="0"/>
    <n v="21"/>
    <n v="11"/>
    <n v="10"/>
    <n v="21"/>
    <n v="11"/>
    <x v="0"/>
    <n v="16"/>
    <x v="0"/>
    <n v="11"/>
    <n v="16"/>
    <n v="27"/>
    <n v="21"/>
    <x v="0"/>
    <n v="7"/>
    <x v="0"/>
    <n v="21"/>
    <n v="7"/>
    <n v="28"/>
    <n v="18"/>
    <x v="0"/>
    <n v="11"/>
    <x v="0"/>
    <n v="18"/>
    <n v="11"/>
    <n v="29"/>
    <n v="19"/>
    <x v="1"/>
    <n v="11"/>
    <x v="0"/>
    <n v="20"/>
    <n v="11"/>
    <n v="31"/>
    <n v="14"/>
    <x v="0"/>
    <n v="14"/>
    <x v="0"/>
    <n v="14"/>
    <n v="14"/>
    <n v="28"/>
    <n v="94"/>
    <x v="4"/>
    <n v="69"/>
    <x v="0"/>
    <n v="95"/>
    <n v="69"/>
    <n v="164"/>
    <x v="1"/>
    <x v="1"/>
    <x v="1"/>
    <x v="3"/>
    <x v="1"/>
    <x v="3"/>
    <n v="0"/>
    <n v="9"/>
    <x v="0"/>
    <x v="1"/>
    <x v="1"/>
    <x v="0"/>
    <x v="0"/>
    <x v="0"/>
    <x v="0"/>
    <x v="0"/>
    <x v="0"/>
    <n v="9"/>
    <x v="0"/>
    <x v="0"/>
    <x v="0"/>
    <x v="1"/>
    <x v="0"/>
    <x v="0"/>
    <x v="0"/>
    <x v="0"/>
    <x v="0"/>
    <x v="0"/>
    <x v="1"/>
    <x v="0"/>
    <n v="0"/>
    <n v="12"/>
    <n v="0"/>
    <n v="9"/>
    <x v="1"/>
    <x v="1"/>
    <x v="1"/>
    <x v="3"/>
    <x v="1"/>
    <x v="3"/>
    <n v="0"/>
    <n v="9"/>
    <n v="9"/>
    <n v="9"/>
    <x v="0"/>
  </r>
  <r>
    <s v="08DPR0698K"/>
    <x v="0"/>
    <x v="0"/>
    <s v="CARMEN SERDAN"/>
    <n v="21"/>
    <x v="21"/>
    <n v="1"/>
    <s v="DELICIAS"/>
    <s v="CALLE 3A "/>
    <x v="0"/>
    <x v="0"/>
    <x v="0"/>
    <x v="1"/>
    <x v="2"/>
    <x v="0"/>
    <s v="08FIZ0225T"/>
    <s v="08FJS0125Z"/>
    <x v="9"/>
    <x v="6"/>
    <n v="157"/>
    <n v="138"/>
    <n v="295"/>
    <n v="154"/>
    <n v="137"/>
    <n v="291"/>
    <n v="29"/>
    <n v="22"/>
    <n v="51"/>
    <n v="14"/>
    <x v="1"/>
    <n v="19"/>
    <x v="0"/>
    <n v="33"/>
    <n v="15"/>
    <n v="19"/>
    <n v="34"/>
    <n v="23"/>
    <x v="5"/>
    <n v="24"/>
    <x v="2"/>
    <n v="26"/>
    <n v="25"/>
    <n v="51"/>
    <n v="24"/>
    <x v="0"/>
    <n v="25"/>
    <x v="3"/>
    <n v="24"/>
    <n v="26"/>
    <n v="50"/>
    <n v="25"/>
    <x v="0"/>
    <n v="21"/>
    <x v="0"/>
    <n v="25"/>
    <n v="21"/>
    <n v="46"/>
    <n v="30"/>
    <x v="0"/>
    <n v="24"/>
    <x v="0"/>
    <n v="30"/>
    <n v="24"/>
    <n v="54"/>
    <n v="21"/>
    <x v="0"/>
    <n v="22"/>
    <x v="0"/>
    <n v="21"/>
    <n v="22"/>
    <n v="43"/>
    <n v="137"/>
    <x v="5"/>
    <n v="135"/>
    <x v="3"/>
    <n v="141"/>
    <n v="137"/>
    <n v="278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3"/>
    <x v="1"/>
    <x v="0"/>
    <x v="0"/>
    <x v="0"/>
    <x v="0"/>
    <x v="0"/>
    <x v="0"/>
    <x v="1"/>
    <x v="1"/>
    <n v="0"/>
    <n v="18"/>
    <n v="5"/>
    <n v="7"/>
    <x v="2"/>
    <x v="2"/>
    <x v="2"/>
    <x v="3"/>
    <x v="1"/>
    <x v="3"/>
    <n v="0"/>
    <n v="12"/>
    <n v="12"/>
    <n v="12"/>
    <x v="0"/>
  </r>
  <r>
    <s v="08DPR0699J"/>
    <x v="0"/>
    <x v="0"/>
    <s v="CAMARA JUNIOR"/>
    <n v="21"/>
    <x v="21"/>
    <n v="1"/>
    <s v="DELICIAS"/>
    <s v="AVENIDA 6A SUR"/>
    <x v="0"/>
    <x v="0"/>
    <x v="0"/>
    <x v="1"/>
    <x v="2"/>
    <x v="0"/>
    <s v="08FIZ0226S"/>
    <s v="08FJS0126Z"/>
    <x v="9"/>
    <x v="6"/>
    <n v="132"/>
    <n v="133"/>
    <n v="265"/>
    <n v="132"/>
    <n v="132"/>
    <n v="264"/>
    <n v="23"/>
    <n v="23"/>
    <n v="46"/>
    <n v="21"/>
    <x v="0"/>
    <n v="21"/>
    <x v="0"/>
    <n v="42"/>
    <n v="21"/>
    <n v="21"/>
    <n v="42"/>
    <n v="20"/>
    <x v="0"/>
    <n v="22"/>
    <x v="0"/>
    <n v="20"/>
    <n v="22"/>
    <n v="42"/>
    <n v="23"/>
    <x v="0"/>
    <n v="24"/>
    <x v="0"/>
    <n v="23"/>
    <n v="24"/>
    <n v="47"/>
    <n v="23"/>
    <x v="0"/>
    <n v="20"/>
    <x v="0"/>
    <n v="23"/>
    <n v="20"/>
    <n v="43"/>
    <n v="31"/>
    <x v="0"/>
    <n v="20"/>
    <x v="0"/>
    <n v="31"/>
    <n v="20"/>
    <n v="51"/>
    <n v="20"/>
    <x v="3"/>
    <n v="20"/>
    <x v="0"/>
    <n v="21"/>
    <n v="20"/>
    <n v="41"/>
    <n v="138"/>
    <x v="4"/>
    <n v="127"/>
    <x v="0"/>
    <n v="139"/>
    <n v="127"/>
    <n v="266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1"/>
    <x v="0"/>
    <x v="0"/>
    <x v="0"/>
    <x v="0"/>
    <x v="0"/>
    <x v="0"/>
    <x v="0"/>
    <x v="9"/>
    <x v="0"/>
    <n v="0"/>
    <n v="18"/>
    <n v="2"/>
    <n v="10"/>
    <x v="2"/>
    <x v="2"/>
    <x v="2"/>
    <x v="3"/>
    <x v="1"/>
    <x v="3"/>
    <n v="0"/>
    <n v="12"/>
    <n v="14"/>
    <n v="12"/>
    <x v="0"/>
  </r>
  <r>
    <s v="08DPR0700I"/>
    <x v="0"/>
    <x v="0"/>
    <s v="CUAUHTEMOC"/>
    <n v="46"/>
    <x v="17"/>
    <n v="100"/>
    <s v="RANCHO MESA LOS LEALES"/>
    <s v="CALLE RANCHO MESA LOS LEALES"/>
    <x v="0"/>
    <x v="0"/>
    <x v="0"/>
    <x v="1"/>
    <x v="2"/>
    <x v="0"/>
    <s v="08FIZ0252Q"/>
    <s v="08FJS0130L"/>
    <x v="0"/>
    <x v="2"/>
    <n v="19"/>
    <n v="15"/>
    <n v="34"/>
    <n v="19"/>
    <n v="15"/>
    <n v="34"/>
    <n v="2"/>
    <n v="2"/>
    <n v="4"/>
    <n v="3"/>
    <x v="0"/>
    <n v="0"/>
    <x v="0"/>
    <n v="3"/>
    <n v="3"/>
    <n v="0"/>
    <n v="3"/>
    <n v="1"/>
    <x v="0"/>
    <n v="6"/>
    <x v="0"/>
    <n v="1"/>
    <n v="6"/>
    <n v="7"/>
    <n v="6"/>
    <x v="0"/>
    <n v="2"/>
    <x v="0"/>
    <n v="6"/>
    <n v="2"/>
    <n v="8"/>
    <n v="4"/>
    <x v="0"/>
    <n v="4"/>
    <x v="0"/>
    <n v="4"/>
    <n v="4"/>
    <n v="8"/>
    <n v="3"/>
    <x v="0"/>
    <n v="0"/>
    <x v="0"/>
    <n v="3"/>
    <n v="0"/>
    <n v="3"/>
    <n v="2"/>
    <x v="0"/>
    <n v="1"/>
    <x v="0"/>
    <n v="2"/>
    <n v="1"/>
    <n v="3"/>
    <n v="19"/>
    <x v="0"/>
    <n v="13"/>
    <x v="0"/>
    <n v="19"/>
    <n v="13"/>
    <n v="32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0701H"/>
    <x v="0"/>
    <x v="0"/>
    <s v="FRANCISCO VILLA"/>
    <n v="46"/>
    <x v="17"/>
    <n v="178"/>
    <s v="EL TABLÓN"/>
    <s v="NINGUNO NINGUNO"/>
    <x v="0"/>
    <x v="0"/>
    <x v="0"/>
    <x v="1"/>
    <x v="2"/>
    <x v="0"/>
    <s v="08FIZ0252Q"/>
    <s v="08FJS0130L"/>
    <x v="0"/>
    <x v="2"/>
    <n v="19"/>
    <n v="22"/>
    <n v="41"/>
    <n v="16"/>
    <n v="20"/>
    <n v="36"/>
    <n v="0"/>
    <n v="2"/>
    <n v="2"/>
    <n v="7"/>
    <x v="0"/>
    <n v="8"/>
    <x v="1"/>
    <n v="15"/>
    <n v="7"/>
    <n v="9"/>
    <n v="16"/>
    <n v="4"/>
    <x v="2"/>
    <n v="5"/>
    <x v="2"/>
    <n v="6"/>
    <n v="6"/>
    <n v="12"/>
    <n v="3"/>
    <x v="0"/>
    <n v="6"/>
    <x v="0"/>
    <n v="3"/>
    <n v="6"/>
    <n v="9"/>
    <n v="2"/>
    <x v="0"/>
    <n v="4"/>
    <x v="0"/>
    <n v="2"/>
    <n v="4"/>
    <n v="6"/>
    <n v="4"/>
    <x v="0"/>
    <n v="2"/>
    <x v="0"/>
    <n v="4"/>
    <n v="2"/>
    <n v="6"/>
    <n v="7"/>
    <x v="0"/>
    <n v="1"/>
    <x v="0"/>
    <n v="7"/>
    <n v="1"/>
    <n v="8"/>
    <n v="27"/>
    <x v="3"/>
    <n v="26"/>
    <x v="3"/>
    <n v="29"/>
    <n v="28"/>
    <n v="5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704E"/>
    <x v="0"/>
    <x v="0"/>
    <s v="RICARDO FLORES MAGON"/>
    <n v="37"/>
    <x v="19"/>
    <n v="1"/>
    <s v="JUÁREZ"/>
    <s v="CALLE REMORA"/>
    <x v="0"/>
    <x v="0"/>
    <x v="0"/>
    <x v="1"/>
    <x v="2"/>
    <x v="0"/>
    <s v="08FIZ0142K"/>
    <s v="08FJS0109I"/>
    <x v="8"/>
    <x v="8"/>
    <n v="300"/>
    <n v="300"/>
    <n v="600"/>
    <n v="300"/>
    <n v="300"/>
    <n v="600"/>
    <n v="50"/>
    <n v="52"/>
    <n v="102"/>
    <n v="52"/>
    <x v="1"/>
    <n v="52"/>
    <x v="0"/>
    <n v="104"/>
    <n v="53"/>
    <n v="52"/>
    <n v="105"/>
    <n v="52"/>
    <x v="4"/>
    <n v="50"/>
    <x v="0"/>
    <n v="53"/>
    <n v="50"/>
    <n v="103"/>
    <n v="42"/>
    <x v="3"/>
    <n v="57"/>
    <x v="0"/>
    <n v="44"/>
    <n v="57"/>
    <n v="101"/>
    <n v="45"/>
    <x v="0"/>
    <n v="56"/>
    <x v="0"/>
    <n v="45"/>
    <n v="56"/>
    <n v="101"/>
    <n v="65"/>
    <x v="0"/>
    <n v="40"/>
    <x v="0"/>
    <n v="65"/>
    <n v="40"/>
    <n v="105"/>
    <n v="50"/>
    <x v="0"/>
    <n v="53"/>
    <x v="0"/>
    <n v="50"/>
    <n v="53"/>
    <n v="103"/>
    <n v="306"/>
    <x v="5"/>
    <n v="308"/>
    <x v="0"/>
    <n v="310"/>
    <n v="308"/>
    <n v="618"/>
    <x v="5"/>
    <x v="5"/>
    <x v="6"/>
    <x v="1"/>
    <x v="3"/>
    <x v="1"/>
    <n v="0"/>
    <n v="18"/>
    <x v="0"/>
    <x v="1"/>
    <x v="0"/>
    <x v="1"/>
    <x v="0"/>
    <x v="1"/>
    <x v="0"/>
    <x v="0"/>
    <x v="2"/>
    <n v="14"/>
    <x v="0"/>
    <x v="0"/>
    <x v="3"/>
    <x v="0"/>
    <x v="0"/>
    <x v="0"/>
    <x v="0"/>
    <x v="0"/>
    <x v="0"/>
    <x v="0"/>
    <x v="1"/>
    <x v="0"/>
    <n v="0"/>
    <n v="22"/>
    <n v="4"/>
    <n v="14"/>
    <x v="3"/>
    <x v="3"/>
    <x v="4"/>
    <x v="1"/>
    <x v="3"/>
    <x v="1"/>
    <n v="0"/>
    <n v="18"/>
    <n v="20"/>
    <n v="18"/>
    <x v="0"/>
  </r>
  <r>
    <s v="08DPR0705D"/>
    <x v="0"/>
    <x v="0"/>
    <s v="EMILIANO ZAPATA"/>
    <n v="36"/>
    <x v="22"/>
    <n v="1"/>
    <s v="JOSÉ MARIANO JIMÉNEZ"/>
    <s v="CALLE VENCEREMOS"/>
    <x v="0"/>
    <x v="0"/>
    <x v="0"/>
    <x v="1"/>
    <x v="2"/>
    <x v="0"/>
    <s v="08FIZ0237Y"/>
    <s v="08FJS0128X"/>
    <x v="7"/>
    <x v="7"/>
    <n v="56"/>
    <n v="51"/>
    <n v="107"/>
    <n v="56"/>
    <n v="51"/>
    <n v="107"/>
    <n v="6"/>
    <n v="8"/>
    <n v="14"/>
    <n v="7"/>
    <x v="0"/>
    <n v="10"/>
    <x v="1"/>
    <n v="17"/>
    <n v="7"/>
    <n v="11"/>
    <n v="18"/>
    <n v="10"/>
    <x v="4"/>
    <n v="9"/>
    <x v="0"/>
    <n v="11"/>
    <n v="9"/>
    <n v="20"/>
    <n v="11"/>
    <x v="0"/>
    <n v="8"/>
    <x v="0"/>
    <n v="11"/>
    <n v="8"/>
    <n v="19"/>
    <n v="11"/>
    <x v="0"/>
    <n v="9"/>
    <x v="0"/>
    <n v="11"/>
    <n v="9"/>
    <n v="20"/>
    <n v="7"/>
    <x v="0"/>
    <n v="13"/>
    <x v="2"/>
    <n v="7"/>
    <n v="14"/>
    <n v="21"/>
    <n v="13"/>
    <x v="0"/>
    <n v="9"/>
    <x v="0"/>
    <n v="13"/>
    <n v="9"/>
    <n v="22"/>
    <n v="59"/>
    <x v="4"/>
    <n v="58"/>
    <x v="3"/>
    <n v="60"/>
    <n v="60"/>
    <n v="120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1"/>
    <n v="6"/>
    <x v="0"/>
  </r>
  <r>
    <s v="08DPR0706C"/>
    <x v="0"/>
    <x v="0"/>
    <s v="MIGUEL LERDO DE TEJADA"/>
    <n v="21"/>
    <x v="21"/>
    <n v="1"/>
    <s v="DELICIAS"/>
    <s v="CALLE COLONIA HIDALGO"/>
    <x v="0"/>
    <x v="0"/>
    <x v="0"/>
    <x v="1"/>
    <x v="2"/>
    <x v="0"/>
    <s v="08FIZ0224U"/>
    <s v="08FJS0125Z"/>
    <x v="9"/>
    <x v="6"/>
    <n v="78"/>
    <n v="71"/>
    <n v="149"/>
    <n v="78"/>
    <n v="71"/>
    <n v="149"/>
    <n v="12"/>
    <n v="8"/>
    <n v="20"/>
    <n v="11"/>
    <x v="1"/>
    <n v="9"/>
    <x v="1"/>
    <n v="20"/>
    <n v="12"/>
    <n v="10"/>
    <n v="22"/>
    <n v="12"/>
    <x v="0"/>
    <n v="12"/>
    <x v="2"/>
    <n v="12"/>
    <n v="13"/>
    <n v="25"/>
    <n v="11"/>
    <x v="0"/>
    <n v="16"/>
    <x v="0"/>
    <n v="11"/>
    <n v="16"/>
    <n v="27"/>
    <n v="15"/>
    <x v="0"/>
    <n v="11"/>
    <x v="0"/>
    <n v="15"/>
    <n v="11"/>
    <n v="26"/>
    <n v="14"/>
    <x v="0"/>
    <n v="9"/>
    <x v="0"/>
    <n v="14"/>
    <n v="9"/>
    <n v="23"/>
    <n v="11"/>
    <x v="0"/>
    <n v="10"/>
    <x v="0"/>
    <n v="11"/>
    <n v="10"/>
    <n v="21"/>
    <n v="74"/>
    <x v="4"/>
    <n v="67"/>
    <x v="3"/>
    <n v="75"/>
    <n v="69"/>
    <n v="144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DPR0707B"/>
    <x v="0"/>
    <x v="0"/>
    <s v="EMILIANO ZAPATA"/>
    <n v="40"/>
    <x v="20"/>
    <n v="44"/>
    <s v="LAS VARAS (ESTACIÓN BABÍCORA)"/>
    <s v="AVENIDA ANGEL GONZALEZ"/>
    <x v="0"/>
    <x v="0"/>
    <x v="0"/>
    <x v="1"/>
    <x v="2"/>
    <x v="0"/>
    <s v="08FIZ0196O"/>
    <s v="08FJS0120E"/>
    <x v="5"/>
    <x v="4"/>
    <n v="26"/>
    <n v="24"/>
    <n v="50"/>
    <n v="26"/>
    <n v="24"/>
    <n v="50"/>
    <n v="1"/>
    <n v="7"/>
    <n v="8"/>
    <n v="5"/>
    <x v="1"/>
    <n v="5"/>
    <x v="0"/>
    <n v="10"/>
    <n v="6"/>
    <n v="5"/>
    <n v="11"/>
    <n v="0"/>
    <x v="0"/>
    <n v="3"/>
    <x v="0"/>
    <n v="0"/>
    <n v="3"/>
    <n v="3"/>
    <n v="6"/>
    <x v="0"/>
    <n v="0"/>
    <x v="0"/>
    <n v="6"/>
    <n v="0"/>
    <n v="6"/>
    <n v="8"/>
    <x v="0"/>
    <n v="1"/>
    <x v="0"/>
    <n v="8"/>
    <n v="1"/>
    <n v="9"/>
    <n v="3"/>
    <x v="0"/>
    <n v="4"/>
    <x v="0"/>
    <n v="3"/>
    <n v="4"/>
    <n v="7"/>
    <n v="10"/>
    <x v="0"/>
    <n v="8"/>
    <x v="0"/>
    <n v="10"/>
    <n v="8"/>
    <n v="18"/>
    <n v="32"/>
    <x v="4"/>
    <n v="21"/>
    <x v="0"/>
    <n v="33"/>
    <n v="21"/>
    <n v="54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6"/>
    <n v="6"/>
    <x v="0"/>
  </r>
  <r>
    <s v="08DPR0708A"/>
    <x v="0"/>
    <x v="0"/>
    <s v="NIÑOS HEROES"/>
    <n v="40"/>
    <x v="20"/>
    <n v="1"/>
    <s v="MADERA"/>
    <s v="CALLE JUAREZ"/>
    <x v="0"/>
    <x v="0"/>
    <x v="0"/>
    <x v="1"/>
    <x v="2"/>
    <x v="0"/>
    <s v="08FIZ0193R"/>
    <s v="08FJS0120E"/>
    <x v="5"/>
    <x v="4"/>
    <n v="123"/>
    <n v="133"/>
    <n v="256"/>
    <n v="118"/>
    <n v="131"/>
    <n v="249"/>
    <n v="19"/>
    <n v="21"/>
    <n v="40"/>
    <n v="18"/>
    <x v="0"/>
    <n v="21"/>
    <x v="3"/>
    <n v="39"/>
    <n v="18"/>
    <n v="23"/>
    <n v="41"/>
    <n v="25"/>
    <x v="4"/>
    <n v="27"/>
    <x v="0"/>
    <n v="26"/>
    <n v="27"/>
    <n v="53"/>
    <n v="23"/>
    <x v="3"/>
    <n v="16"/>
    <x v="0"/>
    <n v="25"/>
    <n v="16"/>
    <n v="41"/>
    <n v="17"/>
    <x v="0"/>
    <n v="18"/>
    <x v="0"/>
    <n v="17"/>
    <n v="18"/>
    <n v="35"/>
    <n v="19"/>
    <x v="0"/>
    <n v="27"/>
    <x v="0"/>
    <n v="19"/>
    <n v="27"/>
    <n v="46"/>
    <n v="23"/>
    <x v="0"/>
    <n v="28"/>
    <x v="0"/>
    <n v="23"/>
    <n v="28"/>
    <n v="51"/>
    <n v="125"/>
    <x v="7"/>
    <n v="137"/>
    <x v="3"/>
    <n v="128"/>
    <n v="139"/>
    <n v="267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4"/>
    <x v="1"/>
    <x v="0"/>
    <x v="0"/>
    <x v="0"/>
    <x v="0"/>
    <x v="0"/>
    <x v="0"/>
    <x v="9"/>
    <x v="0"/>
    <n v="0"/>
    <n v="19"/>
    <n v="1"/>
    <n v="11"/>
    <x v="2"/>
    <x v="2"/>
    <x v="2"/>
    <x v="3"/>
    <x v="1"/>
    <x v="3"/>
    <n v="0"/>
    <n v="12"/>
    <n v="16"/>
    <n v="12"/>
    <x v="0"/>
  </r>
  <r>
    <s v="08DPR0709Z"/>
    <x v="0"/>
    <x v="0"/>
    <s v="FRANCISCO I. MADERO"/>
    <n v="18"/>
    <x v="2"/>
    <n v="4"/>
    <s v="LOS ÁLAMOS DE CERRO PRIETO"/>
    <s v="CALLE LOS ALAMOS DE CERRO PRIETO"/>
    <x v="0"/>
    <x v="0"/>
    <x v="0"/>
    <x v="1"/>
    <x v="2"/>
    <x v="0"/>
    <s v="08FIZ0203H"/>
    <s v="08FJS0121D"/>
    <x v="2"/>
    <x v="1"/>
    <n v="10"/>
    <n v="15"/>
    <n v="25"/>
    <n v="10"/>
    <n v="15"/>
    <n v="25"/>
    <n v="2"/>
    <n v="3"/>
    <n v="5"/>
    <n v="2"/>
    <x v="0"/>
    <n v="4"/>
    <x v="0"/>
    <n v="6"/>
    <n v="2"/>
    <n v="4"/>
    <n v="6"/>
    <n v="3"/>
    <x v="0"/>
    <n v="2"/>
    <x v="0"/>
    <n v="3"/>
    <n v="2"/>
    <n v="5"/>
    <n v="2"/>
    <x v="0"/>
    <n v="1"/>
    <x v="0"/>
    <n v="2"/>
    <n v="1"/>
    <n v="3"/>
    <n v="0"/>
    <x v="0"/>
    <n v="5"/>
    <x v="0"/>
    <n v="0"/>
    <n v="5"/>
    <n v="5"/>
    <n v="1"/>
    <x v="0"/>
    <n v="3"/>
    <x v="0"/>
    <n v="1"/>
    <n v="3"/>
    <n v="4"/>
    <n v="0"/>
    <x v="0"/>
    <n v="0"/>
    <x v="0"/>
    <n v="0"/>
    <n v="0"/>
    <n v="0"/>
    <n v="8"/>
    <x v="0"/>
    <n v="15"/>
    <x v="0"/>
    <n v="8"/>
    <n v="15"/>
    <n v="23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4"/>
    <x v="0"/>
  </r>
  <r>
    <s v="08DPR0710P"/>
    <x v="0"/>
    <x v="0"/>
    <s v="JUSTO SIERRA"/>
    <n v="40"/>
    <x v="20"/>
    <n v="34"/>
    <s v="PRESÓN DEL TORO"/>
    <s v="CALLE PRESON DEL TORO"/>
    <x v="0"/>
    <x v="0"/>
    <x v="0"/>
    <x v="1"/>
    <x v="2"/>
    <x v="0"/>
    <s v="08FIZ0196O"/>
    <s v="08FJS0120E"/>
    <x v="5"/>
    <x v="4"/>
    <n v="5"/>
    <n v="5"/>
    <n v="10"/>
    <n v="5"/>
    <n v="5"/>
    <n v="10"/>
    <n v="0"/>
    <n v="0"/>
    <n v="0"/>
    <n v="0"/>
    <x v="0"/>
    <n v="1"/>
    <x v="0"/>
    <n v="1"/>
    <n v="0"/>
    <n v="1"/>
    <n v="1"/>
    <n v="1"/>
    <x v="0"/>
    <n v="1"/>
    <x v="0"/>
    <n v="1"/>
    <n v="1"/>
    <n v="2"/>
    <n v="0"/>
    <x v="0"/>
    <n v="2"/>
    <x v="0"/>
    <n v="0"/>
    <n v="2"/>
    <n v="2"/>
    <n v="2"/>
    <x v="0"/>
    <n v="0"/>
    <x v="0"/>
    <n v="2"/>
    <n v="0"/>
    <n v="2"/>
    <n v="2"/>
    <x v="0"/>
    <n v="1"/>
    <x v="0"/>
    <n v="2"/>
    <n v="1"/>
    <n v="3"/>
    <n v="1"/>
    <x v="0"/>
    <n v="1"/>
    <x v="0"/>
    <n v="1"/>
    <n v="1"/>
    <n v="2"/>
    <n v="6"/>
    <x v="0"/>
    <n v="6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1"/>
    <x v="0"/>
  </r>
  <r>
    <s v="08DPR0713M"/>
    <x v="0"/>
    <x v="0"/>
    <s v="ANAHUAC"/>
    <n v="40"/>
    <x v="20"/>
    <n v="17"/>
    <s v="CHUHUICHUPA"/>
    <s v="CALLE CHUHUICHUPA"/>
    <x v="0"/>
    <x v="0"/>
    <x v="0"/>
    <x v="1"/>
    <x v="2"/>
    <x v="0"/>
    <s v="08FIZ0194Q"/>
    <s v="08FJS0120E"/>
    <x v="5"/>
    <x v="4"/>
    <n v="5"/>
    <n v="12"/>
    <n v="17"/>
    <n v="5"/>
    <n v="12"/>
    <n v="17"/>
    <n v="0"/>
    <n v="1"/>
    <n v="1"/>
    <n v="2"/>
    <x v="0"/>
    <n v="1"/>
    <x v="0"/>
    <n v="3"/>
    <n v="2"/>
    <n v="1"/>
    <n v="3"/>
    <n v="2"/>
    <x v="0"/>
    <n v="0"/>
    <x v="0"/>
    <n v="2"/>
    <n v="0"/>
    <n v="2"/>
    <n v="0"/>
    <x v="0"/>
    <n v="3"/>
    <x v="0"/>
    <n v="0"/>
    <n v="3"/>
    <n v="3"/>
    <n v="2"/>
    <x v="0"/>
    <n v="4"/>
    <x v="0"/>
    <n v="2"/>
    <n v="4"/>
    <n v="6"/>
    <n v="0"/>
    <x v="0"/>
    <n v="1"/>
    <x v="0"/>
    <n v="0"/>
    <n v="1"/>
    <n v="1"/>
    <n v="1"/>
    <x v="0"/>
    <n v="0"/>
    <x v="0"/>
    <n v="1"/>
    <n v="0"/>
    <n v="1"/>
    <n v="7"/>
    <x v="0"/>
    <n v="9"/>
    <x v="0"/>
    <n v="7"/>
    <n v="9"/>
    <n v="16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0714L"/>
    <x v="0"/>
    <x v="0"/>
    <s v="JOHN F KENNEDY"/>
    <n v="19"/>
    <x v="13"/>
    <n v="1"/>
    <s v="CHIHUAHUA"/>
    <s v="CALLE JOHN F KENNEDY"/>
    <x v="0"/>
    <x v="0"/>
    <x v="0"/>
    <x v="1"/>
    <x v="2"/>
    <x v="0"/>
    <s v="08FIZ0103I"/>
    <s v="08FJS0103O"/>
    <x v="6"/>
    <x v="5"/>
    <n v="120"/>
    <n v="113"/>
    <n v="233"/>
    <n v="117"/>
    <n v="111"/>
    <n v="228"/>
    <n v="16"/>
    <n v="20"/>
    <n v="36"/>
    <n v="22"/>
    <x v="0"/>
    <n v="10"/>
    <x v="0"/>
    <n v="32"/>
    <n v="22"/>
    <n v="10"/>
    <n v="32"/>
    <n v="13"/>
    <x v="0"/>
    <n v="14"/>
    <x v="0"/>
    <n v="13"/>
    <n v="14"/>
    <n v="27"/>
    <n v="28"/>
    <x v="0"/>
    <n v="13"/>
    <x v="0"/>
    <n v="28"/>
    <n v="13"/>
    <n v="41"/>
    <n v="18"/>
    <x v="0"/>
    <n v="27"/>
    <x v="2"/>
    <n v="18"/>
    <n v="28"/>
    <n v="46"/>
    <n v="19"/>
    <x v="1"/>
    <n v="18"/>
    <x v="2"/>
    <n v="20"/>
    <n v="19"/>
    <n v="39"/>
    <n v="22"/>
    <x v="0"/>
    <n v="18"/>
    <x v="0"/>
    <n v="22"/>
    <n v="18"/>
    <n v="40"/>
    <n v="122"/>
    <x v="4"/>
    <n v="100"/>
    <x v="3"/>
    <n v="123"/>
    <n v="102"/>
    <n v="225"/>
    <x v="2"/>
    <x v="2"/>
    <x v="2"/>
    <x v="3"/>
    <x v="1"/>
    <x v="3"/>
    <n v="0"/>
    <n v="12"/>
    <x v="0"/>
    <x v="1"/>
    <x v="1"/>
    <x v="0"/>
    <x v="1"/>
    <x v="0"/>
    <x v="0"/>
    <x v="0"/>
    <x v="2"/>
    <n v="8"/>
    <x v="0"/>
    <x v="0"/>
    <x v="0"/>
    <x v="1"/>
    <x v="0"/>
    <x v="0"/>
    <x v="0"/>
    <x v="0"/>
    <x v="0"/>
    <x v="1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0715K"/>
    <x v="0"/>
    <x v="0"/>
    <s v="HEROE DE NACOZARI"/>
    <n v="45"/>
    <x v="47"/>
    <n v="1"/>
    <s v="PEDRO MEOQUI"/>
    <s v="CALLE 12 "/>
    <x v="0"/>
    <x v="0"/>
    <x v="0"/>
    <x v="1"/>
    <x v="2"/>
    <x v="0"/>
    <s v="08FIZ0221X"/>
    <s v="08FJS0125Z"/>
    <x v="9"/>
    <x v="6"/>
    <n v="62"/>
    <n v="49"/>
    <n v="111"/>
    <n v="62"/>
    <n v="49"/>
    <n v="111"/>
    <n v="7"/>
    <n v="9"/>
    <n v="16"/>
    <n v="12"/>
    <x v="0"/>
    <n v="11"/>
    <x v="0"/>
    <n v="23"/>
    <n v="12"/>
    <n v="11"/>
    <n v="23"/>
    <n v="7"/>
    <x v="0"/>
    <n v="9"/>
    <x v="0"/>
    <n v="7"/>
    <n v="9"/>
    <n v="16"/>
    <n v="9"/>
    <x v="0"/>
    <n v="11"/>
    <x v="0"/>
    <n v="9"/>
    <n v="11"/>
    <n v="20"/>
    <n v="14"/>
    <x v="0"/>
    <n v="8"/>
    <x v="2"/>
    <n v="14"/>
    <n v="9"/>
    <n v="23"/>
    <n v="15"/>
    <x v="0"/>
    <n v="9"/>
    <x v="0"/>
    <n v="15"/>
    <n v="9"/>
    <n v="24"/>
    <n v="9"/>
    <x v="0"/>
    <n v="7"/>
    <x v="0"/>
    <n v="9"/>
    <n v="7"/>
    <n v="16"/>
    <n v="66"/>
    <x v="0"/>
    <n v="55"/>
    <x v="4"/>
    <n v="66"/>
    <n v="56"/>
    <n v="12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1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0717I"/>
    <x v="0"/>
    <x v="0"/>
    <s v="LEYES DE REFORMA"/>
    <n v="40"/>
    <x v="20"/>
    <n v="113"/>
    <s v="EL LARGO"/>
    <s v="NINGUNO NINGUNO"/>
    <x v="0"/>
    <x v="0"/>
    <x v="0"/>
    <x v="1"/>
    <x v="2"/>
    <x v="0"/>
    <s v="08FIZ0194Q"/>
    <s v="08FJS0120E"/>
    <x v="5"/>
    <x v="4"/>
    <n v="92"/>
    <n v="92"/>
    <n v="184"/>
    <n v="90"/>
    <n v="89"/>
    <n v="179"/>
    <n v="16"/>
    <n v="17"/>
    <n v="33"/>
    <n v="11"/>
    <x v="0"/>
    <n v="7"/>
    <x v="0"/>
    <n v="18"/>
    <n v="11"/>
    <n v="7"/>
    <n v="18"/>
    <n v="14"/>
    <x v="0"/>
    <n v="13"/>
    <x v="4"/>
    <n v="14"/>
    <n v="15"/>
    <n v="29"/>
    <n v="5"/>
    <x v="2"/>
    <n v="11"/>
    <x v="2"/>
    <n v="6"/>
    <n v="13"/>
    <n v="19"/>
    <n v="10"/>
    <x v="3"/>
    <n v="18"/>
    <x v="0"/>
    <n v="11"/>
    <n v="18"/>
    <n v="29"/>
    <n v="21"/>
    <x v="3"/>
    <n v="17"/>
    <x v="0"/>
    <n v="23"/>
    <n v="17"/>
    <n v="40"/>
    <n v="20"/>
    <x v="0"/>
    <n v="10"/>
    <x v="0"/>
    <n v="20"/>
    <n v="10"/>
    <n v="30"/>
    <n v="81"/>
    <x v="5"/>
    <n v="76"/>
    <x v="8"/>
    <n v="85"/>
    <n v="80"/>
    <n v="165"/>
    <x v="2"/>
    <x v="2"/>
    <x v="2"/>
    <x v="3"/>
    <x v="1"/>
    <x v="3"/>
    <n v="0"/>
    <n v="12"/>
    <x v="1"/>
    <x v="1"/>
    <x v="0"/>
    <x v="0"/>
    <x v="0"/>
    <x v="1"/>
    <x v="0"/>
    <x v="0"/>
    <x v="3"/>
    <n v="9"/>
    <x v="0"/>
    <x v="0"/>
    <x v="0"/>
    <x v="0"/>
    <x v="0"/>
    <x v="0"/>
    <x v="0"/>
    <x v="0"/>
    <x v="0"/>
    <x v="0"/>
    <x v="0"/>
    <x v="1"/>
    <n v="0"/>
    <n v="14"/>
    <n v="3"/>
    <n v="9"/>
    <x v="2"/>
    <x v="2"/>
    <x v="2"/>
    <x v="3"/>
    <x v="1"/>
    <x v="3"/>
    <n v="0"/>
    <n v="12"/>
    <n v="12"/>
    <n v="12"/>
    <x v="0"/>
  </r>
  <r>
    <s v="08DPR0718H"/>
    <x v="0"/>
    <x v="0"/>
    <s v="AÑO DE HIDALGO"/>
    <n v="40"/>
    <x v="20"/>
    <n v="6"/>
    <s v="AÑO DE HIDALGO (EL CUATROCIENTOS)"/>
    <s v="CALLE AÑO DE HIDALGO"/>
    <x v="0"/>
    <x v="0"/>
    <x v="0"/>
    <x v="1"/>
    <x v="2"/>
    <x v="0"/>
    <s v="08FIZ0196O"/>
    <s v="08FJS0120E"/>
    <x v="5"/>
    <x v="4"/>
    <n v="12"/>
    <n v="10"/>
    <n v="22"/>
    <n v="12"/>
    <n v="10"/>
    <n v="22"/>
    <n v="1"/>
    <n v="0"/>
    <n v="1"/>
    <n v="1"/>
    <x v="0"/>
    <n v="0"/>
    <x v="0"/>
    <n v="1"/>
    <n v="1"/>
    <n v="0"/>
    <n v="1"/>
    <n v="1"/>
    <x v="0"/>
    <n v="1"/>
    <x v="0"/>
    <n v="1"/>
    <n v="1"/>
    <n v="2"/>
    <n v="2"/>
    <x v="0"/>
    <n v="2"/>
    <x v="0"/>
    <n v="2"/>
    <n v="2"/>
    <n v="4"/>
    <n v="6"/>
    <x v="0"/>
    <n v="0"/>
    <x v="0"/>
    <n v="6"/>
    <n v="0"/>
    <n v="6"/>
    <n v="1"/>
    <x v="0"/>
    <n v="5"/>
    <x v="0"/>
    <n v="1"/>
    <n v="5"/>
    <n v="6"/>
    <n v="1"/>
    <x v="0"/>
    <n v="2"/>
    <x v="0"/>
    <n v="1"/>
    <n v="2"/>
    <n v="3"/>
    <n v="12"/>
    <x v="0"/>
    <n v="10"/>
    <x v="0"/>
    <n v="12"/>
    <n v="10"/>
    <n v="2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2"/>
    <n v="2"/>
    <x v="0"/>
  </r>
  <r>
    <s v="08DPR0720W"/>
    <x v="0"/>
    <x v="0"/>
    <s v="FRANCISCO I. MADERO"/>
    <n v="40"/>
    <x v="20"/>
    <n v="125"/>
    <s v="LOS DESMONTES"/>
    <s v="CALLE LOS DESMONTES"/>
    <x v="0"/>
    <x v="0"/>
    <x v="0"/>
    <x v="1"/>
    <x v="2"/>
    <x v="0"/>
    <s v="08FIZ0193R"/>
    <s v="08FJS0120E"/>
    <x v="5"/>
    <x v="4"/>
    <n v="10"/>
    <n v="7"/>
    <n v="17"/>
    <n v="10"/>
    <n v="7"/>
    <n v="17"/>
    <n v="2"/>
    <n v="0"/>
    <n v="2"/>
    <n v="0"/>
    <x v="0"/>
    <n v="0"/>
    <x v="0"/>
    <n v="0"/>
    <n v="0"/>
    <n v="0"/>
    <n v="0"/>
    <n v="0"/>
    <x v="0"/>
    <n v="0"/>
    <x v="0"/>
    <n v="0"/>
    <n v="0"/>
    <n v="0"/>
    <n v="1"/>
    <x v="0"/>
    <n v="3"/>
    <x v="0"/>
    <n v="1"/>
    <n v="3"/>
    <n v="4"/>
    <n v="2"/>
    <x v="0"/>
    <n v="1"/>
    <x v="0"/>
    <n v="2"/>
    <n v="1"/>
    <n v="3"/>
    <n v="3"/>
    <x v="0"/>
    <n v="2"/>
    <x v="0"/>
    <n v="3"/>
    <n v="2"/>
    <n v="5"/>
    <n v="2"/>
    <x v="0"/>
    <n v="0"/>
    <x v="0"/>
    <n v="2"/>
    <n v="0"/>
    <n v="2"/>
    <n v="8"/>
    <x v="0"/>
    <n v="6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0727P"/>
    <x v="0"/>
    <x v="0"/>
    <s v="MIGUEL HIDALGO"/>
    <n v="40"/>
    <x v="20"/>
    <n v="84"/>
    <s v="EL HURACÁN"/>
    <s v="CALLE MESA DEL HURACAN"/>
    <x v="0"/>
    <x v="0"/>
    <x v="0"/>
    <x v="1"/>
    <x v="2"/>
    <x v="0"/>
    <s v="08FIZ0194Q"/>
    <s v="08FJS0120E"/>
    <x v="5"/>
    <x v="4"/>
    <n v="31"/>
    <n v="27"/>
    <n v="58"/>
    <n v="31"/>
    <n v="27"/>
    <n v="58"/>
    <n v="7"/>
    <n v="3"/>
    <n v="10"/>
    <n v="7"/>
    <x v="0"/>
    <n v="4"/>
    <x v="0"/>
    <n v="11"/>
    <n v="7"/>
    <n v="4"/>
    <n v="11"/>
    <n v="4"/>
    <x v="0"/>
    <n v="4"/>
    <x v="0"/>
    <n v="4"/>
    <n v="4"/>
    <n v="8"/>
    <n v="2"/>
    <x v="0"/>
    <n v="5"/>
    <x v="0"/>
    <n v="2"/>
    <n v="5"/>
    <n v="7"/>
    <n v="6"/>
    <x v="0"/>
    <n v="4"/>
    <x v="0"/>
    <n v="6"/>
    <n v="4"/>
    <n v="10"/>
    <n v="8"/>
    <x v="0"/>
    <n v="6"/>
    <x v="0"/>
    <n v="8"/>
    <n v="6"/>
    <n v="14"/>
    <n v="2"/>
    <x v="0"/>
    <n v="3"/>
    <x v="0"/>
    <n v="2"/>
    <n v="3"/>
    <n v="5"/>
    <n v="29"/>
    <x v="0"/>
    <n v="26"/>
    <x v="0"/>
    <n v="29"/>
    <n v="26"/>
    <n v="55"/>
    <x v="0"/>
    <x v="0"/>
    <x v="1"/>
    <x v="2"/>
    <x v="2"/>
    <x v="2"/>
    <n v="1"/>
    <n v="5"/>
    <x v="0"/>
    <x v="0"/>
    <x v="0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4"/>
    <x v="0"/>
    <x v="0"/>
    <x v="1"/>
    <x v="2"/>
    <x v="2"/>
    <x v="2"/>
    <n v="1"/>
    <n v="5"/>
    <n v="6"/>
    <n v="6"/>
    <x v="0"/>
  </r>
  <r>
    <s v="08DPR0729N"/>
    <x v="0"/>
    <x v="0"/>
    <s v="BENITO JUAREZ"/>
    <n v="20"/>
    <x v="10"/>
    <n v="77"/>
    <s v="MILPILLAS"/>
    <s v="CALLE MILPILLAS"/>
    <x v="0"/>
    <x v="0"/>
    <x v="0"/>
    <x v="1"/>
    <x v="2"/>
    <x v="0"/>
    <s v="08FIZ0219I"/>
    <s v="08FJS0124A"/>
    <x v="1"/>
    <x v="0"/>
    <n v="50"/>
    <n v="39"/>
    <n v="89"/>
    <n v="50"/>
    <n v="39"/>
    <n v="89"/>
    <n v="3"/>
    <n v="1"/>
    <n v="4"/>
    <n v="5"/>
    <x v="0"/>
    <n v="10"/>
    <x v="0"/>
    <n v="15"/>
    <n v="5"/>
    <n v="10"/>
    <n v="15"/>
    <n v="9"/>
    <x v="0"/>
    <n v="4"/>
    <x v="0"/>
    <n v="9"/>
    <n v="4"/>
    <n v="13"/>
    <n v="9"/>
    <x v="0"/>
    <n v="7"/>
    <x v="0"/>
    <n v="9"/>
    <n v="7"/>
    <n v="16"/>
    <n v="12"/>
    <x v="0"/>
    <n v="9"/>
    <x v="0"/>
    <n v="12"/>
    <n v="9"/>
    <n v="21"/>
    <n v="6"/>
    <x v="0"/>
    <n v="10"/>
    <x v="0"/>
    <n v="6"/>
    <n v="10"/>
    <n v="16"/>
    <n v="9"/>
    <x v="0"/>
    <n v="7"/>
    <x v="0"/>
    <n v="9"/>
    <n v="7"/>
    <n v="16"/>
    <n v="50"/>
    <x v="0"/>
    <n v="47"/>
    <x v="0"/>
    <n v="50"/>
    <n v="47"/>
    <n v="97"/>
    <x v="1"/>
    <x v="1"/>
    <x v="1"/>
    <x v="2"/>
    <x v="2"/>
    <x v="2"/>
    <n v="0"/>
    <n v="6"/>
    <x v="1"/>
    <x v="1"/>
    <x v="0"/>
    <x v="0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0"/>
    <n v="6"/>
    <n v="4"/>
    <n v="2"/>
    <x v="1"/>
    <x v="1"/>
    <x v="1"/>
    <x v="2"/>
    <x v="2"/>
    <x v="2"/>
    <n v="0"/>
    <n v="6"/>
    <n v="8"/>
    <n v="8"/>
    <x v="0"/>
  </r>
  <r>
    <s v="08DPR0732A"/>
    <x v="0"/>
    <x v="0"/>
    <s v="MARIANO ESCOBEDO"/>
    <n v="30"/>
    <x v="4"/>
    <n v="93"/>
    <s v="SANTA MATILDE"/>
    <s v="CALLE SANTA MATILDE"/>
    <x v="0"/>
    <x v="0"/>
    <x v="0"/>
    <x v="1"/>
    <x v="2"/>
    <x v="0"/>
    <s v="08FIZ0216L"/>
    <s v="08FJS0124A"/>
    <x v="1"/>
    <x v="0"/>
    <n v="12"/>
    <n v="7"/>
    <n v="19"/>
    <n v="12"/>
    <n v="7"/>
    <n v="19"/>
    <n v="1"/>
    <n v="1"/>
    <n v="2"/>
    <n v="0"/>
    <x v="0"/>
    <n v="2"/>
    <x v="0"/>
    <n v="2"/>
    <n v="0"/>
    <n v="2"/>
    <n v="2"/>
    <n v="3"/>
    <x v="0"/>
    <n v="1"/>
    <x v="0"/>
    <n v="3"/>
    <n v="1"/>
    <n v="4"/>
    <n v="1"/>
    <x v="0"/>
    <n v="0"/>
    <x v="0"/>
    <n v="1"/>
    <n v="0"/>
    <n v="1"/>
    <n v="3"/>
    <x v="0"/>
    <n v="2"/>
    <x v="0"/>
    <n v="3"/>
    <n v="2"/>
    <n v="5"/>
    <n v="4"/>
    <x v="0"/>
    <n v="2"/>
    <x v="0"/>
    <n v="4"/>
    <n v="2"/>
    <n v="6"/>
    <n v="1"/>
    <x v="0"/>
    <n v="1"/>
    <x v="0"/>
    <n v="1"/>
    <n v="1"/>
    <n v="2"/>
    <n v="12"/>
    <x v="0"/>
    <n v="8"/>
    <x v="0"/>
    <n v="12"/>
    <n v="8"/>
    <n v="2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DPR0733Z"/>
    <x v="0"/>
    <x v="0"/>
    <s v="5 DE FEBRERO"/>
    <n v="30"/>
    <x v="4"/>
    <n v="45"/>
    <s v="GUAJIPA"/>
    <s v="CALLE GUAJIPA"/>
    <x v="0"/>
    <x v="0"/>
    <x v="0"/>
    <x v="1"/>
    <x v="2"/>
    <x v="0"/>
    <s v="08FIZ0216L"/>
    <s v="08FJS0124A"/>
    <x v="1"/>
    <x v="0"/>
    <n v="58"/>
    <n v="46"/>
    <n v="104"/>
    <n v="58"/>
    <n v="46"/>
    <n v="104"/>
    <n v="5"/>
    <n v="8"/>
    <n v="13"/>
    <n v="7"/>
    <x v="0"/>
    <n v="7"/>
    <x v="0"/>
    <n v="14"/>
    <n v="7"/>
    <n v="7"/>
    <n v="14"/>
    <n v="14"/>
    <x v="0"/>
    <n v="3"/>
    <x v="0"/>
    <n v="14"/>
    <n v="3"/>
    <n v="17"/>
    <n v="12"/>
    <x v="0"/>
    <n v="8"/>
    <x v="0"/>
    <n v="12"/>
    <n v="8"/>
    <n v="20"/>
    <n v="11"/>
    <x v="0"/>
    <n v="5"/>
    <x v="0"/>
    <n v="11"/>
    <n v="5"/>
    <n v="16"/>
    <n v="11"/>
    <x v="0"/>
    <n v="19"/>
    <x v="1"/>
    <n v="11"/>
    <n v="21"/>
    <n v="32"/>
    <n v="13"/>
    <x v="0"/>
    <n v="7"/>
    <x v="0"/>
    <n v="13"/>
    <n v="7"/>
    <n v="20"/>
    <n v="68"/>
    <x v="0"/>
    <n v="49"/>
    <x v="3"/>
    <n v="68"/>
    <n v="51"/>
    <n v="119"/>
    <x v="1"/>
    <x v="1"/>
    <x v="1"/>
    <x v="2"/>
    <x v="2"/>
    <x v="2"/>
    <n v="0"/>
    <n v="6"/>
    <x v="0"/>
    <x v="1"/>
    <x v="1"/>
    <x v="0"/>
    <x v="0"/>
    <x v="0"/>
    <x v="0"/>
    <x v="0"/>
    <x v="18"/>
    <n v="1"/>
    <x v="0"/>
    <x v="0"/>
    <x v="0"/>
    <x v="1"/>
    <x v="0"/>
    <x v="0"/>
    <x v="0"/>
    <x v="0"/>
    <x v="0"/>
    <x v="0"/>
    <x v="0"/>
    <x v="0"/>
    <n v="0"/>
    <n v="8"/>
    <n v="5"/>
    <n v="1"/>
    <x v="1"/>
    <x v="1"/>
    <x v="1"/>
    <x v="2"/>
    <x v="2"/>
    <x v="2"/>
    <n v="0"/>
    <n v="6"/>
    <n v="7"/>
    <n v="6"/>
    <x v="0"/>
  </r>
  <r>
    <s v="08DPR0735Y"/>
    <x v="0"/>
    <x v="0"/>
    <s v="MIGUEL HIDALGO"/>
    <n v="30"/>
    <x v="4"/>
    <n v="27"/>
    <s v="LA CIENEGUITA DE LOS BUSTILLOS"/>
    <s v="CALLE LA CIENEGUITA DE LOS BUSTILLOS"/>
    <x v="0"/>
    <x v="0"/>
    <x v="0"/>
    <x v="1"/>
    <x v="2"/>
    <x v="0"/>
    <s v="08FIZ0216L"/>
    <s v="08FJS0124A"/>
    <x v="1"/>
    <x v="0"/>
    <n v="8"/>
    <n v="11"/>
    <n v="19"/>
    <n v="8"/>
    <n v="11"/>
    <n v="19"/>
    <n v="1"/>
    <n v="3"/>
    <n v="4"/>
    <n v="0"/>
    <x v="0"/>
    <n v="2"/>
    <x v="0"/>
    <n v="2"/>
    <n v="0"/>
    <n v="2"/>
    <n v="2"/>
    <n v="0"/>
    <x v="0"/>
    <n v="1"/>
    <x v="0"/>
    <n v="0"/>
    <n v="1"/>
    <n v="1"/>
    <n v="1"/>
    <x v="0"/>
    <n v="2"/>
    <x v="0"/>
    <n v="1"/>
    <n v="2"/>
    <n v="3"/>
    <n v="2"/>
    <x v="0"/>
    <n v="1"/>
    <x v="0"/>
    <n v="2"/>
    <n v="1"/>
    <n v="3"/>
    <n v="2"/>
    <x v="0"/>
    <n v="1"/>
    <x v="0"/>
    <n v="2"/>
    <n v="1"/>
    <n v="3"/>
    <n v="2"/>
    <x v="0"/>
    <n v="1"/>
    <x v="0"/>
    <n v="2"/>
    <n v="1"/>
    <n v="3"/>
    <n v="7"/>
    <x v="0"/>
    <n v="8"/>
    <x v="0"/>
    <n v="7"/>
    <n v="8"/>
    <n v="1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PR0736X"/>
    <x v="2"/>
    <x v="2"/>
    <s v="CHIHUAHUA CLUB DE LEONES NUM. 8"/>
    <n v="37"/>
    <x v="19"/>
    <n v="1"/>
    <s v="JUÁREZ"/>
    <s v="CALLE AJUSCO"/>
    <x v="0"/>
    <x v="0"/>
    <x v="0"/>
    <x v="1"/>
    <x v="2"/>
    <x v="0"/>
    <s v="08FIZ0146G"/>
    <s v="08FJS0110Y"/>
    <x v="8"/>
    <x v="8"/>
    <n v="66"/>
    <n v="65"/>
    <n v="131"/>
    <n v="66"/>
    <n v="65"/>
    <n v="131"/>
    <n v="11"/>
    <n v="9"/>
    <n v="20"/>
    <n v="6"/>
    <x v="0"/>
    <n v="11"/>
    <x v="1"/>
    <n v="17"/>
    <n v="6"/>
    <n v="12"/>
    <n v="18"/>
    <n v="11"/>
    <x v="0"/>
    <n v="8"/>
    <x v="0"/>
    <n v="11"/>
    <n v="8"/>
    <n v="19"/>
    <n v="14"/>
    <x v="0"/>
    <n v="11"/>
    <x v="0"/>
    <n v="14"/>
    <n v="11"/>
    <n v="25"/>
    <n v="4"/>
    <x v="0"/>
    <n v="15"/>
    <x v="0"/>
    <n v="4"/>
    <n v="15"/>
    <n v="19"/>
    <n v="10"/>
    <x v="0"/>
    <n v="13"/>
    <x v="0"/>
    <n v="10"/>
    <n v="13"/>
    <n v="23"/>
    <n v="10"/>
    <x v="0"/>
    <n v="14"/>
    <x v="0"/>
    <n v="10"/>
    <n v="14"/>
    <n v="24"/>
    <n v="55"/>
    <x v="0"/>
    <n v="72"/>
    <x v="4"/>
    <n v="55"/>
    <n v="73"/>
    <n v="128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12"/>
    <n v="6"/>
    <x v="0"/>
  </r>
  <r>
    <s v="08DPR0738V"/>
    <x v="0"/>
    <x v="0"/>
    <s v="NIÑO ARTILLERO"/>
    <n v="30"/>
    <x v="4"/>
    <n v="91"/>
    <s v="SAN JOSÉ"/>
    <s v="CALLE SAN JOSE"/>
    <x v="0"/>
    <x v="0"/>
    <x v="0"/>
    <x v="1"/>
    <x v="2"/>
    <x v="0"/>
    <s v="08FIZ0216L"/>
    <s v="08FJS0124A"/>
    <x v="1"/>
    <x v="0"/>
    <n v="22"/>
    <n v="21"/>
    <n v="43"/>
    <n v="22"/>
    <n v="21"/>
    <n v="43"/>
    <n v="2"/>
    <n v="5"/>
    <n v="7"/>
    <n v="2"/>
    <x v="1"/>
    <n v="6"/>
    <x v="1"/>
    <n v="8"/>
    <n v="3"/>
    <n v="7"/>
    <n v="10"/>
    <n v="6"/>
    <x v="0"/>
    <n v="3"/>
    <x v="0"/>
    <n v="6"/>
    <n v="3"/>
    <n v="9"/>
    <n v="4"/>
    <x v="0"/>
    <n v="4"/>
    <x v="0"/>
    <n v="4"/>
    <n v="4"/>
    <n v="8"/>
    <n v="2"/>
    <x v="0"/>
    <n v="4"/>
    <x v="2"/>
    <n v="2"/>
    <n v="5"/>
    <n v="7"/>
    <n v="5"/>
    <x v="0"/>
    <n v="3"/>
    <x v="0"/>
    <n v="5"/>
    <n v="3"/>
    <n v="8"/>
    <n v="4"/>
    <x v="0"/>
    <n v="4"/>
    <x v="0"/>
    <n v="4"/>
    <n v="4"/>
    <n v="8"/>
    <n v="23"/>
    <x v="4"/>
    <n v="24"/>
    <x v="3"/>
    <n v="24"/>
    <n v="26"/>
    <n v="50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0740J"/>
    <x v="0"/>
    <x v="0"/>
    <s v="FELIPE ANGELES"/>
    <n v="37"/>
    <x v="19"/>
    <n v="643"/>
    <s v="EL MILLÓN"/>
    <s v="CALLE CARRETERA JUAREZ PORVENIR"/>
    <x v="0"/>
    <x v="0"/>
    <x v="0"/>
    <x v="1"/>
    <x v="2"/>
    <x v="0"/>
    <s v="08FIZ0175B"/>
    <s v="08FJS0116S"/>
    <x v="8"/>
    <x v="8"/>
    <n v="21"/>
    <n v="25"/>
    <n v="46"/>
    <n v="21"/>
    <n v="25"/>
    <n v="46"/>
    <n v="3"/>
    <n v="1"/>
    <n v="4"/>
    <n v="1"/>
    <x v="0"/>
    <n v="2"/>
    <x v="0"/>
    <n v="3"/>
    <n v="1"/>
    <n v="2"/>
    <n v="3"/>
    <n v="4"/>
    <x v="0"/>
    <n v="2"/>
    <x v="0"/>
    <n v="4"/>
    <n v="2"/>
    <n v="6"/>
    <n v="2"/>
    <x v="0"/>
    <n v="7"/>
    <x v="0"/>
    <n v="2"/>
    <n v="7"/>
    <n v="9"/>
    <n v="5"/>
    <x v="0"/>
    <n v="6"/>
    <x v="0"/>
    <n v="5"/>
    <n v="6"/>
    <n v="11"/>
    <n v="3"/>
    <x v="0"/>
    <n v="5"/>
    <x v="0"/>
    <n v="3"/>
    <n v="5"/>
    <n v="8"/>
    <n v="2"/>
    <x v="0"/>
    <n v="1"/>
    <x v="0"/>
    <n v="2"/>
    <n v="1"/>
    <n v="3"/>
    <n v="17"/>
    <x v="0"/>
    <n v="23"/>
    <x v="0"/>
    <n v="17"/>
    <n v="23"/>
    <n v="40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5"/>
    <n v="3"/>
    <x v="0"/>
  </r>
  <r>
    <s v="08DPR0741I"/>
    <x v="0"/>
    <x v="0"/>
    <s v="AMADO NERVO"/>
    <n v="37"/>
    <x v="19"/>
    <n v="1"/>
    <s v="JUÁREZ"/>
    <s v="CALLE PRESA DE LA AMISTAD"/>
    <x v="0"/>
    <x v="0"/>
    <x v="0"/>
    <x v="1"/>
    <x v="2"/>
    <x v="0"/>
    <s v="08FIZ0159K"/>
    <s v="08FJS0113V"/>
    <x v="8"/>
    <x v="8"/>
    <n v="164"/>
    <n v="181"/>
    <n v="345"/>
    <n v="161"/>
    <n v="177"/>
    <n v="338"/>
    <n v="20"/>
    <n v="38"/>
    <n v="58"/>
    <n v="18"/>
    <x v="2"/>
    <n v="26"/>
    <x v="3"/>
    <n v="44"/>
    <n v="22"/>
    <n v="28"/>
    <n v="50"/>
    <n v="34"/>
    <x v="0"/>
    <n v="21"/>
    <x v="4"/>
    <n v="34"/>
    <n v="23"/>
    <n v="57"/>
    <n v="22"/>
    <x v="0"/>
    <n v="34"/>
    <x v="0"/>
    <n v="22"/>
    <n v="34"/>
    <n v="56"/>
    <n v="27"/>
    <x v="0"/>
    <n v="28"/>
    <x v="2"/>
    <n v="27"/>
    <n v="29"/>
    <n v="56"/>
    <n v="34"/>
    <x v="0"/>
    <n v="26"/>
    <x v="0"/>
    <n v="34"/>
    <n v="26"/>
    <n v="60"/>
    <n v="26"/>
    <x v="3"/>
    <n v="33"/>
    <x v="0"/>
    <n v="27"/>
    <n v="33"/>
    <n v="60"/>
    <n v="161"/>
    <x v="9"/>
    <n v="168"/>
    <x v="9"/>
    <n v="166"/>
    <n v="173"/>
    <n v="339"/>
    <x v="2"/>
    <x v="2"/>
    <x v="2"/>
    <x v="3"/>
    <x v="1"/>
    <x v="3"/>
    <n v="0"/>
    <n v="12"/>
    <x v="0"/>
    <x v="1"/>
    <x v="0"/>
    <x v="1"/>
    <x v="0"/>
    <x v="0"/>
    <x v="0"/>
    <x v="1"/>
    <x v="18"/>
    <n v="7"/>
    <x v="0"/>
    <x v="0"/>
    <x v="0"/>
    <x v="1"/>
    <x v="0"/>
    <x v="0"/>
    <x v="0"/>
    <x v="0"/>
    <x v="0"/>
    <x v="0"/>
    <x v="1"/>
    <x v="0"/>
    <n v="0"/>
    <n v="16"/>
    <n v="5"/>
    <n v="7"/>
    <x v="2"/>
    <x v="2"/>
    <x v="2"/>
    <x v="3"/>
    <x v="1"/>
    <x v="3"/>
    <n v="0"/>
    <n v="12"/>
    <n v="12"/>
    <n v="12"/>
    <x v="0"/>
  </r>
  <r>
    <s v="08DPR0742H"/>
    <x v="2"/>
    <x v="2"/>
    <s v="BENITO JUAREZ"/>
    <n v="21"/>
    <x v="21"/>
    <n v="1"/>
    <s v="DELICIAS"/>
    <s v="AVENIDA DEL PARQUE SUR "/>
    <x v="0"/>
    <x v="0"/>
    <x v="0"/>
    <x v="1"/>
    <x v="2"/>
    <x v="0"/>
    <s v="08FIZ0228Q"/>
    <s v="08FJS0126Z"/>
    <x v="9"/>
    <x v="6"/>
    <n v="67"/>
    <n v="52"/>
    <n v="119"/>
    <n v="67"/>
    <n v="52"/>
    <n v="119"/>
    <n v="9"/>
    <n v="10"/>
    <n v="19"/>
    <n v="7"/>
    <x v="0"/>
    <n v="4"/>
    <x v="0"/>
    <n v="11"/>
    <n v="7"/>
    <n v="4"/>
    <n v="11"/>
    <n v="4"/>
    <x v="0"/>
    <n v="5"/>
    <x v="2"/>
    <n v="4"/>
    <n v="6"/>
    <n v="10"/>
    <n v="12"/>
    <x v="2"/>
    <n v="8"/>
    <x v="0"/>
    <n v="13"/>
    <n v="8"/>
    <n v="21"/>
    <n v="7"/>
    <x v="3"/>
    <n v="9"/>
    <x v="0"/>
    <n v="8"/>
    <n v="9"/>
    <n v="17"/>
    <n v="15"/>
    <x v="0"/>
    <n v="8"/>
    <x v="0"/>
    <n v="15"/>
    <n v="8"/>
    <n v="23"/>
    <n v="15"/>
    <x v="0"/>
    <n v="9"/>
    <x v="0"/>
    <n v="15"/>
    <n v="9"/>
    <n v="24"/>
    <n v="60"/>
    <x v="3"/>
    <n v="43"/>
    <x v="4"/>
    <n v="62"/>
    <n v="44"/>
    <n v="106"/>
    <x v="0"/>
    <x v="0"/>
    <x v="1"/>
    <x v="2"/>
    <x v="2"/>
    <x v="2"/>
    <n v="1"/>
    <n v="5"/>
    <x v="0"/>
    <x v="1"/>
    <x v="1"/>
    <x v="0"/>
    <x v="0"/>
    <x v="0"/>
    <x v="0"/>
    <x v="0"/>
    <x v="9"/>
    <n v="2"/>
    <x v="0"/>
    <x v="0"/>
    <x v="2"/>
    <x v="0"/>
    <x v="0"/>
    <x v="0"/>
    <x v="0"/>
    <x v="0"/>
    <x v="0"/>
    <x v="0"/>
    <x v="1"/>
    <x v="0"/>
    <n v="0"/>
    <n v="11"/>
    <n v="3"/>
    <n v="2"/>
    <x v="0"/>
    <x v="0"/>
    <x v="1"/>
    <x v="2"/>
    <x v="2"/>
    <x v="2"/>
    <n v="1"/>
    <n v="5"/>
    <n v="5"/>
    <n v="5"/>
    <x v="0"/>
  </r>
  <r>
    <s v="08DPR0743G"/>
    <x v="0"/>
    <x v="0"/>
    <s v="FRANCISCO MARQUEZ"/>
    <n v="37"/>
    <x v="19"/>
    <n v="1"/>
    <s v="JUÁREZ"/>
    <s v="CALLE FAISAN"/>
    <x v="0"/>
    <x v="0"/>
    <x v="0"/>
    <x v="1"/>
    <x v="2"/>
    <x v="0"/>
    <s v="08FIZ0163X"/>
    <s v="08FJS0114U"/>
    <x v="8"/>
    <x v="8"/>
    <n v="142"/>
    <n v="158"/>
    <n v="300"/>
    <n v="142"/>
    <n v="158"/>
    <n v="300"/>
    <n v="28"/>
    <n v="29"/>
    <n v="57"/>
    <n v="12"/>
    <x v="0"/>
    <n v="22"/>
    <x v="0"/>
    <n v="34"/>
    <n v="12"/>
    <n v="22"/>
    <n v="34"/>
    <n v="18"/>
    <x v="0"/>
    <n v="14"/>
    <x v="0"/>
    <n v="18"/>
    <n v="14"/>
    <n v="32"/>
    <n v="16"/>
    <x v="0"/>
    <n v="32"/>
    <x v="0"/>
    <n v="16"/>
    <n v="32"/>
    <n v="48"/>
    <n v="36"/>
    <x v="0"/>
    <n v="24"/>
    <x v="0"/>
    <n v="36"/>
    <n v="24"/>
    <n v="60"/>
    <n v="22"/>
    <x v="0"/>
    <n v="29"/>
    <x v="0"/>
    <n v="22"/>
    <n v="29"/>
    <n v="51"/>
    <n v="32"/>
    <x v="0"/>
    <n v="37"/>
    <x v="0"/>
    <n v="32"/>
    <n v="37"/>
    <n v="69"/>
    <n v="136"/>
    <x v="0"/>
    <n v="158"/>
    <x v="0"/>
    <n v="136"/>
    <n v="158"/>
    <n v="294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0"/>
    <x v="0"/>
    <n v="0"/>
    <n v="15"/>
    <n v="2"/>
    <n v="10"/>
    <x v="2"/>
    <x v="2"/>
    <x v="2"/>
    <x v="3"/>
    <x v="1"/>
    <x v="3"/>
    <n v="0"/>
    <n v="12"/>
    <n v="12"/>
    <n v="12"/>
    <x v="0"/>
  </r>
  <r>
    <s v="08DPR0746D"/>
    <x v="0"/>
    <x v="0"/>
    <s v="JOSE MARIA LUIS MORA"/>
    <n v="29"/>
    <x v="6"/>
    <n v="1445"/>
    <s v="ZAPORI"/>
    <s v="CALLE ZAPORI"/>
    <x v="0"/>
    <x v="0"/>
    <x v="0"/>
    <x v="1"/>
    <x v="2"/>
    <x v="0"/>
    <s v="08FIZ0261Y"/>
    <s v="08FJS0131K"/>
    <x v="3"/>
    <x v="3"/>
    <n v="5"/>
    <n v="7"/>
    <n v="12"/>
    <n v="5"/>
    <n v="7"/>
    <n v="12"/>
    <n v="0"/>
    <n v="1"/>
    <n v="1"/>
    <n v="0"/>
    <x v="0"/>
    <n v="0"/>
    <x v="0"/>
    <n v="0"/>
    <n v="0"/>
    <n v="0"/>
    <n v="0"/>
    <n v="1"/>
    <x v="0"/>
    <n v="0"/>
    <x v="0"/>
    <n v="1"/>
    <n v="0"/>
    <n v="1"/>
    <n v="1"/>
    <x v="0"/>
    <n v="3"/>
    <x v="0"/>
    <n v="1"/>
    <n v="3"/>
    <n v="4"/>
    <n v="0"/>
    <x v="0"/>
    <n v="0"/>
    <x v="0"/>
    <n v="0"/>
    <n v="0"/>
    <n v="0"/>
    <n v="0"/>
    <x v="0"/>
    <n v="2"/>
    <x v="0"/>
    <n v="0"/>
    <n v="2"/>
    <n v="2"/>
    <n v="3"/>
    <x v="0"/>
    <n v="1"/>
    <x v="0"/>
    <n v="3"/>
    <n v="1"/>
    <n v="4"/>
    <n v="5"/>
    <x v="0"/>
    <n v="6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747C"/>
    <x v="0"/>
    <x v="0"/>
    <s v="GUADALUPE VICTORIA"/>
    <n v="30"/>
    <x v="4"/>
    <n v="109"/>
    <s v="TEPOCHIQUE"/>
    <s v="NINGUNO NINGUNO"/>
    <x v="0"/>
    <x v="0"/>
    <x v="0"/>
    <x v="1"/>
    <x v="2"/>
    <x v="0"/>
    <s v="08FIZ0216L"/>
    <s v="08FJS0124A"/>
    <x v="1"/>
    <x v="0"/>
    <n v="10"/>
    <n v="11"/>
    <n v="21"/>
    <n v="9"/>
    <n v="11"/>
    <n v="20"/>
    <n v="3"/>
    <n v="0"/>
    <n v="3"/>
    <n v="1"/>
    <x v="0"/>
    <n v="2"/>
    <x v="0"/>
    <n v="3"/>
    <n v="1"/>
    <n v="2"/>
    <n v="3"/>
    <n v="1"/>
    <x v="0"/>
    <n v="2"/>
    <x v="0"/>
    <n v="1"/>
    <n v="2"/>
    <n v="3"/>
    <n v="1"/>
    <x v="0"/>
    <n v="4"/>
    <x v="0"/>
    <n v="1"/>
    <n v="4"/>
    <n v="5"/>
    <n v="1"/>
    <x v="3"/>
    <n v="1"/>
    <x v="0"/>
    <n v="2"/>
    <n v="1"/>
    <n v="3"/>
    <n v="2"/>
    <x v="0"/>
    <n v="1"/>
    <x v="0"/>
    <n v="2"/>
    <n v="1"/>
    <n v="3"/>
    <n v="1"/>
    <x v="0"/>
    <n v="2"/>
    <x v="0"/>
    <n v="1"/>
    <n v="2"/>
    <n v="3"/>
    <n v="7"/>
    <x v="4"/>
    <n v="12"/>
    <x v="0"/>
    <n v="8"/>
    <n v="12"/>
    <n v="20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0748B"/>
    <x v="2"/>
    <x v="2"/>
    <s v="JOSE JESUS ALVAREZ PASILLAS"/>
    <n v="37"/>
    <x v="19"/>
    <n v="1"/>
    <s v="JUÁREZ"/>
    <s v="CALLE JOSE ELIAS"/>
    <x v="0"/>
    <x v="0"/>
    <x v="0"/>
    <x v="1"/>
    <x v="2"/>
    <x v="0"/>
    <s v="08FIZ0140M"/>
    <s v="08FJS0109I"/>
    <x v="8"/>
    <x v="8"/>
    <n v="72"/>
    <n v="68"/>
    <n v="140"/>
    <n v="72"/>
    <n v="68"/>
    <n v="140"/>
    <n v="14"/>
    <n v="10"/>
    <n v="24"/>
    <n v="10"/>
    <x v="0"/>
    <n v="5"/>
    <x v="0"/>
    <n v="15"/>
    <n v="10"/>
    <n v="5"/>
    <n v="15"/>
    <n v="11"/>
    <x v="2"/>
    <n v="10"/>
    <x v="0"/>
    <n v="13"/>
    <n v="10"/>
    <n v="23"/>
    <n v="9"/>
    <x v="0"/>
    <n v="15"/>
    <x v="0"/>
    <n v="9"/>
    <n v="15"/>
    <n v="24"/>
    <n v="13"/>
    <x v="0"/>
    <n v="14"/>
    <x v="1"/>
    <n v="13"/>
    <n v="16"/>
    <n v="29"/>
    <n v="9"/>
    <x v="0"/>
    <n v="16"/>
    <x v="2"/>
    <n v="9"/>
    <n v="17"/>
    <n v="26"/>
    <n v="13"/>
    <x v="0"/>
    <n v="4"/>
    <x v="0"/>
    <n v="13"/>
    <n v="4"/>
    <n v="17"/>
    <n v="65"/>
    <x v="3"/>
    <n v="64"/>
    <x v="6"/>
    <n v="67"/>
    <n v="67"/>
    <n v="13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2"/>
    <x v="0"/>
    <x v="0"/>
    <x v="0"/>
    <x v="0"/>
    <x v="0"/>
    <x v="0"/>
    <x v="0"/>
    <x v="0"/>
    <x v="1"/>
    <n v="0"/>
    <n v="12"/>
    <n v="1"/>
    <n v="5"/>
    <x v="1"/>
    <x v="1"/>
    <x v="1"/>
    <x v="2"/>
    <x v="2"/>
    <x v="2"/>
    <n v="0"/>
    <n v="6"/>
    <n v="16"/>
    <n v="6"/>
    <x v="0"/>
  </r>
  <r>
    <s v="08DPR0749A"/>
    <x v="2"/>
    <x v="2"/>
    <s v="GUADALUPE J VDA DE BERMUDEZ"/>
    <n v="37"/>
    <x v="19"/>
    <n v="1"/>
    <s v="JUÁREZ"/>
    <s v="CALLE I. MANUEL ALTAMIRANO SUR"/>
    <x v="0"/>
    <x v="0"/>
    <x v="0"/>
    <x v="1"/>
    <x v="2"/>
    <x v="0"/>
    <s v="08FIZ0153Q"/>
    <s v="08FJS0135G"/>
    <x v="8"/>
    <x v="8"/>
    <n v="54"/>
    <n v="49"/>
    <n v="103"/>
    <n v="53"/>
    <n v="47"/>
    <n v="100"/>
    <n v="7"/>
    <n v="8"/>
    <n v="15"/>
    <n v="4"/>
    <x v="0"/>
    <n v="6"/>
    <x v="0"/>
    <n v="10"/>
    <n v="4"/>
    <n v="6"/>
    <n v="10"/>
    <n v="12"/>
    <x v="0"/>
    <n v="9"/>
    <x v="2"/>
    <n v="12"/>
    <n v="10"/>
    <n v="22"/>
    <n v="8"/>
    <x v="0"/>
    <n v="8"/>
    <x v="0"/>
    <n v="8"/>
    <n v="8"/>
    <n v="16"/>
    <n v="12"/>
    <x v="0"/>
    <n v="9"/>
    <x v="2"/>
    <n v="12"/>
    <n v="10"/>
    <n v="22"/>
    <n v="5"/>
    <x v="1"/>
    <n v="8"/>
    <x v="0"/>
    <n v="6"/>
    <n v="8"/>
    <n v="14"/>
    <n v="10"/>
    <x v="0"/>
    <n v="5"/>
    <x v="0"/>
    <n v="10"/>
    <n v="5"/>
    <n v="15"/>
    <n v="51"/>
    <x v="4"/>
    <n v="45"/>
    <x v="3"/>
    <n v="52"/>
    <n v="47"/>
    <n v="99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1"/>
    <x v="1"/>
    <x v="0"/>
    <x v="0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13"/>
    <n v="13"/>
    <x v="0"/>
  </r>
  <r>
    <s v="08DPR0752O"/>
    <x v="0"/>
    <x v="0"/>
    <s v="CENTRO REGIONAL DE EDUC. INT. EMILIANO ZAPATA"/>
    <n v="7"/>
    <x v="7"/>
    <n v="116"/>
    <s v="SAN JUAN DE ATOTONILCO"/>
    <s v="NINGUNO NINGUNO"/>
    <x v="0"/>
    <x v="0"/>
    <x v="0"/>
    <x v="1"/>
    <x v="2"/>
    <x v="0"/>
    <s v="08FIZ0248D"/>
    <s v="08FJS0130L"/>
    <x v="0"/>
    <x v="2"/>
    <n v="55"/>
    <n v="58"/>
    <n v="113"/>
    <n v="54"/>
    <n v="58"/>
    <n v="112"/>
    <n v="10"/>
    <n v="4"/>
    <n v="14"/>
    <n v="7"/>
    <x v="0"/>
    <n v="10"/>
    <x v="0"/>
    <n v="17"/>
    <n v="7"/>
    <n v="10"/>
    <n v="17"/>
    <n v="7"/>
    <x v="0"/>
    <n v="10"/>
    <x v="4"/>
    <n v="7"/>
    <n v="12"/>
    <n v="19"/>
    <n v="8"/>
    <x v="0"/>
    <n v="9"/>
    <x v="3"/>
    <n v="8"/>
    <n v="10"/>
    <n v="18"/>
    <n v="11"/>
    <x v="0"/>
    <n v="15"/>
    <x v="0"/>
    <n v="11"/>
    <n v="15"/>
    <n v="26"/>
    <n v="7"/>
    <x v="0"/>
    <n v="12"/>
    <x v="0"/>
    <n v="7"/>
    <n v="12"/>
    <n v="19"/>
    <n v="12"/>
    <x v="3"/>
    <n v="8"/>
    <x v="0"/>
    <n v="13"/>
    <n v="8"/>
    <n v="21"/>
    <n v="52"/>
    <x v="4"/>
    <n v="64"/>
    <x v="6"/>
    <n v="53"/>
    <n v="67"/>
    <n v="120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3"/>
    <x v="0"/>
    <x v="0"/>
    <x v="1"/>
    <x v="2"/>
    <x v="1"/>
    <n v="0"/>
    <n v="15"/>
    <n v="3"/>
    <n v="3"/>
    <x v="1"/>
    <x v="1"/>
    <x v="1"/>
    <x v="2"/>
    <x v="2"/>
    <x v="2"/>
    <n v="0"/>
    <n v="6"/>
    <n v="9"/>
    <n v="6"/>
    <x v="0"/>
  </r>
  <r>
    <s v="08DPR0754M"/>
    <x v="0"/>
    <x v="0"/>
    <s v="TRINIDAD PEREYRA"/>
    <n v="7"/>
    <x v="7"/>
    <n v="54"/>
    <s v="GENERAL CARLOS PACHECO (EL TERRERO)"/>
    <s v="NINGUNO NINGUNO"/>
    <x v="0"/>
    <x v="0"/>
    <x v="0"/>
    <x v="1"/>
    <x v="2"/>
    <x v="0"/>
    <s v="08FIZ0248D"/>
    <s v="08FJS0130L"/>
    <x v="0"/>
    <x v="2"/>
    <n v="44"/>
    <n v="47"/>
    <n v="91"/>
    <n v="43"/>
    <n v="46"/>
    <n v="89"/>
    <n v="6"/>
    <n v="8"/>
    <n v="14"/>
    <n v="1"/>
    <x v="0"/>
    <n v="8"/>
    <x v="0"/>
    <n v="9"/>
    <n v="1"/>
    <n v="8"/>
    <n v="9"/>
    <n v="9"/>
    <x v="0"/>
    <n v="6"/>
    <x v="2"/>
    <n v="9"/>
    <n v="7"/>
    <n v="16"/>
    <n v="10"/>
    <x v="2"/>
    <n v="6"/>
    <x v="0"/>
    <n v="11"/>
    <n v="6"/>
    <n v="17"/>
    <n v="3"/>
    <x v="0"/>
    <n v="9"/>
    <x v="0"/>
    <n v="3"/>
    <n v="9"/>
    <n v="12"/>
    <n v="5"/>
    <x v="0"/>
    <n v="7"/>
    <x v="0"/>
    <n v="5"/>
    <n v="7"/>
    <n v="12"/>
    <n v="9"/>
    <x v="0"/>
    <n v="6"/>
    <x v="0"/>
    <n v="9"/>
    <n v="6"/>
    <n v="15"/>
    <n v="37"/>
    <x v="4"/>
    <n v="42"/>
    <x v="4"/>
    <n v="38"/>
    <n v="43"/>
    <n v="81"/>
    <x v="0"/>
    <x v="0"/>
    <x v="1"/>
    <x v="2"/>
    <x v="2"/>
    <x v="2"/>
    <n v="1"/>
    <n v="5"/>
    <x v="0"/>
    <x v="1"/>
    <x v="1"/>
    <x v="0"/>
    <x v="0"/>
    <x v="0"/>
    <x v="0"/>
    <x v="0"/>
    <x v="3"/>
    <n v="3"/>
    <x v="0"/>
    <x v="0"/>
    <x v="3"/>
    <x v="0"/>
    <x v="0"/>
    <x v="0"/>
    <x v="0"/>
    <x v="0"/>
    <x v="0"/>
    <x v="0"/>
    <x v="1"/>
    <x v="0"/>
    <n v="0"/>
    <n v="8"/>
    <n v="2"/>
    <n v="3"/>
    <x v="0"/>
    <x v="0"/>
    <x v="1"/>
    <x v="2"/>
    <x v="2"/>
    <x v="2"/>
    <n v="1"/>
    <n v="5"/>
    <n v="6"/>
    <n v="6"/>
    <x v="0"/>
  </r>
  <r>
    <s v="08DPR0760X"/>
    <x v="0"/>
    <x v="0"/>
    <s v="CUITLAHUAC"/>
    <n v="46"/>
    <x v="17"/>
    <n v="14"/>
    <s v="ÁNIMAS DE ARRIBA (EJIDO)"/>
    <s v="CALLE LAS ANIMAS"/>
    <x v="0"/>
    <x v="0"/>
    <x v="0"/>
    <x v="1"/>
    <x v="2"/>
    <x v="0"/>
    <s v="08FIZ0253P"/>
    <s v="08FJS0130L"/>
    <x v="0"/>
    <x v="2"/>
    <n v="14"/>
    <n v="16"/>
    <n v="30"/>
    <n v="14"/>
    <n v="16"/>
    <n v="30"/>
    <n v="0"/>
    <n v="0"/>
    <n v="0"/>
    <n v="3"/>
    <x v="0"/>
    <n v="3"/>
    <x v="0"/>
    <n v="6"/>
    <n v="3"/>
    <n v="3"/>
    <n v="6"/>
    <n v="1"/>
    <x v="0"/>
    <n v="2"/>
    <x v="0"/>
    <n v="1"/>
    <n v="2"/>
    <n v="3"/>
    <n v="6"/>
    <x v="0"/>
    <n v="3"/>
    <x v="0"/>
    <n v="6"/>
    <n v="3"/>
    <n v="9"/>
    <n v="2"/>
    <x v="0"/>
    <n v="4"/>
    <x v="0"/>
    <n v="2"/>
    <n v="4"/>
    <n v="6"/>
    <n v="4"/>
    <x v="0"/>
    <n v="4"/>
    <x v="0"/>
    <n v="4"/>
    <n v="4"/>
    <n v="8"/>
    <n v="1"/>
    <x v="0"/>
    <n v="2"/>
    <x v="0"/>
    <n v="1"/>
    <n v="2"/>
    <n v="3"/>
    <n v="17"/>
    <x v="0"/>
    <n v="18"/>
    <x v="0"/>
    <n v="17"/>
    <n v="18"/>
    <n v="35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0761W"/>
    <x v="0"/>
    <x v="0"/>
    <s v="MANUEL CHAO"/>
    <n v="29"/>
    <x v="6"/>
    <n v="14"/>
    <s v="ATASCADEROS"/>
    <s v="NINGUNO NINGUNO"/>
    <x v="0"/>
    <x v="0"/>
    <x v="0"/>
    <x v="1"/>
    <x v="2"/>
    <x v="0"/>
    <s v="08FIZ0258K"/>
    <s v="08FJS0131K"/>
    <x v="3"/>
    <x v="3"/>
    <n v="18"/>
    <n v="12"/>
    <n v="30"/>
    <n v="18"/>
    <n v="12"/>
    <n v="30"/>
    <n v="3"/>
    <n v="1"/>
    <n v="4"/>
    <n v="2"/>
    <x v="0"/>
    <n v="2"/>
    <x v="0"/>
    <n v="4"/>
    <n v="2"/>
    <n v="2"/>
    <n v="4"/>
    <n v="4"/>
    <x v="0"/>
    <n v="1"/>
    <x v="0"/>
    <n v="4"/>
    <n v="1"/>
    <n v="5"/>
    <n v="3"/>
    <x v="0"/>
    <n v="2"/>
    <x v="0"/>
    <n v="3"/>
    <n v="2"/>
    <n v="5"/>
    <n v="1"/>
    <x v="0"/>
    <n v="2"/>
    <x v="0"/>
    <n v="1"/>
    <n v="2"/>
    <n v="3"/>
    <n v="4"/>
    <x v="0"/>
    <n v="3"/>
    <x v="0"/>
    <n v="4"/>
    <n v="3"/>
    <n v="7"/>
    <n v="3"/>
    <x v="0"/>
    <n v="3"/>
    <x v="0"/>
    <n v="3"/>
    <n v="3"/>
    <n v="6"/>
    <n v="17"/>
    <x v="0"/>
    <n v="13"/>
    <x v="0"/>
    <n v="17"/>
    <n v="13"/>
    <n v="30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0762V"/>
    <x v="0"/>
    <x v="0"/>
    <s v="RAFAEL RAMIREZ"/>
    <n v="46"/>
    <x v="17"/>
    <n v="165"/>
    <s v="SAN MIGUEL"/>
    <s v="CALLE SAN MIGUEL"/>
    <x v="0"/>
    <x v="0"/>
    <x v="0"/>
    <x v="1"/>
    <x v="2"/>
    <x v="0"/>
    <s v="08FIZ0253P"/>
    <s v="08FJS0130L"/>
    <x v="0"/>
    <x v="2"/>
    <n v="18"/>
    <n v="14"/>
    <n v="32"/>
    <n v="18"/>
    <n v="14"/>
    <n v="32"/>
    <n v="4"/>
    <n v="4"/>
    <n v="8"/>
    <n v="3"/>
    <x v="0"/>
    <n v="5"/>
    <x v="0"/>
    <n v="8"/>
    <n v="3"/>
    <n v="5"/>
    <n v="8"/>
    <n v="6"/>
    <x v="0"/>
    <n v="1"/>
    <x v="0"/>
    <n v="6"/>
    <n v="1"/>
    <n v="7"/>
    <n v="3"/>
    <x v="0"/>
    <n v="3"/>
    <x v="0"/>
    <n v="3"/>
    <n v="3"/>
    <n v="6"/>
    <n v="2"/>
    <x v="0"/>
    <n v="3"/>
    <x v="0"/>
    <n v="2"/>
    <n v="3"/>
    <n v="5"/>
    <n v="1"/>
    <x v="0"/>
    <n v="1"/>
    <x v="0"/>
    <n v="1"/>
    <n v="1"/>
    <n v="2"/>
    <n v="2"/>
    <x v="0"/>
    <n v="3"/>
    <x v="0"/>
    <n v="2"/>
    <n v="3"/>
    <n v="5"/>
    <n v="17"/>
    <x v="0"/>
    <n v="16"/>
    <x v="0"/>
    <n v="17"/>
    <n v="16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763U"/>
    <x v="0"/>
    <x v="0"/>
    <s v="BENITO JUAREZ"/>
    <n v="46"/>
    <x v="17"/>
    <n v="293"/>
    <s v="LOS BAJILLOS"/>
    <s v="CALLE LOS BAJILLOS"/>
    <x v="0"/>
    <x v="0"/>
    <x v="0"/>
    <x v="1"/>
    <x v="2"/>
    <x v="0"/>
    <s v="08FIZ0252Q"/>
    <s v="08FJS0130L"/>
    <x v="0"/>
    <x v="2"/>
    <n v="3"/>
    <n v="8"/>
    <n v="11"/>
    <n v="3"/>
    <n v="8"/>
    <n v="11"/>
    <n v="0"/>
    <n v="3"/>
    <n v="3"/>
    <n v="1"/>
    <x v="0"/>
    <n v="0"/>
    <x v="0"/>
    <n v="1"/>
    <n v="1"/>
    <n v="0"/>
    <n v="1"/>
    <n v="1"/>
    <x v="0"/>
    <n v="0"/>
    <x v="0"/>
    <n v="1"/>
    <n v="0"/>
    <n v="1"/>
    <n v="0"/>
    <x v="0"/>
    <n v="1"/>
    <x v="0"/>
    <n v="0"/>
    <n v="1"/>
    <n v="1"/>
    <n v="1"/>
    <x v="0"/>
    <n v="1"/>
    <x v="0"/>
    <n v="1"/>
    <n v="1"/>
    <n v="2"/>
    <n v="2"/>
    <x v="0"/>
    <n v="1"/>
    <x v="0"/>
    <n v="2"/>
    <n v="1"/>
    <n v="3"/>
    <n v="0"/>
    <x v="0"/>
    <n v="2"/>
    <x v="0"/>
    <n v="0"/>
    <n v="2"/>
    <n v="2"/>
    <n v="5"/>
    <x v="0"/>
    <n v="5"/>
    <x v="0"/>
    <n v="5"/>
    <n v="5"/>
    <n v="10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764T"/>
    <x v="0"/>
    <x v="0"/>
    <s v="JUSTO SIERRA"/>
    <n v="8"/>
    <x v="8"/>
    <n v="159"/>
    <s v="EL REFUGIO (RANCHERÍA)"/>
    <s v="NINGUNO NINGUNO"/>
    <x v="0"/>
    <x v="0"/>
    <x v="0"/>
    <x v="1"/>
    <x v="2"/>
    <x v="0"/>
    <s v="08FIZ0218J"/>
    <s v="08FJS0124A"/>
    <x v="0"/>
    <x v="0"/>
    <n v="6"/>
    <n v="10"/>
    <n v="16"/>
    <n v="6"/>
    <n v="10"/>
    <n v="16"/>
    <n v="2"/>
    <n v="0"/>
    <n v="2"/>
    <n v="2"/>
    <x v="0"/>
    <n v="2"/>
    <x v="0"/>
    <n v="4"/>
    <n v="2"/>
    <n v="2"/>
    <n v="4"/>
    <n v="0"/>
    <x v="0"/>
    <n v="0"/>
    <x v="0"/>
    <n v="0"/>
    <n v="0"/>
    <n v="0"/>
    <n v="2"/>
    <x v="0"/>
    <n v="3"/>
    <x v="0"/>
    <n v="2"/>
    <n v="3"/>
    <n v="5"/>
    <n v="1"/>
    <x v="0"/>
    <n v="6"/>
    <x v="0"/>
    <n v="1"/>
    <n v="6"/>
    <n v="7"/>
    <n v="1"/>
    <x v="0"/>
    <n v="0"/>
    <x v="0"/>
    <n v="1"/>
    <n v="0"/>
    <n v="1"/>
    <n v="0"/>
    <x v="0"/>
    <n v="3"/>
    <x v="0"/>
    <n v="0"/>
    <n v="3"/>
    <n v="3"/>
    <n v="6"/>
    <x v="0"/>
    <n v="14"/>
    <x v="0"/>
    <n v="6"/>
    <n v="14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765S"/>
    <x v="0"/>
    <x v="0"/>
    <s v="ABRAHAM GONZALEZ"/>
    <n v="46"/>
    <x v="17"/>
    <n v="169"/>
    <s v="SANTA ROSA"/>
    <s v="CALLE SANTA ROSA"/>
    <x v="0"/>
    <x v="0"/>
    <x v="0"/>
    <x v="1"/>
    <x v="2"/>
    <x v="0"/>
    <s v="08FIZ0252Q"/>
    <s v="08FJS0130L"/>
    <x v="0"/>
    <x v="2"/>
    <n v="4"/>
    <n v="9"/>
    <n v="13"/>
    <n v="4"/>
    <n v="9"/>
    <n v="13"/>
    <n v="0"/>
    <n v="3"/>
    <n v="3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1"/>
    <x v="0"/>
    <n v="2"/>
    <x v="0"/>
    <n v="1"/>
    <n v="2"/>
    <n v="3"/>
    <n v="1"/>
    <x v="0"/>
    <n v="4"/>
    <x v="0"/>
    <n v="1"/>
    <n v="4"/>
    <n v="5"/>
    <n v="0"/>
    <x v="0"/>
    <n v="0"/>
    <x v="0"/>
    <n v="0"/>
    <n v="0"/>
    <n v="0"/>
    <n v="3"/>
    <x v="0"/>
    <n v="7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766R"/>
    <x v="0"/>
    <x v="0"/>
    <s v="BELISARIO DOMINGUEZ"/>
    <n v="46"/>
    <x v="17"/>
    <n v="123"/>
    <s v="LAS PALOMAS"/>
    <s v="CALLE LAS PALOMAS"/>
    <x v="0"/>
    <x v="0"/>
    <x v="0"/>
    <x v="1"/>
    <x v="2"/>
    <x v="0"/>
    <s v="08FIZ0253P"/>
    <s v="08FJS0130L"/>
    <x v="0"/>
    <x v="2"/>
    <n v="11"/>
    <n v="16"/>
    <n v="27"/>
    <n v="11"/>
    <n v="16"/>
    <n v="27"/>
    <n v="1"/>
    <n v="6"/>
    <n v="7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PR0767Q"/>
    <x v="0"/>
    <x v="0"/>
    <s v="NICOLAS BRAVO"/>
    <n v="46"/>
    <x v="17"/>
    <n v="360"/>
    <s v="LOS PLACERES"/>
    <s v="CALLE LOS PLACERES"/>
    <x v="0"/>
    <x v="0"/>
    <x v="0"/>
    <x v="1"/>
    <x v="2"/>
    <x v="0"/>
    <s v="08FIZ0252Q"/>
    <s v="08FJS0130L"/>
    <x v="0"/>
    <x v="2"/>
    <n v="10"/>
    <n v="4"/>
    <n v="14"/>
    <n v="10"/>
    <n v="4"/>
    <n v="14"/>
    <n v="2"/>
    <n v="0"/>
    <n v="2"/>
    <n v="0"/>
    <x v="0"/>
    <n v="1"/>
    <x v="0"/>
    <n v="1"/>
    <n v="0"/>
    <n v="1"/>
    <n v="1"/>
    <n v="2"/>
    <x v="0"/>
    <n v="1"/>
    <x v="0"/>
    <n v="2"/>
    <n v="1"/>
    <n v="3"/>
    <n v="0"/>
    <x v="0"/>
    <n v="1"/>
    <x v="0"/>
    <n v="0"/>
    <n v="1"/>
    <n v="1"/>
    <n v="2"/>
    <x v="0"/>
    <n v="1"/>
    <x v="0"/>
    <n v="2"/>
    <n v="1"/>
    <n v="3"/>
    <n v="5"/>
    <x v="0"/>
    <n v="1"/>
    <x v="0"/>
    <n v="5"/>
    <n v="1"/>
    <n v="6"/>
    <n v="0"/>
    <x v="0"/>
    <n v="0"/>
    <x v="0"/>
    <n v="0"/>
    <n v="0"/>
    <n v="0"/>
    <n v="9"/>
    <x v="0"/>
    <n v="5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769O"/>
    <x v="0"/>
    <x v="0"/>
    <s v="OSCAR SOTO MAYNEZ"/>
    <n v="48"/>
    <x v="31"/>
    <n v="65"/>
    <s v="SANTA ANA"/>
    <s v="CALLE PARALELO"/>
    <x v="0"/>
    <x v="0"/>
    <x v="0"/>
    <x v="1"/>
    <x v="2"/>
    <x v="0"/>
    <s v="08FIZ0205F"/>
    <s v="08FJS0122C"/>
    <x v="2"/>
    <x v="1"/>
    <n v="115"/>
    <n v="92"/>
    <n v="207"/>
    <n v="114"/>
    <n v="92"/>
    <n v="206"/>
    <n v="13"/>
    <n v="8"/>
    <n v="21"/>
    <n v="19"/>
    <x v="0"/>
    <n v="7"/>
    <x v="0"/>
    <n v="26"/>
    <n v="19"/>
    <n v="7"/>
    <n v="26"/>
    <n v="19"/>
    <x v="0"/>
    <n v="19"/>
    <x v="0"/>
    <n v="19"/>
    <n v="19"/>
    <n v="38"/>
    <n v="17"/>
    <x v="0"/>
    <n v="23"/>
    <x v="0"/>
    <n v="17"/>
    <n v="23"/>
    <n v="40"/>
    <n v="29"/>
    <x v="0"/>
    <n v="23"/>
    <x v="0"/>
    <n v="29"/>
    <n v="23"/>
    <n v="52"/>
    <n v="15"/>
    <x v="1"/>
    <n v="8"/>
    <x v="0"/>
    <n v="16"/>
    <n v="8"/>
    <n v="24"/>
    <n v="13"/>
    <x v="0"/>
    <n v="11"/>
    <x v="0"/>
    <n v="13"/>
    <n v="11"/>
    <n v="24"/>
    <n v="112"/>
    <x v="4"/>
    <n v="91"/>
    <x v="0"/>
    <n v="113"/>
    <n v="91"/>
    <n v="204"/>
    <x v="1"/>
    <x v="2"/>
    <x v="2"/>
    <x v="3"/>
    <x v="2"/>
    <x v="2"/>
    <n v="0"/>
    <n v="9"/>
    <x v="0"/>
    <x v="1"/>
    <x v="0"/>
    <x v="1"/>
    <x v="0"/>
    <x v="0"/>
    <x v="0"/>
    <x v="0"/>
    <x v="2"/>
    <n v="5"/>
    <x v="0"/>
    <x v="0"/>
    <x v="3"/>
    <x v="0"/>
    <x v="0"/>
    <x v="0"/>
    <x v="0"/>
    <x v="0"/>
    <x v="0"/>
    <x v="0"/>
    <x v="1"/>
    <x v="0"/>
    <n v="0"/>
    <n v="12"/>
    <n v="4"/>
    <n v="5"/>
    <x v="1"/>
    <x v="2"/>
    <x v="2"/>
    <x v="3"/>
    <x v="2"/>
    <x v="2"/>
    <n v="0"/>
    <n v="9"/>
    <n v="10"/>
    <n v="9"/>
    <x v="0"/>
  </r>
  <r>
    <s v="08DPR0770D"/>
    <x v="0"/>
    <x v="0"/>
    <s v="LAZARO CARDENAS"/>
    <n v="48"/>
    <x v="31"/>
    <n v="65"/>
    <s v="SANTA ANA"/>
    <s v="CALLE VENEZUELA"/>
    <x v="0"/>
    <x v="0"/>
    <x v="0"/>
    <x v="1"/>
    <x v="2"/>
    <x v="0"/>
    <s v="08FIZ0205F"/>
    <s v="08FJS0122C"/>
    <x v="2"/>
    <x v="1"/>
    <n v="80"/>
    <n v="116"/>
    <n v="196"/>
    <n v="79"/>
    <n v="115"/>
    <n v="194"/>
    <n v="16"/>
    <n v="22"/>
    <n v="38"/>
    <n v="15"/>
    <x v="1"/>
    <n v="19"/>
    <x v="0"/>
    <n v="34"/>
    <n v="16"/>
    <n v="19"/>
    <n v="35"/>
    <n v="11"/>
    <x v="4"/>
    <n v="10"/>
    <x v="2"/>
    <n v="12"/>
    <n v="11"/>
    <n v="23"/>
    <n v="7"/>
    <x v="0"/>
    <n v="14"/>
    <x v="0"/>
    <n v="7"/>
    <n v="14"/>
    <n v="21"/>
    <n v="12"/>
    <x v="0"/>
    <n v="17"/>
    <x v="0"/>
    <n v="12"/>
    <n v="17"/>
    <n v="29"/>
    <n v="21"/>
    <x v="0"/>
    <n v="30"/>
    <x v="0"/>
    <n v="21"/>
    <n v="30"/>
    <n v="51"/>
    <n v="17"/>
    <x v="0"/>
    <n v="18"/>
    <x v="0"/>
    <n v="17"/>
    <n v="18"/>
    <n v="35"/>
    <n v="83"/>
    <x v="3"/>
    <n v="108"/>
    <x v="4"/>
    <n v="85"/>
    <n v="109"/>
    <n v="194"/>
    <x v="2"/>
    <x v="1"/>
    <x v="1"/>
    <x v="2"/>
    <x v="1"/>
    <x v="3"/>
    <n v="0"/>
    <n v="9"/>
    <x v="0"/>
    <x v="1"/>
    <x v="1"/>
    <x v="0"/>
    <x v="0"/>
    <x v="0"/>
    <x v="0"/>
    <x v="0"/>
    <x v="9"/>
    <n v="6"/>
    <x v="0"/>
    <x v="0"/>
    <x v="0"/>
    <x v="1"/>
    <x v="0"/>
    <x v="0"/>
    <x v="0"/>
    <x v="0"/>
    <x v="0"/>
    <x v="0"/>
    <x v="0"/>
    <x v="1"/>
    <n v="0"/>
    <n v="12"/>
    <n v="3"/>
    <n v="6"/>
    <x v="2"/>
    <x v="1"/>
    <x v="1"/>
    <x v="2"/>
    <x v="1"/>
    <x v="3"/>
    <n v="0"/>
    <n v="9"/>
    <n v="9"/>
    <n v="9"/>
    <x v="0"/>
  </r>
  <r>
    <s v="08DPR0771C"/>
    <x v="0"/>
    <x v="0"/>
    <s v="CENTRO REGIONAL DE EDUC. INT. ADOLFO RUIZ CORTINES"/>
    <n v="48"/>
    <x v="31"/>
    <n v="2"/>
    <s v="ADOLFO RUIZ CORTÍNEZ (PROVIDENCIA)"/>
    <s v="CALLE LOPEZ MATEO"/>
    <x v="0"/>
    <x v="0"/>
    <x v="0"/>
    <x v="1"/>
    <x v="2"/>
    <x v="0"/>
    <s v="08FIZ0205F"/>
    <s v="08FJS0122C"/>
    <x v="2"/>
    <x v="1"/>
    <n v="56"/>
    <n v="57"/>
    <n v="113"/>
    <n v="55"/>
    <n v="57"/>
    <n v="112"/>
    <n v="9"/>
    <n v="8"/>
    <n v="17"/>
    <n v="5"/>
    <x v="0"/>
    <n v="10"/>
    <x v="0"/>
    <n v="15"/>
    <n v="5"/>
    <n v="10"/>
    <n v="15"/>
    <n v="9"/>
    <x v="0"/>
    <n v="12"/>
    <x v="0"/>
    <n v="9"/>
    <n v="12"/>
    <n v="21"/>
    <n v="6"/>
    <x v="0"/>
    <n v="10"/>
    <x v="0"/>
    <n v="6"/>
    <n v="10"/>
    <n v="16"/>
    <n v="10"/>
    <x v="0"/>
    <n v="12"/>
    <x v="0"/>
    <n v="10"/>
    <n v="12"/>
    <n v="22"/>
    <n v="8"/>
    <x v="0"/>
    <n v="13"/>
    <x v="0"/>
    <n v="8"/>
    <n v="13"/>
    <n v="21"/>
    <n v="13"/>
    <x v="3"/>
    <n v="6"/>
    <x v="0"/>
    <n v="14"/>
    <n v="6"/>
    <n v="20"/>
    <n v="51"/>
    <x v="4"/>
    <n v="63"/>
    <x v="0"/>
    <n v="52"/>
    <n v="63"/>
    <n v="11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11"/>
    <n v="6"/>
    <x v="0"/>
  </r>
  <r>
    <s v="08DPR0772B"/>
    <x v="0"/>
    <x v="0"/>
    <s v="NIÑO ARTILLERO"/>
    <n v="6"/>
    <x v="49"/>
    <n v="14"/>
    <s v="EL PORVENIR"/>
    <s v="CALLE EL PORVENIR"/>
    <x v="0"/>
    <x v="0"/>
    <x v="0"/>
    <x v="1"/>
    <x v="2"/>
    <x v="0"/>
    <s v="08FIZ0204G"/>
    <s v="08FJS0121D"/>
    <x v="2"/>
    <x v="1"/>
    <n v="52"/>
    <n v="32"/>
    <n v="84"/>
    <n v="52"/>
    <n v="32"/>
    <n v="84"/>
    <n v="7"/>
    <n v="3"/>
    <n v="10"/>
    <n v="7"/>
    <x v="0"/>
    <n v="8"/>
    <x v="0"/>
    <n v="15"/>
    <n v="7"/>
    <n v="8"/>
    <n v="15"/>
    <n v="15"/>
    <x v="0"/>
    <n v="4"/>
    <x v="0"/>
    <n v="15"/>
    <n v="4"/>
    <n v="19"/>
    <n v="11"/>
    <x v="0"/>
    <n v="6"/>
    <x v="0"/>
    <n v="11"/>
    <n v="6"/>
    <n v="17"/>
    <n v="7"/>
    <x v="0"/>
    <n v="7"/>
    <x v="0"/>
    <n v="7"/>
    <n v="7"/>
    <n v="14"/>
    <n v="4"/>
    <x v="0"/>
    <n v="6"/>
    <x v="0"/>
    <n v="4"/>
    <n v="6"/>
    <n v="10"/>
    <n v="10"/>
    <x v="0"/>
    <n v="10"/>
    <x v="0"/>
    <n v="10"/>
    <n v="10"/>
    <n v="20"/>
    <n v="54"/>
    <x v="0"/>
    <n v="41"/>
    <x v="0"/>
    <n v="54"/>
    <n v="41"/>
    <n v="95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6"/>
    <n v="6"/>
    <x v="0"/>
  </r>
  <r>
    <s v="08DPR0776Y"/>
    <x v="0"/>
    <x v="0"/>
    <s v="21 DE MARZO"/>
    <n v="6"/>
    <x v="49"/>
    <n v="18"/>
    <s v="SAN BLAS"/>
    <s v="CALLE SAN BLAS"/>
    <x v="0"/>
    <x v="0"/>
    <x v="0"/>
    <x v="1"/>
    <x v="2"/>
    <x v="0"/>
    <s v="08FIZ0204G"/>
    <s v="08FJS0121D"/>
    <x v="2"/>
    <x v="1"/>
    <n v="14"/>
    <n v="20"/>
    <n v="34"/>
    <n v="13"/>
    <n v="19"/>
    <n v="32"/>
    <n v="5"/>
    <n v="2"/>
    <n v="7"/>
    <n v="1"/>
    <x v="0"/>
    <n v="4"/>
    <x v="0"/>
    <n v="5"/>
    <n v="1"/>
    <n v="4"/>
    <n v="5"/>
    <n v="3"/>
    <x v="0"/>
    <n v="6"/>
    <x v="0"/>
    <n v="3"/>
    <n v="6"/>
    <n v="9"/>
    <n v="2"/>
    <x v="0"/>
    <n v="4"/>
    <x v="0"/>
    <n v="2"/>
    <n v="4"/>
    <n v="6"/>
    <n v="1"/>
    <x v="0"/>
    <n v="3"/>
    <x v="0"/>
    <n v="1"/>
    <n v="3"/>
    <n v="4"/>
    <n v="2"/>
    <x v="0"/>
    <n v="2"/>
    <x v="0"/>
    <n v="2"/>
    <n v="2"/>
    <n v="4"/>
    <n v="1"/>
    <x v="0"/>
    <n v="2"/>
    <x v="0"/>
    <n v="1"/>
    <n v="2"/>
    <n v="3"/>
    <n v="10"/>
    <x v="0"/>
    <n v="21"/>
    <x v="0"/>
    <n v="10"/>
    <n v="21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779V"/>
    <x v="0"/>
    <x v="0"/>
    <s v="28 DE OCTUBRE"/>
    <n v="37"/>
    <x v="19"/>
    <n v="1"/>
    <s v="JUÁREZ"/>
    <s v="CALLE VIRGINIA"/>
    <x v="0"/>
    <x v="0"/>
    <x v="0"/>
    <x v="1"/>
    <x v="2"/>
    <x v="0"/>
    <s v="08FIZ0148E"/>
    <s v="08FJS0111X"/>
    <x v="8"/>
    <x v="8"/>
    <n v="150"/>
    <n v="170"/>
    <n v="320"/>
    <n v="147"/>
    <n v="167"/>
    <n v="314"/>
    <n v="29"/>
    <n v="24"/>
    <n v="53"/>
    <n v="18"/>
    <x v="0"/>
    <n v="20"/>
    <x v="0"/>
    <n v="38"/>
    <n v="18"/>
    <n v="20"/>
    <n v="38"/>
    <n v="15"/>
    <x v="0"/>
    <n v="25"/>
    <x v="2"/>
    <n v="15"/>
    <n v="26"/>
    <n v="41"/>
    <n v="24"/>
    <x v="0"/>
    <n v="19"/>
    <x v="0"/>
    <n v="24"/>
    <n v="19"/>
    <n v="43"/>
    <n v="29"/>
    <x v="0"/>
    <n v="26"/>
    <x v="2"/>
    <n v="29"/>
    <n v="27"/>
    <n v="56"/>
    <n v="23"/>
    <x v="1"/>
    <n v="31"/>
    <x v="0"/>
    <n v="24"/>
    <n v="31"/>
    <n v="55"/>
    <n v="33"/>
    <x v="3"/>
    <n v="37"/>
    <x v="0"/>
    <n v="34"/>
    <n v="37"/>
    <n v="71"/>
    <n v="142"/>
    <x v="3"/>
    <n v="158"/>
    <x v="3"/>
    <n v="144"/>
    <n v="160"/>
    <n v="304"/>
    <x v="2"/>
    <x v="5"/>
    <x v="2"/>
    <x v="3"/>
    <x v="1"/>
    <x v="1"/>
    <n v="0"/>
    <n v="14"/>
    <x v="0"/>
    <x v="1"/>
    <x v="1"/>
    <x v="0"/>
    <x v="0"/>
    <x v="1"/>
    <x v="0"/>
    <x v="0"/>
    <x v="0"/>
    <n v="14"/>
    <x v="0"/>
    <x v="0"/>
    <x v="3"/>
    <x v="0"/>
    <x v="0"/>
    <x v="0"/>
    <x v="0"/>
    <x v="0"/>
    <x v="0"/>
    <x v="0"/>
    <x v="0"/>
    <x v="1"/>
    <n v="0"/>
    <n v="18"/>
    <n v="0"/>
    <n v="14"/>
    <x v="2"/>
    <x v="3"/>
    <x v="2"/>
    <x v="3"/>
    <x v="1"/>
    <x v="1"/>
    <n v="0"/>
    <n v="14"/>
    <n v="14"/>
    <n v="14"/>
    <x v="0"/>
  </r>
  <r>
    <s v="08DPR0780K"/>
    <x v="2"/>
    <x v="2"/>
    <s v="PASCUAL ORTIZ RUBIO"/>
    <n v="37"/>
    <x v="19"/>
    <n v="1"/>
    <s v="JUÁREZ"/>
    <s v="CALLE NEPTUNO"/>
    <x v="0"/>
    <x v="0"/>
    <x v="0"/>
    <x v="1"/>
    <x v="2"/>
    <x v="0"/>
    <s v="08FIZ0168S"/>
    <s v="08FJS0115T"/>
    <x v="8"/>
    <x v="8"/>
    <n v="50"/>
    <n v="59"/>
    <n v="109"/>
    <n v="49"/>
    <n v="57"/>
    <n v="106"/>
    <n v="15"/>
    <n v="12"/>
    <n v="27"/>
    <n v="6"/>
    <x v="0"/>
    <n v="9"/>
    <x v="0"/>
    <n v="15"/>
    <n v="6"/>
    <n v="9"/>
    <n v="15"/>
    <n v="6"/>
    <x v="4"/>
    <n v="4"/>
    <x v="2"/>
    <n v="7"/>
    <n v="5"/>
    <n v="12"/>
    <n v="7"/>
    <x v="0"/>
    <n v="9"/>
    <x v="0"/>
    <n v="7"/>
    <n v="9"/>
    <n v="16"/>
    <n v="2"/>
    <x v="0"/>
    <n v="9"/>
    <x v="0"/>
    <n v="2"/>
    <n v="9"/>
    <n v="11"/>
    <n v="10"/>
    <x v="0"/>
    <n v="7"/>
    <x v="0"/>
    <n v="10"/>
    <n v="7"/>
    <n v="17"/>
    <n v="4"/>
    <x v="0"/>
    <n v="13"/>
    <x v="0"/>
    <n v="4"/>
    <n v="13"/>
    <n v="17"/>
    <n v="35"/>
    <x v="4"/>
    <n v="51"/>
    <x v="4"/>
    <n v="36"/>
    <n v="52"/>
    <n v="88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6"/>
    <n v="6"/>
    <x v="0"/>
  </r>
  <r>
    <s v="08DPR0787D"/>
    <x v="0"/>
    <x v="0"/>
    <s v="CENTRO REGIONAL DE EDUC. INT. FORD 209"/>
    <n v="53"/>
    <x v="41"/>
    <n v="6"/>
    <s v="EL PORVENIR"/>
    <s v="CALLE CARRETERA JUAREZ PORVENIR KM 80"/>
    <x v="0"/>
    <x v="0"/>
    <x v="0"/>
    <x v="1"/>
    <x v="2"/>
    <x v="0"/>
    <s v="08FIZ0175B"/>
    <s v="08FJS0116S"/>
    <x v="8"/>
    <x v="8"/>
    <n v="65"/>
    <n v="70"/>
    <n v="135"/>
    <n v="64"/>
    <n v="70"/>
    <n v="134"/>
    <n v="13"/>
    <n v="11"/>
    <n v="24"/>
    <n v="7"/>
    <x v="0"/>
    <n v="3"/>
    <x v="0"/>
    <n v="10"/>
    <n v="7"/>
    <n v="3"/>
    <n v="10"/>
    <n v="9"/>
    <x v="4"/>
    <n v="11"/>
    <x v="0"/>
    <n v="10"/>
    <n v="11"/>
    <n v="21"/>
    <n v="13"/>
    <x v="0"/>
    <n v="9"/>
    <x v="0"/>
    <n v="13"/>
    <n v="9"/>
    <n v="22"/>
    <n v="9"/>
    <x v="0"/>
    <n v="13"/>
    <x v="0"/>
    <n v="9"/>
    <n v="13"/>
    <n v="22"/>
    <n v="9"/>
    <x v="0"/>
    <n v="17"/>
    <x v="0"/>
    <n v="9"/>
    <n v="17"/>
    <n v="26"/>
    <n v="10"/>
    <x v="0"/>
    <n v="6"/>
    <x v="0"/>
    <n v="10"/>
    <n v="6"/>
    <n v="16"/>
    <n v="57"/>
    <x v="4"/>
    <n v="59"/>
    <x v="0"/>
    <n v="58"/>
    <n v="59"/>
    <n v="117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0"/>
    <x v="1"/>
    <n v="0"/>
    <n v="8"/>
    <n v="3"/>
    <n v="3"/>
    <x v="1"/>
    <x v="1"/>
    <x v="1"/>
    <x v="2"/>
    <x v="2"/>
    <x v="2"/>
    <n v="0"/>
    <n v="6"/>
    <n v="12"/>
    <n v="6"/>
    <x v="0"/>
  </r>
  <r>
    <s v="08DPR0789B"/>
    <x v="0"/>
    <x v="0"/>
    <s v="NIÑOS HEROES"/>
    <n v="28"/>
    <x v="51"/>
    <n v="1"/>
    <s v="GUADALUPE"/>
    <s v="CALLE NIÑOS HEROES"/>
    <x v="0"/>
    <x v="0"/>
    <x v="0"/>
    <x v="1"/>
    <x v="2"/>
    <x v="0"/>
    <s v="08FIZ0175B"/>
    <s v="08FJS0116S"/>
    <x v="8"/>
    <x v="8"/>
    <n v="33"/>
    <n v="37"/>
    <n v="70"/>
    <n v="31"/>
    <n v="36"/>
    <n v="67"/>
    <n v="9"/>
    <n v="9"/>
    <n v="18"/>
    <n v="6"/>
    <x v="0"/>
    <n v="4"/>
    <x v="0"/>
    <n v="10"/>
    <n v="6"/>
    <n v="4"/>
    <n v="10"/>
    <n v="6"/>
    <x v="2"/>
    <n v="6"/>
    <x v="2"/>
    <n v="8"/>
    <n v="7"/>
    <n v="15"/>
    <n v="6"/>
    <x v="0"/>
    <n v="8"/>
    <x v="0"/>
    <n v="6"/>
    <n v="8"/>
    <n v="14"/>
    <n v="3"/>
    <x v="0"/>
    <n v="6"/>
    <x v="0"/>
    <n v="3"/>
    <n v="6"/>
    <n v="9"/>
    <n v="7"/>
    <x v="0"/>
    <n v="3"/>
    <x v="0"/>
    <n v="7"/>
    <n v="3"/>
    <n v="10"/>
    <n v="4"/>
    <x v="1"/>
    <n v="11"/>
    <x v="4"/>
    <n v="7"/>
    <n v="13"/>
    <n v="20"/>
    <n v="32"/>
    <x v="9"/>
    <n v="38"/>
    <x v="6"/>
    <n v="37"/>
    <n v="41"/>
    <n v="78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5"/>
    <n v="3"/>
    <x v="0"/>
  </r>
  <r>
    <s v="08DPR0790R"/>
    <x v="0"/>
    <x v="0"/>
    <s v="MARIANO VALENZUELA CEBALLOS"/>
    <n v="19"/>
    <x v="13"/>
    <n v="1"/>
    <s v="CHIHUAHUA"/>
    <s v="CALLE MARIA DE JESUS BEJARANO"/>
    <x v="0"/>
    <x v="0"/>
    <x v="0"/>
    <x v="1"/>
    <x v="2"/>
    <x v="0"/>
    <s v="08FIZ0118K"/>
    <s v="08FJS0106L"/>
    <x v="6"/>
    <x v="5"/>
    <n v="87"/>
    <n v="78"/>
    <n v="165"/>
    <n v="85"/>
    <n v="76"/>
    <n v="161"/>
    <n v="11"/>
    <n v="16"/>
    <n v="27"/>
    <n v="9"/>
    <x v="0"/>
    <n v="9"/>
    <x v="0"/>
    <n v="18"/>
    <n v="9"/>
    <n v="9"/>
    <n v="18"/>
    <n v="12"/>
    <x v="4"/>
    <n v="11"/>
    <x v="2"/>
    <n v="13"/>
    <n v="12"/>
    <n v="25"/>
    <n v="11"/>
    <x v="0"/>
    <n v="12"/>
    <x v="0"/>
    <n v="11"/>
    <n v="12"/>
    <n v="23"/>
    <n v="27"/>
    <x v="0"/>
    <n v="15"/>
    <x v="2"/>
    <n v="27"/>
    <n v="16"/>
    <n v="43"/>
    <n v="11"/>
    <x v="0"/>
    <n v="14"/>
    <x v="0"/>
    <n v="11"/>
    <n v="14"/>
    <n v="25"/>
    <n v="16"/>
    <x v="0"/>
    <n v="11"/>
    <x v="0"/>
    <n v="16"/>
    <n v="11"/>
    <n v="27"/>
    <n v="86"/>
    <x v="4"/>
    <n v="72"/>
    <x v="3"/>
    <n v="87"/>
    <n v="74"/>
    <n v="161"/>
    <x v="1"/>
    <x v="1"/>
    <x v="1"/>
    <x v="3"/>
    <x v="2"/>
    <x v="2"/>
    <n v="0"/>
    <n v="7"/>
    <x v="0"/>
    <x v="1"/>
    <x v="0"/>
    <x v="1"/>
    <x v="0"/>
    <x v="0"/>
    <x v="0"/>
    <x v="0"/>
    <x v="2"/>
    <n v="3"/>
    <x v="0"/>
    <x v="0"/>
    <x v="3"/>
    <x v="0"/>
    <x v="0"/>
    <x v="0"/>
    <x v="0"/>
    <x v="0"/>
    <x v="0"/>
    <x v="0"/>
    <x v="1"/>
    <x v="0"/>
    <n v="0"/>
    <n v="10"/>
    <n v="4"/>
    <n v="3"/>
    <x v="1"/>
    <x v="1"/>
    <x v="1"/>
    <x v="3"/>
    <x v="2"/>
    <x v="2"/>
    <n v="0"/>
    <n v="7"/>
    <n v="12"/>
    <n v="7"/>
    <x v="0"/>
  </r>
  <r>
    <s v="08DPR0791Q"/>
    <x v="0"/>
    <x v="0"/>
    <s v="FRANCISCO GONZALEZ BOCANEGRA"/>
    <n v="19"/>
    <x v="13"/>
    <n v="1"/>
    <s v="CHIHUAHUA"/>
    <s v="CALLE SABINO"/>
    <x v="0"/>
    <x v="0"/>
    <x v="0"/>
    <x v="1"/>
    <x v="2"/>
    <x v="0"/>
    <s v="08FIZ0118K"/>
    <s v="08FJS0106L"/>
    <x v="6"/>
    <x v="5"/>
    <n v="74"/>
    <n v="91"/>
    <n v="165"/>
    <n v="74"/>
    <n v="91"/>
    <n v="165"/>
    <n v="12"/>
    <n v="22"/>
    <n v="34"/>
    <n v="8"/>
    <x v="0"/>
    <n v="10"/>
    <x v="0"/>
    <n v="18"/>
    <n v="8"/>
    <n v="10"/>
    <n v="18"/>
    <n v="18"/>
    <x v="0"/>
    <n v="12"/>
    <x v="0"/>
    <n v="18"/>
    <n v="12"/>
    <n v="30"/>
    <n v="6"/>
    <x v="0"/>
    <n v="13"/>
    <x v="0"/>
    <n v="6"/>
    <n v="13"/>
    <n v="19"/>
    <n v="11"/>
    <x v="0"/>
    <n v="12"/>
    <x v="0"/>
    <n v="11"/>
    <n v="12"/>
    <n v="23"/>
    <n v="17"/>
    <x v="0"/>
    <n v="13"/>
    <x v="0"/>
    <n v="17"/>
    <n v="13"/>
    <n v="30"/>
    <n v="12"/>
    <x v="0"/>
    <n v="16"/>
    <x v="0"/>
    <n v="12"/>
    <n v="16"/>
    <n v="28"/>
    <n v="72"/>
    <x v="0"/>
    <n v="76"/>
    <x v="0"/>
    <n v="72"/>
    <n v="76"/>
    <n v="148"/>
    <x v="1"/>
    <x v="2"/>
    <x v="1"/>
    <x v="2"/>
    <x v="1"/>
    <x v="2"/>
    <n v="0"/>
    <n v="8"/>
    <x v="0"/>
    <x v="1"/>
    <x v="1"/>
    <x v="0"/>
    <x v="0"/>
    <x v="1"/>
    <x v="0"/>
    <x v="0"/>
    <x v="9"/>
    <n v="5"/>
    <x v="0"/>
    <x v="0"/>
    <x v="0"/>
    <x v="1"/>
    <x v="0"/>
    <x v="0"/>
    <x v="0"/>
    <x v="0"/>
    <x v="0"/>
    <x v="0"/>
    <x v="1"/>
    <x v="1"/>
    <n v="0"/>
    <n v="13"/>
    <n v="3"/>
    <n v="5"/>
    <x v="1"/>
    <x v="2"/>
    <x v="1"/>
    <x v="2"/>
    <x v="1"/>
    <x v="2"/>
    <n v="0"/>
    <n v="8"/>
    <n v="12"/>
    <n v="8"/>
    <x v="0"/>
  </r>
  <r>
    <s v="08DPR0794N"/>
    <x v="0"/>
    <x v="0"/>
    <s v="MANUEL AGUILAR SAENZ"/>
    <n v="37"/>
    <x v="19"/>
    <n v="1"/>
    <s v="JUÁREZ"/>
    <s v="CALLE CENTRAL"/>
    <x v="0"/>
    <x v="0"/>
    <x v="0"/>
    <x v="1"/>
    <x v="2"/>
    <x v="0"/>
    <s v="08FIZ0149D"/>
    <s v="08FJS0111X"/>
    <x v="8"/>
    <x v="8"/>
    <n v="58"/>
    <n v="56"/>
    <n v="114"/>
    <n v="58"/>
    <n v="56"/>
    <n v="114"/>
    <n v="11"/>
    <n v="8"/>
    <n v="19"/>
    <n v="8"/>
    <x v="4"/>
    <n v="7"/>
    <x v="0"/>
    <n v="15"/>
    <n v="10"/>
    <n v="7"/>
    <n v="17"/>
    <n v="12"/>
    <x v="0"/>
    <n v="8"/>
    <x v="0"/>
    <n v="12"/>
    <n v="8"/>
    <n v="20"/>
    <n v="8"/>
    <x v="2"/>
    <n v="12"/>
    <x v="3"/>
    <n v="9"/>
    <n v="13"/>
    <n v="22"/>
    <n v="8"/>
    <x v="0"/>
    <n v="9"/>
    <x v="2"/>
    <n v="8"/>
    <n v="10"/>
    <n v="18"/>
    <n v="8"/>
    <x v="0"/>
    <n v="15"/>
    <x v="0"/>
    <n v="8"/>
    <n v="15"/>
    <n v="23"/>
    <n v="15"/>
    <x v="0"/>
    <n v="8"/>
    <x v="0"/>
    <n v="15"/>
    <n v="8"/>
    <n v="23"/>
    <n v="59"/>
    <x v="7"/>
    <n v="59"/>
    <x v="3"/>
    <n v="62"/>
    <n v="61"/>
    <n v="123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2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14"/>
    <n v="6"/>
    <x v="0"/>
  </r>
  <r>
    <s v="08DPR0795M"/>
    <x v="0"/>
    <x v="0"/>
    <s v="RAMON ESPINOZA VILLANUEVA"/>
    <n v="37"/>
    <x v="19"/>
    <n v="1"/>
    <s v="JUÁREZ"/>
    <s v="CALLE MUNICIPIO LIBRE"/>
    <x v="0"/>
    <x v="0"/>
    <x v="0"/>
    <x v="1"/>
    <x v="2"/>
    <x v="0"/>
    <s v="08FIZ0149D"/>
    <s v="08FJS0111X"/>
    <x v="8"/>
    <x v="8"/>
    <n v="50"/>
    <n v="48"/>
    <n v="98"/>
    <n v="47"/>
    <n v="48"/>
    <n v="95"/>
    <n v="7"/>
    <n v="10"/>
    <n v="17"/>
    <n v="11"/>
    <x v="0"/>
    <n v="4"/>
    <x v="0"/>
    <n v="15"/>
    <n v="11"/>
    <n v="4"/>
    <n v="15"/>
    <n v="9"/>
    <x v="0"/>
    <n v="6"/>
    <x v="0"/>
    <n v="9"/>
    <n v="6"/>
    <n v="15"/>
    <n v="6"/>
    <x v="3"/>
    <n v="8"/>
    <x v="0"/>
    <n v="8"/>
    <n v="8"/>
    <n v="16"/>
    <n v="6"/>
    <x v="1"/>
    <n v="6"/>
    <x v="2"/>
    <n v="8"/>
    <n v="7"/>
    <n v="15"/>
    <n v="7"/>
    <x v="0"/>
    <n v="10"/>
    <x v="0"/>
    <n v="7"/>
    <n v="10"/>
    <n v="17"/>
    <n v="12"/>
    <x v="0"/>
    <n v="10"/>
    <x v="0"/>
    <n v="12"/>
    <n v="10"/>
    <n v="22"/>
    <n v="51"/>
    <x v="5"/>
    <n v="44"/>
    <x v="4"/>
    <n v="55"/>
    <n v="45"/>
    <n v="100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1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12"/>
    <n v="6"/>
    <x v="0"/>
  </r>
  <r>
    <s v="08DPR0799I"/>
    <x v="0"/>
    <x v="0"/>
    <s v="LEYES DE REFORMA"/>
    <n v="37"/>
    <x v="19"/>
    <n v="1"/>
    <s v="JUÁREZ"/>
    <s v="AVENIDA DIVISION DEL NORTE "/>
    <x v="0"/>
    <x v="0"/>
    <x v="0"/>
    <x v="1"/>
    <x v="2"/>
    <x v="0"/>
    <s v="08FIZ0153Q"/>
    <s v="08FJS0135G"/>
    <x v="8"/>
    <x v="8"/>
    <n v="83"/>
    <n v="58"/>
    <n v="141"/>
    <n v="83"/>
    <n v="57"/>
    <n v="140"/>
    <n v="14"/>
    <n v="8"/>
    <n v="22"/>
    <n v="8"/>
    <x v="0"/>
    <n v="7"/>
    <x v="0"/>
    <n v="15"/>
    <n v="8"/>
    <n v="7"/>
    <n v="15"/>
    <n v="16"/>
    <x v="0"/>
    <n v="9"/>
    <x v="0"/>
    <n v="16"/>
    <n v="9"/>
    <n v="25"/>
    <n v="9"/>
    <x v="0"/>
    <n v="10"/>
    <x v="0"/>
    <n v="9"/>
    <n v="10"/>
    <n v="19"/>
    <n v="13"/>
    <x v="3"/>
    <n v="10"/>
    <x v="0"/>
    <n v="14"/>
    <n v="10"/>
    <n v="24"/>
    <n v="13"/>
    <x v="0"/>
    <n v="13"/>
    <x v="0"/>
    <n v="13"/>
    <n v="13"/>
    <n v="26"/>
    <n v="18"/>
    <x v="0"/>
    <n v="11"/>
    <x v="0"/>
    <n v="18"/>
    <n v="11"/>
    <n v="29"/>
    <n v="77"/>
    <x v="4"/>
    <n v="60"/>
    <x v="0"/>
    <n v="78"/>
    <n v="60"/>
    <n v="13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0800H"/>
    <x v="0"/>
    <x v="0"/>
    <s v="LAZARO CARDENAS"/>
    <n v="7"/>
    <x v="7"/>
    <n v="59"/>
    <s v="EJIDO GUAZARACHI"/>
    <s v="CALLE HUASARACHI"/>
    <x v="0"/>
    <x v="0"/>
    <x v="0"/>
    <x v="1"/>
    <x v="2"/>
    <x v="0"/>
    <s v="08FIZ0248D"/>
    <s v="08FJS0130L"/>
    <x v="0"/>
    <x v="2"/>
    <n v="14"/>
    <n v="9"/>
    <n v="23"/>
    <n v="14"/>
    <n v="9"/>
    <n v="23"/>
    <n v="2"/>
    <n v="2"/>
    <n v="4"/>
    <n v="2"/>
    <x v="0"/>
    <n v="1"/>
    <x v="0"/>
    <n v="3"/>
    <n v="2"/>
    <n v="1"/>
    <n v="3"/>
    <n v="2"/>
    <x v="0"/>
    <n v="0"/>
    <x v="0"/>
    <n v="2"/>
    <n v="0"/>
    <n v="2"/>
    <n v="3"/>
    <x v="0"/>
    <n v="2"/>
    <x v="0"/>
    <n v="3"/>
    <n v="2"/>
    <n v="5"/>
    <n v="2"/>
    <x v="0"/>
    <n v="2"/>
    <x v="0"/>
    <n v="2"/>
    <n v="2"/>
    <n v="4"/>
    <n v="3"/>
    <x v="0"/>
    <n v="1"/>
    <x v="0"/>
    <n v="3"/>
    <n v="1"/>
    <n v="4"/>
    <n v="2"/>
    <x v="0"/>
    <n v="2"/>
    <x v="0"/>
    <n v="2"/>
    <n v="2"/>
    <n v="4"/>
    <n v="14"/>
    <x v="0"/>
    <n v="8"/>
    <x v="0"/>
    <n v="14"/>
    <n v="8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802F"/>
    <x v="0"/>
    <x v="0"/>
    <s v="JUSTO SIERRA"/>
    <n v="58"/>
    <x v="36"/>
    <n v="20"/>
    <s v="EL MOLINO"/>
    <s v="CALLE RANCHO NUEVO. SAN FRANCISCO CONCHOS"/>
    <x v="0"/>
    <x v="0"/>
    <x v="0"/>
    <x v="1"/>
    <x v="2"/>
    <x v="0"/>
    <s v="08FIZ0235Z"/>
    <s v="08FJS0127Y"/>
    <x v="9"/>
    <x v="6"/>
    <n v="25"/>
    <n v="23"/>
    <n v="48"/>
    <n v="25"/>
    <n v="23"/>
    <n v="48"/>
    <n v="5"/>
    <n v="3"/>
    <n v="8"/>
    <n v="8"/>
    <x v="0"/>
    <n v="2"/>
    <x v="0"/>
    <n v="10"/>
    <n v="8"/>
    <n v="2"/>
    <n v="10"/>
    <n v="5"/>
    <x v="0"/>
    <n v="3"/>
    <x v="0"/>
    <n v="5"/>
    <n v="3"/>
    <n v="8"/>
    <n v="2"/>
    <x v="0"/>
    <n v="3"/>
    <x v="0"/>
    <n v="2"/>
    <n v="3"/>
    <n v="5"/>
    <n v="4"/>
    <x v="0"/>
    <n v="6"/>
    <x v="0"/>
    <n v="4"/>
    <n v="6"/>
    <n v="10"/>
    <n v="3"/>
    <x v="0"/>
    <n v="4"/>
    <x v="0"/>
    <n v="3"/>
    <n v="4"/>
    <n v="7"/>
    <n v="5"/>
    <x v="0"/>
    <n v="4"/>
    <x v="0"/>
    <n v="5"/>
    <n v="4"/>
    <n v="9"/>
    <n v="27"/>
    <x v="0"/>
    <n v="22"/>
    <x v="0"/>
    <n v="27"/>
    <n v="22"/>
    <n v="49"/>
    <x v="0"/>
    <x v="0"/>
    <x v="0"/>
    <x v="0"/>
    <x v="0"/>
    <x v="0"/>
    <n v="3"/>
    <n v="3"/>
    <x v="1"/>
    <x v="1"/>
    <x v="0"/>
    <x v="0"/>
    <x v="0"/>
    <x v="0"/>
    <x v="0"/>
    <x v="0"/>
    <x v="3"/>
    <n v="0"/>
    <x v="0"/>
    <x v="0"/>
    <x v="3"/>
    <x v="0"/>
    <x v="0"/>
    <x v="0"/>
    <x v="0"/>
    <x v="0"/>
    <x v="0"/>
    <x v="0"/>
    <x v="0"/>
    <x v="0"/>
    <n v="0"/>
    <n v="4"/>
    <n v="3"/>
    <n v="0"/>
    <x v="0"/>
    <x v="0"/>
    <x v="0"/>
    <x v="0"/>
    <x v="0"/>
    <x v="0"/>
    <n v="3"/>
    <n v="3"/>
    <n v="3"/>
    <n v="3"/>
    <x v="0"/>
  </r>
  <r>
    <s v="08DPR0803E"/>
    <x v="0"/>
    <x v="0"/>
    <s v="MANUEL OJINAGA"/>
    <n v="16"/>
    <x v="48"/>
    <n v="1"/>
    <s v="LA CRUZ"/>
    <s v="CALLE LA CRUZ"/>
    <x v="0"/>
    <x v="0"/>
    <x v="0"/>
    <x v="1"/>
    <x v="2"/>
    <x v="0"/>
    <s v="08FIZ0236Z"/>
    <s v="08FJS0127Y"/>
    <x v="9"/>
    <x v="6"/>
    <n v="87"/>
    <n v="64"/>
    <n v="151"/>
    <n v="87"/>
    <n v="64"/>
    <n v="151"/>
    <n v="17"/>
    <n v="13"/>
    <n v="30"/>
    <n v="12"/>
    <x v="0"/>
    <n v="11"/>
    <x v="0"/>
    <n v="23"/>
    <n v="12"/>
    <n v="11"/>
    <n v="23"/>
    <n v="10"/>
    <x v="0"/>
    <n v="8"/>
    <x v="0"/>
    <n v="10"/>
    <n v="8"/>
    <n v="18"/>
    <n v="12"/>
    <x v="0"/>
    <n v="14"/>
    <x v="0"/>
    <n v="12"/>
    <n v="14"/>
    <n v="26"/>
    <n v="17"/>
    <x v="0"/>
    <n v="5"/>
    <x v="0"/>
    <n v="17"/>
    <n v="5"/>
    <n v="22"/>
    <n v="14"/>
    <x v="0"/>
    <n v="12"/>
    <x v="0"/>
    <n v="14"/>
    <n v="12"/>
    <n v="26"/>
    <n v="17"/>
    <x v="0"/>
    <n v="14"/>
    <x v="0"/>
    <n v="17"/>
    <n v="14"/>
    <n v="31"/>
    <n v="82"/>
    <x v="0"/>
    <n v="64"/>
    <x v="0"/>
    <n v="82"/>
    <n v="64"/>
    <n v="146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8"/>
    <n v="6"/>
    <x v="0"/>
  </r>
  <r>
    <s v="08DPR0806B"/>
    <x v="0"/>
    <x v="0"/>
    <s v="CUITLAHUAC"/>
    <n v="37"/>
    <x v="19"/>
    <n v="1"/>
    <s v="JUÁREZ"/>
    <s v="CALLE CHAMULAS"/>
    <x v="0"/>
    <x v="0"/>
    <x v="0"/>
    <x v="1"/>
    <x v="2"/>
    <x v="0"/>
    <s v="08FIZ0155O"/>
    <s v="08FJS0112W"/>
    <x v="8"/>
    <x v="8"/>
    <n v="163"/>
    <n v="140"/>
    <n v="303"/>
    <n v="160"/>
    <n v="133"/>
    <n v="293"/>
    <n v="19"/>
    <n v="31"/>
    <n v="50"/>
    <n v="18"/>
    <x v="0"/>
    <n v="17"/>
    <x v="0"/>
    <n v="35"/>
    <n v="18"/>
    <n v="17"/>
    <n v="35"/>
    <n v="24"/>
    <x v="2"/>
    <n v="17"/>
    <x v="3"/>
    <n v="26"/>
    <n v="20"/>
    <n v="46"/>
    <n v="26"/>
    <x v="0"/>
    <n v="18"/>
    <x v="3"/>
    <n v="26"/>
    <n v="19"/>
    <n v="45"/>
    <n v="23"/>
    <x v="0"/>
    <n v="19"/>
    <x v="0"/>
    <n v="23"/>
    <n v="19"/>
    <n v="42"/>
    <n v="34"/>
    <x v="0"/>
    <n v="21"/>
    <x v="0"/>
    <n v="34"/>
    <n v="21"/>
    <n v="55"/>
    <n v="27"/>
    <x v="0"/>
    <n v="17"/>
    <x v="0"/>
    <n v="27"/>
    <n v="17"/>
    <n v="44"/>
    <n v="152"/>
    <x v="3"/>
    <n v="109"/>
    <x v="8"/>
    <n v="154"/>
    <n v="113"/>
    <n v="267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3"/>
    <x v="0"/>
    <x v="0"/>
    <x v="0"/>
    <x v="0"/>
    <x v="0"/>
    <x v="0"/>
    <x v="0"/>
    <x v="0"/>
    <x v="9"/>
    <n v="0"/>
    <n v="16"/>
    <n v="0"/>
    <n v="12"/>
    <x v="2"/>
    <x v="2"/>
    <x v="2"/>
    <x v="3"/>
    <x v="1"/>
    <x v="3"/>
    <n v="0"/>
    <n v="12"/>
    <n v="12"/>
    <n v="12"/>
    <x v="0"/>
  </r>
  <r>
    <s v="08DPR0807A"/>
    <x v="2"/>
    <x v="2"/>
    <s v="FERNANDO MONTES DE OCA"/>
    <n v="37"/>
    <x v="19"/>
    <n v="1"/>
    <s v="JUÁREZ"/>
    <s v="AVENIDA CARLOS AMAYA"/>
    <x v="0"/>
    <x v="0"/>
    <x v="0"/>
    <x v="1"/>
    <x v="2"/>
    <x v="0"/>
    <s v="08FIZ0154P"/>
    <s v="08FJS0112W"/>
    <x v="8"/>
    <x v="8"/>
    <n v="125"/>
    <n v="137"/>
    <n v="262"/>
    <n v="125"/>
    <n v="137"/>
    <n v="262"/>
    <n v="26"/>
    <n v="12"/>
    <n v="38"/>
    <n v="17"/>
    <x v="0"/>
    <n v="17"/>
    <x v="0"/>
    <n v="34"/>
    <n v="17"/>
    <n v="17"/>
    <n v="34"/>
    <n v="20"/>
    <x v="4"/>
    <n v="29"/>
    <x v="0"/>
    <n v="21"/>
    <n v="29"/>
    <n v="50"/>
    <n v="18"/>
    <x v="0"/>
    <n v="23"/>
    <x v="0"/>
    <n v="18"/>
    <n v="23"/>
    <n v="41"/>
    <n v="13"/>
    <x v="0"/>
    <n v="27"/>
    <x v="0"/>
    <n v="13"/>
    <n v="27"/>
    <n v="40"/>
    <n v="23"/>
    <x v="0"/>
    <n v="22"/>
    <x v="0"/>
    <n v="23"/>
    <n v="22"/>
    <n v="45"/>
    <n v="24"/>
    <x v="0"/>
    <n v="15"/>
    <x v="0"/>
    <n v="24"/>
    <n v="15"/>
    <n v="39"/>
    <n v="115"/>
    <x v="4"/>
    <n v="133"/>
    <x v="0"/>
    <n v="116"/>
    <n v="133"/>
    <n v="249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4"/>
    <x v="3"/>
    <x v="0"/>
    <x v="0"/>
    <x v="0"/>
    <x v="0"/>
    <x v="0"/>
    <x v="0"/>
    <x v="1"/>
    <x v="0"/>
    <n v="0"/>
    <n v="21"/>
    <n v="2"/>
    <n v="10"/>
    <x v="2"/>
    <x v="2"/>
    <x v="2"/>
    <x v="3"/>
    <x v="1"/>
    <x v="3"/>
    <n v="0"/>
    <n v="12"/>
    <n v="12"/>
    <n v="12"/>
    <x v="0"/>
  </r>
  <r>
    <s v="08DPR0808Z"/>
    <x v="0"/>
    <x v="0"/>
    <s v="RAMONA SOTO DE GONZALEZ"/>
    <n v="37"/>
    <x v="19"/>
    <n v="1"/>
    <s v="JUÁREZ"/>
    <s v="CALLE BENEMÉRITO DE LAS AMÉRICAS"/>
    <x v="0"/>
    <x v="0"/>
    <x v="0"/>
    <x v="1"/>
    <x v="2"/>
    <x v="0"/>
    <s v="08FIZ0149D"/>
    <s v="08FJS0111X"/>
    <x v="8"/>
    <x v="8"/>
    <n v="47"/>
    <n v="49"/>
    <n v="96"/>
    <n v="47"/>
    <n v="49"/>
    <n v="96"/>
    <n v="5"/>
    <n v="7"/>
    <n v="12"/>
    <n v="5"/>
    <x v="0"/>
    <n v="9"/>
    <x v="0"/>
    <n v="14"/>
    <n v="5"/>
    <n v="9"/>
    <n v="14"/>
    <n v="7"/>
    <x v="0"/>
    <n v="13"/>
    <x v="0"/>
    <n v="7"/>
    <n v="13"/>
    <n v="20"/>
    <n v="6"/>
    <x v="0"/>
    <n v="15"/>
    <x v="0"/>
    <n v="6"/>
    <n v="15"/>
    <n v="21"/>
    <n v="10"/>
    <x v="0"/>
    <n v="6"/>
    <x v="2"/>
    <n v="10"/>
    <n v="7"/>
    <n v="17"/>
    <n v="13"/>
    <x v="0"/>
    <n v="9"/>
    <x v="0"/>
    <n v="13"/>
    <n v="9"/>
    <n v="22"/>
    <n v="11"/>
    <x v="0"/>
    <n v="8"/>
    <x v="0"/>
    <n v="11"/>
    <n v="8"/>
    <n v="19"/>
    <n v="52"/>
    <x v="0"/>
    <n v="60"/>
    <x v="4"/>
    <n v="52"/>
    <n v="61"/>
    <n v="113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0809Z"/>
    <x v="2"/>
    <x v="2"/>
    <s v="BENITO JUAREZ"/>
    <n v="37"/>
    <x v="19"/>
    <n v="1"/>
    <s v="JUÁREZ"/>
    <s v="CALLE ISLA VANCOUVER "/>
    <x v="0"/>
    <x v="0"/>
    <x v="0"/>
    <x v="1"/>
    <x v="2"/>
    <x v="0"/>
    <s v="08FIZ0146G"/>
    <s v="08FJS0110Y"/>
    <x v="8"/>
    <x v="8"/>
    <n v="69"/>
    <n v="73"/>
    <n v="142"/>
    <n v="69"/>
    <n v="73"/>
    <n v="142"/>
    <n v="13"/>
    <n v="13"/>
    <n v="26"/>
    <n v="10"/>
    <x v="0"/>
    <n v="11"/>
    <x v="0"/>
    <n v="21"/>
    <n v="10"/>
    <n v="11"/>
    <n v="21"/>
    <n v="8"/>
    <x v="0"/>
    <n v="10"/>
    <x v="0"/>
    <n v="8"/>
    <n v="10"/>
    <n v="18"/>
    <n v="9"/>
    <x v="0"/>
    <n v="12"/>
    <x v="0"/>
    <n v="9"/>
    <n v="12"/>
    <n v="21"/>
    <n v="13"/>
    <x v="0"/>
    <n v="13"/>
    <x v="0"/>
    <n v="13"/>
    <n v="13"/>
    <n v="26"/>
    <n v="11"/>
    <x v="0"/>
    <n v="9"/>
    <x v="0"/>
    <n v="11"/>
    <n v="9"/>
    <n v="20"/>
    <n v="11"/>
    <x v="0"/>
    <n v="12"/>
    <x v="0"/>
    <n v="11"/>
    <n v="12"/>
    <n v="23"/>
    <n v="62"/>
    <x v="0"/>
    <n v="67"/>
    <x v="0"/>
    <n v="62"/>
    <n v="67"/>
    <n v="12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0813L"/>
    <x v="0"/>
    <x v="0"/>
    <s v="BENITO JUAREZ"/>
    <n v="8"/>
    <x v="8"/>
    <n v="1"/>
    <s v="BATOPILAS DE MANUEL GÓMEZ MORÍN"/>
    <s v="CALLE REFORMA"/>
    <x v="0"/>
    <x v="0"/>
    <x v="0"/>
    <x v="1"/>
    <x v="2"/>
    <x v="0"/>
    <s v="08FIZ0215M"/>
    <s v="08FJS0124A"/>
    <x v="1"/>
    <x v="0"/>
    <n v="35"/>
    <n v="46"/>
    <n v="81"/>
    <n v="35"/>
    <n v="46"/>
    <n v="81"/>
    <n v="4"/>
    <n v="8"/>
    <n v="12"/>
    <n v="4"/>
    <x v="0"/>
    <n v="4"/>
    <x v="0"/>
    <n v="8"/>
    <n v="4"/>
    <n v="4"/>
    <n v="8"/>
    <n v="11"/>
    <x v="0"/>
    <n v="10"/>
    <x v="0"/>
    <n v="11"/>
    <n v="10"/>
    <n v="21"/>
    <n v="6"/>
    <x v="0"/>
    <n v="4"/>
    <x v="0"/>
    <n v="6"/>
    <n v="4"/>
    <n v="10"/>
    <n v="6"/>
    <x v="0"/>
    <n v="7"/>
    <x v="0"/>
    <n v="6"/>
    <n v="7"/>
    <n v="13"/>
    <n v="3"/>
    <x v="0"/>
    <n v="7"/>
    <x v="0"/>
    <n v="3"/>
    <n v="7"/>
    <n v="10"/>
    <n v="7"/>
    <x v="0"/>
    <n v="11"/>
    <x v="0"/>
    <n v="7"/>
    <n v="11"/>
    <n v="18"/>
    <n v="37"/>
    <x v="0"/>
    <n v="43"/>
    <x v="0"/>
    <n v="37"/>
    <n v="43"/>
    <n v="80"/>
    <x v="1"/>
    <x v="1"/>
    <x v="1"/>
    <x v="2"/>
    <x v="2"/>
    <x v="2"/>
    <n v="0"/>
    <n v="6"/>
    <x v="0"/>
    <x v="0"/>
    <x v="0"/>
    <x v="0"/>
    <x v="0"/>
    <x v="0"/>
    <x v="0"/>
    <x v="0"/>
    <x v="3"/>
    <n v="3"/>
    <x v="0"/>
    <x v="0"/>
    <x v="3"/>
    <x v="0"/>
    <x v="0"/>
    <x v="0"/>
    <x v="0"/>
    <x v="0"/>
    <x v="0"/>
    <x v="0"/>
    <x v="0"/>
    <x v="0"/>
    <n v="0"/>
    <n v="7"/>
    <n v="2"/>
    <n v="4"/>
    <x v="1"/>
    <x v="1"/>
    <x v="1"/>
    <x v="2"/>
    <x v="2"/>
    <x v="2"/>
    <n v="0"/>
    <n v="6"/>
    <n v="6"/>
    <n v="6"/>
    <x v="0"/>
  </r>
  <r>
    <s v="08DPR0814K"/>
    <x v="0"/>
    <x v="0"/>
    <s v="IGNACIO LEON RUIZ"/>
    <n v="27"/>
    <x v="5"/>
    <n v="759"/>
    <s v="AGUA AZUL"/>
    <s v="TERRACERIA TRAMO GUACHOCHI PARRAL DERECHO KILOMETRO 17+500"/>
    <x v="0"/>
    <x v="0"/>
    <x v="0"/>
    <x v="1"/>
    <x v="2"/>
    <x v="0"/>
    <s v="08FIZ0251R"/>
    <s v="08FJS0130L"/>
    <x v="0"/>
    <x v="2"/>
    <n v="11"/>
    <n v="23"/>
    <n v="34"/>
    <n v="11"/>
    <n v="23"/>
    <n v="34"/>
    <n v="1"/>
    <n v="3"/>
    <n v="4"/>
    <n v="3"/>
    <x v="0"/>
    <n v="3"/>
    <x v="0"/>
    <n v="6"/>
    <n v="3"/>
    <n v="3"/>
    <n v="6"/>
    <n v="2"/>
    <x v="0"/>
    <n v="3"/>
    <x v="0"/>
    <n v="2"/>
    <n v="3"/>
    <n v="5"/>
    <n v="1"/>
    <x v="0"/>
    <n v="0"/>
    <x v="0"/>
    <n v="1"/>
    <n v="0"/>
    <n v="1"/>
    <n v="5"/>
    <x v="0"/>
    <n v="4"/>
    <x v="0"/>
    <n v="5"/>
    <n v="4"/>
    <n v="9"/>
    <n v="1"/>
    <x v="0"/>
    <n v="6"/>
    <x v="0"/>
    <n v="1"/>
    <n v="6"/>
    <n v="7"/>
    <n v="0"/>
    <x v="3"/>
    <n v="3"/>
    <x v="0"/>
    <n v="1"/>
    <n v="3"/>
    <n v="4"/>
    <n v="12"/>
    <x v="4"/>
    <n v="19"/>
    <x v="0"/>
    <n v="13"/>
    <n v="19"/>
    <n v="32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3"/>
    <x v="0"/>
  </r>
  <r>
    <s v="08DPR0815J"/>
    <x v="2"/>
    <x v="2"/>
    <s v="JAIME TORRES BODET"/>
    <n v="11"/>
    <x v="15"/>
    <n v="1"/>
    <s v="SANTA ROSALÍA DE CAMARGO"/>
    <s v="CALLE SEGUNDA"/>
    <x v="0"/>
    <x v="0"/>
    <x v="0"/>
    <x v="1"/>
    <x v="2"/>
    <x v="0"/>
    <s v="08FIZ0233B"/>
    <s v="08FJS0127Y"/>
    <x v="9"/>
    <x v="6"/>
    <n v="143"/>
    <n v="139"/>
    <n v="282"/>
    <n v="139"/>
    <n v="135"/>
    <n v="274"/>
    <n v="28"/>
    <n v="24"/>
    <n v="52"/>
    <n v="17"/>
    <x v="6"/>
    <n v="23"/>
    <x v="3"/>
    <n v="40"/>
    <n v="20"/>
    <n v="25"/>
    <n v="45"/>
    <n v="20"/>
    <x v="4"/>
    <n v="23"/>
    <x v="7"/>
    <n v="21"/>
    <n v="29"/>
    <n v="50"/>
    <n v="27"/>
    <x v="2"/>
    <n v="18"/>
    <x v="0"/>
    <n v="28"/>
    <n v="18"/>
    <n v="46"/>
    <n v="19"/>
    <x v="0"/>
    <n v="33"/>
    <x v="0"/>
    <n v="19"/>
    <n v="33"/>
    <n v="52"/>
    <n v="23"/>
    <x v="3"/>
    <n v="16"/>
    <x v="4"/>
    <n v="25"/>
    <n v="20"/>
    <n v="45"/>
    <n v="25"/>
    <x v="0"/>
    <n v="24"/>
    <x v="0"/>
    <n v="25"/>
    <n v="24"/>
    <n v="49"/>
    <n v="131"/>
    <x v="11"/>
    <n v="137"/>
    <x v="12"/>
    <n v="138"/>
    <n v="149"/>
    <n v="287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4"/>
    <x v="0"/>
    <x v="0"/>
    <x v="0"/>
    <x v="0"/>
    <x v="0"/>
    <x v="0"/>
    <x v="0"/>
    <x v="9"/>
    <x v="0"/>
    <n v="0"/>
    <n v="19"/>
    <n v="5"/>
    <n v="7"/>
    <x v="2"/>
    <x v="2"/>
    <x v="2"/>
    <x v="3"/>
    <x v="1"/>
    <x v="3"/>
    <n v="0"/>
    <n v="12"/>
    <n v="12"/>
    <n v="12"/>
    <x v="0"/>
  </r>
  <r>
    <s v="08DPR0816I"/>
    <x v="0"/>
    <x v="0"/>
    <s v="LEONA VICARIO"/>
    <n v="17"/>
    <x v="16"/>
    <n v="1"/>
    <s v="CUAUHTÉMOC"/>
    <s v="CALLE CISNES"/>
    <x v="0"/>
    <x v="0"/>
    <x v="0"/>
    <x v="1"/>
    <x v="2"/>
    <x v="0"/>
    <s v="08FIZ0199L"/>
    <s v="08FJS0121D"/>
    <x v="2"/>
    <x v="1"/>
    <n v="112"/>
    <n v="124"/>
    <n v="236"/>
    <n v="112"/>
    <n v="124"/>
    <n v="236"/>
    <n v="13"/>
    <n v="23"/>
    <n v="36"/>
    <n v="20"/>
    <x v="0"/>
    <n v="20"/>
    <x v="0"/>
    <n v="40"/>
    <n v="20"/>
    <n v="20"/>
    <n v="40"/>
    <n v="18"/>
    <x v="0"/>
    <n v="21"/>
    <x v="0"/>
    <n v="18"/>
    <n v="21"/>
    <n v="39"/>
    <n v="21"/>
    <x v="0"/>
    <n v="23"/>
    <x v="0"/>
    <n v="21"/>
    <n v="23"/>
    <n v="44"/>
    <n v="22"/>
    <x v="0"/>
    <n v="19"/>
    <x v="0"/>
    <n v="22"/>
    <n v="19"/>
    <n v="41"/>
    <n v="24"/>
    <x v="0"/>
    <n v="21"/>
    <x v="0"/>
    <n v="24"/>
    <n v="21"/>
    <n v="45"/>
    <n v="15"/>
    <x v="0"/>
    <n v="19"/>
    <x v="0"/>
    <n v="15"/>
    <n v="19"/>
    <n v="34"/>
    <n v="120"/>
    <x v="0"/>
    <n v="123"/>
    <x v="0"/>
    <n v="120"/>
    <n v="123"/>
    <n v="243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0"/>
    <x v="1"/>
    <x v="0"/>
    <x v="0"/>
    <x v="0"/>
    <x v="0"/>
    <x v="0"/>
    <x v="0"/>
    <x v="9"/>
    <x v="0"/>
    <n v="0"/>
    <n v="16"/>
    <n v="2"/>
    <n v="10"/>
    <x v="2"/>
    <x v="2"/>
    <x v="2"/>
    <x v="3"/>
    <x v="1"/>
    <x v="3"/>
    <n v="0"/>
    <n v="12"/>
    <n v="12"/>
    <n v="12"/>
    <x v="0"/>
  </r>
  <r>
    <s v="08DPR0817H"/>
    <x v="0"/>
    <x v="0"/>
    <s v="AQUILES SERDAN"/>
    <n v="29"/>
    <x v="6"/>
    <n v="367"/>
    <s v="SAN FRANCISCO DE LOS SALGUEIRO"/>
    <s v="CALLE SAN FRANCISCO DE LOS SALGUEIRO"/>
    <x v="0"/>
    <x v="0"/>
    <x v="0"/>
    <x v="1"/>
    <x v="2"/>
    <x v="0"/>
    <s v="08FIZ0257L"/>
    <s v="08FJS0131K"/>
    <x v="3"/>
    <x v="3"/>
    <n v="3"/>
    <n v="8"/>
    <n v="11"/>
    <n v="3"/>
    <n v="8"/>
    <n v="11"/>
    <n v="0"/>
    <n v="1"/>
    <n v="1"/>
    <n v="0"/>
    <x v="0"/>
    <n v="1"/>
    <x v="0"/>
    <n v="1"/>
    <n v="0"/>
    <n v="1"/>
    <n v="1"/>
    <n v="1"/>
    <x v="0"/>
    <n v="2"/>
    <x v="0"/>
    <n v="1"/>
    <n v="2"/>
    <n v="3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2"/>
    <x v="0"/>
    <n v="1"/>
    <x v="0"/>
    <n v="2"/>
    <n v="1"/>
    <n v="3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818G"/>
    <x v="0"/>
    <x v="0"/>
    <s v="REVOLUCION MEXICANA 1"/>
    <n v="37"/>
    <x v="19"/>
    <n v="1"/>
    <s v="JUÁREZ"/>
    <s v="CALLE ROSALIO HERNANDEZ "/>
    <x v="0"/>
    <x v="0"/>
    <x v="0"/>
    <x v="1"/>
    <x v="2"/>
    <x v="0"/>
    <s v="08FIZ0161Z"/>
    <s v="08FJS0113V"/>
    <x v="8"/>
    <x v="8"/>
    <n v="222"/>
    <n v="253"/>
    <n v="475"/>
    <n v="222"/>
    <n v="253"/>
    <n v="475"/>
    <n v="39"/>
    <n v="46"/>
    <n v="85"/>
    <n v="49"/>
    <x v="0"/>
    <n v="35"/>
    <x v="1"/>
    <n v="84"/>
    <n v="49"/>
    <n v="36"/>
    <n v="85"/>
    <n v="51"/>
    <x v="0"/>
    <n v="33"/>
    <x v="0"/>
    <n v="51"/>
    <n v="33"/>
    <n v="84"/>
    <n v="38"/>
    <x v="0"/>
    <n v="45"/>
    <x v="0"/>
    <n v="38"/>
    <n v="45"/>
    <n v="83"/>
    <n v="30"/>
    <x v="0"/>
    <n v="44"/>
    <x v="0"/>
    <n v="30"/>
    <n v="44"/>
    <n v="74"/>
    <n v="26"/>
    <x v="0"/>
    <n v="46"/>
    <x v="0"/>
    <n v="26"/>
    <n v="46"/>
    <n v="72"/>
    <n v="34"/>
    <x v="0"/>
    <n v="38"/>
    <x v="0"/>
    <n v="34"/>
    <n v="38"/>
    <n v="72"/>
    <n v="228"/>
    <x v="0"/>
    <n v="241"/>
    <x v="4"/>
    <n v="228"/>
    <n v="242"/>
    <n v="470"/>
    <x v="5"/>
    <x v="5"/>
    <x v="6"/>
    <x v="1"/>
    <x v="3"/>
    <x v="1"/>
    <n v="0"/>
    <n v="18"/>
    <x v="0"/>
    <x v="1"/>
    <x v="1"/>
    <x v="0"/>
    <x v="0"/>
    <x v="1"/>
    <x v="0"/>
    <x v="0"/>
    <x v="3"/>
    <n v="16"/>
    <x v="0"/>
    <x v="0"/>
    <x v="3"/>
    <x v="2"/>
    <x v="0"/>
    <x v="0"/>
    <x v="0"/>
    <x v="0"/>
    <x v="0"/>
    <x v="0"/>
    <x v="9"/>
    <x v="0"/>
    <n v="0"/>
    <n v="25"/>
    <n v="2"/>
    <n v="16"/>
    <x v="3"/>
    <x v="3"/>
    <x v="4"/>
    <x v="1"/>
    <x v="3"/>
    <x v="1"/>
    <n v="0"/>
    <n v="18"/>
    <n v="26"/>
    <n v="18"/>
    <x v="0"/>
  </r>
  <r>
    <s v="08DPR0819F"/>
    <x v="0"/>
    <x v="0"/>
    <s v="PABLO GOMEZ RAMIREZ"/>
    <n v="19"/>
    <x v="13"/>
    <n v="1"/>
    <s v="CHIHUAHUA"/>
    <s v="CALLE MISAEL NUNEZ "/>
    <x v="0"/>
    <x v="0"/>
    <x v="0"/>
    <x v="1"/>
    <x v="2"/>
    <x v="0"/>
    <s v="08FIZ0105G"/>
    <s v="08FJS0102P"/>
    <x v="6"/>
    <x v="5"/>
    <n v="153"/>
    <n v="132"/>
    <n v="285"/>
    <n v="153"/>
    <n v="132"/>
    <n v="285"/>
    <n v="33"/>
    <n v="19"/>
    <n v="52"/>
    <n v="23"/>
    <x v="0"/>
    <n v="15"/>
    <x v="0"/>
    <n v="38"/>
    <n v="23"/>
    <n v="15"/>
    <n v="38"/>
    <n v="26"/>
    <x v="0"/>
    <n v="21"/>
    <x v="0"/>
    <n v="26"/>
    <n v="21"/>
    <n v="47"/>
    <n v="21"/>
    <x v="0"/>
    <n v="12"/>
    <x v="0"/>
    <n v="21"/>
    <n v="12"/>
    <n v="33"/>
    <n v="18"/>
    <x v="0"/>
    <n v="27"/>
    <x v="0"/>
    <n v="18"/>
    <n v="27"/>
    <n v="45"/>
    <n v="25"/>
    <x v="1"/>
    <n v="24"/>
    <x v="0"/>
    <n v="26"/>
    <n v="24"/>
    <n v="50"/>
    <n v="25"/>
    <x v="0"/>
    <n v="25"/>
    <x v="0"/>
    <n v="25"/>
    <n v="25"/>
    <n v="50"/>
    <n v="138"/>
    <x v="4"/>
    <n v="124"/>
    <x v="0"/>
    <n v="139"/>
    <n v="124"/>
    <n v="263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0"/>
    <x v="1"/>
    <x v="0"/>
    <x v="0"/>
    <x v="0"/>
    <x v="0"/>
    <x v="0"/>
    <x v="0"/>
    <x v="1"/>
    <x v="1"/>
    <n v="0"/>
    <n v="17"/>
    <n v="4"/>
    <n v="8"/>
    <x v="2"/>
    <x v="2"/>
    <x v="2"/>
    <x v="3"/>
    <x v="1"/>
    <x v="3"/>
    <n v="0"/>
    <n v="12"/>
    <n v="12"/>
    <n v="12"/>
    <x v="0"/>
  </r>
  <r>
    <s v="08DPR0821U"/>
    <x v="0"/>
    <x v="0"/>
    <s v="ROTARIA EDUARDO QUEZADA FORNELLI"/>
    <n v="37"/>
    <x v="19"/>
    <n v="1"/>
    <s v="JUÁREZ"/>
    <s v="CALLE PASEO CAÑADA"/>
    <x v="0"/>
    <x v="0"/>
    <x v="0"/>
    <x v="1"/>
    <x v="2"/>
    <x v="0"/>
    <s v="08FIZ0172E"/>
    <s v="08FJS0115T"/>
    <x v="8"/>
    <x v="8"/>
    <n v="172"/>
    <n v="170"/>
    <n v="342"/>
    <n v="172"/>
    <n v="170"/>
    <n v="342"/>
    <n v="30"/>
    <n v="30"/>
    <n v="60"/>
    <n v="28"/>
    <x v="0"/>
    <n v="27"/>
    <x v="0"/>
    <n v="55"/>
    <n v="28"/>
    <n v="27"/>
    <n v="55"/>
    <n v="27"/>
    <x v="0"/>
    <n v="36"/>
    <x v="2"/>
    <n v="27"/>
    <n v="37"/>
    <n v="64"/>
    <n v="32"/>
    <x v="0"/>
    <n v="33"/>
    <x v="0"/>
    <n v="32"/>
    <n v="33"/>
    <n v="65"/>
    <n v="36"/>
    <x v="0"/>
    <n v="27"/>
    <x v="0"/>
    <n v="36"/>
    <n v="27"/>
    <n v="63"/>
    <n v="35"/>
    <x v="0"/>
    <n v="28"/>
    <x v="0"/>
    <n v="35"/>
    <n v="28"/>
    <n v="63"/>
    <n v="24"/>
    <x v="0"/>
    <n v="25"/>
    <x v="0"/>
    <n v="24"/>
    <n v="25"/>
    <n v="49"/>
    <n v="182"/>
    <x v="0"/>
    <n v="176"/>
    <x v="4"/>
    <n v="182"/>
    <n v="177"/>
    <n v="359"/>
    <x v="2"/>
    <x v="2"/>
    <x v="2"/>
    <x v="3"/>
    <x v="3"/>
    <x v="3"/>
    <n v="0"/>
    <n v="13"/>
    <x v="0"/>
    <x v="1"/>
    <x v="1"/>
    <x v="0"/>
    <x v="0"/>
    <x v="1"/>
    <x v="0"/>
    <x v="0"/>
    <x v="1"/>
    <n v="12"/>
    <x v="0"/>
    <x v="0"/>
    <x v="3"/>
    <x v="1"/>
    <x v="0"/>
    <x v="0"/>
    <x v="0"/>
    <x v="0"/>
    <x v="0"/>
    <x v="0"/>
    <x v="9"/>
    <x v="0"/>
    <n v="0"/>
    <n v="19"/>
    <n v="1"/>
    <n v="12"/>
    <x v="2"/>
    <x v="2"/>
    <x v="2"/>
    <x v="3"/>
    <x v="3"/>
    <x v="3"/>
    <n v="0"/>
    <n v="13"/>
    <n v="13"/>
    <n v="13"/>
    <x v="0"/>
  </r>
  <r>
    <s v="08DPR0826P"/>
    <x v="0"/>
    <x v="0"/>
    <s v="VICENTE GUERRERO"/>
    <n v="19"/>
    <x v="13"/>
    <n v="1"/>
    <s v="CHIHUAHUA"/>
    <s v="CALLE 9A"/>
    <x v="0"/>
    <x v="0"/>
    <x v="0"/>
    <x v="1"/>
    <x v="2"/>
    <x v="0"/>
    <s v="08FIZ0105G"/>
    <s v="08FJS0102P"/>
    <x v="6"/>
    <x v="5"/>
    <n v="58"/>
    <n v="52"/>
    <n v="110"/>
    <n v="53"/>
    <n v="52"/>
    <n v="105"/>
    <n v="9"/>
    <n v="2"/>
    <n v="11"/>
    <n v="10"/>
    <x v="0"/>
    <n v="5"/>
    <x v="1"/>
    <n v="15"/>
    <n v="10"/>
    <n v="6"/>
    <n v="16"/>
    <n v="8"/>
    <x v="2"/>
    <n v="7"/>
    <x v="0"/>
    <n v="10"/>
    <n v="7"/>
    <n v="17"/>
    <n v="8"/>
    <x v="2"/>
    <n v="8"/>
    <x v="3"/>
    <n v="9"/>
    <n v="9"/>
    <n v="18"/>
    <n v="11"/>
    <x v="0"/>
    <n v="12"/>
    <x v="2"/>
    <n v="11"/>
    <n v="13"/>
    <n v="24"/>
    <n v="14"/>
    <x v="0"/>
    <n v="14"/>
    <x v="0"/>
    <n v="14"/>
    <n v="14"/>
    <n v="28"/>
    <n v="6"/>
    <x v="0"/>
    <n v="6"/>
    <x v="0"/>
    <n v="6"/>
    <n v="6"/>
    <n v="12"/>
    <n v="57"/>
    <x v="7"/>
    <n v="52"/>
    <x v="6"/>
    <n v="60"/>
    <n v="55"/>
    <n v="115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2"/>
    <n v="10"/>
    <x v="0"/>
  </r>
  <r>
    <s v="08DPR0833Z"/>
    <x v="2"/>
    <x v="2"/>
    <s v="JAIME TORRES BODET"/>
    <n v="37"/>
    <x v="19"/>
    <n v="1"/>
    <s v="JUÁREZ"/>
    <s v="CALLE RODHESIA"/>
    <x v="0"/>
    <x v="0"/>
    <x v="0"/>
    <x v="1"/>
    <x v="2"/>
    <x v="0"/>
    <s v="08FIZ0165V"/>
    <s v="08FJS0114U"/>
    <x v="8"/>
    <x v="8"/>
    <n v="64"/>
    <n v="64"/>
    <n v="128"/>
    <n v="64"/>
    <n v="63"/>
    <n v="127"/>
    <n v="12"/>
    <n v="11"/>
    <n v="23"/>
    <n v="3"/>
    <x v="1"/>
    <n v="8"/>
    <x v="0"/>
    <n v="11"/>
    <n v="4"/>
    <n v="8"/>
    <n v="12"/>
    <n v="13"/>
    <x v="4"/>
    <n v="10"/>
    <x v="0"/>
    <n v="14"/>
    <n v="10"/>
    <n v="24"/>
    <n v="10"/>
    <x v="0"/>
    <n v="11"/>
    <x v="0"/>
    <n v="10"/>
    <n v="11"/>
    <n v="21"/>
    <n v="11"/>
    <x v="0"/>
    <n v="9"/>
    <x v="1"/>
    <n v="11"/>
    <n v="11"/>
    <n v="22"/>
    <n v="12"/>
    <x v="1"/>
    <n v="9"/>
    <x v="0"/>
    <n v="13"/>
    <n v="9"/>
    <n v="22"/>
    <n v="7"/>
    <x v="0"/>
    <n v="9"/>
    <x v="0"/>
    <n v="7"/>
    <n v="9"/>
    <n v="16"/>
    <n v="56"/>
    <x v="7"/>
    <n v="56"/>
    <x v="3"/>
    <n v="59"/>
    <n v="58"/>
    <n v="117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0"/>
    <x v="0"/>
    <n v="0"/>
    <n v="8"/>
    <n v="3"/>
    <n v="3"/>
    <x v="1"/>
    <x v="1"/>
    <x v="1"/>
    <x v="2"/>
    <x v="2"/>
    <x v="2"/>
    <n v="0"/>
    <n v="6"/>
    <n v="6"/>
    <n v="6"/>
    <x v="0"/>
  </r>
  <r>
    <s v="08DPR0834Y"/>
    <x v="0"/>
    <x v="0"/>
    <s v="RAFAEL RAMIREZ"/>
    <n v="37"/>
    <x v="19"/>
    <n v="1"/>
    <s v="JUÁREZ"/>
    <s v="CALLE RODHESIA"/>
    <x v="0"/>
    <x v="0"/>
    <x v="0"/>
    <x v="1"/>
    <x v="2"/>
    <x v="0"/>
    <s v="08FIZ0165V"/>
    <s v="08FJS0114U"/>
    <x v="8"/>
    <x v="8"/>
    <n v="203"/>
    <n v="198"/>
    <n v="401"/>
    <n v="203"/>
    <n v="198"/>
    <n v="401"/>
    <n v="37"/>
    <n v="46"/>
    <n v="83"/>
    <n v="27"/>
    <x v="0"/>
    <n v="29"/>
    <x v="0"/>
    <n v="56"/>
    <n v="27"/>
    <n v="29"/>
    <n v="56"/>
    <n v="25"/>
    <x v="0"/>
    <n v="25"/>
    <x v="0"/>
    <n v="25"/>
    <n v="25"/>
    <n v="50"/>
    <n v="36"/>
    <x v="0"/>
    <n v="30"/>
    <x v="0"/>
    <n v="36"/>
    <n v="30"/>
    <n v="66"/>
    <n v="42"/>
    <x v="0"/>
    <n v="30"/>
    <x v="0"/>
    <n v="42"/>
    <n v="30"/>
    <n v="72"/>
    <n v="22"/>
    <x v="0"/>
    <n v="27"/>
    <x v="0"/>
    <n v="22"/>
    <n v="27"/>
    <n v="49"/>
    <n v="39"/>
    <x v="0"/>
    <n v="37"/>
    <x v="0"/>
    <n v="39"/>
    <n v="37"/>
    <n v="76"/>
    <n v="191"/>
    <x v="0"/>
    <n v="178"/>
    <x v="0"/>
    <n v="191"/>
    <n v="178"/>
    <n v="369"/>
    <x v="5"/>
    <x v="2"/>
    <x v="6"/>
    <x v="1"/>
    <x v="1"/>
    <x v="1"/>
    <n v="0"/>
    <n v="16"/>
    <x v="0"/>
    <x v="1"/>
    <x v="1"/>
    <x v="0"/>
    <x v="0"/>
    <x v="1"/>
    <x v="0"/>
    <x v="0"/>
    <x v="9"/>
    <n v="13"/>
    <x v="0"/>
    <x v="0"/>
    <x v="1"/>
    <x v="0"/>
    <x v="0"/>
    <x v="0"/>
    <x v="0"/>
    <x v="0"/>
    <x v="0"/>
    <x v="0"/>
    <x v="1"/>
    <x v="0"/>
    <n v="0"/>
    <n v="21"/>
    <n v="3"/>
    <n v="13"/>
    <x v="3"/>
    <x v="2"/>
    <x v="4"/>
    <x v="1"/>
    <x v="1"/>
    <x v="1"/>
    <n v="0"/>
    <n v="16"/>
    <n v="16"/>
    <n v="16"/>
    <x v="0"/>
  </r>
  <r>
    <s v="08DPR0837V"/>
    <x v="1"/>
    <x v="1"/>
    <s v="SOR JUANA INES DE LA CRUZ"/>
    <n v="52"/>
    <x v="24"/>
    <n v="35"/>
    <s v="EL MULATO"/>
    <s v="CALLE EL MULATO"/>
    <x v="0"/>
    <x v="0"/>
    <x v="0"/>
    <x v="1"/>
    <x v="2"/>
    <x v="0"/>
    <s v="08FIZ0133C"/>
    <s v="08FJS0101Q"/>
    <x v="11"/>
    <x v="10"/>
    <n v="6"/>
    <n v="3"/>
    <n v="9"/>
    <n v="6"/>
    <n v="3"/>
    <n v="9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2"/>
    <x v="0"/>
    <n v="1"/>
    <x v="0"/>
    <n v="2"/>
    <n v="1"/>
    <n v="3"/>
    <n v="1"/>
    <x v="0"/>
    <n v="0"/>
    <x v="0"/>
    <n v="1"/>
    <n v="0"/>
    <n v="1"/>
    <n v="2"/>
    <x v="0"/>
    <n v="1"/>
    <x v="0"/>
    <n v="2"/>
    <n v="1"/>
    <n v="3"/>
    <n v="0"/>
    <x v="0"/>
    <n v="1"/>
    <x v="0"/>
    <n v="0"/>
    <n v="1"/>
    <n v="1"/>
    <n v="6"/>
    <x v="0"/>
    <n v="3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838U"/>
    <x v="2"/>
    <x v="2"/>
    <s v="AMADO NERVO"/>
    <n v="37"/>
    <x v="19"/>
    <n v="1"/>
    <s v="JUÁREZ"/>
    <s v="CALLE PRESA DE LA AMISTAD"/>
    <x v="0"/>
    <x v="0"/>
    <x v="0"/>
    <x v="1"/>
    <x v="2"/>
    <x v="0"/>
    <s v="08FIZ0159K"/>
    <s v="08FJS0113V"/>
    <x v="8"/>
    <x v="8"/>
    <n v="120"/>
    <n v="113"/>
    <n v="233"/>
    <n v="119"/>
    <n v="109"/>
    <n v="228"/>
    <n v="23"/>
    <n v="18"/>
    <n v="41"/>
    <n v="21"/>
    <x v="1"/>
    <n v="19"/>
    <x v="0"/>
    <n v="40"/>
    <n v="22"/>
    <n v="19"/>
    <n v="41"/>
    <n v="27"/>
    <x v="0"/>
    <n v="23"/>
    <x v="2"/>
    <n v="27"/>
    <n v="24"/>
    <n v="51"/>
    <n v="20"/>
    <x v="0"/>
    <n v="10"/>
    <x v="0"/>
    <n v="20"/>
    <n v="10"/>
    <n v="30"/>
    <n v="18"/>
    <x v="0"/>
    <n v="27"/>
    <x v="2"/>
    <n v="18"/>
    <n v="28"/>
    <n v="46"/>
    <n v="16"/>
    <x v="0"/>
    <n v="14"/>
    <x v="4"/>
    <n v="16"/>
    <n v="18"/>
    <n v="34"/>
    <n v="10"/>
    <x v="0"/>
    <n v="16"/>
    <x v="0"/>
    <n v="10"/>
    <n v="16"/>
    <n v="26"/>
    <n v="112"/>
    <x v="4"/>
    <n v="109"/>
    <x v="7"/>
    <n v="113"/>
    <n v="115"/>
    <n v="228"/>
    <x v="2"/>
    <x v="2"/>
    <x v="2"/>
    <x v="3"/>
    <x v="2"/>
    <x v="2"/>
    <n v="0"/>
    <n v="10"/>
    <x v="0"/>
    <x v="1"/>
    <x v="0"/>
    <x v="1"/>
    <x v="0"/>
    <x v="0"/>
    <x v="0"/>
    <x v="1"/>
    <x v="2"/>
    <n v="6"/>
    <x v="0"/>
    <x v="0"/>
    <x v="1"/>
    <x v="1"/>
    <x v="0"/>
    <x v="0"/>
    <x v="0"/>
    <x v="0"/>
    <x v="0"/>
    <x v="0"/>
    <x v="1"/>
    <x v="0"/>
    <n v="0"/>
    <n v="16"/>
    <n v="4"/>
    <n v="6"/>
    <x v="2"/>
    <x v="2"/>
    <x v="2"/>
    <x v="3"/>
    <x v="2"/>
    <x v="2"/>
    <n v="0"/>
    <n v="10"/>
    <n v="12"/>
    <n v="10"/>
    <x v="0"/>
  </r>
  <r>
    <s v="08DPR0841H"/>
    <x v="2"/>
    <x v="2"/>
    <s v="GUADALUPE VICTORIA"/>
    <n v="37"/>
    <x v="19"/>
    <n v="1"/>
    <s v="JUÁREZ"/>
    <s v="CALLE QUINTA"/>
    <x v="0"/>
    <x v="0"/>
    <x v="0"/>
    <x v="1"/>
    <x v="2"/>
    <x v="0"/>
    <s v="08FIZ0164W"/>
    <s v="08FJS0114U"/>
    <x v="8"/>
    <x v="8"/>
    <n v="104"/>
    <n v="105"/>
    <n v="209"/>
    <n v="104"/>
    <n v="104"/>
    <n v="208"/>
    <n v="20"/>
    <n v="17"/>
    <n v="37"/>
    <n v="10"/>
    <x v="0"/>
    <n v="11"/>
    <x v="0"/>
    <n v="21"/>
    <n v="10"/>
    <n v="11"/>
    <n v="21"/>
    <n v="14"/>
    <x v="0"/>
    <n v="15"/>
    <x v="2"/>
    <n v="14"/>
    <n v="16"/>
    <n v="30"/>
    <n v="10"/>
    <x v="2"/>
    <n v="14"/>
    <x v="3"/>
    <n v="11"/>
    <n v="15"/>
    <n v="26"/>
    <n v="23"/>
    <x v="0"/>
    <n v="18"/>
    <x v="0"/>
    <n v="23"/>
    <n v="18"/>
    <n v="41"/>
    <n v="19"/>
    <x v="0"/>
    <n v="15"/>
    <x v="2"/>
    <n v="19"/>
    <n v="16"/>
    <n v="35"/>
    <n v="23"/>
    <x v="0"/>
    <n v="18"/>
    <x v="0"/>
    <n v="23"/>
    <n v="18"/>
    <n v="41"/>
    <n v="99"/>
    <x v="4"/>
    <n v="91"/>
    <x v="6"/>
    <n v="100"/>
    <n v="94"/>
    <n v="194"/>
    <x v="1"/>
    <x v="2"/>
    <x v="1"/>
    <x v="3"/>
    <x v="1"/>
    <x v="3"/>
    <n v="0"/>
    <n v="10"/>
    <x v="0"/>
    <x v="1"/>
    <x v="1"/>
    <x v="0"/>
    <x v="0"/>
    <x v="1"/>
    <x v="0"/>
    <x v="0"/>
    <x v="9"/>
    <n v="7"/>
    <x v="0"/>
    <x v="0"/>
    <x v="4"/>
    <x v="0"/>
    <x v="0"/>
    <x v="0"/>
    <x v="0"/>
    <x v="0"/>
    <x v="0"/>
    <x v="0"/>
    <x v="0"/>
    <x v="1"/>
    <n v="0"/>
    <n v="16"/>
    <n v="3"/>
    <n v="7"/>
    <x v="1"/>
    <x v="2"/>
    <x v="1"/>
    <x v="3"/>
    <x v="1"/>
    <x v="3"/>
    <n v="0"/>
    <n v="10"/>
    <n v="12"/>
    <n v="10"/>
    <x v="0"/>
  </r>
  <r>
    <s v="08DPR0844E"/>
    <x v="2"/>
    <x v="2"/>
    <s v="HORIZONTES"/>
    <n v="37"/>
    <x v="19"/>
    <n v="1"/>
    <s v="JUÁREZ"/>
    <s v="CALLE TIXTLA"/>
    <x v="0"/>
    <x v="0"/>
    <x v="0"/>
    <x v="1"/>
    <x v="2"/>
    <x v="0"/>
    <s v="08FIZ0154P"/>
    <s v="08FJS0112W"/>
    <x v="8"/>
    <x v="8"/>
    <n v="72"/>
    <n v="57"/>
    <n v="129"/>
    <n v="71"/>
    <n v="54"/>
    <n v="125"/>
    <n v="10"/>
    <n v="6"/>
    <n v="16"/>
    <n v="4"/>
    <x v="1"/>
    <n v="12"/>
    <x v="1"/>
    <n v="16"/>
    <n v="5"/>
    <n v="13"/>
    <n v="18"/>
    <n v="13"/>
    <x v="0"/>
    <n v="12"/>
    <x v="4"/>
    <n v="13"/>
    <n v="14"/>
    <n v="27"/>
    <n v="11"/>
    <x v="0"/>
    <n v="10"/>
    <x v="0"/>
    <n v="11"/>
    <n v="10"/>
    <n v="21"/>
    <n v="14"/>
    <x v="3"/>
    <n v="11"/>
    <x v="0"/>
    <n v="15"/>
    <n v="11"/>
    <n v="26"/>
    <n v="14"/>
    <x v="1"/>
    <n v="4"/>
    <x v="0"/>
    <n v="15"/>
    <n v="4"/>
    <n v="19"/>
    <n v="9"/>
    <x v="3"/>
    <n v="5"/>
    <x v="0"/>
    <n v="10"/>
    <n v="5"/>
    <n v="15"/>
    <n v="65"/>
    <x v="5"/>
    <n v="54"/>
    <x v="6"/>
    <n v="69"/>
    <n v="57"/>
    <n v="126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1"/>
    <x v="1"/>
    <x v="0"/>
    <x v="0"/>
    <x v="0"/>
    <x v="0"/>
    <x v="0"/>
    <x v="0"/>
    <x v="0"/>
    <x v="1"/>
    <n v="0"/>
    <n v="11"/>
    <n v="2"/>
    <n v="4"/>
    <x v="1"/>
    <x v="1"/>
    <x v="1"/>
    <x v="2"/>
    <x v="2"/>
    <x v="2"/>
    <n v="0"/>
    <n v="6"/>
    <n v="12"/>
    <n v="6"/>
    <x v="0"/>
  </r>
  <r>
    <s v="08DPR0848A"/>
    <x v="0"/>
    <x v="0"/>
    <s v="HEROE DE NACOZARI"/>
    <n v="19"/>
    <x v="13"/>
    <n v="1"/>
    <s v="CHIHUAHUA"/>
    <s v="CALLE BASASEACHI"/>
    <x v="0"/>
    <x v="0"/>
    <x v="0"/>
    <x v="1"/>
    <x v="2"/>
    <x v="0"/>
    <s v="08FIZ0121Y"/>
    <s v="08FJS0107K"/>
    <x v="6"/>
    <x v="5"/>
    <n v="144"/>
    <n v="151"/>
    <n v="295"/>
    <n v="143"/>
    <n v="150"/>
    <n v="293"/>
    <n v="24"/>
    <n v="23"/>
    <n v="47"/>
    <n v="23"/>
    <x v="1"/>
    <n v="16"/>
    <x v="1"/>
    <n v="39"/>
    <n v="24"/>
    <n v="17"/>
    <n v="41"/>
    <n v="24"/>
    <x v="4"/>
    <n v="29"/>
    <x v="0"/>
    <n v="25"/>
    <n v="29"/>
    <n v="54"/>
    <n v="17"/>
    <x v="0"/>
    <n v="28"/>
    <x v="3"/>
    <n v="17"/>
    <n v="29"/>
    <n v="46"/>
    <n v="32"/>
    <x v="0"/>
    <n v="29"/>
    <x v="0"/>
    <n v="32"/>
    <n v="29"/>
    <n v="61"/>
    <n v="23"/>
    <x v="0"/>
    <n v="17"/>
    <x v="0"/>
    <n v="23"/>
    <n v="17"/>
    <n v="40"/>
    <n v="30"/>
    <x v="0"/>
    <n v="26"/>
    <x v="0"/>
    <n v="30"/>
    <n v="26"/>
    <n v="56"/>
    <n v="149"/>
    <x v="3"/>
    <n v="145"/>
    <x v="3"/>
    <n v="151"/>
    <n v="147"/>
    <n v="298"/>
    <x v="2"/>
    <x v="2"/>
    <x v="2"/>
    <x v="3"/>
    <x v="1"/>
    <x v="3"/>
    <n v="0"/>
    <n v="12"/>
    <x v="0"/>
    <x v="1"/>
    <x v="1"/>
    <x v="0"/>
    <x v="0"/>
    <x v="1"/>
    <x v="1"/>
    <x v="0"/>
    <x v="18"/>
    <n v="7"/>
    <x v="0"/>
    <x v="0"/>
    <x v="3"/>
    <x v="1"/>
    <x v="0"/>
    <x v="0"/>
    <x v="0"/>
    <x v="0"/>
    <x v="0"/>
    <x v="1"/>
    <x v="9"/>
    <x v="0"/>
    <n v="0"/>
    <n v="20"/>
    <n v="5"/>
    <n v="7"/>
    <x v="2"/>
    <x v="2"/>
    <x v="2"/>
    <x v="3"/>
    <x v="1"/>
    <x v="3"/>
    <n v="0"/>
    <n v="12"/>
    <n v="12"/>
    <n v="12"/>
    <x v="0"/>
  </r>
  <r>
    <s v="08DPR0852N"/>
    <x v="0"/>
    <x v="0"/>
    <s v="LEONA VICARIO"/>
    <n v="19"/>
    <x v="13"/>
    <n v="1"/>
    <s v="CHIHUAHUA"/>
    <s v="CALLE SOL DE ARCTURUS"/>
    <x v="0"/>
    <x v="0"/>
    <x v="0"/>
    <x v="1"/>
    <x v="2"/>
    <x v="0"/>
    <s v="08FIZ0023X"/>
    <s v="08FJS0102P"/>
    <x v="6"/>
    <x v="5"/>
    <n v="203"/>
    <n v="200"/>
    <n v="403"/>
    <n v="197"/>
    <n v="195"/>
    <n v="392"/>
    <n v="39"/>
    <n v="30"/>
    <n v="69"/>
    <n v="31"/>
    <x v="0"/>
    <n v="32"/>
    <x v="0"/>
    <n v="63"/>
    <n v="31"/>
    <n v="32"/>
    <n v="63"/>
    <n v="23"/>
    <x v="1"/>
    <n v="31"/>
    <x v="0"/>
    <n v="30"/>
    <n v="31"/>
    <n v="61"/>
    <n v="31"/>
    <x v="0"/>
    <n v="39"/>
    <x v="0"/>
    <n v="31"/>
    <n v="39"/>
    <n v="70"/>
    <n v="30"/>
    <x v="3"/>
    <n v="34"/>
    <x v="5"/>
    <n v="31"/>
    <n v="38"/>
    <n v="69"/>
    <n v="30"/>
    <x v="3"/>
    <n v="34"/>
    <x v="3"/>
    <n v="32"/>
    <n v="37"/>
    <n v="69"/>
    <n v="39"/>
    <x v="0"/>
    <n v="28"/>
    <x v="0"/>
    <n v="39"/>
    <n v="28"/>
    <n v="67"/>
    <n v="184"/>
    <x v="8"/>
    <n v="198"/>
    <x v="10"/>
    <n v="194"/>
    <n v="205"/>
    <n v="399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3"/>
    <x v="0"/>
    <x v="0"/>
    <x v="0"/>
    <x v="0"/>
    <x v="0"/>
    <x v="0"/>
    <x v="1"/>
    <x v="1"/>
    <n v="0"/>
    <n v="20"/>
    <n v="2"/>
    <n v="10"/>
    <x v="2"/>
    <x v="2"/>
    <x v="2"/>
    <x v="3"/>
    <x v="1"/>
    <x v="3"/>
    <n v="0"/>
    <n v="12"/>
    <n v="12"/>
    <n v="12"/>
    <x v="0"/>
  </r>
  <r>
    <s v="08DPR0855K"/>
    <x v="2"/>
    <x v="2"/>
    <s v="JAIME BUSTILLOS BUSTILLOS"/>
    <n v="19"/>
    <x v="13"/>
    <n v="1"/>
    <s v="CHIHUAHUA"/>
    <s v="CALLE RIO OKAVANGO"/>
    <x v="0"/>
    <x v="0"/>
    <x v="0"/>
    <x v="1"/>
    <x v="2"/>
    <x v="0"/>
    <s v="08FIZ0130F"/>
    <s v="08FJS0108J"/>
    <x v="6"/>
    <x v="5"/>
    <n v="184"/>
    <n v="151"/>
    <n v="335"/>
    <n v="184"/>
    <n v="151"/>
    <n v="335"/>
    <n v="42"/>
    <n v="19"/>
    <n v="61"/>
    <n v="30"/>
    <x v="1"/>
    <n v="23"/>
    <x v="0"/>
    <n v="53"/>
    <n v="31"/>
    <n v="23"/>
    <n v="54"/>
    <n v="14"/>
    <x v="4"/>
    <n v="13"/>
    <x v="2"/>
    <n v="15"/>
    <n v="14"/>
    <n v="29"/>
    <n v="30"/>
    <x v="0"/>
    <n v="22"/>
    <x v="0"/>
    <n v="30"/>
    <n v="22"/>
    <n v="52"/>
    <n v="31"/>
    <x v="0"/>
    <n v="27"/>
    <x v="0"/>
    <n v="31"/>
    <n v="27"/>
    <n v="58"/>
    <n v="47"/>
    <x v="0"/>
    <n v="34"/>
    <x v="0"/>
    <n v="47"/>
    <n v="34"/>
    <n v="81"/>
    <n v="21"/>
    <x v="0"/>
    <n v="32"/>
    <x v="0"/>
    <n v="21"/>
    <n v="32"/>
    <n v="53"/>
    <n v="173"/>
    <x v="3"/>
    <n v="151"/>
    <x v="4"/>
    <n v="175"/>
    <n v="152"/>
    <n v="327"/>
    <x v="2"/>
    <x v="1"/>
    <x v="2"/>
    <x v="3"/>
    <x v="3"/>
    <x v="3"/>
    <n v="0"/>
    <n v="12"/>
    <x v="0"/>
    <x v="1"/>
    <x v="0"/>
    <x v="1"/>
    <x v="0"/>
    <x v="0"/>
    <x v="0"/>
    <x v="0"/>
    <x v="9"/>
    <n v="9"/>
    <x v="0"/>
    <x v="0"/>
    <x v="1"/>
    <x v="4"/>
    <x v="0"/>
    <x v="0"/>
    <x v="0"/>
    <x v="0"/>
    <x v="0"/>
    <x v="0"/>
    <x v="0"/>
    <x v="1"/>
    <n v="0"/>
    <n v="20"/>
    <n v="3"/>
    <n v="9"/>
    <x v="2"/>
    <x v="1"/>
    <x v="2"/>
    <x v="3"/>
    <x v="3"/>
    <x v="3"/>
    <n v="0"/>
    <n v="12"/>
    <n v="14"/>
    <n v="12"/>
    <x v="0"/>
  </r>
  <r>
    <s v="08DPR0857I"/>
    <x v="2"/>
    <x v="2"/>
    <s v="AURORA REYES"/>
    <n v="19"/>
    <x v="13"/>
    <n v="1"/>
    <s v="CHIHUAHUA"/>
    <s v="CALLE SOL DE ARCTURUS"/>
    <x v="0"/>
    <x v="0"/>
    <x v="0"/>
    <x v="1"/>
    <x v="2"/>
    <x v="0"/>
    <s v="08FIZ0023X"/>
    <s v="08FJS0102P"/>
    <x v="6"/>
    <x v="5"/>
    <n v="192"/>
    <n v="204"/>
    <n v="396"/>
    <n v="192"/>
    <n v="204"/>
    <n v="396"/>
    <n v="31"/>
    <n v="36"/>
    <n v="67"/>
    <n v="22"/>
    <x v="4"/>
    <n v="20"/>
    <x v="0"/>
    <n v="42"/>
    <n v="24"/>
    <n v="20"/>
    <n v="44"/>
    <n v="27"/>
    <x v="0"/>
    <n v="33"/>
    <x v="4"/>
    <n v="27"/>
    <n v="35"/>
    <n v="62"/>
    <n v="35"/>
    <x v="0"/>
    <n v="32"/>
    <x v="0"/>
    <n v="35"/>
    <n v="32"/>
    <n v="67"/>
    <n v="41"/>
    <x v="0"/>
    <n v="28"/>
    <x v="0"/>
    <n v="41"/>
    <n v="28"/>
    <n v="69"/>
    <n v="33"/>
    <x v="0"/>
    <n v="36"/>
    <x v="0"/>
    <n v="33"/>
    <n v="36"/>
    <n v="69"/>
    <n v="31"/>
    <x v="0"/>
    <n v="34"/>
    <x v="0"/>
    <n v="31"/>
    <n v="34"/>
    <n v="65"/>
    <n v="189"/>
    <x v="3"/>
    <n v="183"/>
    <x v="3"/>
    <n v="191"/>
    <n v="185"/>
    <n v="376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1"/>
    <x v="2"/>
    <x v="0"/>
    <x v="0"/>
    <x v="0"/>
    <x v="0"/>
    <x v="0"/>
    <x v="0"/>
    <x v="0"/>
    <x v="1"/>
    <n v="0"/>
    <n v="18"/>
    <n v="4"/>
    <n v="8"/>
    <x v="2"/>
    <x v="2"/>
    <x v="2"/>
    <x v="3"/>
    <x v="1"/>
    <x v="3"/>
    <n v="0"/>
    <n v="12"/>
    <n v="12"/>
    <n v="12"/>
    <x v="0"/>
  </r>
  <r>
    <s v="08DPR0858H"/>
    <x v="0"/>
    <x v="0"/>
    <s v="ALFONSO N URUETA"/>
    <n v="11"/>
    <x v="15"/>
    <n v="1"/>
    <s v="SANTA ROSALÍA DE CAMARGO"/>
    <s v="CALLE DIVISION DEL NORTE"/>
    <x v="0"/>
    <x v="0"/>
    <x v="0"/>
    <x v="1"/>
    <x v="2"/>
    <x v="0"/>
    <s v="08FIZ0232C"/>
    <s v="08FJS0127Y"/>
    <x v="9"/>
    <x v="6"/>
    <n v="81"/>
    <n v="79"/>
    <n v="160"/>
    <n v="80"/>
    <n v="78"/>
    <n v="158"/>
    <n v="10"/>
    <n v="16"/>
    <n v="26"/>
    <n v="7"/>
    <x v="0"/>
    <n v="11"/>
    <x v="0"/>
    <n v="18"/>
    <n v="7"/>
    <n v="11"/>
    <n v="18"/>
    <n v="11"/>
    <x v="4"/>
    <n v="10"/>
    <x v="4"/>
    <n v="12"/>
    <n v="12"/>
    <n v="24"/>
    <n v="14"/>
    <x v="0"/>
    <n v="11"/>
    <x v="0"/>
    <n v="14"/>
    <n v="11"/>
    <n v="25"/>
    <n v="12"/>
    <x v="0"/>
    <n v="15"/>
    <x v="0"/>
    <n v="12"/>
    <n v="15"/>
    <n v="27"/>
    <n v="15"/>
    <x v="0"/>
    <n v="9"/>
    <x v="0"/>
    <n v="15"/>
    <n v="9"/>
    <n v="24"/>
    <n v="13"/>
    <x v="0"/>
    <n v="14"/>
    <x v="0"/>
    <n v="13"/>
    <n v="14"/>
    <n v="27"/>
    <n v="72"/>
    <x v="4"/>
    <n v="70"/>
    <x v="3"/>
    <n v="73"/>
    <n v="72"/>
    <n v="14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0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10"/>
    <n v="6"/>
    <x v="0"/>
  </r>
  <r>
    <s v="08DPR0860W"/>
    <x v="2"/>
    <x v="2"/>
    <s v="RUBÉN JARAMILLO MÉNEZ"/>
    <n v="4"/>
    <x v="26"/>
    <n v="1"/>
    <s v="SANTA EULALIA"/>
    <s v="AVENIDA CENTRAL "/>
    <x v="0"/>
    <x v="0"/>
    <x v="0"/>
    <x v="1"/>
    <x v="2"/>
    <x v="0"/>
    <s v="08FIZ0269Q"/>
    <s v="08FJS0103O"/>
    <x v="4"/>
    <x v="5"/>
    <n v="102"/>
    <n v="88"/>
    <n v="190"/>
    <n v="100"/>
    <n v="86"/>
    <n v="186"/>
    <n v="19"/>
    <n v="13"/>
    <n v="32"/>
    <n v="14"/>
    <x v="0"/>
    <n v="10"/>
    <x v="0"/>
    <n v="24"/>
    <n v="14"/>
    <n v="10"/>
    <n v="24"/>
    <n v="15"/>
    <x v="4"/>
    <n v="12"/>
    <x v="2"/>
    <n v="16"/>
    <n v="13"/>
    <n v="29"/>
    <n v="17"/>
    <x v="0"/>
    <n v="14"/>
    <x v="0"/>
    <n v="17"/>
    <n v="14"/>
    <n v="31"/>
    <n v="12"/>
    <x v="0"/>
    <n v="15"/>
    <x v="0"/>
    <n v="12"/>
    <n v="15"/>
    <n v="27"/>
    <n v="16"/>
    <x v="0"/>
    <n v="16"/>
    <x v="0"/>
    <n v="16"/>
    <n v="16"/>
    <n v="32"/>
    <n v="17"/>
    <x v="0"/>
    <n v="16"/>
    <x v="0"/>
    <n v="17"/>
    <n v="16"/>
    <n v="33"/>
    <n v="91"/>
    <x v="4"/>
    <n v="83"/>
    <x v="4"/>
    <n v="92"/>
    <n v="84"/>
    <n v="176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14"/>
    <n v="6"/>
    <x v="0"/>
  </r>
  <r>
    <s v="08DPR0861V"/>
    <x v="0"/>
    <x v="0"/>
    <s v="MARTÍN ORTIZ LARRIVA"/>
    <n v="19"/>
    <x v="13"/>
    <n v="1"/>
    <s v="CHIHUAHUA"/>
    <s v="CALLE LAGO NASSER"/>
    <x v="0"/>
    <x v="0"/>
    <x v="0"/>
    <x v="1"/>
    <x v="2"/>
    <x v="0"/>
    <s v="08FIZ0129Q"/>
    <s v="08FJS0101Q"/>
    <x v="4"/>
    <x v="5"/>
    <n v="176"/>
    <n v="171"/>
    <n v="347"/>
    <n v="176"/>
    <n v="171"/>
    <n v="347"/>
    <n v="31"/>
    <n v="32"/>
    <n v="63"/>
    <n v="24"/>
    <x v="0"/>
    <n v="24"/>
    <x v="0"/>
    <n v="48"/>
    <n v="24"/>
    <n v="24"/>
    <n v="48"/>
    <n v="27"/>
    <x v="0"/>
    <n v="32"/>
    <x v="0"/>
    <n v="27"/>
    <n v="32"/>
    <n v="59"/>
    <n v="31"/>
    <x v="0"/>
    <n v="25"/>
    <x v="0"/>
    <n v="31"/>
    <n v="25"/>
    <n v="56"/>
    <n v="30"/>
    <x v="0"/>
    <n v="34"/>
    <x v="0"/>
    <n v="30"/>
    <n v="34"/>
    <n v="64"/>
    <n v="37"/>
    <x v="0"/>
    <n v="24"/>
    <x v="0"/>
    <n v="37"/>
    <n v="24"/>
    <n v="61"/>
    <n v="33"/>
    <x v="0"/>
    <n v="25"/>
    <x v="0"/>
    <n v="33"/>
    <n v="25"/>
    <n v="58"/>
    <n v="182"/>
    <x v="0"/>
    <n v="164"/>
    <x v="0"/>
    <n v="182"/>
    <n v="164"/>
    <n v="346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1"/>
    <x v="0"/>
    <x v="0"/>
    <x v="0"/>
    <x v="0"/>
    <x v="0"/>
    <x v="0"/>
    <x v="0"/>
    <x v="1"/>
    <n v="0"/>
    <n v="15"/>
    <n v="2"/>
    <n v="10"/>
    <x v="2"/>
    <x v="2"/>
    <x v="2"/>
    <x v="3"/>
    <x v="1"/>
    <x v="3"/>
    <n v="0"/>
    <n v="12"/>
    <n v="13"/>
    <n v="12"/>
    <x v="0"/>
  </r>
  <r>
    <s v="08DPR0863T"/>
    <x v="0"/>
    <x v="0"/>
    <s v="PERSONAL DE SALUD 2020"/>
    <n v="4"/>
    <x v="26"/>
    <n v="1"/>
    <s v="SANTA EULALIA"/>
    <s v="CALLE PARCELA 365"/>
    <x v="0"/>
    <x v="0"/>
    <x v="0"/>
    <x v="1"/>
    <x v="2"/>
    <x v="0"/>
    <s v="08FIZ0269Q"/>
    <s v="08FJS0103O"/>
    <x v="4"/>
    <x v="5"/>
    <n v="138"/>
    <n v="109"/>
    <n v="247"/>
    <n v="135"/>
    <n v="109"/>
    <n v="244"/>
    <n v="21"/>
    <n v="13"/>
    <n v="34"/>
    <n v="20"/>
    <x v="0"/>
    <n v="13"/>
    <x v="0"/>
    <n v="33"/>
    <n v="20"/>
    <n v="13"/>
    <n v="33"/>
    <n v="28"/>
    <x v="7"/>
    <n v="26"/>
    <x v="2"/>
    <n v="32"/>
    <n v="27"/>
    <n v="59"/>
    <n v="33"/>
    <x v="0"/>
    <n v="29"/>
    <x v="0"/>
    <n v="33"/>
    <n v="29"/>
    <n v="62"/>
    <n v="20"/>
    <x v="0"/>
    <n v="14"/>
    <x v="0"/>
    <n v="20"/>
    <n v="14"/>
    <n v="34"/>
    <n v="20"/>
    <x v="0"/>
    <n v="15"/>
    <x v="0"/>
    <n v="20"/>
    <n v="15"/>
    <n v="35"/>
    <n v="17"/>
    <x v="0"/>
    <n v="16"/>
    <x v="0"/>
    <n v="17"/>
    <n v="16"/>
    <n v="33"/>
    <n v="138"/>
    <x v="5"/>
    <n v="113"/>
    <x v="4"/>
    <n v="142"/>
    <n v="114"/>
    <n v="256"/>
    <x v="1"/>
    <x v="2"/>
    <x v="2"/>
    <x v="2"/>
    <x v="2"/>
    <x v="2"/>
    <n v="0"/>
    <n v="8"/>
    <x v="0"/>
    <x v="1"/>
    <x v="0"/>
    <x v="1"/>
    <x v="0"/>
    <x v="0"/>
    <x v="0"/>
    <x v="0"/>
    <x v="9"/>
    <n v="5"/>
    <x v="0"/>
    <x v="0"/>
    <x v="0"/>
    <x v="1"/>
    <x v="0"/>
    <x v="0"/>
    <x v="0"/>
    <x v="0"/>
    <x v="0"/>
    <x v="0"/>
    <x v="1"/>
    <x v="0"/>
    <n v="0"/>
    <n v="11"/>
    <n v="3"/>
    <n v="5"/>
    <x v="1"/>
    <x v="2"/>
    <x v="2"/>
    <x v="2"/>
    <x v="2"/>
    <x v="2"/>
    <n v="0"/>
    <n v="8"/>
    <n v="9"/>
    <n v="8"/>
    <x v="0"/>
  </r>
  <r>
    <s v="08DPR0865R"/>
    <x v="0"/>
    <x v="0"/>
    <s v="LAZARA QUINTANA ORTIZ"/>
    <n v="32"/>
    <x v="18"/>
    <n v="1"/>
    <s v="HIDALGO DEL PARRAL"/>
    <s v="AVENIDA OLEYDA"/>
    <x v="0"/>
    <x v="0"/>
    <x v="0"/>
    <x v="1"/>
    <x v="2"/>
    <x v="0"/>
    <s v="08FIZ0244H"/>
    <s v="08FJS0129W"/>
    <x v="4"/>
    <x v="7"/>
    <n v="59"/>
    <n v="66"/>
    <n v="125"/>
    <n v="59"/>
    <n v="66"/>
    <n v="125"/>
    <n v="6"/>
    <n v="13"/>
    <n v="19"/>
    <n v="8"/>
    <x v="0"/>
    <n v="5"/>
    <x v="0"/>
    <n v="13"/>
    <n v="8"/>
    <n v="5"/>
    <n v="13"/>
    <n v="11"/>
    <x v="0"/>
    <n v="15"/>
    <x v="0"/>
    <n v="11"/>
    <n v="15"/>
    <n v="26"/>
    <n v="13"/>
    <x v="0"/>
    <n v="13"/>
    <x v="0"/>
    <n v="13"/>
    <n v="13"/>
    <n v="26"/>
    <n v="16"/>
    <x v="0"/>
    <n v="16"/>
    <x v="0"/>
    <n v="16"/>
    <n v="16"/>
    <n v="32"/>
    <n v="10"/>
    <x v="0"/>
    <n v="10"/>
    <x v="0"/>
    <n v="10"/>
    <n v="10"/>
    <n v="20"/>
    <n v="10"/>
    <x v="0"/>
    <n v="5"/>
    <x v="0"/>
    <n v="10"/>
    <n v="5"/>
    <n v="15"/>
    <n v="68"/>
    <x v="0"/>
    <n v="64"/>
    <x v="0"/>
    <n v="68"/>
    <n v="64"/>
    <n v="132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4"/>
    <x v="0"/>
    <x v="0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6"/>
    <n v="6"/>
    <x v="0"/>
  </r>
  <r>
    <s v="08DPR0867P"/>
    <x v="2"/>
    <x v="2"/>
    <s v="ALFONSO MALDONADO MALDONADO"/>
    <n v="37"/>
    <x v="19"/>
    <n v="1"/>
    <s v="JUÁREZ"/>
    <s v="CALLE SENDEROS DE PARRAL"/>
    <x v="0"/>
    <x v="0"/>
    <x v="0"/>
    <x v="1"/>
    <x v="2"/>
    <x v="0"/>
    <s v="08FIZ0038Z"/>
    <s v="08FJS0117R"/>
    <x v="4"/>
    <x v="8"/>
    <n v="181"/>
    <n v="182"/>
    <n v="363"/>
    <n v="181"/>
    <n v="182"/>
    <n v="363"/>
    <n v="34"/>
    <n v="35"/>
    <n v="69"/>
    <n v="25"/>
    <x v="0"/>
    <n v="30"/>
    <x v="1"/>
    <n v="55"/>
    <n v="25"/>
    <n v="31"/>
    <n v="56"/>
    <n v="15"/>
    <x v="0"/>
    <n v="20"/>
    <x v="0"/>
    <n v="15"/>
    <n v="20"/>
    <n v="35"/>
    <n v="22"/>
    <x v="0"/>
    <n v="12"/>
    <x v="0"/>
    <n v="22"/>
    <n v="12"/>
    <n v="34"/>
    <n v="54"/>
    <x v="0"/>
    <n v="52"/>
    <x v="0"/>
    <n v="54"/>
    <n v="52"/>
    <n v="106"/>
    <n v="32"/>
    <x v="1"/>
    <n v="26"/>
    <x v="0"/>
    <n v="33"/>
    <n v="26"/>
    <n v="59"/>
    <n v="27"/>
    <x v="0"/>
    <n v="37"/>
    <x v="0"/>
    <n v="27"/>
    <n v="37"/>
    <n v="64"/>
    <n v="175"/>
    <x v="4"/>
    <n v="177"/>
    <x v="4"/>
    <n v="176"/>
    <n v="178"/>
    <n v="354"/>
    <x v="2"/>
    <x v="1"/>
    <x v="1"/>
    <x v="4"/>
    <x v="1"/>
    <x v="3"/>
    <n v="0"/>
    <n v="12"/>
    <x v="0"/>
    <x v="1"/>
    <x v="0"/>
    <x v="1"/>
    <x v="0"/>
    <x v="0"/>
    <x v="0"/>
    <x v="0"/>
    <x v="1"/>
    <n v="11"/>
    <x v="0"/>
    <x v="0"/>
    <x v="0"/>
    <x v="0"/>
    <x v="0"/>
    <x v="0"/>
    <x v="0"/>
    <x v="0"/>
    <x v="0"/>
    <x v="0"/>
    <x v="1"/>
    <x v="0"/>
    <n v="0"/>
    <n v="14"/>
    <n v="1"/>
    <n v="11"/>
    <x v="2"/>
    <x v="1"/>
    <x v="1"/>
    <x v="4"/>
    <x v="1"/>
    <x v="3"/>
    <n v="0"/>
    <n v="12"/>
    <n v="13"/>
    <n v="12"/>
    <x v="0"/>
  </r>
  <r>
    <s v="08DPR0868O"/>
    <x v="2"/>
    <x v="2"/>
    <s v="PRIMARIA FEDERALIZADA"/>
    <n v="37"/>
    <x v="19"/>
    <n v="1"/>
    <s v="JUÁREZ"/>
    <s v="AVENIDA DEL DESIERTO"/>
    <x v="0"/>
    <x v="0"/>
    <x v="0"/>
    <x v="1"/>
    <x v="2"/>
    <x v="0"/>
    <s v="08FIZ0029R"/>
    <s v="08FJS0133I"/>
    <x v="4"/>
    <x v="8"/>
    <n v="202"/>
    <n v="189"/>
    <n v="391"/>
    <n v="202"/>
    <n v="189"/>
    <n v="391"/>
    <n v="14"/>
    <n v="17"/>
    <n v="31"/>
    <n v="30"/>
    <x v="0"/>
    <n v="27"/>
    <x v="0"/>
    <n v="57"/>
    <n v="30"/>
    <n v="27"/>
    <n v="57"/>
    <n v="30"/>
    <x v="0"/>
    <n v="37"/>
    <x v="0"/>
    <n v="30"/>
    <n v="37"/>
    <n v="67"/>
    <n v="54"/>
    <x v="2"/>
    <n v="44"/>
    <x v="0"/>
    <n v="55"/>
    <n v="44"/>
    <n v="99"/>
    <n v="43"/>
    <x v="0"/>
    <n v="48"/>
    <x v="0"/>
    <n v="43"/>
    <n v="48"/>
    <n v="91"/>
    <n v="36"/>
    <x v="0"/>
    <n v="22"/>
    <x v="0"/>
    <n v="36"/>
    <n v="22"/>
    <n v="58"/>
    <n v="30"/>
    <x v="0"/>
    <n v="26"/>
    <x v="0"/>
    <n v="30"/>
    <n v="26"/>
    <n v="56"/>
    <n v="223"/>
    <x v="4"/>
    <n v="204"/>
    <x v="0"/>
    <n v="224"/>
    <n v="204"/>
    <n v="428"/>
    <x v="2"/>
    <x v="2"/>
    <x v="6"/>
    <x v="1"/>
    <x v="1"/>
    <x v="3"/>
    <n v="0"/>
    <n v="14"/>
    <x v="0"/>
    <x v="1"/>
    <x v="0"/>
    <x v="1"/>
    <x v="0"/>
    <x v="0"/>
    <x v="0"/>
    <x v="0"/>
    <x v="1"/>
    <n v="13"/>
    <x v="0"/>
    <x v="0"/>
    <x v="3"/>
    <x v="0"/>
    <x v="0"/>
    <x v="0"/>
    <x v="0"/>
    <x v="0"/>
    <x v="0"/>
    <x v="0"/>
    <x v="0"/>
    <x v="1"/>
    <n v="0"/>
    <n v="17"/>
    <n v="1"/>
    <n v="13"/>
    <x v="2"/>
    <x v="2"/>
    <x v="4"/>
    <x v="1"/>
    <x v="1"/>
    <x v="3"/>
    <n v="0"/>
    <n v="14"/>
    <n v="18"/>
    <n v="14"/>
    <x v="0"/>
  </r>
  <r>
    <s v="08DPR0869N"/>
    <x v="2"/>
    <x v="2"/>
    <s v="ESCRITORES DE CHIHUAHUA"/>
    <n v="37"/>
    <x v="19"/>
    <n v="1"/>
    <s v="JUÁREZ"/>
    <s v="BOULEVARD FUNDADORES"/>
    <x v="0"/>
    <x v="0"/>
    <x v="0"/>
    <x v="1"/>
    <x v="2"/>
    <x v="0"/>
    <s v="08FIZ0263W"/>
    <s v="08FJS0133I"/>
    <x v="4"/>
    <x v="8"/>
    <n v="215"/>
    <n v="212"/>
    <n v="427"/>
    <n v="215"/>
    <n v="212"/>
    <n v="427"/>
    <n v="27"/>
    <n v="36"/>
    <n v="63"/>
    <n v="44"/>
    <x v="4"/>
    <n v="31"/>
    <x v="0"/>
    <n v="75"/>
    <n v="46"/>
    <n v="31"/>
    <n v="77"/>
    <n v="43"/>
    <x v="0"/>
    <n v="34"/>
    <x v="0"/>
    <n v="43"/>
    <n v="34"/>
    <n v="77"/>
    <n v="32"/>
    <x v="0"/>
    <n v="39"/>
    <x v="0"/>
    <n v="32"/>
    <n v="39"/>
    <n v="71"/>
    <n v="51"/>
    <x v="3"/>
    <n v="34"/>
    <x v="0"/>
    <n v="52"/>
    <n v="34"/>
    <n v="86"/>
    <n v="24"/>
    <x v="1"/>
    <n v="28"/>
    <x v="0"/>
    <n v="25"/>
    <n v="28"/>
    <n v="53"/>
    <n v="25"/>
    <x v="0"/>
    <n v="27"/>
    <x v="0"/>
    <n v="25"/>
    <n v="27"/>
    <n v="52"/>
    <n v="219"/>
    <x v="5"/>
    <n v="193"/>
    <x v="0"/>
    <n v="223"/>
    <n v="193"/>
    <n v="416"/>
    <x v="5"/>
    <x v="5"/>
    <x v="6"/>
    <x v="1"/>
    <x v="1"/>
    <x v="3"/>
    <n v="0"/>
    <n v="16"/>
    <x v="0"/>
    <x v="1"/>
    <x v="0"/>
    <x v="1"/>
    <x v="0"/>
    <x v="0"/>
    <x v="0"/>
    <x v="0"/>
    <x v="1"/>
    <n v="15"/>
    <x v="0"/>
    <x v="0"/>
    <x v="3"/>
    <x v="1"/>
    <x v="0"/>
    <x v="0"/>
    <x v="0"/>
    <x v="0"/>
    <x v="0"/>
    <x v="0"/>
    <x v="1"/>
    <x v="0"/>
    <n v="0"/>
    <n v="20"/>
    <n v="1"/>
    <n v="15"/>
    <x v="3"/>
    <x v="3"/>
    <x v="4"/>
    <x v="1"/>
    <x v="1"/>
    <x v="3"/>
    <n v="0"/>
    <n v="16"/>
    <n v="18"/>
    <n v="16"/>
    <x v="0"/>
  </r>
  <r>
    <s v="08DPR0870C"/>
    <x v="2"/>
    <x v="2"/>
    <s v="NUEVA GENERACIÓN"/>
    <n v="37"/>
    <x v="19"/>
    <n v="1"/>
    <s v="JUÁREZ"/>
    <s v="CALLE MONTE DE ARAGON"/>
    <x v="0"/>
    <x v="0"/>
    <x v="0"/>
    <x v="1"/>
    <x v="2"/>
    <x v="0"/>
    <s v="08FIZ0263W"/>
    <s v="08FJS0133I"/>
    <x v="4"/>
    <x v="8"/>
    <n v="108"/>
    <n v="97"/>
    <n v="205"/>
    <n v="108"/>
    <n v="97"/>
    <n v="205"/>
    <n v="22"/>
    <n v="8"/>
    <n v="30"/>
    <n v="17"/>
    <x v="4"/>
    <n v="18"/>
    <x v="0"/>
    <n v="35"/>
    <n v="19"/>
    <n v="18"/>
    <n v="37"/>
    <n v="27"/>
    <x v="0"/>
    <n v="28"/>
    <x v="2"/>
    <n v="27"/>
    <n v="29"/>
    <n v="56"/>
    <n v="17"/>
    <x v="0"/>
    <n v="15"/>
    <x v="4"/>
    <n v="17"/>
    <n v="18"/>
    <n v="35"/>
    <n v="16"/>
    <x v="0"/>
    <n v="15"/>
    <x v="0"/>
    <n v="16"/>
    <n v="15"/>
    <n v="31"/>
    <n v="14"/>
    <x v="0"/>
    <n v="18"/>
    <x v="0"/>
    <n v="14"/>
    <n v="18"/>
    <n v="32"/>
    <n v="20"/>
    <x v="0"/>
    <n v="11"/>
    <x v="0"/>
    <n v="20"/>
    <n v="11"/>
    <n v="31"/>
    <n v="111"/>
    <x v="3"/>
    <n v="105"/>
    <x v="8"/>
    <n v="113"/>
    <n v="109"/>
    <n v="222"/>
    <x v="2"/>
    <x v="2"/>
    <x v="1"/>
    <x v="2"/>
    <x v="2"/>
    <x v="2"/>
    <n v="0"/>
    <n v="8"/>
    <x v="0"/>
    <x v="1"/>
    <x v="0"/>
    <x v="1"/>
    <x v="0"/>
    <x v="0"/>
    <x v="0"/>
    <x v="0"/>
    <x v="3"/>
    <n v="6"/>
    <x v="0"/>
    <x v="0"/>
    <x v="0"/>
    <x v="3"/>
    <x v="0"/>
    <x v="0"/>
    <x v="0"/>
    <x v="0"/>
    <x v="0"/>
    <x v="0"/>
    <x v="0"/>
    <x v="0"/>
    <n v="0"/>
    <n v="12"/>
    <n v="2"/>
    <n v="6"/>
    <x v="2"/>
    <x v="2"/>
    <x v="1"/>
    <x v="2"/>
    <x v="2"/>
    <x v="2"/>
    <n v="0"/>
    <n v="8"/>
    <n v="12"/>
    <n v="8"/>
    <x v="0"/>
  </r>
  <r>
    <s v="08DPR0873Z"/>
    <x v="0"/>
    <x v="0"/>
    <s v="HÉCTOR GENARO ARRAS"/>
    <n v="37"/>
    <x v="19"/>
    <n v="1"/>
    <s v="JUÁREZ"/>
    <s v="CALLE ORTIZ RUBIO"/>
    <x v="0"/>
    <x v="0"/>
    <x v="0"/>
    <x v="1"/>
    <x v="2"/>
    <x v="0"/>
    <s v="08FIZ0168S"/>
    <s v="08FJS0115T"/>
    <x v="4"/>
    <x v="8"/>
    <n v="37"/>
    <n v="39"/>
    <n v="76"/>
    <n v="37"/>
    <n v="39"/>
    <n v="76"/>
    <n v="7"/>
    <n v="4"/>
    <n v="11"/>
    <n v="8"/>
    <x v="0"/>
    <n v="4"/>
    <x v="0"/>
    <n v="12"/>
    <n v="8"/>
    <n v="4"/>
    <n v="12"/>
    <n v="7"/>
    <x v="4"/>
    <n v="6"/>
    <x v="0"/>
    <n v="8"/>
    <n v="6"/>
    <n v="14"/>
    <n v="11"/>
    <x v="0"/>
    <n v="13"/>
    <x v="0"/>
    <n v="11"/>
    <n v="13"/>
    <n v="24"/>
    <n v="10"/>
    <x v="0"/>
    <n v="10"/>
    <x v="0"/>
    <n v="10"/>
    <n v="10"/>
    <n v="20"/>
    <n v="9"/>
    <x v="0"/>
    <n v="8"/>
    <x v="0"/>
    <n v="9"/>
    <n v="8"/>
    <n v="17"/>
    <n v="11"/>
    <x v="0"/>
    <n v="11"/>
    <x v="0"/>
    <n v="11"/>
    <n v="11"/>
    <n v="22"/>
    <n v="56"/>
    <x v="4"/>
    <n v="52"/>
    <x v="0"/>
    <n v="57"/>
    <n v="52"/>
    <n v="109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1"/>
    <n v="0"/>
    <n v="8"/>
    <n v="2"/>
    <n v="4"/>
    <x v="1"/>
    <x v="1"/>
    <x v="1"/>
    <x v="2"/>
    <x v="2"/>
    <x v="2"/>
    <n v="0"/>
    <n v="6"/>
    <n v="6"/>
    <n v="6"/>
    <x v="0"/>
  </r>
  <r>
    <s v="08DPR0875Y"/>
    <x v="0"/>
    <x v="0"/>
    <s v="MODESTO ARIZPE"/>
    <n v="37"/>
    <x v="19"/>
    <n v="1"/>
    <s v="JUÁREZ"/>
    <s v="CALLE CERRO DE LA PLATA APARTADO POSTAL 2299"/>
    <x v="0"/>
    <x v="0"/>
    <x v="0"/>
    <x v="1"/>
    <x v="2"/>
    <x v="0"/>
    <s v="08FIZ0151S"/>
    <s v="08FJS0111X"/>
    <x v="8"/>
    <x v="8"/>
    <n v="157"/>
    <n v="135"/>
    <n v="292"/>
    <n v="157"/>
    <n v="135"/>
    <n v="292"/>
    <n v="28"/>
    <n v="24"/>
    <n v="52"/>
    <n v="25"/>
    <x v="0"/>
    <n v="19"/>
    <x v="1"/>
    <n v="44"/>
    <n v="25"/>
    <n v="20"/>
    <n v="45"/>
    <n v="23"/>
    <x v="0"/>
    <n v="27"/>
    <x v="0"/>
    <n v="23"/>
    <n v="27"/>
    <n v="50"/>
    <n v="29"/>
    <x v="2"/>
    <n v="24"/>
    <x v="0"/>
    <n v="30"/>
    <n v="24"/>
    <n v="54"/>
    <n v="25"/>
    <x v="0"/>
    <n v="28"/>
    <x v="0"/>
    <n v="25"/>
    <n v="28"/>
    <n v="53"/>
    <n v="33"/>
    <x v="0"/>
    <n v="19"/>
    <x v="0"/>
    <n v="33"/>
    <n v="19"/>
    <n v="52"/>
    <n v="23"/>
    <x v="0"/>
    <n v="24"/>
    <x v="0"/>
    <n v="23"/>
    <n v="24"/>
    <n v="47"/>
    <n v="158"/>
    <x v="4"/>
    <n v="141"/>
    <x v="4"/>
    <n v="159"/>
    <n v="142"/>
    <n v="301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2"/>
    <x v="1"/>
    <x v="0"/>
    <x v="0"/>
    <x v="0"/>
    <x v="0"/>
    <x v="0"/>
    <x v="0"/>
    <x v="1"/>
    <x v="0"/>
    <n v="0"/>
    <n v="20"/>
    <n v="0"/>
    <n v="12"/>
    <x v="2"/>
    <x v="2"/>
    <x v="2"/>
    <x v="3"/>
    <x v="1"/>
    <x v="3"/>
    <n v="0"/>
    <n v="12"/>
    <n v="12"/>
    <n v="12"/>
    <x v="0"/>
  </r>
  <r>
    <s v="08DPR0876X"/>
    <x v="0"/>
    <x v="0"/>
    <s v="EMILIANO ZAPATA"/>
    <n v="19"/>
    <x v="13"/>
    <n v="1"/>
    <s v="CHIHUAHUA"/>
    <s v="CALLE FRANCISCO I. MADERO"/>
    <x v="0"/>
    <x v="0"/>
    <x v="0"/>
    <x v="1"/>
    <x v="2"/>
    <x v="0"/>
    <s v="08FIZ0103I"/>
    <s v="08FJS0103O"/>
    <x v="6"/>
    <x v="5"/>
    <n v="148"/>
    <n v="165"/>
    <n v="313"/>
    <n v="143"/>
    <n v="160"/>
    <n v="303"/>
    <n v="15"/>
    <n v="37"/>
    <n v="52"/>
    <n v="18"/>
    <x v="0"/>
    <n v="15"/>
    <x v="1"/>
    <n v="33"/>
    <n v="18"/>
    <n v="16"/>
    <n v="34"/>
    <n v="20"/>
    <x v="7"/>
    <n v="23"/>
    <x v="0"/>
    <n v="24"/>
    <n v="23"/>
    <n v="47"/>
    <n v="27"/>
    <x v="0"/>
    <n v="21"/>
    <x v="2"/>
    <n v="27"/>
    <n v="23"/>
    <n v="50"/>
    <n v="22"/>
    <x v="3"/>
    <n v="23"/>
    <x v="0"/>
    <n v="23"/>
    <n v="23"/>
    <n v="46"/>
    <n v="40"/>
    <x v="0"/>
    <n v="30"/>
    <x v="2"/>
    <n v="40"/>
    <n v="31"/>
    <n v="71"/>
    <n v="20"/>
    <x v="0"/>
    <n v="31"/>
    <x v="0"/>
    <n v="20"/>
    <n v="31"/>
    <n v="51"/>
    <n v="147"/>
    <x v="9"/>
    <n v="143"/>
    <x v="8"/>
    <n v="152"/>
    <n v="147"/>
    <n v="299"/>
    <x v="2"/>
    <x v="2"/>
    <x v="2"/>
    <x v="3"/>
    <x v="3"/>
    <x v="3"/>
    <n v="0"/>
    <n v="13"/>
    <x v="0"/>
    <x v="1"/>
    <x v="0"/>
    <x v="1"/>
    <x v="0"/>
    <x v="1"/>
    <x v="0"/>
    <x v="0"/>
    <x v="1"/>
    <n v="12"/>
    <x v="0"/>
    <x v="0"/>
    <x v="0"/>
    <x v="1"/>
    <x v="0"/>
    <x v="0"/>
    <x v="0"/>
    <x v="3"/>
    <x v="0"/>
    <x v="0"/>
    <x v="0"/>
    <x v="9"/>
    <n v="0"/>
    <n v="19"/>
    <n v="1"/>
    <n v="12"/>
    <x v="2"/>
    <x v="2"/>
    <x v="2"/>
    <x v="3"/>
    <x v="3"/>
    <x v="3"/>
    <n v="0"/>
    <n v="13"/>
    <n v="17"/>
    <n v="13"/>
    <x v="0"/>
  </r>
  <r>
    <s v="08DPR0877W"/>
    <x v="0"/>
    <x v="0"/>
    <s v="PEDRO MEOQUI"/>
    <n v="45"/>
    <x v="47"/>
    <n v="1"/>
    <s v="PEDRO MEOQUI"/>
    <s v="CALLE AGUSTIN MELGAR"/>
    <x v="0"/>
    <x v="0"/>
    <x v="0"/>
    <x v="1"/>
    <x v="2"/>
    <x v="0"/>
    <s v="08FIZ0221X"/>
    <s v="08FJS0125Z"/>
    <x v="9"/>
    <x v="6"/>
    <n v="142"/>
    <n v="143"/>
    <n v="285"/>
    <n v="138"/>
    <n v="141"/>
    <n v="279"/>
    <n v="27"/>
    <n v="20"/>
    <n v="47"/>
    <n v="13"/>
    <x v="1"/>
    <n v="17"/>
    <x v="1"/>
    <n v="30"/>
    <n v="14"/>
    <n v="18"/>
    <n v="32"/>
    <n v="23"/>
    <x v="2"/>
    <n v="21"/>
    <x v="2"/>
    <n v="25"/>
    <n v="22"/>
    <n v="47"/>
    <n v="23"/>
    <x v="0"/>
    <n v="16"/>
    <x v="0"/>
    <n v="23"/>
    <n v="16"/>
    <n v="39"/>
    <n v="22"/>
    <x v="0"/>
    <n v="33"/>
    <x v="0"/>
    <n v="22"/>
    <n v="33"/>
    <n v="55"/>
    <n v="22"/>
    <x v="0"/>
    <n v="29"/>
    <x v="0"/>
    <n v="22"/>
    <n v="29"/>
    <n v="51"/>
    <n v="28"/>
    <x v="0"/>
    <n v="24"/>
    <x v="0"/>
    <n v="28"/>
    <n v="24"/>
    <n v="52"/>
    <n v="131"/>
    <x v="7"/>
    <n v="140"/>
    <x v="3"/>
    <n v="134"/>
    <n v="142"/>
    <n v="276"/>
    <x v="2"/>
    <x v="2"/>
    <x v="2"/>
    <x v="3"/>
    <x v="1"/>
    <x v="3"/>
    <n v="0"/>
    <n v="12"/>
    <x v="0"/>
    <x v="1"/>
    <x v="1"/>
    <x v="0"/>
    <x v="1"/>
    <x v="0"/>
    <x v="0"/>
    <x v="0"/>
    <x v="1"/>
    <n v="11"/>
    <x v="0"/>
    <x v="0"/>
    <x v="3"/>
    <x v="0"/>
    <x v="0"/>
    <x v="0"/>
    <x v="0"/>
    <x v="0"/>
    <x v="0"/>
    <x v="0"/>
    <x v="9"/>
    <x v="0"/>
    <n v="0"/>
    <n v="17"/>
    <n v="1"/>
    <n v="11"/>
    <x v="2"/>
    <x v="2"/>
    <x v="2"/>
    <x v="3"/>
    <x v="1"/>
    <x v="3"/>
    <n v="0"/>
    <n v="12"/>
    <n v="12"/>
    <n v="12"/>
    <x v="0"/>
  </r>
  <r>
    <s v="08DPR0878V"/>
    <x v="2"/>
    <x v="2"/>
    <s v="ADOLFO LOPEZ MATEOS"/>
    <n v="19"/>
    <x v="13"/>
    <n v="1"/>
    <s v="CHIHUAHUA"/>
    <s v="CALLE JUSTINIANI E INDEPENDENCIA"/>
    <x v="0"/>
    <x v="0"/>
    <x v="0"/>
    <x v="1"/>
    <x v="2"/>
    <x v="0"/>
    <s v="08FIZ0105G"/>
    <s v="08FJS0102P"/>
    <x v="6"/>
    <x v="5"/>
    <n v="67"/>
    <n v="26"/>
    <n v="93"/>
    <n v="67"/>
    <n v="26"/>
    <n v="93"/>
    <n v="13"/>
    <n v="3"/>
    <n v="16"/>
    <n v="7"/>
    <x v="0"/>
    <n v="7"/>
    <x v="0"/>
    <n v="14"/>
    <n v="7"/>
    <n v="7"/>
    <n v="14"/>
    <n v="7"/>
    <x v="0"/>
    <n v="5"/>
    <x v="0"/>
    <n v="7"/>
    <n v="5"/>
    <n v="12"/>
    <n v="13"/>
    <x v="2"/>
    <n v="2"/>
    <x v="3"/>
    <n v="14"/>
    <n v="3"/>
    <n v="17"/>
    <n v="10"/>
    <x v="0"/>
    <n v="8"/>
    <x v="0"/>
    <n v="10"/>
    <n v="8"/>
    <n v="18"/>
    <n v="8"/>
    <x v="0"/>
    <n v="2"/>
    <x v="0"/>
    <n v="8"/>
    <n v="2"/>
    <n v="10"/>
    <n v="14"/>
    <x v="0"/>
    <n v="4"/>
    <x v="0"/>
    <n v="14"/>
    <n v="4"/>
    <n v="18"/>
    <n v="59"/>
    <x v="4"/>
    <n v="28"/>
    <x v="4"/>
    <n v="60"/>
    <n v="29"/>
    <n v="8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0880J"/>
    <x v="0"/>
    <x v="0"/>
    <s v="VICENTE GUERRERO"/>
    <n v="9"/>
    <x v="3"/>
    <n v="169"/>
    <s v="SAN JUANITO"/>
    <s v="CALLE MARIANO IRIGOYEN"/>
    <x v="0"/>
    <x v="0"/>
    <x v="0"/>
    <x v="1"/>
    <x v="2"/>
    <x v="0"/>
    <s v="08FIZ0214N"/>
    <s v="08FJS0124A"/>
    <x v="1"/>
    <x v="0"/>
    <n v="117"/>
    <n v="115"/>
    <n v="232"/>
    <n v="117"/>
    <n v="115"/>
    <n v="232"/>
    <n v="17"/>
    <n v="27"/>
    <n v="44"/>
    <n v="13"/>
    <x v="0"/>
    <n v="12"/>
    <x v="0"/>
    <n v="25"/>
    <n v="13"/>
    <n v="12"/>
    <n v="25"/>
    <n v="12"/>
    <x v="0"/>
    <n v="16"/>
    <x v="0"/>
    <n v="12"/>
    <n v="16"/>
    <n v="28"/>
    <n v="15"/>
    <x v="0"/>
    <n v="16"/>
    <x v="0"/>
    <n v="15"/>
    <n v="16"/>
    <n v="31"/>
    <n v="29"/>
    <x v="0"/>
    <n v="19"/>
    <x v="0"/>
    <n v="29"/>
    <n v="19"/>
    <n v="48"/>
    <n v="22"/>
    <x v="0"/>
    <n v="20"/>
    <x v="0"/>
    <n v="22"/>
    <n v="20"/>
    <n v="42"/>
    <n v="23"/>
    <x v="0"/>
    <n v="20"/>
    <x v="0"/>
    <n v="23"/>
    <n v="20"/>
    <n v="43"/>
    <n v="114"/>
    <x v="0"/>
    <n v="103"/>
    <x v="0"/>
    <n v="114"/>
    <n v="103"/>
    <n v="217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0"/>
    <x v="1"/>
    <x v="0"/>
    <x v="0"/>
    <x v="0"/>
    <x v="0"/>
    <x v="0"/>
    <x v="0"/>
    <x v="9"/>
    <x v="0"/>
    <n v="0"/>
    <n v="17"/>
    <n v="5"/>
    <n v="7"/>
    <x v="2"/>
    <x v="2"/>
    <x v="2"/>
    <x v="3"/>
    <x v="1"/>
    <x v="3"/>
    <n v="0"/>
    <n v="12"/>
    <n v="19"/>
    <n v="12"/>
    <x v="0"/>
  </r>
  <r>
    <s v="08DPR0882H"/>
    <x v="0"/>
    <x v="0"/>
    <s v="BENITO JUAREZ"/>
    <n v="9"/>
    <x v="3"/>
    <n v="905"/>
    <s v="ARACOYVO"/>
    <s v="CALLE LA LUSIANA"/>
    <x v="0"/>
    <x v="0"/>
    <x v="0"/>
    <x v="1"/>
    <x v="2"/>
    <x v="0"/>
    <s v="08FIZ0213O"/>
    <s v="08FJS0123B"/>
    <x v="1"/>
    <x v="0"/>
    <n v="14"/>
    <n v="17"/>
    <n v="31"/>
    <n v="13"/>
    <n v="17"/>
    <n v="30"/>
    <n v="2"/>
    <n v="1"/>
    <n v="3"/>
    <n v="7"/>
    <x v="0"/>
    <n v="1"/>
    <x v="0"/>
    <n v="8"/>
    <n v="7"/>
    <n v="1"/>
    <n v="8"/>
    <n v="1"/>
    <x v="0"/>
    <n v="6"/>
    <x v="0"/>
    <n v="1"/>
    <n v="6"/>
    <n v="7"/>
    <n v="3"/>
    <x v="0"/>
    <n v="2"/>
    <x v="0"/>
    <n v="3"/>
    <n v="2"/>
    <n v="5"/>
    <n v="5"/>
    <x v="0"/>
    <n v="2"/>
    <x v="0"/>
    <n v="5"/>
    <n v="2"/>
    <n v="7"/>
    <n v="0"/>
    <x v="0"/>
    <n v="3"/>
    <x v="0"/>
    <n v="0"/>
    <n v="3"/>
    <n v="3"/>
    <n v="1"/>
    <x v="3"/>
    <n v="2"/>
    <x v="0"/>
    <n v="2"/>
    <n v="2"/>
    <n v="4"/>
    <n v="17"/>
    <x v="4"/>
    <n v="16"/>
    <x v="0"/>
    <n v="18"/>
    <n v="16"/>
    <n v="34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0883G"/>
    <x v="1"/>
    <x v="1"/>
    <s v="20 DE NOVIEMBRE"/>
    <n v="9"/>
    <x v="3"/>
    <n v="132"/>
    <s v="EL RANCHITO"/>
    <s v="CALLE EL RANCHITO"/>
    <x v="0"/>
    <x v="0"/>
    <x v="0"/>
    <x v="1"/>
    <x v="2"/>
    <x v="0"/>
    <s v="08FIZ0210R"/>
    <s v="08FJS0123B"/>
    <x v="1"/>
    <x v="0"/>
    <n v="8"/>
    <n v="7"/>
    <n v="15"/>
    <n v="8"/>
    <n v="7"/>
    <n v="15"/>
    <n v="1"/>
    <n v="0"/>
    <n v="1"/>
    <n v="0"/>
    <x v="0"/>
    <n v="1"/>
    <x v="0"/>
    <n v="1"/>
    <n v="0"/>
    <n v="1"/>
    <n v="1"/>
    <n v="1"/>
    <x v="0"/>
    <n v="1"/>
    <x v="0"/>
    <n v="1"/>
    <n v="1"/>
    <n v="2"/>
    <n v="3"/>
    <x v="0"/>
    <n v="1"/>
    <x v="0"/>
    <n v="3"/>
    <n v="1"/>
    <n v="4"/>
    <n v="1"/>
    <x v="0"/>
    <n v="1"/>
    <x v="0"/>
    <n v="1"/>
    <n v="1"/>
    <n v="2"/>
    <n v="0"/>
    <x v="0"/>
    <n v="2"/>
    <x v="0"/>
    <n v="0"/>
    <n v="2"/>
    <n v="2"/>
    <n v="2"/>
    <x v="0"/>
    <n v="2"/>
    <x v="0"/>
    <n v="2"/>
    <n v="2"/>
    <n v="4"/>
    <n v="7"/>
    <x v="0"/>
    <n v="8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0885E"/>
    <x v="0"/>
    <x v="0"/>
    <s v="MUJER OBRERA JOSEFINA ORTIZ ORTIZ"/>
    <n v="19"/>
    <x v="13"/>
    <n v="1"/>
    <s v="CHIHUAHUA"/>
    <s v="CALLE 40"/>
    <x v="0"/>
    <x v="0"/>
    <x v="0"/>
    <x v="1"/>
    <x v="2"/>
    <x v="0"/>
    <s v="08FIZ0107E"/>
    <s v="08FJS0102P"/>
    <x v="6"/>
    <x v="5"/>
    <n v="56"/>
    <n v="56"/>
    <n v="112"/>
    <n v="56"/>
    <n v="56"/>
    <n v="112"/>
    <n v="12"/>
    <n v="11"/>
    <n v="23"/>
    <n v="4"/>
    <x v="0"/>
    <n v="10"/>
    <x v="0"/>
    <n v="14"/>
    <n v="4"/>
    <n v="10"/>
    <n v="14"/>
    <n v="10"/>
    <x v="0"/>
    <n v="8"/>
    <x v="0"/>
    <n v="10"/>
    <n v="8"/>
    <n v="18"/>
    <n v="6"/>
    <x v="0"/>
    <n v="11"/>
    <x v="0"/>
    <n v="6"/>
    <n v="11"/>
    <n v="17"/>
    <n v="6"/>
    <x v="0"/>
    <n v="16"/>
    <x v="0"/>
    <n v="6"/>
    <n v="16"/>
    <n v="22"/>
    <n v="9"/>
    <x v="0"/>
    <n v="10"/>
    <x v="0"/>
    <n v="9"/>
    <n v="10"/>
    <n v="19"/>
    <n v="10"/>
    <x v="0"/>
    <n v="5"/>
    <x v="0"/>
    <n v="10"/>
    <n v="5"/>
    <n v="15"/>
    <n v="45"/>
    <x v="0"/>
    <n v="60"/>
    <x v="0"/>
    <n v="45"/>
    <n v="60"/>
    <n v="105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2"/>
    <x v="0"/>
    <x v="0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DPR0886D"/>
    <x v="1"/>
    <x v="1"/>
    <s v="IGNACIO ZARAGOZA"/>
    <n v="10"/>
    <x v="27"/>
    <n v="7"/>
    <s v="CARBAJAL"/>
    <s v="CALLE CARVAJAL"/>
    <x v="0"/>
    <x v="0"/>
    <x v="0"/>
    <x v="1"/>
    <x v="2"/>
    <x v="0"/>
    <s v="08FIZ0190U"/>
    <s v="08FJS0119P"/>
    <x v="12"/>
    <x v="9"/>
    <n v="16"/>
    <n v="9"/>
    <n v="25"/>
    <n v="16"/>
    <n v="9"/>
    <n v="25"/>
    <n v="3"/>
    <n v="0"/>
    <n v="3"/>
    <n v="1"/>
    <x v="0"/>
    <n v="2"/>
    <x v="0"/>
    <n v="3"/>
    <n v="1"/>
    <n v="2"/>
    <n v="3"/>
    <n v="3"/>
    <x v="0"/>
    <n v="3"/>
    <x v="0"/>
    <n v="3"/>
    <n v="3"/>
    <n v="6"/>
    <n v="2"/>
    <x v="0"/>
    <n v="3"/>
    <x v="0"/>
    <n v="2"/>
    <n v="3"/>
    <n v="5"/>
    <n v="5"/>
    <x v="0"/>
    <n v="2"/>
    <x v="0"/>
    <n v="5"/>
    <n v="2"/>
    <n v="7"/>
    <n v="3"/>
    <x v="0"/>
    <n v="0"/>
    <x v="0"/>
    <n v="3"/>
    <n v="0"/>
    <n v="3"/>
    <n v="0"/>
    <x v="0"/>
    <n v="1"/>
    <x v="0"/>
    <n v="0"/>
    <n v="1"/>
    <n v="1"/>
    <n v="14"/>
    <x v="0"/>
    <n v="11"/>
    <x v="0"/>
    <n v="14"/>
    <n v="11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5"/>
    <n v="5"/>
    <x v="0"/>
  </r>
  <r>
    <s v="08DPR0888B"/>
    <x v="0"/>
    <x v="0"/>
    <s v="JUSTO SIERRA"/>
    <n v="9"/>
    <x v="3"/>
    <n v="34"/>
    <s v="CREEL"/>
    <s v="AVENIDA FRANCISCO VILLA"/>
    <x v="0"/>
    <x v="0"/>
    <x v="0"/>
    <x v="1"/>
    <x v="2"/>
    <x v="0"/>
    <s v="08FIZ0214N"/>
    <s v="08FJS0124A"/>
    <x v="1"/>
    <x v="0"/>
    <n v="153"/>
    <n v="137"/>
    <n v="290"/>
    <n v="153"/>
    <n v="137"/>
    <n v="290"/>
    <n v="21"/>
    <n v="20"/>
    <n v="41"/>
    <n v="24"/>
    <x v="0"/>
    <n v="10"/>
    <x v="0"/>
    <n v="34"/>
    <n v="24"/>
    <n v="10"/>
    <n v="34"/>
    <n v="16"/>
    <x v="0"/>
    <n v="26"/>
    <x v="0"/>
    <n v="16"/>
    <n v="26"/>
    <n v="42"/>
    <n v="22"/>
    <x v="0"/>
    <n v="27"/>
    <x v="0"/>
    <n v="22"/>
    <n v="27"/>
    <n v="49"/>
    <n v="31"/>
    <x v="0"/>
    <n v="14"/>
    <x v="0"/>
    <n v="31"/>
    <n v="14"/>
    <n v="45"/>
    <n v="29"/>
    <x v="0"/>
    <n v="23"/>
    <x v="0"/>
    <n v="29"/>
    <n v="23"/>
    <n v="52"/>
    <n v="30"/>
    <x v="0"/>
    <n v="22"/>
    <x v="0"/>
    <n v="30"/>
    <n v="22"/>
    <n v="52"/>
    <n v="152"/>
    <x v="0"/>
    <n v="122"/>
    <x v="0"/>
    <n v="152"/>
    <n v="122"/>
    <n v="274"/>
    <x v="2"/>
    <x v="2"/>
    <x v="2"/>
    <x v="3"/>
    <x v="1"/>
    <x v="3"/>
    <n v="0"/>
    <n v="12"/>
    <x v="0"/>
    <x v="1"/>
    <x v="0"/>
    <x v="1"/>
    <x v="0"/>
    <x v="0"/>
    <x v="0"/>
    <x v="0"/>
    <x v="10"/>
    <n v="6"/>
    <x v="0"/>
    <x v="0"/>
    <x v="3"/>
    <x v="1"/>
    <x v="0"/>
    <x v="0"/>
    <x v="0"/>
    <x v="0"/>
    <x v="0"/>
    <x v="0"/>
    <x v="1"/>
    <x v="1"/>
    <n v="0"/>
    <n v="17"/>
    <n v="6"/>
    <n v="6"/>
    <x v="2"/>
    <x v="2"/>
    <x v="2"/>
    <x v="3"/>
    <x v="1"/>
    <x v="3"/>
    <n v="0"/>
    <n v="12"/>
    <n v="14"/>
    <n v="12"/>
    <x v="0"/>
  </r>
  <r>
    <s v="08DPR0889A"/>
    <x v="1"/>
    <x v="1"/>
    <s v="JOSEFA ORTIZ DE DOMINGUEZ"/>
    <n v="9"/>
    <x v="3"/>
    <n v="16"/>
    <s v="BAHUINOCACHI"/>
    <s v="CALLE BAHUINOCACHI"/>
    <x v="0"/>
    <x v="0"/>
    <x v="0"/>
    <x v="1"/>
    <x v="2"/>
    <x v="0"/>
    <s v="08FIZ0214N"/>
    <s v="08FJS0124A"/>
    <x v="1"/>
    <x v="0"/>
    <n v="33"/>
    <n v="28"/>
    <n v="61"/>
    <n v="33"/>
    <n v="28"/>
    <n v="61"/>
    <n v="6"/>
    <n v="3"/>
    <n v="9"/>
    <n v="2"/>
    <x v="0"/>
    <n v="3"/>
    <x v="0"/>
    <n v="5"/>
    <n v="2"/>
    <n v="3"/>
    <n v="5"/>
    <n v="3"/>
    <x v="0"/>
    <n v="7"/>
    <x v="0"/>
    <n v="3"/>
    <n v="7"/>
    <n v="10"/>
    <n v="4"/>
    <x v="0"/>
    <n v="6"/>
    <x v="0"/>
    <n v="4"/>
    <n v="6"/>
    <n v="10"/>
    <n v="7"/>
    <x v="0"/>
    <n v="6"/>
    <x v="0"/>
    <n v="7"/>
    <n v="6"/>
    <n v="13"/>
    <n v="5"/>
    <x v="0"/>
    <n v="5"/>
    <x v="0"/>
    <n v="5"/>
    <n v="5"/>
    <n v="10"/>
    <n v="4"/>
    <x v="0"/>
    <n v="3"/>
    <x v="2"/>
    <n v="4"/>
    <n v="4"/>
    <n v="8"/>
    <n v="25"/>
    <x v="0"/>
    <n v="30"/>
    <x v="4"/>
    <n v="25"/>
    <n v="31"/>
    <n v="56"/>
    <x v="0"/>
    <x v="0"/>
    <x v="1"/>
    <x v="2"/>
    <x v="2"/>
    <x v="2"/>
    <n v="1"/>
    <n v="5"/>
    <x v="0"/>
    <x v="0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2"/>
    <n v="3"/>
    <x v="0"/>
    <x v="0"/>
    <x v="1"/>
    <x v="2"/>
    <x v="2"/>
    <x v="2"/>
    <n v="1"/>
    <n v="5"/>
    <n v="5"/>
    <n v="5"/>
    <x v="0"/>
  </r>
  <r>
    <s v="08DPR0892O"/>
    <x v="0"/>
    <x v="0"/>
    <s v="INDEPENDENCIA"/>
    <n v="19"/>
    <x v="13"/>
    <n v="1"/>
    <s v="CHIHUAHUA"/>
    <s v="AVENIDA PACHECO"/>
    <x v="0"/>
    <x v="0"/>
    <x v="0"/>
    <x v="1"/>
    <x v="2"/>
    <x v="0"/>
    <s v="08FIZ0104H"/>
    <s v="08FJS0103O"/>
    <x v="6"/>
    <x v="5"/>
    <n v="151"/>
    <n v="127"/>
    <n v="278"/>
    <n v="150"/>
    <n v="127"/>
    <n v="277"/>
    <n v="30"/>
    <n v="28"/>
    <n v="58"/>
    <n v="19"/>
    <x v="0"/>
    <n v="16"/>
    <x v="0"/>
    <n v="35"/>
    <n v="19"/>
    <n v="16"/>
    <n v="35"/>
    <n v="18"/>
    <x v="0"/>
    <n v="21"/>
    <x v="0"/>
    <n v="18"/>
    <n v="21"/>
    <n v="39"/>
    <n v="25"/>
    <x v="0"/>
    <n v="19"/>
    <x v="0"/>
    <n v="25"/>
    <n v="19"/>
    <n v="44"/>
    <n v="29"/>
    <x v="0"/>
    <n v="33"/>
    <x v="0"/>
    <n v="29"/>
    <n v="33"/>
    <n v="62"/>
    <n v="28"/>
    <x v="0"/>
    <n v="18"/>
    <x v="2"/>
    <n v="28"/>
    <n v="19"/>
    <n v="47"/>
    <n v="24"/>
    <x v="0"/>
    <n v="16"/>
    <x v="0"/>
    <n v="24"/>
    <n v="16"/>
    <n v="40"/>
    <n v="143"/>
    <x v="0"/>
    <n v="123"/>
    <x v="4"/>
    <n v="143"/>
    <n v="124"/>
    <n v="267"/>
    <x v="2"/>
    <x v="2"/>
    <x v="2"/>
    <x v="3"/>
    <x v="1"/>
    <x v="3"/>
    <n v="0"/>
    <n v="12"/>
    <x v="0"/>
    <x v="1"/>
    <x v="1"/>
    <x v="0"/>
    <x v="1"/>
    <x v="0"/>
    <x v="0"/>
    <x v="0"/>
    <x v="9"/>
    <n v="9"/>
    <x v="0"/>
    <x v="0"/>
    <x v="3"/>
    <x v="0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0893N"/>
    <x v="0"/>
    <x v="0"/>
    <s v="JOSE TRINIDAD PEREYRA"/>
    <n v="27"/>
    <x v="5"/>
    <n v="26"/>
    <s v="CIENEGUITA"/>
    <s v="NINGUNO NINGUNO"/>
    <x v="0"/>
    <x v="0"/>
    <x v="0"/>
    <x v="1"/>
    <x v="2"/>
    <x v="0"/>
    <s v="08FIZ0250S"/>
    <s v="08FJS0130L"/>
    <x v="0"/>
    <x v="2"/>
    <n v="20"/>
    <n v="31"/>
    <n v="51"/>
    <n v="18"/>
    <n v="26"/>
    <n v="44"/>
    <n v="6"/>
    <n v="1"/>
    <n v="7"/>
    <n v="5"/>
    <x v="0"/>
    <n v="2"/>
    <x v="1"/>
    <n v="7"/>
    <n v="5"/>
    <n v="3"/>
    <n v="8"/>
    <n v="2"/>
    <x v="0"/>
    <n v="8"/>
    <x v="2"/>
    <n v="2"/>
    <n v="9"/>
    <n v="11"/>
    <n v="3"/>
    <x v="0"/>
    <n v="4"/>
    <x v="0"/>
    <n v="3"/>
    <n v="4"/>
    <n v="7"/>
    <n v="3"/>
    <x v="3"/>
    <n v="5"/>
    <x v="2"/>
    <n v="4"/>
    <n v="6"/>
    <n v="10"/>
    <n v="5"/>
    <x v="0"/>
    <n v="4"/>
    <x v="3"/>
    <n v="5"/>
    <n v="7"/>
    <n v="12"/>
    <n v="1"/>
    <x v="0"/>
    <n v="6"/>
    <x v="0"/>
    <n v="1"/>
    <n v="6"/>
    <n v="7"/>
    <n v="19"/>
    <x v="4"/>
    <n v="29"/>
    <x v="7"/>
    <n v="20"/>
    <n v="35"/>
    <n v="55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0894M"/>
    <x v="0"/>
    <x v="0"/>
    <s v="PRIMARIA FEDERALIZADA"/>
    <n v="27"/>
    <x v="5"/>
    <n v="710"/>
    <s v="SITEACHI"/>
    <s v="NINGUNO NINGUNO"/>
    <x v="0"/>
    <x v="0"/>
    <x v="0"/>
    <x v="1"/>
    <x v="2"/>
    <x v="0"/>
    <s v="08FIZ0220Y"/>
    <s v="08FJS0124A"/>
    <x v="4"/>
    <x v="2"/>
    <n v="14"/>
    <n v="14"/>
    <n v="28"/>
    <n v="14"/>
    <n v="14"/>
    <n v="28"/>
    <n v="2"/>
    <n v="3"/>
    <n v="5"/>
    <n v="3"/>
    <x v="0"/>
    <n v="2"/>
    <x v="0"/>
    <n v="5"/>
    <n v="3"/>
    <n v="2"/>
    <n v="5"/>
    <n v="2"/>
    <x v="0"/>
    <n v="2"/>
    <x v="0"/>
    <n v="2"/>
    <n v="2"/>
    <n v="4"/>
    <n v="6"/>
    <x v="0"/>
    <n v="3"/>
    <x v="0"/>
    <n v="6"/>
    <n v="3"/>
    <n v="9"/>
    <n v="2"/>
    <x v="0"/>
    <n v="1"/>
    <x v="0"/>
    <n v="2"/>
    <n v="1"/>
    <n v="3"/>
    <n v="2"/>
    <x v="0"/>
    <n v="3"/>
    <x v="0"/>
    <n v="2"/>
    <n v="3"/>
    <n v="5"/>
    <n v="0"/>
    <x v="0"/>
    <n v="3"/>
    <x v="0"/>
    <n v="0"/>
    <n v="3"/>
    <n v="3"/>
    <n v="15"/>
    <x v="0"/>
    <n v="14"/>
    <x v="0"/>
    <n v="15"/>
    <n v="14"/>
    <n v="29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0895L"/>
    <x v="0"/>
    <x v="0"/>
    <s v="BENITO JUAREZ"/>
    <n v="36"/>
    <x v="22"/>
    <n v="1"/>
    <s v="JOSÉ MARIANO JIMÉNEZ"/>
    <s v="AVENIDA BERNARDO ANTONIO BUSTAMANTE Y TAGLE"/>
    <x v="0"/>
    <x v="0"/>
    <x v="0"/>
    <x v="1"/>
    <x v="2"/>
    <x v="0"/>
    <s v="08FIZ0237Y"/>
    <s v="08FJS0128X"/>
    <x v="7"/>
    <x v="7"/>
    <n v="169"/>
    <n v="162"/>
    <n v="331"/>
    <n v="169"/>
    <n v="161"/>
    <n v="330"/>
    <n v="28"/>
    <n v="28"/>
    <n v="56"/>
    <n v="22"/>
    <x v="0"/>
    <n v="22"/>
    <x v="0"/>
    <n v="44"/>
    <n v="22"/>
    <n v="22"/>
    <n v="44"/>
    <n v="27"/>
    <x v="0"/>
    <n v="28"/>
    <x v="0"/>
    <n v="27"/>
    <n v="28"/>
    <n v="55"/>
    <n v="29"/>
    <x v="0"/>
    <n v="25"/>
    <x v="0"/>
    <n v="29"/>
    <n v="25"/>
    <n v="54"/>
    <n v="34"/>
    <x v="0"/>
    <n v="21"/>
    <x v="0"/>
    <n v="34"/>
    <n v="21"/>
    <n v="55"/>
    <n v="30"/>
    <x v="0"/>
    <n v="26"/>
    <x v="0"/>
    <n v="30"/>
    <n v="26"/>
    <n v="56"/>
    <n v="17"/>
    <x v="0"/>
    <n v="26"/>
    <x v="0"/>
    <n v="17"/>
    <n v="26"/>
    <n v="43"/>
    <n v="159"/>
    <x v="0"/>
    <n v="148"/>
    <x v="0"/>
    <n v="159"/>
    <n v="148"/>
    <n v="307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0898I"/>
    <x v="0"/>
    <x v="0"/>
    <s v="IGNACIO ZARAGOZA"/>
    <n v="36"/>
    <x v="22"/>
    <n v="158"/>
    <s v="ZARAGOZA"/>
    <s v="CALLE ZARAGOZA"/>
    <x v="0"/>
    <x v="0"/>
    <x v="0"/>
    <x v="1"/>
    <x v="2"/>
    <x v="0"/>
    <s v="08FIZ0238X"/>
    <s v="08FJS0128X"/>
    <x v="7"/>
    <x v="7"/>
    <n v="32"/>
    <n v="28"/>
    <n v="60"/>
    <n v="31"/>
    <n v="28"/>
    <n v="59"/>
    <n v="7"/>
    <n v="7"/>
    <n v="14"/>
    <n v="5"/>
    <x v="0"/>
    <n v="1"/>
    <x v="0"/>
    <n v="6"/>
    <n v="5"/>
    <n v="1"/>
    <n v="6"/>
    <n v="4"/>
    <x v="4"/>
    <n v="6"/>
    <x v="0"/>
    <n v="5"/>
    <n v="6"/>
    <n v="11"/>
    <n v="6"/>
    <x v="0"/>
    <n v="5"/>
    <x v="0"/>
    <n v="6"/>
    <n v="5"/>
    <n v="11"/>
    <n v="3"/>
    <x v="3"/>
    <n v="4"/>
    <x v="0"/>
    <n v="4"/>
    <n v="4"/>
    <n v="8"/>
    <n v="7"/>
    <x v="0"/>
    <n v="6"/>
    <x v="0"/>
    <n v="7"/>
    <n v="6"/>
    <n v="13"/>
    <n v="6"/>
    <x v="0"/>
    <n v="1"/>
    <x v="0"/>
    <n v="6"/>
    <n v="1"/>
    <n v="7"/>
    <n v="31"/>
    <x v="3"/>
    <n v="23"/>
    <x v="0"/>
    <n v="33"/>
    <n v="23"/>
    <n v="56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1"/>
    <x v="0"/>
    <x v="0"/>
    <x v="0"/>
    <x v="0"/>
    <x v="0"/>
    <x v="0"/>
    <x v="0"/>
    <x v="0"/>
    <n v="0"/>
    <n v="5"/>
    <n v="0"/>
    <n v="3"/>
    <x v="0"/>
    <x v="0"/>
    <x v="0"/>
    <x v="0"/>
    <x v="0"/>
    <x v="0"/>
    <n v="3"/>
    <n v="3"/>
    <n v="3"/>
    <n v="3"/>
    <x v="0"/>
  </r>
  <r>
    <s v="08DPR0899H"/>
    <x v="0"/>
    <x v="0"/>
    <s v="CENTRO REGIONAL DE EDUC. INT. BENITO JUAREZ"/>
    <n v="39"/>
    <x v="35"/>
    <n v="28"/>
    <s v="SALÁICES"/>
    <s v="NINGUNO NINGUNO"/>
    <x v="0"/>
    <x v="0"/>
    <x v="0"/>
    <x v="1"/>
    <x v="2"/>
    <x v="0"/>
    <s v="08FIZ0242J"/>
    <s v="08FJS0129W"/>
    <x v="7"/>
    <x v="7"/>
    <n v="53"/>
    <n v="52"/>
    <n v="105"/>
    <n v="53"/>
    <n v="52"/>
    <n v="105"/>
    <n v="4"/>
    <n v="11"/>
    <n v="15"/>
    <n v="6"/>
    <x v="0"/>
    <n v="12"/>
    <x v="0"/>
    <n v="18"/>
    <n v="6"/>
    <n v="12"/>
    <n v="18"/>
    <n v="7"/>
    <x v="0"/>
    <n v="4"/>
    <x v="0"/>
    <n v="7"/>
    <n v="4"/>
    <n v="11"/>
    <n v="10"/>
    <x v="0"/>
    <n v="7"/>
    <x v="0"/>
    <n v="10"/>
    <n v="7"/>
    <n v="17"/>
    <n v="6"/>
    <x v="0"/>
    <n v="9"/>
    <x v="0"/>
    <n v="6"/>
    <n v="9"/>
    <n v="15"/>
    <n v="13"/>
    <x v="0"/>
    <n v="5"/>
    <x v="0"/>
    <n v="13"/>
    <n v="5"/>
    <n v="18"/>
    <n v="5"/>
    <x v="0"/>
    <n v="10"/>
    <x v="0"/>
    <n v="5"/>
    <n v="10"/>
    <n v="15"/>
    <n v="47"/>
    <x v="0"/>
    <n v="47"/>
    <x v="0"/>
    <n v="47"/>
    <n v="47"/>
    <n v="9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3"/>
    <x v="0"/>
    <x v="1"/>
    <x v="0"/>
    <x v="1"/>
    <n v="0"/>
    <n v="11"/>
    <n v="2"/>
    <n v="4"/>
    <x v="1"/>
    <x v="1"/>
    <x v="1"/>
    <x v="2"/>
    <x v="2"/>
    <x v="2"/>
    <n v="0"/>
    <n v="6"/>
    <n v="6"/>
    <n v="6"/>
    <x v="0"/>
  </r>
  <r>
    <s v="08DPR0900G"/>
    <x v="0"/>
    <x v="0"/>
    <s v="EMILIANO ZAPATA"/>
    <n v="14"/>
    <x v="34"/>
    <n v="12"/>
    <s v="EMILIANO ZAPATA"/>
    <s v="CALLE EMILIANO ZAPATA"/>
    <x v="0"/>
    <x v="0"/>
    <x v="0"/>
    <x v="1"/>
    <x v="2"/>
    <x v="0"/>
    <s v="08FIZ0242J"/>
    <s v="08FJS0129W"/>
    <x v="7"/>
    <x v="7"/>
    <n v="14"/>
    <n v="11"/>
    <n v="25"/>
    <n v="14"/>
    <n v="11"/>
    <n v="25"/>
    <n v="3"/>
    <n v="1"/>
    <n v="4"/>
    <n v="1"/>
    <x v="0"/>
    <n v="0"/>
    <x v="0"/>
    <n v="1"/>
    <n v="1"/>
    <n v="0"/>
    <n v="1"/>
    <n v="2"/>
    <x v="0"/>
    <n v="5"/>
    <x v="0"/>
    <n v="2"/>
    <n v="5"/>
    <n v="7"/>
    <n v="2"/>
    <x v="0"/>
    <n v="1"/>
    <x v="0"/>
    <n v="2"/>
    <n v="1"/>
    <n v="3"/>
    <n v="2"/>
    <x v="0"/>
    <n v="1"/>
    <x v="0"/>
    <n v="2"/>
    <n v="1"/>
    <n v="3"/>
    <n v="3"/>
    <x v="0"/>
    <n v="4"/>
    <x v="0"/>
    <n v="3"/>
    <n v="4"/>
    <n v="7"/>
    <n v="1"/>
    <x v="0"/>
    <n v="1"/>
    <x v="0"/>
    <n v="1"/>
    <n v="1"/>
    <n v="2"/>
    <n v="11"/>
    <x v="0"/>
    <n v="12"/>
    <x v="0"/>
    <n v="11"/>
    <n v="12"/>
    <n v="23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0903D"/>
    <x v="0"/>
    <x v="0"/>
    <s v="CRISTOBAL COLON"/>
    <n v="23"/>
    <x v="52"/>
    <n v="2"/>
    <s v="LA ANGOSTURA"/>
    <s v="CALLE LA ANGOSTURA"/>
    <x v="0"/>
    <x v="0"/>
    <x v="0"/>
    <x v="1"/>
    <x v="2"/>
    <x v="0"/>
    <s v="08FIZ0190U"/>
    <s v="08FJS0119P"/>
    <x v="12"/>
    <x v="9"/>
    <n v="44"/>
    <n v="41"/>
    <n v="85"/>
    <n v="44"/>
    <n v="41"/>
    <n v="85"/>
    <n v="11"/>
    <n v="6"/>
    <n v="17"/>
    <n v="4"/>
    <x v="0"/>
    <n v="3"/>
    <x v="0"/>
    <n v="7"/>
    <n v="4"/>
    <n v="3"/>
    <n v="7"/>
    <n v="1"/>
    <x v="0"/>
    <n v="2"/>
    <x v="0"/>
    <n v="1"/>
    <n v="2"/>
    <n v="3"/>
    <n v="11"/>
    <x v="0"/>
    <n v="10"/>
    <x v="0"/>
    <n v="11"/>
    <n v="10"/>
    <n v="21"/>
    <n v="11"/>
    <x v="0"/>
    <n v="11"/>
    <x v="0"/>
    <n v="11"/>
    <n v="11"/>
    <n v="22"/>
    <n v="4"/>
    <x v="0"/>
    <n v="2"/>
    <x v="0"/>
    <n v="4"/>
    <n v="2"/>
    <n v="6"/>
    <n v="4"/>
    <x v="0"/>
    <n v="6"/>
    <x v="0"/>
    <n v="4"/>
    <n v="6"/>
    <n v="10"/>
    <n v="35"/>
    <x v="0"/>
    <n v="34"/>
    <x v="0"/>
    <n v="35"/>
    <n v="34"/>
    <n v="69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1"/>
    <x v="0"/>
    <x v="0"/>
    <x v="0"/>
    <x v="0"/>
    <x v="0"/>
    <x v="0"/>
    <x v="0"/>
    <x v="0"/>
    <n v="0"/>
    <n v="5"/>
    <n v="1"/>
    <n v="2"/>
    <x v="0"/>
    <x v="0"/>
    <x v="0"/>
    <x v="0"/>
    <x v="0"/>
    <x v="0"/>
    <n v="3"/>
    <n v="3"/>
    <n v="3"/>
    <n v="3"/>
    <x v="0"/>
  </r>
  <r>
    <s v="08DPR0906A"/>
    <x v="2"/>
    <x v="2"/>
    <s v="MIGUEL ANGEL GONZÁLEZ GARCÍA"/>
    <n v="19"/>
    <x v="13"/>
    <n v="1"/>
    <s v="CHIHUAHUA"/>
    <s v="AVENIDA CENTRAL"/>
    <x v="0"/>
    <x v="0"/>
    <x v="0"/>
    <x v="1"/>
    <x v="2"/>
    <x v="0"/>
    <s v="08FIZ0268R"/>
    <s v="08FJS0102P"/>
    <x v="4"/>
    <x v="5"/>
    <n v="114"/>
    <n v="104"/>
    <n v="218"/>
    <n v="114"/>
    <n v="104"/>
    <n v="218"/>
    <n v="17"/>
    <n v="14"/>
    <n v="31"/>
    <n v="16"/>
    <x v="1"/>
    <n v="18"/>
    <x v="0"/>
    <n v="34"/>
    <n v="17"/>
    <n v="18"/>
    <n v="35"/>
    <n v="33"/>
    <x v="2"/>
    <n v="27"/>
    <x v="2"/>
    <n v="35"/>
    <n v="28"/>
    <n v="63"/>
    <n v="15"/>
    <x v="0"/>
    <n v="24"/>
    <x v="0"/>
    <n v="15"/>
    <n v="24"/>
    <n v="39"/>
    <n v="13"/>
    <x v="3"/>
    <n v="20"/>
    <x v="0"/>
    <n v="14"/>
    <n v="20"/>
    <n v="34"/>
    <n v="20"/>
    <x v="0"/>
    <n v="15"/>
    <x v="0"/>
    <n v="20"/>
    <n v="15"/>
    <n v="35"/>
    <n v="22"/>
    <x v="0"/>
    <n v="15"/>
    <x v="0"/>
    <n v="22"/>
    <n v="15"/>
    <n v="37"/>
    <n v="119"/>
    <x v="5"/>
    <n v="119"/>
    <x v="4"/>
    <n v="123"/>
    <n v="120"/>
    <n v="243"/>
    <x v="1"/>
    <x v="2"/>
    <x v="1"/>
    <x v="2"/>
    <x v="2"/>
    <x v="2"/>
    <n v="0"/>
    <n v="7"/>
    <x v="0"/>
    <x v="1"/>
    <x v="0"/>
    <x v="1"/>
    <x v="0"/>
    <x v="0"/>
    <x v="0"/>
    <x v="0"/>
    <x v="1"/>
    <n v="6"/>
    <x v="0"/>
    <x v="0"/>
    <x v="0"/>
    <x v="1"/>
    <x v="0"/>
    <x v="0"/>
    <x v="0"/>
    <x v="0"/>
    <x v="0"/>
    <x v="0"/>
    <x v="1"/>
    <x v="0"/>
    <n v="0"/>
    <n v="10"/>
    <n v="1"/>
    <n v="6"/>
    <x v="1"/>
    <x v="2"/>
    <x v="1"/>
    <x v="2"/>
    <x v="2"/>
    <x v="2"/>
    <n v="0"/>
    <n v="7"/>
    <n v="8"/>
    <n v="7"/>
    <x v="0"/>
  </r>
  <r>
    <s v="08DPR0912L"/>
    <x v="0"/>
    <x v="0"/>
    <s v="JOSE MARIA MORELOS Y PAVON"/>
    <n v="24"/>
    <x v="63"/>
    <n v="31"/>
    <s v="SAN MIGUEL DE LOS ANCHONDO"/>
    <s v="CALLE SAN MIGUEL DE LOS ANCHONDO"/>
    <x v="0"/>
    <x v="0"/>
    <x v="0"/>
    <x v="1"/>
    <x v="2"/>
    <x v="0"/>
    <s v="08FIZ0134B"/>
    <s v="08FJS0104N"/>
    <x v="6"/>
    <x v="5"/>
    <n v="8"/>
    <n v="5"/>
    <n v="13"/>
    <n v="8"/>
    <n v="5"/>
    <n v="13"/>
    <n v="0"/>
    <n v="3"/>
    <n v="3"/>
    <n v="1"/>
    <x v="0"/>
    <n v="2"/>
    <x v="0"/>
    <n v="3"/>
    <n v="1"/>
    <n v="2"/>
    <n v="3"/>
    <n v="1"/>
    <x v="0"/>
    <n v="0"/>
    <x v="0"/>
    <n v="1"/>
    <n v="0"/>
    <n v="1"/>
    <n v="2"/>
    <x v="0"/>
    <n v="0"/>
    <x v="0"/>
    <n v="2"/>
    <n v="0"/>
    <n v="2"/>
    <n v="2"/>
    <x v="0"/>
    <n v="1"/>
    <x v="0"/>
    <n v="2"/>
    <n v="1"/>
    <n v="3"/>
    <n v="0"/>
    <x v="0"/>
    <n v="0"/>
    <x v="0"/>
    <n v="0"/>
    <n v="0"/>
    <n v="0"/>
    <n v="2"/>
    <x v="0"/>
    <n v="0"/>
    <x v="0"/>
    <n v="2"/>
    <n v="0"/>
    <n v="2"/>
    <n v="8"/>
    <x v="0"/>
    <n v="3"/>
    <x v="0"/>
    <n v="8"/>
    <n v="3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0917G"/>
    <x v="0"/>
    <x v="0"/>
    <s v="BENITO JUAREZ"/>
    <n v="40"/>
    <x v="20"/>
    <n v="25"/>
    <s v="NAHUERACHI"/>
    <s v="CALLE NAHUERACHI"/>
    <x v="0"/>
    <x v="0"/>
    <x v="0"/>
    <x v="1"/>
    <x v="2"/>
    <x v="0"/>
    <s v="08FIZ0193R"/>
    <s v="08FJS0120E"/>
    <x v="5"/>
    <x v="4"/>
    <n v="8"/>
    <n v="7"/>
    <n v="15"/>
    <n v="8"/>
    <n v="7"/>
    <n v="15"/>
    <n v="2"/>
    <n v="1"/>
    <n v="3"/>
    <n v="0"/>
    <x v="0"/>
    <n v="0"/>
    <x v="0"/>
    <n v="0"/>
    <n v="0"/>
    <n v="0"/>
    <n v="0"/>
    <n v="0"/>
    <x v="0"/>
    <n v="1"/>
    <x v="0"/>
    <n v="0"/>
    <n v="1"/>
    <n v="1"/>
    <n v="1"/>
    <x v="0"/>
    <n v="3"/>
    <x v="0"/>
    <n v="1"/>
    <n v="3"/>
    <n v="4"/>
    <n v="0"/>
    <x v="0"/>
    <n v="0"/>
    <x v="0"/>
    <n v="0"/>
    <n v="0"/>
    <n v="0"/>
    <n v="3"/>
    <x v="0"/>
    <n v="0"/>
    <x v="0"/>
    <n v="3"/>
    <n v="0"/>
    <n v="3"/>
    <n v="1"/>
    <x v="0"/>
    <n v="1"/>
    <x v="0"/>
    <n v="1"/>
    <n v="1"/>
    <n v="2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920U"/>
    <x v="1"/>
    <x v="1"/>
    <s v="PRIMERO DE MAYO"/>
    <n v="43"/>
    <x v="46"/>
    <n v="2"/>
    <s v="EJIDO BUENAVISTA (BUENAVISTA)"/>
    <s v="CALLE BUENAVISTA"/>
    <x v="0"/>
    <x v="0"/>
    <x v="0"/>
    <x v="1"/>
    <x v="2"/>
    <x v="0"/>
    <s v="08FIZ0205F"/>
    <s v="08FJS0122C"/>
    <x v="2"/>
    <x v="4"/>
    <n v="10"/>
    <n v="15"/>
    <n v="25"/>
    <n v="10"/>
    <n v="14"/>
    <n v="24"/>
    <n v="0"/>
    <n v="5"/>
    <n v="5"/>
    <n v="1"/>
    <x v="0"/>
    <n v="0"/>
    <x v="0"/>
    <n v="1"/>
    <n v="1"/>
    <n v="0"/>
    <n v="1"/>
    <n v="2"/>
    <x v="0"/>
    <n v="4"/>
    <x v="0"/>
    <n v="2"/>
    <n v="4"/>
    <n v="6"/>
    <n v="0"/>
    <x v="0"/>
    <n v="1"/>
    <x v="3"/>
    <n v="0"/>
    <n v="2"/>
    <n v="2"/>
    <n v="1"/>
    <x v="0"/>
    <n v="1"/>
    <x v="0"/>
    <n v="1"/>
    <n v="1"/>
    <n v="2"/>
    <n v="5"/>
    <x v="0"/>
    <n v="0"/>
    <x v="0"/>
    <n v="5"/>
    <n v="0"/>
    <n v="5"/>
    <n v="3"/>
    <x v="0"/>
    <n v="3"/>
    <x v="0"/>
    <n v="3"/>
    <n v="3"/>
    <n v="6"/>
    <n v="12"/>
    <x v="0"/>
    <n v="9"/>
    <x v="4"/>
    <n v="12"/>
    <n v="10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921T"/>
    <x v="0"/>
    <x v="0"/>
    <s v="PASCUAL ORTIZ RUBIO"/>
    <n v="37"/>
    <x v="19"/>
    <n v="1"/>
    <s v="JUÁREZ"/>
    <s v="CALLE NEPTUNO"/>
    <x v="0"/>
    <x v="0"/>
    <x v="0"/>
    <x v="1"/>
    <x v="2"/>
    <x v="0"/>
    <s v="08FIZ0168S"/>
    <s v="08FJS0115T"/>
    <x v="8"/>
    <x v="8"/>
    <n v="181"/>
    <n v="151"/>
    <n v="332"/>
    <n v="181"/>
    <n v="151"/>
    <n v="332"/>
    <n v="29"/>
    <n v="31"/>
    <n v="60"/>
    <n v="16"/>
    <x v="0"/>
    <n v="24"/>
    <x v="0"/>
    <n v="40"/>
    <n v="16"/>
    <n v="24"/>
    <n v="40"/>
    <n v="34"/>
    <x v="0"/>
    <n v="25"/>
    <x v="0"/>
    <n v="34"/>
    <n v="25"/>
    <n v="59"/>
    <n v="31"/>
    <x v="0"/>
    <n v="20"/>
    <x v="0"/>
    <n v="31"/>
    <n v="20"/>
    <n v="51"/>
    <n v="31"/>
    <x v="0"/>
    <n v="27"/>
    <x v="0"/>
    <n v="31"/>
    <n v="27"/>
    <n v="58"/>
    <n v="34"/>
    <x v="0"/>
    <n v="23"/>
    <x v="0"/>
    <n v="34"/>
    <n v="23"/>
    <n v="57"/>
    <n v="29"/>
    <x v="0"/>
    <n v="25"/>
    <x v="0"/>
    <n v="29"/>
    <n v="25"/>
    <n v="54"/>
    <n v="175"/>
    <x v="0"/>
    <n v="144"/>
    <x v="0"/>
    <n v="175"/>
    <n v="144"/>
    <n v="319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1"/>
    <x v="9"/>
    <n v="0"/>
    <n v="18"/>
    <n v="3"/>
    <n v="9"/>
    <x v="2"/>
    <x v="2"/>
    <x v="2"/>
    <x v="3"/>
    <x v="1"/>
    <x v="3"/>
    <n v="0"/>
    <n v="12"/>
    <n v="12"/>
    <n v="12"/>
    <x v="0"/>
  </r>
  <r>
    <s v="08DPR0923R"/>
    <x v="0"/>
    <x v="0"/>
    <s v="UNIDAD NACIONAL"/>
    <n v="37"/>
    <x v="19"/>
    <n v="633"/>
    <s v="SAMALAYUCA"/>
    <s v="CALLE NICOLAS BRAVO"/>
    <x v="0"/>
    <x v="0"/>
    <x v="0"/>
    <x v="1"/>
    <x v="2"/>
    <x v="0"/>
    <s v="08FIZ0176A"/>
    <s v="08FJS0116S"/>
    <x v="8"/>
    <x v="8"/>
    <n v="152"/>
    <n v="151"/>
    <n v="303"/>
    <n v="151"/>
    <n v="149"/>
    <n v="300"/>
    <n v="27"/>
    <n v="20"/>
    <n v="47"/>
    <n v="27"/>
    <x v="0"/>
    <n v="23"/>
    <x v="0"/>
    <n v="50"/>
    <n v="27"/>
    <n v="23"/>
    <n v="50"/>
    <n v="26"/>
    <x v="4"/>
    <n v="25"/>
    <x v="4"/>
    <n v="27"/>
    <n v="27"/>
    <n v="54"/>
    <n v="24"/>
    <x v="0"/>
    <n v="26"/>
    <x v="0"/>
    <n v="24"/>
    <n v="26"/>
    <n v="50"/>
    <n v="33"/>
    <x v="3"/>
    <n v="30"/>
    <x v="0"/>
    <n v="34"/>
    <n v="30"/>
    <n v="64"/>
    <n v="19"/>
    <x v="0"/>
    <n v="40"/>
    <x v="0"/>
    <n v="19"/>
    <n v="40"/>
    <n v="59"/>
    <n v="26"/>
    <x v="0"/>
    <n v="17"/>
    <x v="0"/>
    <n v="26"/>
    <n v="17"/>
    <n v="43"/>
    <n v="155"/>
    <x v="3"/>
    <n v="161"/>
    <x v="3"/>
    <n v="157"/>
    <n v="163"/>
    <n v="320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1"/>
    <x v="0"/>
    <x v="0"/>
    <x v="0"/>
    <x v="0"/>
    <x v="0"/>
    <x v="0"/>
    <x v="0"/>
    <x v="1"/>
    <n v="0"/>
    <n v="15"/>
    <n v="2"/>
    <n v="10"/>
    <x v="2"/>
    <x v="2"/>
    <x v="2"/>
    <x v="3"/>
    <x v="1"/>
    <x v="3"/>
    <n v="0"/>
    <n v="12"/>
    <n v="12"/>
    <n v="12"/>
    <x v="0"/>
  </r>
  <r>
    <s v="08DPR0926O"/>
    <x v="0"/>
    <x v="0"/>
    <s v="DIVISION DEL NORTE"/>
    <n v="19"/>
    <x v="13"/>
    <n v="1"/>
    <s v="CHIHUAHUA"/>
    <s v="AVENIDA ZARAGOZA"/>
    <x v="0"/>
    <x v="0"/>
    <x v="0"/>
    <x v="1"/>
    <x v="2"/>
    <x v="0"/>
    <s v="08FIZ0115N"/>
    <s v="08FJS0106L"/>
    <x v="6"/>
    <x v="5"/>
    <n v="98"/>
    <n v="116"/>
    <n v="214"/>
    <n v="98"/>
    <n v="116"/>
    <n v="214"/>
    <n v="18"/>
    <n v="31"/>
    <n v="49"/>
    <n v="9"/>
    <x v="1"/>
    <n v="6"/>
    <x v="1"/>
    <n v="15"/>
    <n v="10"/>
    <n v="7"/>
    <n v="17"/>
    <n v="8"/>
    <x v="2"/>
    <n v="14"/>
    <x v="2"/>
    <n v="10"/>
    <n v="15"/>
    <n v="25"/>
    <n v="15"/>
    <x v="2"/>
    <n v="17"/>
    <x v="3"/>
    <n v="16"/>
    <n v="18"/>
    <n v="34"/>
    <n v="16"/>
    <x v="0"/>
    <n v="25"/>
    <x v="0"/>
    <n v="16"/>
    <n v="25"/>
    <n v="41"/>
    <n v="24"/>
    <x v="1"/>
    <n v="16"/>
    <x v="2"/>
    <n v="25"/>
    <n v="17"/>
    <n v="42"/>
    <n v="22"/>
    <x v="3"/>
    <n v="17"/>
    <x v="2"/>
    <n v="23"/>
    <n v="18"/>
    <n v="41"/>
    <n v="94"/>
    <x v="15"/>
    <n v="95"/>
    <x v="9"/>
    <n v="100"/>
    <n v="100"/>
    <n v="200"/>
    <x v="1"/>
    <x v="1"/>
    <x v="2"/>
    <x v="3"/>
    <x v="1"/>
    <x v="3"/>
    <n v="0"/>
    <n v="10"/>
    <x v="0"/>
    <x v="1"/>
    <x v="0"/>
    <x v="1"/>
    <x v="1"/>
    <x v="0"/>
    <x v="0"/>
    <x v="0"/>
    <x v="3"/>
    <n v="8"/>
    <x v="0"/>
    <x v="0"/>
    <x v="3"/>
    <x v="0"/>
    <x v="0"/>
    <x v="0"/>
    <x v="0"/>
    <x v="0"/>
    <x v="0"/>
    <x v="0"/>
    <x v="0"/>
    <x v="9"/>
    <n v="0"/>
    <n v="15"/>
    <n v="2"/>
    <n v="8"/>
    <x v="1"/>
    <x v="1"/>
    <x v="2"/>
    <x v="3"/>
    <x v="1"/>
    <x v="3"/>
    <n v="0"/>
    <n v="10"/>
    <n v="12"/>
    <n v="10"/>
    <x v="0"/>
  </r>
  <r>
    <s v="08DPR0929L"/>
    <x v="0"/>
    <x v="0"/>
    <s v="HORIZONTES"/>
    <n v="37"/>
    <x v="19"/>
    <n v="1"/>
    <s v="JUÁREZ"/>
    <s v="CALLE TIXTLA"/>
    <x v="0"/>
    <x v="0"/>
    <x v="0"/>
    <x v="1"/>
    <x v="2"/>
    <x v="0"/>
    <s v="08FIZ0154P"/>
    <s v="08FJS0112W"/>
    <x v="8"/>
    <x v="8"/>
    <n v="161"/>
    <n v="158"/>
    <n v="319"/>
    <n v="158"/>
    <n v="158"/>
    <n v="316"/>
    <n v="25"/>
    <n v="25"/>
    <n v="50"/>
    <n v="24"/>
    <x v="1"/>
    <n v="26"/>
    <x v="0"/>
    <n v="50"/>
    <n v="25"/>
    <n v="26"/>
    <n v="51"/>
    <n v="26"/>
    <x v="5"/>
    <n v="31"/>
    <x v="0"/>
    <n v="29"/>
    <n v="31"/>
    <n v="60"/>
    <n v="31"/>
    <x v="0"/>
    <n v="28"/>
    <x v="0"/>
    <n v="31"/>
    <n v="28"/>
    <n v="59"/>
    <n v="29"/>
    <x v="0"/>
    <n v="29"/>
    <x v="0"/>
    <n v="29"/>
    <n v="29"/>
    <n v="58"/>
    <n v="24"/>
    <x v="1"/>
    <n v="27"/>
    <x v="0"/>
    <n v="25"/>
    <n v="27"/>
    <n v="52"/>
    <n v="24"/>
    <x v="3"/>
    <n v="31"/>
    <x v="0"/>
    <n v="25"/>
    <n v="31"/>
    <n v="56"/>
    <n v="158"/>
    <x v="15"/>
    <n v="172"/>
    <x v="0"/>
    <n v="164"/>
    <n v="172"/>
    <n v="336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0"/>
    <x v="0"/>
    <x v="0"/>
    <x v="0"/>
    <x v="0"/>
    <x v="0"/>
    <x v="0"/>
    <x v="1"/>
    <x v="0"/>
    <n v="0"/>
    <n v="16"/>
    <n v="4"/>
    <n v="8"/>
    <x v="2"/>
    <x v="2"/>
    <x v="2"/>
    <x v="3"/>
    <x v="1"/>
    <x v="3"/>
    <n v="0"/>
    <n v="12"/>
    <n v="13"/>
    <n v="12"/>
    <x v="0"/>
  </r>
  <r>
    <s v="08DPR0930A"/>
    <x v="2"/>
    <x v="2"/>
    <s v="LAURENCIO GALLEGOS JIMENEZ"/>
    <n v="37"/>
    <x v="19"/>
    <n v="1"/>
    <s v="JUÁREZ"/>
    <s v="CALLE PUERTA DEL SOL"/>
    <x v="0"/>
    <x v="0"/>
    <x v="0"/>
    <x v="1"/>
    <x v="2"/>
    <x v="0"/>
    <s v="08FIZ0264V"/>
    <s v="08FJS0117R"/>
    <x v="8"/>
    <x v="8"/>
    <n v="83"/>
    <n v="86"/>
    <n v="169"/>
    <n v="83"/>
    <n v="86"/>
    <n v="169"/>
    <n v="17"/>
    <n v="13"/>
    <n v="30"/>
    <n v="28"/>
    <x v="1"/>
    <n v="36"/>
    <x v="5"/>
    <n v="64"/>
    <n v="29"/>
    <n v="39"/>
    <n v="68"/>
    <n v="14"/>
    <x v="0"/>
    <n v="20"/>
    <x v="0"/>
    <n v="14"/>
    <n v="20"/>
    <n v="34"/>
    <n v="12"/>
    <x v="0"/>
    <n v="22"/>
    <x v="0"/>
    <n v="12"/>
    <n v="22"/>
    <n v="34"/>
    <n v="18"/>
    <x v="3"/>
    <n v="16"/>
    <x v="0"/>
    <n v="19"/>
    <n v="16"/>
    <n v="35"/>
    <n v="16"/>
    <x v="1"/>
    <n v="12"/>
    <x v="0"/>
    <n v="17"/>
    <n v="12"/>
    <n v="29"/>
    <n v="15"/>
    <x v="3"/>
    <n v="14"/>
    <x v="0"/>
    <n v="16"/>
    <n v="14"/>
    <n v="30"/>
    <n v="103"/>
    <x v="5"/>
    <n v="120"/>
    <x v="6"/>
    <n v="107"/>
    <n v="123"/>
    <n v="230"/>
    <x v="2"/>
    <x v="1"/>
    <x v="1"/>
    <x v="2"/>
    <x v="2"/>
    <x v="2"/>
    <n v="0"/>
    <n v="7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0"/>
    <n v="0"/>
    <n v="8"/>
    <n v="0"/>
    <n v="7"/>
    <x v="2"/>
    <x v="1"/>
    <x v="1"/>
    <x v="2"/>
    <x v="2"/>
    <x v="2"/>
    <n v="0"/>
    <n v="7"/>
    <n v="15"/>
    <n v="7"/>
    <x v="0"/>
  </r>
  <r>
    <s v="08DPR0932Z"/>
    <x v="1"/>
    <x v="1"/>
    <s v="FRANCISCO VILLA"/>
    <n v="65"/>
    <x v="0"/>
    <n v="43"/>
    <s v="EL SAUCILLO"/>
    <s v="CALLE EL SAUCILLO"/>
    <x v="0"/>
    <x v="0"/>
    <x v="0"/>
    <x v="1"/>
    <x v="2"/>
    <x v="0"/>
    <s v="08FIZ0217K"/>
    <s v="08FJS0124A"/>
    <x v="1"/>
    <x v="0"/>
    <n v="3"/>
    <n v="7"/>
    <n v="10"/>
    <n v="3"/>
    <n v="7"/>
    <n v="10"/>
    <n v="0"/>
    <n v="1"/>
    <n v="1"/>
    <n v="0"/>
    <x v="0"/>
    <n v="0"/>
    <x v="0"/>
    <n v="0"/>
    <n v="0"/>
    <n v="0"/>
    <n v="0"/>
    <n v="1"/>
    <x v="0"/>
    <n v="2"/>
    <x v="0"/>
    <n v="1"/>
    <n v="2"/>
    <n v="3"/>
    <n v="1"/>
    <x v="0"/>
    <n v="1"/>
    <x v="0"/>
    <n v="1"/>
    <n v="1"/>
    <n v="2"/>
    <n v="0"/>
    <x v="0"/>
    <n v="0"/>
    <x v="0"/>
    <n v="0"/>
    <n v="0"/>
    <n v="0"/>
    <n v="0"/>
    <x v="0"/>
    <n v="1"/>
    <x v="0"/>
    <n v="0"/>
    <n v="1"/>
    <n v="1"/>
    <n v="1"/>
    <x v="0"/>
    <n v="2"/>
    <x v="0"/>
    <n v="1"/>
    <n v="2"/>
    <n v="3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0935W"/>
    <x v="0"/>
    <x v="0"/>
    <s v="MIGUEL HIDALGO"/>
    <n v="47"/>
    <x v="61"/>
    <n v="335"/>
    <s v="LA CIENEGUITA DE RODRÍGUEZ"/>
    <s v="CALLE LA CIENEGUITA DE RODRIGUEZ"/>
    <x v="0"/>
    <x v="0"/>
    <x v="0"/>
    <x v="1"/>
    <x v="2"/>
    <x v="0"/>
    <s v="08FIZ0212P"/>
    <s v="08FJS0123B"/>
    <x v="1"/>
    <x v="0"/>
    <n v="18"/>
    <n v="9"/>
    <n v="27"/>
    <n v="18"/>
    <n v="9"/>
    <n v="27"/>
    <n v="5"/>
    <n v="1"/>
    <n v="6"/>
    <n v="2"/>
    <x v="0"/>
    <n v="1"/>
    <x v="0"/>
    <n v="3"/>
    <n v="2"/>
    <n v="1"/>
    <n v="3"/>
    <n v="3"/>
    <x v="0"/>
    <n v="2"/>
    <x v="0"/>
    <n v="3"/>
    <n v="2"/>
    <n v="5"/>
    <n v="1"/>
    <x v="0"/>
    <n v="1"/>
    <x v="0"/>
    <n v="1"/>
    <n v="1"/>
    <n v="2"/>
    <n v="3"/>
    <x v="0"/>
    <n v="1"/>
    <x v="0"/>
    <n v="3"/>
    <n v="1"/>
    <n v="4"/>
    <n v="0"/>
    <x v="0"/>
    <n v="1"/>
    <x v="0"/>
    <n v="0"/>
    <n v="1"/>
    <n v="1"/>
    <n v="2"/>
    <x v="0"/>
    <n v="2"/>
    <x v="0"/>
    <n v="2"/>
    <n v="2"/>
    <n v="4"/>
    <n v="11"/>
    <x v="0"/>
    <n v="8"/>
    <x v="0"/>
    <n v="11"/>
    <n v="8"/>
    <n v="1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940H"/>
    <x v="0"/>
    <x v="0"/>
    <s v="INSURGENTES"/>
    <n v="37"/>
    <x v="19"/>
    <n v="1"/>
    <s v="JUÁREZ"/>
    <s v="CALLE MIGUEL HIDALGO"/>
    <x v="0"/>
    <x v="0"/>
    <x v="0"/>
    <x v="1"/>
    <x v="2"/>
    <x v="0"/>
    <s v="08FIZ0141L"/>
    <s v="08FJS0109I"/>
    <x v="8"/>
    <x v="8"/>
    <n v="229"/>
    <n v="249"/>
    <n v="478"/>
    <n v="227"/>
    <n v="249"/>
    <n v="476"/>
    <n v="37"/>
    <n v="44"/>
    <n v="81"/>
    <n v="40"/>
    <x v="0"/>
    <n v="37"/>
    <x v="0"/>
    <n v="77"/>
    <n v="40"/>
    <n v="37"/>
    <n v="77"/>
    <n v="39"/>
    <x v="0"/>
    <n v="37"/>
    <x v="0"/>
    <n v="39"/>
    <n v="37"/>
    <n v="76"/>
    <n v="34"/>
    <x v="2"/>
    <n v="37"/>
    <x v="0"/>
    <n v="35"/>
    <n v="37"/>
    <n v="72"/>
    <n v="34"/>
    <x v="0"/>
    <n v="42"/>
    <x v="0"/>
    <n v="34"/>
    <n v="42"/>
    <n v="76"/>
    <n v="37"/>
    <x v="0"/>
    <n v="41"/>
    <x v="0"/>
    <n v="37"/>
    <n v="41"/>
    <n v="78"/>
    <n v="45"/>
    <x v="3"/>
    <n v="40"/>
    <x v="0"/>
    <n v="46"/>
    <n v="40"/>
    <n v="86"/>
    <n v="229"/>
    <x v="3"/>
    <n v="234"/>
    <x v="0"/>
    <n v="231"/>
    <n v="234"/>
    <n v="465"/>
    <x v="5"/>
    <x v="5"/>
    <x v="6"/>
    <x v="1"/>
    <x v="3"/>
    <x v="1"/>
    <n v="0"/>
    <n v="18"/>
    <x v="0"/>
    <x v="1"/>
    <x v="0"/>
    <x v="1"/>
    <x v="0"/>
    <x v="1"/>
    <x v="0"/>
    <x v="0"/>
    <x v="1"/>
    <n v="17"/>
    <x v="0"/>
    <x v="0"/>
    <x v="1"/>
    <x v="1"/>
    <x v="0"/>
    <x v="0"/>
    <x v="0"/>
    <x v="0"/>
    <x v="0"/>
    <x v="0"/>
    <x v="9"/>
    <x v="0"/>
    <n v="0"/>
    <n v="25"/>
    <n v="1"/>
    <n v="17"/>
    <x v="3"/>
    <x v="3"/>
    <x v="4"/>
    <x v="1"/>
    <x v="3"/>
    <x v="1"/>
    <n v="0"/>
    <n v="18"/>
    <n v="19"/>
    <n v="19"/>
    <x v="0"/>
  </r>
  <r>
    <s v="08DPR0941G"/>
    <x v="0"/>
    <x v="0"/>
    <s v="IGNACIO ZARAGOZA"/>
    <n v="62"/>
    <x v="29"/>
    <n v="480"/>
    <s v="EJIDO CONCHOS"/>
    <s v="CALLE EJIDO CONCHOS"/>
    <x v="0"/>
    <x v="0"/>
    <x v="0"/>
    <x v="1"/>
    <x v="2"/>
    <x v="0"/>
    <s v="08FIZ0234A"/>
    <s v="08FJS0127Y"/>
    <x v="9"/>
    <x v="6"/>
    <n v="28"/>
    <n v="27"/>
    <n v="55"/>
    <n v="28"/>
    <n v="27"/>
    <n v="55"/>
    <n v="4"/>
    <n v="9"/>
    <n v="13"/>
    <n v="1"/>
    <x v="0"/>
    <n v="3"/>
    <x v="0"/>
    <n v="4"/>
    <n v="1"/>
    <n v="3"/>
    <n v="4"/>
    <n v="4"/>
    <x v="0"/>
    <n v="2"/>
    <x v="0"/>
    <n v="4"/>
    <n v="2"/>
    <n v="6"/>
    <n v="3"/>
    <x v="0"/>
    <n v="3"/>
    <x v="0"/>
    <n v="3"/>
    <n v="3"/>
    <n v="6"/>
    <n v="5"/>
    <x v="0"/>
    <n v="4"/>
    <x v="0"/>
    <n v="5"/>
    <n v="4"/>
    <n v="9"/>
    <n v="6"/>
    <x v="0"/>
    <n v="5"/>
    <x v="0"/>
    <n v="6"/>
    <n v="5"/>
    <n v="11"/>
    <n v="4"/>
    <x v="0"/>
    <n v="3"/>
    <x v="0"/>
    <n v="4"/>
    <n v="3"/>
    <n v="7"/>
    <n v="23"/>
    <x v="0"/>
    <n v="20"/>
    <x v="0"/>
    <n v="23"/>
    <n v="20"/>
    <n v="43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0"/>
    <x v="1"/>
    <x v="0"/>
    <x v="0"/>
    <x v="0"/>
    <x v="0"/>
    <x v="0"/>
    <x v="0"/>
    <x v="0"/>
    <x v="0"/>
    <n v="0"/>
    <n v="5"/>
    <n v="1"/>
    <n v="3"/>
    <x v="0"/>
    <x v="0"/>
    <x v="0"/>
    <x v="0"/>
    <x v="2"/>
    <x v="2"/>
    <n v="2"/>
    <n v="4"/>
    <n v="4"/>
    <n v="4"/>
    <x v="0"/>
  </r>
  <r>
    <s v="08DPR0944D"/>
    <x v="0"/>
    <x v="0"/>
    <s v="IGNACIO ALLENDE"/>
    <n v="45"/>
    <x v="47"/>
    <n v="9"/>
    <s v="COLONIA FRANCISCO PORTILLO (LOS JÁQUEZ)"/>
    <s v="NINGUNO NINGUNO"/>
    <x v="0"/>
    <x v="0"/>
    <x v="0"/>
    <x v="1"/>
    <x v="2"/>
    <x v="0"/>
    <s v="08FIZ0221X"/>
    <s v="08FJS0125Z"/>
    <x v="9"/>
    <x v="6"/>
    <n v="22"/>
    <n v="21"/>
    <n v="43"/>
    <n v="22"/>
    <n v="19"/>
    <n v="41"/>
    <n v="5"/>
    <n v="2"/>
    <n v="7"/>
    <n v="4"/>
    <x v="1"/>
    <n v="3"/>
    <x v="0"/>
    <n v="7"/>
    <n v="5"/>
    <n v="3"/>
    <n v="8"/>
    <n v="2"/>
    <x v="4"/>
    <n v="4"/>
    <x v="2"/>
    <n v="3"/>
    <n v="5"/>
    <n v="8"/>
    <n v="3"/>
    <x v="0"/>
    <n v="2"/>
    <x v="0"/>
    <n v="3"/>
    <n v="2"/>
    <n v="5"/>
    <n v="3"/>
    <x v="3"/>
    <n v="3"/>
    <x v="0"/>
    <n v="4"/>
    <n v="3"/>
    <n v="7"/>
    <n v="4"/>
    <x v="0"/>
    <n v="3"/>
    <x v="0"/>
    <n v="4"/>
    <n v="3"/>
    <n v="7"/>
    <n v="3"/>
    <x v="0"/>
    <n v="3"/>
    <x v="0"/>
    <n v="3"/>
    <n v="3"/>
    <n v="6"/>
    <n v="19"/>
    <x v="7"/>
    <n v="18"/>
    <x v="4"/>
    <n v="22"/>
    <n v="19"/>
    <n v="4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PR0945C"/>
    <x v="0"/>
    <x v="0"/>
    <s v="BENITO JUAREZ"/>
    <n v="38"/>
    <x v="58"/>
    <n v="12"/>
    <s v="COLONIA ESPERANZA"/>
    <s v="CALLE COLONIA ESPERANZA"/>
    <x v="0"/>
    <x v="0"/>
    <x v="0"/>
    <x v="1"/>
    <x v="2"/>
    <x v="0"/>
    <s v="08FIZ0223V"/>
    <s v="08FJS0125Z"/>
    <x v="9"/>
    <x v="6"/>
    <n v="23"/>
    <n v="38"/>
    <n v="61"/>
    <n v="23"/>
    <n v="38"/>
    <n v="61"/>
    <n v="5"/>
    <n v="6"/>
    <n v="11"/>
    <n v="1"/>
    <x v="0"/>
    <n v="4"/>
    <x v="0"/>
    <n v="5"/>
    <n v="1"/>
    <n v="4"/>
    <n v="5"/>
    <n v="5"/>
    <x v="0"/>
    <n v="7"/>
    <x v="2"/>
    <n v="5"/>
    <n v="8"/>
    <n v="13"/>
    <n v="2"/>
    <x v="0"/>
    <n v="8"/>
    <x v="0"/>
    <n v="2"/>
    <n v="8"/>
    <n v="10"/>
    <n v="3"/>
    <x v="0"/>
    <n v="5"/>
    <x v="0"/>
    <n v="3"/>
    <n v="5"/>
    <n v="8"/>
    <n v="5"/>
    <x v="0"/>
    <n v="8"/>
    <x v="0"/>
    <n v="5"/>
    <n v="8"/>
    <n v="13"/>
    <n v="4"/>
    <x v="0"/>
    <n v="2"/>
    <x v="0"/>
    <n v="4"/>
    <n v="2"/>
    <n v="6"/>
    <n v="20"/>
    <x v="0"/>
    <n v="34"/>
    <x v="4"/>
    <n v="20"/>
    <n v="35"/>
    <n v="55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1"/>
    <x v="0"/>
    <x v="0"/>
    <x v="0"/>
    <x v="0"/>
    <x v="0"/>
    <x v="0"/>
    <x v="0"/>
    <x v="0"/>
    <x v="0"/>
    <n v="0"/>
    <n v="5"/>
    <n v="0"/>
    <n v="3"/>
    <x v="0"/>
    <x v="0"/>
    <x v="0"/>
    <x v="0"/>
    <x v="0"/>
    <x v="0"/>
    <n v="3"/>
    <n v="3"/>
    <n v="6"/>
    <n v="6"/>
    <x v="0"/>
  </r>
  <r>
    <s v="08DPR0951N"/>
    <x v="0"/>
    <x v="0"/>
    <s v="IGNACIO ZARAGOZA"/>
    <n v="67"/>
    <x v="55"/>
    <n v="1"/>
    <s v="VALLE DE ZARAGOZA"/>
    <s v="CALLE JUAREZ"/>
    <x v="0"/>
    <x v="0"/>
    <x v="0"/>
    <x v="1"/>
    <x v="2"/>
    <x v="0"/>
    <s v="08FIZ0240L"/>
    <s v="08FJS0128X"/>
    <x v="7"/>
    <x v="7"/>
    <n v="86"/>
    <n v="105"/>
    <n v="191"/>
    <n v="85"/>
    <n v="105"/>
    <n v="190"/>
    <n v="12"/>
    <n v="17"/>
    <n v="29"/>
    <n v="20"/>
    <x v="0"/>
    <n v="10"/>
    <x v="0"/>
    <n v="30"/>
    <n v="20"/>
    <n v="10"/>
    <n v="30"/>
    <n v="14"/>
    <x v="4"/>
    <n v="18"/>
    <x v="0"/>
    <n v="15"/>
    <n v="18"/>
    <n v="33"/>
    <n v="17"/>
    <x v="0"/>
    <n v="13"/>
    <x v="0"/>
    <n v="17"/>
    <n v="13"/>
    <n v="30"/>
    <n v="13"/>
    <x v="0"/>
    <n v="18"/>
    <x v="0"/>
    <n v="13"/>
    <n v="18"/>
    <n v="31"/>
    <n v="13"/>
    <x v="0"/>
    <n v="20"/>
    <x v="0"/>
    <n v="13"/>
    <n v="20"/>
    <n v="33"/>
    <n v="15"/>
    <x v="0"/>
    <n v="17"/>
    <x v="0"/>
    <n v="15"/>
    <n v="17"/>
    <n v="32"/>
    <n v="92"/>
    <x v="4"/>
    <n v="96"/>
    <x v="0"/>
    <n v="93"/>
    <n v="96"/>
    <n v="189"/>
    <x v="2"/>
    <x v="2"/>
    <x v="2"/>
    <x v="2"/>
    <x v="1"/>
    <x v="2"/>
    <n v="0"/>
    <n v="10"/>
    <x v="0"/>
    <x v="1"/>
    <x v="0"/>
    <x v="1"/>
    <x v="0"/>
    <x v="0"/>
    <x v="0"/>
    <x v="0"/>
    <x v="3"/>
    <n v="8"/>
    <x v="0"/>
    <x v="0"/>
    <x v="1"/>
    <x v="0"/>
    <x v="0"/>
    <x v="0"/>
    <x v="0"/>
    <x v="0"/>
    <x v="0"/>
    <x v="0"/>
    <x v="1"/>
    <x v="0"/>
    <n v="0"/>
    <n v="14"/>
    <n v="2"/>
    <n v="8"/>
    <x v="2"/>
    <x v="2"/>
    <x v="2"/>
    <x v="2"/>
    <x v="1"/>
    <x v="2"/>
    <n v="0"/>
    <n v="10"/>
    <n v="12"/>
    <n v="10"/>
    <x v="0"/>
  </r>
  <r>
    <s v="08DPR0952M"/>
    <x v="0"/>
    <x v="0"/>
    <s v="INDEPENDENCIA"/>
    <n v="37"/>
    <x v="19"/>
    <n v="1"/>
    <s v="JUÁREZ"/>
    <s v="CALLE SALVADOR ESPARZA"/>
    <x v="0"/>
    <x v="0"/>
    <x v="0"/>
    <x v="1"/>
    <x v="2"/>
    <x v="0"/>
    <s v="08FIZ0161Z"/>
    <s v="08FJS0113V"/>
    <x v="8"/>
    <x v="8"/>
    <n v="212"/>
    <n v="230"/>
    <n v="442"/>
    <n v="212"/>
    <n v="230"/>
    <n v="442"/>
    <n v="33"/>
    <n v="49"/>
    <n v="82"/>
    <n v="29"/>
    <x v="0"/>
    <n v="36"/>
    <x v="0"/>
    <n v="65"/>
    <n v="29"/>
    <n v="36"/>
    <n v="65"/>
    <n v="33"/>
    <x v="0"/>
    <n v="34"/>
    <x v="0"/>
    <n v="33"/>
    <n v="34"/>
    <n v="67"/>
    <n v="29"/>
    <x v="0"/>
    <n v="39"/>
    <x v="0"/>
    <n v="29"/>
    <n v="39"/>
    <n v="68"/>
    <n v="40"/>
    <x v="0"/>
    <n v="45"/>
    <x v="0"/>
    <n v="40"/>
    <n v="45"/>
    <n v="85"/>
    <n v="35"/>
    <x v="0"/>
    <n v="34"/>
    <x v="0"/>
    <n v="35"/>
    <n v="34"/>
    <n v="69"/>
    <n v="37"/>
    <x v="3"/>
    <n v="36"/>
    <x v="0"/>
    <n v="38"/>
    <n v="36"/>
    <n v="74"/>
    <n v="203"/>
    <x v="4"/>
    <n v="224"/>
    <x v="0"/>
    <n v="204"/>
    <n v="224"/>
    <n v="428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1"/>
    <x v="1"/>
    <x v="0"/>
    <x v="0"/>
    <x v="0"/>
    <x v="0"/>
    <x v="0"/>
    <x v="0"/>
    <x v="1"/>
    <x v="1"/>
    <n v="0"/>
    <n v="25"/>
    <n v="2"/>
    <n v="16"/>
    <x v="3"/>
    <x v="3"/>
    <x v="4"/>
    <x v="1"/>
    <x v="3"/>
    <x v="1"/>
    <n v="0"/>
    <n v="18"/>
    <n v="18"/>
    <n v="18"/>
    <x v="0"/>
  </r>
  <r>
    <s v="08DPR0953L"/>
    <x v="0"/>
    <x v="0"/>
    <s v="EUGENIO CALZADA TALAVERA"/>
    <n v="37"/>
    <x v="19"/>
    <n v="1"/>
    <s v="JUÁREZ"/>
    <s v="CALLE SIERRA LEONA"/>
    <x v="0"/>
    <x v="0"/>
    <x v="0"/>
    <x v="1"/>
    <x v="2"/>
    <x v="0"/>
    <s v="08FIZ0169R"/>
    <s v="08FJS0115T"/>
    <x v="8"/>
    <x v="8"/>
    <n v="125"/>
    <n v="130"/>
    <n v="255"/>
    <n v="123"/>
    <n v="130"/>
    <n v="253"/>
    <n v="17"/>
    <n v="26"/>
    <n v="43"/>
    <n v="16"/>
    <x v="1"/>
    <n v="15"/>
    <x v="0"/>
    <n v="31"/>
    <n v="17"/>
    <n v="15"/>
    <n v="32"/>
    <n v="16"/>
    <x v="2"/>
    <n v="15"/>
    <x v="0"/>
    <n v="18"/>
    <n v="15"/>
    <n v="33"/>
    <n v="21"/>
    <x v="0"/>
    <n v="18"/>
    <x v="0"/>
    <n v="21"/>
    <n v="18"/>
    <n v="39"/>
    <n v="28"/>
    <x v="3"/>
    <n v="22"/>
    <x v="2"/>
    <n v="29"/>
    <n v="23"/>
    <n v="52"/>
    <n v="27"/>
    <x v="0"/>
    <n v="26"/>
    <x v="0"/>
    <n v="27"/>
    <n v="26"/>
    <n v="53"/>
    <n v="18"/>
    <x v="0"/>
    <n v="18"/>
    <x v="0"/>
    <n v="18"/>
    <n v="18"/>
    <n v="36"/>
    <n v="126"/>
    <x v="5"/>
    <n v="114"/>
    <x v="4"/>
    <n v="130"/>
    <n v="115"/>
    <n v="245"/>
    <x v="2"/>
    <x v="2"/>
    <x v="2"/>
    <x v="3"/>
    <x v="1"/>
    <x v="3"/>
    <n v="0"/>
    <n v="12"/>
    <x v="0"/>
    <x v="1"/>
    <x v="1"/>
    <x v="0"/>
    <x v="0"/>
    <x v="0"/>
    <x v="0"/>
    <x v="0"/>
    <x v="0"/>
    <n v="12"/>
    <x v="0"/>
    <x v="0"/>
    <x v="3"/>
    <x v="0"/>
    <x v="0"/>
    <x v="0"/>
    <x v="0"/>
    <x v="0"/>
    <x v="0"/>
    <x v="0"/>
    <x v="1"/>
    <x v="0"/>
    <n v="0"/>
    <n v="15"/>
    <n v="0"/>
    <n v="12"/>
    <x v="2"/>
    <x v="2"/>
    <x v="2"/>
    <x v="3"/>
    <x v="1"/>
    <x v="3"/>
    <n v="0"/>
    <n v="12"/>
    <n v="16"/>
    <n v="12"/>
    <x v="0"/>
  </r>
  <r>
    <s v="08DPR0954K"/>
    <x v="0"/>
    <x v="0"/>
    <s v="ADOLFO LOPEZ MATEOS"/>
    <n v="17"/>
    <x v="16"/>
    <n v="1"/>
    <s v="CUAUHTÉMOC"/>
    <s v="CALLE CAMPECHE"/>
    <x v="0"/>
    <x v="0"/>
    <x v="0"/>
    <x v="1"/>
    <x v="2"/>
    <x v="0"/>
    <s v="08FIZ0198M"/>
    <s v="08FJS0121D"/>
    <x v="2"/>
    <x v="1"/>
    <n v="157"/>
    <n v="129"/>
    <n v="286"/>
    <n v="157"/>
    <n v="129"/>
    <n v="286"/>
    <n v="29"/>
    <n v="26"/>
    <n v="55"/>
    <n v="21"/>
    <x v="0"/>
    <n v="19"/>
    <x v="0"/>
    <n v="40"/>
    <n v="21"/>
    <n v="19"/>
    <n v="40"/>
    <n v="29"/>
    <x v="0"/>
    <n v="25"/>
    <x v="0"/>
    <n v="29"/>
    <n v="25"/>
    <n v="54"/>
    <n v="28"/>
    <x v="0"/>
    <n v="22"/>
    <x v="0"/>
    <n v="28"/>
    <n v="22"/>
    <n v="50"/>
    <n v="29"/>
    <x v="0"/>
    <n v="18"/>
    <x v="0"/>
    <n v="29"/>
    <n v="18"/>
    <n v="47"/>
    <n v="31"/>
    <x v="0"/>
    <n v="20"/>
    <x v="0"/>
    <n v="31"/>
    <n v="20"/>
    <n v="51"/>
    <n v="26"/>
    <x v="0"/>
    <n v="20"/>
    <x v="0"/>
    <n v="26"/>
    <n v="20"/>
    <n v="46"/>
    <n v="164"/>
    <x v="0"/>
    <n v="124"/>
    <x v="0"/>
    <n v="164"/>
    <n v="124"/>
    <n v="288"/>
    <x v="2"/>
    <x v="2"/>
    <x v="2"/>
    <x v="3"/>
    <x v="1"/>
    <x v="3"/>
    <n v="0"/>
    <n v="12"/>
    <x v="0"/>
    <x v="1"/>
    <x v="1"/>
    <x v="0"/>
    <x v="1"/>
    <x v="0"/>
    <x v="0"/>
    <x v="0"/>
    <x v="9"/>
    <n v="9"/>
    <x v="0"/>
    <x v="0"/>
    <x v="3"/>
    <x v="0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0956I"/>
    <x v="0"/>
    <x v="0"/>
    <s v="JOSEFA ORTIZ DE DOMINGUEZ"/>
    <n v="54"/>
    <x v="39"/>
    <n v="75"/>
    <s v="SAINAPUCHI (LA GARITA)"/>
    <s v="CALLE SAINAPUCHI (LA GARITA)"/>
    <x v="0"/>
    <x v="0"/>
    <x v="0"/>
    <x v="1"/>
    <x v="2"/>
    <x v="0"/>
    <s v="08FIZ0204G"/>
    <s v="08FJS0121D"/>
    <x v="2"/>
    <x v="5"/>
    <n v="27"/>
    <n v="27"/>
    <n v="54"/>
    <n v="27"/>
    <n v="27"/>
    <n v="54"/>
    <n v="5"/>
    <n v="5"/>
    <n v="10"/>
    <n v="2"/>
    <x v="0"/>
    <n v="6"/>
    <x v="0"/>
    <n v="8"/>
    <n v="2"/>
    <n v="6"/>
    <n v="8"/>
    <n v="6"/>
    <x v="0"/>
    <n v="3"/>
    <x v="0"/>
    <n v="6"/>
    <n v="3"/>
    <n v="9"/>
    <n v="2"/>
    <x v="0"/>
    <n v="4"/>
    <x v="0"/>
    <n v="2"/>
    <n v="4"/>
    <n v="6"/>
    <n v="6"/>
    <x v="0"/>
    <n v="3"/>
    <x v="0"/>
    <n v="6"/>
    <n v="3"/>
    <n v="9"/>
    <n v="5"/>
    <x v="0"/>
    <n v="6"/>
    <x v="0"/>
    <n v="5"/>
    <n v="6"/>
    <n v="11"/>
    <n v="5"/>
    <x v="0"/>
    <n v="5"/>
    <x v="0"/>
    <n v="5"/>
    <n v="5"/>
    <n v="10"/>
    <n v="26"/>
    <x v="0"/>
    <n v="27"/>
    <x v="0"/>
    <n v="26"/>
    <n v="27"/>
    <n v="53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0957H"/>
    <x v="0"/>
    <x v="0"/>
    <s v="MIGUEL HIDALGO"/>
    <n v="17"/>
    <x v="16"/>
    <n v="113"/>
    <s v="LA QUEMADA"/>
    <s v="CALLE LA QUEMADA"/>
    <x v="0"/>
    <x v="0"/>
    <x v="0"/>
    <x v="1"/>
    <x v="2"/>
    <x v="0"/>
    <s v="08FIZ0204G"/>
    <s v="08FJS0121D"/>
    <x v="2"/>
    <x v="1"/>
    <n v="97"/>
    <n v="101"/>
    <n v="198"/>
    <n v="97"/>
    <n v="101"/>
    <n v="198"/>
    <n v="16"/>
    <n v="20"/>
    <n v="36"/>
    <n v="17"/>
    <x v="0"/>
    <n v="14"/>
    <x v="0"/>
    <n v="31"/>
    <n v="17"/>
    <n v="14"/>
    <n v="31"/>
    <n v="17"/>
    <x v="0"/>
    <n v="14"/>
    <x v="0"/>
    <n v="17"/>
    <n v="14"/>
    <n v="31"/>
    <n v="16"/>
    <x v="0"/>
    <n v="7"/>
    <x v="0"/>
    <n v="16"/>
    <n v="7"/>
    <n v="23"/>
    <n v="25"/>
    <x v="0"/>
    <n v="17"/>
    <x v="0"/>
    <n v="25"/>
    <n v="17"/>
    <n v="42"/>
    <n v="15"/>
    <x v="0"/>
    <n v="14"/>
    <x v="0"/>
    <n v="15"/>
    <n v="14"/>
    <n v="29"/>
    <n v="8"/>
    <x v="0"/>
    <n v="21"/>
    <x v="0"/>
    <n v="8"/>
    <n v="21"/>
    <n v="29"/>
    <n v="98"/>
    <x v="0"/>
    <n v="87"/>
    <x v="0"/>
    <n v="98"/>
    <n v="87"/>
    <n v="185"/>
    <x v="2"/>
    <x v="2"/>
    <x v="1"/>
    <x v="3"/>
    <x v="2"/>
    <x v="2"/>
    <n v="0"/>
    <n v="9"/>
    <x v="0"/>
    <x v="1"/>
    <x v="1"/>
    <x v="0"/>
    <x v="0"/>
    <x v="0"/>
    <x v="0"/>
    <x v="0"/>
    <x v="9"/>
    <n v="6"/>
    <x v="0"/>
    <x v="0"/>
    <x v="0"/>
    <x v="0"/>
    <x v="0"/>
    <x v="0"/>
    <x v="0"/>
    <x v="0"/>
    <x v="0"/>
    <x v="0"/>
    <x v="1"/>
    <x v="0"/>
    <n v="0"/>
    <n v="11"/>
    <n v="3"/>
    <n v="6"/>
    <x v="2"/>
    <x v="2"/>
    <x v="1"/>
    <x v="3"/>
    <x v="2"/>
    <x v="2"/>
    <n v="0"/>
    <n v="9"/>
    <n v="9"/>
    <n v="7"/>
    <x v="0"/>
  </r>
  <r>
    <s v="08DPR0958G"/>
    <x v="2"/>
    <x v="2"/>
    <s v="MARIANO JIMENEZ"/>
    <n v="37"/>
    <x v="19"/>
    <n v="1"/>
    <s v="JUÁREZ"/>
    <s v="CALLE PRADOS DEL CIELO"/>
    <x v="0"/>
    <x v="0"/>
    <x v="0"/>
    <x v="1"/>
    <x v="2"/>
    <x v="0"/>
    <s v="08FIZ0264V"/>
    <s v="08FJS0117R"/>
    <x v="8"/>
    <x v="8"/>
    <n v="99"/>
    <n v="100"/>
    <n v="199"/>
    <n v="90"/>
    <n v="92"/>
    <n v="182"/>
    <n v="10"/>
    <n v="14"/>
    <n v="24"/>
    <n v="13"/>
    <x v="1"/>
    <n v="14"/>
    <x v="1"/>
    <n v="27"/>
    <n v="14"/>
    <n v="15"/>
    <n v="29"/>
    <n v="27"/>
    <x v="2"/>
    <n v="26"/>
    <x v="3"/>
    <n v="29"/>
    <n v="29"/>
    <n v="58"/>
    <n v="15"/>
    <x v="4"/>
    <n v="14"/>
    <x v="2"/>
    <n v="18"/>
    <n v="16"/>
    <n v="34"/>
    <n v="17"/>
    <x v="1"/>
    <n v="14"/>
    <x v="2"/>
    <n v="19"/>
    <n v="15"/>
    <n v="34"/>
    <n v="19"/>
    <x v="1"/>
    <n v="11"/>
    <x v="1"/>
    <n v="20"/>
    <n v="13"/>
    <n v="33"/>
    <n v="14"/>
    <x v="0"/>
    <n v="15"/>
    <x v="0"/>
    <n v="14"/>
    <n v="15"/>
    <n v="29"/>
    <n v="105"/>
    <x v="14"/>
    <n v="94"/>
    <x v="11"/>
    <n v="114"/>
    <n v="103"/>
    <n v="217"/>
    <x v="1"/>
    <x v="2"/>
    <x v="1"/>
    <x v="2"/>
    <x v="2"/>
    <x v="2"/>
    <n v="0"/>
    <n v="7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0"/>
    <x v="0"/>
    <n v="0"/>
    <n v="8"/>
    <n v="1"/>
    <n v="6"/>
    <x v="1"/>
    <x v="2"/>
    <x v="1"/>
    <x v="2"/>
    <x v="2"/>
    <x v="2"/>
    <n v="0"/>
    <n v="7"/>
    <n v="15"/>
    <n v="7"/>
    <x v="0"/>
  </r>
  <r>
    <s v="08DPR0962T"/>
    <x v="1"/>
    <x v="1"/>
    <s v="VASCO DE QUIROGA"/>
    <n v="51"/>
    <x v="14"/>
    <n v="21"/>
    <s v="LA CASITA"/>
    <s v="CALLE LA CASITA"/>
    <x v="0"/>
    <x v="0"/>
    <x v="0"/>
    <x v="1"/>
    <x v="2"/>
    <x v="0"/>
    <s v="08FIZ0209B"/>
    <s v="08FJS0123B"/>
    <x v="1"/>
    <x v="0"/>
    <n v="11"/>
    <n v="25"/>
    <n v="36"/>
    <n v="9"/>
    <n v="25"/>
    <n v="34"/>
    <n v="1"/>
    <n v="2"/>
    <n v="3"/>
    <n v="5"/>
    <x v="0"/>
    <n v="2"/>
    <x v="0"/>
    <n v="7"/>
    <n v="5"/>
    <n v="2"/>
    <n v="7"/>
    <n v="1"/>
    <x v="4"/>
    <n v="6"/>
    <x v="0"/>
    <n v="2"/>
    <n v="6"/>
    <n v="8"/>
    <n v="4"/>
    <x v="0"/>
    <n v="4"/>
    <x v="0"/>
    <n v="4"/>
    <n v="4"/>
    <n v="8"/>
    <n v="0"/>
    <x v="3"/>
    <n v="4"/>
    <x v="0"/>
    <n v="1"/>
    <n v="4"/>
    <n v="5"/>
    <n v="1"/>
    <x v="0"/>
    <n v="7"/>
    <x v="0"/>
    <n v="1"/>
    <n v="7"/>
    <n v="8"/>
    <n v="2"/>
    <x v="0"/>
    <n v="4"/>
    <x v="0"/>
    <n v="2"/>
    <n v="4"/>
    <n v="6"/>
    <n v="13"/>
    <x v="3"/>
    <n v="27"/>
    <x v="0"/>
    <n v="15"/>
    <n v="27"/>
    <n v="42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0963S"/>
    <x v="1"/>
    <x v="1"/>
    <s v="IGNACIO ZARAGOZA"/>
    <n v="51"/>
    <x v="14"/>
    <n v="275"/>
    <s v="EL PERIQUITO (EJIDO SANTA EDUVIGES)"/>
    <s v="CALLE EL PERIQUITO (EJIDO SANTA EDUWIGES)"/>
    <x v="0"/>
    <x v="0"/>
    <x v="0"/>
    <x v="1"/>
    <x v="2"/>
    <x v="0"/>
    <s v="08FIZ0209B"/>
    <s v="08FJS0123B"/>
    <x v="1"/>
    <x v="0"/>
    <n v="24"/>
    <n v="18"/>
    <n v="42"/>
    <n v="24"/>
    <n v="18"/>
    <n v="42"/>
    <n v="3"/>
    <n v="2"/>
    <n v="5"/>
    <n v="2"/>
    <x v="1"/>
    <n v="2"/>
    <x v="0"/>
    <n v="4"/>
    <n v="3"/>
    <n v="2"/>
    <n v="5"/>
    <n v="6"/>
    <x v="0"/>
    <n v="3"/>
    <x v="0"/>
    <n v="6"/>
    <n v="3"/>
    <n v="9"/>
    <n v="2"/>
    <x v="0"/>
    <n v="6"/>
    <x v="3"/>
    <n v="2"/>
    <n v="7"/>
    <n v="9"/>
    <n v="5"/>
    <x v="0"/>
    <n v="4"/>
    <x v="0"/>
    <n v="5"/>
    <n v="4"/>
    <n v="9"/>
    <n v="5"/>
    <x v="0"/>
    <n v="1"/>
    <x v="0"/>
    <n v="5"/>
    <n v="1"/>
    <n v="6"/>
    <n v="4"/>
    <x v="0"/>
    <n v="2"/>
    <x v="0"/>
    <n v="4"/>
    <n v="2"/>
    <n v="6"/>
    <n v="24"/>
    <x v="4"/>
    <n v="18"/>
    <x v="4"/>
    <n v="25"/>
    <n v="19"/>
    <n v="44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0966P"/>
    <x v="1"/>
    <x v="1"/>
    <s v="ALVARO OBREGON"/>
    <n v="8"/>
    <x v="8"/>
    <n v="174"/>
    <s v="SAN IGNACIO"/>
    <s v="NINGUNO NINGUNO"/>
    <x v="0"/>
    <x v="0"/>
    <x v="0"/>
    <x v="1"/>
    <x v="2"/>
    <x v="0"/>
    <s v="08FIZ0218J"/>
    <s v="08FJS0124A"/>
    <x v="1"/>
    <x v="0"/>
    <n v="14"/>
    <n v="14"/>
    <n v="28"/>
    <n v="14"/>
    <n v="14"/>
    <n v="28"/>
    <n v="2"/>
    <n v="1"/>
    <n v="3"/>
    <n v="1"/>
    <x v="0"/>
    <n v="5"/>
    <x v="0"/>
    <n v="6"/>
    <n v="1"/>
    <n v="5"/>
    <n v="6"/>
    <n v="4"/>
    <x v="0"/>
    <n v="0"/>
    <x v="0"/>
    <n v="4"/>
    <n v="0"/>
    <n v="4"/>
    <n v="3"/>
    <x v="0"/>
    <n v="4"/>
    <x v="0"/>
    <n v="3"/>
    <n v="4"/>
    <n v="7"/>
    <n v="1"/>
    <x v="0"/>
    <n v="3"/>
    <x v="0"/>
    <n v="1"/>
    <n v="3"/>
    <n v="4"/>
    <n v="2"/>
    <x v="0"/>
    <n v="5"/>
    <x v="0"/>
    <n v="2"/>
    <n v="5"/>
    <n v="7"/>
    <n v="2"/>
    <x v="0"/>
    <n v="1"/>
    <x v="0"/>
    <n v="2"/>
    <n v="1"/>
    <n v="3"/>
    <n v="13"/>
    <x v="0"/>
    <n v="18"/>
    <x v="0"/>
    <n v="13"/>
    <n v="18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0969M"/>
    <x v="0"/>
    <x v="0"/>
    <s v="JOSE MARIA MORELOS Y PAVON"/>
    <n v="65"/>
    <x v="0"/>
    <n v="315"/>
    <s v="CIENEGUITA DE BARRANCA"/>
    <s v="CALLE CONOCIDO"/>
    <x v="0"/>
    <x v="0"/>
    <x v="0"/>
    <x v="1"/>
    <x v="2"/>
    <x v="0"/>
    <s v="08FIZ0215M"/>
    <s v="08FJS0124A"/>
    <x v="1"/>
    <x v="0"/>
    <n v="26"/>
    <n v="28"/>
    <n v="54"/>
    <n v="26"/>
    <n v="28"/>
    <n v="54"/>
    <n v="4"/>
    <n v="2"/>
    <n v="6"/>
    <n v="6"/>
    <x v="0"/>
    <n v="0"/>
    <x v="0"/>
    <n v="6"/>
    <n v="6"/>
    <n v="0"/>
    <n v="6"/>
    <n v="2"/>
    <x v="0"/>
    <n v="7"/>
    <x v="0"/>
    <n v="2"/>
    <n v="7"/>
    <n v="9"/>
    <n v="7"/>
    <x v="0"/>
    <n v="4"/>
    <x v="0"/>
    <n v="7"/>
    <n v="4"/>
    <n v="11"/>
    <n v="4"/>
    <x v="0"/>
    <n v="5"/>
    <x v="0"/>
    <n v="4"/>
    <n v="5"/>
    <n v="9"/>
    <n v="4"/>
    <x v="0"/>
    <n v="4"/>
    <x v="0"/>
    <n v="4"/>
    <n v="4"/>
    <n v="8"/>
    <n v="5"/>
    <x v="0"/>
    <n v="5"/>
    <x v="0"/>
    <n v="5"/>
    <n v="5"/>
    <n v="10"/>
    <n v="28"/>
    <x v="0"/>
    <n v="25"/>
    <x v="0"/>
    <n v="28"/>
    <n v="25"/>
    <n v="53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0971A"/>
    <x v="1"/>
    <x v="1"/>
    <s v="GUADALUPE VICTORIA"/>
    <n v="29"/>
    <x v="6"/>
    <n v="47"/>
    <s v="LA CATEDRAL"/>
    <s v="CALLE LA CATEDRAL"/>
    <x v="0"/>
    <x v="0"/>
    <x v="0"/>
    <x v="1"/>
    <x v="2"/>
    <x v="0"/>
    <s v="08FIZ0249C"/>
    <s v="08FJS0130L"/>
    <x v="0"/>
    <x v="3"/>
    <n v="25"/>
    <n v="20"/>
    <n v="45"/>
    <n v="25"/>
    <n v="20"/>
    <n v="45"/>
    <n v="1"/>
    <n v="2"/>
    <n v="3"/>
    <n v="4"/>
    <x v="0"/>
    <n v="2"/>
    <x v="0"/>
    <n v="6"/>
    <n v="4"/>
    <n v="2"/>
    <n v="6"/>
    <n v="5"/>
    <x v="0"/>
    <n v="4"/>
    <x v="0"/>
    <n v="5"/>
    <n v="4"/>
    <n v="9"/>
    <n v="3"/>
    <x v="0"/>
    <n v="3"/>
    <x v="0"/>
    <n v="3"/>
    <n v="3"/>
    <n v="6"/>
    <n v="6"/>
    <x v="0"/>
    <n v="3"/>
    <x v="0"/>
    <n v="6"/>
    <n v="3"/>
    <n v="9"/>
    <n v="3"/>
    <x v="0"/>
    <n v="6"/>
    <x v="0"/>
    <n v="3"/>
    <n v="6"/>
    <n v="9"/>
    <n v="4"/>
    <x v="0"/>
    <n v="3"/>
    <x v="0"/>
    <n v="4"/>
    <n v="3"/>
    <n v="7"/>
    <n v="25"/>
    <x v="0"/>
    <n v="21"/>
    <x v="0"/>
    <n v="25"/>
    <n v="21"/>
    <n v="46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0973Z"/>
    <x v="1"/>
    <x v="1"/>
    <s v="IGNACIO RAMIREZ"/>
    <n v="7"/>
    <x v="7"/>
    <n v="192"/>
    <s v="EL PORVENIR"/>
    <s v="CALLE EJIDO PILARES"/>
    <x v="0"/>
    <x v="0"/>
    <x v="0"/>
    <x v="1"/>
    <x v="2"/>
    <x v="0"/>
    <s v="08FIZ0249C"/>
    <s v="08FJS0130L"/>
    <x v="0"/>
    <x v="2"/>
    <n v="14"/>
    <n v="9"/>
    <n v="23"/>
    <n v="13"/>
    <n v="8"/>
    <n v="21"/>
    <n v="5"/>
    <n v="1"/>
    <n v="6"/>
    <n v="2"/>
    <x v="0"/>
    <n v="1"/>
    <x v="1"/>
    <n v="3"/>
    <n v="2"/>
    <n v="2"/>
    <n v="4"/>
    <n v="2"/>
    <x v="0"/>
    <n v="2"/>
    <x v="0"/>
    <n v="2"/>
    <n v="2"/>
    <n v="4"/>
    <n v="0"/>
    <x v="0"/>
    <n v="0"/>
    <x v="3"/>
    <n v="0"/>
    <n v="1"/>
    <n v="1"/>
    <n v="2"/>
    <x v="0"/>
    <n v="4"/>
    <x v="0"/>
    <n v="2"/>
    <n v="4"/>
    <n v="6"/>
    <n v="2"/>
    <x v="1"/>
    <n v="0"/>
    <x v="0"/>
    <n v="3"/>
    <n v="0"/>
    <n v="3"/>
    <n v="2"/>
    <x v="0"/>
    <n v="0"/>
    <x v="0"/>
    <n v="2"/>
    <n v="0"/>
    <n v="2"/>
    <n v="10"/>
    <x v="4"/>
    <n v="7"/>
    <x v="3"/>
    <n v="11"/>
    <n v="9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DPR0975X"/>
    <x v="1"/>
    <x v="1"/>
    <s v="AMADO NERVO"/>
    <n v="7"/>
    <x v="7"/>
    <n v="68"/>
    <s v="LOS LLANITOS"/>
    <s v="CALLE LOS LLANITOS"/>
    <x v="0"/>
    <x v="0"/>
    <x v="0"/>
    <x v="1"/>
    <x v="2"/>
    <x v="0"/>
    <s v="08FIZ0249C"/>
    <s v="08FJS0130L"/>
    <x v="0"/>
    <x v="2"/>
    <n v="19"/>
    <n v="33"/>
    <n v="52"/>
    <n v="19"/>
    <n v="33"/>
    <n v="52"/>
    <n v="4"/>
    <n v="6"/>
    <n v="10"/>
    <n v="3"/>
    <x v="0"/>
    <n v="3"/>
    <x v="1"/>
    <n v="6"/>
    <n v="3"/>
    <n v="4"/>
    <n v="7"/>
    <n v="0"/>
    <x v="0"/>
    <n v="5"/>
    <x v="4"/>
    <n v="0"/>
    <n v="7"/>
    <n v="7"/>
    <n v="4"/>
    <x v="3"/>
    <n v="5"/>
    <x v="2"/>
    <n v="6"/>
    <n v="7"/>
    <n v="13"/>
    <n v="3"/>
    <x v="1"/>
    <n v="8"/>
    <x v="0"/>
    <n v="5"/>
    <n v="8"/>
    <n v="13"/>
    <n v="5"/>
    <x v="0"/>
    <n v="3"/>
    <x v="3"/>
    <n v="5"/>
    <n v="6"/>
    <n v="11"/>
    <n v="2"/>
    <x v="3"/>
    <n v="6"/>
    <x v="2"/>
    <n v="3"/>
    <n v="7"/>
    <n v="10"/>
    <n v="17"/>
    <x v="9"/>
    <n v="30"/>
    <x v="11"/>
    <n v="22"/>
    <n v="39"/>
    <n v="6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0976W"/>
    <x v="1"/>
    <x v="1"/>
    <s v="CUAUHTEMOC"/>
    <n v="29"/>
    <x v="6"/>
    <n v="211"/>
    <s v="SAN PEDRO DE CHINATÚ (RANCHERÍA SAN PEDRO)"/>
    <s v="CALLE SAN PEDRO DE CHINATU (RANCHERIA SAN PEDRO)"/>
    <x v="0"/>
    <x v="0"/>
    <x v="0"/>
    <x v="1"/>
    <x v="2"/>
    <x v="0"/>
    <s v="08FIZ0249C"/>
    <s v="08FJS0130L"/>
    <x v="0"/>
    <x v="3"/>
    <n v="12"/>
    <n v="22"/>
    <n v="34"/>
    <n v="12"/>
    <n v="22"/>
    <n v="34"/>
    <n v="3"/>
    <n v="3"/>
    <n v="6"/>
    <n v="4"/>
    <x v="0"/>
    <n v="3"/>
    <x v="0"/>
    <n v="7"/>
    <n v="4"/>
    <n v="3"/>
    <n v="7"/>
    <n v="4"/>
    <x v="0"/>
    <n v="4"/>
    <x v="0"/>
    <n v="4"/>
    <n v="4"/>
    <n v="8"/>
    <n v="2"/>
    <x v="0"/>
    <n v="4"/>
    <x v="0"/>
    <n v="2"/>
    <n v="4"/>
    <n v="6"/>
    <n v="2"/>
    <x v="0"/>
    <n v="3"/>
    <x v="0"/>
    <n v="2"/>
    <n v="3"/>
    <n v="5"/>
    <n v="2"/>
    <x v="0"/>
    <n v="5"/>
    <x v="0"/>
    <n v="2"/>
    <n v="5"/>
    <n v="7"/>
    <n v="1"/>
    <x v="0"/>
    <n v="4"/>
    <x v="0"/>
    <n v="1"/>
    <n v="4"/>
    <n v="5"/>
    <n v="15"/>
    <x v="0"/>
    <n v="23"/>
    <x v="0"/>
    <n v="15"/>
    <n v="23"/>
    <n v="3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6"/>
    <n v="2"/>
    <x v="0"/>
  </r>
  <r>
    <s v="08DPR0978U"/>
    <x v="0"/>
    <x v="0"/>
    <s v="NICOLAS BRAVO"/>
    <n v="7"/>
    <x v="7"/>
    <n v="135"/>
    <s v="EJIDO EL VERGEL"/>
    <s v="CALLE EL VERGEL (EJIDO EL VERGEL)"/>
    <x v="0"/>
    <x v="0"/>
    <x v="0"/>
    <x v="1"/>
    <x v="2"/>
    <x v="0"/>
    <s v="08FIZ0249C"/>
    <s v="08FJS0130L"/>
    <x v="0"/>
    <x v="2"/>
    <n v="121"/>
    <n v="103"/>
    <n v="224"/>
    <n v="120"/>
    <n v="103"/>
    <n v="223"/>
    <n v="13"/>
    <n v="21"/>
    <n v="34"/>
    <n v="14"/>
    <x v="0"/>
    <n v="17"/>
    <x v="0"/>
    <n v="31"/>
    <n v="14"/>
    <n v="17"/>
    <n v="31"/>
    <n v="22"/>
    <x v="4"/>
    <n v="14"/>
    <x v="2"/>
    <n v="23"/>
    <n v="15"/>
    <n v="38"/>
    <n v="22"/>
    <x v="2"/>
    <n v="16"/>
    <x v="0"/>
    <n v="23"/>
    <n v="16"/>
    <n v="39"/>
    <n v="24"/>
    <x v="0"/>
    <n v="23"/>
    <x v="0"/>
    <n v="24"/>
    <n v="23"/>
    <n v="47"/>
    <n v="29"/>
    <x v="0"/>
    <n v="14"/>
    <x v="2"/>
    <n v="29"/>
    <n v="15"/>
    <n v="44"/>
    <n v="15"/>
    <x v="0"/>
    <n v="16"/>
    <x v="2"/>
    <n v="15"/>
    <n v="17"/>
    <n v="32"/>
    <n v="126"/>
    <x v="3"/>
    <n v="100"/>
    <x v="6"/>
    <n v="128"/>
    <n v="103"/>
    <n v="231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0"/>
    <x v="1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3"/>
    <n v="13"/>
    <x v="0"/>
  </r>
  <r>
    <s v="08DPR0982G"/>
    <x v="1"/>
    <x v="1"/>
    <s v="NIÑOS HEROES"/>
    <n v="7"/>
    <x v="7"/>
    <n v="57"/>
    <s v="EJIDO GUAJOLOTES"/>
    <s v="CALLE EJIDO GUAJOLOTES"/>
    <x v="0"/>
    <x v="0"/>
    <x v="0"/>
    <x v="1"/>
    <x v="2"/>
    <x v="0"/>
    <s v="08FIZ0249C"/>
    <s v="08FJS0130L"/>
    <x v="0"/>
    <x v="2"/>
    <n v="9"/>
    <n v="22"/>
    <n v="31"/>
    <n v="9"/>
    <n v="22"/>
    <n v="31"/>
    <n v="0"/>
    <n v="4"/>
    <n v="4"/>
    <n v="7"/>
    <x v="0"/>
    <n v="1"/>
    <x v="0"/>
    <n v="8"/>
    <n v="7"/>
    <n v="1"/>
    <n v="8"/>
    <n v="1"/>
    <x v="0"/>
    <n v="4"/>
    <x v="0"/>
    <n v="1"/>
    <n v="4"/>
    <n v="5"/>
    <n v="3"/>
    <x v="0"/>
    <n v="3"/>
    <x v="0"/>
    <n v="3"/>
    <n v="3"/>
    <n v="6"/>
    <n v="3"/>
    <x v="0"/>
    <n v="3"/>
    <x v="0"/>
    <n v="3"/>
    <n v="3"/>
    <n v="6"/>
    <n v="1"/>
    <x v="0"/>
    <n v="3"/>
    <x v="0"/>
    <n v="1"/>
    <n v="3"/>
    <n v="4"/>
    <n v="1"/>
    <x v="0"/>
    <n v="4"/>
    <x v="0"/>
    <n v="1"/>
    <n v="4"/>
    <n v="5"/>
    <n v="16"/>
    <x v="0"/>
    <n v="18"/>
    <x v="0"/>
    <n v="16"/>
    <n v="18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5"/>
    <n v="2"/>
    <x v="0"/>
  </r>
  <r>
    <s v="08DPR0984E"/>
    <x v="0"/>
    <x v="0"/>
    <s v="RAMON ESPINOZA VILLANUEVA"/>
    <n v="5"/>
    <x v="23"/>
    <n v="68"/>
    <s v="PUERTO PALOMAS DE VILLA"/>
    <s v="CALLE INTERNACIONAL"/>
    <x v="0"/>
    <x v="0"/>
    <x v="0"/>
    <x v="1"/>
    <x v="2"/>
    <x v="0"/>
    <s v="08FIZ0188F"/>
    <s v="08FJS0119P"/>
    <x v="12"/>
    <x v="9"/>
    <n v="139"/>
    <n v="142"/>
    <n v="281"/>
    <n v="139"/>
    <n v="142"/>
    <n v="281"/>
    <n v="29"/>
    <n v="26"/>
    <n v="55"/>
    <n v="20"/>
    <x v="1"/>
    <n v="22"/>
    <x v="0"/>
    <n v="42"/>
    <n v="21"/>
    <n v="22"/>
    <n v="43"/>
    <n v="16"/>
    <x v="0"/>
    <n v="27"/>
    <x v="2"/>
    <n v="16"/>
    <n v="28"/>
    <n v="44"/>
    <n v="16"/>
    <x v="0"/>
    <n v="25"/>
    <x v="4"/>
    <n v="16"/>
    <n v="28"/>
    <n v="44"/>
    <n v="21"/>
    <x v="0"/>
    <n v="24"/>
    <x v="0"/>
    <n v="21"/>
    <n v="24"/>
    <n v="45"/>
    <n v="21"/>
    <x v="0"/>
    <n v="21"/>
    <x v="0"/>
    <n v="21"/>
    <n v="21"/>
    <n v="42"/>
    <n v="26"/>
    <x v="0"/>
    <n v="19"/>
    <x v="0"/>
    <n v="26"/>
    <n v="19"/>
    <n v="45"/>
    <n v="120"/>
    <x v="4"/>
    <n v="138"/>
    <x v="8"/>
    <n v="121"/>
    <n v="142"/>
    <n v="263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1"/>
    <x v="0"/>
    <x v="0"/>
    <x v="0"/>
    <x v="0"/>
    <x v="0"/>
    <x v="0"/>
    <x v="1"/>
    <x v="0"/>
    <n v="0"/>
    <n v="17"/>
    <n v="1"/>
    <n v="11"/>
    <x v="2"/>
    <x v="2"/>
    <x v="2"/>
    <x v="3"/>
    <x v="1"/>
    <x v="3"/>
    <n v="0"/>
    <n v="12"/>
    <n v="12"/>
    <n v="12"/>
    <x v="0"/>
  </r>
  <r>
    <s v="08DPR0985D"/>
    <x v="0"/>
    <x v="0"/>
    <s v="VEINTE DE NOVIEMBRE"/>
    <n v="5"/>
    <x v="23"/>
    <n v="1"/>
    <s v="ASCENSIÓN"/>
    <s v="CALLE ALLENDE"/>
    <x v="0"/>
    <x v="0"/>
    <x v="0"/>
    <x v="1"/>
    <x v="2"/>
    <x v="0"/>
    <s v="08FIZ0188F"/>
    <s v="08FJS0119P"/>
    <x v="12"/>
    <x v="9"/>
    <n v="150"/>
    <n v="161"/>
    <n v="311"/>
    <n v="150"/>
    <n v="161"/>
    <n v="311"/>
    <n v="30"/>
    <n v="24"/>
    <n v="54"/>
    <n v="20"/>
    <x v="0"/>
    <n v="23"/>
    <x v="0"/>
    <n v="43"/>
    <n v="20"/>
    <n v="23"/>
    <n v="43"/>
    <n v="25"/>
    <x v="0"/>
    <n v="24"/>
    <x v="0"/>
    <n v="25"/>
    <n v="24"/>
    <n v="49"/>
    <n v="21"/>
    <x v="0"/>
    <n v="31"/>
    <x v="0"/>
    <n v="21"/>
    <n v="31"/>
    <n v="52"/>
    <n v="21"/>
    <x v="0"/>
    <n v="25"/>
    <x v="0"/>
    <n v="21"/>
    <n v="25"/>
    <n v="46"/>
    <n v="22"/>
    <x v="0"/>
    <n v="28"/>
    <x v="0"/>
    <n v="22"/>
    <n v="28"/>
    <n v="50"/>
    <n v="27"/>
    <x v="0"/>
    <n v="22"/>
    <x v="0"/>
    <n v="27"/>
    <n v="22"/>
    <n v="49"/>
    <n v="136"/>
    <x v="0"/>
    <n v="153"/>
    <x v="0"/>
    <n v="136"/>
    <n v="153"/>
    <n v="289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1"/>
    <x v="1"/>
    <x v="0"/>
    <x v="0"/>
    <x v="0"/>
    <x v="0"/>
    <x v="0"/>
    <x v="0"/>
    <x v="1"/>
    <x v="0"/>
    <n v="0"/>
    <n v="18"/>
    <n v="2"/>
    <n v="10"/>
    <x v="2"/>
    <x v="2"/>
    <x v="2"/>
    <x v="3"/>
    <x v="1"/>
    <x v="3"/>
    <n v="0"/>
    <n v="12"/>
    <n v="12"/>
    <n v="12"/>
    <x v="0"/>
  </r>
  <r>
    <s v="08DPR0986C"/>
    <x v="0"/>
    <x v="0"/>
    <s v="MIGUEL HIDALGO"/>
    <n v="50"/>
    <x v="30"/>
    <n v="11"/>
    <s v="EJIDO HIDALGO"/>
    <s v="CALLE HIDALGO"/>
    <x v="0"/>
    <x v="0"/>
    <x v="0"/>
    <x v="1"/>
    <x v="2"/>
    <x v="0"/>
    <s v="08FIZ0189E"/>
    <s v="08FJS0119P"/>
    <x v="12"/>
    <x v="9"/>
    <n v="45"/>
    <n v="45"/>
    <n v="90"/>
    <n v="45"/>
    <n v="44"/>
    <n v="89"/>
    <n v="9"/>
    <n v="7"/>
    <n v="16"/>
    <n v="6"/>
    <x v="0"/>
    <n v="6"/>
    <x v="0"/>
    <n v="12"/>
    <n v="6"/>
    <n v="6"/>
    <n v="12"/>
    <n v="6"/>
    <x v="0"/>
    <n v="7"/>
    <x v="0"/>
    <n v="6"/>
    <n v="7"/>
    <n v="13"/>
    <n v="7"/>
    <x v="0"/>
    <n v="11"/>
    <x v="0"/>
    <n v="7"/>
    <n v="11"/>
    <n v="18"/>
    <n v="6"/>
    <x v="0"/>
    <n v="5"/>
    <x v="0"/>
    <n v="6"/>
    <n v="5"/>
    <n v="11"/>
    <n v="11"/>
    <x v="0"/>
    <n v="5"/>
    <x v="0"/>
    <n v="11"/>
    <n v="5"/>
    <n v="16"/>
    <n v="5"/>
    <x v="0"/>
    <n v="8"/>
    <x v="0"/>
    <n v="5"/>
    <n v="8"/>
    <n v="13"/>
    <n v="41"/>
    <x v="0"/>
    <n v="42"/>
    <x v="0"/>
    <n v="41"/>
    <n v="42"/>
    <n v="83"/>
    <x v="1"/>
    <x v="1"/>
    <x v="0"/>
    <x v="0"/>
    <x v="2"/>
    <x v="2"/>
    <n v="1"/>
    <n v="5"/>
    <x v="1"/>
    <x v="1"/>
    <x v="0"/>
    <x v="0"/>
    <x v="0"/>
    <x v="0"/>
    <x v="0"/>
    <x v="0"/>
    <x v="9"/>
    <n v="1"/>
    <x v="0"/>
    <x v="0"/>
    <x v="1"/>
    <x v="0"/>
    <x v="0"/>
    <x v="0"/>
    <x v="0"/>
    <x v="0"/>
    <x v="0"/>
    <x v="0"/>
    <x v="0"/>
    <x v="0"/>
    <n v="0"/>
    <n v="7"/>
    <n v="4"/>
    <n v="1"/>
    <x v="1"/>
    <x v="1"/>
    <x v="0"/>
    <x v="0"/>
    <x v="2"/>
    <x v="2"/>
    <n v="1"/>
    <n v="5"/>
    <n v="9"/>
    <n v="5"/>
    <x v="0"/>
  </r>
  <r>
    <s v="08DPR0987B"/>
    <x v="0"/>
    <x v="0"/>
    <s v="CENTRO REGIONAL DE EDUC. INT. JOSE MARIA MORELOS"/>
    <n v="13"/>
    <x v="32"/>
    <n v="14"/>
    <s v="GUADALUPE VICTORIA"/>
    <s v="AVENIDA MIGUEL PEREA"/>
    <x v="0"/>
    <x v="0"/>
    <x v="0"/>
    <x v="1"/>
    <x v="2"/>
    <x v="0"/>
    <s v="08FIZ0189E"/>
    <s v="08FJS0119P"/>
    <x v="12"/>
    <x v="9"/>
    <n v="59"/>
    <n v="54"/>
    <n v="113"/>
    <n v="56"/>
    <n v="53"/>
    <n v="109"/>
    <n v="10"/>
    <n v="2"/>
    <n v="12"/>
    <n v="6"/>
    <x v="1"/>
    <n v="4"/>
    <x v="0"/>
    <n v="10"/>
    <n v="7"/>
    <n v="4"/>
    <n v="11"/>
    <n v="9"/>
    <x v="0"/>
    <n v="9"/>
    <x v="4"/>
    <n v="9"/>
    <n v="11"/>
    <n v="20"/>
    <n v="17"/>
    <x v="3"/>
    <n v="3"/>
    <x v="0"/>
    <n v="19"/>
    <n v="3"/>
    <n v="22"/>
    <n v="8"/>
    <x v="0"/>
    <n v="10"/>
    <x v="0"/>
    <n v="8"/>
    <n v="10"/>
    <n v="18"/>
    <n v="7"/>
    <x v="0"/>
    <n v="16"/>
    <x v="0"/>
    <n v="7"/>
    <n v="16"/>
    <n v="23"/>
    <n v="8"/>
    <x v="0"/>
    <n v="13"/>
    <x v="0"/>
    <n v="8"/>
    <n v="13"/>
    <n v="21"/>
    <n v="55"/>
    <x v="7"/>
    <n v="55"/>
    <x v="3"/>
    <n v="58"/>
    <n v="57"/>
    <n v="115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3"/>
    <x v="1"/>
    <x v="0"/>
    <x v="0"/>
    <x v="0"/>
    <x v="0"/>
    <x v="0"/>
    <x v="1"/>
    <x v="1"/>
    <x v="11"/>
    <n v="0"/>
    <n v="13"/>
    <n v="2"/>
    <n v="4"/>
    <x v="1"/>
    <x v="1"/>
    <x v="1"/>
    <x v="2"/>
    <x v="2"/>
    <x v="2"/>
    <n v="0"/>
    <n v="6"/>
    <n v="6"/>
    <n v="6"/>
    <x v="0"/>
  </r>
  <r>
    <s v="08DPR0988A"/>
    <x v="0"/>
    <x v="0"/>
    <s v="IGNACIO C ENRIQUEZ"/>
    <n v="13"/>
    <x v="32"/>
    <n v="311"/>
    <s v="SECCIÓN ENRÍQUEZ"/>
    <s v="CALLE SECCION ENRIQUEZ"/>
    <x v="0"/>
    <x v="0"/>
    <x v="0"/>
    <x v="1"/>
    <x v="2"/>
    <x v="0"/>
    <s v="08FIZ0191T"/>
    <s v="08FJS0119P"/>
    <x v="12"/>
    <x v="9"/>
    <n v="30"/>
    <n v="28"/>
    <n v="58"/>
    <n v="30"/>
    <n v="28"/>
    <n v="58"/>
    <n v="3"/>
    <n v="2"/>
    <n v="5"/>
    <n v="2"/>
    <x v="0"/>
    <n v="4"/>
    <x v="0"/>
    <n v="6"/>
    <n v="2"/>
    <n v="4"/>
    <n v="6"/>
    <n v="7"/>
    <x v="4"/>
    <n v="9"/>
    <x v="0"/>
    <n v="8"/>
    <n v="9"/>
    <n v="17"/>
    <n v="3"/>
    <x v="0"/>
    <n v="4"/>
    <x v="0"/>
    <n v="3"/>
    <n v="4"/>
    <n v="7"/>
    <n v="3"/>
    <x v="0"/>
    <n v="4"/>
    <x v="0"/>
    <n v="3"/>
    <n v="4"/>
    <n v="7"/>
    <n v="6"/>
    <x v="0"/>
    <n v="5"/>
    <x v="0"/>
    <n v="6"/>
    <n v="5"/>
    <n v="11"/>
    <n v="4"/>
    <x v="0"/>
    <n v="4"/>
    <x v="0"/>
    <n v="4"/>
    <n v="4"/>
    <n v="8"/>
    <n v="25"/>
    <x v="4"/>
    <n v="30"/>
    <x v="0"/>
    <n v="26"/>
    <n v="30"/>
    <n v="56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3"/>
    <n v="3"/>
    <x v="0"/>
  </r>
  <r>
    <s v="08DPR0991O"/>
    <x v="0"/>
    <x v="0"/>
    <s v="BENITO JUAREZ"/>
    <n v="35"/>
    <x v="53"/>
    <n v="49"/>
    <s v="PANCHO VILLA (LA MORITA)"/>
    <s v="CALLE PANCHO VILLA (LA MORITA)"/>
    <x v="0"/>
    <x v="0"/>
    <x v="0"/>
    <x v="1"/>
    <x v="2"/>
    <x v="0"/>
    <s v="08FIZ0189E"/>
    <s v="08FJS0119P"/>
    <x v="12"/>
    <x v="9"/>
    <n v="55"/>
    <n v="59"/>
    <n v="114"/>
    <n v="55"/>
    <n v="59"/>
    <n v="114"/>
    <n v="11"/>
    <n v="11"/>
    <n v="22"/>
    <n v="10"/>
    <x v="1"/>
    <n v="7"/>
    <x v="1"/>
    <n v="17"/>
    <n v="11"/>
    <n v="8"/>
    <n v="19"/>
    <n v="6"/>
    <x v="0"/>
    <n v="13"/>
    <x v="0"/>
    <n v="6"/>
    <n v="13"/>
    <n v="19"/>
    <n v="8"/>
    <x v="0"/>
    <n v="8"/>
    <x v="0"/>
    <n v="8"/>
    <n v="8"/>
    <n v="16"/>
    <n v="8"/>
    <x v="0"/>
    <n v="9"/>
    <x v="0"/>
    <n v="8"/>
    <n v="9"/>
    <n v="17"/>
    <n v="7"/>
    <x v="0"/>
    <n v="11"/>
    <x v="0"/>
    <n v="7"/>
    <n v="11"/>
    <n v="18"/>
    <n v="11"/>
    <x v="0"/>
    <n v="8"/>
    <x v="0"/>
    <n v="11"/>
    <n v="8"/>
    <n v="19"/>
    <n v="50"/>
    <x v="4"/>
    <n v="56"/>
    <x v="4"/>
    <n v="51"/>
    <n v="57"/>
    <n v="10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0"/>
    <x v="0"/>
    <n v="0"/>
    <n v="8"/>
    <n v="2"/>
    <n v="4"/>
    <x v="1"/>
    <x v="1"/>
    <x v="1"/>
    <x v="2"/>
    <x v="2"/>
    <x v="2"/>
    <n v="0"/>
    <n v="6"/>
    <n v="6"/>
    <n v="6"/>
    <x v="0"/>
  </r>
  <r>
    <s v="08DPR0993M"/>
    <x v="0"/>
    <x v="0"/>
    <s v="CENTRO REGIONAL DE EDUC. INT. PEDRO HERNANDEZ ORTIZ"/>
    <n v="35"/>
    <x v="53"/>
    <n v="17"/>
    <s v="TRES ÁLAMOS"/>
    <s v="CALLE VICENTE GUERRERO"/>
    <x v="0"/>
    <x v="0"/>
    <x v="0"/>
    <x v="1"/>
    <x v="2"/>
    <x v="0"/>
    <s v="08FIZ0189E"/>
    <s v="08FJS0119P"/>
    <x v="12"/>
    <x v="9"/>
    <n v="51"/>
    <n v="59"/>
    <n v="110"/>
    <n v="51"/>
    <n v="59"/>
    <n v="110"/>
    <n v="13"/>
    <n v="8"/>
    <n v="21"/>
    <n v="7"/>
    <x v="1"/>
    <n v="5"/>
    <x v="0"/>
    <n v="12"/>
    <n v="8"/>
    <n v="5"/>
    <n v="13"/>
    <n v="9"/>
    <x v="0"/>
    <n v="7"/>
    <x v="0"/>
    <n v="9"/>
    <n v="7"/>
    <n v="16"/>
    <n v="9"/>
    <x v="2"/>
    <n v="9"/>
    <x v="0"/>
    <n v="10"/>
    <n v="9"/>
    <n v="19"/>
    <n v="6"/>
    <x v="0"/>
    <n v="6"/>
    <x v="0"/>
    <n v="6"/>
    <n v="6"/>
    <n v="12"/>
    <n v="14"/>
    <x v="0"/>
    <n v="17"/>
    <x v="0"/>
    <n v="14"/>
    <n v="17"/>
    <n v="31"/>
    <n v="5"/>
    <x v="0"/>
    <n v="14"/>
    <x v="0"/>
    <n v="5"/>
    <n v="14"/>
    <n v="19"/>
    <n v="50"/>
    <x v="3"/>
    <n v="58"/>
    <x v="0"/>
    <n v="52"/>
    <n v="58"/>
    <n v="110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3"/>
    <x v="0"/>
    <x v="0"/>
    <x v="9"/>
    <x v="9"/>
    <n v="0"/>
    <n v="13"/>
    <n v="1"/>
    <n v="5"/>
    <x v="1"/>
    <x v="1"/>
    <x v="1"/>
    <x v="2"/>
    <x v="2"/>
    <x v="2"/>
    <n v="0"/>
    <n v="6"/>
    <n v="8"/>
    <n v="6"/>
    <x v="0"/>
  </r>
  <r>
    <s v="08DPR0999G"/>
    <x v="1"/>
    <x v="1"/>
    <s v="FELIPE ANGELES"/>
    <n v="35"/>
    <x v="53"/>
    <n v="72"/>
    <s v="MONTE VERDE (ALTAMIRA)"/>
    <s v="CALLE CARRIZALES"/>
    <x v="0"/>
    <x v="0"/>
    <x v="0"/>
    <x v="1"/>
    <x v="2"/>
    <x v="0"/>
    <s v="08FIZ0191T"/>
    <s v="08FJS0119P"/>
    <x v="12"/>
    <x v="9"/>
    <n v="77"/>
    <n v="73"/>
    <n v="150"/>
    <n v="76"/>
    <n v="72"/>
    <n v="148"/>
    <n v="11"/>
    <n v="13"/>
    <n v="24"/>
    <n v="6"/>
    <x v="0"/>
    <n v="7"/>
    <x v="0"/>
    <n v="13"/>
    <n v="6"/>
    <n v="7"/>
    <n v="13"/>
    <n v="15"/>
    <x v="4"/>
    <n v="16"/>
    <x v="2"/>
    <n v="16"/>
    <n v="17"/>
    <n v="33"/>
    <n v="12"/>
    <x v="0"/>
    <n v="12"/>
    <x v="0"/>
    <n v="12"/>
    <n v="12"/>
    <n v="24"/>
    <n v="19"/>
    <x v="0"/>
    <n v="8"/>
    <x v="0"/>
    <n v="19"/>
    <n v="8"/>
    <n v="27"/>
    <n v="8"/>
    <x v="0"/>
    <n v="10"/>
    <x v="0"/>
    <n v="8"/>
    <n v="10"/>
    <n v="18"/>
    <n v="14"/>
    <x v="0"/>
    <n v="12"/>
    <x v="0"/>
    <n v="14"/>
    <n v="12"/>
    <n v="26"/>
    <n v="74"/>
    <x v="4"/>
    <n v="65"/>
    <x v="4"/>
    <n v="75"/>
    <n v="66"/>
    <n v="141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0"/>
    <x v="1"/>
    <n v="0"/>
    <n v="9"/>
    <n v="3"/>
    <n v="3"/>
    <x v="1"/>
    <x v="1"/>
    <x v="1"/>
    <x v="2"/>
    <x v="2"/>
    <x v="2"/>
    <n v="0"/>
    <n v="6"/>
    <n v="6"/>
    <n v="6"/>
    <x v="0"/>
  </r>
  <r>
    <s v="08DPR1000W"/>
    <x v="0"/>
    <x v="0"/>
    <s v="CARLOS AMAYA"/>
    <n v="37"/>
    <x v="19"/>
    <n v="1"/>
    <s v="JUÁREZ"/>
    <s v="CALLE SAUCES "/>
    <x v="0"/>
    <x v="0"/>
    <x v="0"/>
    <x v="1"/>
    <x v="2"/>
    <x v="0"/>
    <s v="08FIZ0144I"/>
    <s v="08FJS0135G"/>
    <x v="8"/>
    <x v="8"/>
    <n v="60"/>
    <n v="46"/>
    <n v="106"/>
    <n v="60"/>
    <n v="46"/>
    <n v="106"/>
    <n v="6"/>
    <n v="7"/>
    <n v="13"/>
    <n v="9"/>
    <x v="0"/>
    <n v="7"/>
    <x v="0"/>
    <n v="16"/>
    <n v="9"/>
    <n v="7"/>
    <n v="16"/>
    <n v="10"/>
    <x v="0"/>
    <n v="8"/>
    <x v="0"/>
    <n v="10"/>
    <n v="8"/>
    <n v="18"/>
    <n v="11"/>
    <x v="0"/>
    <n v="5"/>
    <x v="0"/>
    <n v="11"/>
    <n v="5"/>
    <n v="16"/>
    <n v="9"/>
    <x v="0"/>
    <n v="13"/>
    <x v="0"/>
    <n v="9"/>
    <n v="13"/>
    <n v="22"/>
    <n v="6"/>
    <x v="0"/>
    <n v="9"/>
    <x v="0"/>
    <n v="6"/>
    <n v="9"/>
    <n v="15"/>
    <n v="15"/>
    <x v="0"/>
    <n v="6"/>
    <x v="0"/>
    <n v="15"/>
    <n v="6"/>
    <n v="21"/>
    <n v="60"/>
    <x v="0"/>
    <n v="48"/>
    <x v="0"/>
    <n v="60"/>
    <n v="48"/>
    <n v="10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0"/>
    <x v="1"/>
    <n v="0"/>
    <n v="10"/>
    <n v="0"/>
    <n v="6"/>
    <x v="1"/>
    <x v="1"/>
    <x v="1"/>
    <x v="2"/>
    <x v="2"/>
    <x v="2"/>
    <n v="0"/>
    <n v="6"/>
    <n v="10"/>
    <n v="6"/>
    <x v="0"/>
  </r>
  <r>
    <s v="08DPR1001V"/>
    <x v="0"/>
    <x v="0"/>
    <s v="GABINO BARREDA"/>
    <n v="29"/>
    <x v="6"/>
    <n v="2203"/>
    <s v="LOS ALISOS"/>
    <s v="CALLE LOS ALISOS"/>
    <x v="0"/>
    <x v="0"/>
    <x v="0"/>
    <x v="1"/>
    <x v="2"/>
    <x v="0"/>
    <s v="08FIZ0252Q"/>
    <s v="08FJS0130L"/>
    <x v="0"/>
    <x v="3"/>
    <n v="8"/>
    <n v="0"/>
    <n v="8"/>
    <n v="8"/>
    <n v="0"/>
    <n v="8"/>
    <n v="1"/>
    <n v="0"/>
    <n v="1"/>
    <n v="2"/>
    <x v="0"/>
    <n v="3"/>
    <x v="0"/>
    <n v="5"/>
    <n v="2"/>
    <n v="3"/>
    <n v="5"/>
    <n v="1"/>
    <x v="0"/>
    <n v="0"/>
    <x v="0"/>
    <n v="1"/>
    <n v="0"/>
    <n v="1"/>
    <n v="3"/>
    <x v="0"/>
    <n v="0"/>
    <x v="0"/>
    <n v="3"/>
    <n v="0"/>
    <n v="3"/>
    <n v="1"/>
    <x v="0"/>
    <n v="1"/>
    <x v="0"/>
    <n v="1"/>
    <n v="1"/>
    <n v="2"/>
    <n v="3"/>
    <x v="0"/>
    <n v="0"/>
    <x v="0"/>
    <n v="3"/>
    <n v="0"/>
    <n v="3"/>
    <n v="3"/>
    <x v="0"/>
    <n v="0"/>
    <x v="0"/>
    <n v="3"/>
    <n v="0"/>
    <n v="3"/>
    <n v="13"/>
    <x v="0"/>
    <n v="4"/>
    <x v="0"/>
    <n v="13"/>
    <n v="4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002U"/>
    <x v="2"/>
    <x v="2"/>
    <s v="MIGUEL RAMOS ARIZPE"/>
    <n v="37"/>
    <x v="19"/>
    <n v="1"/>
    <s v="JUÁREZ"/>
    <s v="CALLE CORONEL PRIMITIVO URO"/>
    <x v="0"/>
    <x v="0"/>
    <x v="0"/>
    <x v="1"/>
    <x v="2"/>
    <x v="0"/>
    <s v="08FIZ0156N"/>
    <s v="08FJS0112W"/>
    <x v="8"/>
    <x v="8"/>
    <n v="134"/>
    <n v="140"/>
    <n v="274"/>
    <n v="134"/>
    <n v="140"/>
    <n v="274"/>
    <n v="21"/>
    <n v="21"/>
    <n v="42"/>
    <n v="22"/>
    <x v="1"/>
    <n v="15"/>
    <x v="1"/>
    <n v="37"/>
    <n v="23"/>
    <n v="16"/>
    <n v="39"/>
    <n v="23"/>
    <x v="4"/>
    <n v="22"/>
    <x v="2"/>
    <n v="24"/>
    <n v="23"/>
    <n v="47"/>
    <n v="23"/>
    <x v="4"/>
    <n v="26"/>
    <x v="0"/>
    <n v="26"/>
    <n v="26"/>
    <n v="52"/>
    <n v="16"/>
    <x v="2"/>
    <n v="24"/>
    <x v="0"/>
    <n v="19"/>
    <n v="24"/>
    <n v="43"/>
    <n v="27"/>
    <x v="0"/>
    <n v="24"/>
    <x v="2"/>
    <n v="27"/>
    <n v="25"/>
    <n v="52"/>
    <n v="18"/>
    <x v="0"/>
    <n v="25"/>
    <x v="0"/>
    <n v="18"/>
    <n v="25"/>
    <n v="43"/>
    <n v="129"/>
    <x v="12"/>
    <n v="136"/>
    <x v="6"/>
    <n v="137"/>
    <n v="139"/>
    <n v="276"/>
    <x v="2"/>
    <x v="2"/>
    <x v="2"/>
    <x v="3"/>
    <x v="3"/>
    <x v="3"/>
    <n v="0"/>
    <n v="13"/>
    <x v="0"/>
    <x v="1"/>
    <x v="1"/>
    <x v="0"/>
    <x v="0"/>
    <x v="1"/>
    <x v="0"/>
    <x v="0"/>
    <x v="9"/>
    <n v="10"/>
    <x v="0"/>
    <x v="0"/>
    <x v="1"/>
    <x v="0"/>
    <x v="0"/>
    <x v="0"/>
    <x v="0"/>
    <x v="0"/>
    <x v="0"/>
    <x v="0"/>
    <x v="1"/>
    <x v="0"/>
    <n v="0"/>
    <n v="18"/>
    <n v="3"/>
    <n v="10"/>
    <x v="2"/>
    <x v="2"/>
    <x v="2"/>
    <x v="3"/>
    <x v="3"/>
    <x v="3"/>
    <n v="0"/>
    <n v="13"/>
    <n v="13"/>
    <n v="13"/>
    <x v="0"/>
  </r>
  <r>
    <s v="08DPR1003T"/>
    <x v="0"/>
    <x v="0"/>
    <s v="19 DE NOVIEMBRE"/>
    <n v="31"/>
    <x v="9"/>
    <n v="91"/>
    <s v="RANCHOS DE SANTIAGO"/>
    <s v="CALLE RANCHOS DE SANTIAGO"/>
    <x v="0"/>
    <x v="0"/>
    <x v="0"/>
    <x v="1"/>
    <x v="2"/>
    <x v="0"/>
    <s v="08FIZ0208C"/>
    <s v="08FJS0123B"/>
    <x v="1"/>
    <x v="1"/>
    <n v="17"/>
    <n v="16"/>
    <n v="33"/>
    <n v="17"/>
    <n v="15"/>
    <n v="32"/>
    <n v="5"/>
    <n v="2"/>
    <n v="7"/>
    <n v="2"/>
    <x v="0"/>
    <n v="1"/>
    <x v="0"/>
    <n v="3"/>
    <n v="2"/>
    <n v="1"/>
    <n v="3"/>
    <n v="2"/>
    <x v="0"/>
    <n v="3"/>
    <x v="2"/>
    <n v="2"/>
    <n v="4"/>
    <n v="6"/>
    <n v="2"/>
    <x v="0"/>
    <n v="1"/>
    <x v="0"/>
    <n v="2"/>
    <n v="1"/>
    <n v="3"/>
    <n v="2"/>
    <x v="0"/>
    <n v="4"/>
    <x v="0"/>
    <n v="2"/>
    <n v="4"/>
    <n v="6"/>
    <n v="6"/>
    <x v="0"/>
    <n v="3"/>
    <x v="0"/>
    <n v="6"/>
    <n v="3"/>
    <n v="9"/>
    <n v="1"/>
    <x v="0"/>
    <n v="4"/>
    <x v="0"/>
    <n v="1"/>
    <n v="4"/>
    <n v="5"/>
    <n v="15"/>
    <x v="0"/>
    <n v="16"/>
    <x v="4"/>
    <n v="15"/>
    <n v="17"/>
    <n v="3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1004S"/>
    <x v="0"/>
    <x v="0"/>
    <s v="MIGUEL HIDALGO"/>
    <n v="21"/>
    <x v="21"/>
    <n v="1"/>
    <s v="DELICIAS"/>
    <s v="AVENIDA 14 PONIENTE"/>
    <x v="0"/>
    <x v="0"/>
    <x v="0"/>
    <x v="1"/>
    <x v="2"/>
    <x v="0"/>
    <s v="08FIZ0227R"/>
    <s v="08FJS0126Z"/>
    <x v="9"/>
    <x v="6"/>
    <n v="48"/>
    <n v="47"/>
    <n v="95"/>
    <n v="48"/>
    <n v="47"/>
    <n v="95"/>
    <n v="7"/>
    <n v="9"/>
    <n v="16"/>
    <n v="11"/>
    <x v="0"/>
    <n v="8"/>
    <x v="0"/>
    <n v="19"/>
    <n v="11"/>
    <n v="8"/>
    <n v="19"/>
    <n v="11"/>
    <x v="0"/>
    <n v="5"/>
    <x v="0"/>
    <n v="11"/>
    <n v="5"/>
    <n v="16"/>
    <n v="10"/>
    <x v="0"/>
    <n v="10"/>
    <x v="0"/>
    <n v="10"/>
    <n v="10"/>
    <n v="20"/>
    <n v="8"/>
    <x v="0"/>
    <n v="5"/>
    <x v="0"/>
    <n v="8"/>
    <n v="5"/>
    <n v="13"/>
    <n v="7"/>
    <x v="0"/>
    <n v="11"/>
    <x v="0"/>
    <n v="7"/>
    <n v="11"/>
    <n v="18"/>
    <n v="7"/>
    <x v="0"/>
    <n v="9"/>
    <x v="0"/>
    <n v="7"/>
    <n v="9"/>
    <n v="16"/>
    <n v="54"/>
    <x v="0"/>
    <n v="48"/>
    <x v="0"/>
    <n v="54"/>
    <n v="48"/>
    <n v="102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4"/>
    <n v="6"/>
    <x v="0"/>
  </r>
  <r>
    <s v="08DPR1005R"/>
    <x v="0"/>
    <x v="0"/>
    <s v="GABINO BARREDA"/>
    <n v="37"/>
    <x v="19"/>
    <n v="1"/>
    <s v="JUÁREZ"/>
    <s v="CALLE IROLO"/>
    <x v="0"/>
    <x v="0"/>
    <x v="0"/>
    <x v="1"/>
    <x v="2"/>
    <x v="0"/>
    <s v="08FIZ0159K"/>
    <s v="08FJS0113V"/>
    <x v="8"/>
    <x v="8"/>
    <n v="114"/>
    <n v="109"/>
    <n v="223"/>
    <n v="110"/>
    <n v="109"/>
    <n v="219"/>
    <n v="18"/>
    <n v="16"/>
    <n v="34"/>
    <n v="21"/>
    <x v="0"/>
    <n v="15"/>
    <x v="0"/>
    <n v="36"/>
    <n v="21"/>
    <n v="15"/>
    <n v="36"/>
    <n v="9"/>
    <x v="4"/>
    <n v="12"/>
    <x v="0"/>
    <n v="10"/>
    <n v="12"/>
    <n v="22"/>
    <n v="23"/>
    <x v="3"/>
    <n v="19"/>
    <x v="0"/>
    <n v="25"/>
    <n v="19"/>
    <n v="44"/>
    <n v="20"/>
    <x v="0"/>
    <n v="27"/>
    <x v="0"/>
    <n v="20"/>
    <n v="27"/>
    <n v="47"/>
    <n v="23"/>
    <x v="0"/>
    <n v="24"/>
    <x v="0"/>
    <n v="23"/>
    <n v="24"/>
    <n v="47"/>
    <n v="21"/>
    <x v="0"/>
    <n v="18"/>
    <x v="0"/>
    <n v="21"/>
    <n v="18"/>
    <n v="39"/>
    <n v="117"/>
    <x v="7"/>
    <n v="115"/>
    <x v="0"/>
    <n v="120"/>
    <n v="115"/>
    <n v="235"/>
    <x v="2"/>
    <x v="1"/>
    <x v="2"/>
    <x v="3"/>
    <x v="1"/>
    <x v="3"/>
    <n v="0"/>
    <n v="11"/>
    <x v="0"/>
    <x v="1"/>
    <x v="0"/>
    <x v="1"/>
    <x v="1"/>
    <x v="0"/>
    <x v="0"/>
    <x v="0"/>
    <x v="1"/>
    <n v="10"/>
    <x v="0"/>
    <x v="0"/>
    <x v="3"/>
    <x v="0"/>
    <x v="0"/>
    <x v="0"/>
    <x v="0"/>
    <x v="0"/>
    <x v="0"/>
    <x v="0"/>
    <x v="1"/>
    <x v="0"/>
    <n v="0"/>
    <n v="15"/>
    <n v="1"/>
    <n v="10"/>
    <x v="2"/>
    <x v="1"/>
    <x v="2"/>
    <x v="3"/>
    <x v="1"/>
    <x v="3"/>
    <n v="0"/>
    <n v="11"/>
    <n v="12"/>
    <n v="11"/>
    <x v="0"/>
  </r>
  <r>
    <s v="08DPR1006Q"/>
    <x v="0"/>
    <x v="0"/>
    <s v="CENTRO REGIONAL DE EDUC. INT. DIEZ DE MAYO"/>
    <n v="12"/>
    <x v="1"/>
    <n v="1"/>
    <s v="CARICHÍ"/>
    <s v="CALLE 2A "/>
    <x v="0"/>
    <x v="0"/>
    <x v="0"/>
    <x v="1"/>
    <x v="2"/>
    <x v="0"/>
    <s v="08FIZ0203H"/>
    <s v="08FJS0121D"/>
    <x v="2"/>
    <x v="1"/>
    <n v="54"/>
    <n v="53"/>
    <n v="107"/>
    <n v="53"/>
    <n v="53"/>
    <n v="106"/>
    <n v="15"/>
    <n v="6"/>
    <n v="21"/>
    <n v="4"/>
    <x v="0"/>
    <n v="4"/>
    <x v="0"/>
    <n v="8"/>
    <n v="4"/>
    <n v="4"/>
    <n v="8"/>
    <n v="7"/>
    <x v="0"/>
    <n v="7"/>
    <x v="0"/>
    <n v="7"/>
    <n v="7"/>
    <n v="14"/>
    <n v="7"/>
    <x v="0"/>
    <n v="10"/>
    <x v="0"/>
    <n v="7"/>
    <n v="10"/>
    <n v="17"/>
    <n v="11"/>
    <x v="0"/>
    <n v="9"/>
    <x v="0"/>
    <n v="11"/>
    <n v="9"/>
    <n v="20"/>
    <n v="6"/>
    <x v="0"/>
    <n v="6"/>
    <x v="0"/>
    <n v="6"/>
    <n v="6"/>
    <n v="12"/>
    <n v="7"/>
    <x v="0"/>
    <n v="10"/>
    <x v="0"/>
    <n v="7"/>
    <n v="10"/>
    <n v="17"/>
    <n v="42"/>
    <x v="0"/>
    <n v="46"/>
    <x v="0"/>
    <n v="42"/>
    <n v="46"/>
    <n v="8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8"/>
    <n v="6"/>
    <x v="0"/>
  </r>
  <r>
    <s v="08DPR1009N"/>
    <x v="0"/>
    <x v="0"/>
    <s v="FORD 69"/>
    <n v="32"/>
    <x v="18"/>
    <n v="1"/>
    <s v="HIDALGO DEL PARRAL"/>
    <s v="CALLE CEDRO"/>
    <x v="0"/>
    <x v="0"/>
    <x v="0"/>
    <x v="1"/>
    <x v="2"/>
    <x v="0"/>
    <s v="08FIZ0244H"/>
    <s v="08FJS0129W"/>
    <x v="7"/>
    <x v="7"/>
    <n v="132"/>
    <n v="127"/>
    <n v="259"/>
    <n v="129"/>
    <n v="126"/>
    <n v="255"/>
    <n v="20"/>
    <n v="15"/>
    <n v="35"/>
    <n v="17"/>
    <x v="0"/>
    <n v="24"/>
    <x v="0"/>
    <n v="41"/>
    <n v="17"/>
    <n v="24"/>
    <n v="41"/>
    <n v="16"/>
    <x v="0"/>
    <n v="23"/>
    <x v="2"/>
    <n v="16"/>
    <n v="24"/>
    <n v="40"/>
    <n v="23"/>
    <x v="2"/>
    <n v="18"/>
    <x v="3"/>
    <n v="24"/>
    <n v="19"/>
    <n v="43"/>
    <n v="28"/>
    <x v="3"/>
    <n v="27"/>
    <x v="0"/>
    <n v="29"/>
    <n v="27"/>
    <n v="56"/>
    <n v="16"/>
    <x v="0"/>
    <n v="26"/>
    <x v="0"/>
    <n v="16"/>
    <n v="26"/>
    <n v="42"/>
    <n v="21"/>
    <x v="0"/>
    <n v="24"/>
    <x v="0"/>
    <n v="21"/>
    <n v="24"/>
    <n v="45"/>
    <n v="121"/>
    <x v="3"/>
    <n v="142"/>
    <x v="3"/>
    <n v="123"/>
    <n v="144"/>
    <n v="267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3"/>
    <x v="0"/>
    <x v="0"/>
    <x v="0"/>
    <x v="0"/>
    <x v="0"/>
    <x v="0"/>
    <x v="0"/>
    <x v="9"/>
    <x v="0"/>
    <n v="0"/>
    <n v="17"/>
    <n v="0"/>
    <n v="12"/>
    <x v="2"/>
    <x v="2"/>
    <x v="2"/>
    <x v="3"/>
    <x v="1"/>
    <x v="3"/>
    <n v="0"/>
    <n v="12"/>
    <n v="12"/>
    <n v="12"/>
    <x v="0"/>
  </r>
  <r>
    <s v="08DPR1011B"/>
    <x v="0"/>
    <x v="0"/>
    <s v="JOSE MARTINEZ ESTRADA"/>
    <n v="19"/>
    <x v="13"/>
    <n v="1"/>
    <s v="CHIHUAHUA"/>
    <s v="CALLE FELIPE ANGELES"/>
    <x v="0"/>
    <x v="0"/>
    <x v="0"/>
    <x v="1"/>
    <x v="2"/>
    <x v="0"/>
    <s v="08FIZ0118K"/>
    <s v="08FJS0106L"/>
    <x v="6"/>
    <x v="5"/>
    <n v="143"/>
    <n v="143"/>
    <n v="286"/>
    <n v="141"/>
    <n v="141"/>
    <n v="282"/>
    <n v="18"/>
    <n v="31"/>
    <n v="49"/>
    <n v="28"/>
    <x v="0"/>
    <n v="22"/>
    <x v="1"/>
    <n v="50"/>
    <n v="28"/>
    <n v="23"/>
    <n v="51"/>
    <n v="24"/>
    <x v="4"/>
    <n v="16"/>
    <x v="0"/>
    <n v="25"/>
    <n v="16"/>
    <n v="41"/>
    <n v="29"/>
    <x v="2"/>
    <n v="25"/>
    <x v="3"/>
    <n v="30"/>
    <n v="26"/>
    <n v="56"/>
    <n v="31"/>
    <x v="0"/>
    <n v="27"/>
    <x v="0"/>
    <n v="31"/>
    <n v="27"/>
    <n v="58"/>
    <n v="18"/>
    <x v="0"/>
    <n v="22"/>
    <x v="0"/>
    <n v="18"/>
    <n v="22"/>
    <n v="40"/>
    <n v="28"/>
    <x v="0"/>
    <n v="19"/>
    <x v="0"/>
    <n v="28"/>
    <n v="19"/>
    <n v="47"/>
    <n v="158"/>
    <x v="3"/>
    <n v="131"/>
    <x v="3"/>
    <n v="160"/>
    <n v="133"/>
    <n v="293"/>
    <x v="2"/>
    <x v="2"/>
    <x v="2"/>
    <x v="3"/>
    <x v="1"/>
    <x v="3"/>
    <n v="0"/>
    <n v="12"/>
    <x v="0"/>
    <x v="1"/>
    <x v="1"/>
    <x v="0"/>
    <x v="1"/>
    <x v="0"/>
    <x v="0"/>
    <x v="0"/>
    <x v="10"/>
    <n v="6"/>
    <x v="0"/>
    <x v="0"/>
    <x v="3"/>
    <x v="0"/>
    <x v="0"/>
    <x v="0"/>
    <x v="0"/>
    <x v="0"/>
    <x v="0"/>
    <x v="0"/>
    <x v="9"/>
    <x v="0"/>
    <n v="0"/>
    <n v="17"/>
    <n v="6"/>
    <n v="6"/>
    <x v="2"/>
    <x v="2"/>
    <x v="2"/>
    <x v="3"/>
    <x v="1"/>
    <x v="3"/>
    <n v="0"/>
    <n v="12"/>
    <n v="12"/>
    <n v="12"/>
    <x v="0"/>
  </r>
  <r>
    <s v="08DPR1013Z"/>
    <x v="0"/>
    <x v="0"/>
    <s v="FRANCISCO I. MADERO"/>
    <n v="11"/>
    <x v="15"/>
    <n v="1"/>
    <s v="SANTA ROSALÍA DE CAMARGO"/>
    <s v="CALLE CARRIZAL"/>
    <x v="0"/>
    <x v="0"/>
    <x v="0"/>
    <x v="1"/>
    <x v="2"/>
    <x v="0"/>
    <s v="08FIZ0232C"/>
    <s v="08FJS0127Y"/>
    <x v="9"/>
    <x v="6"/>
    <n v="56"/>
    <n v="73"/>
    <n v="129"/>
    <n v="55"/>
    <n v="69"/>
    <n v="124"/>
    <n v="11"/>
    <n v="15"/>
    <n v="26"/>
    <n v="10"/>
    <x v="0"/>
    <n v="13"/>
    <x v="1"/>
    <n v="23"/>
    <n v="10"/>
    <n v="14"/>
    <n v="24"/>
    <n v="13"/>
    <x v="0"/>
    <n v="12"/>
    <x v="2"/>
    <n v="13"/>
    <n v="13"/>
    <n v="26"/>
    <n v="8"/>
    <x v="2"/>
    <n v="16"/>
    <x v="0"/>
    <n v="9"/>
    <n v="16"/>
    <n v="25"/>
    <n v="15"/>
    <x v="3"/>
    <n v="13"/>
    <x v="2"/>
    <n v="16"/>
    <n v="14"/>
    <n v="30"/>
    <n v="5"/>
    <x v="0"/>
    <n v="14"/>
    <x v="2"/>
    <n v="5"/>
    <n v="15"/>
    <n v="20"/>
    <n v="7"/>
    <x v="0"/>
    <n v="8"/>
    <x v="2"/>
    <n v="7"/>
    <n v="9"/>
    <n v="16"/>
    <n v="58"/>
    <x v="3"/>
    <n v="76"/>
    <x v="9"/>
    <n v="60"/>
    <n v="81"/>
    <n v="141"/>
    <x v="1"/>
    <x v="1"/>
    <x v="1"/>
    <x v="2"/>
    <x v="2"/>
    <x v="2"/>
    <n v="0"/>
    <n v="6"/>
    <x v="0"/>
    <x v="1"/>
    <x v="0"/>
    <x v="2"/>
    <x v="0"/>
    <x v="0"/>
    <x v="0"/>
    <x v="0"/>
    <x v="1"/>
    <n v="5"/>
    <x v="0"/>
    <x v="0"/>
    <x v="1"/>
    <x v="1"/>
    <x v="0"/>
    <x v="0"/>
    <x v="0"/>
    <x v="0"/>
    <x v="0"/>
    <x v="0"/>
    <x v="1"/>
    <x v="1"/>
    <n v="0"/>
    <n v="13"/>
    <n v="1"/>
    <n v="5"/>
    <x v="1"/>
    <x v="1"/>
    <x v="1"/>
    <x v="2"/>
    <x v="2"/>
    <x v="2"/>
    <n v="0"/>
    <n v="6"/>
    <n v="6"/>
    <n v="6"/>
    <x v="0"/>
  </r>
  <r>
    <s v="08DPR1018V"/>
    <x v="0"/>
    <x v="0"/>
    <s v="VALENTIN GOMEZ FARIAS"/>
    <n v="19"/>
    <x v="13"/>
    <n v="1"/>
    <s v="CHIHUAHUA"/>
    <s v="BOULEVARD FUENTES MARES"/>
    <x v="0"/>
    <x v="0"/>
    <x v="0"/>
    <x v="1"/>
    <x v="2"/>
    <x v="0"/>
    <s v="08FIZ0105G"/>
    <s v="08FJS0102P"/>
    <x v="6"/>
    <x v="5"/>
    <n v="135"/>
    <n v="117"/>
    <n v="252"/>
    <n v="134"/>
    <n v="116"/>
    <n v="250"/>
    <n v="28"/>
    <n v="22"/>
    <n v="50"/>
    <n v="16"/>
    <x v="0"/>
    <n v="14"/>
    <x v="0"/>
    <n v="30"/>
    <n v="16"/>
    <n v="14"/>
    <n v="30"/>
    <n v="15"/>
    <x v="0"/>
    <n v="19"/>
    <x v="2"/>
    <n v="15"/>
    <n v="20"/>
    <n v="35"/>
    <n v="17"/>
    <x v="0"/>
    <n v="19"/>
    <x v="0"/>
    <n v="17"/>
    <n v="19"/>
    <n v="36"/>
    <n v="21"/>
    <x v="0"/>
    <n v="15"/>
    <x v="0"/>
    <n v="21"/>
    <n v="15"/>
    <n v="36"/>
    <n v="31"/>
    <x v="0"/>
    <n v="18"/>
    <x v="0"/>
    <n v="31"/>
    <n v="18"/>
    <n v="49"/>
    <n v="20"/>
    <x v="0"/>
    <n v="21"/>
    <x v="0"/>
    <n v="20"/>
    <n v="21"/>
    <n v="41"/>
    <n v="120"/>
    <x v="0"/>
    <n v="106"/>
    <x v="4"/>
    <n v="120"/>
    <n v="107"/>
    <n v="227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1019U"/>
    <x v="0"/>
    <x v="0"/>
    <s v="FRANCISCO M PLANCARTE"/>
    <n v="27"/>
    <x v="5"/>
    <n v="1"/>
    <s v="GUACHOCHI"/>
    <s v="CALLE FELIPE ANGELES"/>
    <x v="0"/>
    <x v="0"/>
    <x v="0"/>
    <x v="1"/>
    <x v="2"/>
    <x v="0"/>
    <s v="08FIZ0250S"/>
    <s v="08FJS0130L"/>
    <x v="0"/>
    <x v="2"/>
    <n v="46"/>
    <n v="35"/>
    <n v="81"/>
    <n v="44"/>
    <n v="35"/>
    <n v="79"/>
    <n v="6"/>
    <n v="4"/>
    <n v="10"/>
    <n v="5"/>
    <x v="0"/>
    <n v="4"/>
    <x v="0"/>
    <n v="9"/>
    <n v="5"/>
    <n v="4"/>
    <n v="9"/>
    <n v="9"/>
    <x v="4"/>
    <n v="5"/>
    <x v="0"/>
    <n v="10"/>
    <n v="5"/>
    <n v="15"/>
    <n v="8"/>
    <x v="0"/>
    <n v="6"/>
    <x v="0"/>
    <n v="8"/>
    <n v="6"/>
    <n v="14"/>
    <n v="4"/>
    <x v="3"/>
    <n v="12"/>
    <x v="0"/>
    <n v="5"/>
    <n v="12"/>
    <n v="17"/>
    <n v="8"/>
    <x v="0"/>
    <n v="9"/>
    <x v="0"/>
    <n v="8"/>
    <n v="9"/>
    <n v="17"/>
    <n v="11"/>
    <x v="0"/>
    <n v="4"/>
    <x v="0"/>
    <n v="11"/>
    <n v="4"/>
    <n v="15"/>
    <n v="45"/>
    <x v="3"/>
    <n v="40"/>
    <x v="0"/>
    <n v="47"/>
    <n v="40"/>
    <n v="8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10"/>
    <n v="6"/>
    <x v="0"/>
  </r>
  <r>
    <s v="08DPR1021I"/>
    <x v="0"/>
    <x v="0"/>
    <s v="MIGUEL HIDALGO"/>
    <n v="3"/>
    <x v="45"/>
    <n v="36"/>
    <s v="ESTACIÓN MORITA"/>
    <s v="CALLE ESTACION MORITA"/>
    <x v="0"/>
    <x v="0"/>
    <x v="0"/>
    <x v="1"/>
    <x v="2"/>
    <x v="0"/>
    <s v="08FIZ0242J"/>
    <s v="08FJS0129W"/>
    <x v="7"/>
    <x v="7"/>
    <n v="10"/>
    <n v="14"/>
    <n v="24"/>
    <n v="10"/>
    <n v="14"/>
    <n v="24"/>
    <n v="3"/>
    <n v="3"/>
    <n v="6"/>
    <n v="1"/>
    <x v="0"/>
    <n v="1"/>
    <x v="0"/>
    <n v="2"/>
    <n v="1"/>
    <n v="1"/>
    <n v="2"/>
    <n v="2"/>
    <x v="0"/>
    <n v="3"/>
    <x v="0"/>
    <n v="2"/>
    <n v="3"/>
    <n v="5"/>
    <n v="2"/>
    <x v="0"/>
    <n v="6"/>
    <x v="0"/>
    <n v="2"/>
    <n v="6"/>
    <n v="8"/>
    <n v="1"/>
    <x v="0"/>
    <n v="2"/>
    <x v="0"/>
    <n v="1"/>
    <n v="2"/>
    <n v="3"/>
    <n v="2"/>
    <x v="0"/>
    <n v="1"/>
    <x v="0"/>
    <n v="2"/>
    <n v="1"/>
    <n v="3"/>
    <n v="0"/>
    <x v="0"/>
    <n v="1"/>
    <x v="0"/>
    <n v="0"/>
    <n v="1"/>
    <n v="1"/>
    <n v="8"/>
    <x v="0"/>
    <n v="14"/>
    <x v="0"/>
    <n v="8"/>
    <n v="14"/>
    <n v="22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023G"/>
    <x v="0"/>
    <x v="0"/>
    <s v="FRANCISCO VILLA"/>
    <n v="19"/>
    <x v="13"/>
    <n v="1"/>
    <s v="CHIHUAHUA"/>
    <s v="CALLE SIETE LEGUAS"/>
    <x v="0"/>
    <x v="0"/>
    <x v="0"/>
    <x v="1"/>
    <x v="2"/>
    <x v="0"/>
    <s v="08FIZ0122X"/>
    <s v="08FJS0107K"/>
    <x v="6"/>
    <x v="5"/>
    <n v="52"/>
    <n v="48"/>
    <n v="100"/>
    <n v="51"/>
    <n v="48"/>
    <n v="99"/>
    <n v="9"/>
    <n v="9"/>
    <n v="18"/>
    <n v="5"/>
    <x v="0"/>
    <n v="6"/>
    <x v="0"/>
    <n v="11"/>
    <n v="5"/>
    <n v="6"/>
    <n v="11"/>
    <n v="5"/>
    <x v="0"/>
    <n v="10"/>
    <x v="0"/>
    <n v="5"/>
    <n v="10"/>
    <n v="15"/>
    <n v="10"/>
    <x v="2"/>
    <n v="5"/>
    <x v="0"/>
    <n v="11"/>
    <n v="5"/>
    <n v="16"/>
    <n v="14"/>
    <x v="0"/>
    <n v="6"/>
    <x v="0"/>
    <n v="14"/>
    <n v="6"/>
    <n v="20"/>
    <n v="10"/>
    <x v="0"/>
    <n v="7"/>
    <x v="0"/>
    <n v="10"/>
    <n v="7"/>
    <n v="17"/>
    <n v="5"/>
    <x v="0"/>
    <n v="15"/>
    <x v="0"/>
    <n v="5"/>
    <n v="15"/>
    <n v="20"/>
    <n v="49"/>
    <x v="4"/>
    <n v="49"/>
    <x v="0"/>
    <n v="50"/>
    <n v="49"/>
    <n v="9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4"/>
    <x v="0"/>
    <x v="0"/>
    <x v="0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8"/>
    <n v="6"/>
    <x v="0"/>
  </r>
  <r>
    <s v="08DPR1024F"/>
    <x v="0"/>
    <x v="0"/>
    <s v="ADOLFO LOPEZ MATEOS"/>
    <n v="11"/>
    <x v="15"/>
    <n v="1"/>
    <s v="SANTA ROSALÍA DE CAMARGO"/>
    <s v="CALLE PINOS ALTOS"/>
    <x v="0"/>
    <x v="0"/>
    <x v="0"/>
    <x v="1"/>
    <x v="2"/>
    <x v="0"/>
    <s v="08FIZ0232C"/>
    <s v="08FJS0127Y"/>
    <x v="9"/>
    <x v="6"/>
    <n v="49"/>
    <n v="68"/>
    <n v="117"/>
    <n v="49"/>
    <n v="67"/>
    <n v="116"/>
    <n v="14"/>
    <n v="16"/>
    <n v="30"/>
    <n v="9"/>
    <x v="1"/>
    <n v="8"/>
    <x v="0"/>
    <n v="17"/>
    <n v="10"/>
    <n v="8"/>
    <n v="18"/>
    <n v="8"/>
    <x v="2"/>
    <n v="11"/>
    <x v="0"/>
    <n v="10"/>
    <n v="11"/>
    <n v="21"/>
    <n v="11"/>
    <x v="0"/>
    <n v="12"/>
    <x v="0"/>
    <n v="11"/>
    <n v="12"/>
    <n v="23"/>
    <n v="3"/>
    <x v="3"/>
    <n v="11"/>
    <x v="0"/>
    <n v="4"/>
    <n v="11"/>
    <n v="15"/>
    <n v="11"/>
    <x v="0"/>
    <n v="11"/>
    <x v="0"/>
    <n v="11"/>
    <n v="11"/>
    <n v="22"/>
    <n v="2"/>
    <x v="0"/>
    <n v="10"/>
    <x v="0"/>
    <n v="2"/>
    <n v="10"/>
    <n v="12"/>
    <n v="44"/>
    <x v="5"/>
    <n v="63"/>
    <x v="0"/>
    <n v="48"/>
    <n v="63"/>
    <n v="111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9"/>
    <n v="6"/>
    <x v="0"/>
  </r>
  <r>
    <s v="08DPR1026D"/>
    <x v="0"/>
    <x v="0"/>
    <s v="IGNACIO ZARAGOZA"/>
    <n v="58"/>
    <x v="36"/>
    <n v="20"/>
    <s v="EL MOLINO"/>
    <s v="CALLE EL MOLINO"/>
    <x v="0"/>
    <x v="0"/>
    <x v="0"/>
    <x v="1"/>
    <x v="2"/>
    <x v="0"/>
    <s v="08FIZ0235Z"/>
    <s v="08FJS0127Y"/>
    <x v="9"/>
    <x v="6"/>
    <n v="10"/>
    <n v="6"/>
    <n v="16"/>
    <n v="10"/>
    <n v="6"/>
    <n v="16"/>
    <n v="1"/>
    <n v="0"/>
    <n v="1"/>
    <n v="0"/>
    <x v="0"/>
    <n v="1"/>
    <x v="0"/>
    <n v="1"/>
    <n v="0"/>
    <n v="1"/>
    <n v="1"/>
    <n v="0"/>
    <x v="0"/>
    <n v="1"/>
    <x v="0"/>
    <n v="0"/>
    <n v="1"/>
    <n v="1"/>
    <n v="3"/>
    <x v="0"/>
    <n v="2"/>
    <x v="0"/>
    <n v="3"/>
    <n v="2"/>
    <n v="5"/>
    <n v="2"/>
    <x v="0"/>
    <n v="1"/>
    <x v="0"/>
    <n v="2"/>
    <n v="1"/>
    <n v="3"/>
    <n v="3"/>
    <x v="0"/>
    <n v="1"/>
    <x v="0"/>
    <n v="3"/>
    <n v="1"/>
    <n v="4"/>
    <n v="2"/>
    <x v="0"/>
    <n v="1"/>
    <x v="0"/>
    <n v="2"/>
    <n v="1"/>
    <n v="3"/>
    <n v="10"/>
    <x v="0"/>
    <n v="7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DPR1028B"/>
    <x v="0"/>
    <x v="0"/>
    <s v="IGNACIO LOPEZ RAYON"/>
    <n v="50"/>
    <x v="30"/>
    <n v="1"/>
    <s v="NUEVO CASAS GRANDES"/>
    <s v="CALLE AYUNTAMIENTO"/>
    <x v="0"/>
    <x v="0"/>
    <x v="0"/>
    <x v="1"/>
    <x v="2"/>
    <x v="0"/>
    <s v="08FIZ0191T"/>
    <s v="08FJS0119P"/>
    <x v="12"/>
    <x v="9"/>
    <n v="116"/>
    <n v="97"/>
    <n v="213"/>
    <n v="114"/>
    <n v="97"/>
    <n v="211"/>
    <n v="25"/>
    <n v="14"/>
    <n v="39"/>
    <n v="6"/>
    <x v="0"/>
    <n v="16"/>
    <x v="1"/>
    <n v="22"/>
    <n v="6"/>
    <n v="17"/>
    <n v="23"/>
    <n v="21"/>
    <x v="5"/>
    <n v="16"/>
    <x v="0"/>
    <n v="24"/>
    <n v="16"/>
    <n v="40"/>
    <n v="21"/>
    <x v="0"/>
    <n v="14"/>
    <x v="0"/>
    <n v="21"/>
    <n v="14"/>
    <n v="35"/>
    <n v="14"/>
    <x v="0"/>
    <n v="14"/>
    <x v="0"/>
    <n v="14"/>
    <n v="14"/>
    <n v="28"/>
    <n v="22"/>
    <x v="0"/>
    <n v="20"/>
    <x v="0"/>
    <n v="22"/>
    <n v="20"/>
    <n v="42"/>
    <n v="17"/>
    <x v="0"/>
    <n v="18"/>
    <x v="0"/>
    <n v="17"/>
    <n v="18"/>
    <n v="35"/>
    <n v="101"/>
    <x v="7"/>
    <n v="98"/>
    <x v="4"/>
    <n v="104"/>
    <n v="99"/>
    <n v="203"/>
    <x v="1"/>
    <x v="2"/>
    <x v="2"/>
    <x v="2"/>
    <x v="1"/>
    <x v="3"/>
    <n v="0"/>
    <n v="10"/>
    <x v="0"/>
    <x v="1"/>
    <x v="0"/>
    <x v="1"/>
    <x v="1"/>
    <x v="0"/>
    <x v="0"/>
    <x v="0"/>
    <x v="10"/>
    <n v="4"/>
    <x v="0"/>
    <x v="0"/>
    <x v="3"/>
    <x v="0"/>
    <x v="0"/>
    <x v="0"/>
    <x v="0"/>
    <x v="0"/>
    <x v="0"/>
    <x v="0"/>
    <x v="1"/>
    <x v="1"/>
    <n v="0"/>
    <n v="15"/>
    <n v="6"/>
    <n v="4"/>
    <x v="1"/>
    <x v="2"/>
    <x v="2"/>
    <x v="2"/>
    <x v="1"/>
    <x v="3"/>
    <n v="0"/>
    <n v="10"/>
    <n v="13"/>
    <n v="10"/>
    <x v="0"/>
  </r>
  <r>
    <s v="08DPR1031P"/>
    <x v="0"/>
    <x v="0"/>
    <s v="DOCE DE OCTUBRE"/>
    <n v="20"/>
    <x v="10"/>
    <n v="83"/>
    <s v="PALMAREJO"/>
    <s v="NINGUNO NINGUNO"/>
    <x v="0"/>
    <x v="0"/>
    <x v="0"/>
    <x v="1"/>
    <x v="2"/>
    <x v="0"/>
    <s v="08FIZ0219I"/>
    <s v="08FJS0124A"/>
    <x v="1"/>
    <x v="0"/>
    <n v="28"/>
    <n v="37"/>
    <n v="65"/>
    <n v="28"/>
    <n v="37"/>
    <n v="65"/>
    <n v="3"/>
    <n v="5"/>
    <n v="8"/>
    <n v="2"/>
    <x v="0"/>
    <n v="8"/>
    <x v="0"/>
    <n v="10"/>
    <n v="2"/>
    <n v="8"/>
    <n v="10"/>
    <n v="5"/>
    <x v="0"/>
    <n v="7"/>
    <x v="0"/>
    <n v="5"/>
    <n v="7"/>
    <n v="12"/>
    <n v="4"/>
    <x v="0"/>
    <n v="4"/>
    <x v="0"/>
    <n v="4"/>
    <n v="4"/>
    <n v="8"/>
    <n v="8"/>
    <x v="0"/>
    <n v="6"/>
    <x v="0"/>
    <n v="8"/>
    <n v="6"/>
    <n v="14"/>
    <n v="4"/>
    <x v="0"/>
    <n v="6"/>
    <x v="0"/>
    <n v="4"/>
    <n v="6"/>
    <n v="10"/>
    <n v="5"/>
    <x v="0"/>
    <n v="11"/>
    <x v="0"/>
    <n v="5"/>
    <n v="11"/>
    <n v="16"/>
    <n v="28"/>
    <x v="0"/>
    <n v="42"/>
    <x v="0"/>
    <n v="28"/>
    <n v="42"/>
    <n v="70"/>
    <x v="0"/>
    <x v="0"/>
    <x v="0"/>
    <x v="2"/>
    <x v="0"/>
    <x v="2"/>
    <n v="2"/>
    <n v="4"/>
    <x v="1"/>
    <x v="1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0"/>
    <x v="2"/>
    <x v="0"/>
    <x v="2"/>
    <n v="2"/>
    <n v="4"/>
    <n v="4"/>
    <n v="4"/>
    <x v="0"/>
  </r>
  <r>
    <s v="08DPR1032O"/>
    <x v="1"/>
    <x v="1"/>
    <s v="CUAUHTEMOC"/>
    <n v="20"/>
    <x v="10"/>
    <n v="117"/>
    <s v="EL TRIGO DE RUSSO (EL TRIGO)"/>
    <s v="CALLE EL TRIGO DE RUSSO (EL TRIGO)"/>
    <x v="0"/>
    <x v="0"/>
    <x v="0"/>
    <x v="1"/>
    <x v="2"/>
    <x v="0"/>
    <s v="08FIZ0219I"/>
    <s v="08FJS0124A"/>
    <x v="1"/>
    <x v="0"/>
    <n v="1"/>
    <n v="4"/>
    <n v="5"/>
    <n v="1"/>
    <n v="4"/>
    <n v="5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034M"/>
    <x v="0"/>
    <x v="0"/>
    <s v="MARGARITA MAZA DE JUAREZ"/>
    <n v="37"/>
    <x v="19"/>
    <n v="1"/>
    <s v="JUÁREZ"/>
    <s v="CALLE FRANCISCO I MADERO E IGNACIO ALDAMA"/>
    <x v="0"/>
    <x v="0"/>
    <x v="0"/>
    <x v="1"/>
    <x v="2"/>
    <x v="0"/>
    <s v="08FIZ0172E"/>
    <s v="08FJS0115T"/>
    <x v="8"/>
    <x v="8"/>
    <n v="164"/>
    <n v="143"/>
    <n v="307"/>
    <n v="162"/>
    <n v="142"/>
    <n v="304"/>
    <n v="23"/>
    <n v="21"/>
    <n v="44"/>
    <n v="25"/>
    <x v="0"/>
    <n v="14"/>
    <x v="1"/>
    <n v="39"/>
    <n v="25"/>
    <n v="15"/>
    <n v="40"/>
    <n v="27"/>
    <x v="0"/>
    <n v="20"/>
    <x v="0"/>
    <n v="27"/>
    <n v="20"/>
    <n v="47"/>
    <n v="29"/>
    <x v="0"/>
    <n v="15"/>
    <x v="0"/>
    <n v="29"/>
    <n v="15"/>
    <n v="44"/>
    <n v="30"/>
    <x v="1"/>
    <n v="24"/>
    <x v="0"/>
    <n v="32"/>
    <n v="24"/>
    <n v="56"/>
    <n v="26"/>
    <x v="0"/>
    <n v="23"/>
    <x v="0"/>
    <n v="26"/>
    <n v="23"/>
    <n v="49"/>
    <n v="24"/>
    <x v="0"/>
    <n v="34"/>
    <x v="0"/>
    <n v="24"/>
    <n v="34"/>
    <n v="58"/>
    <n v="161"/>
    <x v="3"/>
    <n v="130"/>
    <x v="4"/>
    <n v="163"/>
    <n v="131"/>
    <n v="294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1"/>
    <x v="0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1037J"/>
    <x v="0"/>
    <x v="0"/>
    <s v="INDEPENDENCIA"/>
    <n v="29"/>
    <x v="6"/>
    <n v="163"/>
    <s v="EL PINITO"/>
    <s v="CALLE EL PINITO"/>
    <x v="0"/>
    <x v="0"/>
    <x v="0"/>
    <x v="1"/>
    <x v="2"/>
    <x v="0"/>
    <s v="08FIZ0256M"/>
    <s v="08FJS0131K"/>
    <x v="3"/>
    <x v="3"/>
    <n v="15"/>
    <n v="19"/>
    <n v="34"/>
    <n v="15"/>
    <n v="19"/>
    <n v="34"/>
    <n v="2"/>
    <n v="3"/>
    <n v="5"/>
    <n v="1"/>
    <x v="0"/>
    <n v="3"/>
    <x v="0"/>
    <n v="4"/>
    <n v="1"/>
    <n v="3"/>
    <n v="4"/>
    <n v="1"/>
    <x v="4"/>
    <n v="2"/>
    <x v="0"/>
    <n v="2"/>
    <n v="2"/>
    <n v="4"/>
    <n v="2"/>
    <x v="0"/>
    <n v="3"/>
    <x v="0"/>
    <n v="2"/>
    <n v="3"/>
    <n v="5"/>
    <n v="5"/>
    <x v="0"/>
    <n v="3"/>
    <x v="0"/>
    <n v="5"/>
    <n v="3"/>
    <n v="8"/>
    <n v="2"/>
    <x v="0"/>
    <n v="0"/>
    <x v="0"/>
    <n v="2"/>
    <n v="0"/>
    <n v="2"/>
    <n v="1"/>
    <x v="0"/>
    <n v="4"/>
    <x v="0"/>
    <n v="1"/>
    <n v="4"/>
    <n v="5"/>
    <n v="12"/>
    <x v="4"/>
    <n v="15"/>
    <x v="0"/>
    <n v="13"/>
    <n v="15"/>
    <n v="2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3"/>
    <x v="0"/>
  </r>
  <r>
    <s v="08DPR1040X"/>
    <x v="0"/>
    <x v="0"/>
    <s v="MARGARITA MAZA DE JUAREZ"/>
    <n v="19"/>
    <x v="13"/>
    <n v="1"/>
    <s v="CHIHUAHUA"/>
    <s v="CALLE 72"/>
    <x v="0"/>
    <x v="0"/>
    <x v="0"/>
    <x v="1"/>
    <x v="2"/>
    <x v="0"/>
    <s v="08FIZ0110S"/>
    <s v="08FJS0104N"/>
    <x v="6"/>
    <x v="5"/>
    <n v="130"/>
    <n v="116"/>
    <n v="246"/>
    <n v="129"/>
    <n v="116"/>
    <n v="245"/>
    <n v="24"/>
    <n v="22"/>
    <n v="46"/>
    <n v="12"/>
    <x v="0"/>
    <n v="19"/>
    <x v="0"/>
    <n v="31"/>
    <n v="12"/>
    <n v="19"/>
    <n v="31"/>
    <n v="17"/>
    <x v="0"/>
    <n v="15"/>
    <x v="0"/>
    <n v="17"/>
    <n v="15"/>
    <n v="32"/>
    <n v="23"/>
    <x v="2"/>
    <n v="22"/>
    <x v="0"/>
    <n v="24"/>
    <n v="22"/>
    <n v="46"/>
    <n v="24"/>
    <x v="0"/>
    <n v="17"/>
    <x v="0"/>
    <n v="24"/>
    <n v="17"/>
    <n v="41"/>
    <n v="21"/>
    <x v="1"/>
    <n v="18"/>
    <x v="0"/>
    <n v="22"/>
    <n v="18"/>
    <n v="40"/>
    <n v="24"/>
    <x v="0"/>
    <n v="20"/>
    <x v="0"/>
    <n v="24"/>
    <n v="20"/>
    <n v="44"/>
    <n v="121"/>
    <x v="3"/>
    <n v="111"/>
    <x v="0"/>
    <n v="123"/>
    <n v="111"/>
    <n v="234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3"/>
    <x v="0"/>
    <x v="0"/>
    <x v="0"/>
    <x v="0"/>
    <x v="0"/>
    <x v="0"/>
    <x v="0"/>
    <x v="9"/>
    <x v="0"/>
    <n v="0"/>
    <n v="17"/>
    <n v="0"/>
    <n v="12"/>
    <x v="2"/>
    <x v="2"/>
    <x v="2"/>
    <x v="3"/>
    <x v="1"/>
    <x v="3"/>
    <n v="0"/>
    <n v="12"/>
    <n v="12"/>
    <n v="12"/>
    <x v="0"/>
  </r>
  <r>
    <s v="08DPR1041W"/>
    <x v="0"/>
    <x v="0"/>
    <s v="AGUSTIN MELGAR"/>
    <n v="19"/>
    <x v="13"/>
    <n v="1"/>
    <s v="CHIHUAHUA"/>
    <s v="AVENIDA FUNDICION"/>
    <x v="0"/>
    <x v="0"/>
    <x v="0"/>
    <x v="1"/>
    <x v="2"/>
    <x v="0"/>
    <s v="08FIZ0105G"/>
    <s v="08FJS0102P"/>
    <x v="6"/>
    <x v="5"/>
    <n v="49"/>
    <n v="38"/>
    <n v="87"/>
    <n v="49"/>
    <n v="38"/>
    <n v="87"/>
    <n v="9"/>
    <n v="10"/>
    <n v="19"/>
    <n v="2"/>
    <x v="0"/>
    <n v="6"/>
    <x v="0"/>
    <n v="8"/>
    <n v="2"/>
    <n v="6"/>
    <n v="8"/>
    <n v="1"/>
    <x v="0"/>
    <n v="3"/>
    <x v="0"/>
    <n v="1"/>
    <n v="3"/>
    <n v="4"/>
    <n v="5"/>
    <x v="0"/>
    <n v="7"/>
    <x v="0"/>
    <n v="5"/>
    <n v="7"/>
    <n v="12"/>
    <n v="3"/>
    <x v="0"/>
    <n v="4"/>
    <x v="0"/>
    <n v="3"/>
    <n v="4"/>
    <n v="7"/>
    <n v="9"/>
    <x v="0"/>
    <n v="8"/>
    <x v="0"/>
    <n v="9"/>
    <n v="8"/>
    <n v="17"/>
    <n v="11"/>
    <x v="0"/>
    <n v="4"/>
    <x v="0"/>
    <n v="11"/>
    <n v="4"/>
    <n v="15"/>
    <n v="31"/>
    <x v="0"/>
    <n v="32"/>
    <x v="0"/>
    <n v="31"/>
    <n v="32"/>
    <n v="6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7"/>
    <n v="6"/>
    <x v="0"/>
  </r>
  <r>
    <s v="08DPR1042V"/>
    <x v="0"/>
    <x v="0"/>
    <s v="CLUB DE LEONES Y RAFAEL VELOZ"/>
    <n v="37"/>
    <x v="19"/>
    <n v="1"/>
    <s v="JUÁREZ"/>
    <s v="CALLE GUADALUPE CHAVOYA DE LLANES"/>
    <x v="0"/>
    <x v="0"/>
    <x v="0"/>
    <x v="1"/>
    <x v="2"/>
    <x v="0"/>
    <s v="08FIZ0163X"/>
    <s v="08FJS0114U"/>
    <x v="8"/>
    <x v="8"/>
    <n v="96"/>
    <n v="91"/>
    <n v="187"/>
    <n v="94"/>
    <n v="91"/>
    <n v="185"/>
    <n v="29"/>
    <n v="17"/>
    <n v="46"/>
    <n v="11"/>
    <x v="0"/>
    <n v="8"/>
    <x v="0"/>
    <n v="19"/>
    <n v="11"/>
    <n v="8"/>
    <n v="19"/>
    <n v="12"/>
    <x v="4"/>
    <n v="13"/>
    <x v="0"/>
    <n v="13"/>
    <n v="13"/>
    <n v="26"/>
    <n v="13"/>
    <x v="0"/>
    <n v="11"/>
    <x v="0"/>
    <n v="13"/>
    <n v="11"/>
    <n v="24"/>
    <n v="11"/>
    <x v="0"/>
    <n v="12"/>
    <x v="0"/>
    <n v="11"/>
    <n v="12"/>
    <n v="23"/>
    <n v="15"/>
    <x v="0"/>
    <n v="22"/>
    <x v="0"/>
    <n v="15"/>
    <n v="22"/>
    <n v="37"/>
    <n v="16"/>
    <x v="0"/>
    <n v="15"/>
    <x v="0"/>
    <n v="16"/>
    <n v="15"/>
    <n v="31"/>
    <n v="78"/>
    <x v="4"/>
    <n v="81"/>
    <x v="0"/>
    <n v="79"/>
    <n v="81"/>
    <n v="160"/>
    <x v="2"/>
    <x v="2"/>
    <x v="1"/>
    <x v="2"/>
    <x v="1"/>
    <x v="3"/>
    <n v="0"/>
    <n v="10"/>
    <x v="0"/>
    <x v="1"/>
    <x v="0"/>
    <x v="1"/>
    <x v="0"/>
    <x v="1"/>
    <x v="0"/>
    <x v="0"/>
    <x v="3"/>
    <n v="8"/>
    <x v="0"/>
    <x v="0"/>
    <x v="4"/>
    <x v="1"/>
    <x v="0"/>
    <x v="0"/>
    <x v="0"/>
    <x v="0"/>
    <x v="0"/>
    <x v="0"/>
    <x v="1"/>
    <x v="0"/>
    <n v="0"/>
    <n v="17"/>
    <n v="2"/>
    <n v="8"/>
    <x v="2"/>
    <x v="2"/>
    <x v="1"/>
    <x v="2"/>
    <x v="1"/>
    <x v="3"/>
    <n v="0"/>
    <n v="10"/>
    <n v="12"/>
    <n v="10"/>
    <x v="0"/>
  </r>
  <r>
    <s v="08DPR1043U"/>
    <x v="0"/>
    <x v="0"/>
    <s v="GUADALUPE VICTORIA"/>
    <n v="17"/>
    <x v="16"/>
    <n v="1"/>
    <s v="CUAUHTÉMOC"/>
    <s v="CALLE 18 DE MARZO"/>
    <x v="0"/>
    <x v="0"/>
    <x v="0"/>
    <x v="1"/>
    <x v="2"/>
    <x v="0"/>
    <s v="08FIZ0201J"/>
    <s v="08FJS0122C"/>
    <x v="2"/>
    <x v="1"/>
    <n v="50"/>
    <n v="44"/>
    <n v="94"/>
    <n v="49"/>
    <n v="43"/>
    <n v="92"/>
    <n v="8"/>
    <n v="7"/>
    <n v="15"/>
    <n v="14"/>
    <x v="1"/>
    <n v="2"/>
    <x v="0"/>
    <n v="16"/>
    <n v="15"/>
    <n v="2"/>
    <n v="17"/>
    <n v="7"/>
    <x v="4"/>
    <n v="5"/>
    <x v="2"/>
    <n v="8"/>
    <n v="6"/>
    <n v="14"/>
    <n v="4"/>
    <x v="2"/>
    <n v="8"/>
    <x v="0"/>
    <n v="5"/>
    <n v="8"/>
    <n v="13"/>
    <n v="8"/>
    <x v="3"/>
    <n v="6"/>
    <x v="0"/>
    <n v="9"/>
    <n v="6"/>
    <n v="15"/>
    <n v="14"/>
    <x v="0"/>
    <n v="4"/>
    <x v="0"/>
    <n v="14"/>
    <n v="4"/>
    <n v="18"/>
    <n v="9"/>
    <x v="0"/>
    <n v="12"/>
    <x v="0"/>
    <n v="9"/>
    <n v="12"/>
    <n v="21"/>
    <n v="56"/>
    <x v="5"/>
    <n v="37"/>
    <x v="4"/>
    <n v="60"/>
    <n v="38"/>
    <n v="9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1044T"/>
    <x v="1"/>
    <x v="1"/>
    <s v="SANTOS DEGOLLADO"/>
    <n v="31"/>
    <x v="9"/>
    <n v="116"/>
    <s v="SANTA ROSA DE ARISIACHI"/>
    <s v="CALLE SANTA ROSA DE ARISIACHI"/>
    <x v="0"/>
    <x v="0"/>
    <x v="0"/>
    <x v="1"/>
    <x v="2"/>
    <x v="0"/>
    <s v="08FIZ0209B"/>
    <s v="08FJS0123B"/>
    <x v="1"/>
    <x v="1"/>
    <n v="26"/>
    <n v="25"/>
    <n v="51"/>
    <n v="26"/>
    <n v="25"/>
    <n v="51"/>
    <n v="3"/>
    <n v="2"/>
    <n v="5"/>
    <n v="3"/>
    <x v="0"/>
    <n v="3"/>
    <x v="0"/>
    <n v="6"/>
    <n v="3"/>
    <n v="3"/>
    <n v="6"/>
    <n v="3"/>
    <x v="0"/>
    <n v="4"/>
    <x v="0"/>
    <n v="3"/>
    <n v="4"/>
    <n v="7"/>
    <n v="2"/>
    <x v="0"/>
    <n v="5"/>
    <x v="0"/>
    <n v="2"/>
    <n v="5"/>
    <n v="7"/>
    <n v="5"/>
    <x v="0"/>
    <n v="7"/>
    <x v="0"/>
    <n v="5"/>
    <n v="7"/>
    <n v="12"/>
    <n v="6"/>
    <x v="0"/>
    <n v="3"/>
    <x v="0"/>
    <n v="6"/>
    <n v="3"/>
    <n v="9"/>
    <n v="6"/>
    <x v="0"/>
    <n v="5"/>
    <x v="0"/>
    <n v="6"/>
    <n v="5"/>
    <n v="11"/>
    <n v="25"/>
    <x v="0"/>
    <n v="27"/>
    <x v="0"/>
    <n v="25"/>
    <n v="27"/>
    <n v="52"/>
    <x v="1"/>
    <x v="1"/>
    <x v="0"/>
    <x v="0"/>
    <x v="2"/>
    <x v="2"/>
    <n v="1"/>
    <n v="5"/>
    <x v="1"/>
    <x v="1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3"/>
    <n v="2"/>
    <x v="1"/>
    <x v="1"/>
    <x v="0"/>
    <x v="0"/>
    <x v="2"/>
    <x v="2"/>
    <n v="1"/>
    <n v="5"/>
    <n v="6"/>
    <n v="5"/>
    <x v="0"/>
  </r>
  <r>
    <s v="08DPR1045S"/>
    <x v="0"/>
    <x v="0"/>
    <s v="ANGEL TRIAS"/>
    <n v="19"/>
    <x v="13"/>
    <n v="1"/>
    <s v="CHIHUAHUA"/>
    <s v="CALLE LOPEZ PORTILLO"/>
    <x v="0"/>
    <x v="0"/>
    <x v="0"/>
    <x v="1"/>
    <x v="2"/>
    <x v="0"/>
    <s v="08FIZ0111R"/>
    <s v="08FJS0105M"/>
    <x v="6"/>
    <x v="5"/>
    <n v="134"/>
    <n v="122"/>
    <n v="256"/>
    <n v="134"/>
    <n v="121"/>
    <n v="255"/>
    <n v="29"/>
    <n v="22"/>
    <n v="51"/>
    <n v="21"/>
    <x v="0"/>
    <n v="21"/>
    <x v="0"/>
    <n v="42"/>
    <n v="21"/>
    <n v="21"/>
    <n v="42"/>
    <n v="16"/>
    <x v="0"/>
    <n v="12"/>
    <x v="0"/>
    <n v="16"/>
    <n v="12"/>
    <n v="28"/>
    <n v="21"/>
    <x v="0"/>
    <n v="19"/>
    <x v="3"/>
    <n v="21"/>
    <n v="20"/>
    <n v="41"/>
    <n v="23"/>
    <x v="0"/>
    <n v="27"/>
    <x v="0"/>
    <n v="23"/>
    <n v="27"/>
    <n v="50"/>
    <n v="21"/>
    <x v="0"/>
    <n v="19"/>
    <x v="0"/>
    <n v="21"/>
    <n v="19"/>
    <n v="40"/>
    <n v="33"/>
    <x v="0"/>
    <n v="25"/>
    <x v="0"/>
    <n v="33"/>
    <n v="25"/>
    <n v="58"/>
    <n v="135"/>
    <x v="0"/>
    <n v="123"/>
    <x v="4"/>
    <n v="135"/>
    <n v="124"/>
    <n v="259"/>
    <x v="2"/>
    <x v="2"/>
    <x v="2"/>
    <x v="3"/>
    <x v="1"/>
    <x v="3"/>
    <n v="0"/>
    <n v="12"/>
    <x v="0"/>
    <x v="1"/>
    <x v="1"/>
    <x v="0"/>
    <x v="0"/>
    <x v="0"/>
    <x v="0"/>
    <x v="1"/>
    <x v="0"/>
    <n v="12"/>
    <x v="0"/>
    <x v="0"/>
    <x v="0"/>
    <x v="1"/>
    <x v="0"/>
    <x v="0"/>
    <x v="3"/>
    <x v="0"/>
    <x v="0"/>
    <x v="3"/>
    <x v="9"/>
    <x v="1"/>
    <n v="0"/>
    <n v="21"/>
    <n v="0"/>
    <n v="12"/>
    <x v="2"/>
    <x v="2"/>
    <x v="2"/>
    <x v="3"/>
    <x v="1"/>
    <x v="3"/>
    <n v="0"/>
    <n v="12"/>
    <n v="14"/>
    <n v="14"/>
    <x v="0"/>
  </r>
  <r>
    <s v="08DPR1081X"/>
    <x v="1"/>
    <x v="1"/>
    <s v="RAMON LOPEZ VELARDE"/>
    <n v="47"/>
    <x v="61"/>
    <n v="1"/>
    <s v="MORIS"/>
    <s v="CALLE LA MESA DE LOS MARTINEZ"/>
    <x v="0"/>
    <x v="0"/>
    <x v="0"/>
    <x v="1"/>
    <x v="2"/>
    <x v="0"/>
    <s v="08FIZ0212P"/>
    <s v="08FJS0123B"/>
    <x v="1"/>
    <x v="0"/>
    <n v="37"/>
    <n v="25"/>
    <n v="62"/>
    <n v="37"/>
    <n v="25"/>
    <n v="62"/>
    <n v="4"/>
    <n v="3"/>
    <n v="7"/>
    <n v="7"/>
    <x v="0"/>
    <n v="3"/>
    <x v="0"/>
    <n v="10"/>
    <n v="7"/>
    <n v="3"/>
    <n v="10"/>
    <n v="6"/>
    <x v="0"/>
    <n v="5"/>
    <x v="0"/>
    <n v="6"/>
    <n v="5"/>
    <n v="11"/>
    <n v="10"/>
    <x v="0"/>
    <n v="4"/>
    <x v="0"/>
    <n v="10"/>
    <n v="4"/>
    <n v="14"/>
    <n v="4"/>
    <x v="0"/>
    <n v="3"/>
    <x v="0"/>
    <n v="4"/>
    <n v="3"/>
    <n v="7"/>
    <n v="5"/>
    <x v="0"/>
    <n v="4"/>
    <x v="0"/>
    <n v="5"/>
    <n v="4"/>
    <n v="9"/>
    <n v="7"/>
    <x v="0"/>
    <n v="5"/>
    <x v="0"/>
    <n v="7"/>
    <n v="5"/>
    <n v="12"/>
    <n v="39"/>
    <x v="0"/>
    <n v="24"/>
    <x v="0"/>
    <n v="39"/>
    <n v="24"/>
    <n v="63"/>
    <x v="1"/>
    <x v="1"/>
    <x v="0"/>
    <x v="0"/>
    <x v="2"/>
    <x v="2"/>
    <n v="1"/>
    <n v="5"/>
    <x v="1"/>
    <x v="1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3"/>
    <n v="2"/>
    <x v="1"/>
    <x v="1"/>
    <x v="0"/>
    <x v="0"/>
    <x v="2"/>
    <x v="2"/>
    <n v="1"/>
    <n v="5"/>
    <n v="6"/>
    <n v="5"/>
    <x v="0"/>
  </r>
  <r>
    <s v="08DPR1082W"/>
    <x v="0"/>
    <x v="0"/>
    <s v="VICENTE GUERRERO"/>
    <n v="17"/>
    <x v="16"/>
    <n v="610"/>
    <s v="LA UNIÓN CAMPESINA"/>
    <s v="CALLE LA UNION CAMPESINA"/>
    <x v="0"/>
    <x v="0"/>
    <x v="0"/>
    <x v="1"/>
    <x v="2"/>
    <x v="0"/>
    <s v="08FIZ0206E"/>
    <s v="08FJS0122C"/>
    <x v="2"/>
    <x v="1"/>
    <n v="15"/>
    <n v="11"/>
    <n v="26"/>
    <n v="15"/>
    <n v="11"/>
    <n v="26"/>
    <n v="2"/>
    <n v="2"/>
    <n v="4"/>
    <n v="2"/>
    <x v="0"/>
    <n v="3"/>
    <x v="0"/>
    <n v="5"/>
    <n v="2"/>
    <n v="3"/>
    <n v="5"/>
    <n v="1"/>
    <x v="0"/>
    <n v="0"/>
    <x v="0"/>
    <n v="1"/>
    <n v="0"/>
    <n v="1"/>
    <n v="5"/>
    <x v="0"/>
    <n v="1"/>
    <x v="0"/>
    <n v="5"/>
    <n v="1"/>
    <n v="6"/>
    <n v="4"/>
    <x v="0"/>
    <n v="3"/>
    <x v="0"/>
    <n v="4"/>
    <n v="3"/>
    <n v="7"/>
    <n v="5"/>
    <x v="0"/>
    <n v="3"/>
    <x v="0"/>
    <n v="5"/>
    <n v="3"/>
    <n v="8"/>
    <n v="2"/>
    <x v="0"/>
    <n v="1"/>
    <x v="0"/>
    <n v="2"/>
    <n v="1"/>
    <n v="3"/>
    <n v="19"/>
    <x v="0"/>
    <n v="11"/>
    <x v="0"/>
    <n v="19"/>
    <n v="11"/>
    <n v="3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1"/>
    <n v="0"/>
    <n v="4"/>
    <n v="0"/>
    <n v="2"/>
    <x v="0"/>
    <x v="0"/>
    <x v="0"/>
    <x v="0"/>
    <x v="0"/>
    <x v="0"/>
    <n v="2"/>
    <n v="2"/>
    <n v="2"/>
    <n v="2"/>
    <x v="0"/>
  </r>
  <r>
    <s v="08DPR1090E"/>
    <x v="1"/>
    <x v="1"/>
    <s v="PABLO GONZALEZ"/>
    <n v="2"/>
    <x v="38"/>
    <n v="98"/>
    <s v="EMILIANO ZAPATA (SAN IGNACIO)"/>
    <s v="CALLE EMILIANO ZAPATA (SAN IGNACIO)"/>
    <x v="0"/>
    <x v="0"/>
    <x v="0"/>
    <x v="1"/>
    <x v="2"/>
    <x v="0"/>
    <s v="08FIZ0131E"/>
    <s v="08FJS0101Q"/>
    <x v="6"/>
    <x v="5"/>
    <n v="16"/>
    <n v="17"/>
    <n v="33"/>
    <n v="16"/>
    <n v="17"/>
    <n v="33"/>
    <n v="3"/>
    <n v="2"/>
    <n v="5"/>
    <n v="1"/>
    <x v="0"/>
    <n v="0"/>
    <x v="0"/>
    <n v="1"/>
    <n v="1"/>
    <n v="0"/>
    <n v="1"/>
    <n v="4"/>
    <x v="0"/>
    <n v="4"/>
    <x v="0"/>
    <n v="4"/>
    <n v="4"/>
    <n v="8"/>
    <n v="2"/>
    <x v="0"/>
    <n v="1"/>
    <x v="0"/>
    <n v="2"/>
    <n v="1"/>
    <n v="3"/>
    <n v="4"/>
    <x v="0"/>
    <n v="2"/>
    <x v="0"/>
    <n v="4"/>
    <n v="2"/>
    <n v="6"/>
    <n v="1"/>
    <x v="0"/>
    <n v="4"/>
    <x v="0"/>
    <n v="1"/>
    <n v="4"/>
    <n v="5"/>
    <n v="3"/>
    <x v="0"/>
    <n v="2"/>
    <x v="0"/>
    <n v="3"/>
    <n v="2"/>
    <n v="5"/>
    <n v="15"/>
    <x v="0"/>
    <n v="13"/>
    <x v="0"/>
    <n v="15"/>
    <n v="13"/>
    <n v="2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1091D"/>
    <x v="0"/>
    <x v="0"/>
    <s v="MIGUEL SAAVEDRA ROMERO"/>
    <n v="2"/>
    <x v="38"/>
    <n v="1"/>
    <s v="JUAN ALDAMA"/>
    <s v="CALLE 9A"/>
    <x v="0"/>
    <x v="0"/>
    <x v="0"/>
    <x v="1"/>
    <x v="2"/>
    <x v="0"/>
    <s v="08FIZ0131E"/>
    <s v="08FJS0101Q"/>
    <x v="6"/>
    <x v="5"/>
    <n v="70"/>
    <n v="65"/>
    <n v="135"/>
    <n v="68"/>
    <n v="65"/>
    <n v="133"/>
    <n v="10"/>
    <n v="15"/>
    <n v="25"/>
    <n v="10"/>
    <x v="0"/>
    <n v="8"/>
    <x v="0"/>
    <n v="18"/>
    <n v="10"/>
    <n v="8"/>
    <n v="18"/>
    <n v="7"/>
    <x v="0"/>
    <n v="14"/>
    <x v="0"/>
    <n v="7"/>
    <n v="14"/>
    <n v="21"/>
    <n v="13"/>
    <x v="0"/>
    <n v="11"/>
    <x v="0"/>
    <n v="13"/>
    <n v="11"/>
    <n v="24"/>
    <n v="15"/>
    <x v="0"/>
    <n v="9"/>
    <x v="2"/>
    <n v="15"/>
    <n v="10"/>
    <n v="25"/>
    <n v="10"/>
    <x v="0"/>
    <n v="13"/>
    <x v="0"/>
    <n v="10"/>
    <n v="13"/>
    <n v="23"/>
    <n v="8"/>
    <x v="3"/>
    <n v="4"/>
    <x v="0"/>
    <n v="9"/>
    <n v="4"/>
    <n v="13"/>
    <n v="63"/>
    <x v="4"/>
    <n v="59"/>
    <x v="4"/>
    <n v="64"/>
    <n v="60"/>
    <n v="12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9"/>
    <x v="0"/>
    <n v="0"/>
    <n v="10"/>
    <n v="1"/>
    <n v="5"/>
    <x v="1"/>
    <x v="1"/>
    <x v="1"/>
    <x v="2"/>
    <x v="2"/>
    <x v="2"/>
    <n v="0"/>
    <n v="6"/>
    <n v="6"/>
    <n v="6"/>
    <x v="0"/>
  </r>
  <r>
    <s v="08DPR1093B"/>
    <x v="1"/>
    <x v="1"/>
    <s v="MIGUEL HIDALGO"/>
    <n v="31"/>
    <x v="9"/>
    <n v="221"/>
    <s v="CIENEGUITA"/>
    <s v="CALLE CIENEGUITA"/>
    <x v="0"/>
    <x v="0"/>
    <x v="0"/>
    <x v="1"/>
    <x v="2"/>
    <x v="0"/>
    <s v="08FIZ0209B"/>
    <s v="08FJS0123B"/>
    <x v="1"/>
    <x v="1"/>
    <n v="8"/>
    <n v="11"/>
    <n v="19"/>
    <n v="8"/>
    <n v="11"/>
    <n v="19"/>
    <n v="4"/>
    <n v="2"/>
    <n v="6"/>
    <n v="4"/>
    <x v="0"/>
    <n v="2"/>
    <x v="0"/>
    <n v="6"/>
    <n v="4"/>
    <n v="2"/>
    <n v="6"/>
    <n v="0"/>
    <x v="0"/>
    <n v="2"/>
    <x v="0"/>
    <n v="0"/>
    <n v="2"/>
    <n v="2"/>
    <n v="1"/>
    <x v="0"/>
    <n v="3"/>
    <x v="0"/>
    <n v="1"/>
    <n v="3"/>
    <n v="4"/>
    <n v="1"/>
    <x v="0"/>
    <n v="2"/>
    <x v="0"/>
    <n v="1"/>
    <n v="2"/>
    <n v="3"/>
    <n v="1"/>
    <x v="0"/>
    <n v="1"/>
    <x v="0"/>
    <n v="1"/>
    <n v="1"/>
    <n v="2"/>
    <n v="1"/>
    <x v="0"/>
    <n v="1"/>
    <x v="0"/>
    <n v="1"/>
    <n v="1"/>
    <n v="2"/>
    <n v="8"/>
    <x v="0"/>
    <n v="11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3"/>
    <n v="1"/>
    <x v="0"/>
  </r>
  <r>
    <s v="08DPR1094A"/>
    <x v="1"/>
    <x v="1"/>
    <s v="FRANCISCO VILLA"/>
    <n v="7"/>
    <x v="7"/>
    <n v="67"/>
    <s v="LOS LIRIOS"/>
    <s v="CALLE LOS LIRIOS"/>
    <x v="0"/>
    <x v="0"/>
    <x v="0"/>
    <x v="1"/>
    <x v="2"/>
    <x v="0"/>
    <s v="08FIZ0249C"/>
    <s v="08FJS0130L"/>
    <x v="0"/>
    <x v="2"/>
    <n v="15"/>
    <n v="13"/>
    <n v="28"/>
    <n v="15"/>
    <n v="13"/>
    <n v="28"/>
    <n v="3"/>
    <n v="4"/>
    <n v="7"/>
    <n v="1"/>
    <x v="0"/>
    <n v="2"/>
    <x v="0"/>
    <n v="3"/>
    <n v="1"/>
    <n v="2"/>
    <n v="3"/>
    <n v="4"/>
    <x v="0"/>
    <n v="1"/>
    <x v="0"/>
    <n v="4"/>
    <n v="1"/>
    <n v="5"/>
    <n v="3"/>
    <x v="0"/>
    <n v="0"/>
    <x v="0"/>
    <n v="3"/>
    <n v="0"/>
    <n v="3"/>
    <n v="1"/>
    <x v="0"/>
    <n v="1"/>
    <x v="0"/>
    <n v="1"/>
    <n v="1"/>
    <n v="2"/>
    <n v="2"/>
    <x v="0"/>
    <n v="4"/>
    <x v="0"/>
    <n v="2"/>
    <n v="4"/>
    <n v="6"/>
    <n v="1"/>
    <x v="0"/>
    <n v="2"/>
    <x v="0"/>
    <n v="1"/>
    <n v="2"/>
    <n v="3"/>
    <n v="12"/>
    <x v="0"/>
    <n v="10"/>
    <x v="0"/>
    <n v="12"/>
    <n v="10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095Z"/>
    <x v="1"/>
    <x v="1"/>
    <s v="RICARDO FLORES MAGON"/>
    <n v="29"/>
    <x v="6"/>
    <n v="913"/>
    <s v="CEBOLLAS"/>
    <s v="CALLE CONOCIDO CEBOLLAS"/>
    <x v="0"/>
    <x v="0"/>
    <x v="0"/>
    <x v="1"/>
    <x v="2"/>
    <x v="0"/>
    <s v="08FIZ0249C"/>
    <s v="08FJS0130L"/>
    <x v="0"/>
    <x v="3"/>
    <n v="16"/>
    <n v="19"/>
    <n v="35"/>
    <n v="16"/>
    <n v="19"/>
    <n v="35"/>
    <n v="2"/>
    <n v="2"/>
    <n v="4"/>
    <n v="1"/>
    <x v="0"/>
    <n v="3"/>
    <x v="0"/>
    <n v="4"/>
    <n v="1"/>
    <n v="3"/>
    <n v="4"/>
    <n v="2"/>
    <x v="0"/>
    <n v="1"/>
    <x v="0"/>
    <n v="2"/>
    <n v="1"/>
    <n v="3"/>
    <n v="4"/>
    <x v="0"/>
    <n v="2"/>
    <x v="0"/>
    <n v="4"/>
    <n v="2"/>
    <n v="6"/>
    <n v="1"/>
    <x v="0"/>
    <n v="6"/>
    <x v="0"/>
    <n v="1"/>
    <n v="6"/>
    <n v="7"/>
    <n v="2"/>
    <x v="0"/>
    <n v="5"/>
    <x v="2"/>
    <n v="2"/>
    <n v="6"/>
    <n v="8"/>
    <n v="5"/>
    <x v="0"/>
    <n v="2"/>
    <x v="0"/>
    <n v="5"/>
    <n v="2"/>
    <n v="7"/>
    <n v="15"/>
    <x v="0"/>
    <n v="19"/>
    <x v="4"/>
    <n v="15"/>
    <n v="20"/>
    <n v="35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1097Y"/>
    <x v="2"/>
    <x v="2"/>
    <s v="INSURGENTES"/>
    <n v="37"/>
    <x v="19"/>
    <n v="1"/>
    <s v="JUÁREZ"/>
    <s v="CALLE MIGUEL HIDALGO"/>
    <x v="0"/>
    <x v="0"/>
    <x v="0"/>
    <x v="1"/>
    <x v="2"/>
    <x v="0"/>
    <s v="08FIZ0141L"/>
    <s v="08FJS0109I"/>
    <x v="8"/>
    <x v="8"/>
    <n v="132"/>
    <n v="141"/>
    <n v="273"/>
    <n v="127"/>
    <n v="141"/>
    <n v="268"/>
    <n v="25"/>
    <n v="31"/>
    <n v="56"/>
    <n v="15"/>
    <x v="1"/>
    <n v="11"/>
    <x v="5"/>
    <n v="26"/>
    <n v="16"/>
    <n v="14"/>
    <n v="30"/>
    <n v="22"/>
    <x v="5"/>
    <n v="17"/>
    <x v="4"/>
    <n v="25"/>
    <n v="19"/>
    <n v="44"/>
    <n v="16"/>
    <x v="3"/>
    <n v="21"/>
    <x v="0"/>
    <n v="18"/>
    <n v="21"/>
    <n v="39"/>
    <n v="30"/>
    <x v="3"/>
    <n v="25"/>
    <x v="2"/>
    <n v="31"/>
    <n v="26"/>
    <n v="57"/>
    <n v="22"/>
    <x v="1"/>
    <n v="25"/>
    <x v="0"/>
    <n v="23"/>
    <n v="25"/>
    <n v="48"/>
    <n v="15"/>
    <x v="3"/>
    <n v="22"/>
    <x v="0"/>
    <n v="16"/>
    <n v="22"/>
    <n v="38"/>
    <n v="120"/>
    <x v="14"/>
    <n v="121"/>
    <x v="7"/>
    <n v="129"/>
    <n v="127"/>
    <n v="256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2"/>
    <x v="1"/>
    <x v="0"/>
    <x v="0"/>
    <x v="0"/>
    <x v="0"/>
    <x v="0"/>
    <x v="0"/>
    <x v="0"/>
    <x v="1"/>
    <n v="0"/>
    <n v="19"/>
    <n v="3"/>
    <n v="9"/>
    <x v="2"/>
    <x v="2"/>
    <x v="2"/>
    <x v="3"/>
    <x v="1"/>
    <x v="3"/>
    <n v="0"/>
    <n v="12"/>
    <n v="13"/>
    <n v="13"/>
    <x v="0"/>
  </r>
  <r>
    <s v="08DPR1099W"/>
    <x v="0"/>
    <x v="0"/>
    <s v="CENTRO REGIONAL DE EDUC. INT. MARTIN LOPEZ"/>
    <n v="19"/>
    <x v="13"/>
    <n v="253"/>
    <s v="EL CHARCO"/>
    <s v="CALLE EL CHARCO"/>
    <x v="0"/>
    <x v="0"/>
    <x v="0"/>
    <x v="1"/>
    <x v="2"/>
    <x v="0"/>
    <s v="08FIZ0134B"/>
    <s v="08FJS0104N"/>
    <x v="6"/>
    <x v="5"/>
    <n v="115"/>
    <n v="89"/>
    <n v="204"/>
    <n v="115"/>
    <n v="89"/>
    <n v="204"/>
    <n v="20"/>
    <n v="13"/>
    <n v="33"/>
    <n v="9"/>
    <x v="0"/>
    <n v="14"/>
    <x v="0"/>
    <n v="23"/>
    <n v="9"/>
    <n v="14"/>
    <n v="23"/>
    <n v="18"/>
    <x v="0"/>
    <n v="10"/>
    <x v="0"/>
    <n v="18"/>
    <n v="10"/>
    <n v="28"/>
    <n v="16"/>
    <x v="0"/>
    <n v="17"/>
    <x v="0"/>
    <n v="16"/>
    <n v="17"/>
    <n v="33"/>
    <n v="19"/>
    <x v="0"/>
    <n v="20"/>
    <x v="0"/>
    <n v="19"/>
    <n v="20"/>
    <n v="39"/>
    <n v="21"/>
    <x v="0"/>
    <n v="18"/>
    <x v="0"/>
    <n v="21"/>
    <n v="18"/>
    <n v="39"/>
    <n v="23"/>
    <x v="0"/>
    <n v="16"/>
    <x v="0"/>
    <n v="23"/>
    <n v="16"/>
    <n v="39"/>
    <n v="106"/>
    <x v="0"/>
    <n v="95"/>
    <x v="0"/>
    <n v="106"/>
    <n v="95"/>
    <n v="201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3"/>
    <x v="1"/>
    <x v="0"/>
    <x v="0"/>
    <x v="0"/>
    <x v="0"/>
    <x v="0"/>
    <x v="0"/>
    <x v="0"/>
    <x v="9"/>
    <n v="0"/>
    <n v="18"/>
    <n v="3"/>
    <n v="9"/>
    <x v="2"/>
    <x v="2"/>
    <x v="2"/>
    <x v="3"/>
    <x v="1"/>
    <x v="3"/>
    <n v="0"/>
    <n v="12"/>
    <n v="14"/>
    <n v="14"/>
    <x v="0"/>
  </r>
  <r>
    <s v="08DPR1101U"/>
    <x v="0"/>
    <x v="0"/>
    <s v="BENITO JUAREZ"/>
    <n v="21"/>
    <x v="21"/>
    <n v="1"/>
    <s v="DELICIAS"/>
    <s v="AVENIDA DEL PARQUE SUR "/>
    <x v="0"/>
    <x v="0"/>
    <x v="0"/>
    <x v="1"/>
    <x v="2"/>
    <x v="0"/>
    <s v="08FIZ0228Q"/>
    <s v="08FJS0126Z"/>
    <x v="9"/>
    <x v="6"/>
    <n v="158"/>
    <n v="133"/>
    <n v="291"/>
    <n v="153"/>
    <n v="130"/>
    <n v="283"/>
    <n v="19"/>
    <n v="26"/>
    <n v="45"/>
    <n v="21"/>
    <x v="4"/>
    <n v="21"/>
    <x v="0"/>
    <n v="42"/>
    <n v="23"/>
    <n v="21"/>
    <n v="44"/>
    <n v="21"/>
    <x v="0"/>
    <n v="17"/>
    <x v="4"/>
    <n v="21"/>
    <n v="19"/>
    <n v="40"/>
    <n v="23"/>
    <x v="0"/>
    <n v="25"/>
    <x v="2"/>
    <n v="23"/>
    <n v="27"/>
    <n v="50"/>
    <n v="31"/>
    <x v="3"/>
    <n v="18"/>
    <x v="0"/>
    <n v="32"/>
    <n v="18"/>
    <n v="50"/>
    <n v="27"/>
    <x v="0"/>
    <n v="18"/>
    <x v="0"/>
    <n v="27"/>
    <n v="18"/>
    <n v="45"/>
    <n v="28"/>
    <x v="0"/>
    <n v="25"/>
    <x v="0"/>
    <n v="28"/>
    <n v="25"/>
    <n v="53"/>
    <n v="151"/>
    <x v="7"/>
    <n v="124"/>
    <x v="8"/>
    <n v="154"/>
    <n v="128"/>
    <n v="282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0"/>
    <x v="1"/>
    <x v="0"/>
    <x v="0"/>
    <x v="0"/>
    <x v="0"/>
    <x v="0"/>
    <x v="0"/>
    <x v="1"/>
    <x v="1"/>
    <n v="0"/>
    <n v="17"/>
    <n v="0"/>
    <n v="12"/>
    <x v="2"/>
    <x v="2"/>
    <x v="2"/>
    <x v="3"/>
    <x v="1"/>
    <x v="3"/>
    <n v="0"/>
    <n v="12"/>
    <n v="13"/>
    <n v="12"/>
    <x v="0"/>
  </r>
  <r>
    <s v="08DPR1102T"/>
    <x v="0"/>
    <x v="0"/>
    <s v="PLAN DE AYALA"/>
    <n v="40"/>
    <x v="20"/>
    <n v="47"/>
    <s v="SOCORRO RIVERA"/>
    <s v="CALLE SOCORRO RIVERA"/>
    <x v="0"/>
    <x v="0"/>
    <x v="0"/>
    <x v="1"/>
    <x v="2"/>
    <x v="0"/>
    <s v="08FIZ0193R"/>
    <s v="08FJS0120E"/>
    <x v="5"/>
    <x v="4"/>
    <n v="17"/>
    <n v="14"/>
    <n v="31"/>
    <n v="17"/>
    <n v="14"/>
    <n v="31"/>
    <n v="2"/>
    <n v="5"/>
    <n v="7"/>
    <n v="3"/>
    <x v="0"/>
    <n v="1"/>
    <x v="0"/>
    <n v="4"/>
    <n v="3"/>
    <n v="1"/>
    <n v="4"/>
    <n v="3"/>
    <x v="0"/>
    <n v="2"/>
    <x v="0"/>
    <n v="3"/>
    <n v="2"/>
    <n v="5"/>
    <n v="3"/>
    <x v="0"/>
    <n v="1"/>
    <x v="0"/>
    <n v="3"/>
    <n v="1"/>
    <n v="4"/>
    <n v="4"/>
    <x v="0"/>
    <n v="4"/>
    <x v="0"/>
    <n v="4"/>
    <n v="4"/>
    <n v="8"/>
    <n v="2"/>
    <x v="0"/>
    <n v="0"/>
    <x v="0"/>
    <n v="2"/>
    <n v="0"/>
    <n v="2"/>
    <n v="4"/>
    <x v="0"/>
    <n v="2"/>
    <x v="0"/>
    <n v="4"/>
    <n v="2"/>
    <n v="6"/>
    <n v="19"/>
    <x v="0"/>
    <n v="10"/>
    <x v="0"/>
    <n v="19"/>
    <n v="10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1103S"/>
    <x v="0"/>
    <x v="0"/>
    <s v="MANUEL M. PONCE"/>
    <n v="46"/>
    <x v="17"/>
    <n v="162"/>
    <s v="SAN ANTONIO DE LA HUERTA"/>
    <s v="CALLE SAN ANTONIO DE LA HUERTA"/>
    <x v="0"/>
    <x v="0"/>
    <x v="0"/>
    <x v="1"/>
    <x v="2"/>
    <x v="0"/>
    <s v="08FIZ0253P"/>
    <s v="08FJS0130L"/>
    <x v="0"/>
    <x v="2"/>
    <n v="13"/>
    <n v="18"/>
    <n v="31"/>
    <n v="13"/>
    <n v="18"/>
    <n v="31"/>
    <n v="2"/>
    <n v="4"/>
    <n v="6"/>
    <n v="1"/>
    <x v="0"/>
    <n v="2"/>
    <x v="0"/>
    <n v="3"/>
    <n v="1"/>
    <n v="2"/>
    <n v="3"/>
    <n v="3"/>
    <x v="0"/>
    <n v="1"/>
    <x v="0"/>
    <n v="3"/>
    <n v="1"/>
    <n v="4"/>
    <n v="1"/>
    <x v="0"/>
    <n v="6"/>
    <x v="0"/>
    <n v="1"/>
    <n v="6"/>
    <n v="7"/>
    <n v="2"/>
    <x v="0"/>
    <n v="1"/>
    <x v="0"/>
    <n v="2"/>
    <n v="1"/>
    <n v="3"/>
    <n v="1"/>
    <x v="0"/>
    <n v="5"/>
    <x v="0"/>
    <n v="1"/>
    <n v="5"/>
    <n v="6"/>
    <n v="1"/>
    <x v="0"/>
    <n v="1"/>
    <x v="0"/>
    <n v="1"/>
    <n v="1"/>
    <n v="2"/>
    <n v="9"/>
    <x v="0"/>
    <n v="16"/>
    <x v="0"/>
    <n v="9"/>
    <n v="16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104R"/>
    <x v="0"/>
    <x v="0"/>
    <s v="AGUSTIN MELGAR"/>
    <n v="46"/>
    <x v="17"/>
    <n v="254"/>
    <s v="CIÉNEGA PRIETA"/>
    <s v="CALLE LOC. CIENEGA PRIETA"/>
    <x v="0"/>
    <x v="0"/>
    <x v="0"/>
    <x v="1"/>
    <x v="2"/>
    <x v="0"/>
    <s v="08FIZ0253P"/>
    <s v="08FJS0130L"/>
    <x v="0"/>
    <x v="2"/>
    <n v="35"/>
    <n v="34"/>
    <n v="69"/>
    <n v="35"/>
    <n v="34"/>
    <n v="69"/>
    <n v="3"/>
    <n v="7"/>
    <n v="10"/>
    <n v="6"/>
    <x v="0"/>
    <n v="8"/>
    <x v="0"/>
    <n v="14"/>
    <n v="6"/>
    <n v="8"/>
    <n v="14"/>
    <n v="11"/>
    <x v="0"/>
    <n v="2"/>
    <x v="0"/>
    <n v="11"/>
    <n v="2"/>
    <n v="13"/>
    <n v="5"/>
    <x v="0"/>
    <n v="9"/>
    <x v="0"/>
    <n v="5"/>
    <n v="9"/>
    <n v="14"/>
    <n v="6"/>
    <x v="0"/>
    <n v="8"/>
    <x v="0"/>
    <n v="6"/>
    <n v="8"/>
    <n v="14"/>
    <n v="5"/>
    <x v="0"/>
    <n v="8"/>
    <x v="0"/>
    <n v="5"/>
    <n v="8"/>
    <n v="13"/>
    <n v="6"/>
    <x v="0"/>
    <n v="3"/>
    <x v="0"/>
    <n v="6"/>
    <n v="3"/>
    <n v="9"/>
    <n v="39"/>
    <x v="0"/>
    <n v="38"/>
    <x v="0"/>
    <n v="39"/>
    <n v="38"/>
    <n v="77"/>
    <x v="1"/>
    <x v="1"/>
    <x v="1"/>
    <x v="2"/>
    <x v="0"/>
    <x v="0"/>
    <n v="1"/>
    <n v="5"/>
    <x v="1"/>
    <x v="1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1"/>
    <n v="4"/>
    <x v="1"/>
    <x v="1"/>
    <x v="1"/>
    <x v="2"/>
    <x v="0"/>
    <x v="0"/>
    <n v="1"/>
    <n v="5"/>
    <n v="6"/>
    <n v="5"/>
    <x v="0"/>
  </r>
  <r>
    <s v="08DPR1107O"/>
    <x v="0"/>
    <x v="0"/>
    <s v="LAZARO CARDENAS"/>
    <n v="37"/>
    <x v="19"/>
    <n v="1"/>
    <s v="JUÁREZ"/>
    <s v="CALLE CHICHIMECAS"/>
    <x v="0"/>
    <x v="0"/>
    <x v="0"/>
    <x v="1"/>
    <x v="2"/>
    <x v="0"/>
    <s v="08FIZ0159K"/>
    <s v="08FJS0113V"/>
    <x v="8"/>
    <x v="8"/>
    <n v="86"/>
    <n v="83"/>
    <n v="169"/>
    <n v="86"/>
    <n v="83"/>
    <n v="169"/>
    <n v="16"/>
    <n v="14"/>
    <n v="30"/>
    <n v="18"/>
    <x v="0"/>
    <n v="9"/>
    <x v="0"/>
    <n v="27"/>
    <n v="18"/>
    <n v="9"/>
    <n v="27"/>
    <n v="20"/>
    <x v="0"/>
    <n v="14"/>
    <x v="0"/>
    <n v="20"/>
    <n v="14"/>
    <n v="34"/>
    <n v="13"/>
    <x v="0"/>
    <n v="15"/>
    <x v="0"/>
    <n v="13"/>
    <n v="15"/>
    <n v="28"/>
    <n v="20"/>
    <x v="0"/>
    <n v="8"/>
    <x v="0"/>
    <n v="20"/>
    <n v="8"/>
    <n v="28"/>
    <n v="10"/>
    <x v="0"/>
    <n v="14"/>
    <x v="0"/>
    <n v="10"/>
    <n v="14"/>
    <n v="24"/>
    <n v="11"/>
    <x v="0"/>
    <n v="16"/>
    <x v="0"/>
    <n v="11"/>
    <n v="16"/>
    <n v="27"/>
    <n v="92"/>
    <x v="0"/>
    <n v="76"/>
    <x v="0"/>
    <n v="92"/>
    <n v="76"/>
    <n v="16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4"/>
    <x v="0"/>
    <x v="0"/>
    <x v="0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DPR1108N"/>
    <x v="0"/>
    <x v="0"/>
    <s v="JUAN ESCUTIA"/>
    <n v="37"/>
    <x v="19"/>
    <n v="1"/>
    <s v="JUÁREZ"/>
    <s v="CALLE CERRO CORONEL"/>
    <x v="0"/>
    <x v="0"/>
    <x v="0"/>
    <x v="1"/>
    <x v="2"/>
    <x v="0"/>
    <s v="08FIZ0169R"/>
    <s v="08FJS0115T"/>
    <x v="8"/>
    <x v="8"/>
    <n v="128"/>
    <n v="96"/>
    <n v="224"/>
    <n v="127"/>
    <n v="96"/>
    <n v="223"/>
    <n v="27"/>
    <n v="10"/>
    <n v="37"/>
    <n v="16"/>
    <x v="1"/>
    <n v="20"/>
    <x v="0"/>
    <n v="36"/>
    <n v="17"/>
    <n v="20"/>
    <n v="37"/>
    <n v="19"/>
    <x v="4"/>
    <n v="18"/>
    <x v="0"/>
    <n v="20"/>
    <n v="18"/>
    <n v="38"/>
    <n v="10"/>
    <x v="0"/>
    <n v="18"/>
    <x v="3"/>
    <n v="10"/>
    <n v="19"/>
    <n v="29"/>
    <n v="30"/>
    <x v="0"/>
    <n v="20"/>
    <x v="0"/>
    <n v="30"/>
    <n v="20"/>
    <n v="50"/>
    <n v="16"/>
    <x v="0"/>
    <n v="19"/>
    <x v="0"/>
    <n v="16"/>
    <n v="19"/>
    <n v="35"/>
    <n v="25"/>
    <x v="0"/>
    <n v="11"/>
    <x v="0"/>
    <n v="25"/>
    <n v="11"/>
    <n v="36"/>
    <n v="116"/>
    <x v="3"/>
    <n v="106"/>
    <x v="4"/>
    <n v="118"/>
    <n v="107"/>
    <n v="225"/>
    <x v="2"/>
    <x v="2"/>
    <x v="1"/>
    <x v="3"/>
    <x v="1"/>
    <x v="3"/>
    <n v="0"/>
    <n v="11"/>
    <x v="0"/>
    <x v="1"/>
    <x v="0"/>
    <x v="1"/>
    <x v="0"/>
    <x v="1"/>
    <x v="0"/>
    <x v="0"/>
    <x v="9"/>
    <n v="8"/>
    <x v="0"/>
    <x v="0"/>
    <x v="3"/>
    <x v="0"/>
    <x v="0"/>
    <x v="0"/>
    <x v="0"/>
    <x v="0"/>
    <x v="0"/>
    <x v="0"/>
    <x v="0"/>
    <x v="0"/>
    <n v="0"/>
    <n v="14"/>
    <n v="3"/>
    <n v="8"/>
    <x v="2"/>
    <x v="2"/>
    <x v="1"/>
    <x v="3"/>
    <x v="1"/>
    <x v="3"/>
    <n v="0"/>
    <n v="11"/>
    <n v="11"/>
    <n v="11"/>
    <x v="0"/>
  </r>
  <r>
    <s v="08DPR1109M"/>
    <x v="0"/>
    <x v="0"/>
    <s v="VICENTE GUERRERO"/>
    <n v="65"/>
    <x v="0"/>
    <n v="12"/>
    <s v="CEROCAHUI"/>
    <s v="CALLE CEROCAHUI"/>
    <x v="0"/>
    <x v="0"/>
    <x v="0"/>
    <x v="1"/>
    <x v="2"/>
    <x v="0"/>
    <s v="08FIZ0217K"/>
    <s v="08FJS0124A"/>
    <x v="1"/>
    <x v="0"/>
    <n v="69"/>
    <n v="63"/>
    <n v="132"/>
    <n v="68"/>
    <n v="62"/>
    <n v="130"/>
    <n v="15"/>
    <n v="14"/>
    <n v="29"/>
    <n v="12"/>
    <x v="0"/>
    <n v="7"/>
    <x v="0"/>
    <n v="19"/>
    <n v="12"/>
    <n v="7"/>
    <n v="19"/>
    <n v="5"/>
    <x v="4"/>
    <n v="7"/>
    <x v="2"/>
    <n v="6"/>
    <n v="8"/>
    <n v="14"/>
    <n v="11"/>
    <x v="0"/>
    <n v="12"/>
    <x v="0"/>
    <n v="11"/>
    <n v="12"/>
    <n v="23"/>
    <n v="16"/>
    <x v="0"/>
    <n v="6"/>
    <x v="0"/>
    <n v="16"/>
    <n v="6"/>
    <n v="22"/>
    <n v="11"/>
    <x v="0"/>
    <n v="11"/>
    <x v="0"/>
    <n v="11"/>
    <n v="11"/>
    <n v="22"/>
    <n v="12"/>
    <x v="0"/>
    <n v="12"/>
    <x v="0"/>
    <n v="12"/>
    <n v="12"/>
    <n v="24"/>
    <n v="67"/>
    <x v="4"/>
    <n v="55"/>
    <x v="4"/>
    <n v="68"/>
    <n v="56"/>
    <n v="124"/>
    <x v="1"/>
    <x v="1"/>
    <x v="1"/>
    <x v="2"/>
    <x v="2"/>
    <x v="2"/>
    <n v="0"/>
    <n v="6"/>
    <x v="0"/>
    <x v="1"/>
    <x v="1"/>
    <x v="0"/>
    <x v="1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DPR1114Y"/>
    <x v="0"/>
    <x v="0"/>
    <s v="CUAUHTEMOC"/>
    <n v="25"/>
    <x v="40"/>
    <n v="11"/>
    <s v="PABLO AMAYA (LA MARTHA)"/>
    <s v="CALLE PABLO AMAYA (LA MARTHA)"/>
    <x v="0"/>
    <x v="0"/>
    <x v="0"/>
    <x v="1"/>
    <x v="2"/>
    <x v="0"/>
    <s v="08FIZ0195P"/>
    <s v="08FJS0120E"/>
    <x v="5"/>
    <x v="4"/>
    <n v="14"/>
    <n v="12"/>
    <n v="26"/>
    <n v="14"/>
    <n v="12"/>
    <n v="26"/>
    <n v="3"/>
    <n v="1"/>
    <n v="4"/>
    <n v="5"/>
    <x v="0"/>
    <n v="2"/>
    <x v="0"/>
    <n v="7"/>
    <n v="5"/>
    <n v="2"/>
    <n v="7"/>
    <n v="0"/>
    <x v="0"/>
    <n v="3"/>
    <x v="0"/>
    <n v="0"/>
    <n v="3"/>
    <n v="3"/>
    <n v="3"/>
    <x v="0"/>
    <n v="2"/>
    <x v="0"/>
    <n v="3"/>
    <n v="2"/>
    <n v="5"/>
    <n v="3"/>
    <x v="0"/>
    <n v="2"/>
    <x v="0"/>
    <n v="3"/>
    <n v="2"/>
    <n v="5"/>
    <n v="2"/>
    <x v="0"/>
    <n v="1"/>
    <x v="0"/>
    <n v="2"/>
    <n v="1"/>
    <n v="3"/>
    <n v="3"/>
    <x v="0"/>
    <n v="3"/>
    <x v="0"/>
    <n v="3"/>
    <n v="3"/>
    <n v="6"/>
    <n v="16"/>
    <x v="0"/>
    <n v="13"/>
    <x v="0"/>
    <n v="16"/>
    <n v="13"/>
    <n v="29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3"/>
    <n v="3"/>
    <x v="0"/>
  </r>
  <r>
    <s v="08DPR1117V"/>
    <x v="0"/>
    <x v="0"/>
    <s v="BENITO JUAREZ"/>
    <n v="19"/>
    <x v="13"/>
    <n v="1"/>
    <s v="CHIHUAHUA"/>
    <s v="CALLE CIPRES "/>
    <x v="0"/>
    <x v="0"/>
    <x v="0"/>
    <x v="1"/>
    <x v="2"/>
    <x v="0"/>
    <s v="08FIZ0115N"/>
    <s v="08FJS0106L"/>
    <x v="6"/>
    <x v="5"/>
    <n v="22"/>
    <n v="22"/>
    <n v="44"/>
    <n v="22"/>
    <n v="21"/>
    <n v="43"/>
    <n v="3"/>
    <n v="4"/>
    <n v="7"/>
    <n v="1"/>
    <x v="0"/>
    <n v="1"/>
    <x v="0"/>
    <n v="2"/>
    <n v="1"/>
    <n v="1"/>
    <n v="2"/>
    <n v="2"/>
    <x v="0"/>
    <n v="1"/>
    <x v="0"/>
    <n v="2"/>
    <n v="1"/>
    <n v="3"/>
    <n v="5"/>
    <x v="0"/>
    <n v="1"/>
    <x v="0"/>
    <n v="5"/>
    <n v="1"/>
    <n v="6"/>
    <n v="2"/>
    <x v="0"/>
    <n v="0"/>
    <x v="2"/>
    <n v="2"/>
    <n v="1"/>
    <n v="3"/>
    <n v="2"/>
    <x v="0"/>
    <n v="3"/>
    <x v="0"/>
    <n v="2"/>
    <n v="3"/>
    <n v="5"/>
    <n v="1"/>
    <x v="0"/>
    <n v="3"/>
    <x v="0"/>
    <n v="1"/>
    <n v="3"/>
    <n v="4"/>
    <n v="13"/>
    <x v="0"/>
    <n v="9"/>
    <x v="4"/>
    <n v="13"/>
    <n v="10"/>
    <n v="23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1"/>
    <x v="1"/>
    <n v="0"/>
    <n v="6"/>
    <n v="1"/>
    <n v="3"/>
    <x v="0"/>
    <x v="0"/>
    <x v="0"/>
    <x v="0"/>
    <x v="2"/>
    <x v="2"/>
    <n v="2"/>
    <n v="4"/>
    <n v="6"/>
    <n v="6"/>
    <x v="0"/>
  </r>
  <r>
    <s v="08DPR1119T"/>
    <x v="0"/>
    <x v="0"/>
    <s v="FELIPE ANGELES"/>
    <n v="40"/>
    <x v="20"/>
    <n v="23"/>
    <s v="EJIDO JESÚS GARCÍA (EL OSO)"/>
    <s v="CALLE JESUS GARCIA"/>
    <x v="0"/>
    <x v="0"/>
    <x v="0"/>
    <x v="1"/>
    <x v="2"/>
    <x v="0"/>
    <s v="08FIZ0194Q"/>
    <s v="08FJS0120E"/>
    <x v="5"/>
    <x v="4"/>
    <n v="4"/>
    <n v="2"/>
    <n v="6"/>
    <n v="4"/>
    <n v="2"/>
    <n v="6"/>
    <n v="1"/>
    <n v="1"/>
    <n v="2"/>
    <n v="1"/>
    <x v="0"/>
    <n v="0"/>
    <x v="0"/>
    <n v="1"/>
    <n v="1"/>
    <n v="0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2"/>
    <x v="0"/>
    <n v="0"/>
    <x v="0"/>
    <n v="2"/>
    <n v="0"/>
    <n v="2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121H"/>
    <x v="1"/>
    <x v="1"/>
    <s v="IGNACIO ZARAGOZA"/>
    <n v="2"/>
    <x v="38"/>
    <n v="64"/>
    <s v="PLACER DE GUADALUPE"/>
    <s v="CALLE PLACER DE GUADALUPE"/>
    <x v="0"/>
    <x v="0"/>
    <x v="0"/>
    <x v="1"/>
    <x v="2"/>
    <x v="0"/>
    <s v="08FIZ0131E"/>
    <s v="08FJS0101Q"/>
    <x v="6"/>
    <x v="5"/>
    <n v="5"/>
    <n v="10"/>
    <n v="15"/>
    <n v="5"/>
    <n v="10"/>
    <n v="15"/>
    <n v="1"/>
    <n v="2"/>
    <n v="3"/>
    <n v="2"/>
    <x v="0"/>
    <n v="1"/>
    <x v="0"/>
    <n v="3"/>
    <n v="2"/>
    <n v="1"/>
    <n v="3"/>
    <n v="1"/>
    <x v="0"/>
    <n v="0"/>
    <x v="0"/>
    <n v="1"/>
    <n v="0"/>
    <n v="1"/>
    <n v="1"/>
    <x v="0"/>
    <n v="1"/>
    <x v="0"/>
    <n v="1"/>
    <n v="1"/>
    <n v="2"/>
    <n v="1"/>
    <x v="0"/>
    <n v="0"/>
    <x v="0"/>
    <n v="1"/>
    <n v="0"/>
    <n v="1"/>
    <n v="2"/>
    <x v="0"/>
    <n v="4"/>
    <x v="0"/>
    <n v="2"/>
    <n v="4"/>
    <n v="6"/>
    <n v="0"/>
    <x v="0"/>
    <n v="2"/>
    <x v="0"/>
    <n v="0"/>
    <n v="2"/>
    <n v="2"/>
    <n v="7"/>
    <x v="0"/>
    <n v="8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123F"/>
    <x v="0"/>
    <x v="0"/>
    <s v="ANGELA PERALTA"/>
    <n v="17"/>
    <x v="16"/>
    <n v="1"/>
    <s v="CUAUHTÉMOC"/>
    <s v="CALLE ESTADO DE GUERRERO"/>
    <x v="0"/>
    <x v="0"/>
    <x v="0"/>
    <x v="1"/>
    <x v="2"/>
    <x v="0"/>
    <s v="08FIZ0198M"/>
    <s v="08FJS0121D"/>
    <x v="2"/>
    <x v="1"/>
    <n v="165"/>
    <n v="163"/>
    <n v="328"/>
    <n v="163"/>
    <n v="162"/>
    <n v="325"/>
    <n v="28"/>
    <n v="33"/>
    <n v="61"/>
    <n v="26"/>
    <x v="0"/>
    <n v="23"/>
    <x v="0"/>
    <n v="49"/>
    <n v="26"/>
    <n v="23"/>
    <n v="49"/>
    <n v="27"/>
    <x v="0"/>
    <n v="28"/>
    <x v="0"/>
    <n v="27"/>
    <n v="28"/>
    <n v="55"/>
    <n v="25"/>
    <x v="0"/>
    <n v="25"/>
    <x v="0"/>
    <n v="25"/>
    <n v="25"/>
    <n v="50"/>
    <n v="28"/>
    <x v="0"/>
    <n v="29"/>
    <x v="2"/>
    <n v="28"/>
    <n v="30"/>
    <n v="58"/>
    <n v="29"/>
    <x v="0"/>
    <n v="27"/>
    <x v="0"/>
    <n v="29"/>
    <n v="27"/>
    <n v="56"/>
    <n v="30"/>
    <x v="0"/>
    <n v="24"/>
    <x v="0"/>
    <n v="30"/>
    <n v="24"/>
    <n v="54"/>
    <n v="165"/>
    <x v="0"/>
    <n v="156"/>
    <x v="4"/>
    <n v="165"/>
    <n v="157"/>
    <n v="322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1"/>
    <x v="0"/>
    <x v="0"/>
    <x v="0"/>
    <x v="0"/>
    <x v="0"/>
    <x v="1"/>
    <x v="0"/>
    <x v="9"/>
    <x v="0"/>
    <n v="0"/>
    <n v="20"/>
    <n v="3"/>
    <n v="9"/>
    <x v="2"/>
    <x v="2"/>
    <x v="2"/>
    <x v="3"/>
    <x v="1"/>
    <x v="3"/>
    <n v="0"/>
    <n v="12"/>
    <n v="18"/>
    <n v="12"/>
    <x v="0"/>
  </r>
  <r>
    <s v="08DPR1126C"/>
    <x v="0"/>
    <x v="0"/>
    <s v="LEYES DE REFORMA"/>
    <n v="19"/>
    <x v="13"/>
    <n v="1"/>
    <s v="CHIHUAHUA"/>
    <s v="CALLE PORTUGAL"/>
    <x v="0"/>
    <x v="0"/>
    <x v="0"/>
    <x v="1"/>
    <x v="2"/>
    <x v="0"/>
    <s v="08FIZ0121Y"/>
    <s v="08FJS0107K"/>
    <x v="6"/>
    <x v="5"/>
    <n v="125"/>
    <n v="131"/>
    <n v="256"/>
    <n v="123"/>
    <n v="128"/>
    <n v="251"/>
    <n v="16"/>
    <n v="27"/>
    <n v="43"/>
    <n v="21"/>
    <x v="0"/>
    <n v="19"/>
    <x v="0"/>
    <n v="40"/>
    <n v="21"/>
    <n v="19"/>
    <n v="40"/>
    <n v="18"/>
    <x v="4"/>
    <n v="24"/>
    <x v="4"/>
    <n v="19"/>
    <n v="26"/>
    <n v="45"/>
    <n v="26"/>
    <x v="0"/>
    <n v="17"/>
    <x v="3"/>
    <n v="26"/>
    <n v="18"/>
    <n v="44"/>
    <n v="23"/>
    <x v="0"/>
    <n v="24"/>
    <x v="0"/>
    <n v="23"/>
    <n v="24"/>
    <n v="47"/>
    <n v="20"/>
    <x v="0"/>
    <n v="26"/>
    <x v="0"/>
    <n v="20"/>
    <n v="26"/>
    <n v="46"/>
    <n v="18"/>
    <x v="0"/>
    <n v="18"/>
    <x v="0"/>
    <n v="18"/>
    <n v="18"/>
    <n v="36"/>
    <n v="126"/>
    <x v="4"/>
    <n v="128"/>
    <x v="6"/>
    <n v="127"/>
    <n v="131"/>
    <n v="258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3"/>
    <x v="1"/>
    <x v="0"/>
    <x v="0"/>
    <x v="0"/>
    <x v="0"/>
    <x v="0"/>
    <x v="0"/>
    <x v="1"/>
    <x v="1"/>
    <n v="0"/>
    <n v="18"/>
    <n v="3"/>
    <n v="9"/>
    <x v="2"/>
    <x v="2"/>
    <x v="2"/>
    <x v="3"/>
    <x v="1"/>
    <x v="3"/>
    <n v="0"/>
    <n v="12"/>
    <n v="13"/>
    <n v="12"/>
    <x v="0"/>
  </r>
  <r>
    <s v="08DPR1129Z"/>
    <x v="0"/>
    <x v="0"/>
    <s v="IGNACIO RAMIREZ"/>
    <n v="37"/>
    <x v="19"/>
    <n v="1"/>
    <s v="JUÁREZ"/>
    <s v="CALLE LAGUNA DE MARYAN"/>
    <x v="0"/>
    <x v="0"/>
    <x v="0"/>
    <x v="1"/>
    <x v="2"/>
    <x v="0"/>
    <s v="08FIZ0148E"/>
    <s v="08FJS0111X"/>
    <x v="8"/>
    <x v="8"/>
    <n v="45"/>
    <n v="40"/>
    <n v="85"/>
    <n v="45"/>
    <n v="40"/>
    <n v="85"/>
    <n v="9"/>
    <n v="6"/>
    <n v="15"/>
    <n v="6"/>
    <x v="0"/>
    <n v="2"/>
    <x v="0"/>
    <n v="8"/>
    <n v="6"/>
    <n v="2"/>
    <n v="8"/>
    <n v="13"/>
    <x v="0"/>
    <n v="3"/>
    <x v="0"/>
    <n v="13"/>
    <n v="3"/>
    <n v="16"/>
    <n v="8"/>
    <x v="0"/>
    <n v="7"/>
    <x v="0"/>
    <n v="8"/>
    <n v="7"/>
    <n v="15"/>
    <n v="11"/>
    <x v="0"/>
    <n v="10"/>
    <x v="0"/>
    <n v="11"/>
    <n v="10"/>
    <n v="21"/>
    <n v="4"/>
    <x v="0"/>
    <n v="12"/>
    <x v="2"/>
    <n v="4"/>
    <n v="13"/>
    <n v="17"/>
    <n v="7"/>
    <x v="0"/>
    <n v="7"/>
    <x v="0"/>
    <n v="7"/>
    <n v="7"/>
    <n v="14"/>
    <n v="49"/>
    <x v="0"/>
    <n v="41"/>
    <x v="4"/>
    <n v="49"/>
    <n v="42"/>
    <n v="91"/>
    <x v="0"/>
    <x v="0"/>
    <x v="1"/>
    <x v="2"/>
    <x v="2"/>
    <x v="2"/>
    <n v="1"/>
    <n v="5"/>
    <x v="0"/>
    <x v="1"/>
    <x v="1"/>
    <x v="0"/>
    <x v="0"/>
    <x v="0"/>
    <x v="0"/>
    <x v="0"/>
    <x v="0"/>
    <n v="5"/>
    <x v="0"/>
    <x v="0"/>
    <x v="3"/>
    <x v="1"/>
    <x v="0"/>
    <x v="0"/>
    <x v="0"/>
    <x v="0"/>
    <x v="0"/>
    <x v="0"/>
    <x v="1"/>
    <x v="0"/>
    <n v="0"/>
    <n v="9"/>
    <n v="0"/>
    <n v="5"/>
    <x v="0"/>
    <x v="0"/>
    <x v="1"/>
    <x v="2"/>
    <x v="2"/>
    <x v="2"/>
    <n v="1"/>
    <n v="5"/>
    <n v="6"/>
    <n v="6"/>
    <x v="0"/>
  </r>
  <r>
    <s v="08DPR1130P"/>
    <x v="0"/>
    <x v="0"/>
    <s v="JUSTO SIERRA"/>
    <n v="65"/>
    <x v="0"/>
    <n v="42"/>
    <s v="SAN RAFAEL"/>
    <s v="CALLE MAGISTERIAL"/>
    <x v="0"/>
    <x v="0"/>
    <x v="0"/>
    <x v="1"/>
    <x v="2"/>
    <x v="0"/>
    <s v="08FIZ0220Y"/>
    <s v="08FJS0124A"/>
    <x v="1"/>
    <x v="0"/>
    <n v="70"/>
    <n v="64"/>
    <n v="134"/>
    <n v="70"/>
    <n v="64"/>
    <n v="134"/>
    <n v="11"/>
    <n v="9"/>
    <n v="20"/>
    <n v="10"/>
    <x v="0"/>
    <n v="11"/>
    <x v="0"/>
    <n v="21"/>
    <n v="10"/>
    <n v="11"/>
    <n v="21"/>
    <n v="12"/>
    <x v="0"/>
    <n v="10"/>
    <x v="0"/>
    <n v="12"/>
    <n v="10"/>
    <n v="22"/>
    <n v="18"/>
    <x v="0"/>
    <n v="14"/>
    <x v="0"/>
    <n v="18"/>
    <n v="14"/>
    <n v="32"/>
    <n v="8"/>
    <x v="0"/>
    <n v="8"/>
    <x v="0"/>
    <n v="8"/>
    <n v="8"/>
    <n v="16"/>
    <n v="11"/>
    <x v="0"/>
    <n v="18"/>
    <x v="0"/>
    <n v="11"/>
    <n v="18"/>
    <n v="29"/>
    <n v="12"/>
    <x v="0"/>
    <n v="8"/>
    <x v="0"/>
    <n v="12"/>
    <n v="8"/>
    <n v="20"/>
    <n v="71"/>
    <x v="0"/>
    <n v="69"/>
    <x v="0"/>
    <n v="71"/>
    <n v="69"/>
    <n v="140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1"/>
    <x v="0"/>
    <x v="0"/>
    <n v="0"/>
    <n v="9"/>
    <n v="1"/>
    <n v="5"/>
    <x v="1"/>
    <x v="1"/>
    <x v="1"/>
    <x v="2"/>
    <x v="2"/>
    <x v="2"/>
    <n v="0"/>
    <n v="6"/>
    <n v="6"/>
    <n v="6"/>
    <x v="0"/>
  </r>
  <r>
    <s v="08DPR1131O"/>
    <x v="0"/>
    <x v="0"/>
    <s v="MEXICO"/>
    <n v="37"/>
    <x v="19"/>
    <n v="1"/>
    <s v="JUÁREZ"/>
    <s v="CALLE KILOMETRO 23 CARRETERA CASAS GRANDES"/>
    <x v="0"/>
    <x v="0"/>
    <x v="0"/>
    <x v="1"/>
    <x v="2"/>
    <x v="0"/>
    <s v="08FIZ0182L"/>
    <s v="08FJS0118Q"/>
    <x v="8"/>
    <x v="8"/>
    <n v="189"/>
    <n v="190"/>
    <n v="379"/>
    <n v="189"/>
    <n v="190"/>
    <n v="379"/>
    <n v="34"/>
    <n v="30"/>
    <n v="64"/>
    <n v="33"/>
    <x v="1"/>
    <n v="17"/>
    <x v="0"/>
    <n v="50"/>
    <n v="34"/>
    <n v="17"/>
    <n v="51"/>
    <n v="29"/>
    <x v="0"/>
    <n v="29"/>
    <x v="0"/>
    <n v="29"/>
    <n v="29"/>
    <n v="58"/>
    <n v="33"/>
    <x v="3"/>
    <n v="29"/>
    <x v="0"/>
    <n v="35"/>
    <n v="29"/>
    <n v="64"/>
    <n v="34"/>
    <x v="0"/>
    <n v="27"/>
    <x v="0"/>
    <n v="34"/>
    <n v="27"/>
    <n v="61"/>
    <n v="36"/>
    <x v="0"/>
    <n v="24"/>
    <x v="0"/>
    <n v="36"/>
    <n v="24"/>
    <n v="60"/>
    <n v="24"/>
    <x v="0"/>
    <n v="41"/>
    <x v="0"/>
    <n v="24"/>
    <n v="41"/>
    <n v="65"/>
    <n v="189"/>
    <x v="7"/>
    <n v="167"/>
    <x v="0"/>
    <n v="192"/>
    <n v="167"/>
    <n v="359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1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2"/>
    <n v="12"/>
    <x v="0"/>
  </r>
  <r>
    <s v="08DPR1135K"/>
    <x v="0"/>
    <x v="0"/>
    <s v="SIMON BOLIVAR"/>
    <n v="19"/>
    <x v="13"/>
    <n v="1"/>
    <s v="CHIHUAHUA"/>
    <s v="CALLE JOSE ESTEBAN CORONADO"/>
    <x v="0"/>
    <x v="0"/>
    <x v="0"/>
    <x v="1"/>
    <x v="2"/>
    <x v="0"/>
    <s v="08FIZ0110S"/>
    <s v="08FJS0104N"/>
    <x v="6"/>
    <x v="5"/>
    <n v="143"/>
    <n v="145"/>
    <n v="288"/>
    <n v="142"/>
    <n v="145"/>
    <n v="287"/>
    <n v="25"/>
    <n v="26"/>
    <n v="51"/>
    <n v="15"/>
    <x v="1"/>
    <n v="23"/>
    <x v="0"/>
    <n v="38"/>
    <n v="16"/>
    <n v="23"/>
    <n v="39"/>
    <n v="22"/>
    <x v="0"/>
    <n v="24"/>
    <x v="0"/>
    <n v="22"/>
    <n v="24"/>
    <n v="46"/>
    <n v="22"/>
    <x v="2"/>
    <n v="24"/>
    <x v="0"/>
    <n v="23"/>
    <n v="24"/>
    <n v="47"/>
    <n v="21"/>
    <x v="0"/>
    <n v="23"/>
    <x v="0"/>
    <n v="21"/>
    <n v="23"/>
    <n v="44"/>
    <n v="32"/>
    <x v="0"/>
    <n v="23"/>
    <x v="0"/>
    <n v="32"/>
    <n v="23"/>
    <n v="55"/>
    <n v="23"/>
    <x v="0"/>
    <n v="22"/>
    <x v="0"/>
    <n v="23"/>
    <n v="22"/>
    <n v="45"/>
    <n v="135"/>
    <x v="3"/>
    <n v="139"/>
    <x v="0"/>
    <n v="137"/>
    <n v="139"/>
    <n v="276"/>
    <x v="2"/>
    <x v="2"/>
    <x v="2"/>
    <x v="3"/>
    <x v="1"/>
    <x v="3"/>
    <n v="0"/>
    <n v="12"/>
    <x v="0"/>
    <x v="1"/>
    <x v="0"/>
    <x v="1"/>
    <x v="1"/>
    <x v="0"/>
    <x v="0"/>
    <x v="0"/>
    <x v="3"/>
    <n v="10"/>
    <x v="0"/>
    <x v="0"/>
    <x v="3"/>
    <x v="0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20"/>
    <n v="20"/>
    <x v="0"/>
  </r>
  <r>
    <s v="08DPR1137I"/>
    <x v="2"/>
    <x v="2"/>
    <s v="CARLOS VILLAREAL"/>
    <n v="37"/>
    <x v="19"/>
    <n v="1"/>
    <s v="JUÁREZ"/>
    <s v="CALLE GRECIA"/>
    <x v="0"/>
    <x v="0"/>
    <x v="0"/>
    <x v="1"/>
    <x v="2"/>
    <x v="0"/>
    <s v="08FIZ0158L"/>
    <s v="08FJS0113V"/>
    <x v="8"/>
    <x v="8"/>
    <n v="40"/>
    <n v="37"/>
    <n v="77"/>
    <n v="40"/>
    <n v="37"/>
    <n v="77"/>
    <n v="10"/>
    <n v="7"/>
    <n v="17"/>
    <n v="3"/>
    <x v="1"/>
    <n v="5"/>
    <x v="0"/>
    <n v="8"/>
    <n v="4"/>
    <n v="5"/>
    <n v="9"/>
    <n v="6"/>
    <x v="0"/>
    <n v="1"/>
    <x v="0"/>
    <n v="6"/>
    <n v="1"/>
    <n v="7"/>
    <n v="4"/>
    <x v="0"/>
    <n v="8"/>
    <x v="3"/>
    <n v="4"/>
    <n v="9"/>
    <n v="13"/>
    <n v="5"/>
    <x v="3"/>
    <n v="1"/>
    <x v="0"/>
    <n v="6"/>
    <n v="1"/>
    <n v="7"/>
    <n v="3"/>
    <x v="0"/>
    <n v="6"/>
    <x v="0"/>
    <n v="3"/>
    <n v="6"/>
    <n v="9"/>
    <n v="7"/>
    <x v="0"/>
    <n v="6"/>
    <x v="0"/>
    <n v="7"/>
    <n v="6"/>
    <n v="13"/>
    <n v="28"/>
    <x v="3"/>
    <n v="27"/>
    <x v="4"/>
    <n v="30"/>
    <n v="28"/>
    <n v="58"/>
    <x v="0"/>
    <x v="0"/>
    <x v="1"/>
    <x v="2"/>
    <x v="2"/>
    <x v="2"/>
    <n v="1"/>
    <n v="5"/>
    <x v="0"/>
    <x v="1"/>
    <x v="1"/>
    <x v="0"/>
    <x v="0"/>
    <x v="0"/>
    <x v="0"/>
    <x v="0"/>
    <x v="0"/>
    <n v="5"/>
    <x v="0"/>
    <x v="0"/>
    <x v="2"/>
    <x v="0"/>
    <x v="0"/>
    <x v="0"/>
    <x v="0"/>
    <x v="0"/>
    <x v="0"/>
    <x v="0"/>
    <x v="0"/>
    <x v="1"/>
    <n v="0"/>
    <n v="11"/>
    <n v="0"/>
    <n v="5"/>
    <x v="0"/>
    <x v="0"/>
    <x v="1"/>
    <x v="2"/>
    <x v="2"/>
    <x v="2"/>
    <n v="1"/>
    <n v="5"/>
    <n v="12"/>
    <n v="7"/>
    <x v="0"/>
  </r>
  <r>
    <s v="08DPR1138H"/>
    <x v="0"/>
    <x v="0"/>
    <s v="NIÑOS HEROES"/>
    <n v="29"/>
    <x v="6"/>
    <n v="251"/>
    <s v="EL TULE"/>
    <s v="CALLE EL TULE"/>
    <x v="0"/>
    <x v="0"/>
    <x v="0"/>
    <x v="1"/>
    <x v="2"/>
    <x v="0"/>
    <s v="08FIZ0261Y"/>
    <s v="08FJS0131K"/>
    <x v="3"/>
    <x v="3"/>
    <n v="12"/>
    <n v="14"/>
    <n v="26"/>
    <n v="12"/>
    <n v="14"/>
    <n v="26"/>
    <n v="2"/>
    <n v="1"/>
    <n v="3"/>
    <n v="0"/>
    <x v="0"/>
    <n v="2"/>
    <x v="0"/>
    <n v="2"/>
    <n v="0"/>
    <n v="2"/>
    <n v="2"/>
    <n v="3"/>
    <x v="0"/>
    <n v="2"/>
    <x v="0"/>
    <n v="3"/>
    <n v="2"/>
    <n v="5"/>
    <n v="1"/>
    <x v="0"/>
    <n v="1"/>
    <x v="0"/>
    <n v="1"/>
    <n v="1"/>
    <n v="2"/>
    <n v="0"/>
    <x v="0"/>
    <n v="5"/>
    <x v="0"/>
    <n v="0"/>
    <n v="5"/>
    <n v="5"/>
    <n v="3"/>
    <x v="0"/>
    <n v="0"/>
    <x v="0"/>
    <n v="3"/>
    <n v="0"/>
    <n v="3"/>
    <n v="2"/>
    <x v="0"/>
    <n v="4"/>
    <x v="0"/>
    <n v="2"/>
    <n v="4"/>
    <n v="6"/>
    <n v="9"/>
    <x v="0"/>
    <n v="14"/>
    <x v="0"/>
    <n v="9"/>
    <n v="14"/>
    <n v="23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140W"/>
    <x v="0"/>
    <x v="0"/>
    <s v="MELCHOR OCAMPO"/>
    <n v="29"/>
    <x v="6"/>
    <n v="141"/>
    <s v="NUESTRA SEÑORA"/>
    <s v="CALLE NUESTRA SEÑORA"/>
    <x v="0"/>
    <x v="0"/>
    <x v="0"/>
    <x v="1"/>
    <x v="2"/>
    <x v="0"/>
    <s v="08FIZ0256M"/>
    <s v="08FJS0131K"/>
    <x v="3"/>
    <x v="3"/>
    <n v="3"/>
    <n v="4"/>
    <n v="7"/>
    <n v="3"/>
    <n v="4"/>
    <n v="7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2"/>
    <x v="0"/>
    <n v="0"/>
    <n v="2"/>
    <n v="2"/>
    <n v="0"/>
    <x v="0"/>
    <n v="1"/>
    <x v="0"/>
    <n v="0"/>
    <n v="1"/>
    <n v="1"/>
    <n v="1"/>
    <x v="0"/>
    <n v="0"/>
    <x v="0"/>
    <n v="1"/>
    <n v="0"/>
    <n v="1"/>
    <n v="1"/>
    <x v="0"/>
    <n v="3"/>
    <x v="0"/>
    <n v="1"/>
    <n v="3"/>
    <n v="4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1141V"/>
    <x v="0"/>
    <x v="0"/>
    <s v="MIGUEL LERDO DE TEJADA"/>
    <n v="37"/>
    <x v="19"/>
    <n v="1"/>
    <s v="JUÁREZ"/>
    <s v="CALLE FDO. MONTES DE OCA "/>
    <x v="0"/>
    <x v="0"/>
    <x v="0"/>
    <x v="1"/>
    <x v="2"/>
    <x v="0"/>
    <s v="08FIZ0172E"/>
    <s v="08FJS0115T"/>
    <x v="8"/>
    <x v="8"/>
    <n v="142"/>
    <n v="152"/>
    <n v="294"/>
    <n v="142"/>
    <n v="152"/>
    <n v="294"/>
    <n v="25"/>
    <n v="24"/>
    <n v="49"/>
    <n v="23"/>
    <x v="0"/>
    <n v="22"/>
    <x v="0"/>
    <n v="45"/>
    <n v="23"/>
    <n v="22"/>
    <n v="45"/>
    <n v="30"/>
    <x v="0"/>
    <n v="25"/>
    <x v="0"/>
    <n v="30"/>
    <n v="25"/>
    <n v="55"/>
    <n v="22"/>
    <x v="0"/>
    <n v="25"/>
    <x v="0"/>
    <n v="22"/>
    <n v="25"/>
    <n v="47"/>
    <n v="20"/>
    <x v="0"/>
    <n v="24"/>
    <x v="0"/>
    <n v="20"/>
    <n v="24"/>
    <n v="44"/>
    <n v="23"/>
    <x v="0"/>
    <n v="25"/>
    <x v="0"/>
    <n v="23"/>
    <n v="25"/>
    <n v="48"/>
    <n v="17"/>
    <x v="0"/>
    <n v="31"/>
    <x v="0"/>
    <n v="17"/>
    <n v="31"/>
    <n v="48"/>
    <n v="135"/>
    <x v="0"/>
    <n v="152"/>
    <x v="0"/>
    <n v="135"/>
    <n v="152"/>
    <n v="287"/>
    <x v="2"/>
    <x v="2"/>
    <x v="2"/>
    <x v="3"/>
    <x v="1"/>
    <x v="3"/>
    <n v="0"/>
    <n v="12"/>
    <x v="0"/>
    <x v="1"/>
    <x v="1"/>
    <x v="0"/>
    <x v="0"/>
    <x v="1"/>
    <x v="0"/>
    <x v="0"/>
    <x v="10"/>
    <n v="6"/>
    <x v="0"/>
    <x v="0"/>
    <x v="1"/>
    <x v="0"/>
    <x v="0"/>
    <x v="0"/>
    <x v="0"/>
    <x v="0"/>
    <x v="0"/>
    <x v="0"/>
    <x v="1"/>
    <x v="0"/>
    <n v="0"/>
    <n v="17"/>
    <n v="6"/>
    <n v="6"/>
    <x v="2"/>
    <x v="2"/>
    <x v="2"/>
    <x v="3"/>
    <x v="1"/>
    <x v="3"/>
    <n v="0"/>
    <n v="12"/>
    <n v="12"/>
    <n v="12"/>
    <x v="0"/>
  </r>
  <r>
    <s v="08DPR1142U"/>
    <x v="0"/>
    <x v="0"/>
    <s v="NIÑOS HEROES"/>
    <n v="19"/>
    <x v="13"/>
    <n v="1"/>
    <s v="CHIHUAHUA"/>
    <s v="CALLE RIO AROS"/>
    <x v="0"/>
    <x v="0"/>
    <x v="0"/>
    <x v="1"/>
    <x v="2"/>
    <x v="0"/>
    <s v="08FIZ0120Z"/>
    <s v="08FJS0107K"/>
    <x v="6"/>
    <x v="5"/>
    <n v="60"/>
    <n v="46"/>
    <n v="106"/>
    <n v="60"/>
    <n v="46"/>
    <n v="106"/>
    <n v="12"/>
    <n v="11"/>
    <n v="23"/>
    <n v="4"/>
    <x v="0"/>
    <n v="6"/>
    <x v="0"/>
    <n v="10"/>
    <n v="4"/>
    <n v="6"/>
    <n v="10"/>
    <n v="3"/>
    <x v="0"/>
    <n v="3"/>
    <x v="0"/>
    <n v="3"/>
    <n v="3"/>
    <n v="6"/>
    <n v="7"/>
    <x v="0"/>
    <n v="4"/>
    <x v="0"/>
    <n v="7"/>
    <n v="4"/>
    <n v="11"/>
    <n v="10"/>
    <x v="0"/>
    <n v="9"/>
    <x v="0"/>
    <n v="10"/>
    <n v="9"/>
    <n v="19"/>
    <n v="4"/>
    <x v="0"/>
    <n v="9"/>
    <x v="0"/>
    <n v="4"/>
    <n v="9"/>
    <n v="13"/>
    <n v="21"/>
    <x v="0"/>
    <n v="8"/>
    <x v="0"/>
    <n v="21"/>
    <n v="8"/>
    <n v="29"/>
    <n v="49"/>
    <x v="0"/>
    <n v="39"/>
    <x v="0"/>
    <n v="49"/>
    <n v="39"/>
    <n v="88"/>
    <x v="1"/>
    <x v="1"/>
    <x v="1"/>
    <x v="2"/>
    <x v="2"/>
    <x v="2"/>
    <n v="0"/>
    <n v="6"/>
    <x v="0"/>
    <x v="1"/>
    <x v="1"/>
    <x v="0"/>
    <x v="1"/>
    <x v="0"/>
    <x v="0"/>
    <x v="0"/>
    <x v="3"/>
    <n v="4"/>
    <x v="0"/>
    <x v="0"/>
    <x v="3"/>
    <x v="0"/>
    <x v="0"/>
    <x v="0"/>
    <x v="0"/>
    <x v="0"/>
    <x v="2"/>
    <x v="0"/>
    <x v="1"/>
    <x v="1"/>
    <n v="0"/>
    <n v="12"/>
    <n v="2"/>
    <n v="4"/>
    <x v="1"/>
    <x v="1"/>
    <x v="1"/>
    <x v="2"/>
    <x v="2"/>
    <x v="2"/>
    <n v="0"/>
    <n v="6"/>
    <n v="14"/>
    <n v="10"/>
    <x v="0"/>
  </r>
  <r>
    <s v="08DPR1143T"/>
    <x v="0"/>
    <x v="0"/>
    <s v="CRISTOBAL COLON"/>
    <n v="55"/>
    <x v="56"/>
    <n v="70"/>
    <s v="EX-HACIENDA DELICIAS"/>
    <s v="CALLE EXHACIENDA DELICIAS"/>
    <x v="0"/>
    <x v="0"/>
    <x v="0"/>
    <x v="1"/>
    <x v="2"/>
    <x v="0"/>
    <s v="08FIZ0230E"/>
    <s v="08FJS0126Z"/>
    <x v="9"/>
    <x v="6"/>
    <n v="22"/>
    <n v="17"/>
    <n v="39"/>
    <n v="21"/>
    <n v="17"/>
    <n v="38"/>
    <n v="3"/>
    <n v="3"/>
    <n v="6"/>
    <n v="2"/>
    <x v="0"/>
    <n v="3"/>
    <x v="0"/>
    <n v="5"/>
    <n v="2"/>
    <n v="3"/>
    <n v="5"/>
    <n v="5"/>
    <x v="0"/>
    <n v="2"/>
    <x v="0"/>
    <n v="5"/>
    <n v="2"/>
    <n v="7"/>
    <n v="4"/>
    <x v="2"/>
    <n v="5"/>
    <x v="0"/>
    <n v="5"/>
    <n v="5"/>
    <n v="10"/>
    <n v="4"/>
    <x v="0"/>
    <n v="2"/>
    <x v="0"/>
    <n v="4"/>
    <n v="2"/>
    <n v="6"/>
    <n v="3"/>
    <x v="0"/>
    <n v="1"/>
    <x v="0"/>
    <n v="3"/>
    <n v="1"/>
    <n v="4"/>
    <n v="2"/>
    <x v="0"/>
    <n v="4"/>
    <x v="0"/>
    <n v="2"/>
    <n v="4"/>
    <n v="6"/>
    <n v="20"/>
    <x v="4"/>
    <n v="17"/>
    <x v="0"/>
    <n v="21"/>
    <n v="17"/>
    <n v="38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6"/>
    <n v="3"/>
    <x v="0"/>
  </r>
  <r>
    <s v="08DPR1144S"/>
    <x v="0"/>
    <x v="0"/>
    <s v="CENTRO REGIONAL DE EDUC. INT. JOSE MA MORELOS Y PAVON"/>
    <n v="57"/>
    <x v="65"/>
    <n v="1"/>
    <s v="SAN FRANCISCO DE BORJA"/>
    <s v="CALLE BELLAVISTA"/>
    <x v="0"/>
    <x v="0"/>
    <x v="0"/>
    <x v="1"/>
    <x v="2"/>
    <x v="0"/>
    <s v="08FIZ0135A"/>
    <s v="08FJS0105M"/>
    <x v="6"/>
    <x v="5"/>
    <n v="50"/>
    <n v="56"/>
    <n v="106"/>
    <n v="50"/>
    <n v="55"/>
    <n v="105"/>
    <n v="14"/>
    <n v="9"/>
    <n v="23"/>
    <n v="6"/>
    <x v="0"/>
    <n v="6"/>
    <x v="0"/>
    <n v="12"/>
    <n v="6"/>
    <n v="6"/>
    <n v="12"/>
    <n v="5"/>
    <x v="0"/>
    <n v="6"/>
    <x v="2"/>
    <n v="5"/>
    <n v="7"/>
    <n v="12"/>
    <n v="7"/>
    <x v="0"/>
    <n v="13"/>
    <x v="0"/>
    <n v="7"/>
    <n v="13"/>
    <n v="20"/>
    <n v="5"/>
    <x v="0"/>
    <n v="7"/>
    <x v="0"/>
    <n v="5"/>
    <n v="7"/>
    <n v="12"/>
    <n v="10"/>
    <x v="0"/>
    <n v="13"/>
    <x v="0"/>
    <n v="10"/>
    <n v="13"/>
    <n v="23"/>
    <n v="6"/>
    <x v="0"/>
    <n v="9"/>
    <x v="0"/>
    <n v="6"/>
    <n v="9"/>
    <n v="15"/>
    <n v="39"/>
    <x v="0"/>
    <n v="54"/>
    <x v="4"/>
    <n v="39"/>
    <n v="55"/>
    <n v="9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1"/>
    <x v="2"/>
    <x v="1"/>
    <n v="0"/>
    <n v="14"/>
    <n v="1"/>
    <n v="5"/>
    <x v="1"/>
    <x v="1"/>
    <x v="1"/>
    <x v="2"/>
    <x v="2"/>
    <x v="2"/>
    <n v="0"/>
    <n v="6"/>
    <n v="6"/>
    <n v="6"/>
    <x v="0"/>
  </r>
  <r>
    <s v="08DPR1145R"/>
    <x v="2"/>
    <x v="2"/>
    <s v="IGNACIO JOSE DE ALLENDE"/>
    <n v="37"/>
    <x v="19"/>
    <n v="1"/>
    <s v="JUÁREZ"/>
    <s v="CALLE MARIANO MATAMOROS"/>
    <x v="0"/>
    <x v="0"/>
    <x v="0"/>
    <x v="1"/>
    <x v="2"/>
    <x v="0"/>
    <s v="08FIZ0140M"/>
    <s v="08FJS0109I"/>
    <x v="8"/>
    <x v="8"/>
    <n v="60"/>
    <n v="67"/>
    <n v="127"/>
    <n v="58"/>
    <n v="66"/>
    <n v="124"/>
    <n v="14"/>
    <n v="11"/>
    <n v="25"/>
    <n v="5"/>
    <x v="0"/>
    <n v="7"/>
    <x v="1"/>
    <n v="12"/>
    <n v="5"/>
    <n v="8"/>
    <n v="13"/>
    <n v="9"/>
    <x v="4"/>
    <n v="8"/>
    <x v="2"/>
    <n v="10"/>
    <n v="9"/>
    <n v="19"/>
    <n v="5"/>
    <x v="0"/>
    <n v="8"/>
    <x v="2"/>
    <n v="5"/>
    <n v="10"/>
    <n v="15"/>
    <n v="19"/>
    <x v="3"/>
    <n v="9"/>
    <x v="2"/>
    <n v="20"/>
    <n v="10"/>
    <n v="30"/>
    <n v="6"/>
    <x v="0"/>
    <n v="16"/>
    <x v="0"/>
    <n v="6"/>
    <n v="16"/>
    <n v="22"/>
    <n v="6"/>
    <x v="3"/>
    <n v="8"/>
    <x v="2"/>
    <n v="7"/>
    <n v="9"/>
    <n v="16"/>
    <n v="50"/>
    <x v="7"/>
    <n v="56"/>
    <x v="7"/>
    <n v="53"/>
    <n v="62"/>
    <n v="11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2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9"/>
    <n v="6"/>
    <x v="0"/>
  </r>
  <r>
    <s v="08DPR1147P"/>
    <x v="1"/>
    <x v="1"/>
    <s v="LAZARO CARDENAS DEL RIO"/>
    <n v="63"/>
    <x v="12"/>
    <n v="66"/>
    <s v="TOSANACHI"/>
    <s v="CALLE TOSANACHI"/>
    <x v="0"/>
    <x v="0"/>
    <x v="0"/>
    <x v="1"/>
    <x v="2"/>
    <x v="0"/>
    <s v="08FIZ0211Q"/>
    <s v="08FJS0123B"/>
    <x v="1"/>
    <x v="4"/>
    <n v="12"/>
    <n v="10"/>
    <n v="22"/>
    <n v="12"/>
    <n v="10"/>
    <n v="22"/>
    <n v="3"/>
    <n v="1"/>
    <n v="4"/>
    <n v="1"/>
    <x v="0"/>
    <n v="3"/>
    <x v="0"/>
    <n v="4"/>
    <n v="1"/>
    <n v="3"/>
    <n v="4"/>
    <n v="1"/>
    <x v="0"/>
    <n v="1"/>
    <x v="0"/>
    <n v="1"/>
    <n v="1"/>
    <n v="2"/>
    <n v="2"/>
    <x v="0"/>
    <n v="1"/>
    <x v="0"/>
    <n v="2"/>
    <n v="1"/>
    <n v="3"/>
    <n v="3"/>
    <x v="0"/>
    <n v="2"/>
    <x v="0"/>
    <n v="3"/>
    <n v="2"/>
    <n v="5"/>
    <n v="1"/>
    <x v="0"/>
    <n v="3"/>
    <x v="0"/>
    <n v="1"/>
    <n v="3"/>
    <n v="4"/>
    <n v="2"/>
    <x v="0"/>
    <n v="2"/>
    <x v="0"/>
    <n v="2"/>
    <n v="2"/>
    <n v="4"/>
    <n v="10"/>
    <x v="0"/>
    <n v="12"/>
    <x v="0"/>
    <n v="10"/>
    <n v="12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149N"/>
    <x v="0"/>
    <x v="0"/>
    <s v="BENITO JUAREZ"/>
    <n v="28"/>
    <x v="51"/>
    <n v="221"/>
    <s v="BARREALES"/>
    <s v="CALLE BARREALES GUADALUPE DISTRITO BRAVO"/>
    <x v="0"/>
    <x v="0"/>
    <x v="0"/>
    <x v="1"/>
    <x v="2"/>
    <x v="0"/>
    <s v="08FIZ0175B"/>
    <s v="08FJS0116S"/>
    <x v="8"/>
    <x v="8"/>
    <n v="21"/>
    <n v="6"/>
    <n v="27"/>
    <n v="21"/>
    <n v="6"/>
    <n v="27"/>
    <n v="3"/>
    <n v="1"/>
    <n v="4"/>
    <n v="2"/>
    <x v="0"/>
    <n v="1"/>
    <x v="0"/>
    <n v="3"/>
    <n v="2"/>
    <n v="1"/>
    <n v="3"/>
    <n v="2"/>
    <x v="0"/>
    <n v="0"/>
    <x v="0"/>
    <n v="2"/>
    <n v="0"/>
    <n v="2"/>
    <n v="6"/>
    <x v="2"/>
    <n v="1"/>
    <x v="3"/>
    <n v="7"/>
    <n v="2"/>
    <n v="9"/>
    <n v="5"/>
    <x v="0"/>
    <n v="1"/>
    <x v="0"/>
    <n v="5"/>
    <n v="1"/>
    <n v="6"/>
    <n v="3"/>
    <x v="1"/>
    <n v="2"/>
    <x v="0"/>
    <n v="4"/>
    <n v="2"/>
    <n v="6"/>
    <n v="2"/>
    <x v="0"/>
    <n v="2"/>
    <x v="2"/>
    <n v="2"/>
    <n v="3"/>
    <n v="5"/>
    <n v="20"/>
    <x v="3"/>
    <n v="7"/>
    <x v="3"/>
    <n v="22"/>
    <n v="9"/>
    <n v="3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150C"/>
    <x v="2"/>
    <x v="2"/>
    <s v="MARGARITA MAZA DE JUAREZ"/>
    <n v="37"/>
    <x v="19"/>
    <n v="1"/>
    <s v="JUÁREZ"/>
    <s v="AVENIDA ABRAHAM LINCOLN"/>
    <x v="0"/>
    <x v="0"/>
    <x v="0"/>
    <x v="1"/>
    <x v="2"/>
    <x v="0"/>
    <s v="08FIZ0158L"/>
    <s v="08FJS0113V"/>
    <x v="8"/>
    <x v="8"/>
    <n v="54"/>
    <n v="51"/>
    <n v="105"/>
    <n v="54"/>
    <n v="51"/>
    <n v="105"/>
    <n v="7"/>
    <n v="6"/>
    <n v="13"/>
    <n v="3"/>
    <x v="0"/>
    <n v="8"/>
    <x v="0"/>
    <n v="11"/>
    <n v="3"/>
    <n v="8"/>
    <n v="11"/>
    <n v="10"/>
    <x v="0"/>
    <n v="7"/>
    <x v="0"/>
    <n v="10"/>
    <n v="7"/>
    <n v="17"/>
    <n v="7"/>
    <x v="0"/>
    <n v="11"/>
    <x v="0"/>
    <n v="7"/>
    <n v="11"/>
    <n v="18"/>
    <n v="8"/>
    <x v="0"/>
    <n v="8"/>
    <x v="0"/>
    <n v="8"/>
    <n v="8"/>
    <n v="16"/>
    <n v="10"/>
    <x v="0"/>
    <n v="10"/>
    <x v="0"/>
    <n v="10"/>
    <n v="10"/>
    <n v="20"/>
    <n v="10"/>
    <x v="0"/>
    <n v="9"/>
    <x v="0"/>
    <n v="10"/>
    <n v="9"/>
    <n v="19"/>
    <n v="48"/>
    <x v="0"/>
    <n v="53"/>
    <x v="0"/>
    <n v="48"/>
    <n v="53"/>
    <n v="101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2"/>
    <x v="0"/>
    <x v="0"/>
    <x v="0"/>
    <x v="0"/>
    <x v="0"/>
    <x v="0"/>
    <x v="1"/>
    <x v="0"/>
    <n v="0"/>
    <n v="11"/>
    <n v="4"/>
    <n v="2"/>
    <x v="1"/>
    <x v="1"/>
    <x v="1"/>
    <x v="2"/>
    <x v="2"/>
    <x v="2"/>
    <n v="0"/>
    <n v="6"/>
    <n v="6"/>
    <n v="6"/>
    <x v="0"/>
  </r>
  <r>
    <s v="08DPR1152A"/>
    <x v="0"/>
    <x v="0"/>
    <s v="MARIANO MATAMOROS"/>
    <n v="37"/>
    <x v="19"/>
    <n v="1"/>
    <s v="JUÁREZ"/>
    <s v="CALLE CORONEL PRIMITIVO URO"/>
    <x v="0"/>
    <x v="0"/>
    <x v="0"/>
    <x v="1"/>
    <x v="2"/>
    <x v="0"/>
    <s v="08FIZ0156N"/>
    <s v="08FJS0112W"/>
    <x v="8"/>
    <x v="8"/>
    <n v="265"/>
    <n v="252"/>
    <n v="517"/>
    <n v="264"/>
    <n v="252"/>
    <n v="516"/>
    <n v="46"/>
    <n v="45"/>
    <n v="91"/>
    <n v="40"/>
    <x v="0"/>
    <n v="40"/>
    <x v="1"/>
    <n v="80"/>
    <n v="40"/>
    <n v="41"/>
    <n v="81"/>
    <n v="44"/>
    <x v="0"/>
    <n v="42"/>
    <x v="0"/>
    <n v="44"/>
    <n v="42"/>
    <n v="86"/>
    <n v="49"/>
    <x v="0"/>
    <n v="42"/>
    <x v="3"/>
    <n v="49"/>
    <n v="43"/>
    <n v="92"/>
    <n v="40"/>
    <x v="3"/>
    <n v="50"/>
    <x v="0"/>
    <n v="41"/>
    <n v="50"/>
    <n v="91"/>
    <n v="46"/>
    <x v="0"/>
    <n v="34"/>
    <x v="0"/>
    <n v="46"/>
    <n v="34"/>
    <n v="80"/>
    <n v="46"/>
    <x v="0"/>
    <n v="41"/>
    <x v="0"/>
    <n v="46"/>
    <n v="41"/>
    <n v="87"/>
    <n v="265"/>
    <x v="4"/>
    <n v="249"/>
    <x v="3"/>
    <n v="266"/>
    <n v="251"/>
    <n v="517"/>
    <x v="5"/>
    <x v="5"/>
    <x v="6"/>
    <x v="1"/>
    <x v="3"/>
    <x v="1"/>
    <n v="0"/>
    <n v="18"/>
    <x v="0"/>
    <x v="1"/>
    <x v="1"/>
    <x v="0"/>
    <x v="0"/>
    <x v="1"/>
    <x v="0"/>
    <x v="1"/>
    <x v="18"/>
    <n v="13"/>
    <x v="0"/>
    <x v="0"/>
    <x v="3"/>
    <x v="2"/>
    <x v="0"/>
    <x v="0"/>
    <x v="0"/>
    <x v="0"/>
    <x v="0"/>
    <x v="0"/>
    <x v="9"/>
    <x v="0"/>
    <n v="0"/>
    <n v="26"/>
    <n v="5"/>
    <n v="13"/>
    <x v="3"/>
    <x v="3"/>
    <x v="4"/>
    <x v="1"/>
    <x v="3"/>
    <x v="1"/>
    <n v="0"/>
    <n v="18"/>
    <n v="18"/>
    <n v="18"/>
    <x v="0"/>
  </r>
  <r>
    <s v="08DPR1153Z"/>
    <x v="1"/>
    <x v="1"/>
    <s v="VALENTIN GOMEZ FARIAS"/>
    <n v="51"/>
    <x v="14"/>
    <n v="169"/>
    <s v="CUEVAS BLANCAS (GASACHI)"/>
    <s v="CALLE CUEVAS BLANCAS (GASACHI)"/>
    <x v="0"/>
    <x v="0"/>
    <x v="0"/>
    <x v="1"/>
    <x v="2"/>
    <x v="0"/>
    <s v="08FIZ0209B"/>
    <s v="08FJS0123B"/>
    <x v="1"/>
    <x v="0"/>
    <n v="13"/>
    <n v="13"/>
    <n v="26"/>
    <n v="13"/>
    <n v="13"/>
    <n v="26"/>
    <n v="1"/>
    <n v="2"/>
    <n v="3"/>
    <n v="1"/>
    <x v="0"/>
    <n v="3"/>
    <x v="0"/>
    <n v="4"/>
    <n v="1"/>
    <n v="3"/>
    <n v="4"/>
    <n v="3"/>
    <x v="0"/>
    <n v="1"/>
    <x v="0"/>
    <n v="3"/>
    <n v="1"/>
    <n v="4"/>
    <n v="3"/>
    <x v="0"/>
    <n v="0"/>
    <x v="0"/>
    <n v="3"/>
    <n v="0"/>
    <n v="3"/>
    <n v="1"/>
    <x v="0"/>
    <n v="4"/>
    <x v="0"/>
    <n v="1"/>
    <n v="4"/>
    <n v="5"/>
    <n v="3"/>
    <x v="0"/>
    <n v="1"/>
    <x v="0"/>
    <n v="3"/>
    <n v="1"/>
    <n v="4"/>
    <n v="0"/>
    <x v="0"/>
    <n v="5"/>
    <x v="0"/>
    <n v="0"/>
    <n v="5"/>
    <n v="5"/>
    <n v="11"/>
    <x v="0"/>
    <n v="14"/>
    <x v="0"/>
    <n v="11"/>
    <n v="14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155Y"/>
    <x v="0"/>
    <x v="0"/>
    <s v="MIGUEL ENRIQUEZ GUZMAN"/>
    <n v="37"/>
    <x v="19"/>
    <n v="1"/>
    <s v="JUÁREZ"/>
    <s v="CALLE BATALLA DE CELAYA"/>
    <x v="0"/>
    <x v="0"/>
    <x v="0"/>
    <x v="1"/>
    <x v="2"/>
    <x v="0"/>
    <s v="08FIZ0160Z"/>
    <s v="08FJS0113V"/>
    <x v="8"/>
    <x v="8"/>
    <n v="162"/>
    <n v="212"/>
    <n v="374"/>
    <n v="158"/>
    <n v="205"/>
    <n v="363"/>
    <n v="26"/>
    <n v="32"/>
    <n v="58"/>
    <n v="23"/>
    <x v="0"/>
    <n v="36"/>
    <x v="0"/>
    <n v="59"/>
    <n v="23"/>
    <n v="36"/>
    <n v="59"/>
    <n v="22"/>
    <x v="4"/>
    <n v="23"/>
    <x v="7"/>
    <n v="23"/>
    <n v="29"/>
    <n v="52"/>
    <n v="32"/>
    <x v="0"/>
    <n v="43"/>
    <x v="0"/>
    <n v="32"/>
    <n v="43"/>
    <n v="75"/>
    <n v="30"/>
    <x v="1"/>
    <n v="33"/>
    <x v="0"/>
    <n v="32"/>
    <n v="33"/>
    <n v="65"/>
    <n v="36"/>
    <x v="0"/>
    <n v="46"/>
    <x v="0"/>
    <n v="36"/>
    <n v="46"/>
    <n v="82"/>
    <n v="24"/>
    <x v="3"/>
    <n v="36"/>
    <x v="0"/>
    <n v="25"/>
    <n v="36"/>
    <n v="61"/>
    <n v="167"/>
    <x v="5"/>
    <n v="217"/>
    <x v="7"/>
    <n v="171"/>
    <n v="223"/>
    <n v="394"/>
    <x v="2"/>
    <x v="2"/>
    <x v="6"/>
    <x v="3"/>
    <x v="3"/>
    <x v="3"/>
    <n v="0"/>
    <n v="14"/>
    <x v="0"/>
    <x v="1"/>
    <x v="1"/>
    <x v="0"/>
    <x v="0"/>
    <x v="1"/>
    <x v="0"/>
    <x v="0"/>
    <x v="3"/>
    <n v="12"/>
    <x v="0"/>
    <x v="0"/>
    <x v="3"/>
    <x v="0"/>
    <x v="0"/>
    <x v="0"/>
    <x v="0"/>
    <x v="0"/>
    <x v="0"/>
    <x v="0"/>
    <x v="1"/>
    <x v="0"/>
    <n v="0"/>
    <n v="18"/>
    <n v="2"/>
    <n v="12"/>
    <x v="2"/>
    <x v="2"/>
    <x v="4"/>
    <x v="3"/>
    <x v="3"/>
    <x v="3"/>
    <n v="0"/>
    <n v="14"/>
    <n v="14"/>
    <n v="14"/>
    <x v="0"/>
  </r>
  <r>
    <s v="08DPR1156X"/>
    <x v="0"/>
    <x v="0"/>
    <s v="JUAREZ Y REFORMA"/>
    <n v="37"/>
    <x v="19"/>
    <n v="1"/>
    <s v="JUÁREZ"/>
    <s v="CALLE ISAAC NEWTON"/>
    <x v="0"/>
    <x v="0"/>
    <x v="0"/>
    <x v="1"/>
    <x v="2"/>
    <x v="0"/>
    <s v="08FIZ0143J"/>
    <s v="08FJS0110Y"/>
    <x v="8"/>
    <x v="8"/>
    <n v="158"/>
    <n v="159"/>
    <n v="317"/>
    <n v="158"/>
    <n v="159"/>
    <n v="317"/>
    <n v="36"/>
    <n v="31"/>
    <n v="67"/>
    <n v="17"/>
    <x v="0"/>
    <n v="32"/>
    <x v="0"/>
    <n v="49"/>
    <n v="17"/>
    <n v="32"/>
    <n v="49"/>
    <n v="14"/>
    <x v="0"/>
    <n v="22"/>
    <x v="0"/>
    <n v="14"/>
    <n v="22"/>
    <n v="36"/>
    <n v="23"/>
    <x v="0"/>
    <n v="22"/>
    <x v="0"/>
    <n v="23"/>
    <n v="22"/>
    <n v="45"/>
    <n v="24"/>
    <x v="0"/>
    <n v="31"/>
    <x v="0"/>
    <n v="24"/>
    <n v="31"/>
    <n v="55"/>
    <n v="25"/>
    <x v="0"/>
    <n v="29"/>
    <x v="0"/>
    <n v="25"/>
    <n v="29"/>
    <n v="54"/>
    <n v="34"/>
    <x v="0"/>
    <n v="28"/>
    <x v="0"/>
    <n v="34"/>
    <n v="28"/>
    <n v="62"/>
    <n v="137"/>
    <x v="0"/>
    <n v="164"/>
    <x v="0"/>
    <n v="137"/>
    <n v="164"/>
    <n v="301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1"/>
    <x v="0"/>
    <x v="0"/>
    <x v="0"/>
    <x v="0"/>
    <x v="0"/>
    <x v="0"/>
    <x v="1"/>
    <x v="1"/>
    <n v="0"/>
    <n v="16"/>
    <n v="2"/>
    <n v="10"/>
    <x v="2"/>
    <x v="2"/>
    <x v="2"/>
    <x v="3"/>
    <x v="1"/>
    <x v="3"/>
    <n v="0"/>
    <n v="12"/>
    <n v="12"/>
    <n v="12"/>
    <x v="0"/>
  </r>
  <r>
    <s v="08DPR1157W"/>
    <x v="0"/>
    <x v="0"/>
    <s v="VALENTIN GOMEZ FARIAS"/>
    <n v="34"/>
    <x v="54"/>
    <n v="1"/>
    <s v="IGNACIO ZARAGOZA"/>
    <s v="CALLE IXTAPA "/>
    <x v="0"/>
    <x v="0"/>
    <x v="0"/>
    <x v="1"/>
    <x v="2"/>
    <x v="0"/>
    <s v="08FIZ0187G"/>
    <s v="08FJS0119P"/>
    <x v="5"/>
    <x v="4"/>
    <n v="50"/>
    <n v="33"/>
    <n v="83"/>
    <n v="50"/>
    <n v="33"/>
    <n v="83"/>
    <n v="6"/>
    <n v="5"/>
    <n v="11"/>
    <n v="7"/>
    <x v="0"/>
    <n v="7"/>
    <x v="0"/>
    <n v="14"/>
    <n v="7"/>
    <n v="7"/>
    <n v="14"/>
    <n v="4"/>
    <x v="0"/>
    <n v="4"/>
    <x v="0"/>
    <n v="4"/>
    <n v="4"/>
    <n v="8"/>
    <n v="11"/>
    <x v="0"/>
    <n v="7"/>
    <x v="0"/>
    <n v="11"/>
    <n v="7"/>
    <n v="18"/>
    <n v="7"/>
    <x v="0"/>
    <n v="5"/>
    <x v="0"/>
    <n v="7"/>
    <n v="5"/>
    <n v="12"/>
    <n v="10"/>
    <x v="0"/>
    <n v="6"/>
    <x v="0"/>
    <n v="10"/>
    <n v="6"/>
    <n v="16"/>
    <n v="11"/>
    <x v="0"/>
    <n v="6"/>
    <x v="0"/>
    <n v="11"/>
    <n v="6"/>
    <n v="17"/>
    <n v="50"/>
    <x v="0"/>
    <n v="35"/>
    <x v="0"/>
    <n v="50"/>
    <n v="35"/>
    <n v="85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1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6"/>
    <n v="6"/>
    <x v="0"/>
  </r>
  <r>
    <s v="08DPR1160J"/>
    <x v="0"/>
    <x v="0"/>
    <s v="CRISTOBAL COLON"/>
    <n v="28"/>
    <x v="51"/>
    <n v="30"/>
    <s v="RINCONADA DEL MIMBRE"/>
    <s v="CALLE RINCONADA DEL MIMBRE"/>
    <x v="0"/>
    <x v="0"/>
    <x v="0"/>
    <x v="1"/>
    <x v="2"/>
    <x v="0"/>
    <s v="08FIZ0175B"/>
    <s v="08FJS0116S"/>
    <x v="8"/>
    <x v="8"/>
    <n v="21"/>
    <n v="21"/>
    <n v="42"/>
    <n v="20"/>
    <n v="21"/>
    <n v="41"/>
    <n v="2"/>
    <n v="2"/>
    <n v="4"/>
    <n v="3"/>
    <x v="0"/>
    <n v="2"/>
    <x v="0"/>
    <n v="5"/>
    <n v="3"/>
    <n v="2"/>
    <n v="5"/>
    <n v="3"/>
    <x v="4"/>
    <n v="5"/>
    <x v="0"/>
    <n v="4"/>
    <n v="5"/>
    <n v="9"/>
    <n v="4"/>
    <x v="0"/>
    <n v="2"/>
    <x v="0"/>
    <n v="4"/>
    <n v="2"/>
    <n v="6"/>
    <n v="2"/>
    <x v="0"/>
    <n v="3"/>
    <x v="0"/>
    <n v="2"/>
    <n v="3"/>
    <n v="5"/>
    <n v="5"/>
    <x v="0"/>
    <n v="5"/>
    <x v="0"/>
    <n v="5"/>
    <n v="5"/>
    <n v="10"/>
    <n v="3"/>
    <x v="0"/>
    <n v="3"/>
    <x v="0"/>
    <n v="3"/>
    <n v="3"/>
    <n v="6"/>
    <n v="20"/>
    <x v="4"/>
    <n v="20"/>
    <x v="0"/>
    <n v="21"/>
    <n v="20"/>
    <n v="4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1164F"/>
    <x v="0"/>
    <x v="0"/>
    <s v="NIÑO TARAHUMARA"/>
    <n v="29"/>
    <x v="6"/>
    <n v="253"/>
    <s v="TURUACHI"/>
    <s v="NINGUNO NINGUNO"/>
    <x v="0"/>
    <x v="0"/>
    <x v="0"/>
    <x v="1"/>
    <x v="2"/>
    <x v="0"/>
    <s v="08FIZ0260Z"/>
    <s v="08FJS0131K"/>
    <x v="3"/>
    <x v="3"/>
    <n v="35"/>
    <n v="31"/>
    <n v="66"/>
    <n v="35"/>
    <n v="31"/>
    <n v="66"/>
    <n v="5"/>
    <n v="6"/>
    <n v="11"/>
    <n v="2"/>
    <x v="0"/>
    <n v="2"/>
    <x v="0"/>
    <n v="4"/>
    <n v="2"/>
    <n v="2"/>
    <n v="4"/>
    <n v="7"/>
    <x v="0"/>
    <n v="5"/>
    <x v="0"/>
    <n v="7"/>
    <n v="5"/>
    <n v="12"/>
    <n v="10"/>
    <x v="0"/>
    <n v="3"/>
    <x v="0"/>
    <n v="10"/>
    <n v="3"/>
    <n v="13"/>
    <n v="3"/>
    <x v="0"/>
    <n v="7"/>
    <x v="0"/>
    <n v="3"/>
    <n v="7"/>
    <n v="10"/>
    <n v="6"/>
    <x v="0"/>
    <n v="4"/>
    <x v="0"/>
    <n v="6"/>
    <n v="4"/>
    <n v="10"/>
    <n v="4"/>
    <x v="0"/>
    <n v="3"/>
    <x v="0"/>
    <n v="4"/>
    <n v="3"/>
    <n v="7"/>
    <n v="32"/>
    <x v="0"/>
    <n v="24"/>
    <x v="0"/>
    <n v="32"/>
    <n v="24"/>
    <n v="56"/>
    <x v="1"/>
    <x v="1"/>
    <x v="1"/>
    <x v="2"/>
    <x v="0"/>
    <x v="0"/>
    <n v="1"/>
    <n v="5"/>
    <x v="1"/>
    <x v="1"/>
    <x v="0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2"/>
    <n v="3"/>
    <x v="1"/>
    <x v="1"/>
    <x v="1"/>
    <x v="2"/>
    <x v="0"/>
    <x v="0"/>
    <n v="1"/>
    <n v="5"/>
    <n v="6"/>
    <n v="6"/>
    <x v="0"/>
  </r>
  <r>
    <s v="08DPR1165E"/>
    <x v="1"/>
    <x v="1"/>
    <s v="RICARDO FLORES MAGON"/>
    <n v="65"/>
    <x v="0"/>
    <n v="636"/>
    <s v="NARANJO AYRO"/>
    <s v="NINGUNO NINGUNO"/>
    <x v="0"/>
    <x v="0"/>
    <x v="0"/>
    <x v="1"/>
    <x v="2"/>
    <x v="0"/>
    <s v="08FIZ0220Y"/>
    <s v="08FJS0124A"/>
    <x v="1"/>
    <x v="0"/>
    <n v="9"/>
    <n v="3"/>
    <n v="12"/>
    <n v="9"/>
    <n v="3"/>
    <n v="12"/>
    <n v="2"/>
    <n v="1"/>
    <n v="3"/>
    <n v="3"/>
    <x v="0"/>
    <n v="1"/>
    <x v="0"/>
    <n v="4"/>
    <n v="3"/>
    <n v="1"/>
    <n v="4"/>
    <n v="1"/>
    <x v="0"/>
    <n v="0"/>
    <x v="0"/>
    <n v="1"/>
    <n v="0"/>
    <n v="1"/>
    <n v="1"/>
    <x v="0"/>
    <n v="1"/>
    <x v="0"/>
    <n v="1"/>
    <n v="1"/>
    <n v="2"/>
    <n v="3"/>
    <x v="0"/>
    <n v="0"/>
    <x v="0"/>
    <n v="3"/>
    <n v="0"/>
    <n v="3"/>
    <n v="1"/>
    <x v="0"/>
    <n v="1"/>
    <x v="0"/>
    <n v="1"/>
    <n v="1"/>
    <n v="2"/>
    <n v="2"/>
    <x v="0"/>
    <n v="0"/>
    <x v="0"/>
    <n v="2"/>
    <n v="0"/>
    <n v="2"/>
    <n v="11"/>
    <x v="0"/>
    <n v="3"/>
    <x v="0"/>
    <n v="11"/>
    <n v="3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1170Q"/>
    <x v="2"/>
    <x v="2"/>
    <s v="MEXICO"/>
    <n v="19"/>
    <x v="13"/>
    <n v="1"/>
    <s v="CHIHUAHUA"/>
    <s v="CALLE PORTUGAL"/>
    <x v="0"/>
    <x v="0"/>
    <x v="0"/>
    <x v="1"/>
    <x v="2"/>
    <x v="0"/>
    <s v="08FIZ0121Y"/>
    <s v="08FJS0107K"/>
    <x v="6"/>
    <x v="5"/>
    <n v="54"/>
    <n v="28"/>
    <n v="82"/>
    <n v="51"/>
    <n v="27"/>
    <n v="78"/>
    <n v="6"/>
    <n v="2"/>
    <n v="8"/>
    <n v="10"/>
    <x v="4"/>
    <n v="3"/>
    <x v="0"/>
    <n v="13"/>
    <n v="12"/>
    <n v="3"/>
    <n v="15"/>
    <n v="2"/>
    <x v="4"/>
    <n v="5"/>
    <x v="0"/>
    <n v="3"/>
    <n v="5"/>
    <n v="8"/>
    <n v="14"/>
    <x v="0"/>
    <n v="4"/>
    <x v="0"/>
    <n v="14"/>
    <n v="4"/>
    <n v="18"/>
    <n v="12"/>
    <x v="0"/>
    <n v="5"/>
    <x v="0"/>
    <n v="12"/>
    <n v="5"/>
    <n v="17"/>
    <n v="7"/>
    <x v="1"/>
    <n v="8"/>
    <x v="0"/>
    <n v="8"/>
    <n v="8"/>
    <n v="16"/>
    <n v="13"/>
    <x v="0"/>
    <n v="4"/>
    <x v="0"/>
    <n v="13"/>
    <n v="4"/>
    <n v="17"/>
    <n v="58"/>
    <x v="5"/>
    <n v="29"/>
    <x v="0"/>
    <n v="62"/>
    <n v="29"/>
    <n v="91"/>
    <x v="0"/>
    <x v="0"/>
    <x v="1"/>
    <x v="2"/>
    <x v="2"/>
    <x v="2"/>
    <n v="1"/>
    <n v="5"/>
    <x v="0"/>
    <x v="1"/>
    <x v="0"/>
    <x v="1"/>
    <x v="0"/>
    <x v="0"/>
    <x v="0"/>
    <x v="0"/>
    <x v="1"/>
    <n v="4"/>
    <x v="0"/>
    <x v="0"/>
    <x v="1"/>
    <x v="0"/>
    <x v="0"/>
    <x v="0"/>
    <x v="0"/>
    <x v="0"/>
    <x v="0"/>
    <x v="1"/>
    <x v="0"/>
    <x v="1"/>
    <n v="0"/>
    <n v="10"/>
    <n v="1"/>
    <n v="4"/>
    <x v="0"/>
    <x v="0"/>
    <x v="1"/>
    <x v="2"/>
    <x v="2"/>
    <x v="2"/>
    <n v="1"/>
    <n v="5"/>
    <n v="13"/>
    <n v="5"/>
    <x v="0"/>
  </r>
  <r>
    <s v="08DPR1172O"/>
    <x v="0"/>
    <x v="0"/>
    <s v="AMADO NERVO"/>
    <n v="37"/>
    <x v="19"/>
    <n v="1"/>
    <s v="JUÁREZ"/>
    <s v="CALLE JAZMINAL"/>
    <x v="0"/>
    <x v="0"/>
    <x v="0"/>
    <x v="1"/>
    <x v="2"/>
    <x v="0"/>
    <s v="08FIZ0148E"/>
    <s v="08FJS0111X"/>
    <x v="8"/>
    <x v="8"/>
    <n v="159"/>
    <n v="137"/>
    <n v="296"/>
    <n v="158"/>
    <n v="137"/>
    <n v="295"/>
    <n v="29"/>
    <n v="25"/>
    <n v="54"/>
    <n v="14"/>
    <x v="0"/>
    <n v="12"/>
    <x v="0"/>
    <n v="26"/>
    <n v="14"/>
    <n v="12"/>
    <n v="26"/>
    <n v="19"/>
    <x v="0"/>
    <n v="20"/>
    <x v="0"/>
    <n v="19"/>
    <n v="20"/>
    <n v="39"/>
    <n v="26"/>
    <x v="2"/>
    <n v="21"/>
    <x v="0"/>
    <n v="27"/>
    <n v="21"/>
    <n v="48"/>
    <n v="33"/>
    <x v="0"/>
    <n v="24"/>
    <x v="0"/>
    <n v="33"/>
    <n v="24"/>
    <n v="57"/>
    <n v="33"/>
    <x v="0"/>
    <n v="28"/>
    <x v="0"/>
    <n v="33"/>
    <n v="28"/>
    <n v="61"/>
    <n v="23"/>
    <x v="0"/>
    <n v="20"/>
    <x v="2"/>
    <n v="23"/>
    <n v="21"/>
    <n v="44"/>
    <n v="148"/>
    <x v="4"/>
    <n v="125"/>
    <x v="4"/>
    <n v="149"/>
    <n v="126"/>
    <n v="275"/>
    <x v="2"/>
    <x v="2"/>
    <x v="2"/>
    <x v="3"/>
    <x v="3"/>
    <x v="3"/>
    <n v="0"/>
    <n v="13"/>
    <x v="0"/>
    <x v="1"/>
    <x v="0"/>
    <x v="1"/>
    <x v="0"/>
    <x v="0"/>
    <x v="0"/>
    <x v="1"/>
    <x v="3"/>
    <n v="11"/>
    <x v="0"/>
    <x v="0"/>
    <x v="0"/>
    <x v="1"/>
    <x v="0"/>
    <x v="0"/>
    <x v="0"/>
    <x v="0"/>
    <x v="0"/>
    <x v="0"/>
    <x v="1"/>
    <x v="1"/>
    <n v="0"/>
    <n v="18"/>
    <n v="2"/>
    <n v="11"/>
    <x v="2"/>
    <x v="2"/>
    <x v="2"/>
    <x v="3"/>
    <x v="3"/>
    <x v="3"/>
    <n v="0"/>
    <n v="13"/>
    <n v="19"/>
    <n v="13"/>
    <x v="0"/>
  </r>
  <r>
    <s v="08DPR1173N"/>
    <x v="2"/>
    <x v="2"/>
    <s v="SALVADOR ALLENDE"/>
    <n v="19"/>
    <x v="13"/>
    <n v="1"/>
    <s v="CHIHUAHUA"/>
    <s v="CALLE PARACAIDISTAS"/>
    <x v="0"/>
    <x v="0"/>
    <x v="0"/>
    <x v="1"/>
    <x v="2"/>
    <x v="0"/>
    <s v="08FIZ0121Y"/>
    <s v="08FJS0107K"/>
    <x v="6"/>
    <x v="5"/>
    <n v="41"/>
    <n v="46"/>
    <n v="87"/>
    <n v="39"/>
    <n v="46"/>
    <n v="85"/>
    <n v="6"/>
    <n v="6"/>
    <n v="12"/>
    <n v="0"/>
    <x v="0"/>
    <n v="0"/>
    <x v="0"/>
    <n v="0"/>
    <n v="0"/>
    <n v="0"/>
    <n v="0"/>
    <n v="6"/>
    <x v="4"/>
    <n v="8"/>
    <x v="0"/>
    <n v="7"/>
    <n v="8"/>
    <n v="15"/>
    <n v="5"/>
    <x v="2"/>
    <n v="7"/>
    <x v="0"/>
    <n v="6"/>
    <n v="7"/>
    <n v="13"/>
    <n v="4"/>
    <x v="0"/>
    <n v="6"/>
    <x v="0"/>
    <n v="4"/>
    <n v="6"/>
    <n v="10"/>
    <n v="7"/>
    <x v="0"/>
    <n v="7"/>
    <x v="0"/>
    <n v="7"/>
    <n v="7"/>
    <n v="14"/>
    <n v="5"/>
    <x v="0"/>
    <n v="6"/>
    <x v="0"/>
    <n v="5"/>
    <n v="6"/>
    <n v="11"/>
    <n v="27"/>
    <x v="3"/>
    <n v="34"/>
    <x v="0"/>
    <n v="29"/>
    <n v="34"/>
    <n v="63"/>
    <x v="0"/>
    <x v="1"/>
    <x v="1"/>
    <x v="2"/>
    <x v="2"/>
    <x v="2"/>
    <n v="0"/>
    <n v="5"/>
    <x v="0"/>
    <x v="1"/>
    <x v="1"/>
    <x v="0"/>
    <x v="0"/>
    <x v="0"/>
    <x v="0"/>
    <x v="0"/>
    <x v="3"/>
    <n v="3"/>
    <x v="0"/>
    <x v="0"/>
    <x v="3"/>
    <x v="0"/>
    <x v="0"/>
    <x v="0"/>
    <x v="0"/>
    <x v="0"/>
    <x v="0"/>
    <x v="0"/>
    <x v="0"/>
    <x v="1"/>
    <n v="0"/>
    <n v="8"/>
    <n v="2"/>
    <n v="3"/>
    <x v="0"/>
    <x v="1"/>
    <x v="1"/>
    <x v="2"/>
    <x v="2"/>
    <x v="2"/>
    <n v="0"/>
    <n v="5"/>
    <n v="6"/>
    <n v="5"/>
    <x v="0"/>
  </r>
  <r>
    <s v="08DPR1175L"/>
    <x v="0"/>
    <x v="0"/>
    <s v="SALVADOR ALLENDE"/>
    <n v="19"/>
    <x v="13"/>
    <n v="1"/>
    <s v="CHIHUAHUA"/>
    <s v="CALLE PARACAIDISTAS"/>
    <x v="0"/>
    <x v="0"/>
    <x v="0"/>
    <x v="1"/>
    <x v="2"/>
    <x v="0"/>
    <s v="08FIZ0121Y"/>
    <s v="08FJS0107K"/>
    <x v="6"/>
    <x v="5"/>
    <n v="113"/>
    <n v="80"/>
    <n v="193"/>
    <n v="111"/>
    <n v="79"/>
    <n v="190"/>
    <n v="13"/>
    <n v="11"/>
    <n v="24"/>
    <n v="19"/>
    <x v="0"/>
    <n v="12"/>
    <x v="0"/>
    <n v="31"/>
    <n v="19"/>
    <n v="12"/>
    <n v="31"/>
    <n v="18"/>
    <x v="0"/>
    <n v="14"/>
    <x v="2"/>
    <n v="18"/>
    <n v="15"/>
    <n v="33"/>
    <n v="12"/>
    <x v="2"/>
    <n v="11"/>
    <x v="0"/>
    <n v="13"/>
    <n v="11"/>
    <n v="24"/>
    <n v="23"/>
    <x v="0"/>
    <n v="16"/>
    <x v="0"/>
    <n v="23"/>
    <n v="16"/>
    <n v="39"/>
    <n v="24"/>
    <x v="0"/>
    <n v="15"/>
    <x v="0"/>
    <n v="24"/>
    <n v="15"/>
    <n v="39"/>
    <n v="16"/>
    <x v="0"/>
    <n v="13"/>
    <x v="0"/>
    <n v="16"/>
    <n v="13"/>
    <n v="29"/>
    <n v="112"/>
    <x v="4"/>
    <n v="81"/>
    <x v="4"/>
    <n v="113"/>
    <n v="82"/>
    <n v="195"/>
    <x v="1"/>
    <x v="2"/>
    <x v="1"/>
    <x v="3"/>
    <x v="1"/>
    <x v="2"/>
    <n v="0"/>
    <n v="9"/>
    <x v="0"/>
    <x v="1"/>
    <x v="1"/>
    <x v="0"/>
    <x v="0"/>
    <x v="0"/>
    <x v="0"/>
    <x v="0"/>
    <x v="2"/>
    <n v="5"/>
    <x v="0"/>
    <x v="0"/>
    <x v="3"/>
    <x v="0"/>
    <x v="0"/>
    <x v="0"/>
    <x v="0"/>
    <x v="0"/>
    <x v="2"/>
    <x v="0"/>
    <x v="1"/>
    <x v="1"/>
    <n v="0"/>
    <n v="14"/>
    <n v="4"/>
    <n v="5"/>
    <x v="1"/>
    <x v="2"/>
    <x v="1"/>
    <x v="3"/>
    <x v="1"/>
    <x v="2"/>
    <n v="0"/>
    <n v="9"/>
    <n v="12"/>
    <n v="9"/>
    <x v="0"/>
  </r>
  <r>
    <s v="08DPR1176K"/>
    <x v="0"/>
    <x v="0"/>
    <s v="FORD 80"/>
    <n v="36"/>
    <x v="22"/>
    <n v="1"/>
    <s v="JOSÉ MARIANO JIMÉNEZ"/>
    <s v="CALLE LERDO DE TEJADA"/>
    <x v="0"/>
    <x v="0"/>
    <x v="0"/>
    <x v="1"/>
    <x v="2"/>
    <x v="0"/>
    <s v="08FIZ0237Y"/>
    <s v="08FJS0128X"/>
    <x v="7"/>
    <x v="7"/>
    <n v="80"/>
    <n v="83"/>
    <n v="163"/>
    <n v="79"/>
    <n v="82"/>
    <n v="161"/>
    <n v="15"/>
    <n v="16"/>
    <n v="31"/>
    <n v="19"/>
    <x v="0"/>
    <n v="8"/>
    <x v="0"/>
    <n v="27"/>
    <n v="19"/>
    <n v="8"/>
    <n v="27"/>
    <n v="9"/>
    <x v="0"/>
    <n v="12"/>
    <x v="2"/>
    <n v="9"/>
    <n v="13"/>
    <n v="22"/>
    <n v="14"/>
    <x v="0"/>
    <n v="13"/>
    <x v="0"/>
    <n v="14"/>
    <n v="13"/>
    <n v="27"/>
    <n v="12"/>
    <x v="0"/>
    <n v="8"/>
    <x v="0"/>
    <n v="12"/>
    <n v="8"/>
    <n v="20"/>
    <n v="15"/>
    <x v="0"/>
    <n v="13"/>
    <x v="0"/>
    <n v="15"/>
    <n v="13"/>
    <n v="28"/>
    <n v="14"/>
    <x v="3"/>
    <n v="14"/>
    <x v="0"/>
    <n v="15"/>
    <n v="14"/>
    <n v="29"/>
    <n v="83"/>
    <x v="4"/>
    <n v="68"/>
    <x v="4"/>
    <n v="84"/>
    <n v="69"/>
    <n v="15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11"/>
    <n v="6"/>
    <x v="0"/>
  </r>
  <r>
    <s v="08DPR1177J"/>
    <x v="0"/>
    <x v="0"/>
    <s v="FRANCISCO SARABIA"/>
    <n v="37"/>
    <x v="19"/>
    <n v="1"/>
    <s v="JUÁREZ"/>
    <s v="CALLE MAURICIO CORREDOR"/>
    <x v="0"/>
    <x v="0"/>
    <x v="0"/>
    <x v="1"/>
    <x v="2"/>
    <x v="0"/>
    <s v="08FIZ0141L"/>
    <s v="08FJS0109I"/>
    <x v="8"/>
    <x v="8"/>
    <n v="157"/>
    <n v="149"/>
    <n v="306"/>
    <n v="157"/>
    <n v="149"/>
    <n v="306"/>
    <n v="27"/>
    <n v="26"/>
    <n v="53"/>
    <n v="18"/>
    <x v="1"/>
    <n v="35"/>
    <x v="0"/>
    <n v="53"/>
    <n v="19"/>
    <n v="35"/>
    <n v="54"/>
    <n v="25"/>
    <x v="4"/>
    <n v="21"/>
    <x v="0"/>
    <n v="26"/>
    <n v="21"/>
    <n v="47"/>
    <n v="25"/>
    <x v="0"/>
    <n v="28"/>
    <x v="0"/>
    <n v="25"/>
    <n v="28"/>
    <n v="53"/>
    <n v="27"/>
    <x v="0"/>
    <n v="20"/>
    <x v="0"/>
    <n v="27"/>
    <n v="20"/>
    <n v="47"/>
    <n v="27"/>
    <x v="0"/>
    <n v="31"/>
    <x v="0"/>
    <n v="27"/>
    <n v="31"/>
    <n v="58"/>
    <n v="30"/>
    <x v="0"/>
    <n v="29"/>
    <x v="0"/>
    <n v="30"/>
    <n v="29"/>
    <n v="59"/>
    <n v="152"/>
    <x v="3"/>
    <n v="164"/>
    <x v="0"/>
    <n v="154"/>
    <n v="164"/>
    <n v="318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0"/>
    <x v="2"/>
    <x v="0"/>
    <x v="0"/>
    <x v="0"/>
    <x v="0"/>
    <x v="0"/>
    <x v="0"/>
    <x v="1"/>
    <x v="0"/>
    <n v="0"/>
    <n v="16"/>
    <n v="0"/>
    <n v="12"/>
    <x v="2"/>
    <x v="2"/>
    <x v="2"/>
    <x v="3"/>
    <x v="1"/>
    <x v="3"/>
    <n v="0"/>
    <n v="12"/>
    <n v="12"/>
    <n v="12"/>
    <x v="0"/>
  </r>
  <r>
    <s v="08DPR1178I"/>
    <x v="2"/>
    <x v="2"/>
    <s v="LAZARO CARDENAS"/>
    <n v="32"/>
    <x v="18"/>
    <n v="1"/>
    <s v="HIDALGO DEL PARRAL"/>
    <s v="CALLE CRUZADA 25 DE ABRIL"/>
    <x v="0"/>
    <x v="0"/>
    <x v="0"/>
    <x v="1"/>
    <x v="2"/>
    <x v="0"/>
    <s v="08FIZ0246F"/>
    <s v="08FJS0129W"/>
    <x v="7"/>
    <x v="7"/>
    <n v="56"/>
    <n v="35"/>
    <n v="91"/>
    <n v="53"/>
    <n v="34"/>
    <n v="87"/>
    <n v="7"/>
    <n v="10"/>
    <n v="17"/>
    <n v="4"/>
    <x v="0"/>
    <n v="5"/>
    <x v="0"/>
    <n v="9"/>
    <n v="4"/>
    <n v="5"/>
    <n v="9"/>
    <n v="8"/>
    <x v="2"/>
    <n v="7"/>
    <x v="0"/>
    <n v="10"/>
    <n v="7"/>
    <n v="17"/>
    <n v="9"/>
    <x v="0"/>
    <n v="2"/>
    <x v="0"/>
    <n v="9"/>
    <n v="2"/>
    <n v="11"/>
    <n v="5"/>
    <x v="3"/>
    <n v="4"/>
    <x v="0"/>
    <n v="6"/>
    <n v="4"/>
    <n v="10"/>
    <n v="9"/>
    <x v="0"/>
    <n v="4"/>
    <x v="0"/>
    <n v="9"/>
    <n v="4"/>
    <n v="13"/>
    <n v="5"/>
    <x v="0"/>
    <n v="6"/>
    <x v="0"/>
    <n v="5"/>
    <n v="6"/>
    <n v="11"/>
    <n v="40"/>
    <x v="7"/>
    <n v="28"/>
    <x v="0"/>
    <n v="43"/>
    <n v="28"/>
    <n v="71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1"/>
    <x v="0"/>
    <x v="0"/>
    <x v="0"/>
    <x v="0"/>
    <x v="0"/>
    <x v="0"/>
    <x v="0"/>
    <x v="1"/>
    <x v="0"/>
    <n v="0"/>
    <n v="10"/>
    <n v="4"/>
    <n v="2"/>
    <x v="1"/>
    <x v="1"/>
    <x v="1"/>
    <x v="2"/>
    <x v="2"/>
    <x v="2"/>
    <n v="0"/>
    <n v="6"/>
    <n v="12"/>
    <n v="6"/>
    <x v="0"/>
  </r>
  <r>
    <s v="08DPR1179H"/>
    <x v="0"/>
    <x v="0"/>
    <s v="RICARDO FLORES MAGON"/>
    <n v="17"/>
    <x v="16"/>
    <n v="1"/>
    <s v="CUAUHTÉMOC"/>
    <s v="CALLE GOMEZ FARIAS"/>
    <x v="0"/>
    <x v="0"/>
    <x v="0"/>
    <x v="1"/>
    <x v="2"/>
    <x v="0"/>
    <s v="08FIZ0201J"/>
    <s v="08FJS0122C"/>
    <x v="2"/>
    <x v="1"/>
    <n v="126"/>
    <n v="122"/>
    <n v="248"/>
    <n v="123"/>
    <n v="121"/>
    <n v="244"/>
    <n v="21"/>
    <n v="20"/>
    <n v="41"/>
    <n v="12"/>
    <x v="1"/>
    <n v="16"/>
    <x v="0"/>
    <n v="28"/>
    <n v="13"/>
    <n v="16"/>
    <n v="29"/>
    <n v="20"/>
    <x v="0"/>
    <n v="15"/>
    <x v="2"/>
    <n v="20"/>
    <n v="16"/>
    <n v="36"/>
    <n v="22"/>
    <x v="0"/>
    <n v="18"/>
    <x v="0"/>
    <n v="22"/>
    <n v="18"/>
    <n v="40"/>
    <n v="17"/>
    <x v="4"/>
    <n v="18"/>
    <x v="0"/>
    <n v="21"/>
    <n v="18"/>
    <n v="39"/>
    <n v="19"/>
    <x v="0"/>
    <n v="25"/>
    <x v="0"/>
    <n v="19"/>
    <n v="25"/>
    <n v="44"/>
    <n v="21"/>
    <x v="0"/>
    <n v="23"/>
    <x v="0"/>
    <n v="21"/>
    <n v="23"/>
    <n v="44"/>
    <n v="111"/>
    <x v="9"/>
    <n v="115"/>
    <x v="4"/>
    <n v="116"/>
    <n v="116"/>
    <n v="232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1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4"/>
    <n v="12"/>
    <x v="0"/>
  </r>
  <r>
    <s v="08DPR1183U"/>
    <x v="0"/>
    <x v="0"/>
    <s v="VALENTIN GOMEZ FARIAS"/>
    <n v="29"/>
    <x v="6"/>
    <n v="256"/>
    <s v="VENTANAS"/>
    <s v="CALLE VENTANAS"/>
    <x v="0"/>
    <x v="0"/>
    <x v="0"/>
    <x v="1"/>
    <x v="2"/>
    <x v="0"/>
    <s v="08FIZ0260Z"/>
    <s v="08FJS0131K"/>
    <x v="3"/>
    <x v="3"/>
    <n v="4"/>
    <n v="3"/>
    <n v="7"/>
    <n v="4"/>
    <n v="3"/>
    <n v="7"/>
    <n v="1"/>
    <n v="2"/>
    <n v="3"/>
    <n v="0"/>
    <x v="0"/>
    <n v="1"/>
    <x v="0"/>
    <n v="1"/>
    <n v="0"/>
    <n v="1"/>
    <n v="1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2"/>
    <x v="0"/>
    <n v="0"/>
    <x v="0"/>
    <n v="2"/>
    <n v="0"/>
    <n v="2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184T"/>
    <x v="0"/>
    <x v="0"/>
    <s v="IGNACIO MANUEL ALTAMIRANO"/>
    <n v="37"/>
    <x v="19"/>
    <n v="1"/>
    <s v="JUÁREZ"/>
    <s v="CALLE GENERAL TREVIÑO"/>
    <x v="0"/>
    <x v="0"/>
    <x v="0"/>
    <x v="1"/>
    <x v="2"/>
    <x v="0"/>
    <s v="08FIZ0146G"/>
    <s v="08FJS0110Y"/>
    <x v="8"/>
    <x v="8"/>
    <n v="171"/>
    <n v="180"/>
    <n v="351"/>
    <n v="171"/>
    <n v="180"/>
    <n v="351"/>
    <n v="29"/>
    <n v="26"/>
    <n v="55"/>
    <n v="27"/>
    <x v="0"/>
    <n v="26"/>
    <x v="3"/>
    <n v="53"/>
    <n v="27"/>
    <n v="28"/>
    <n v="55"/>
    <n v="25"/>
    <x v="0"/>
    <n v="32"/>
    <x v="2"/>
    <n v="25"/>
    <n v="33"/>
    <n v="58"/>
    <n v="24"/>
    <x v="2"/>
    <n v="28"/>
    <x v="0"/>
    <n v="25"/>
    <n v="28"/>
    <n v="53"/>
    <n v="32"/>
    <x v="0"/>
    <n v="26"/>
    <x v="0"/>
    <n v="32"/>
    <n v="26"/>
    <n v="58"/>
    <n v="24"/>
    <x v="0"/>
    <n v="40"/>
    <x v="0"/>
    <n v="24"/>
    <n v="40"/>
    <n v="64"/>
    <n v="37"/>
    <x v="0"/>
    <n v="28"/>
    <x v="0"/>
    <n v="37"/>
    <n v="28"/>
    <n v="65"/>
    <n v="169"/>
    <x v="4"/>
    <n v="180"/>
    <x v="6"/>
    <n v="170"/>
    <n v="183"/>
    <n v="353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3"/>
    <x v="0"/>
    <x v="0"/>
    <x v="0"/>
    <x v="0"/>
    <x v="0"/>
    <x v="0"/>
    <x v="0"/>
    <x v="0"/>
    <x v="1"/>
    <n v="0"/>
    <n v="15"/>
    <n v="1"/>
    <n v="11"/>
    <x v="2"/>
    <x v="2"/>
    <x v="2"/>
    <x v="3"/>
    <x v="1"/>
    <x v="3"/>
    <n v="0"/>
    <n v="12"/>
    <n v="12"/>
    <n v="12"/>
    <x v="0"/>
  </r>
  <r>
    <s v="08DPR1187Q"/>
    <x v="0"/>
    <x v="0"/>
    <s v="JUSTO SIERRA"/>
    <n v="19"/>
    <x v="13"/>
    <n v="1"/>
    <s v="CHIHUAHUA"/>
    <s v="CALLE 112"/>
    <x v="0"/>
    <x v="0"/>
    <x v="0"/>
    <x v="1"/>
    <x v="2"/>
    <x v="0"/>
    <s v="08FIZ0108D"/>
    <s v="08FJS0104N"/>
    <x v="6"/>
    <x v="5"/>
    <n v="108"/>
    <n v="125"/>
    <n v="233"/>
    <n v="105"/>
    <n v="122"/>
    <n v="227"/>
    <n v="20"/>
    <n v="23"/>
    <n v="43"/>
    <n v="16"/>
    <x v="0"/>
    <n v="15"/>
    <x v="0"/>
    <n v="31"/>
    <n v="16"/>
    <n v="15"/>
    <n v="31"/>
    <n v="19"/>
    <x v="7"/>
    <n v="19"/>
    <x v="4"/>
    <n v="23"/>
    <n v="21"/>
    <n v="44"/>
    <n v="16"/>
    <x v="0"/>
    <n v="21"/>
    <x v="3"/>
    <n v="16"/>
    <n v="22"/>
    <n v="38"/>
    <n v="21"/>
    <x v="3"/>
    <n v="27"/>
    <x v="0"/>
    <n v="22"/>
    <n v="27"/>
    <n v="49"/>
    <n v="13"/>
    <x v="3"/>
    <n v="24"/>
    <x v="0"/>
    <n v="15"/>
    <n v="24"/>
    <n v="39"/>
    <n v="16"/>
    <x v="0"/>
    <n v="13"/>
    <x v="0"/>
    <n v="16"/>
    <n v="13"/>
    <n v="29"/>
    <n v="101"/>
    <x v="11"/>
    <n v="119"/>
    <x v="6"/>
    <n v="108"/>
    <n v="122"/>
    <n v="230"/>
    <x v="2"/>
    <x v="2"/>
    <x v="2"/>
    <x v="3"/>
    <x v="1"/>
    <x v="2"/>
    <n v="0"/>
    <n v="11"/>
    <x v="0"/>
    <x v="1"/>
    <x v="0"/>
    <x v="1"/>
    <x v="0"/>
    <x v="1"/>
    <x v="0"/>
    <x v="0"/>
    <x v="3"/>
    <n v="9"/>
    <x v="0"/>
    <x v="0"/>
    <x v="2"/>
    <x v="1"/>
    <x v="0"/>
    <x v="0"/>
    <x v="0"/>
    <x v="0"/>
    <x v="0"/>
    <x v="0"/>
    <x v="1"/>
    <x v="1"/>
    <n v="0"/>
    <n v="20"/>
    <n v="2"/>
    <n v="9"/>
    <x v="2"/>
    <x v="2"/>
    <x v="2"/>
    <x v="3"/>
    <x v="1"/>
    <x v="2"/>
    <n v="0"/>
    <n v="11"/>
    <n v="12"/>
    <n v="11"/>
    <x v="0"/>
  </r>
  <r>
    <s v="08DPR1188P"/>
    <x v="0"/>
    <x v="0"/>
    <s v="AÑO DE JUAREZ"/>
    <n v="48"/>
    <x v="31"/>
    <n v="74"/>
    <s v="NUEVO SANTA CLARA"/>
    <s v="NINGUNO NINGUNO"/>
    <x v="0"/>
    <x v="0"/>
    <x v="0"/>
    <x v="1"/>
    <x v="2"/>
    <x v="0"/>
    <s v="08FIZ0206E"/>
    <s v="08FJS0122C"/>
    <x v="2"/>
    <x v="1"/>
    <n v="8"/>
    <n v="12"/>
    <n v="20"/>
    <n v="8"/>
    <n v="12"/>
    <n v="20"/>
    <n v="0"/>
    <n v="1"/>
    <n v="1"/>
    <n v="0"/>
    <x v="0"/>
    <n v="1"/>
    <x v="0"/>
    <n v="1"/>
    <n v="0"/>
    <n v="1"/>
    <n v="1"/>
    <n v="0"/>
    <x v="0"/>
    <n v="2"/>
    <x v="0"/>
    <n v="0"/>
    <n v="2"/>
    <n v="2"/>
    <n v="1"/>
    <x v="0"/>
    <n v="4"/>
    <x v="0"/>
    <n v="1"/>
    <n v="4"/>
    <n v="5"/>
    <n v="1"/>
    <x v="0"/>
    <n v="1"/>
    <x v="0"/>
    <n v="1"/>
    <n v="1"/>
    <n v="2"/>
    <n v="2"/>
    <x v="0"/>
    <n v="2"/>
    <x v="0"/>
    <n v="2"/>
    <n v="2"/>
    <n v="4"/>
    <n v="1"/>
    <x v="0"/>
    <n v="2"/>
    <x v="0"/>
    <n v="1"/>
    <n v="2"/>
    <n v="3"/>
    <n v="5"/>
    <x v="0"/>
    <n v="12"/>
    <x v="0"/>
    <n v="5"/>
    <n v="12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1196Y"/>
    <x v="1"/>
    <x v="1"/>
    <s v="NIÑOS HEROES"/>
    <n v="65"/>
    <x v="0"/>
    <n v="258"/>
    <s v="POROCHI"/>
    <s v="CALLE POROCHI"/>
    <x v="0"/>
    <x v="0"/>
    <x v="0"/>
    <x v="1"/>
    <x v="2"/>
    <x v="0"/>
    <s v="08FIZ0217K"/>
    <s v="08FJS0124A"/>
    <x v="1"/>
    <x v="0"/>
    <n v="8"/>
    <n v="1"/>
    <n v="9"/>
    <n v="8"/>
    <n v="1"/>
    <n v="9"/>
    <n v="2"/>
    <n v="0"/>
    <n v="2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3"/>
    <x v="0"/>
    <n v="0"/>
    <x v="0"/>
    <n v="3"/>
    <n v="0"/>
    <n v="3"/>
    <n v="6"/>
    <x v="0"/>
    <n v="1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197X"/>
    <x v="1"/>
    <x v="1"/>
    <s v="20 DE NOVIEMBRE"/>
    <n v="15"/>
    <x v="66"/>
    <n v="58"/>
    <s v="LA PAZ DE MÉXICO"/>
    <s v="NINGUNO NINGUNO"/>
    <x v="0"/>
    <x v="0"/>
    <x v="0"/>
    <x v="1"/>
    <x v="2"/>
    <x v="0"/>
    <s v="08FIZ0132D"/>
    <s v="08FJS0101Q"/>
    <x v="11"/>
    <x v="10"/>
    <n v="7"/>
    <n v="5"/>
    <n v="12"/>
    <n v="7"/>
    <n v="5"/>
    <n v="12"/>
    <n v="1"/>
    <n v="1"/>
    <n v="2"/>
    <n v="0"/>
    <x v="0"/>
    <n v="0"/>
    <x v="0"/>
    <n v="0"/>
    <n v="0"/>
    <n v="0"/>
    <n v="0"/>
    <n v="1"/>
    <x v="0"/>
    <n v="1"/>
    <x v="0"/>
    <n v="1"/>
    <n v="1"/>
    <n v="2"/>
    <n v="2"/>
    <x v="0"/>
    <n v="2"/>
    <x v="0"/>
    <n v="2"/>
    <n v="2"/>
    <n v="4"/>
    <n v="0"/>
    <x v="0"/>
    <n v="0"/>
    <x v="0"/>
    <n v="0"/>
    <n v="0"/>
    <n v="0"/>
    <n v="3"/>
    <x v="0"/>
    <n v="0"/>
    <x v="0"/>
    <n v="3"/>
    <n v="0"/>
    <n v="3"/>
    <n v="0"/>
    <x v="0"/>
    <n v="1"/>
    <x v="0"/>
    <n v="0"/>
    <n v="1"/>
    <n v="1"/>
    <n v="6"/>
    <x v="0"/>
    <n v="4"/>
    <x v="0"/>
    <n v="6"/>
    <n v="4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PR1200U"/>
    <x v="1"/>
    <x v="1"/>
    <s v="MANUEL DOBLADO"/>
    <n v="31"/>
    <x v="9"/>
    <n v="95"/>
    <s v="RÍO VERDE"/>
    <s v="CALLE RIO VERDE"/>
    <x v="0"/>
    <x v="0"/>
    <x v="0"/>
    <x v="1"/>
    <x v="2"/>
    <x v="0"/>
    <s v="08FIZ0209B"/>
    <s v="08FJS0123B"/>
    <x v="1"/>
    <x v="1"/>
    <n v="6"/>
    <n v="10"/>
    <n v="16"/>
    <n v="6"/>
    <n v="10"/>
    <n v="16"/>
    <n v="1"/>
    <n v="2"/>
    <n v="3"/>
    <n v="1"/>
    <x v="0"/>
    <n v="3"/>
    <x v="0"/>
    <n v="4"/>
    <n v="1"/>
    <n v="3"/>
    <n v="4"/>
    <n v="2"/>
    <x v="0"/>
    <n v="1"/>
    <x v="0"/>
    <n v="2"/>
    <n v="1"/>
    <n v="3"/>
    <n v="0"/>
    <x v="0"/>
    <n v="2"/>
    <x v="0"/>
    <n v="0"/>
    <n v="2"/>
    <n v="2"/>
    <n v="1"/>
    <x v="0"/>
    <n v="1"/>
    <x v="0"/>
    <n v="1"/>
    <n v="1"/>
    <n v="2"/>
    <n v="1"/>
    <x v="0"/>
    <n v="2"/>
    <x v="0"/>
    <n v="1"/>
    <n v="2"/>
    <n v="3"/>
    <n v="1"/>
    <x v="0"/>
    <n v="1"/>
    <x v="0"/>
    <n v="1"/>
    <n v="1"/>
    <n v="2"/>
    <n v="6"/>
    <x v="0"/>
    <n v="10"/>
    <x v="0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1213Y"/>
    <x v="0"/>
    <x v="0"/>
    <s v="MANUEL ACUÑA"/>
    <n v="5"/>
    <x v="23"/>
    <n v="148"/>
    <s v="COLONIA MODELO"/>
    <s v="CALLE GUADALUPE VICTORIA"/>
    <x v="0"/>
    <x v="0"/>
    <x v="0"/>
    <x v="1"/>
    <x v="2"/>
    <x v="0"/>
    <s v="08FIZ0188F"/>
    <s v="08FJS0119P"/>
    <x v="12"/>
    <x v="9"/>
    <n v="16"/>
    <n v="20"/>
    <n v="36"/>
    <n v="16"/>
    <n v="20"/>
    <n v="36"/>
    <n v="2"/>
    <n v="5"/>
    <n v="7"/>
    <n v="0"/>
    <x v="0"/>
    <n v="0"/>
    <x v="0"/>
    <n v="0"/>
    <n v="0"/>
    <n v="0"/>
    <n v="0"/>
    <n v="4"/>
    <x v="0"/>
    <n v="2"/>
    <x v="0"/>
    <n v="4"/>
    <n v="2"/>
    <n v="6"/>
    <n v="1"/>
    <x v="0"/>
    <n v="4"/>
    <x v="0"/>
    <n v="1"/>
    <n v="4"/>
    <n v="5"/>
    <n v="1"/>
    <x v="0"/>
    <n v="0"/>
    <x v="0"/>
    <n v="1"/>
    <n v="0"/>
    <n v="1"/>
    <n v="5"/>
    <x v="0"/>
    <n v="6"/>
    <x v="0"/>
    <n v="5"/>
    <n v="6"/>
    <n v="11"/>
    <n v="1"/>
    <x v="0"/>
    <n v="1"/>
    <x v="0"/>
    <n v="1"/>
    <n v="1"/>
    <n v="2"/>
    <n v="12"/>
    <x v="0"/>
    <n v="13"/>
    <x v="0"/>
    <n v="12"/>
    <n v="13"/>
    <n v="25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2"/>
    <n v="2"/>
    <x v="0"/>
  </r>
  <r>
    <s v="08DPR1227A"/>
    <x v="0"/>
    <x v="0"/>
    <s v="PATRICIO JARIS"/>
    <n v="9"/>
    <x v="3"/>
    <n v="5"/>
    <s v="LAS AGUJAS"/>
    <s v="CALLE LAS AGUJAS (LAS ABUJAS)"/>
    <x v="0"/>
    <x v="0"/>
    <x v="0"/>
    <x v="1"/>
    <x v="2"/>
    <x v="0"/>
    <s v="08FIZ0214N"/>
    <s v="08FJS0124A"/>
    <x v="1"/>
    <x v="0"/>
    <n v="9"/>
    <n v="3"/>
    <n v="12"/>
    <n v="9"/>
    <n v="3"/>
    <n v="12"/>
    <n v="2"/>
    <n v="0"/>
    <n v="2"/>
    <n v="2"/>
    <x v="0"/>
    <n v="0"/>
    <x v="0"/>
    <n v="2"/>
    <n v="2"/>
    <n v="0"/>
    <n v="2"/>
    <n v="1"/>
    <x v="0"/>
    <n v="0"/>
    <x v="0"/>
    <n v="1"/>
    <n v="0"/>
    <n v="1"/>
    <n v="3"/>
    <x v="0"/>
    <n v="1"/>
    <x v="0"/>
    <n v="3"/>
    <n v="1"/>
    <n v="4"/>
    <n v="1"/>
    <x v="0"/>
    <n v="1"/>
    <x v="0"/>
    <n v="1"/>
    <n v="1"/>
    <n v="2"/>
    <n v="1"/>
    <x v="0"/>
    <n v="1"/>
    <x v="0"/>
    <n v="1"/>
    <n v="1"/>
    <n v="2"/>
    <n v="1"/>
    <x v="0"/>
    <n v="0"/>
    <x v="0"/>
    <n v="1"/>
    <n v="0"/>
    <n v="1"/>
    <n v="9"/>
    <x v="0"/>
    <n v="3"/>
    <x v="0"/>
    <n v="9"/>
    <n v="3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228Z"/>
    <x v="0"/>
    <x v="0"/>
    <s v="EMILIANO ZAPATA"/>
    <n v="29"/>
    <x v="6"/>
    <n v="494"/>
    <s v="LOS PARAJES"/>
    <s v="CALLE LOS PARAJES"/>
    <x v="0"/>
    <x v="0"/>
    <x v="0"/>
    <x v="1"/>
    <x v="2"/>
    <x v="0"/>
    <s v="08FIZ0258K"/>
    <s v="08FJS0131K"/>
    <x v="3"/>
    <x v="3"/>
    <n v="17"/>
    <n v="19"/>
    <n v="36"/>
    <n v="17"/>
    <n v="19"/>
    <n v="36"/>
    <n v="0"/>
    <n v="3"/>
    <n v="3"/>
    <n v="0"/>
    <x v="0"/>
    <n v="4"/>
    <x v="0"/>
    <n v="4"/>
    <n v="0"/>
    <n v="4"/>
    <n v="4"/>
    <n v="3"/>
    <x v="0"/>
    <n v="3"/>
    <x v="0"/>
    <n v="3"/>
    <n v="3"/>
    <n v="6"/>
    <n v="4"/>
    <x v="0"/>
    <n v="2"/>
    <x v="0"/>
    <n v="4"/>
    <n v="2"/>
    <n v="6"/>
    <n v="4"/>
    <x v="0"/>
    <n v="6"/>
    <x v="0"/>
    <n v="4"/>
    <n v="6"/>
    <n v="10"/>
    <n v="4"/>
    <x v="0"/>
    <n v="2"/>
    <x v="0"/>
    <n v="4"/>
    <n v="2"/>
    <n v="6"/>
    <n v="1"/>
    <x v="0"/>
    <n v="3"/>
    <x v="0"/>
    <n v="1"/>
    <n v="3"/>
    <n v="4"/>
    <n v="16"/>
    <x v="0"/>
    <n v="20"/>
    <x v="0"/>
    <n v="16"/>
    <n v="20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229Z"/>
    <x v="0"/>
    <x v="0"/>
    <s v="ADOLFO LOPEZ MATEOS"/>
    <n v="21"/>
    <x v="21"/>
    <n v="1"/>
    <s v="DELICIAS"/>
    <s v="CALLE PLAZA VENUSTIANO CARRANZA "/>
    <x v="0"/>
    <x v="0"/>
    <x v="0"/>
    <x v="1"/>
    <x v="2"/>
    <x v="0"/>
    <s v="08FIZ0229P"/>
    <s v="08FJS0126Z"/>
    <x v="9"/>
    <x v="6"/>
    <n v="97"/>
    <n v="100"/>
    <n v="197"/>
    <n v="97"/>
    <n v="100"/>
    <n v="197"/>
    <n v="16"/>
    <n v="10"/>
    <n v="26"/>
    <n v="14"/>
    <x v="0"/>
    <n v="8"/>
    <x v="0"/>
    <n v="22"/>
    <n v="14"/>
    <n v="8"/>
    <n v="22"/>
    <n v="12"/>
    <x v="0"/>
    <n v="15"/>
    <x v="0"/>
    <n v="12"/>
    <n v="15"/>
    <n v="27"/>
    <n v="31"/>
    <x v="0"/>
    <n v="25"/>
    <x v="0"/>
    <n v="31"/>
    <n v="25"/>
    <n v="56"/>
    <n v="15"/>
    <x v="0"/>
    <n v="8"/>
    <x v="0"/>
    <n v="15"/>
    <n v="8"/>
    <n v="23"/>
    <n v="20"/>
    <x v="0"/>
    <n v="21"/>
    <x v="0"/>
    <n v="20"/>
    <n v="21"/>
    <n v="41"/>
    <n v="10"/>
    <x v="0"/>
    <n v="21"/>
    <x v="0"/>
    <n v="10"/>
    <n v="21"/>
    <n v="31"/>
    <n v="102"/>
    <x v="0"/>
    <n v="98"/>
    <x v="0"/>
    <n v="102"/>
    <n v="98"/>
    <n v="200"/>
    <x v="1"/>
    <x v="1"/>
    <x v="2"/>
    <x v="2"/>
    <x v="1"/>
    <x v="2"/>
    <n v="0"/>
    <n v="8"/>
    <x v="0"/>
    <x v="1"/>
    <x v="1"/>
    <x v="0"/>
    <x v="0"/>
    <x v="0"/>
    <x v="0"/>
    <x v="0"/>
    <x v="0"/>
    <n v="8"/>
    <x v="0"/>
    <x v="0"/>
    <x v="3"/>
    <x v="0"/>
    <x v="0"/>
    <x v="0"/>
    <x v="3"/>
    <x v="0"/>
    <x v="0"/>
    <x v="1"/>
    <x v="1"/>
    <x v="0"/>
    <n v="0"/>
    <n v="13"/>
    <n v="0"/>
    <n v="8"/>
    <x v="1"/>
    <x v="1"/>
    <x v="2"/>
    <x v="2"/>
    <x v="1"/>
    <x v="2"/>
    <n v="0"/>
    <n v="8"/>
    <n v="9"/>
    <n v="8"/>
    <x v="0"/>
  </r>
  <r>
    <s v="08DPR1231N"/>
    <x v="0"/>
    <x v="0"/>
    <s v="IGNACIO ZARAGOZA"/>
    <n v="29"/>
    <x v="6"/>
    <n v="27"/>
    <s v="BASONOPA"/>
    <s v="CALLE BASONOPA"/>
    <x v="0"/>
    <x v="0"/>
    <x v="0"/>
    <x v="1"/>
    <x v="2"/>
    <x v="0"/>
    <s v="08FIZ0255N"/>
    <s v="08FJS0131K"/>
    <x v="3"/>
    <x v="3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250B"/>
    <x v="0"/>
    <x v="0"/>
    <s v="PLAN NACIONAL DE 11 AÑOS"/>
    <n v="11"/>
    <x v="15"/>
    <n v="87"/>
    <s v="LA LAGUNA DE LAS VACAS (SAN ISIDRO)"/>
    <s v="CALLE LA LAGUNA DE LAS VACAS (SAN ISIDRO)"/>
    <x v="0"/>
    <x v="0"/>
    <x v="0"/>
    <x v="1"/>
    <x v="2"/>
    <x v="0"/>
    <s v="08FIZ0235Z"/>
    <s v="08FJS0127Y"/>
    <x v="9"/>
    <x v="6"/>
    <n v="11"/>
    <n v="12"/>
    <n v="23"/>
    <n v="10"/>
    <n v="11"/>
    <n v="21"/>
    <n v="3"/>
    <n v="1"/>
    <n v="4"/>
    <n v="3"/>
    <x v="4"/>
    <n v="0"/>
    <x v="3"/>
    <n v="3"/>
    <n v="5"/>
    <n v="2"/>
    <n v="7"/>
    <n v="2"/>
    <x v="0"/>
    <n v="0"/>
    <x v="0"/>
    <n v="2"/>
    <n v="0"/>
    <n v="2"/>
    <n v="1"/>
    <x v="0"/>
    <n v="7"/>
    <x v="0"/>
    <n v="1"/>
    <n v="7"/>
    <n v="8"/>
    <n v="0"/>
    <x v="0"/>
    <n v="0"/>
    <x v="0"/>
    <n v="0"/>
    <n v="0"/>
    <n v="0"/>
    <n v="4"/>
    <x v="0"/>
    <n v="3"/>
    <x v="0"/>
    <n v="4"/>
    <n v="3"/>
    <n v="7"/>
    <n v="0"/>
    <x v="0"/>
    <n v="0"/>
    <x v="0"/>
    <n v="0"/>
    <n v="0"/>
    <n v="0"/>
    <n v="10"/>
    <x v="3"/>
    <n v="10"/>
    <x v="3"/>
    <n v="12"/>
    <n v="12"/>
    <n v="2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251A"/>
    <x v="1"/>
    <x v="1"/>
    <s v="MIGUEL HIDALGO"/>
    <n v="8"/>
    <x v="8"/>
    <n v="2"/>
    <s v="ABOREACHI"/>
    <s v="NINGUNO NINGUNO"/>
    <x v="0"/>
    <x v="0"/>
    <x v="0"/>
    <x v="1"/>
    <x v="2"/>
    <x v="0"/>
    <s v="08FIZ0215M"/>
    <s v="08FJS0124A"/>
    <x v="1"/>
    <x v="0"/>
    <n v="16"/>
    <n v="19"/>
    <n v="35"/>
    <n v="15"/>
    <n v="18"/>
    <n v="33"/>
    <n v="1"/>
    <n v="2"/>
    <n v="3"/>
    <n v="2"/>
    <x v="0"/>
    <n v="1"/>
    <x v="0"/>
    <n v="3"/>
    <n v="2"/>
    <n v="1"/>
    <n v="3"/>
    <n v="1"/>
    <x v="0"/>
    <n v="2"/>
    <x v="0"/>
    <n v="1"/>
    <n v="2"/>
    <n v="3"/>
    <n v="1"/>
    <x v="0"/>
    <n v="3"/>
    <x v="0"/>
    <n v="1"/>
    <n v="3"/>
    <n v="4"/>
    <n v="3"/>
    <x v="0"/>
    <n v="5"/>
    <x v="0"/>
    <n v="3"/>
    <n v="5"/>
    <n v="8"/>
    <n v="3"/>
    <x v="1"/>
    <n v="2"/>
    <x v="2"/>
    <n v="4"/>
    <n v="3"/>
    <n v="7"/>
    <n v="4"/>
    <x v="0"/>
    <n v="4"/>
    <x v="0"/>
    <n v="4"/>
    <n v="4"/>
    <n v="8"/>
    <n v="14"/>
    <x v="4"/>
    <n v="17"/>
    <x v="4"/>
    <n v="15"/>
    <n v="18"/>
    <n v="33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PR1252Z"/>
    <x v="0"/>
    <x v="0"/>
    <s v="LIBERTAD"/>
    <n v="8"/>
    <x v="8"/>
    <n v="21"/>
    <s v="LAS BREAS"/>
    <s v="CALLE LAS BREAS"/>
    <x v="0"/>
    <x v="0"/>
    <x v="0"/>
    <x v="1"/>
    <x v="2"/>
    <x v="0"/>
    <s v="08FIZ0218J"/>
    <s v="08FJS0124A"/>
    <x v="0"/>
    <x v="0"/>
    <n v="13"/>
    <n v="19"/>
    <n v="32"/>
    <n v="13"/>
    <n v="19"/>
    <n v="32"/>
    <n v="2"/>
    <n v="3"/>
    <n v="5"/>
    <n v="0"/>
    <x v="0"/>
    <n v="3"/>
    <x v="0"/>
    <n v="3"/>
    <n v="0"/>
    <n v="3"/>
    <n v="3"/>
    <n v="2"/>
    <x v="0"/>
    <n v="2"/>
    <x v="0"/>
    <n v="2"/>
    <n v="2"/>
    <n v="4"/>
    <n v="3"/>
    <x v="0"/>
    <n v="6"/>
    <x v="0"/>
    <n v="3"/>
    <n v="6"/>
    <n v="9"/>
    <n v="0"/>
    <x v="0"/>
    <n v="0"/>
    <x v="0"/>
    <n v="0"/>
    <n v="0"/>
    <n v="0"/>
    <n v="1"/>
    <x v="0"/>
    <n v="1"/>
    <x v="0"/>
    <n v="1"/>
    <n v="1"/>
    <n v="2"/>
    <n v="4"/>
    <x v="0"/>
    <n v="2"/>
    <x v="0"/>
    <n v="4"/>
    <n v="2"/>
    <n v="6"/>
    <n v="10"/>
    <x v="0"/>
    <n v="14"/>
    <x v="0"/>
    <n v="10"/>
    <n v="14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253Z"/>
    <x v="0"/>
    <x v="0"/>
    <s v="PRIMERO DE MAYO"/>
    <n v="8"/>
    <x v="8"/>
    <n v="91"/>
    <s v="JESÚS MARÍA"/>
    <s v="CALLE JESUS MARIA"/>
    <x v="0"/>
    <x v="0"/>
    <x v="0"/>
    <x v="1"/>
    <x v="2"/>
    <x v="0"/>
    <s v="08FIZ0218J"/>
    <s v="08FJS0124A"/>
    <x v="1"/>
    <x v="0"/>
    <n v="12"/>
    <n v="14"/>
    <n v="26"/>
    <n v="12"/>
    <n v="14"/>
    <n v="26"/>
    <n v="1"/>
    <n v="3"/>
    <n v="4"/>
    <n v="3"/>
    <x v="0"/>
    <n v="1"/>
    <x v="0"/>
    <n v="4"/>
    <n v="3"/>
    <n v="1"/>
    <n v="4"/>
    <n v="1"/>
    <x v="0"/>
    <n v="4"/>
    <x v="0"/>
    <n v="1"/>
    <n v="4"/>
    <n v="5"/>
    <n v="2"/>
    <x v="0"/>
    <n v="1"/>
    <x v="0"/>
    <n v="2"/>
    <n v="1"/>
    <n v="3"/>
    <n v="2"/>
    <x v="0"/>
    <n v="1"/>
    <x v="0"/>
    <n v="2"/>
    <n v="1"/>
    <n v="3"/>
    <n v="3"/>
    <x v="0"/>
    <n v="1"/>
    <x v="0"/>
    <n v="3"/>
    <n v="1"/>
    <n v="4"/>
    <n v="3"/>
    <x v="0"/>
    <n v="4"/>
    <x v="0"/>
    <n v="3"/>
    <n v="4"/>
    <n v="7"/>
    <n v="14"/>
    <x v="0"/>
    <n v="12"/>
    <x v="0"/>
    <n v="14"/>
    <n v="12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255X"/>
    <x v="2"/>
    <x v="2"/>
    <s v="AMADO NERVO"/>
    <n v="37"/>
    <x v="19"/>
    <n v="1"/>
    <s v="JUÁREZ"/>
    <s v="CALLE JAZMINAL"/>
    <x v="0"/>
    <x v="0"/>
    <x v="0"/>
    <x v="1"/>
    <x v="2"/>
    <x v="0"/>
    <s v="08FIZ0148E"/>
    <s v="08FJS0111X"/>
    <x v="8"/>
    <x v="8"/>
    <n v="22"/>
    <n v="19"/>
    <n v="41"/>
    <n v="21"/>
    <n v="18"/>
    <n v="39"/>
    <n v="4"/>
    <n v="2"/>
    <n v="6"/>
    <n v="2"/>
    <x v="0"/>
    <n v="4"/>
    <x v="0"/>
    <n v="6"/>
    <n v="2"/>
    <n v="4"/>
    <n v="6"/>
    <n v="3"/>
    <x v="4"/>
    <n v="1"/>
    <x v="2"/>
    <n v="4"/>
    <n v="2"/>
    <n v="6"/>
    <n v="3"/>
    <x v="2"/>
    <n v="3"/>
    <x v="0"/>
    <n v="4"/>
    <n v="3"/>
    <n v="7"/>
    <n v="5"/>
    <x v="0"/>
    <n v="3"/>
    <x v="0"/>
    <n v="5"/>
    <n v="3"/>
    <n v="8"/>
    <n v="2"/>
    <x v="0"/>
    <n v="2"/>
    <x v="0"/>
    <n v="2"/>
    <n v="2"/>
    <n v="4"/>
    <n v="2"/>
    <x v="0"/>
    <n v="3"/>
    <x v="0"/>
    <n v="2"/>
    <n v="3"/>
    <n v="5"/>
    <n v="17"/>
    <x v="3"/>
    <n v="16"/>
    <x v="4"/>
    <n v="19"/>
    <n v="17"/>
    <n v="36"/>
    <x v="0"/>
    <x v="0"/>
    <x v="1"/>
    <x v="2"/>
    <x v="0"/>
    <x v="0"/>
    <n v="2"/>
    <n v="4"/>
    <x v="0"/>
    <x v="1"/>
    <x v="1"/>
    <x v="0"/>
    <x v="0"/>
    <x v="0"/>
    <x v="0"/>
    <x v="0"/>
    <x v="1"/>
    <n v="3"/>
    <x v="0"/>
    <x v="0"/>
    <x v="3"/>
    <x v="0"/>
    <x v="0"/>
    <x v="0"/>
    <x v="0"/>
    <x v="0"/>
    <x v="0"/>
    <x v="0"/>
    <x v="0"/>
    <x v="0"/>
    <n v="0"/>
    <n v="6"/>
    <n v="1"/>
    <n v="3"/>
    <x v="0"/>
    <x v="0"/>
    <x v="1"/>
    <x v="2"/>
    <x v="0"/>
    <x v="0"/>
    <n v="2"/>
    <n v="4"/>
    <n v="4"/>
    <n v="4"/>
    <x v="0"/>
  </r>
  <r>
    <s v="08DPR1256W"/>
    <x v="0"/>
    <x v="0"/>
    <s v="FRANCISCO SARABIA"/>
    <n v="52"/>
    <x v="24"/>
    <n v="1"/>
    <s v="MANUEL OJINAGA"/>
    <s v="CALLE INDEPENDENCIA"/>
    <x v="0"/>
    <x v="0"/>
    <x v="0"/>
    <x v="1"/>
    <x v="2"/>
    <x v="0"/>
    <s v="08FIZ0133C"/>
    <s v="08FJS0101Q"/>
    <x v="11"/>
    <x v="10"/>
    <n v="183"/>
    <n v="194"/>
    <n v="377"/>
    <n v="183"/>
    <n v="194"/>
    <n v="377"/>
    <n v="24"/>
    <n v="34"/>
    <n v="58"/>
    <n v="32"/>
    <x v="0"/>
    <n v="32"/>
    <x v="0"/>
    <n v="64"/>
    <n v="32"/>
    <n v="32"/>
    <n v="64"/>
    <n v="39"/>
    <x v="0"/>
    <n v="38"/>
    <x v="0"/>
    <n v="39"/>
    <n v="38"/>
    <n v="77"/>
    <n v="30"/>
    <x v="0"/>
    <n v="26"/>
    <x v="0"/>
    <n v="30"/>
    <n v="26"/>
    <n v="56"/>
    <n v="38"/>
    <x v="0"/>
    <n v="27"/>
    <x v="0"/>
    <n v="38"/>
    <n v="27"/>
    <n v="65"/>
    <n v="40"/>
    <x v="0"/>
    <n v="39"/>
    <x v="0"/>
    <n v="40"/>
    <n v="39"/>
    <n v="79"/>
    <n v="33"/>
    <x v="0"/>
    <n v="43"/>
    <x v="0"/>
    <n v="33"/>
    <n v="43"/>
    <n v="76"/>
    <n v="212"/>
    <x v="0"/>
    <n v="205"/>
    <x v="0"/>
    <n v="212"/>
    <n v="205"/>
    <n v="417"/>
    <x v="2"/>
    <x v="5"/>
    <x v="2"/>
    <x v="3"/>
    <x v="3"/>
    <x v="1"/>
    <n v="0"/>
    <n v="15"/>
    <x v="0"/>
    <x v="1"/>
    <x v="0"/>
    <x v="1"/>
    <x v="1"/>
    <x v="0"/>
    <x v="0"/>
    <x v="0"/>
    <x v="9"/>
    <n v="12"/>
    <x v="0"/>
    <x v="0"/>
    <x v="1"/>
    <x v="1"/>
    <x v="0"/>
    <x v="0"/>
    <x v="0"/>
    <x v="0"/>
    <x v="0"/>
    <x v="0"/>
    <x v="9"/>
    <x v="0"/>
    <n v="0"/>
    <n v="22"/>
    <n v="3"/>
    <n v="12"/>
    <x v="2"/>
    <x v="3"/>
    <x v="2"/>
    <x v="3"/>
    <x v="3"/>
    <x v="1"/>
    <n v="0"/>
    <n v="15"/>
    <n v="15"/>
    <n v="15"/>
    <x v="0"/>
  </r>
  <r>
    <s v="08DPR1257V"/>
    <x v="2"/>
    <x v="2"/>
    <s v="AGUSTIN MELGAR"/>
    <n v="50"/>
    <x v="30"/>
    <n v="1"/>
    <s v="NUEVO CASAS GRANDES"/>
    <s v="CALLE AYUNTAMIENTO"/>
    <x v="0"/>
    <x v="0"/>
    <x v="0"/>
    <x v="1"/>
    <x v="2"/>
    <x v="0"/>
    <s v="08FIZ0191T"/>
    <s v="08FJS0119P"/>
    <x v="12"/>
    <x v="9"/>
    <n v="43"/>
    <n v="37"/>
    <n v="80"/>
    <n v="43"/>
    <n v="37"/>
    <n v="80"/>
    <n v="8"/>
    <n v="5"/>
    <n v="13"/>
    <n v="10"/>
    <x v="0"/>
    <n v="2"/>
    <x v="1"/>
    <n v="12"/>
    <n v="10"/>
    <n v="3"/>
    <n v="13"/>
    <n v="8"/>
    <x v="0"/>
    <n v="5"/>
    <x v="0"/>
    <n v="8"/>
    <n v="5"/>
    <n v="13"/>
    <n v="5"/>
    <x v="0"/>
    <n v="5"/>
    <x v="0"/>
    <n v="5"/>
    <n v="5"/>
    <n v="10"/>
    <n v="12"/>
    <x v="0"/>
    <n v="10"/>
    <x v="0"/>
    <n v="12"/>
    <n v="10"/>
    <n v="22"/>
    <n v="8"/>
    <x v="0"/>
    <n v="7"/>
    <x v="0"/>
    <n v="8"/>
    <n v="7"/>
    <n v="15"/>
    <n v="5"/>
    <x v="0"/>
    <n v="9"/>
    <x v="0"/>
    <n v="5"/>
    <n v="9"/>
    <n v="14"/>
    <n v="48"/>
    <x v="0"/>
    <n v="38"/>
    <x v="4"/>
    <n v="48"/>
    <n v="39"/>
    <n v="87"/>
    <x v="1"/>
    <x v="1"/>
    <x v="1"/>
    <x v="2"/>
    <x v="2"/>
    <x v="2"/>
    <n v="0"/>
    <n v="6"/>
    <x v="0"/>
    <x v="0"/>
    <x v="0"/>
    <x v="0"/>
    <x v="0"/>
    <x v="0"/>
    <x v="0"/>
    <x v="0"/>
    <x v="3"/>
    <n v="3"/>
    <x v="0"/>
    <x v="0"/>
    <x v="1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8"/>
    <n v="7"/>
    <x v="0"/>
  </r>
  <r>
    <s v="08DPR1258U"/>
    <x v="2"/>
    <x v="2"/>
    <s v="CARLOS BLAKE"/>
    <n v="21"/>
    <x v="21"/>
    <n v="1"/>
    <s v="DELICIAS"/>
    <s v="AVENIDA CARLOS BLAKE"/>
    <x v="0"/>
    <x v="0"/>
    <x v="0"/>
    <x v="1"/>
    <x v="2"/>
    <x v="0"/>
    <s v="08FIZ0227R"/>
    <s v="08FJS0126Z"/>
    <x v="9"/>
    <x v="6"/>
    <n v="54"/>
    <n v="50"/>
    <n v="104"/>
    <n v="53"/>
    <n v="50"/>
    <n v="103"/>
    <n v="9"/>
    <n v="4"/>
    <n v="13"/>
    <n v="6"/>
    <x v="0"/>
    <n v="5"/>
    <x v="0"/>
    <n v="11"/>
    <n v="6"/>
    <n v="5"/>
    <n v="11"/>
    <n v="9"/>
    <x v="0"/>
    <n v="11"/>
    <x v="0"/>
    <n v="9"/>
    <n v="11"/>
    <n v="20"/>
    <n v="9"/>
    <x v="0"/>
    <n v="9"/>
    <x v="0"/>
    <n v="9"/>
    <n v="9"/>
    <n v="18"/>
    <n v="12"/>
    <x v="3"/>
    <n v="6"/>
    <x v="0"/>
    <n v="13"/>
    <n v="6"/>
    <n v="19"/>
    <n v="8"/>
    <x v="0"/>
    <n v="9"/>
    <x v="0"/>
    <n v="8"/>
    <n v="9"/>
    <n v="17"/>
    <n v="7"/>
    <x v="0"/>
    <n v="10"/>
    <x v="0"/>
    <n v="7"/>
    <n v="10"/>
    <n v="17"/>
    <n v="51"/>
    <x v="4"/>
    <n v="50"/>
    <x v="0"/>
    <n v="52"/>
    <n v="50"/>
    <n v="102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1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15"/>
    <n v="6"/>
    <x v="0"/>
  </r>
  <r>
    <s v="08DPR1259T"/>
    <x v="0"/>
    <x v="0"/>
    <s v="LEONA VICARIO"/>
    <n v="37"/>
    <x v="19"/>
    <n v="1"/>
    <s v="JUÁREZ"/>
    <s v="CALLE ISLAS CAROLINAS"/>
    <x v="0"/>
    <x v="0"/>
    <x v="0"/>
    <x v="1"/>
    <x v="2"/>
    <x v="0"/>
    <s v="08FIZ0139X"/>
    <s v="08FJS0109I"/>
    <x v="8"/>
    <x v="8"/>
    <n v="162"/>
    <n v="148"/>
    <n v="310"/>
    <n v="162"/>
    <n v="148"/>
    <n v="310"/>
    <n v="26"/>
    <n v="26"/>
    <n v="52"/>
    <n v="19"/>
    <x v="0"/>
    <n v="22"/>
    <x v="0"/>
    <n v="41"/>
    <n v="19"/>
    <n v="22"/>
    <n v="41"/>
    <n v="29"/>
    <x v="0"/>
    <n v="27"/>
    <x v="0"/>
    <n v="29"/>
    <n v="27"/>
    <n v="56"/>
    <n v="24"/>
    <x v="0"/>
    <n v="21"/>
    <x v="0"/>
    <n v="24"/>
    <n v="21"/>
    <n v="45"/>
    <n v="24"/>
    <x v="0"/>
    <n v="24"/>
    <x v="0"/>
    <n v="24"/>
    <n v="24"/>
    <n v="48"/>
    <n v="31"/>
    <x v="0"/>
    <n v="26"/>
    <x v="0"/>
    <n v="31"/>
    <n v="26"/>
    <n v="57"/>
    <n v="23"/>
    <x v="0"/>
    <n v="19"/>
    <x v="0"/>
    <n v="23"/>
    <n v="19"/>
    <n v="42"/>
    <n v="150"/>
    <x v="0"/>
    <n v="139"/>
    <x v="0"/>
    <n v="150"/>
    <n v="139"/>
    <n v="289"/>
    <x v="2"/>
    <x v="2"/>
    <x v="2"/>
    <x v="3"/>
    <x v="1"/>
    <x v="3"/>
    <n v="0"/>
    <n v="12"/>
    <x v="0"/>
    <x v="1"/>
    <x v="1"/>
    <x v="0"/>
    <x v="1"/>
    <x v="0"/>
    <x v="0"/>
    <x v="0"/>
    <x v="1"/>
    <n v="11"/>
    <x v="0"/>
    <x v="0"/>
    <x v="0"/>
    <x v="1"/>
    <x v="0"/>
    <x v="0"/>
    <x v="0"/>
    <x v="0"/>
    <x v="0"/>
    <x v="0"/>
    <x v="1"/>
    <x v="0"/>
    <n v="0"/>
    <n v="16"/>
    <n v="1"/>
    <n v="11"/>
    <x v="2"/>
    <x v="2"/>
    <x v="2"/>
    <x v="3"/>
    <x v="1"/>
    <x v="3"/>
    <n v="0"/>
    <n v="12"/>
    <n v="14"/>
    <n v="14"/>
    <x v="0"/>
  </r>
  <r>
    <s v="08DPR1260I"/>
    <x v="2"/>
    <x v="2"/>
    <s v="FRANCISCO VILLA"/>
    <n v="37"/>
    <x v="19"/>
    <n v="1"/>
    <s v="JUÁREZ"/>
    <s v="CALLE CHIHUAHUA"/>
    <x v="0"/>
    <x v="0"/>
    <x v="0"/>
    <x v="1"/>
    <x v="2"/>
    <x v="0"/>
    <s v="08FIZ0160Z"/>
    <s v="08FJS0113V"/>
    <x v="8"/>
    <x v="8"/>
    <n v="167"/>
    <n v="153"/>
    <n v="320"/>
    <n v="161"/>
    <n v="150"/>
    <n v="311"/>
    <n v="33"/>
    <n v="28"/>
    <n v="61"/>
    <n v="20"/>
    <x v="6"/>
    <n v="12"/>
    <x v="0"/>
    <n v="32"/>
    <n v="23"/>
    <n v="12"/>
    <n v="35"/>
    <n v="23"/>
    <x v="4"/>
    <n v="28"/>
    <x v="3"/>
    <n v="24"/>
    <n v="31"/>
    <n v="55"/>
    <n v="25"/>
    <x v="0"/>
    <n v="23"/>
    <x v="0"/>
    <n v="25"/>
    <n v="23"/>
    <n v="48"/>
    <n v="30"/>
    <x v="1"/>
    <n v="24"/>
    <x v="0"/>
    <n v="32"/>
    <n v="24"/>
    <n v="56"/>
    <n v="24"/>
    <x v="0"/>
    <n v="22"/>
    <x v="0"/>
    <n v="24"/>
    <n v="22"/>
    <n v="46"/>
    <n v="25"/>
    <x v="0"/>
    <n v="22"/>
    <x v="0"/>
    <n v="25"/>
    <n v="22"/>
    <n v="47"/>
    <n v="147"/>
    <x v="15"/>
    <n v="131"/>
    <x v="6"/>
    <n v="153"/>
    <n v="134"/>
    <n v="287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0"/>
    <x v="3"/>
    <x v="0"/>
    <x v="0"/>
    <x v="0"/>
    <x v="0"/>
    <x v="0"/>
    <x v="0"/>
    <x v="0"/>
    <x v="1"/>
    <n v="0"/>
    <n v="18"/>
    <n v="3"/>
    <n v="9"/>
    <x v="2"/>
    <x v="2"/>
    <x v="2"/>
    <x v="3"/>
    <x v="1"/>
    <x v="3"/>
    <n v="0"/>
    <n v="12"/>
    <n v="18"/>
    <n v="12"/>
    <x v="0"/>
  </r>
  <r>
    <s v="08DPR1262G"/>
    <x v="0"/>
    <x v="0"/>
    <s v="FELIPE ANGELES"/>
    <n v="37"/>
    <x v="19"/>
    <n v="1"/>
    <s v="JUÁREZ"/>
    <s v="BOULEVARD NORZAGARAY"/>
    <x v="0"/>
    <x v="0"/>
    <x v="0"/>
    <x v="1"/>
    <x v="2"/>
    <x v="0"/>
    <s v="08FIZ0137Z"/>
    <s v="08FJS0135G"/>
    <x v="8"/>
    <x v="8"/>
    <n v="148"/>
    <n v="151"/>
    <n v="299"/>
    <n v="147"/>
    <n v="149"/>
    <n v="296"/>
    <n v="19"/>
    <n v="20"/>
    <n v="39"/>
    <n v="26"/>
    <x v="0"/>
    <n v="30"/>
    <x v="1"/>
    <n v="56"/>
    <n v="26"/>
    <n v="31"/>
    <n v="57"/>
    <n v="23"/>
    <x v="5"/>
    <n v="30"/>
    <x v="2"/>
    <n v="26"/>
    <n v="31"/>
    <n v="57"/>
    <n v="22"/>
    <x v="2"/>
    <n v="27"/>
    <x v="3"/>
    <n v="23"/>
    <n v="28"/>
    <n v="51"/>
    <n v="24"/>
    <x v="0"/>
    <n v="26"/>
    <x v="0"/>
    <n v="24"/>
    <n v="26"/>
    <n v="50"/>
    <n v="32"/>
    <x v="0"/>
    <n v="19"/>
    <x v="2"/>
    <n v="32"/>
    <n v="20"/>
    <n v="52"/>
    <n v="28"/>
    <x v="0"/>
    <n v="28"/>
    <x v="0"/>
    <n v="28"/>
    <n v="28"/>
    <n v="56"/>
    <n v="155"/>
    <x v="5"/>
    <n v="160"/>
    <x v="8"/>
    <n v="159"/>
    <n v="164"/>
    <n v="323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0"/>
    <x v="0"/>
    <x v="0"/>
    <x v="0"/>
    <x v="0"/>
    <x v="0"/>
    <x v="0"/>
    <x v="1"/>
    <x v="0"/>
    <n v="0"/>
    <n v="15"/>
    <n v="3"/>
    <n v="9"/>
    <x v="2"/>
    <x v="2"/>
    <x v="2"/>
    <x v="3"/>
    <x v="1"/>
    <x v="3"/>
    <n v="0"/>
    <n v="12"/>
    <n v="13"/>
    <n v="12"/>
    <x v="0"/>
  </r>
  <r>
    <s v="08DPR1263F"/>
    <x v="0"/>
    <x v="0"/>
    <s v="FORD 91"/>
    <n v="37"/>
    <x v="19"/>
    <n v="1"/>
    <s v="JUÁREZ"/>
    <s v="CALLE LIRIOS"/>
    <x v="0"/>
    <x v="0"/>
    <x v="0"/>
    <x v="1"/>
    <x v="2"/>
    <x v="0"/>
    <s v="08FIZ0137Z"/>
    <s v="08FJS0135G"/>
    <x v="8"/>
    <x v="8"/>
    <n v="64"/>
    <n v="82"/>
    <n v="146"/>
    <n v="63"/>
    <n v="80"/>
    <n v="143"/>
    <n v="7"/>
    <n v="14"/>
    <n v="21"/>
    <n v="14"/>
    <x v="0"/>
    <n v="10"/>
    <x v="1"/>
    <n v="24"/>
    <n v="14"/>
    <n v="11"/>
    <n v="25"/>
    <n v="7"/>
    <x v="4"/>
    <n v="13"/>
    <x v="0"/>
    <n v="8"/>
    <n v="13"/>
    <n v="21"/>
    <n v="12"/>
    <x v="0"/>
    <n v="12"/>
    <x v="3"/>
    <n v="12"/>
    <n v="13"/>
    <n v="25"/>
    <n v="9"/>
    <x v="0"/>
    <n v="12"/>
    <x v="0"/>
    <n v="9"/>
    <n v="12"/>
    <n v="21"/>
    <n v="14"/>
    <x v="0"/>
    <n v="12"/>
    <x v="0"/>
    <n v="14"/>
    <n v="12"/>
    <n v="26"/>
    <n v="11"/>
    <x v="0"/>
    <n v="15"/>
    <x v="0"/>
    <n v="11"/>
    <n v="15"/>
    <n v="26"/>
    <n v="67"/>
    <x v="4"/>
    <n v="74"/>
    <x v="3"/>
    <n v="68"/>
    <n v="76"/>
    <n v="144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6"/>
    <n v="6"/>
    <x v="0"/>
  </r>
  <r>
    <s v="08DPR1265D"/>
    <x v="0"/>
    <x v="0"/>
    <s v="VICENTE SUAREZ"/>
    <n v="19"/>
    <x v="13"/>
    <n v="1"/>
    <s v="CHIHUAHUA"/>
    <s v="CALLE 61"/>
    <x v="0"/>
    <x v="0"/>
    <x v="0"/>
    <x v="1"/>
    <x v="2"/>
    <x v="0"/>
    <s v="08FIZ0104H"/>
    <s v="08FJS0103O"/>
    <x v="6"/>
    <x v="5"/>
    <n v="105"/>
    <n v="131"/>
    <n v="236"/>
    <n v="104"/>
    <n v="128"/>
    <n v="232"/>
    <n v="17"/>
    <n v="21"/>
    <n v="38"/>
    <n v="16"/>
    <x v="0"/>
    <n v="19"/>
    <x v="0"/>
    <n v="35"/>
    <n v="16"/>
    <n v="19"/>
    <n v="35"/>
    <n v="16"/>
    <x v="4"/>
    <n v="18"/>
    <x v="2"/>
    <n v="17"/>
    <n v="19"/>
    <n v="36"/>
    <n v="15"/>
    <x v="0"/>
    <n v="24"/>
    <x v="3"/>
    <n v="15"/>
    <n v="25"/>
    <n v="40"/>
    <n v="19"/>
    <x v="0"/>
    <n v="24"/>
    <x v="0"/>
    <n v="19"/>
    <n v="24"/>
    <n v="43"/>
    <n v="23"/>
    <x v="0"/>
    <n v="26"/>
    <x v="0"/>
    <n v="23"/>
    <n v="26"/>
    <n v="49"/>
    <n v="21"/>
    <x v="0"/>
    <n v="22"/>
    <x v="0"/>
    <n v="21"/>
    <n v="22"/>
    <n v="43"/>
    <n v="110"/>
    <x v="4"/>
    <n v="133"/>
    <x v="3"/>
    <n v="111"/>
    <n v="135"/>
    <n v="246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0"/>
    <x v="1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DPR1266C"/>
    <x v="2"/>
    <x v="2"/>
    <s v="CLUB DE LEONES 3 H GALEANA"/>
    <n v="37"/>
    <x v="19"/>
    <n v="1"/>
    <s v="JUÁREZ"/>
    <s v="CALLE ZIHUATANEJO"/>
    <x v="0"/>
    <x v="0"/>
    <x v="0"/>
    <x v="1"/>
    <x v="2"/>
    <x v="0"/>
    <s v="08FIZ0154P"/>
    <s v="08FJS0112W"/>
    <x v="8"/>
    <x v="8"/>
    <n v="73"/>
    <n v="58"/>
    <n v="131"/>
    <n v="73"/>
    <n v="58"/>
    <n v="131"/>
    <n v="12"/>
    <n v="16"/>
    <n v="28"/>
    <n v="9"/>
    <x v="1"/>
    <n v="6"/>
    <x v="0"/>
    <n v="15"/>
    <n v="10"/>
    <n v="6"/>
    <n v="16"/>
    <n v="10"/>
    <x v="0"/>
    <n v="6"/>
    <x v="2"/>
    <n v="10"/>
    <n v="7"/>
    <n v="17"/>
    <n v="11"/>
    <x v="2"/>
    <n v="6"/>
    <x v="0"/>
    <n v="12"/>
    <n v="6"/>
    <n v="18"/>
    <n v="11"/>
    <x v="0"/>
    <n v="18"/>
    <x v="0"/>
    <n v="11"/>
    <n v="18"/>
    <n v="29"/>
    <n v="18"/>
    <x v="0"/>
    <n v="11"/>
    <x v="0"/>
    <n v="18"/>
    <n v="11"/>
    <n v="29"/>
    <n v="12"/>
    <x v="0"/>
    <n v="7"/>
    <x v="2"/>
    <n v="12"/>
    <n v="8"/>
    <n v="20"/>
    <n v="71"/>
    <x v="3"/>
    <n v="54"/>
    <x v="3"/>
    <n v="73"/>
    <n v="56"/>
    <n v="12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2"/>
    <x v="0"/>
    <x v="0"/>
    <x v="0"/>
    <x v="0"/>
    <x v="0"/>
    <x v="0"/>
    <x v="0"/>
    <x v="0"/>
    <x v="1"/>
    <n v="0"/>
    <n v="12"/>
    <n v="1"/>
    <n v="5"/>
    <x v="1"/>
    <x v="1"/>
    <x v="1"/>
    <x v="2"/>
    <x v="2"/>
    <x v="2"/>
    <n v="0"/>
    <n v="6"/>
    <n v="6"/>
    <n v="6"/>
    <x v="0"/>
  </r>
  <r>
    <s v="08DPR1268A"/>
    <x v="0"/>
    <x v="0"/>
    <s v="DAVID ALFARO SIQUEIROS"/>
    <n v="37"/>
    <x v="19"/>
    <n v="1"/>
    <s v="JUÁREZ"/>
    <s v="CALLE LAGUNA DE GUZMAN "/>
    <x v="0"/>
    <x v="0"/>
    <x v="0"/>
    <x v="1"/>
    <x v="2"/>
    <x v="0"/>
    <s v="08FIZ0148E"/>
    <s v="08FJS0111X"/>
    <x v="8"/>
    <x v="8"/>
    <n v="144"/>
    <n v="139"/>
    <n v="283"/>
    <n v="144"/>
    <n v="139"/>
    <n v="283"/>
    <n v="33"/>
    <n v="21"/>
    <n v="54"/>
    <n v="18"/>
    <x v="0"/>
    <n v="12"/>
    <x v="1"/>
    <n v="30"/>
    <n v="18"/>
    <n v="13"/>
    <n v="31"/>
    <n v="13"/>
    <x v="0"/>
    <n v="14"/>
    <x v="0"/>
    <n v="13"/>
    <n v="14"/>
    <n v="27"/>
    <n v="15"/>
    <x v="0"/>
    <n v="21"/>
    <x v="0"/>
    <n v="15"/>
    <n v="21"/>
    <n v="36"/>
    <n v="22"/>
    <x v="0"/>
    <n v="31"/>
    <x v="0"/>
    <n v="22"/>
    <n v="31"/>
    <n v="53"/>
    <n v="21"/>
    <x v="0"/>
    <n v="23"/>
    <x v="0"/>
    <n v="21"/>
    <n v="23"/>
    <n v="44"/>
    <n v="26"/>
    <x v="0"/>
    <n v="24"/>
    <x v="0"/>
    <n v="26"/>
    <n v="24"/>
    <n v="50"/>
    <n v="115"/>
    <x v="0"/>
    <n v="125"/>
    <x v="4"/>
    <n v="115"/>
    <n v="126"/>
    <n v="24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0"/>
    <x v="1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2"/>
    <n v="12"/>
    <x v="0"/>
  </r>
  <r>
    <s v="08DPR1276J"/>
    <x v="0"/>
    <x v="0"/>
    <s v="JOSE MA MORELOS Y PAVON"/>
    <n v="61"/>
    <x v="37"/>
    <n v="78"/>
    <s v="SAN ONOFRE"/>
    <s v="CALLE SAN ONOFRE"/>
    <x v="0"/>
    <x v="0"/>
    <x v="0"/>
    <x v="1"/>
    <x v="2"/>
    <x v="0"/>
    <s v="08FIZ0136Z"/>
    <s v="08FJS0102P"/>
    <x v="6"/>
    <x v="5"/>
    <n v="9"/>
    <n v="5"/>
    <n v="14"/>
    <n v="9"/>
    <n v="5"/>
    <n v="14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2"/>
    <x v="0"/>
    <n v="1"/>
    <x v="0"/>
    <n v="2"/>
    <n v="1"/>
    <n v="3"/>
    <n v="4"/>
    <x v="0"/>
    <n v="1"/>
    <x v="0"/>
    <n v="4"/>
    <n v="1"/>
    <n v="5"/>
    <n v="0"/>
    <x v="0"/>
    <n v="2"/>
    <x v="0"/>
    <n v="0"/>
    <n v="2"/>
    <n v="2"/>
    <n v="2"/>
    <x v="0"/>
    <n v="1"/>
    <x v="0"/>
    <n v="2"/>
    <n v="1"/>
    <n v="3"/>
    <n v="9"/>
    <x v="0"/>
    <n v="5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DPR1281V"/>
    <x v="0"/>
    <x v="0"/>
    <s v="MIGUEL HIDALGO"/>
    <n v="61"/>
    <x v="37"/>
    <n v="72"/>
    <s v="SAN JOSÉ DE HERNÁNDEZ"/>
    <s v="CALLE SAN JOSE DE HERNANDEZ"/>
    <x v="0"/>
    <x v="0"/>
    <x v="0"/>
    <x v="1"/>
    <x v="2"/>
    <x v="0"/>
    <s v="08FIZ0136Z"/>
    <s v="08FJS0102P"/>
    <x v="6"/>
    <x v="5"/>
    <n v="7"/>
    <n v="2"/>
    <n v="9"/>
    <n v="7"/>
    <n v="2"/>
    <n v="9"/>
    <n v="0"/>
    <n v="0"/>
    <n v="0"/>
    <n v="0"/>
    <x v="0"/>
    <n v="1"/>
    <x v="0"/>
    <n v="1"/>
    <n v="0"/>
    <n v="1"/>
    <n v="1"/>
    <n v="1"/>
    <x v="0"/>
    <n v="0"/>
    <x v="0"/>
    <n v="1"/>
    <n v="0"/>
    <n v="1"/>
    <n v="1"/>
    <x v="0"/>
    <n v="0"/>
    <x v="0"/>
    <n v="1"/>
    <n v="0"/>
    <n v="1"/>
    <n v="2"/>
    <x v="0"/>
    <n v="0"/>
    <x v="0"/>
    <n v="2"/>
    <n v="0"/>
    <n v="2"/>
    <n v="1"/>
    <x v="0"/>
    <n v="1"/>
    <x v="0"/>
    <n v="1"/>
    <n v="1"/>
    <n v="2"/>
    <n v="1"/>
    <x v="0"/>
    <n v="0"/>
    <x v="0"/>
    <n v="1"/>
    <n v="0"/>
    <n v="1"/>
    <n v="6"/>
    <x v="0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PR1284S"/>
    <x v="0"/>
    <x v="0"/>
    <s v="CENTRO REGIONAL DE EDUC. INT. BENITO JUAREZ"/>
    <n v="61"/>
    <x v="37"/>
    <n v="1"/>
    <s v="SAN FRANCISCO JAVIER DE SATEVÓ"/>
    <s v="CALLE OJINAGA"/>
    <x v="0"/>
    <x v="0"/>
    <x v="0"/>
    <x v="1"/>
    <x v="2"/>
    <x v="0"/>
    <s v="08FIZ0136Z"/>
    <s v="08FJS0102P"/>
    <x v="6"/>
    <x v="5"/>
    <n v="109"/>
    <n v="84"/>
    <n v="193"/>
    <n v="109"/>
    <n v="84"/>
    <n v="193"/>
    <n v="22"/>
    <n v="15"/>
    <n v="37"/>
    <n v="13"/>
    <x v="0"/>
    <n v="14"/>
    <x v="0"/>
    <n v="27"/>
    <n v="13"/>
    <n v="14"/>
    <n v="27"/>
    <n v="16"/>
    <x v="0"/>
    <n v="14"/>
    <x v="0"/>
    <n v="16"/>
    <n v="14"/>
    <n v="30"/>
    <n v="18"/>
    <x v="2"/>
    <n v="12"/>
    <x v="3"/>
    <n v="19"/>
    <n v="13"/>
    <n v="32"/>
    <n v="19"/>
    <x v="0"/>
    <n v="16"/>
    <x v="0"/>
    <n v="19"/>
    <n v="16"/>
    <n v="35"/>
    <n v="21"/>
    <x v="0"/>
    <n v="16"/>
    <x v="0"/>
    <n v="21"/>
    <n v="16"/>
    <n v="37"/>
    <n v="17"/>
    <x v="0"/>
    <n v="20"/>
    <x v="0"/>
    <n v="17"/>
    <n v="20"/>
    <n v="37"/>
    <n v="104"/>
    <x v="4"/>
    <n v="92"/>
    <x v="4"/>
    <n v="105"/>
    <n v="93"/>
    <n v="198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1"/>
    <x v="0"/>
    <x v="0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5"/>
    <n v="12"/>
    <x v="0"/>
  </r>
  <r>
    <s v="08DPR1286Q"/>
    <x v="2"/>
    <x v="2"/>
    <s v="BENITO JUAREZ"/>
    <n v="11"/>
    <x v="15"/>
    <n v="1"/>
    <s v="SANTA ROSALÍA DE CAMARGO"/>
    <s v="CALLE DOS DE ABRIL"/>
    <x v="0"/>
    <x v="0"/>
    <x v="0"/>
    <x v="1"/>
    <x v="2"/>
    <x v="0"/>
    <s v="08FIZ0233B"/>
    <s v="08FJS0127Y"/>
    <x v="9"/>
    <x v="6"/>
    <n v="39"/>
    <n v="45"/>
    <n v="84"/>
    <n v="38"/>
    <n v="40"/>
    <n v="78"/>
    <n v="8"/>
    <n v="9"/>
    <n v="17"/>
    <n v="4"/>
    <x v="1"/>
    <n v="3"/>
    <x v="0"/>
    <n v="7"/>
    <n v="5"/>
    <n v="3"/>
    <n v="8"/>
    <n v="2"/>
    <x v="5"/>
    <n v="4"/>
    <x v="4"/>
    <n v="5"/>
    <n v="6"/>
    <n v="11"/>
    <n v="6"/>
    <x v="0"/>
    <n v="9"/>
    <x v="0"/>
    <n v="6"/>
    <n v="9"/>
    <n v="15"/>
    <n v="9"/>
    <x v="0"/>
    <n v="7"/>
    <x v="0"/>
    <n v="9"/>
    <n v="7"/>
    <n v="16"/>
    <n v="6"/>
    <x v="0"/>
    <n v="7"/>
    <x v="0"/>
    <n v="6"/>
    <n v="7"/>
    <n v="13"/>
    <n v="6"/>
    <x v="0"/>
    <n v="5"/>
    <x v="0"/>
    <n v="6"/>
    <n v="5"/>
    <n v="11"/>
    <n v="33"/>
    <x v="5"/>
    <n v="35"/>
    <x v="3"/>
    <n v="37"/>
    <n v="37"/>
    <n v="74"/>
    <x v="1"/>
    <x v="1"/>
    <x v="1"/>
    <x v="2"/>
    <x v="2"/>
    <x v="2"/>
    <n v="0"/>
    <n v="6"/>
    <x v="0"/>
    <x v="1"/>
    <x v="0"/>
    <x v="1"/>
    <x v="0"/>
    <x v="0"/>
    <x v="1"/>
    <x v="0"/>
    <x v="1"/>
    <n v="5"/>
    <x v="0"/>
    <x v="0"/>
    <x v="2"/>
    <x v="0"/>
    <x v="0"/>
    <x v="0"/>
    <x v="0"/>
    <x v="0"/>
    <x v="0"/>
    <x v="0"/>
    <x v="1"/>
    <x v="0"/>
    <n v="0"/>
    <n v="13"/>
    <n v="1"/>
    <n v="5"/>
    <x v="1"/>
    <x v="1"/>
    <x v="1"/>
    <x v="2"/>
    <x v="2"/>
    <x v="2"/>
    <n v="0"/>
    <n v="6"/>
    <n v="17"/>
    <n v="6"/>
    <x v="0"/>
  </r>
  <r>
    <s v="08DPR1288O"/>
    <x v="0"/>
    <x v="0"/>
    <s v="JOSE VASCONCELOS CALDERON"/>
    <n v="19"/>
    <x v="13"/>
    <n v="1"/>
    <s v="CHIHUAHUA"/>
    <s v="CALLE NOGAL"/>
    <x v="0"/>
    <x v="0"/>
    <x v="0"/>
    <x v="1"/>
    <x v="2"/>
    <x v="0"/>
    <s v="08FIZ0112Q"/>
    <s v="08FJS0105M"/>
    <x v="6"/>
    <x v="5"/>
    <n v="44"/>
    <n v="51"/>
    <n v="95"/>
    <n v="43"/>
    <n v="51"/>
    <n v="94"/>
    <n v="14"/>
    <n v="6"/>
    <n v="20"/>
    <n v="8"/>
    <x v="1"/>
    <n v="8"/>
    <x v="0"/>
    <n v="16"/>
    <n v="9"/>
    <n v="8"/>
    <n v="17"/>
    <n v="5"/>
    <x v="0"/>
    <n v="7"/>
    <x v="0"/>
    <n v="5"/>
    <n v="7"/>
    <n v="12"/>
    <n v="8"/>
    <x v="0"/>
    <n v="7"/>
    <x v="0"/>
    <n v="8"/>
    <n v="7"/>
    <n v="15"/>
    <n v="9"/>
    <x v="0"/>
    <n v="8"/>
    <x v="0"/>
    <n v="9"/>
    <n v="8"/>
    <n v="17"/>
    <n v="7"/>
    <x v="0"/>
    <n v="12"/>
    <x v="0"/>
    <n v="7"/>
    <n v="12"/>
    <n v="19"/>
    <n v="3"/>
    <x v="0"/>
    <n v="12"/>
    <x v="0"/>
    <n v="3"/>
    <n v="12"/>
    <n v="15"/>
    <n v="40"/>
    <x v="4"/>
    <n v="54"/>
    <x v="0"/>
    <n v="41"/>
    <n v="54"/>
    <n v="9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2"/>
    <x v="0"/>
    <x v="0"/>
    <x v="1"/>
    <n v="0"/>
    <n v="10"/>
    <n v="0"/>
    <n v="6"/>
    <x v="1"/>
    <x v="1"/>
    <x v="1"/>
    <x v="2"/>
    <x v="2"/>
    <x v="2"/>
    <n v="0"/>
    <n v="6"/>
    <n v="13"/>
    <n v="6"/>
    <x v="0"/>
  </r>
  <r>
    <s v="08DPR1290C"/>
    <x v="0"/>
    <x v="0"/>
    <s v="DAVID ALFARO SIQUEIROS"/>
    <n v="19"/>
    <x v="13"/>
    <n v="1"/>
    <s v="CHIHUAHUA"/>
    <s v="CALLE LEONARDO DA VINCI"/>
    <x v="0"/>
    <x v="0"/>
    <x v="0"/>
    <x v="1"/>
    <x v="2"/>
    <x v="0"/>
    <s v="08FIZ0120Z"/>
    <s v="08FJS0107K"/>
    <x v="6"/>
    <x v="5"/>
    <n v="125"/>
    <n v="100"/>
    <n v="225"/>
    <n v="123"/>
    <n v="98"/>
    <n v="221"/>
    <n v="33"/>
    <n v="17"/>
    <n v="50"/>
    <n v="12"/>
    <x v="0"/>
    <n v="7"/>
    <x v="0"/>
    <n v="19"/>
    <n v="12"/>
    <n v="7"/>
    <n v="19"/>
    <n v="13"/>
    <x v="0"/>
    <n v="8"/>
    <x v="4"/>
    <n v="13"/>
    <n v="10"/>
    <n v="23"/>
    <n v="19"/>
    <x v="0"/>
    <n v="13"/>
    <x v="0"/>
    <n v="19"/>
    <n v="13"/>
    <n v="32"/>
    <n v="11"/>
    <x v="3"/>
    <n v="17"/>
    <x v="0"/>
    <n v="12"/>
    <n v="17"/>
    <n v="29"/>
    <n v="11"/>
    <x v="1"/>
    <n v="15"/>
    <x v="0"/>
    <n v="12"/>
    <n v="15"/>
    <n v="27"/>
    <n v="23"/>
    <x v="0"/>
    <n v="21"/>
    <x v="0"/>
    <n v="23"/>
    <n v="21"/>
    <n v="44"/>
    <n v="89"/>
    <x v="3"/>
    <n v="81"/>
    <x v="3"/>
    <n v="91"/>
    <n v="83"/>
    <n v="174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0"/>
    <x v="1"/>
    <x v="0"/>
    <x v="0"/>
    <x v="0"/>
    <x v="0"/>
    <x v="2"/>
    <x v="1"/>
    <x v="1"/>
    <x v="11"/>
    <n v="0"/>
    <n v="20"/>
    <n v="0"/>
    <n v="12"/>
    <x v="2"/>
    <x v="2"/>
    <x v="2"/>
    <x v="3"/>
    <x v="1"/>
    <x v="3"/>
    <n v="0"/>
    <n v="12"/>
    <n v="12"/>
    <n v="12"/>
    <x v="0"/>
  </r>
  <r>
    <s v="08DPR1291B"/>
    <x v="0"/>
    <x v="0"/>
    <s v="ALFONSO URUETA CARRILLO"/>
    <n v="21"/>
    <x v="21"/>
    <n v="326"/>
    <s v="COLONIA VICENTE GUERRERO"/>
    <s v="AVENIDA CUAUHTEMOC"/>
    <x v="0"/>
    <x v="0"/>
    <x v="0"/>
    <x v="1"/>
    <x v="2"/>
    <x v="0"/>
    <s v="08FIZ0224U"/>
    <s v="08FJS0125Z"/>
    <x v="9"/>
    <x v="6"/>
    <n v="72"/>
    <n v="78"/>
    <n v="150"/>
    <n v="70"/>
    <n v="77"/>
    <n v="147"/>
    <n v="17"/>
    <n v="13"/>
    <n v="30"/>
    <n v="17"/>
    <x v="0"/>
    <n v="9"/>
    <x v="0"/>
    <n v="26"/>
    <n v="17"/>
    <n v="9"/>
    <n v="26"/>
    <n v="13"/>
    <x v="0"/>
    <n v="10"/>
    <x v="2"/>
    <n v="13"/>
    <n v="11"/>
    <n v="24"/>
    <n v="9"/>
    <x v="0"/>
    <n v="15"/>
    <x v="0"/>
    <n v="9"/>
    <n v="15"/>
    <n v="24"/>
    <n v="12"/>
    <x v="1"/>
    <n v="12"/>
    <x v="0"/>
    <n v="14"/>
    <n v="12"/>
    <n v="26"/>
    <n v="12"/>
    <x v="0"/>
    <n v="15"/>
    <x v="2"/>
    <n v="12"/>
    <n v="16"/>
    <n v="28"/>
    <n v="11"/>
    <x v="0"/>
    <n v="11"/>
    <x v="0"/>
    <n v="11"/>
    <n v="11"/>
    <n v="22"/>
    <n v="74"/>
    <x v="3"/>
    <n v="72"/>
    <x v="3"/>
    <n v="76"/>
    <n v="74"/>
    <n v="150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4"/>
    <x v="0"/>
    <x v="0"/>
    <x v="0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6"/>
    <n v="6"/>
    <x v="0"/>
  </r>
  <r>
    <s v="08DPR1292A"/>
    <x v="0"/>
    <x v="0"/>
    <s v="DAVID ALFARO SIQUEIROS"/>
    <n v="50"/>
    <x v="30"/>
    <n v="1"/>
    <s v="NUEVO CASAS GRANDES"/>
    <s v="AVENIDA PASEO DE LA REFORMA "/>
    <x v="0"/>
    <x v="0"/>
    <x v="0"/>
    <x v="1"/>
    <x v="2"/>
    <x v="0"/>
    <s v="08FIZ0189E"/>
    <s v="08FJS0119P"/>
    <x v="12"/>
    <x v="9"/>
    <n v="131"/>
    <n v="118"/>
    <n v="249"/>
    <n v="130"/>
    <n v="116"/>
    <n v="246"/>
    <n v="27"/>
    <n v="20"/>
    <n v="47"/>
    <n v="17"/>
    <x v="0"/>
    <n v="19"/>
    <x v="0"/>
    <n v="36"/>
    <n v="17"/>
    <n v="19"/>
    <n v="36"/>
    <n v="18"/>
    <x v="4"/>
    <n v="23"/>
    <x v="2"/>
    <n v="19"/>
    <n v="24"/>
    <n v="43"/>
    <n v="23"/>
    <x v="0"/>
    <n v="11"/>
    <x v="0"/>
    <n v="23"/>
    <n v="11"/>
    <n v="34"/>
    <n v="31"/>
    <x v="0"/>
    <n v="24"/>
    <x v="0"/>
    <n v="31"/>
    <n v="24"/>
    <n v="55"/>
    <n v="22"/>
    <x v="0"/>
    <n v="23"/>
    <x v="0"/>
    <n v="22"/>
    <n v="23"/>
    <n v="45"/>
    <n v="15"/>
    <x v="0"/>
    <n v="21"/>
    <x v="2"/>
    <n v="15"/>
    <n v="22"/>
    <n v="37"/>
    <n v="126"/>
    <x v="4"/>
    <n v="121"/>
    <x v="3"/>
    <n v="127"/>
    <n v="123"/>
    <n v="250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3"/>
    <x v="0"/>
    <x v="0"/>
    <x v="0"/>
    <x v="0"/>
    <x v="0"/>
    <x v="0"/>
    <x v="3"/>
    <x v="1"/>
    <x v="1"/>
    <n v="0"/>
    <n v="19"/>
    <n v="4"/>
    <n v="8"/>
    <x v="2"/>
    <x v="2"/>
    <x v="2"/>
    <x v="3"/>
    <x v="1"/>
    <x v="3"/>
    <n v="0"/>
    <n v="12"/>
    <n v="12"/>
    <n v="12"/>
    <x v="0"/>
  </r>
  <r>
    <s v="08DPR1293Z"/>
    <x v="0"/>
    <x v="0"/>
    <s v="17 DE MARZO"/>
    <n v="36"/>
    <x v="22"/>
    <n v="1"/>
    <s v="JOSÉ MARIANO JIMÉNEZ"/>
    <s v="CALLE CARRETERA LIBRE A CAMARGO"/>
    <x v="0"/>
    <x v="0"/>
    <x v="0"/>
    <x v="1"/>
    <x v="2"/>
    <x v="0"/>
    <s v="08FIZ0239W"/>
    <s v="08FJS0128X"/>
    <x v="7"/>
    <x v="7"/>
    <n v="44"/>
    <n v="45"/>
    <n v="89"/>
    <n v="44"/>
    <n v="45"/>
    <n v="89"/>
    <n v="6"/>
    <n v="13"/>
    <n v="19"/>
    <n v="8"/>
    <x v="0"/>
    <n v="3"/>
    <x v="0"/>
    <n v="11"/>
    <n v="8"/>
    <n v="3"/>
    <n v="11"/>
    <n v="4"/>
    <x v="0"/>
    <n v="7"/>
    <x v="0"/>
    <n v="4"/>
    <n v="7"/>
    <n v="11"/>
    <n v="13"/>
    <x v="0"/>
    <n v="7"/>
    <x v="0"/>
    <n v="13"/>
    <n v="7"/>
    <n v="20"/>
    <n v="6"/>
    <x v="0"/>
    <n v="6"/>
    <x v="0"/>
    <n v="6"/>
    <n v="6"/>
    <n v="12"/>
    <n v="7"/>
    <x v="0"/>
    <n v="4"/>
    <x v="0"/>
    <n v="7"/>
    <n v="4"/>
    <n v="11"/>
    <n v="10"/>
    <x v="0"/>
    <n v="5"/>
    <x v="0"/>
    <n v="10"/>
    <n v="5"/>
    <n v="15"/>
    <n v="48"/>
    <x v="0"/>
    <n v="32"/>
    <x v="0"/>
    <n v="48"/>
    <n v="32"/>
    <n v="80"/>
    <x v="1"/>
    <x v="1"/>
    <x v="1"/>
    <x v="2"/>
    <x v="2"/>
    <x v="2"/>
    <n v="0"/>
    <n v="6"/>
    <x v="0"/>
    <x v="0"/>
    <x v="0"/>
    <x v="0"/>
    <x v="0"/>
    <x v="0"/>
    <x v="0"/>
    <x v="0"/>
    <x v="3"/>
    <n v="3"/>
    <x v="0"/>
    <x v="0"/>
    <x v="0"/>
    <x v="1"/>
    <x v="0"/>
    <x v="0"/>
    <x v="0"/>
    <x v="0"/>
    <x v="0"/>
    <x v="0"/>
    <x v="0"/>
    <x v="1"/>
    <n v="0"/>
    <n v="8"/>
    <n v="2"/>
    <n v="4"/>
    <x v="1"/>
    <x v="1"/>
    <x v="1"/>
    <x v="2"/>
    <x v="2"/>
    <x v="2"/>
    <n v="0"/>
    <n v="6"/>
    <n v="6"/>
    <n v="6"/>
    <x v="0"/>
  </r>
  <r>
    <s v="08DPR1294Z"/>
    <x v="0"/>
    <x v="0"/>
    <s v="RICARDO FLORES MAGON"/>
    <n v="19"/>
    <x v="13"/>
    <n v="1"/>
    <s v="CHIHUAHUA"/>
    <s v="CALLE BELICIARIO DOMINGUEZ"/>
    <x v="0"/>
    <x v="0"/>
    <x v="0"/>
    <x v="1"/>
    <x v="2"/>
    <x v="0"/>
    <s v="08FIZ0122X"/>
    <s v="08FJS0107K"/>
    <x v="6"/>
    <x v="5"/>
    <n v="74"/>
    <n v="78"/>
    <n v="152"/>
    <n v="72"/>
    <n v="78"/>
    <n v="150"/>
    <n v="13"/>
    <n v="10"/>
    <n v="23"/>
    <n v="9"/>
    <x v="0"/>
    <n v="11"/>
    <x v="0"/>
    <n v="20"/>
    <n v="9"/>
    <n v="11"/>
    <n v="20"/>
    <n v="10"/>
    <x v="0"/>
    <n v="12"/>
    <x v="0"/>
    <n v="10"/>
    <n v="12"/>
    <n v="22"/>
    <n v="13"/>
    <x v="0"/>
    <n v="9"/>
    <x v="0"/>
    <n v="13"/>
    <n v="9"/>
    <n v="22"/>
    <n v="12"/>
    <x v="0"/>
    <n v="15"/>
    <x v="0"/>
    <n v="12"/>
    <n v="15"/>
    <n v="27"/>
    <n v="8"/>
    <x v="0"/>
    <n v="17"/>
    <x v="0"/>
    <n v="8"/>
    <n v="17"/>
    <n v="25"/>
    <n v="17"/>
    <x v="0"/>
    <n v="17"/>
    <x v="0"/>
    <n v="17"/>
    <n v="17"/>
    <n v="34"/>
    <n v="69"/>
    <x v="0"/>
    <n v="81"/>
    <x v="0"/>
    <n v="69"/>
    <n v="81"/>
    <n v="150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3"/>
    <x v="0"/>
    <x v="0"/>
    <x v="0"/>
    <x v="0"/>
    <x v="0"/>
    <x v="0"/>
    <x v="0"/>
    <x v="1"/>
    <x v="0"/>
    <n v="0"/>
    <n v="9"/>
    <n v="4"/>
    <n v="2"/>
    <x v="1"/>
    <x v="1"/>
    <x v="1"/>
    <x v="2"/>
    <x v="2"/>
    <x v="2"/>
    <n v="0"/>
    <n v="6"/>
    <n v="6"/>
    <n v="6"/>
    <x v="0"/>
  </r>
  <r>
    <s v="08DPR1297W"/>
    <x v="0"/>
    <x v="0"/>
    <s v="AMADO NERVO"/>
    <n v="30"/>
    <x v="4"/>
    <n v="16"/>
    <s v="EL BATAMOTE"/>
    <s v="CALLE EL BATAMOTE"/>
    <x v="0"/>
    <x v="0"/>
    <x v="0"/>
    <x v="1"/>
    <x v="2"/>
    <x v="0"/>
    <s v="08FIZ0216L"/>
    <s v="08FJS0124A"/>
    <x v="1"/>
    <x v="0"/>
    <n v="17"/>
    <n v="12"/>
    <n v="29"/>
    <n v="17"/>
    <n v="12"/>
    <n v="29"/>
    <n v="2"/>
    <n v="2"/>
    <n v="4"/>
    <n v="4"/>
    <x v="0"/>
    <n v="3"/>
    <x v="0"/>
    <n v="7"/>
    <n v="4"/>
    <n v="3"/>
    <n v="7"/>
    <n v="1"/>
    <x v="0"/>
    <n v="2"/>
    <x v="0"/>
    <n v="1"/>
    <n v="2"/>
    <n v="3"/>
    <n v="4"/>
    <x v="0"/>
    <n v="1"/>
    <x v="0"/>
    <n v="4"/>
    <n v="1"/>
    <n v="5"/>
    <n v="5"/>
    <x v="0"/>
    <n v="2"/>
    <x v="0"/>
    <n v="5"/>
    <n v="2"/>
    <n v="7"/>
    <n v="1"/>
    <x v="0"/>
    <n v="2"/>
    <x v="0"/>
    <n v="1"/>
    <n v="2"/>
    <n v="3"/>
    <n v="3"/>
    <x v="0"/>
    <n v="1"/>
    <x v="0"/>
    <n v="3"/>
    <n v="1"/>
    <n v="4"/>
    <n v="18"/>
    <x v="0"/>
    <n v="11"/>
    <x v="0"/>
    <n v="18"/>
    <n v="11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298V"/>
    <x v="0"/>
    <x v="0"/>
    <s v="FRANCISCO I. MADERO"/>
    <n v="30"/>
    <x v="4"/>
    <n v="117"/>
    <s v="VERÓNICA"/>
    <s v="NINGUNO NINGUNO"/>
    <x v="0"/>
    <x v="0"/>
    <x v="0"/>
    <x v="1"/>
    <x v="2"/>
    <x v="0"/>
    <s v="08FIZ0216L"/>
    <s v="08FJS0124A"/>
    <x v="1"/>
    <x v="0"/>
    <n v="3"/>
    <n v="4"/>
    <n v="7"/>
    <n v="3"/>
    <n v="4"/>
    <n v="7"/>
    <n v="0"/>
    <n v="0"/>
    <n v="0"/>
    <n v="1"/>
    <x v="0"/>
    <n v="0"/>
    <x v="0"/>
    <n v="1"/>
    <n v="1"/>
    <n v="0"/>
    <n v="1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0"/>
    <x v="0"/>
    <n v="1"/>
    <x v="0"/>
    <n v="0"/>
    <n v="1"/>
    <n v="1"/>
    <n v="1"/>
    <x v="0"/>
    <n v="1"/>
    <x v="0"/>
    <n v="1"/>
    <n v="1"/>
    <n v="2"/>
    <n v="4"/>
    <x v="0"/>
    <n v="3"/>
    <x v="0"/>
    <n v="4"/>
    <n v="3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299U"/>
    <x v="0"/>
    <x v="0"/>
    <s v="IGNACIO M ALTAMIRANO"/>
    <n v="19"/>
    <x v="13"/>
    <n v="1"/>
    <s v="CHIHUAHUA"/>
    <s v="CALLE OCEANO PACIFICO"/>
    <x v="0"/>
    <x v="0"/>
    <x v="0"/>
    <x v="1"/>
    <x v="2"/>
    <x v="0"/>
    <s v="08FIZ0109C"/>
    <s v="08FJS0104N"/>
    <x v="6"/>
    <x v="5"/>
    <n v="123"/>
    <n v="126"/>
    <n v="249"/>
    <n v="122"/>
    <n v="126"/>
    <n v="248"/>
    <n v="25"/>
    <n v="26"/>
    <n v="51"/>
    <n v="18"/>
    <x v="0"/>
    <n v="16"/>
    <x v="0"/>
    <n v="34"/>
    <n v="18"/>
    <n v="16"/>
    <n v="34"/>
    <n v="16"/>
    <x v="4"/>
    <n v="16"/>
    <x v="0"/>
    <n v="17"/>
    <n v="16"/>
    <n v="33"/>
    <n v="16"/>
    <x v="0"/>
    <n v="15"/>
    <x v="0"/>
    <n v="16"/>
    <n v="15"/>
    <n v="31"/>
    <n v="12"/>
    <x v="0"/>
    <n v="15"/>
    <x v="0"/>
    <n v="12"/>
    <n v="15"/>
    <n v="27"/>
    <n v="28"/>
    <x v="0"/>
    <n v="17"/>
    <x v="0"/>
    <n v="28"/>
    <n v="17"/>
    <n v="45"/>
    <n v="25"/>
    <x v="0"/>
    <n v="31"/>
    <x v="0"/>
    <n v="25"/>
    <n v="31"/>
    <n v="56"/>
    <n v="115"/>
    <x v="4"/>
    <n v="110"/>
    <x v="0"/>
    <n v="116"/>
    <n v="110"/>
    <n v="226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0"/>
    <x v="1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1300T"/>
    <x v="2"/>
    <x v="2"/>
    <s v="OSCAR SOTO MAYNEZ"/>
    <n v="19"/>
    <x v="13"/>
    <n v="1"/>
    <s v="CHIHUAHUA"/>
    <s v="CALLE JOSE ESTEBAN CORONADO"/>
    <x v="0"/>
    <x v="0"/>
    <x v="0"/>
    <x v="1"/>
    <x v="2"/>
    <x v="0"/>
    <s v="08FIZ0110S"/>
    <s v="08FJS0104N"/>
    <x v="6"/>
    <x v="5"/>
    <n v="30"/>
    <n v="34"/>
    <n v="64"/>
    <n v="28"/>
    <n v="34"/>
    <n v="62"/>
    <n v="6"/>
    <n v="9"/>
    <n v="15"/>
    <n v="2"/>
    <x v="0"/>
    <n v="2"/>
    <x v="0"/>
    <n v="4"/>
    <n v="2"/>
    <n v="2"/>
    <n v="4"/>
    <n v="4"/>
    <x v="0"/>
    <n v="3"/>
    <x v="4"/>
    <n v="4"/>
    <n v="5"/>
    <n v="9"/>
    <n v="5"/>
    <x v="0"/>
    <n v="4"/>
    <x v="0"/>
    <n v="5"/>
    <n v="4"/>
    <n v="9"/>
    <n v="1"/>
    <x v="3"/>
    <n v="3"/>
    <x v="0"/>
    <n v="2"/>
    <n v="3"/>
    <n v="5"/>
    <n v="4"/>
    <x v="1"/>
    <n v="10"/>
    <x v="2"/>
    <n v="5"/>
    <n v="11"/>
    <n v="16"/>
    <n v="3"/>
    <x v="0"/>
    <n v="4"/>
    <x v="0"/>
    <n v="3"/>
    <n v="4"/>
    <n v="7"/>
    <n v="19"/>
    <x v="3"/>
    <n v="26"/>
    <x v="6"/>
    <n v="21"/>
    <n v="29"/>
    <n v="50"/>
    <x v="0"/>
    <x v="0"/>
    <x v="0"/>
    <x v="0"/>
    <x v="2"/>
    <x v="2"/>
    <n v="2"/>
    <n v="4"/>
    <x v="1"/>
    <x v="1"/>
    <x v="0"/>
    <x v="0"/>
    <x v="0"/>
    <x v="0"/>
    <x v="0"/>
    <x v="0"/>
    <x v="1"/>
    <n v="2"/>
    <x v="0"/>
    <x v="0"/>
    <x v="3"/>
    <x v="0"/>
    <x v="0"/>
    <x v="0"/>
    <x v="0"/>
    <x v="0"/>
    <x v="0"/>
    <x v="0"/>
    <x v="1"/>
    <x v="0"/>
    <n v="0"/>
    <n v="6"/>
    <n v="2"/>
    <n v="2"/>
    <x v="0"/>
    <x v="0"/>
    <x v="0"/>
    <x v="0"/>
    <x v="2"/>
    <x v="2"/>
    <n v="2"/>
    <n v="4"/>
    <n v="12"/>
    <n v="4"/>
    <x v="0"/>
  </r>
  <r>
    <s v="08DPR1303Q"/>
    <x v="0"/>
    <x v="0"/>
    <s v="FRANCISCO VILLA"/>
    <n v="30"/>
    <x v="4"/>
    <n v="15"/>
    <s v="BASORIACHI"/>
    <s v="NINGUNO NINGUNO"/>
    <x v="0"/>
    <x v="0"/>
    <x v="0"/>
    <x v="1"/>
    <x v="2"/>
    <x v="0"/>
    <s v="08FIZ0216L"/>
    <s v="08FJS0124A"/>
    <x v="1"/>
    <x v="0"/>
    <n v="3"/>
    <n v="9"/>
    <n v="12"/>
    <n v="3"/>
    <n v="9"/>
    <n v="12"/>
    <n v="0"/>
    <n v="3"/>
    <n v="3"/>
    <n v="1"/>
    <x v="0"/>
    <n v="1"/>
    <x v="0"/>
    <n v="2"/>
    <n v="1"/>
    <n v="1"/>
    <n v="2"/>
    <n v="0"/>
    <x v="0"/>
    <n v="0"/>
    <x v="0"/>
    <n v="0"/>
    <n v="0"/>
    <n v="0"/>
    <n v="1"/>
    <x v="0"/>
    <n v="4"/>
    <x v="0"/>
    <n v="1"/>
    <n v="4"/>
    <n v="5"/>
    <n v="1"/>
    <x v="0"/>
    <n v="1"/>
    <x v="0"/>
    <n v="1"/>
    <n v="1"/>
    <n v="2"/>
    <n v="0"/>
    <x v="0"/>
    <n v="0"/>
    <x v="0"/>
    <n v="0"/>
    <n v="0"/>
    <n v="0"/>
    <n v="2"/>
    <x v="0"/>
    <n v="0"/>
    <x v="0"/>
    <n v="2"/>
    <n v="0"/>
    <n v="2"/>
    <n v="5"/>
    <x v="0"/>
    <n v="6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305O"/>
    <x v="2"/>
    <x v="2"/>
    <s v="ADOLFO LOPEZ MATEOS"/>
    <n v="37"/>
    <x v="19"/>
    <n v="1"/>
    <s v="JUÁREZ"/>
    <s v="CALLE MORELIA"/>
    <x v="0"/>
    <x v="0"/>
    <x v="0"/>
    <x v="1"/>
    <x v="2"/>
    <x v="0"/>
    <s v="08FIZ0152R"/>
    <s v="08FJS0111X"/>
    <x v="8"/>
    <x v="8"/>
    <n v="64"/>
    <n v="49"/>
    <n v="113"/>
    <n v="62"/>
    <n v="49"/>
    <n v="111"/>
    <n v="13"/>
    <n v="6"/>
    <n v="19"/>
    <n v="2"/>
    <x v="1"/>
    <n v="2"/>
    <x v="0"/>
    <n v="4"/>
    <n v="3"/>
    <n v="2"/>
    <n v="5"/>
    <n v="11"/>
    <x v="0"/>
    <n v="2"/>
    <x v="0"/>
    <n v="11"/>
    <n v="2"/>
    <n v="13"/>
    <n v="10"/>
    <x v="0"/>
    <n v="8"/>
    <x v="0"/>
    <n v="10"/>
    <n v="8"/>
    <n v="18"/>
    <n v="12"/>
    <x v="3"/>
    <n v="9"/>
    <x v="0"/>
    <n v="13"/>
    <n v="9"/>
    <n v="22"/>
    <n v="6"/>
    <x v="0"/>
    <n v="11"/>
    <x v="0"/>
    <n v="6"/>
    <n v="11"/>
    <n v="17"/>
    <n v="9"/>
    <x v="0"/>
    <n v="10"/>
    <x v="0"/>
    <n v="9"/>
    <n v="10"/>
    <n v="19"/>
    <n v="50"/>
    <x v="3"/>
    <n v="42"/>
    <x v="0"/>
    <n v="52"/>
    <n v="42"/>
    <n v="94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1"/>
    <x v="0"/>
    <x v="0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18"/>
    <n v="6"/>
    <x v="0"/>
  </r>
  <r>
    <s v="08DPR1306N"/>
    <x v="0"/>
    <x v="0"/>
    <s v="MIGUEL HIDALGO Y COSTILLA"/>
    <n v="40"/>
    <x v="20"/>
    <n v="1"/>
    <s v="MADERA"/>
    <s v="CALLE OJINAGA"/>
    <x v="0"/>
    <x v="0"/>
    <x v="0"/>
    <x v="1"/>
    <x v="2"/>
    <x v="0"/>
    <s v="08FIZ0196O"/>
    <s v="08FJS0120E"/>
    <x v="5"/>
    <x v="4"/>
    <n v="66"/>
    <n v="60"/>
    <n v="126"/>
    <n v="66"/>
    <n v="60"/>
    <n v="126"/>
    <n v="13"/>
    <n v="12"/>
    <n v="25"/>
    <n v="10"/>
    <x v="0"/>
    <n v="4"/>
    <x v="0"/>
    <n v="14"/>
    <n v="10"/>
    <n v="4"/>
    <n v="14"/>
    <n v="9"/>
    <x v="0"/>
    <n v="10"/>
    <x v="0"/>
    <n v="9"/>
    <n v="10"/>
    <n v="19"/>
    <n v="10"/>
    <x v="0"/>
    <n v="6"/>
    <x v="0"/>
    <n v="10"/>
    <n v="6"/>
    <n v="16"/>
    <n v="11"/>
    <x v="0"/>
    <n v="8"/>
    <x v="0"/>
    <n v="11"/>
    <n v="8"/>
    <n v="19"/>
    <n v="12"/>
    <x v="0"/>
    <n v="9"/>
    <x v="0"/>
    <n v="12"/>
    <n v="9"/>
    <n v="21"/>
    <n v="9"/>
    <x v="0"/>
    <n v="15"/>
    <x v="0"/>
    <n v="9"/>
    <n v="15"/>
    <n v="24"/>
    <n v="61"/>
    <x v="0"/>
    <n v="52"/>
    <x v="0"/>
    <n v="61"/>
    <n v="52"/>
    <n v="113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3"/>
    <x v="1"/>
    <x v="0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6"/>
    <n v="6"/>
    <x v="0"/>
  </r>
  <r>
    <s v="08DPR1308L"/>
    <x v="0"/>
    <x v="0"/>
    <s v="JOSEFA ORTIZ DE DOMINGUEZ"/>
    <n v="40"/>
    <x v="20"/>
    <n v="112"/>
    <s v="SANTA RITA"/>
    <s v="CALLE SANTA RITA"/>
    <x v="0"/>
    <x v="0"/>
    <x v="0"/>
    <x v="1"/>
    <x v="2"/>
    <x v="0"/>
    <s v="08FIZ0194Q"/>
    <s v="08FJS0120E"/>
    <x v="5"/>
    <x v="4"/>
    <n v="5"/>
    <n v="4"/>
    <n v="9"/>
    <n v="5"/>
    <n v="4"/>
    <n v="9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2"/>
    <x v="0"/>
    <n v="0"/>
    <n v="2"/>
    <n v="2"/>
    <n v="1"/>
    <x v="0"/>
    <n v="0"/>
    <x v="0"/>
    <n v="1"/>
    <n v="0"/>
    <n v="1"/>
    <n v="1"/>
    <x v="0"/>
    <n v="2"/>
    <x v="0"/>
    <n v="1"/>
    <n v="2"/>
    <n v="3"/>
    <n v="4"/>
    <x v="0"/>
    <n v="4"/>
    <x v="0"/>
    <n v="4"/>
    <n v="4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310Z"/>
    <x v="0"/>
    <x v="0"/>
    <s v="MARGARITA MAZA DE JUAREZ"/>
    <n v="52"/>
    <x v="24"/>
    <n v="1"/>
    <s v="MANUEL OJINAGA"/>
    <s v="AVENIDA CUAUHTEMOC "/>
    <x v="0"/>
    <x v="0"/>
    <x v="0"/>
    <x v="1"/>
    <x v="2"/>
    <x v="0"/>
    <s v="08FIZ0132D"/>
    <s v="08FJS0101Q"/>
    <x v="11"/>
    <x v="10"/>
    <n v="126"/>
    <n v="145"/>
    <n v="271"/>
    <n v="126"/>
    <n v="145"/>
    <n v="271"/>
    <n v="14"/>
    <n v="22"/>
    <n v="36"/>
    <n v="25"/>
    <x v="0"/>
    <n v="9"/>
    <x v="0"/>
    <n v="34"/>
    <n v="25"/>
    <n v="9"/>
    <n v="34"/>
    <n v="22"/>
    <x v="0"/>
    <n v="26"/>
    <x v="0"/>
    <n v="22"/>
    <n v="26"/>
    <n v="48"/>
    <n v="27"/>
    <x v="0"/>
    <n v="24"/>
    <x v="3"/>
    <n v="27"/>
    <n v="25"/>
    <n v="52"/>
    <n v="24"/>
    <x v="0"/>
    <n v="23"/>
    <x v="0"/>
    <n v="24"/>
    <n v="23"/>
    <n v="47"/>
    <n v="25"/>
    <x v="0"/>
    <n v="28"/>
    <x v="2"/>
    <n v="25"/>
    <n v="29"/>
    <n v="54"/>
    <n v="27"/>
    <x v="3"/>
    <n v="20"/>
    <x v="0"/>
    <n v="28"/>
    <n v="20"/>
    <n v="48"/>
    <n v="150"/>
    <x v="4"/>
    <n v="130"/>
    <x v="3"/>
    <n v="151"/>
    <n v="132"/>
    <n v="283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1"/>
    <x v="0"/>
    <x v="0"/>
    <x v="0"/>
    <x v="0"/>
    <x v="0"/>
    <x v="0"/>
    <x v="0"/>
    <x v="9"/>
    <x v="0"/>
    <n v="0"/>
    <n v="17"/>
    <n v="5"/>
    <n v="7"/>
    <x v="2"/>
    <x v="2"/>
    <x v="2"/>
    <x v="3"/>
    <x v="1"/>
    <x v="3"/>
    <n v="0"/>
    <n v="12"/>
    <n v="14"/>
    <n v="12"/>
    <x v="0"/>
  </r>
  <r>
    <s v="08DPR1311Z"/>
    <x v="0"/>
    <x v="0"/>
    <s v="16 DE SEPTIEMBRE"/>
    <n v="51"/>
    <x v="14"/>
    <n v="65"/>
    <s v="MEMELICHI DE ARRIBA (EL FRESNO)"/>
    <s v="CALLE MEMELICHI DE ARRIBA (EL FRESNO)"/>
    <x v="0"/>
    <x v="0"/>
    <x v="0"/>
    <x v="1"/>
    <x v="2"/>
    <x v="0"/>
    <s v="08FIZ0211Q"/>
    <s v="08FJS0123B"/>
    <x v="1"/>
    <x v="0"/>
    <n v="8"/>
    <n v="1"/>
    <n v="9"/>
    <n v="8"/>
    <n v="1"/>
    <n v="9"/>
    <n v="1"/>
    <n v="0"/>
    <n v="1"/>
    <n v="2"/>
    <x v="0"/>
    <n v="0"/>
    <x v="0"/>
    <n v="2"/>
    <n v="2"/>
    <n v="0"/>
    <n v="2"/>
    <n v="0"/>
    <x v="0"/>
    <n v="0"/>
    <x v="0"/>
    <n v="0"/>
    <n v="0"/>
    <n v="0"/>
    <n v="1"/>
    <x v="0"/>
    <n v="1"/>
    <x v="0"/>
    <n v="1"/>
    <n v="1"/>
    <n v="2"/>
    <n v="2"/>
    <x v="0"/>
    <n v="1"/>
    <x v="0"/>
    <n v="2"/>
    <n v="1"/>
    <n v="3"/>
    <n v="3"/>
    <x v="0"/>
    <n v="0"/>
    <x v="0"/>
    <n v="3"/>
    <n v="0"/>
    <n v="3"/>
    <n v="0"/>
    <x v="0"/>
    <n v="0"/>
    <x v="0"/>
    <n v="0"/>
    <n v="0"/>
    <n v="0"/>
    <n v="8"/>
    <x v="0"/>
    <n v="2"/>
    <x v="0"/>
    <n v="8"/>
    <n v="2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314W"/>
    <x v="0"/>
    <x v="0"/>
    <s v="MARTIN LUIS GUZMAN"/>
    <n v="27"/>
    <x v="5"/>
    <n v="86"/>
    <s v="TÓNACHI"/>
    <s v="CALLE TONACHI"/>
    <x v="0"/>
    <x v="0"/>
    <x v="0"/>
    <x v="1"/>
    <x v="2"/>
    <x v="0"/>
    <s v="08FIZ0251R"/>
    <s v="08FJS0130L"/>
    <x v="0"/>
    <x v="2"/>
    <n v="7"/>
    <n v="1"/>
    <n v="8"/>
    <n v="7"/>
    <n v="1"/>
    <n v="8"/>
    <n v="1"/>
    <n v="0"/>
    <n v="1"/>
    <n v="2"/>
    <x v="0"/>
    <n v="2"/>
    <x v="0"/>
    <n v="4"/>
    <n v="2"/>
    <n v="2"/>
    <n v="4"/>
    <n v="2"/>
    <x v="0"/>
    <n v="0"/>
    <x v="0"/>
    <n v="2"/>
    <n v="0"/>
    <n v="2"/>
    <n v="0"/>
    <x v="0"/>
    <n v="1"/>
    <x v="0"/>
    <n v="0"/>
    <n v="1"/>
    <n v="1"/>
    <n v="1"/>
    <x v="0"/>
    <n v="1"/>
    <x v="0"/>
    <n v="1"/>
    <n v="1"/>
    <n v="2"/>
    <n v="2"/>
    <x v="0"/>
    <n v="1"/>
    <x v="0"/>
    <n v="2"/>
    <n v="1"/>
    <n v="3"/>
    <n v="2"/>
    <x v="0"/>
    <n v="0"/>
    <x v="0"/>
    <n v="2"/>
    <n v="0"/>
    <n v="2"/>
    <n v="9"/>
    <x v="0"/>
    <n v="5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316U"/>
    <x v="0"/>
    <x v="0"/>
    <s v="LUIS CABRERA"/>
    <n v="11"/>
    <x v="15"/>
    <n v="644"/>
    <s v="LEYES DE REFORMA"/>
    <s v="CALLE LEYES DE REFORMA"/>
    <x v="0"/>
    <x v="0"/>
    <x v="0"/>
    <x v="1"/>
    <x v="2"/>
    <x v="0"/>
    <s v="08FIZ0235Z"/>
    <s v="08FJS0127Y"/>
    <x v="9"/>
    <x v="6"/>
    <n v="15"/>
    <n v="20"/>
    <n v="35"/>
    <n v="14"/>
    <n v="20"/>
    <n v="34"/>
    <n v="2"/>
    <n v="3"/>
    <n v="5"/>
    <n v="3"/>
    <x v="0"/>
    <n v="5"/>
    <x v="0"/>
    <n v="8"/>
    <n v="3"/>
    <n v="5"/>
    <n v="8"/>
    <n v="0"/>
    <x v="0"/>
    <n v="3"/>
    <x v="0"/>
    <n v="0"/>
    <n v="3"/>
    <n v="3"/>
    <n v="3"/>
    <x v="2"/>
    <n v="3"/>
    <x v="0"/>
    <n v="4"/>
    <n v="3"/>
    <n v="7"/>
    <n v="2"/>
    <x v="0"/>
    <n v="3"/>
    <x v="0"/>
    <n v="2"/>
    <n v="3"/>
    <n v="5"/>
    <n v="7"/>
    <x v="0"/>
    <n v="5"/>
    <x v="0"/>
    <n v="7"/>
    <n v="5"/>
    <n v="12"/>
    <n v="1"/>
    <x v="0"/>
    <n v="1"/>
    <x v="0"/>
    <n v="1"/>
    <n v="1"/>
    <n v="2"/>
    <n v="16"/>
    <x v="4"/>
    <n v="20"/>
    <x v="0"/>
    <n v="17"/>
    <n v="20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PR1317T"/>
    <x v="0"/>
    <x v="0"/>
    <s v="ALFONSO NETZAHUALPILLI URUETA CARRILLO"/>
    <n v="11"/>
    <x v="15"/>
    <n v="46"/>
    <s v="ESTACIÓN DÍAZ (EJIDO SAN LEONARDO)"/>
    <s v="CALLE ESTACION DIAZ (EJIDO SAN LEONARDO)"/>
    <x v="0"/>
    <x v="0"/>
    <x v="0"/>
    <x v="1"/>
    <x v="2"/>
    <x v="0"/>
    <s v="08FIZ0236Z"/>
    <s v="08FJS0127Y"/>
    <x v="9"/>
    <x v="6"/>
    <n v="6"/>
    <n v="11"/>
    <n v="17"/>
    <n v="6"/>
    <n v="11"/>
    <n v="17"/>
    <n v="1"/>
    <n v="3"/>
    <n v="4"/>
    <n v="2"/>
    <x v="0"/>
    <n v="0"/>
    <x v="0"/>
    <n v="2"/>
    <n v="2"/>
    <n v="0"/>
    <n v="2"/>
    <n v="2"/>
    <x v="0"/>
    <n v="0"/>
    <x v="0"/>
    <n v="2"/>
    <n v="0"/>
    <n v="2"/>
    <n v="0"/>
    <x v="0"/>
    <n v="1"/>
    <x v="0"/>
    <n v="0"/>
    <n v="1"/>
    <n v="1"/>
    <n v="1"/>
    <x v="0"/>
    <n v="2"/>
    <x v="0"/>
    <n v="1"/>
    <n v="2"/>
    <n v="3"/>
    <n v="1"/>
    <x v="0"/>
    <n v="3"/>
    <x v="0"/>
    <n v="1"/>
    <n v="3"/>
    <n v="4"/>
    <n v="2"/>
    <x v="0"/>
    <n v="2"/>
    <x v="0"/>
    <n v="2"/>
    <n v="2"/>
    <n v="4"/>
    <n v="8"/>
    <x v="0"/>
    <n v="8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PR1327Z"/>
    <x v="0"/>
    <x v="0"/>
    <s v="LAZARO CARDENAS"/>
    <n v="29"/>
    <x v="6"/>
    <n v="208"/>
    <s v="SAN JULIÁN"/>
    <s v="NINGUNO NINGUNO"/>
    <x v="0"/>
    <x v="0"/>
    <x v="0"/>
    <x v="1"/>
    <x v="2"/>
    <x v="0"/>
    <s v="08FIZ0254O"/>
    <s v="08FJS0131K"/>
    <x v="3"/>
    <x v="3"/>
    <n v="13"/>
    <n v="9"/>
    <n v="22"/>
    <n v="13"/>
    <n v="9"/>
    <n v="22"/>
    <n v="0"/>
    <n v="2"/>
    <n v="2"/>
    <n v="1"/>
    <x v="0"/>
    <n v="3"/>
    <x v="0"/>
    <n v="4"/>
    <n v="1"/>
    <n v="3"/>
    <n v="4"/>
    <n v="1"/>
    <x v="0"/>
    <n v="2"/>
    <x v="0"/>
    <n v="1"/>
    <n v="2"/>
    <n v="3"/>
    <n v="2"/>
    <x v="0"/>
    <n v="1"/>
    <x v="0"/>
    <n v="2"/>
    <n v="1"/>
    <n v="3"/>
    <n v="1"/>
    <x v="0"/>
    <n v="1"/>
    <x v="0"/>
    <n v="1"/>
    <n v="1"/>
    <n v="2"/>
    <n v="4"/>
    <x v="0"/>
    <n v="2"/>
    <x v="0"/>
    <n v="4"/>
    <n v="2"/>
    <n v="6"/>
    <n v="4"/>
    <x v="0"/>
    <n v="0"/>
    <x v="0"/>
    <n v="4"/>
    <n v="0"/>
    <n v="4"/>
    <n v="13"/>
    <x v="0"/>
    <n v="9"/>
    <x v="0"/>
    <n v="13"/>
    <n v="9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329Y"/>
    <x v="0"/>
    <x v="0"/>
    <s v="JOSE MA MORELOS Y PAVON"/>
    <n v="29"/>
    <x v="6"/>
    <n v="987"/>
    <s v="MESA LOS PERDIDOS"/>
    <s v="CALLE MESA LOS PERDIDOS"/>
    <x v="0"/>
    <x v="0"/>
    <x v="0"/>
    <x v="1"/>
    <x v="2"/>
    <x v="0"/>
    <s v="08FIZ0254O"/>
    <s v="08FJS0131K"/>
    <x v="3"/>
    <x v="3"/>
    <n v="10"/>
    <n v="4"/>
    <n v="14"/>
    <n v="10"/>
    <n v="4"/>
    <n v="14"/>
    <n v="1"/>
    <n v="0"/>
    <n v="1"/>
    <n v="1"/>
    <x v="0"/>
    <n v="1"/>
    <x v="0"/>
    <n v="2"/>
    <n v="1"/>
    <n v="1"/>
    <n v="2"/>
    <n v="2"/>
    <x v="0"/>
    <n v="0"/>
    <x v="0"/>
    <n v="2"/>
    <n v="0"/>
    <n v="2"/>
    <n v="1"/>
    <x v="0"/>
    <n v="1"/>
    <x v="0"/>
    <n v="1"/>
    <n v="1"/>
    <n v="2"/>
    <n v="2"/>
    <x v="0"/>
    <n v="0"/>
    <x v="0"/>
    <n v="2"/>
    <n v="0"/>
    <n v="2"/>
    <n v="5"/>
    <x v="0"/>
    <n v="1"/>
    <x v="0"/>
    <n v="5"/>
    <n v="1"/>
    <n v="6"/>
    <n v="0"/>
    <x v="0"/>
    <n v="2"/>
    <x v="0"/>
    <n v="0"/>
    <n v="2"/>
    <n v="2"/>
    <n v="11"/>
    <x v="0"/>
    <n v="5"/>
    <x v="0"/>
    <n v="11"/>
    <n v="5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332L"/>
    <x v="0"/>
    <x v="0"/>
    <s v="FRANCISCO I. MADERO"/>
    <n v="46"/>
    <x v="17"/>
    <n v="333"/>
    <s v="LAJITAS DE PALMIRA"/>
    <s v="CALLE LAJITAS DE PALMIRA"/>
    <x v="0"/>
    <x v="0"/>
    <x v="0"/>
    <x v="1"/>
    <x v="2"/>
    <x v="0"/>
    <s v="08FIZ0252Q"/>
    <s v="08FJS0130L"/>
    <x v="0"/>
    <x v="2"/>
    <n v="29"/>
    <n v="27"/>
    <n v="56"/>
    <n v="29"/>
    <n v="26"/>
    <n v="55"/>
    <n v="2"/>
    <n v="4"/>
    <n v="6"/>
    <n v="4"/>
    <x v="0"/>
    <n v="7"/>
    <x v="0"/>
    <n v="11"/>
    <n v="4"/>
    <n v="7"/>
    <n v="11"/>
    <n v="4"/>
    <x v="0"/>
    <n v="4"/>
    <x v="0"/>
    <n v="4"/>
    <n v="4"/>
    <n v="8"/>
    <n v="5"/>
    <x v="0"/>
    <n v="2"/>
    <x v="0"/>
    <n v="5"/>
    <n v="2"/>
    <n v="7"/>
    <n v="5"/>
    <x v="0"/>
    <n v="2"/>
    <x v="0"/>
    <n v="5"/>
    <n v="2"/>
    <n v="7"/>
    <n v="4"/>
    <x v="0"/>
    <n v="4"/>
    <x v="0"/>
    <n v="4"/>
    <n v="4"/>
    <n v="8"/>
    <n v="7"/>
    <x v="0"/>
    <n v="6"/>
    <x v="0"/>
    <n v="7"/>
    <n v="6"/>
    <n v="13"/>
    <n v="29"/>
    <x v="0"/>
    <n v="25"/>
    <x v="0"/>
    <n v="29"/>
    <n v="25"/>
    <n v="54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4"/>
    <n v="3"/>
    <x v="0"/>
  </r>
  <r>
    <s v="08DPR1333K"/>
    <x v="0"/>
    <x v="0"/>
    <s v="20 DE NOVIEMBRE"/>
    <n v="38"/>
    <x v="58"/>
    <n v="29"/>
    <s v="LABOR NUEVA"/>
    <s v="CALLE LABOR NUEVA"/>
    <x v="0"/>
    <x v="0"/>
    <x v="0"/>
    <x v="1"/>
    <x v="2"/>
    <x v="0"/>
    <s v="08FIZ0223V"/>
    <s v="08FJS0125Z"/>
    <x v="9"/>
    <x v="6"/>
    <n v="15"/>
    <n v="16"/>
    <n v="31"/>
    <n v="15"/>
    <n v="16"/>
    <n v="31"/>
    <n v="2"/>
    <n v="4"/>
    <n v="6"/>
    <n v="3"/>
    <x v="0"/>
    <n v="0"/>
    <x v="0"/>
    <n v="3"/>
    <n v="3"/>
    <n v="0"/>
    <n v="3"/>
    <n v="2"/>
    <x v="0"/>
    <n v="4"/>
    <x v="0"/>
    <n v="2"/>
    <n v="4"/>
    <n v="6"/>
    <n v="2"/>
    <x v="0"/>
    <n v="0"/>
    <x v="0"/>
    <n v="2"/>
    <n v="0"/>
    <n v="2"/>
    <n v="2"/>
    <x v="0"/>
    <n v="1"/>
    <x v="0"/>
    <n v="2"/>
    <n v="1"/>
    <n v="3"/>
    <n v="3"/>
    <x v="0"/>
    <n v="3"/>
    <x v="0"/>
    <n v="3"/>
    <n v="3"/>
    <n v="6"/>
    <n v="2"/>
    <x v="0"/>
    <n v="4"/>
    <x v="0"/>
    <n v="2"/>
    <n v="4"/>
    <n v="6"/>
    <n v="14"/>
    <x v="0"/>
    <n v="12"/>
    <x v="0"/>
    <n v="14"/>
    <n v="12"/>
    <n v="2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1334J"/>
    <x v="0"/>
    <x v="0"/>
    <s v="LAZARO CARDENAS"/>
    <n v="29"/>
    <x v="6"/>
    <n v="1130"/>
    <s v="SAUCITO DE LOS PÉREZ"/>
    <s v="CALLE SAUCITO DE LOS PEREZ"/>
    <x v="0"/>
    <x v="0"/>
    <x v="0"/>
    <x v="1"/>
    <x v="2"/>
    <x v="0"/>
    <s v="08FIZ0257L"/>
    <s v="08FJS0131K"/>
    <x v="3"/>
    <x v="3"/>
    <n v="9"/>
    <n v="4"/>
    <n v="13"/>
    <n v="9"/>
    <n v="4"/>
    <n v="13"/>
    <n v="1"/>
    <n v="3"/>
    <n v="4"/>
    <n v="0"/>
    <x v="0"/>
    <n v="2"/>
    <x v="0"/>
    <n v="2"/>
    <n v="0"/>
    <n v="2"/>
    <n v="2"/>
    <n v="3"/>
    <x v="0"/>
    <n v="0"/>
    <x v="0"/>
    <n v="3"/>
    <n v="0"/>
    <n v="3"/>
    <n v="0"/>
    <x v="0"/>
    <n v="1"/>
    <x v="0"/>
    <n v="0"/>
    <n v="1"/>
    <n v="1"/>
    <n v="3"/>
    <x v="0"/>
    <n v="0"/>
    <x v="0"/>
    <n v="3"/>
    <n v="0"/>
    <n v="3"/>
    <n v="1"/>
    <x v="0"/>
    <n v="0"/>
    <x v="0"/>
    <n v="1"/>
    <n v="0"/>
    <n v="1"/>
    <n v="1"/>
    <x v="0"/>
    <n v="0"/>
    <x v="0"/>
    <n v="1"/>
    <n v="0"/>
    <n v="1"/>
    <n v="8"/>
    <x v="0"/>
    <n v="3"/>
    <x v="0"/>
    <n v="8"/>
    <n v="3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382T"/>
    <x v="2"/>
    <x v="2"/>
    <s v="IGNACIO MANUEL ALTAMIRANO"/>
    <n v="37"/>
    <x v="19"/>
    <n v="1"/>
    <s v="JUÁREZ"/>
    <s v="CALLE MARMOL "/>
    <x v="0"/>
    <x v="0"/>
    <x v="0"/>
    <x v="1"/>
    <x v="2"/>
    <x v="0"/>
    <s v="08FIZ0156N"/>
    <s v="08FJS0112W"/>
    <x v="8"/>
    <x v="8"/>
    <n v="116"/>
    <n v="121"/>
    <n v="237"/>
    <n v="116"/>
    <n v="120"/>
    <n v="236"/>
    <n v="17"/>
    <n v="23"/>
    <n v="40"/>
    <n v="19"/>
    <x v="0"/>
    <n v="17"/>
    <x v="0"/>
    <n v="36"/>
    <n v="19"/>
    <n v="17"/>
    <n v="36"/>
    <n v="27"/>
    <x v="5"/>
    <n v="14"/>
    <x v="4"/>
    <n v="30"/>
    <n v="16"/>
    <n v="46"/>
    <n v="24"/>
    <x v="2"/>
    <n v="23"/>
    <x v="0"/>
    <n v="25"/>
    <n v="23"/>
    <n v="48"/>
    <n v="15"/>
    <x v="0"/>
    <n v="22"/>
    <x v="2"/>
    <n v="15"/>
    <n v="23"/>
    <n v="38"/>
    <n v="18"/>
    <x v="0"/>
    <n v="20"/>
    <x v="0"/>
    <n v="18"/>
    <n v="20"/>
    <n v="38"/>
    <n v="10"/>
    <x v="0"/>
    <n v="14"/>
    <x v="2"/>
    <n v="10"/>
    <n v="15"/>
    <n v="25"/>
    <n v="113"/>
    <x v="5"/>
    <n v="110"/>
    <x v="8"/>
    <n v="117"/>
    <n v="114"/>
    <n v="231"/>
    <x v="2"/>
    <x v="2"/>
    <x v="2"/>
    <x v="3"/>
    <x v="1"/>
    <x v="2"/>
    <n v="0"/>
    <n v="11"/>
    <x v="0"/>
    <x v="1"/>
    <x v="1"/>
    <x v="0"/>
    <x v="0"/>
    <x v="0"/>
    <x v="0"/>
    <x v="0"/>
    <x v="1"/>
    <n v="10"/>
    <x v="0"/>
    <x v="0"/>
    <x v="0"/>
    <x v="1"/>
    <x v="0"/>
    <x v="0"/>
    <x v="0"/>
    <x v="0"/>
    <x v="0"/>
    <x v="0"/>
    <x v="0"/>
    <x v="1"/>
    <n v="0"/>
    <n v="14"/>
    <n v="1"/>
    <n v="10"/>
    <x v="2"/>
    <x v="2"/>
    <x v="2"/>
    <x v="3"/>
    <x v="1"/>
    <x v="2"/>
    <n v="0"/>
    <n v="11"/>
    <n v="12"/>
    <n v="11"/>
    <x v="0"/>
  </r>
  <r>
    <s v="08DPR1383S"/>
    <x v="0"/>
    <x v="0"/>
    <s v="IGNACIO MANUEL ALTAMIRANO"/>
    <n v="37"/>
    <x v="19"/>
    <n v="1"/>
    <s v="JUÁREZ"/>
    <s v="CALLE MARMOL "/>
    <x v="0"/>
    <x v="0"/>
    <x v="0"/>
    <x v="1"/>
    <x v="2"/>
    <x v="0"/>
    <s v="08FIZ0156N"/>
    <s v="08FJS0112W"/>
    <x v="8"/>
    <x v="8"/>
    <n v="172"/>
    <n v="171"/>
    <n v="343"/>
    <n v="170"/>
    <n v="171"/>
    <n v="341"/>
    <n v="35"/>
    <n v="23"/>
    <n v="58"/>
    <n v="25"/>
    <x v="0"/>
    <n v="34"/>
    <x v="1"/>
    <n v="59"/>
    <n v="25"/>
    <n v="35"/>
    <n v="60"/>
    <n v="25"/>
    <x v="0"/>
    <n v="35"/>
    <x v="0"/>
    <n v="25"/>
    <n v="35"/>
    <n v="60"/>
    <n v="28"/>
    <x v="3"/>
    <n v="28"/>
    <x v="0"/>
    <n v="30"/>
    <n v="28"/>
    <n v="58"/>
    <n v="32"/>
    <x v="0"/>
    <n v="25"/>
    <x v="0"/>
    <n v="32"/>
    <n v="25"/>
    <n v="57"/>
    <n v="28"/>
    <x v="0"/>
    <n v="31"/>
    <x v="0"/>
    <n v="28"/>
    <n v="31"/>
    <n v="59"/>
    <n v="24"/>
    <x v="0"/>
    <n v="36"/>
    <x v="0"/>
    <n v="24"/>
    <n v="36"/>
    <n v="60"/>
    <n v="162"/>
    <x v="3"/>
    <n v="189"/>
    <x v="4"/>
    <n v="164"/>
    <n v="190"/>
    <n v="354"/>
    <x v="2"/>
    <x v="2"/>
    <x v="2"/>
    <x v="3"/>
    <x v="1"/>
    <x v="3"/>
    <n v="0"/>
    <n v="12"/>
    <x v="0"/>
    <x v="1"/>
    <x v="0"/>
    <x v="1"/>
    <x v="1"/>
    <x v="0"/>
    <x v="0"/>
    <x v="1"/>
    <x v="1"/>
    <n v="11"/>
    <x v="0"/>
    <x v="0"/>
    <x v="0"/>
    <x v="2"/>
    <x v="0"/>
    <x v="0"/>
    <x v="0"/>
    <x v="0"/>
    <x v="0"/>
    <x v="0"/>
    <x v="0"/>
    <x v="1"/>
    <n v="0"/>
    <n v="18"/>
    <n v="1"/>
    <n v="11"/>
    <x v="2"/>
    <x v="2"/>
    <x v="2"/>
    <x v="3"/>
    <x v="1"/>
    <x v="3"/>
    <n v="0"/>
    <n v="12"/>
    <n v="12"/>
    <n v="12"/>
    <x v="0"/>
  </r>
  <r>
    <s v="08DPR1388N"/>
    <x v="0"/>
    <x v="0"/>
    <s v="FORD 114"/>
    <n v="21"/>
    <x v="21"/>
    <n v="1"/>
    <s v="DELICIAS"/>
    <s v="AVENIDA DEL PARQUE ORIENTE "/>
    <x v="0"/>
    <x v="0"/>
    <x v="0"/>
    <x v="1"/>
    <x v="2"/>
    <x v="0"/>
    <s v="08FIZ0229P"/>
    <s v="08FJS0126Z"/>
    <x v="9"/>
    <x v="6"/>
    <n v="114"/>
    <n v="94"/>
    <n v="208"/>
    <n v="113"/>
    <n v="94"/>
    <n v="207"/>
    <n v="16"/>
    <n v="15"/>
    <n v="31"/>
    <n v="19"/>
    <x v="0"/>
    <n v="25"/>
    <x v="1"/>
    <n v="44"/>
    <n v="19"/>
    <n v="26"/>
    <n v="45"/>
    <n v="33"/>
    <x v="4"/>
    <n v="17"/>
    <x v="0"/>
    <n v="34"/>
    <n v="17"/>
    <n v="51"/>
    <n v="12"/>
    <x v="2"/>
    <n v="17"/>
    <x v="0"/>
    <n v="13"/>
    <n v="17"/>
    <n v="30"/>
    <n v="19"/>
    <x v="0"/>
    <n v="19"/>
    <x v="0"/>
    <n v="19"/>
    <n v="19"/>
    <n v="38"/>
    <n v="20"/>
    <x v="0"/>
    <n v="11"/>
    <x v="0"/>
    <n v="20"/>
    <n v="11"/>
    <n v="31"/>
    <n v="16"/>
    <x v="0"/>
    <n v="15"/>
    <x v="0"/>
    <n v="16"/>
    <n v="15"/>
    <n v="31"/>
    <n v="119"/>
    <x v="3"/>
    <n v="104"/>
    <x v="4"/>
    <n v="121"/>
    <n v="105"/>
    <n v="226"/>
    <x v="2"/>
    <x v="2"/>
    <x v="1"/>
    <x v="2"/>
    <x v="2"/>
    <x v="2"/>
    <n v="0"/>
    <n v="8"/>
    <x v="0"/>
    <x v="1"/>
    <x v="0"/>
    <x v="1"/>
    <x v="0"/>
    <x v="0"/>
    <x v="0"/>
    <x v="0"/>
    <x v="1"/>
    <n v="7"/>
    <x v="0"/>
    <x v="0"/>
    <x v="3"/>
    <x v="1"/>
    <x v="0"/>
    <x v="0"/>
    <x v="0"/>
    <x v="3"/>
    <x v="0"/>
    <x v="1"/>
    <x v="1"/>
    <x v="0"/>
    <n v="0"/>
    <n v="14"/>
    <n v="1"/>
    <n v="7"/>
    <x v="2"/>
    <x v="2"/>
    <x v="1"/>
    <x v="2"/>
    <x v="2"/>
    <x v="2"/>
    <n v="0"/>
    <n v="8"/>
    <n v="8"/>
    <n v="8"/>
    <x v="0"/>
  </r>
  <r>
    <s v="08DPR1390B"/>
    <x v="0"/>
    <x v="0"/>
    <s v="FORD 113"/>
    <n v="17"/>
    <x v="16"/>
    <n v="1"/>
    <s v="CUAUHTÉMOC"/>
    <s v="CALLE 18 DE MARZO"/>
    <x v="0"/>
    <x v="0"/>
    <x v="0"/>
    <x v="1"/>
    <x v="2"/>
    <x v="0"/>
    <s v="08FIZ0201J"/>
    <s v="08FJS0122C"/>
    <x v="2"/>
    <x v="1"/>
    <n v="146"/>
    <n v="170"/>
    <n v="316"/>
    <n v="146"/>
    <n v="170"/>
    <n v="316"/>
    <n v="17"/>
    <n v="31"/>
    <n v="48"/>
    <n v="27"/>
    <x v="0"/>
    <n v="29"/>
    <x v="0"/>
    <n v="56"/>
    <n v="27"/>
    <n v="29"/>
    <n v="56"/>
    <n v="24"/>
    <x v="0"/>
    <n v="31"/>
    <x v="0"/>
    <n v="24"/>
    <n v="31"/>
    <n v="55"/>
    <n v="28"/>
    <x v="0"/>
    <n v="23"/>
    <x v="0"/>
    <n v="28"/>
    <n v="23"/>
    <n v="51"/>
    <n v="26"/>
    <x v="0"/>
    <n v="27"/>
    <x v="0"/>
    <n v="26"/>
    <n v="27"/>
    <n v="53"/>
    <n v="29"/>
    <x v="0"/>
    <n v="26"/>
    <x v="0"/>
    <n v="29"/>
    <n v="26"/>
    <n v="55"/>
    <n v="25"/>
    <x v="0"/>
    <n v="29"/>
    <x v="0"/>
    <n v="25"/>
    <n v="29"/>
    <n v="54"/>
    <n v="159"/>
    <x v="0"/>
    <n v="165"/>
    <x v="0"/>
    <n v="159"/>
    <n v="165"/>
    <n v="324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0"/>
    <x v="0"/>
    <x v="0"/>
    <x v="0"/>
    <x v="0"/>
    <x v="0"/>
    <x v="0"/>
    <x v="9"/>
    <x v="0"/>
    <n v="0"/>
    <n v="16"/>
    <n v="2"/>
    <n v="10"/>
    <x v="2"/>
    <x v="2"/>
    <x v="2"/>
    <x v="3"/>
    <x v="1"/>
    <x v="3"/>
    <n v="0"/>
    <n v="12"/>
    <n v="12"/>
    <n v="12"/>
    <x v="0"/>
  </r>
  <r>
    <s v="08DPR1391A"/>
    <x v="2"/>
    <x v="2"/>
    <s v="RICARDO FLORES MAGON"/>
    <n v="17"/>
    <x v="16"/>
    <n v="1"/>
    <s v="CUAUHTÉMOC"/>
    <s v="CALLE GOMEZ FARIAS"/>
    <x v="0"/>
    <x v="0"/>
    <x v="0"/>
    <x v="1"/>
    <x v="2"/>
    <x v="0"/>
    <s v="08FIZ0201J"/>
    <s v="08FJS0122C"/>
    <x v="2"/>
    <x v="1"/>
    <n v="58"/>
    <n v="41"/>
    <n v="99"/>
    <n v="58"/>
    <n v="41"/>
    <n v="99"/>
    <n v="8"/>
    <n v="8"/>
    <n v="16"/>
    <n v="6"/>
    <x v="1"/>
    <n v="6"/>
    <x v="0"/>
    <n v="12"/>
    <n v="7"/>
    <n v="6"/>
    <n v="13"/>
    <n v="9"/>
    <x v="4"/>
    <n v="3"/>
    <x v="0"/>
    <n v="10"/>
    <n v="3"/>
    <n v="13"/>
    <n v="13"/>
    <x v="3"/>
    <n v="5"/>
    <x v="3"/>
    <n v="15"/>
    <n v="6"/>
    <n v="21"/>
    <n v="6"/>
    <x v="2"/>
    <n v="12"/>
    <x v="0"/>
    <n v="9"/>
    <n v="12"/>
    <n v="21"/>
    <n v="10"/>
    <x v="1"/>
    <n v="8"/>
    <x v="0"/>
    <n v="11"/>
    <n v="8"/>
    <n v="19"/>
    <n v="13"/>
    <x v="0"/>
    <n v="6"/>
    <x v="0"/>
    <n v="13"/>
    <n v="6"/>
    <n v="19"/>
    <n v="57"/>
    <x v="12"/>
    <n v="40"/>
    <x v="4"/>
    <n v="65"/>
    <n v="41"/>
    <n v="106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1392Z"/>
    <x v="2"/>
    <x v="2"/>
    <s v="ANGELA PERALTA"/>
    <n v="17"/>
    <x v="16"/>
    <n v="1"/>
    <s v="CUAUHTÉMOC"/>
    <s v="CALLE ESTADO DE GUERRERO"/>
    <x v="0"/>
    <x v="0"/>
    <x v="0"/>
    <x v="1"/>
    <x v="2"/>
    <x v="0"/>
    <s v="08FIZ0198M"/>
    <s v="08FJS0121D"/>
    <x v="2"/>
    <x v="1"/>
    <n v="82"/>
    <n v="43"/>
    <n v="125"/>
    <n v="82"/>
    <n v="43"/>
    <n v="125"/>
    <n v="20"/>
    <n v="9"/>
    <n v="29"/>
    <n v="9"/>
    <x v="0"/>
    <n v="5"/>
    <x v="0"/>
    <n v="14"/>
    <n v="9"/>
    <n v="5"/>
    <n v="14"/>
    <n v="9"/>
    <x v="0"/>
    <n v="4"/>
    <x v="0"/>
    <n v="9"/>
    <n v="4"/>
    <n v="13"/>
    <n v="16"/>
    <x v="0"/>
    <n v="4"/>
    <x v="0"/>
    <n v="16"/>
    <n v="4"/>
    <n v="20"/>
    <n v="15"/>
    <x v="0"/>
    <n v="10"/>
    <x v="0"/>
    <n v="15"/>
    <n v="10"/>
    <n v="25"/>
    <n v="11"/>
    <x v="0"/>
    <n v="8"/>
    <x v="0"/>
    <n v="11"/>
    <n v="8"/>
    <n v="19"/>
    <n v="13"/>
    <x v="0"/>
    <n v="7"/>
    <x v="0"/>
    <n v="13"/>
    <n v="7"/>
    <n v="20"/>
    <n v="73"/>
    <x v="0"/>
    <n v="38"/>
    <x v="0"/>
    <n v="73"/>
    <n v="38"/>
    <n v="111"/>
    <x v="1"/>
    <x v="1"/>
    <x v="1"/>
    <x v="2"/>
    <x v="2"/>
    <x v="2"/>
    <n v="0"/>
    <n v="6"/>
    <x v="0"/>
    <x v="1"/>
    <x v="1"/>
    <x v="0"/>
    <x v="0"/>
    <x v="0"/>
    <x v="0"/>
    <x v="0"/>
    <x v="18"/>
    <n v="1"/>
    <x v="0"/>
    <x v="0"/>
    <x v="3"/>
    <x v="0"/>
    <x v="0"/>
    <x v="0"/>
    <x v="0"/>
    <x v="0"/>
    <x v="0"/>
    <x v="0"/>
    <x v="1"/>
    <x v="0"/>
    <n v="0"/>
    <n v="9"/>
    <n v="5"/>
    <n v="1"/>
    <x v="1"/>
    <x v="1"/>
    <x v="1"/>
    <x v="2"/>
    <x v="2"/>
    <x v="2"/>
    <n v="0"/>
    <n v="6"/>
    <n v="9"/>
    <n v="6"/>
    <x v="0"/>
  </r>
  <r>
    <s v="08DPR1395X"/>
    <x v="0"/>
    <x v="0"/>
    <s v="MANUEL ACUNA"/>
    <n v="32"/>
    <x v="18"/>
    <n v="1"/>
    <s v="HIDALGO DEL PARRAL"/>
    <s v="CALLE PEDRO DE LILLE"/>
    <x v="0"/>
    <x v="0"/>
    <x v="0"/>
    <x v="1"/>
    <x v="2"/>
    <x v="0"/>
    <s v="08FIZ0247E"/>
    <s v="08FJS0129W"/>
    <x v="7"/>
    <x v="7"/>
    <n v="111"/>
    <n v="93"/>
    <n v="204"/>
    <n v="111"/>
    <n v="93"/>
    <n v="204"/>
    <n v="23"/>
    <n v="13"/>
    <n v="36"/>
    <n v="10"/>
    <x v="1"/>
    <n v="8"/>
    <x v="0"/>
    <n v="18"/>
    <n v="11"/>
    <n v="8"/>
    <n v="19"/>
    <n v="17"/>
    <x v="0"/>
    <n v="11"/>
    <x v="0"/>
    <n v="17"/>
    <n v="11"/>
    <n v="28"/>
    <n v="15"/>
    <x v="0"/>
    <n v="15"/>
    <x v="0"/>
    <n v="15"/>
    <n v="15"/>
    <n v="30"/>
    <n v="18"/>
    <x v="0"/>
    <n v="22"/>
    <x v="0"/>
    <n v="18"/>
    <n v="22"/>
    <n v="40"/>
    <n v="17"/>
    <x v="0"/>
    <n v="16"/>
    <x v="0"/>
    <n v="17"/>
    <n v="16"/>
    <n v="33"/>
    <n v="26"/>
    <x v="0"/>
    <n v="18"/>
    <x v="0"/>
    <n v="26"/>
    <n v="18"/>
    <n v="44"/>
    <n v="103"/>
    <x v="4"/>
    <n v="90"/>
    <x v="0"/>
    <n v="104"/>
    <n v="90"/>
    <n v="194"/>
    <x v="1"/>
    <x v="1"/>
    <x v="1"/>
    <x v="3"/>
    <x v="1"/>
    <x v="3"/>
    <n v="0"/>
    <n v="9"/>
    <x v="0"/>
    <x v="1"/>
    <x v="0"/>
    <x v="1"/>
    <x v="0"/>
    <x v="0"/>
    <x v="0"/>
    <x v="0"/>
    <x v="1"/>
    <n v="8"/>
    <x v="0"/>
    <x v="0"/>
    <x v="0"/>
    <x v="1"/>
    <x v="0"/>
    <x v="0"/>
    <x v="0"/>
    <x v="0"/>
    <x v="0"/>
    <x v="1"/>
    <x v="1"/>
    <x v="1"/>
    <n v="0"/>
    <n v="14"/>
    <n v="1"/>
    <n v="8"/>
    <x v="1"/>
    <x v="1"/>
    <x v="1"/>
    <x v="3"/>
    <x v="1"/>
    <x v="3"/>
    <n v="0"/>
    <n v="9"/>
    <n v="9"/>
    <n v="9"/>
    <x v="0"/>
  </r>
  <r>
    <s v="08DPR1396W"/>
    <x v="0"/>
    <x v="0"/>
    <s v="NICOLAS BRAVO"/>
    <n v="37"/>
    <x v="19"/>
    <n v="1"/>
    <s v="JUÁREZ"/>
    <s v="CALLE ESTEBAN CORONADO"/>
    <x v="0"/>
    <x v="0"/>
    <x v="0"/>
    <x v="1"/>
    <x v="2"/>
    <x v="0"/>
    <s v="08FIZ0140M"/>
    <s v="08FJS0109I"/>
    <x v="8"/>
    <x v="8"/>
    <n v="53"/>
    <n v="46"/>
    <n v="99"/>
    <n v="53"/>
    <n v="45"/>
    <n v="98"/>
    <n v="9"/>
    <n v="8"/>
    <n v="17"/>
    <n v="7"/>
    <x v="1"/>
    <n v="3"/>
    <x v="0"/>
    <n v="10"/>
    <n v="8"/>
    <n v="3"/>
    <n v="11"/>
    <n v="10"/>
    <x v="0"/>
    <n v="8"/>
    <x v="0"/>
    <n v="10"/>
    <n v="8"/>
    <n v="18"/>
    <n v="7"/>
    <x v="2"/>
    <n v="7"/>
    <x v="0"/>
    <n v="8"/>
    <n v="7"/>
    <n v="15"/>
    <n v="9"/>
    <x v="0"/>
    <n v="7"/>
    <x v="0"/>
    <n v="9"/>
    <n v="7"/>
    <n v="16"/>
    <n v="10"/>
    <x v="0"/>
    <n v="6"/>
    <x v="1"/>
    <n v="10"/>
    <n v="8"/>
    <n v="18"/>
    <n v="6"/>
    <x v="0"/>
    <n v="7"/>
    <x v="0"/>
    <n v="6"/>
    <n v="7"/>
    <n v="13"/>
    <n v="49"/>
    <x v="3"/>
    <n v="38"/>
    <x v="3"/>
    <n v="51"/>
    <n v="40"/>
    <n v="91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1397V"/>
    <x v="0"/>
    <x v="0"/>
    <s v="MEXICO 68"/>
    <n v="37"/>
    <x v="19"/>
    <n v="1"/>
    <s v="JUÁREZ"/>
    <s v="CALLE CARLOS MARX"/>
    <x v="0"/>
    <x v="0"/>
    <x v="0"/>
    <x v="1"/>
    <x v="2"/>
    <x v="0"/>
    <s v="08FIZ0150T"/>
    <s v="08FJS0111X"/>
    <x v="8"/>
    <x v="8"/>
    <n v="215"/>
    <n v="187"/>
    <n v="402"/>
    <n v="207"/>
    <n v="184"/>
    <n v="391"/>
    <n v="29"/>
    <n v="32"/>
    <n v="61"/>
    <n v="23"/>
    <x v="6"/>
    <n v="23"/>
    <x v="3"/>
    <n v="46"/>
    <n v="26"/>
    <n v="25"/>
    <n v="51"/>
    <n v="31"/>
    <x v="5"/>
    <n v="38"/>
    <x v="2"/>
    <n v="34"/>
    <n v="39"/>
    <n v="73"/>
    <n v="39"/>
    <x v="0"/>
    <n v="32"/>
    <x v="0"/>
    <n v="39"/>
    <n v="32"/>
    <n v="71"/>
    <n v="36"/>
    <x v="0"/>
    <n v="28"/>
    <x v="0"/>
    <n v="36"/>
    <n v="28"/>
    <n v="64"/>
    <n v="35"/>
    <x v="1"/>
    <n v="31"/>
    <x v="0"/>
    <n v="36"/>
    <n v="31"/>
    <n v="67"/>
    <n v="32"/>
    <x v="3"/>
    <n v="27"/>
    <x v="2"/>
    <n v="33"/>
    <n v="28"/>
    <n v="61"/>
    <n v="196"/>
    <x v="12"/>
    <n v="179"/>
    <x v="8"/>
    <n v="204"/>
    <n v="183"/>
    <n v="387"/>
    <x v="2"/>
    <x v="5"/>
    <x v="6"/>
    <x v="3"/>
    <x v="1"/>
    <x v="3"/>
    <n v="0"/>
    <n v="14"/>
    <x v="0"/>
    <x v="1"/>
    <x v="0"/>
    <x v="1"/>
    <x v="1"/>
    <x v="0"/>
    <x v="0"/>
    <x v="1"/>
    <x v="2"/>
    <n v="10"/>
    <x v="0"/>
    <x v="0"/>
    <x v="1"/>
    <x v="1"/>
    <x v="0"/>
    <x v="0"/>
    <x v="0"/>
    <x v="0"/>
    <x v="0"/>
    <x v="0"/>
    <x v="9"/>
    <x v="0"/>
    <n v="0"/>
    <n v="22"/>
    <n v="4"/>
    <n v="10"/>
    <x v="2"/>
    <x v="3"/>
    <x v="4"/>
    <x v="3"/>
    <x v="1"/>
    <x v="3"/>
    <n v="0"/>
    <n v="14"/>
    <n v="14"/>
    <n v="14"/>
    <x v="0"/>
  </r>
  <r>
    <s v="08DPR1399T"/>
    <x v="0"/>
    <x v="0"/>
    <s v="GRAN MORELOS"/>
    <n v="45"/>
    <x v="47"/>
    <n v="12"/>
    <s v="GRAN MORELOS (LOS CISNEROS)"/>
    <s v="CALLE MEOQUI"/>
    <x v="0"/>
    <x v="0"/>
    <x v="0"/>
    <x v="1"/>
    <x v="2"/>
    <x v="0"/>
    <s v="08FIZ0223V"/>
    <s v="08FJS0125Z"/>
    <x v="9"/>
    <x v="6"/>
    <n v="11"/>
    <n v="14"/>
    <n v="25"/>
    <n v="11"/>
    <n v="12"/>
    <n v="23"/>
    <n v="0"/>
    <n v="0"/>
    <n v="0"/>
    <n v="1"/>
    <x v="0"/>
    <n v="2"/>
    <x v="0"/>
    <n v="3"/>
    <n v="1"/>
    <n v="2"/>
    <n v="3"/>
    <n v="1"/>
    <x v="0"/>
    <n v="1"/>
    <x v="2"/>
    <n v="1"/>
    <n v="2"/>
    <n v="3"/>
    <n v="1"/>
    <x v="0"/>
    <n v="3"/>
    <x v="0"/>
    <n v="1"/>
    <n v="3"/>
    <n v="4"/>
    <n v="3"/>
    <x v="0"/>
    <n v="0"/>
    <x v="0"/>
    <n v="3"/>
    <n v="0"/>
    <n v="3"/>
    <n v="2"/>
    <x v="0"/>
    <n v="2"/>
    <x v="2"/>
    <n v="2"/>
    <n v="3"/>
    <n v="5"/>
    <n v="3"/>
    <x v="0"/>
    <n v="5"/>
    <x v="0"/>
    <n v="3"/>
    <n v="5"/>
    <n v="8"/>
    <n v="11"/>
    <x v="0"/>
    <n v="13"/>
    <x v="3"/>
    <n v="11"/>
    <n v="15"/>
    <n v="2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400S"/>
    <x v="0"/>
    <x v="0"/>
    <s v="BENITO JUAREZ"/>
    <n v="55"/>
    <x v="56"/>
    <n v="3"/>
    <s v="BARRANCO BLANCO"/>
    <s v="CALLE BARRANCO BLANCO"/>
    <x v="0"/>
    <x v="0"/>
    <x v="0"/>
    <x v="1"/>
    <x v="2"/>
    <x v="0"/>
    <s v="08FIZ0222W"/>
    <s v="08FJS0125Z"/>
    <x v="9"/>
    <x v="6"/>
    <n v="54"/>
    <n v="42"/>
    <n v="96"/>
    <n v="54"/>
    <n v="42"/>
    <n v="96"/>
    <n v="10"/>
    <n v="10"/>
    <n v="20"/>
    <n v="7"/>
    <x v="0"/>
    <n v="6"/>
    <x v="0"/>
    <n v="13"/>
    <n v="7"/>
    <n v="6"/>
    <n v="13"/>
    <n v="4"/>
    <x v="0"/>
    <n v="7"/>
    <x v="0"/>
    <n v="4"/>
    <n v="7"/>
    <n v="11"/>
    <n v="10"/>
    <x v="0"/>
    <n v="8"/>
    <x v="0"/>
    <n v="10"/>
    <n v="8"/>
    <n v="18"/>
    <n v="10"/>
    <x v="0"/>
    <n v="8"/>
    <x v="0"/>
    <n v="10"/>
    <n v="8"/>
    <n v="18"/>
    <n v="9"/>
    <x v="0"/>
    <n v="2"/>
    <x v="0"/>
    <n v="9"/>
    <n v="2"/>
    <n v="11"/>
    <n v="9"/>
    <x v="0"/>
    <n v="6"/>
    <x v="0"/>
    <n v="9"/>
    <n v="6"/>
    <n v="15"/>
    <n v="49"/>
    <x v="0"/>
    <n v="37"/>
    <x v="0"/>
    <n v="49"/>
    <n v="37"/>
    <n v="86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1"/>
    <x v="0"/>
    <x v="0"/>
    <x v="0"/>
    <x v="0"/>
    <x v="0"/>
    <x v="0"/>
    <x v="0"/>
    <x v="0"/>
    <x v="1"/>
    <n v="0"/>
    <n v="10"/>
    <n v="0"/>
    <n v="6"/>
    <x v="1"/>
    <x v="1"/>
    <x v="1"/>
    <x v="2"/>
    <x v="2"/>
    <x v="2"/>
    <n v="0"/>
    <n v="6"/>
    <n v="6"/>
    <n v="6"/>
    <x v="0"/>
  </r>
  <r>
    <s v="08DPR1404O"/>
    <x v="0"/>
    <x v="0"/>
    <s v="MARIANO ESCOBEDO"/>
    <n v="19"/>
    <x v="13"/>
    <n v="1"/>
    <s v="CHIHUAHUA"/>
    <s v="CALLE SESENTA"/>
    <x v="0"/>
    <x v="0"/>
    <x v="0"/>
    <x v="1"/>
    <x v="2"/>
    <x v="0"/>
    <s v="08FIZ0129Q"/>
    <s v="08FJS0101Q"/>
    <x v="6"/>
    <x v="5"/>
    <n v="76"/>
    <n v="81"/>
    <n v="157"/>
    <n v="76"/>
    <n v="81"/>
    <n v="157"/>
    <n v="12"/>
    <n v="9"/>
    <n v="21"/>
    <n v="8"/>
    <x v="0"/>
    <n v="10"/>
    <x v="0"/>
    <n v="18"/>
    <n v="8"/>
    <n v="10"/>
    <n v="18"/>
    <n v="15"/>
    <x v="0"/>
    <n v="11"/>
    <x v="2"/>
    <n v="15"/>
    <n v="12"/>
    <n v="27"/>
    <n v="13"/>
    <x v="2"/>
    <n v="20"/>
    <x v="0"/>
    <n v="14"/>
    <n v="20"/>
    <n v="34"/>
    <n v="16"/>
    <x v="0"/>
    <n v="10"/>
    <x v="0"/>
    <n v="16"/>
    <n v="10"/>
    <n v="26"/>
    <n v="13"/>
    <x v="0"/>
    <n v="26"/>
    <x v="0"/>
    <n v="13"/>
    <n v="26"/>
    <n v="39"/>
    <n v="14"/>
    <x v="0"/>
    <n v="15"/>
    <x v="0"/>
    <n v="14"/>
    <n v="15"/>
    <n v="29"/>
    <n v="79"/>
    <x v="4"/>
    <n v="92"/>
    <x v="4"/>
    <n v="80"/>
    <n v="93"/>
    <n v="173"/>
    <x v="1"/>
    <x v="1"/>
    <x v="1"/>
    <x v="2"/>
    <x v="1"/>
    <x v="2"/>
    <n v="0"/>
    <n v="7"/>
    <x v="0"/>
    <x v="1"/>
    <x v="0"/>
    <x v="1"/>
    <x v="0"/>
    <x v="0"/>
    <x v="0"/>
    <x v="0"/>
    <x v="1"/>
    <n v="6"/>
    <x v="0"/>
    <x v="0"/>
    <x v="0"/>
    <x v="1"/>
    <x v="0"/>
    <x v="0"/>
    <x v="0"/>
    <x v="0"/>
    <x v="0"/>
    <x v="0"/>
    <x v="1"/>
    <x v="0"/>
    <n v="0"/>
    <n v="10"/>
    <n v="1"/>
    <n v="6"/>
    <x v="1"/>
    <x v="1"/>
    <x v="1"/>
    <x v="2"/>
    <x v="1"/>
    <x v="2"/>
    <n v="0"/>
    <n v="7"/>
    <n v="8"/>
    <n v="7"/>
    <x v="0"/>
  </r>
  <r>
    <s v="08DPR1426Z"/>
    <x v="0"/>
    <x v="0"/>
    <s v="VICENTE GUERRERO"/>
    <n v="8"/>
    <x v="8"/>
    <n v="145"/>
    <s v="POLANCO (RANCHERÍA MINERAL POLANCO)"/>
    <s v="NINGUNO NINGUNO"/>
    <x v="0"/>
    <x v="0"/>
    <x v="0"/>
    <x v="1"/>
    <x v="2"/>
    <x v="0"/>
    <s v="08FIZ0218J"/>
    <s v="08FJS0124A"/>
    <x v="1"/>
    <x v="0"/>
    <n v="26"/>
    <n v="23"/>
    <n v="49"/>
    <n v="26"/>
    <n v="23"/>
    <n v="49"/>
    <n v="4"/>
    <n v="4"/>
    <n v="8"/>
    <n v="2"/>
    <x v="0"/>
    <n v="4"/>
    <x v="0"/>
    <n v="6"/>
    <n v="2"/>
    <n v="4"/>
    <n v="6"/>
    <n v="3"/>
    <x v="0"/>
    <n v="1"/>
    <x v="0"/>
    <n v="3"/>
    <n v="1"/>
    <n v="4"/>
    <n v="5"/>
    <x v="0"/>
    <n v="7"/>
    <x v="0"/>
    <n v="5"/>
    <n v="7"/>
    <n v="12"/>
    <n v="7"/>
    <x v="0"/>
    <n v="5"/>
    <x v="0"/>
    <n v="7"/>
    <n v="5"/>
    <n v="12"/>
    <n v="6"/>
    <x v="0"/>
    <n v="3"/>
    <x v="0"/>
    <n v="6"/>
    <n v="3"/>
    <n v="9"/>
    <n v="5"/>
    <x v="0"/>
    <n v="6"/>
    <x v="0"/>
    <n v="5"/>
    <n v="6"/>
    <n v="11"/>
    <n v="28"/>
    <x v="0"/>
    <n v="26"/>
    <x v="0"/>
    <n v="28"/>
    <n v="26"/>
    <n v="54"/>
    <x v="0"/>
    <x v="0"/>
    <x v="1"/>
    <x v="2"/>
    <x v="2"/>
    <x v="2"/>
    <n v="1"/>
    <n v="5"/>
    <x v="0"/>
    <x v="0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5"/>
    <x v="0"/>
    <x v="0"/>
    <x v="1"/>
    <x v="2"/>
    <x v="2"/>
    <x v="2"/>
    <n v="1"/>
    <n v="5"/>
    <n v="6"/>
    <n v="6"/>
    <x v="0"/>
  </r>
  <r>
    <s v="08DPR1429X"/>
    <x v="0"/>
    <x v="0"/>
    <s v="GABINO BARREDA"/>
    <n v="27"/>
    <x v="5"/>
    <n v="70"/>
    <s v="ROCHEACHI"/>
    <s v="CALLE ROCHEACHI"/>
    <x v="0"/>
    <x v="0"/>
    <x v="0"/>
    <x v="1"/>
    <x v="2"/>
    <x v="0"/>
    <s v="08FIZ0251R"/>
    <s v="08FJS0130L"/>
    <x v="0"/>
    <x v="2"/>
    <n v="27"/>
    <n v="36"/>
    <n v="63"/>
    <n v="27"/>
    <n v="36"/>
    <n v="63"/>
    <n v="3"/>
    <n v="7"/>
    <n v="10"/>
    <n v="7"/>
    <x v="0"/>
    <n v="5"/>
    <x v="0"/>
    <n v="12"/>
    <n v="7"/>
    <n v="5"/>
    <n v="12"/>
    <n v="6"/>
    <x v="0"/>
    <n v="3"/>
    <x v="0"/>
    <n v="6"/>
    <n v="3"/>
    <n v="9"/>
    <n v="3"/>
    <x v="0"/>
    <n v="7"/>
    <x v="0"/>
    <n v="3"/>
    <n v="7"/>
    <n v="10"/>
    <n v="4"/>
    <x v="0"/>
    <n v="5"/>
    <x v="0"/>
    <n v="4"/>
    <n v="5"/>
    <n v="9"/>
    <n v="5"/>
    <x v="0"/>
    <n v="8"/>
    <x v="0"/>
    <n v="5"/>
    <n v="8"/>
    <n v="13"/>
    <n v="3"/>
    <x v="0"/>
    <n v="5"/>
    <x v="0"/>
    <n v="3"/>
    <n v="5"/>
    <n v="8"/>
    <n v="28"/>
    <x v="0"/>
    <n v="33"/>
    <x v="0"/>
    <n v="28"/>
    <n v="33"/>
    <n v="61"/>
    <x v="0"/>
    <x v="0"/>
    <x v="1"/>
    <x v="2"/>
    <x v="2"/>
    <x v="2"/>
    <n v="1"/>
    <n v="5"/>
    <x v="1"/>
    <x v="1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9"/>
    <n v="0"/>
    <n v="7"/>
    <n v="1"/>
    <n v="4"/>
    <x v="0"/>
    <x v="0"/>
    <x v="1"/>
    <x v="2"/>
    <x v="2"/>
    <x v="2"/>
    <n v="1"/>
    <n v="5"/>
    <n v="5"/>
    <n v="5"/>
    <x v="0"/>
  </r>
  <r>
    <s v="08DPR1431L"/>
    <x v="0"/>
    <x v="0"/>
    <s v="LEONA VICARIO"/>
    <n v="19"/>
    <x v="13"/>
    <n v="1"/>
    <s v="CHIHUAHUA"/>
    <s v="CALLE PARACAIDISTAS"/>
    <x v="0"/>
    <x v="0"/>
    <x v="0"/>
    <x v="1"/>
    <x v="2"/>
    <x v="0"/>
    <s v="08FIZ0124V"/>
    <s v="08FJS0107K"/>
    <x v="6"/>
    <x v="5"/>
    <n v="120"/>
    <n v="112"/>
    <n v="232"/>
    <n v="118"/>
    <n v="111"/>
    <n v="229"/>
    <n v="18"/>
    <n v="17"/>
    <n v="35"/>
    <n v="10"/>
    <x v="1"/>
    <n v="10"/>
    <x v="0"/>
    <n v="20"/>
    <n v="11"/>
    <n v="10"/>
    <n v="21"/>
    <n v="20"/>
    <x v="0"/>
    <n v="11"/>
    <x v="2"/>
    <n v="20"/>
    <n v="12"/>
    <n v="32"/>
    <n v="21"/>
    <x v="0"/>
    <n v="23"/>
    <x v="0"/>
    <n v="21"/>
    <n v="23"/>
    <n v="44"/>
    <n v="18"/>
    <x v="0"/>
    <n v="21"/>
    <x v="0"/>
    <n v="18"/>
    <n v="21"/>
    <n v="39"/>
    <n v="21"/>
    <x v="0"/>
    <n v="24"/>
    <x v="0"/>
    <n v="21"/>
    <n v="24"/>
    <n v="45"/>
    <n v="24"/>
    <x v="3"/>
    <n v="15"/>
    <x v="0"/>
    <n v="25"/>
    <n v="15"/>
    <n v="40"/>
    <n v="114"/>
    <x v="3"/>
    <n v="104"/>
    <x v="4"/>
    <n v="116"/>
    <n v="105"/>
    <n v="221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3"/>
    <x v="0"/>
    <x v="0"/>
    <x v="0"/>
    <x v="0"/>
    <x v="0"/>
    <x v="0"/>
    <x v="0"/>
    <x v="9"/>
    <x v="0"/>
    <n v="0"/>
    <n v="17"/>
    <n v="1"/>
    <n v="11"/>
    <x v="2"/>
    <x v="2"/>
    <x v="2"/>
    <x v="3"/>
    <x v="1"/>
    <x v="3"/>
    <n v="0"/>
    <n v="12"/>
    <n v="18"/>
    <n v="12"/>
    <x v="0"/>
  </r>
  <r>
    <s v="08DPR1432K"/>
    <x v="0"/>
    <x v="0"/>
    <s v="GABRIEL TEPORAME"/>
    <n v="27"/>
    <x v="5"/>
    <n v="1"/>
    <s v="GUACHOCHI"/>
    <s v="CALLE OCTAVA"/>
    <x v="0"/>
    <x v="0"/>
    <x v="0"/>
    <x v="1"/>
    <x v="2"/>
    <x v="0"/>
    <s v="08FIZ0250S"/>
    <s v="08FJS0130L"/>
    <x v="0"/>
    <x v="2"/>
    <n v="154"/>
    <n v="141"/>
    <n v="295"/>
    <n v="154"/>
    <n v="141"/>
    <n v="295"/>
    <n v="24"/>
    <n v="32"/>
    <n v="56"/>
    <n v="21"/>
    <x v="0"/>
    <n v="21"/>
    <x v="0"/>
    <n v="42"/>
    <n v="21"/>
    <n v="21"/>
    <n v="42"/>
    <n v="26"/>
    <x v="0"/>
    <n v="28"/>
    <x v="0"/>
    <n v="26"/>
    <n v="28"/>
    <n v="54"/>
    <n v="27"/>
    <x v="0"/>
    <n v="27"/>
    <x v="0"/>
    <n v="27"/>
    <n v="27"/>
    <n v="54"/>
    <n v="28"/>
    <x v="0"/>
    <n v="18"/>
    <x v="0"/>
    <n v="28"/>
    <n v="18"/>
    <n v="46"/>
    <n v="35"/>
    <x v="0"/>
    <n v="23"/>
    <x v="0"/>
    <n v="35"/>
    <n v="23"/>
    <n v="58"/>
    <n v="23"/>
    <x v="0"/>
    <n v="18"/>
    <x v="0"/>
    <n v="23"/>
    <n v="18"/>
    <n v="41"/>
    <n v="160"/>
    <x v="0"/>
    <n v="135"/>
    <x v="0"/>
    <n v="160"/>
    <n v="135"/>
    <n v="295"/>
    <x v="2"/>
    <x v="2"/>
    <x v="2"/>
    <x v="3"/>
    <x v="1"/>
    <x v="3"/>
    <n v="0"/>
    <n v="12"/>
    <x v="0"/>
    <x v="1"/>
    <x v="0"/>
    <x v="1"/>
    <x v="0"/>
    <x v="0"/>
    <x v="1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1434I"/>
    <x v="2"/>
    <x v="2"/>
    <s v="DIVISION DEL NORTE"/>
    <n v="19"/>
    <x v="13"/>
    <n v="1"/>
    <s v="CHIHUAHUA"/>
    <s v="CALLE PASCUAL OROZCO"/>
    <x v="0"/>
    <x v="0"/>
    <x v="0"/>
    <x v="1"/>
    <x v="2"/>
    <x v="0"/>
    <s v="08FIZ0124V"/>
    <s v="08FJS0107K"/>
    <x v="6"/>
    <x v="5"/>
    <n v="43"/>
    <n v="34"/>
    <n v="77"/>
    <n v="42"/>
    <n v="34"/>
    <n v="76"/>
    <n v="7"/>
    <n v="4"/>
    <n v="11"/>
    <n v="6"/>
    <x v="0"/>
    <n v="3"/>
    <x v="0"/>
    <n v="9"/>
    <n v="6"/>
    <n v="3"/>
    <n v="9"/>
    <n v="4"/>
    <x v="0"/>
    <n v="5"/>
    <x v="0"/>
    <n v="4"/>
    <n v="5"/>
    <n v="9"/>
    <n v="7"/>
    <x v="2"/>
    <n v="6"/>
    <x v="0"/>
    <n v="8"/>
    <n v="6"/>
    <n v="14"/>
    <n v="6"/>
    <x v="0"/>
    <n v="5"/>
    <x v="0"/>
    <n v="6"/>
    <n v="5"/>
    <n v="11"/>
    <n v="10"/>
    <x v="0"/>
    <n v="6"/>
    <x v="0"/>
    <n v="10"/>
    <n v="6"/>
    <n v="16"/>
    <n v="4"/>
    <x v="0"/>
    <n v="8"/>
    <x v="0"/>
    <n v="4"/>
    <n v="8"/>
    <n v="12"/>
    <n v="37"/>
    <x v="4"/>
    <n v="33"/>
    <x v="0"/>
    <n v="38"/>
    <n v="33"/>
    <n v="71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4"/>
    <x v="0"/>
    <x v="0"/>
    <x v="0"/>
    <x v="0"/>
    <x v="0"/>
    <x v="0"/>
    <x v="0"/>
    <x v="0"/>
    <x v="1"/>
    <n v="0"/>
    <n v="11"/>
    <n v="3"/>
    <n v="3"/>
    <x v="1"/>
    <x v="1"/>
    <x v="1"/>
    <x v="2"/>
    <x v="2"/>
    <x v="2"/>
    <n v="0"/>
    <n v="6"/>
    <n v="6"/>
    <n v="6"/>
    <x v="0"/>
  </r>
  <r>
    <s v="08DPR1436G"/>
    <x v="2"/>
    <x v="2"/>
    <s v="VENUSTIANO CARRANZA"/>
    <n v="21"/>
    <x v="21"/>
    <n v="1"/>
    <s v="DELICIAS"/>
    <s v="AVENIDA 6A SUR"/>
    <x v="0"/>
    <x v="0"/>
    <x v="0"/>
    <x v="1"/>
    <x v="2"/>
    <x v="0"/>
    <s v="08FIZ0226S"/>
    <s v="08FJS0126Z"/>
    <x v="9"/>
    <x v="6"/>
    <n v="37"/>
    <n v="30"/>
    <n v="67"/>
    <n v="34"/>
    <n v="28"/>
    <n v="62"/>
    <n v="8"/>
    <n v="5"/>
    <n v="13"/>
    <n v="1"/>
    <x v="0"/>
    <n v="5"/>
    <x v="0"/>
    <n v="6"/>
    <n v="1"/>
    <n v="5"/>
    <n v="6"/>
    <n v="4"/>
    <x v="2"/>
    <n v="4"/>
    <x v="0"/>
    <n v="6"/>
    <n v="4"/>
    <n v="10"/>
    <n v="6"/>
    <x v="0"/>
    <n v="3"/>
    <x v="0"/>
    <n v="6"/>
    <n v="3"/>
    <n v="9"/>
    <n v="4"/>
    <x v="0"/>
    <n v="3"/>
    <x v="1"/>
    <n v="4"/>
    <n v="5"/>
    <n v="9"/>
    <n v="3"/>
    <x v="3"/>
    <n v="11"/>
    <x v="2"/>
    <n v="5"/>
    <n v="12"/>
    <n v="17"/>
    <n v="4"/>
    <x v="0"/>
    <n v="5"/>
    <x v="0"/>
    <n v="4"/>
    <n v="5"/>
    <n v="9"/>
    <n v="22"/>
    <x v="5"/>
    <n v="31"/>
    <x v="6"/>
    <n v="26"/>
    <n v="34"/>
    <n v="60"/>
    <x v="1"/>
    <x v="1"/>
    <x v="0"/>
    <x v="0"/>
    <x v="2"/>
    <x v="2"/>
    <n v="1"/>
    <n v="5"/>
    <x v="0"/>
    <x v="1"/>
    <x v="1"/>
    <x v="0"/>
    <x v="0"/>
    <x v="0"/>
    <x v="0"/>
    <x v="0"/>
    <x v="9"/>
    <n v="2"/>
    <x v="0"/>
    <x v="0"/>
    <x v="3"/>
    <x v="2"/>
    <x v="0"/>
    <x v="0"/>
    <x v="0"/>
    <x v="0"/>
    <x v="0"/>
    <x v="0"/>
    <x v="0"/>
    <x v="1"/>
    <n v="0"/>
    <n v="10"/>
    <n v="3"/>
    <n v="2"/>
    <x v="1"/>
    <x v="1"/>
    <x v="0"/>
    <x v="0"/>
    <x v="2"/>
    <x v="2"/>
    <n v="1"/>
    <n v="5"/>
    <n v="13"/>
    <n v="6"/>
    <x v="0"/>
  </r>
  <r>
    <s v="08DPR1437F"/>
    <x v="2"/>
    <x v="2"/>
    <s v="LIBERTAD"/>
    <n v="37"/>
    <x v="19"/>
    <n v="1"/>
    <s v="JUÁREZ"/>
    <s v="CALLE CORINDON"/>
    <x v="0"/>
    <x v="0"/>
    <x v="0"/>
    <x v="1"/>
    <x v="2"/>
    <x v="0"/>
    <s v="08FIZ0155O"/>
    <s v="08FJS0112W"/>
    <x v="8"/>
    <x v="8"/>
    <n v="156"/>
    <n v="132"/>
    <n v="288"/>
    <n v="156"/>
    <n v="132"/>
    <n v="288"/>
    <n v="23"/>
    <n v="21"/>
    <n v="44"/>
    <n v="23"/>
    <x v="0"/>
    <n v="21"/>
    <x v="1"/>
    <n v="44"/>
    <n v="23"/>
    <n v="22"/>
    <n v="45"/>
    <n v="30"/>
    <x v="5"/>
    <n v="13"/>
    <x v="2"/>
    <n v="33"/>
    <n v="14"/>
    <n v="47"/>
    <n v="28"/>
    <x v="2"/>
    <n v="18"/>
    <x v="0"/>
    <n v="29"/>
    <n v="18"/>
    <n v="47"/>
    <n v="24"/>
    <x v="0"/>
    <n v="22"/>
    <x v="0"/>
    <n v="24"/>
    <n v="22"/>
    <n v="46"/>
    <n v="23"/>
    <x v="0"/>
    <n v="25"/>
    <x v="0"/>
    <n v="23"/>
    <n v="25"/>
    <n v="48"/>
    <n v="28"/>
    <x v="0"/>
    <n v="20"/>
    <x v="0"/>
    <n v="28"/>
    <n v="20"/>
    <n v="48"/>
    <n v="156"/>
    <x v="5"/>
    <n v="119"/>
    <x v="3"/>
    <n v="160"/>
    <n v="121"/>
    <n v="281"/>
    <x v="2"/>
    <x v="2"/>
    <x v="2"/>
    <x v="3"/>
    <x v="1"/>
    <x v="2"/>
    <n v="0"/>
    <n v="11"/>
    <x v="0"/>
    <x v="1"/>
    <x v="0"/>
    <x v="1"/>
    <x v="1"/>
    <x v="0"/>
    <x v="0"/>
    <x v="0"/>
    <x v="1"/>
    <n v="10"/>
    <x v="0"/>
    <x v="0"/>
    <x v="3"/>
    <x v="0"/>
    <x v="0"/>
    <x v="0"/>
    <x v="0"/>
    <x v="0"/>
    <x v="0"/>
    <x v="0"/>
    <x v="1"/>
    <x v="0"/>
    <n v="0"/>
    <n v="15"/>
    <n v="1"/>
    <n v="10"/>
    <x v="2"/>
    <x v="2"/>
    <x v="2"/>
    <x v="3"/>
    <x v="1"/>
    <x v="2"/>
    <n v="0"/>
    <n v="11"/>
    <n v="12"/>
    <n v="12"/>
    <x v="0"/>
  </r>
  <r>
    <s v="08DPR1439D"/>
    <x v="2"/>
    <x v="2"/>
    <s v="JOHN F KENNEDY"/>
    <n v="19"/>
    <x v="13"/>
    <n v="1"/>
    <s v="CHIHUAHUA"/>
    <s v="CALLE JOHN F KENNEDY"/>
    <x v="0"/>
    <x v="0"/>
    <x v="0"/>
    <x v="1"/>
    <x v="2"/>
    <x v="0"/>
    <s v="08FIZ0103I"/>
    <s v="08FJS0103O"/>
    <x v="6"/>
    <x v="5"/>
    <n v="69"/>
    <n v="44"/>
    <n v="113"/>
    <n v="67"/>
    <n v="40"/>
    <n v="107"/>
    <n v="14"/>
    <n v="7"/>
    <n v="21"/>
    <n v="6"/>
    <x v="0"/>
    <n v="8"/>
    <x v="0"/>
    <n v="14"/>
    <n v="6"/>
    <n v="8"/>
    <n v="14"/>
    <n v="8"/>
    <x v="4"/>
    <n v="6"/>
    <x v="0"/>
    <n v="9"/>
    <n v="6"/>
    <n v="15"/>
    <n v="18"/>
    <x v="0"/>
    <n v="4"/>
    <x v="2"/>
    <n v="18"/>
    <n v="6"/>
    <n v="24"/>
    <n v="7"/>
    <x v="0"/>
    <n v="12"/>
    <x v="0"/>
    <n v="7"/>
    <n v="12"/>
    <n v="19"/>
    <n v="7"/>
    <x v="0"/>
    <n v="6"/>
    <x v="2"/>
    <n v="7"/>
    <n v="7"/>
    <n v="14"/>
    <n v="14"/>
    <x v="0"/>
    <n v="7"/>
    <x v="0"/>
    <n v="14"/>
    <n v="7"/>
    <n v="21"/>
    <n v="60"/>
    <x v="4"/>
    <n v="43"/>
    <x v="6"/>
    <n v="61"/>
    <n v="46"/>
    <n v="107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1"/>
    <x v="1"/>
    <x v="0"/>
    <x v="0"/>
    <x v="0"/>
    <x v="0"/>
    <x v="0"/>
    <x v="0"/>
    <x v="1"/>
    <x v="0"/>
    <n v="0"/>
    <n v="11"/>
    <n v="3"/>
    <n v="3"/>
    <x v="1"/>
    <x v="1"/>
    <x v="1"/>
    <x v="2"/>
    <x v="2"/>
    <x v="2"/>
    <n v="0"/>
    <n v="6"/>
    <n v="6"/>
    <n v="6"/>
    <x v="0"/>
  </r>
  <r>
    <s v="08DPR1441S"/>
    <x v="1"/>
    <x v="1"/>
    <s v="CRISTOBAL COLON"/>
    <n v="8"/>
    <x v="8"/>
    <n v="223"/>
    <s v="YOQUIVO"/>
    <s v="CALLE YOQUIVO"/>
    <x v="0"/>
    <x v="0"/>
    <x v="0"/>
    <x v="1"/>
    <x v="2"/>
    <x v="0"/>
    <s v="08FIZ0215M"/>
    <s v="08FJS0124A"/>
    <x v="1"/>
    <x v="0"/>
    <n v="28"/>
    <n v="22"/>
    <n v="50"/>
    <n v="26"/>
    <n v="21"/>
    <n v="47"/>
    <n v="3"/>
    <n v="2"/>
    <n v="5"/>
    <n v="2"/>
    <x v="0"/>
    <n v="2"/>
    <x v="0"/>
    <n v="4"/>
    <n v="2"/>
    <n v="2"/>
    <n v="4"/>
    <n v="5"/>
    <x v="0"/>
    <n v="3"/>
    <x v="0"/>
    <n v="5"/>
    <n v="3"/>
    <n v="8"/>
    <n v="8"/>
    <x v="2"/>
    <n v="4"/>
    <x v="0"/>
    <n v="9"/>
    <n v="4"/>
    <n v="13"/>
    <n v="4"/>
    <x v="3"/>
    <n v="3"/>
    <x v="0"/>
    <n v="5"/>
    <n v="3"/>
    <n v="8"/>
    <n v="2"/>
    <x v="1"/>
    <n v="7"/>
    <x v="2"/>
    <n v="3"/>
    <n v="8"/>
    <n v="11"/>
    <n v="5"/>
    <x v="0"/>
    <n v="5"/>
    <x v="0"/>
    <n v="5"/>
    <n v="5"/>
    <n v="10"/>
    <n v="26"/>
    <x v="7"/>
    <n v="24"/>
    <x v="4"/>
    <n v="29"/>
    <n v="25"/>
    <n v="54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3"/>
    <x v="0"/>
  </r>
  <r>
    <s v="08DPR1442R"/>
    <x v="0"/>
    <x v="0"/>
    <s v="FERNANDO MONTES DE OCA"/>
    <n v="9"/>
    <x v="3"/>
    <n v="169"/>
    <s v="SAN JUANITO"/>
    <s v="PRIVADA FELIPE ANGELES"/>
    <x v="0"/>
    <x v="0"/>
    <x v="0"/>
    <x v="1"/>
    <x v="2"/>
    <x v="0"/>
    <s v="08FIZ0213O"/>
    <s v="08FJS0123B"/>
    <x v="1"/>
    <x v="0"/>
    <n v="108"/>
    <n v="115"/>
    <n v="223"/>
    <n v="108"/>
    <n v="115"/>
    <n v="223"/>
    <n v="20"/>
    <n v="19"/>
    <n v="39"/>
    <n v="20"/>
    <x v="0"/>
    <n v="20"/>
    <x v="0"/>
    <n v="40"/>
    <n v="20"/>
    <n v="20"/>
    <n v="40"/>
    <n v="12"/>
    <x v="4"/>
    <n v="20"/>
    <x v="0"/>
    <n v="13"/>
    <n v="20"/>
    <n v="33"/>
    <n v="23"/>
    <x v="0"/>
    <n v="14"/>
    <x v="0"/>
    <n v="23"/>
    <n v="14"/>
    <n v="37"/>
    <n v="26"/>
    <x v="0"/>
    <n v="25"/>
    <x v="0"/>
    <n v="26"/>
    <n v="25"/>
    <n v="51"/>
    <n v="14"/>
    <x v="0"/>
    <n v="19"/>
    <x v="0"/>
    <n v="14"/>
    <n v="19"/>
    <n v="33"/>
    <n v="13"/>
    <x v="0"/>
    <n v="16"/>
    <x v="0"/>
    <n v="13"/>
    <n v="16"/>
    <n v="29"/>
    <n v="108"/>
    <x v="4"/>
    <n v="114"/>
    <x v="0"/>
    <n v="109"/>
    <n v="114"/>
    <n v="223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0"/>
    <x v="1"/>
    <x v="0"/>
    <x v="0"/>
    <x v="0"/>
    <x v="0"/>
    <x v="0"/>
    <x v="0"/>
    <x v="0"/>
    <x v="1"/>
    <n v="0"/>
    <n v="16"/>
    <n v="5"/>
    <n v="7"/>
    <x v="2"/>
    <x v="2"/>
    <x v="2"/>
    <x v="3"/>
    <x v="1"/>
    <x v="3"/>
    <n v="0"/>
    <n v="12"/>
    <n v="15"/>
    <n v="13"/>
    <x v="0"/>
  </r>
  <r>
    <s v="08DPR1443Q"/>
    <x v="1"/>
    <x v="1"/>
    <s v="JUSTO SIERRA"/>
    <n v="8"/>
    <x v="8"/>
    <n v="190"/>
    <s v="SATEVÓ"/>
    <s v="CALLE SATEVO"/>
    <x v="0"/>
    <x v="0"/>
    <x v="0"/>
    <x v="1"/>
    <x v="2"/>
    <x v="0"/>
    <s v="08FIZ0215M"/>
    <s v="08FJS0124A"/>
    <x v="1"/>
    <x v="0"/>
    <n v="18"/>
    <n v="18"/>
    <n v="36"/>
    <n v="15"/>
    <n v="17"/>
    <n v="32"/>
    <n v="2"/>
    <n v="4"/>
    <n v="6"/>
    <n v="2"/>
    <x v="0"/>
    <n v="1"/>
    <x v="0"/>
    <n v="3"/>
    <n v="2"/>
    <n v="1"/>
    <n v="3"/>
    <n v="2"/>
    <x v="0"/>
    <n v="2"/>
    <x v="0"/>
    <n v="2"/>
    <n v="2"/>
    <n v="4"/>
    <n v="0"/>
    <x v="4"/>
    <n v="2"/>
    <x v="3"/>
    <n v="3"/>
    <n v="3"/>
    <n v="6"/>
    <n v="3"/>
    <x v="0"/>
    <n v="4"/>
    <x v="0"/>
    <n v="3"/>
    <n v="4"/>
    <n v="7"/>
    <n v="3"/>
    <x v="0"/>
    <n v="1"/>
    <x v="0"/>
    <n v="3"/>
    <n v="1"/>
    <n v="4"/>
    <n v="4"/>
    <x v="0"/>
    <n v="4"/>
    <x v="0"/>
    <n v="4"/>
    <n v="4"/>
    <n v="8"/>
    <n v="14"/>
    <x v="7"/>
    <n v="14"/>
    <x v="4"/>
    <n v="17"/>
    <n v="15"/>
    <n v="3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4"/>
    <n v="2"/>
    <x v="0"/>
  </r>
  <r>
    <s v="08DPR1444P"/>
    <x v="1"/>
    <x v="1"/>
    <s v="ISABEL LA CATOLICA"/>
    <n v="9"/>
    <x v="3"/>
    <n v="124"/>
    <s v="PANALACHI"/>
    <s v="CALLE PANALACHI"/>
    <x v="0"/>
    <x v="0"/>
    <x v="0"/>
    <x v="1"/>
    <x v="2"/>
    <x v="0"/>
    <s v="08FIZ0214N"/>
    <s v="08FJS0124A"/>
    <x v="1"/>
    <x v="0"/>
    <n v="14"/>
    <n v="13"/>
    <n v="27"/>
    <n v="14"/>
    <n v="13"/>
    <n v="27"/>
    <n v="3"/>
    <n v="3"/>
    <n v="6"/>
    <n v="1"/>
    <x v="0"/>
    <n v="2"/>
    <x v="0"/>
    <n v="3"/>
    <n v="1"/>
    <n v="2"/>
    <n v="3"/>
    <n v="3"/>
    <x v="0"/>
    <n v="3"/>
    <x v="0"/>
    <n v="3"/>
    <n v="3"/>
    <n v="6"/>
    <n v="1"/>
    <x v="0"/>
    <n v="1"/>
    <x v="0"/>
    <n v="1"/>
    <n v="1"/>
    <n v="2"/>
    <n v="2"/>
    <x v="0"/>
    <n v="2"/>
    <x v="0"/>
    <n v="2"/>
    <n v="2"/>
    <n v="4"/>
    <n v="1"/>
    <x v="0"/>
    <n v="2"/>
    <x v="0"/>
    <n v="1"/>
    <n v="2"/>
    <n v="3"/>
    <n v="4"/>
    <x v="0"/>
    <n v="1"/>
    <x v="0"/>
    <n v="4"/>
    <n v="1"/>
    <n v="5"/>
    <n v="12"/>
    <x v="0"/>
    <n v="11"/>
    <x v="0"/>
    <n v="12"/>
    <n v="11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448L"/>
    <x v="0"/>
    <x v="0"/>
    <s v="EMILIANO ZAPATA"/>
    <n v="29"/>
    <x v="6"/>
    <n v="218"/>
    <s v="SANTA ROSALÍA DE CARRIZAL"/>
    <s v="NINGUNO NINGUNO"/>
    <x v="0"/>
    <x v="0"/>
    <x v="0"/>
    <x v="1"/>
    <x v="2"/>
    <x v="0"/>
    <s v="08FIZ0258K"/>
    <s v="08FJS0131K"/>
    <x v="3"/>
    <x v="3"/>
    <n v="12"/>
    <n v="16"/>
    <n v="28"/>
    <n v="12"/>
    <n v="15"/>
    <n v="27"/>
    <n v="5"/>
    <n v="1"/>
    <n v="6"/>
    <n v="4"/>
    <x v="0"/>
    <n v="1"/>
    <x v="0"/>
    <n v="5"/>
    <n v="4"/>
    <n v="1"/>
    <n v="5"/>
    <n v="2"/>
    <x v="0"/>
    <n v="0"/>
    <x v="0"/>
    <n v="2"/>
    <n v="0"/>
    <n v="2"/>
    <n v="0"/>
    <x v="0"/>
    <n v="3"/>
    <x v="0"/>
    <n v="0"/>
    <n v="3"/>
    <n v="3"/>
    <n v="1"/>
    <x v="0"/>
    <n v="6"/>
    <x v="0"/>
    <n v="1"/>
    <n v="6"/>
    <n v="7"/>
    <n v="2"/>
    <x v="0"/>
    <n v="3"/>
    <x v="2"/>
    <n v="2"/>
    <n v="4"/>
    <n v="6"/>
    <n v="0"/>
    <x v="0"/>
    <n v="1"/>
    <x v="0"/>
    <n v="0"/>
    <n v="1"/>
    <n v="1"/>
    <n v="9"/>
    <x v="0"/>
    <n v="14"/>
    <x v="4"/>
    <n v="9"/>
    <n v="15"/>
    <n v="2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450Z"/>
    <x v="2"/>
    <x v="2"/>
    <s v="CUAUHTEMOC"/>
    <n v="17"/>
    <x v="16"/>
    <n v="1"/>
    <s v="CUAUHTÉMOC"/>
    <s v="CALLE CISNES"/>
    <x v="0"/>
    <x v="0"/>
    <x v="0"/>
    <x v="1"/>
    <x v="2"/>
    <x v="0"/>
    <s v="08FIZ0199L"/>
    <s v="08FJS0121D"/>
    <x v="2"/>
    <x v="1"/>
    <n v="70"/>
    <n v="52"/>
    <n v="122"/>
    <n v="70"/>
    <n v="52"/>
    <n v="122"/>
    <n v="12"/>
    <n v="8"/>
    <n v="20"/>
    <n v="8"/>
    <x v="0"/>
    <n v="4"/>
    <x v="1"/>
    <n v="12"/>
    <n v="8"/>
    <n v="5"/>
    <n v="13"/>
    <n v="14"/>
    <x v="0"/>
    <n v="5"/>
    <x v="0"/>
    <n v="14"/>
    <n v="5"/>
    <n v="19"/>
    <n v="13"/>
    <x v="0"/>
    <n v="10"/>
    <x v="0"/>
    <n v="13"/>
    <n v="10"/>
    <n v="23"/>
    <n v="12"/>
    <x v="0"/>
    <n v="8"/>
    <x v="0"/>
    <n v="12"/>
    <n v="8"/>
    <n v="20"/>
    <n v="11"/>
    <x v="0"/>
    <n v="16"/>
    <x v="2"/>
    <n v="11"/>
    <n v="17"/>
    <n v="28"/>
    <n v="15"/>
    <x v="4"/>
    <n v="6"/>
    <x v="0"/>
    <n v="19"/>
    <n v="6"/>
    <n v="25"/>
    <n v="73"/>
    <x v="5"/>
    <n v="49"/>
    <x v="3"/>
    <n v="77"/>
    <n v="51"/>
    <n v="128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1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1453X"/>
    <x v="0"/>
    <x v="0"/>
    <s v="MELCHOR OCAMPO"/>
    <n v="21"/>
    <x v="21"/>
    <n v="1"/>
    <s v="DELICIAS"/>
    <s v="CALLE PLAZA VENUSTIANO CARRANZA "/>
    <x v="0"/>
    <x v="0"/>
    <x v="0"/>
    <x v="1"/>
    <x v="2"/>
    <x v="0"/>
    <s v="08FIZ0228Q"/>
    <s v="08FJS0126Z"/>
    <x v="9"/>
    <x v="6"/>
    <n v="371"/>
    <n v="331"/>
    <n v="702"/>
    <n v="371"/>
    <n v="331"/>
    <n v="702"/>
    <n v="64"/>
    <n v="44"/>
    <n v="108"/>
    <n v="41"/>
    <x v="0"/>
    <n v="55"/>
    <x v="0"/>
    <n v="96"/>
    <n v="41"/>
    <n v="55"/>
    <n v="96"/>
    <n v="53"/>
    <x v="0"/>
    <n v="43"/>
    <x v="0"/>
    <n v="53"/>
    <n v="43"/>
    <n v="96"/>
    <n v="58"/>
    <x v="0"/>
    <n v="51"/>
    <x v="0"/>
    <n v="58"/>
    <n v="51"/>
    <n v="109"/>
    <n v="68"/>
    <x v="0"/>
    <n v="73"/>
    <x v="0"/>
    <n v="68"/>
    <n v="73"/>
    <n v="141"/>
    <n v="50"/>
    <x v="0"/>
    <n v="55"/>
    <x v="0"/>
    <n v="50"/>
    <n v="55"/>
    <n v="105"/>
    <n v="75"/>
    <x v="0"/>
    <n v="62"/>
    <x v="0"/>
    <n v="75"/>
    <n v="62"/>
    <n v="137"/>
    <n v="345"/>
    <x v="0"/>
    <n v="339"/>
    <x v="0"/>
    <n v="345"/>
    <n v="339"/>
    <n v="684"/>
    <x v="5"/>
    <x v="5"/>
    <x v="6"/>
    <x v="4"/>
    <x v="3"/>
    <x v="4"/>
    <n v="0"/>
    <n v="20"/>
    <x v="0"/>
    <x v="1"/>
    <x v="0"/>
    <x v="1"/>
    <x v="0"/>
    <x v="1"/>
    <x v="1"/>
    <x v="0"/>
    <x v="0"/>
    <n v="20"/>
    <x v="0"/>
    <x v="0"/>
    <x v="1"/>
    <x v="0"/>
    <x v="0"/>
    <x v="0"/>
    <x v="0"/>
    <x v="0"/>
    <x v="0"/>
    <x v="0"/>
    <x v="9"/>
    <x v="1"/>
    <n v="0"/>
    <n v="28"/>
    <n v="0"/>
    <n v="20"/>
    <x v="3"/>
    <x v="3"/>
    <x v="4"/>
    <x v="4"/>
    <x v="3"/>
    <x v="4"/>
    <n v="0"/>
    <n v="20"/>
    <n v="20"/>
    <n v="20"/>
    <x v="0"/>
  </r>
  <r>
    <s v="08DPR1454W"/>
    <x v="0"/>
    <x v="0"/>
    <s v="MIGUEL HIDALGO"/>
    <n v="19"/>
    <x v="13"/>
    <n v="1"/>
    <s v="CHIHUAHUA"/>
    <s v="CALLE 114"/>
    <x v="0"/>
    <x v="0"/>
    <x v="0"/>
    <x v="1"/>
    <x v="2"/>
    <x v="0"/>
    <s v="08FIZ0108D"/>
    <s v="08FJS0104N"/>
    <x v="6"/>
    <x v="5"/>
    <n v="72"/>
    <n v="40"/>
    <n v="112"/>
    <n v="67"/>
    <n v="39"/>
    <n v="106"/>
    <n v="16"/>
    <n v="7"/>
    <n v="23"/>
    <n v="5"/>
    <x v="4"/>
    <n v="10"/>
    <x v="0"/>
    <n v="15"/>
    <n v="7"/>
    <n v="10"/>
    <n v="17"/>
    <n v="8"/>
    <x v="2"/>
    <n v="4"/>
    <x v="2"/>
    <n v="10"/>
    <n v="5"/>
    <n v="15"/>
    <n v="13"/>
    <x v="0"/>
    <n v="9"/>
    <x v="0"/>
    <n v="13"/>
    <n v="9"/>
    <n v="22"/>
    <n v="9"/>
    <x v="3"/>
    <n v="8"/>
    <x v="0"/>
    <n v="10"/>
    <n v="8"/>
    <n v="18"/>
    <n v="11"/>
    <x v="0"/>
    <n v="6"/>
    <x v="0"/>
    <n v="11"/>
    <n v="6"/>
    <n v="17"/>
    <n v="13"/>
    <x v="0"/>
    <n v="8"/>
    <x v="0"/>
    <n v="13"/>
    <n v="8"/>
    <n v="21"/>
    <n v="59"/>
    <x v="9"/>
    <n v="45"/>
    <x v="4"/>
    <n v="64"/>
    <n v="46"/>
    <n v="110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8"/>
    <n v="7"/>
    <x v="0"/>
  </r>
  <r>
    <s v="08DPR1455V"/>
    <x v="0"/>
    <x v="0"/>
    <s v="CRISTOBAL COLON"/>
    <n v="29"/>
    <x v="6"/>
    <n v="81"/>
    <s v="DOLORES"/>
    <s v="NINGUNO NINGUNO"/>
    <x v="0"/>
    <x v="0"/>
    <x v="0"/>
    <x v="1"/>
    <x v="2"/>
    <x v="0"/>
    <s v="08FIZ0257L"/>
    <s v="08FJS0131K"/>
    <x v="3"/>
    <x v="3"/>
    <n v="31"/>
    <n v="33"/>
    <n v="64"/>
    <n v="31"/>
    <n v="33"/>
    <n v="64"/>
    <n v="6"/>
    <n v="5"/>
    <n v="11"/>
    <n v="1"/>
    <x v="1"/>
    <n v="2"/>
    <x v="0"/>
    <n v="3"/>
    <n v="2"/>
    <n v="2"/>
    <n v="4"/>
    <n v="6"/>
    <x v="0"/>
    <n v="1"/>
    <x v="0"/>
    <n v="6"/>
    <n v="1"/>
    <n v="7"/>
    <n v="6"/>
    <x v="0"/>
    <n v="6"/>
    <x v="0"/>
    <n v="6"/>
    <n v="6"/>
    <n v="12"/>
    <n v="1"/>
    <x v="0"/>
    <n v="5"/>
    <x v="0"/>
    <n v="1"/>
    <n v="5"/>
    <n v="6"/>
    <n v="0"/>
    <x v="0"/>
    <n v="7"/>
    <x v="0"/>
    <n v="0"/>
    <n v="7"/>
    <n v="7"/>
    <n v="4"/>
    <x v="0"/>
    <n v="2"/>
    <x v="0"/>
    <n v="4"/>
    <n v="2"/>
    <n v="6"/>
    <n v="18"/>
    <x v="4"/>
    <n v="23"/>
    <x v="0"/>
    <n v="19"/>
    <n v="23"/>
    <n v="42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0"/>
    <n v="7"/>
    <n v="3"/>
    <n v="3"/>
    <x v="1"/>
    <x v="1"/>
    <x v="1"/>
    <x v="2"/>
    <x v="2"/>
    <x v="2"/>
    <n v="0"/>
    <n v="6"/>
    <n v="7"/>
    <n v="6"/>
    <x v="0"/>
  </r>
  <r>
    <s v="08DPR1456U"/>
    <x v="0"/>
    <x v="0"/>
    <s v="MIGUEL HIDALGO"/>
    <n v="29"/>
    <x v="6"/>
    <n v="126"/>
    <s v="MESA DE SAN JOSÉ"/>
    <s v="CALLE MESA DE SAN JOSE"/>
    <x v="0"/>
    <x v="0"/>
    <x v="0"/>
    <x v="1"/>
    <x v="2"/>
    <x v="0"/>
    <s v="08FIZ0260Z"/>
    <s v="08FJS0131K"/>
    <x v="3"/>
    <x v="3"/>
    <n v="13"/>
    <n v="14"/>
    <n v="27"/>
    <n v="12"/>
    <n v="13"/>
    <n v="25"/>
    <n v="2"/>
    <n v="5"/>
    <n v="7"/>
    <n v="2"/>
    <x v="0"/>
    <n v="3"/>
    <x v="0"/>
    <n v="5"/>
    <n v="2"/>
    <n v="3"/>
    <n v="5"/>
    <n v="1"/>
    <x v="0"/>
    <n v="3"/>
    <x v="0"/>
    <n v="1"/>
    <n v="3"/>
    <n v="4"/>
    <n v="1"/>
    <x v="2"/>
    <n v="0"/>
    <x v="3"/>
    <n v="2"/>
    <n v="1"/>
    <n v="3"/>
    <n v="3"/>
    <x v="0"/>
    <n v="2"/>
    <x v="0"/>
    <n v="3"/>
    <n v="2"/>
    <n v="5"/>
    <n v="1"/>
    <x v="0"/>
    <n v="1"/>
    <x v="0"/>
    <n v="1"/>
    <n v="1"/>
    <n v="2"/>
    <n v="3"/>
    <x v="0"/>
    <n v="2"/>
    <x v="0"/>
    <n v="3"/>
    <n v="2"/>
    <n v="5"/>
    <n v="11"/>
    <x v="4"/>
    <n v="11"/>
    <x v="4"/>
    <n v="12"/>
    <n v="12"/>
    <n v="2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1"/>
    <n v="1"/>
    <x v="0"/>
  </r>
  <r>
    <s v="08DPR1460G"/>
    <x v="0"/>
    <x v="0"/>
    <s v="ANTONIO CASO"/>
    <n v="37"/>
    <x v="19"/>
    <n v="1"/>
    <s v="JUÁREZ"/>
    <s v="CALLE CEYLAN "/>
    <x v="0"/>
    <x v="0"/>
    <x v="0"/>
    <x v="1"/>
    <x v="2"/>
    <x v="0"/>
    <s v="08FIZ0166U"/>
    <s v="08FJS0114U"/>
    <x v="8"/>
    <x v="8"/>
    <n v="169"/>
    <n v="182"/>
    <n v="351"/>
    <n v="168"/>
    <n v="182"/>
    <n v="350"/>
    <n v="24"/>
    <n v="30"/>
    <n v="54"/>
    <n v="26"/>
    <x v="1"/>
    <n v="21"/>
    <x v="0"/>
    <n v="47"/>
    <n v="27"/>
    <n v="21"/>
    <n v="48"/>
    <n v="24"/>
    <x v="0"/>
    <n v="26"/>
    <x v="0"/>
    <n v="24"/>
    <n v="26"/>
    <n v="50"/>
    <n v="39"/>
    <x v="0"/>
    <n v="22"/>
    <x v="0"/>
    <n v="39"/>
    <n v="22"/>
    <n v="61"/>
    <n v="28"/>
    <x v="0"/>
    <n v="36"/>
    <x v="0"/>
    <n v="28"/>
    <n v="36"/>
    <n v="64"/>
    <n v="28"/>
    <x v="0"/>
    <n v="34"/>
    <x v="0"/>
    <n v="28"/>
    <n v="34"/>
    <n v="62"/>
    <n v="30"/>
    <x v="0"/>
    <n v="33"/>
    <x v="0"/>
    <n v="30"/>
    <n v="33"/>
    <n v="63"/>
    <n v="175"/>
    <x v="4"/>
    <n v="172"/>
    <x v="0"/>
    <n v="176"/>
    <n v="172"/>
    <n v="348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3"/>
    <x v="1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3"/>
    <n v="12"/>
    <x v="0"/>
  </r>
  <r>
    <s v="08DPR1461F"/>
    <x v="0"/>
    <x v="0"/>
    <s v="LAZARO CARDENAS DEL RIO"/>
    <n v="52"/>
    <x v="24"/>
    <n v="1"/>
    <s v="MANUEL OJINAGA"/>
    <s v="CALLE NIÑOS HEROES"/>
    <x v="0"/>
    <x v="0"/>
    <x v="0"/>
    <x v="1"/>
    <x v="2"/>
    <x v="0"/>
    <s v="08FIZ0132D"/>
    <s v="08FJS0101Q"/>
    <x v="11"/>
    <x v="10"/>
    <n v="106"/>
    <n v="121"/>
    <n v="227"/>
    <n v="105"/>
    <n v="121"/>
    <n v="226"/>
    <n v="19"/>
    <n v="18"/>
    <n v="37"/>
    <n v="18"/>
    <x v="0"/>
    <n v="14"/>
    <x v="0"/>
    <n v="32"/>
    <n v="18"/>
    <n v="14"/>
    <n v="32"/>
    <n v="14"/>
    <x v="4"/>
    <n v="20"/>
    <x v="0"/>
    <n v="15"/>
    <n v="20"/>
    <n v="35"/>
    <n v="15"/>
    <x v="0"/>
    <n v="25"/>
    <x v="3"/>
    <n v="15"/>
    <n v="26"/>
    <n v="41"/>
    <n v="16"/>
    <x v="0"/>
    <n v="19"/>
    <x v="0"/>
    <n v="16"/>
    <n v="19"/>
    <n v="35"/>
    <n v="20"/>
    <x v="0"/>
    <n v="21"/>
    <x v="0"/>
    <n v="20"/>
    <n v="21"/>
    <n v="41"/>
    <n v="18"/>
    <x v="3"/>
    <n v="23"/>
    <x v="0"/>
    <n v="19"/>
    <n v="23"/>
    <n v="42"/>
    <n v="101"/>
    <x v="3"/>
    <n v="122"/>
    <x v="4"/>
    <n v="103"/>
    <n v="123"/>
    <n v="226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4"/>
    <x v="1"/>
    <x v="0"/>
    <x v="0"/>
    <x v="0"/>
    <x v="0"/>
    <x v="0"/>
    <x v="0"/>
    <x v="0"/>
    <x v="0"/>
    <n v="0"/>
    <n v="18"/>
    <n v="4"/>
    <n v="8"/>
    <x v="2"/>
    <x v="2"/>
    <x v="2"/>
    <x v="3"/>
    <x v="1"/>
    <x v="3"/>
    <n v="0"/>
    <n v="12"/>
    <n v="12"/>
    <n v="12"/>
    <x v="0"/>
  </r>
  <r>
    <s v="08DPR1474J"/>
    <x v="0"/>
    <x v="0"/>
    <s v="CENTRO ESCOLAR REVOLUCION"/>
    <n v="3"/>
    <x v="45"/>
    <n v="1"/>
    <s v="VALLE DE IGNACIO ALLENDE"/>
    <s v="CALLE VICENTE GUERRERO"/>
    <x v="0"/>
    <x v="0"/>
    <x v="0"/>
    <x v="1"/>
    <x v="2"/>
    <x v="0"/>
    <s v="08FIZ0242J"/>
    <s v="08FJS0129W"/>
    <x v="7"/>
    <x v="7"/>
    <n v="173"/>
    <n v="143"/>
    <n v="316"/>
    <n v="172"/>
    <n v="141"/>
    <n v="313"/>
    <n v="28"/>
    <n v="16"/>
    <n v="44"/>
    <n v="20"/>
    <x v="0"/>
    <n v="18"/>
    <x v="0"/>
    <n v="38"/>
    <n v="20"/>
    <n v="18"/>
    <n v="38"/>
    <n v="35"/>
    <x v="4"/>
    <n v="29"/>
    <x v="4"/>
    <n v="36"/>
    <n v="31"/>
    <n v="67"/>
    <n v="29"/>
    <x v="0"/>
    <n v="26"/>
    <x v="0"/>
    <n v="29"/>
    <n v="26"/>
    <n v="55"/>
    <n v="29"/>
    <x v="0"/>
    <n v="27"/>
    <x v="0"/>
    <n v="29"/>
    <n v="27"/>
    <n v="56"/>
    <n v="21"/>
    <x v="0"/>
    <n v="28"/>
    <x v="0"/>
    <n v="21"/>
    <n v="28"/>
    <n v="49"/>
    <n v="29"/>
    <x v="0"/>
    <n v="20"/>
    <x v="0"/>
    <n v="29"/>
    <n v="20"/>
    <n v="49"/>
    <n v="163"/>
    <x v="4"/>
    <n v="148"/>
    <x v="3"/>
    <n v="164"/>
    <n v="150"/>
    <n v="314"/>
    <x v="2"/>
    <x v="2"/>
    <x v="2"/>
    <x v="3"/>
    <x v="1"/>
    <x v="3"/>
    <n v="0"/>
    <n v="12"/>
    <x v="0"/>
    <x v="1"/>
    <x v="1"/>
    <x v="0"/>
    <x v="1"/>
    <x v="0"/>
    <x v="0"/>
    <x v="0"/>
    <x v="9"/>
    <n v="9"/>
    <x v="0"/>
    <x v="0"/>
    <x v="3"/>
    <x v="0"/>
    <x v="0"/>
    <x v="0"/>
    <x v="0"/>
    <x v="0"/>
    <x v="0"/>
    <x v="0"/>
    <x v="9"/>
    <x v="0"/>
    <n v="0"/>
    <n v="17"/>
    <n v="3"/>
    <n v="9"/>
    <x v="2"/>
    <x v="2"/>
    <x v="2"/>
    <x v="3"/>
    <x v="1"/>
    <x v="3"/>
    <n v="0"/>
    <n v="12"/>
    <n v="12"/>
    <n v="12"/>
    <x v="0"/>
  </r>
  <r>
    <s v="08DPR1475I"/>
    <x v="0"/>
    <x v="0"/>
    <s v="VEINTE DE NOVIEMBRE"/>
    <n v="3"/>
    <x v="45"/>
    <n v="9"/>
    <s v="SAN ANTONIO DEL ALTO CORRALEJO"/>
    <s v="NINGUNO NINGUNO"/>
    <x v="0"/>
    <x v="0"/>
    <x v="0"/>
    <x v="1"/>
    <x v="2"/>
    <x v="0"/>
    <s v="08FIZ0242J"/>
    <s v="08FJS0129W"/>
    <x v="7"/>
    <x v="7"/>
    <n v="22"/>
    <n v="23"/>
    <n v="45"/>
    <n v="22"/>
    <n v="23"/>
    <n v="45"/>
    <n v="4"/>
    <n v="3"/>
    <n v="7"/>
    <n v="3"/>
    <x v="0"/>
    <n v="3"/>
    <x v="0"/>
    <n v="6"/>
    <n v="3"/>
    <n v="3"/>
    <n v="6"/>
    <n v="4"/>
    <x v="0"/>
    <n v="2"/>
    <x v="0"/>
    <n v="4"/>
    <n v="2"/>
    <n v="6"/>
    <n v="2"/>
    <x v="0"/>
    <n v="6"/>
    <x v="0"/>
    <n v="2"/>
    <n v="6"/>
    <n v="8"/>
    <n v="5"/>
    <x v="0"/>
    <n v="4"/>
    <x v="0"/>
    <n v="5"/>
    <n v="4"/>
    <n v="9"/>
    <n v="6"/>
    <x v="0"/>
    <n v="5"/>
    <x v="0"/>
    <n v="6"/>
    <n v="5"/>
    <n v="11"/>
    <n v="5"/>
    <x v="0"/>
    <n v="3"/>
    <x v="0"/>
    <n v="5"/>
    <n v="3"/>
    <n v="8"/>
    <n v="25"/>
    <x v="0"/>
    <n v="23"/>
    <x v="0"/>
    <n v="25"/>
    <n v="23"/>
    <n v="48"/>
    <x v="0"/>
    <x v="0"/>
    <x v="1"/>
    <x v="2"/>
    <x v="0"/>
    <x v="0"/>
    <n v="2"/>
    <n v="4"/>
    <x v="0"/>
    <x v="0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1"/>
    <x v="2"/>
    <x v="0"/>
    <x v="0"/>
    <n v="2"/>
    <n v="4"/>
    <n v="4"/>
    <n v="4"/>
    <x v="0"/>
  </r>
  <r>
    <s v="08DPR1479E"/>
    <x v="0"/>
    <x v="0"/>
    <s v="RAFAEL RAMIREZ"/>
    <n v="27"/>
    <x v="5"/>
    <n v="52"/>
    <s v="LOMA DEL MANZANO"/>
    <s v="NINGUNO NINGUNO"/>
    <x v="0"/>
    <x v="0"/>
    <x v="0"/>
    <x v="1"/>
    <x v="2"/>
    <x v="0"/>
    <s v="08FIZ0251R"/>
    <s v="08FJS0130L"/>
    <x v="0"/>
    <x v="2"/>
    <n v="41"/>
    <n v="42"/>
    <n v="83"/>
    <n v="41"/>
    <n v="42"/>
    <n v="83"/>
    <n v="3"/>
    <n v="5"/>
    <n v="8"/>
    <n v="5"/>
    <x v="0"/>
    <n v="7"/>
    <x v="0"/>
    <n v="12"/>
    <n v="5"/>
    <n v="7"/>
    <n v="12"/>
    <n v="5"/>
    <x v="0"/>
    <n v="4"/>
    <x v="0"/>
    <n v="5"/>
    <n v="4"/>
    <n v="9"/>
    <n v="8"/>
    <x v="0"/>
    <n v="6"/>
    <x v="0"/>
    <n v="8"/>
    <n v="6"/>
    <n v="14"/>
    <n v="7"/>
    <x v="0"/>
    <n v="13"/>
    <x v="0"/>
    <n v="7"/>
    <n v="13"/>
    <n v="20"/>
    <n v="6"/>
    <x v="0"/>
    <n v="8"/>
    <x v="0"/>
    <n v="6"/>
    <n v="8"/>
    <n v="14"/>
    <n v="7"/>
    <x v="0"/>
    <n v="4"/>
    <x v="0"/>
    <n v="7"/>
    <n v="4"/>
    <n v="11"/>
    <n v="38"/>
    <x v="0"/>
    <n v="42"/>
    <x v="0"/>
    <n v="38"/>
    <n v="42"/>
    <n v="80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1"/>
    <x v="0"/>
    <n v="0"/>
    <n v="8"/>
    <n v="2"/>
    <n v="4"/>
    <x v="1"/>
    <x v="1"/>
    <x v="1"/>
    <x v="2"/>
    <x v="2"/>
    <x v="2"/>
    <n v="0"/>
    <n v="6"/>
    <n v="9"/>
    <n v="9"/>
    <x v="0"/>
  </r>
  <r>
    <s v="08DPR1484Q"/>
    <x v="0"/>
    <x v="0"/>
    <s v="RAFAEL MOLINA BETANCOURT"/>
    <n v="2"/>
    <x v="38"/>
    <n v="1"/>
    <s v="JUAN ALDAMA"/>
    <s v="CALLE 18 "/>
    <x v="0"/>
    <x v="0"/>
    <x v="0"/>
    <x v="1"/>
    <x v="2"/>
    <x v="0"/>
    <s v="08FIZ0131E"/>
    <s v="08FJS0101Q"/>
    <x v="6"/>
    <x v="5"/>
    <n v="71"/>
    <n v="50"/>
    <n v="121"/>
    <n v="71"/>
    <n v="50"/>
    <n v="121"/>
    <n v="13"/>
    <n v="7"/>
    <n v="20"/>
    <n v="15"/>
    <x v="0"/>
    <n v="8"/>
    <x v="0"/>
    <n v="23"/>
    <n v="15"/>
    <n v="8"/>
    <n v="23"/>
    <n v="3"/>
    <x v="0"/>
    <n v="11"/>
    <x v="0"/>
    <n v="3"/>
    <n v="11"/>
    <n v="14"/>
    <n v="10"/>
    <x v="0"/>
    <n v="6"/>
    <x v="0"/>
    <n v="10"/>
    <n v="6"/>
    <n v="16"/>
    <n v="12"/>
    <x v="3"/>
    <n v="4"/>
    <x v="0"/>
    <n v="13"/>
    <n v="4"/>
    <n v="17"/>
    <n v="19"/>
    <x v="0"/>
    <n v="12"/>
    <x v="0"/>
    <n v="19"/>
    <n v="12"/>
    <n v="31"/>
    <n v="15"/>
    <x v="0"/>
    <n v="9"/>
    <x v="0"/>
    <n v="15"/>
    <n v="9"/>
    <n v="24"/>
    <n v="74"/>
    <x v="4"/>
    <n v="50"/>
    <x v="0"/>
    <n v="75"/>
    <n v="50"/>
    <n v="12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1485P"/>
    <x v="2"/>
    <x v="2"/>
    <s v="18 DE MARZO"/>
    <n v="65"/>
    <x v="0"/>
    <n v="24"/>
    <s v="GUAPALAYNA"/>
    <s v="CALLE GUAPALAYNA"/>
    <x v="0"/>
    <x v="0"/>
    <x v="0"/>
    <x v="1"/>
    <x v="2"/>
    <x v="0"/>
    <s v="08FIZ0220Y"/>
    <s v="08FJS0124A"/>
    <x v="1"/>
    <x v="0"/>
    <n v="17"/>
    <n v="16"/>
    <n v="33"/>
    <n v="17"/>
    <n v="16"/>
    <n v="33"/>
    <n v="4"/>
    <n v="2"/>
    <n v="6"/>
    <n v="1"/>
    <x v="0"/>
    <n v="1"/>
    <x v="0"/>
    <n v="2"/>
    <n v="1"/>
    <n v="1"/>
    <n v="2"/>
    <n v="4"/>
    <x v="0"/>
    <n v="3"/>
    <x v="0"/>
    <n v="4"/>
    <n v="3"/>
    <n v="7"/>
    <n v="2"/>
    <x v="0"/>
    <n v="7"/>
    <x v="0"/>
    <n v="2"/>
    <n v="7"/>
    <n v="9"/>
    <n v="2"/>
    <x v="0"/>
    <n v="2"/>
    <x v="0"/>
    <n v="2"/>
    <n v="2"/>
    <n v="4"/>
    <n v="1"/>
    <x v="0"/>
    <n v="2"/>
    <x v="0"/>
    <n v="1"/>
    <n v="2"/>
    <n v="3"/>
    <n v="4"/>
    <x v="0"/>
    <n v="4"/>
    <x v="0"/>
    <n v="4"/>
    <n v="4"/>
    <n v="8"/>
    <n v="14"/>
    <x v="0"/>
    <n v="19"/>
    <x v="0"/>
    <n v="14"/>
    <n v="19"/>
    <n v="33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PR1486O"/>
    <x v="0"/>
    <x v="0"/>
    <s v="IGNACIO ZARAGOZA"/>
    <n v="65"/>
    <x v="0"/>
    <n v="1"/>
    <s v="URIQUE"/>
    <s v="NINGUNO NINGUNO"/>
    <x v="0"/>
    <x v="0"/>
    <x v="0"/>
    <x v="1"/>
    <x v="2"/>
    <x v="0"/>
    <s v="08FIZ0220Y"/>
    <s v="08FJS0124A"/>
    <x v="1"/>
    <x v="0"/>
    <n v="55"/>
    <n v="49"/>
    <n v="104"/>
    <n v="55"/>
    <n v="49"/>
    <n v="104"/>
    <n v="5"/>
    <n v="8"/>
    <n v="13"/>
    <n v="6"/>
    <x v="0"/>
    <n v="11"/>
    <x v="0"/>
    <n v="17"/>
    <n v="6"/>
    <n v="11"/>
    <n v="17"/>
    <n v="9"/>
    <x v="0"/>
    <n v="11"/>
    <x v="0"/>
    <n v="9"/>
    <n v="11"/>
    <n v="20"/>
    <n v="7"/>
    <x v="0"/>
    <n v="10"/>
    <x v="0"/>
    <n v="7"/>
    <n v="10"/>
    <n v="17"/>
    <n v="11"/>
    <x v="0"/>
    <n v="4"/>
    <x v="0"/>
    <n v="11"/>
    <n v="4"/>
    <n v="15"/>
    <n v="14"/>
    <x v="0"/>
    <n v="5"/>
    <x v="0"/>
    <n v="14"/>
    <n v="5"/>
    <n v="19"/>
    <n v="12"/>
    <x v="0"/>
    <n v="7"/>
    <x v="0"/>
    <n v="12"/>
    <n v="7"/>
    <n v="19"/>
    <n v="59"/>
    <x v="0"/>
    <n v="48"/>
    <x v="0"/>
    <n v="59"/>
    <n v="48"/>
    <n v="107"/>
    <x v="1"/>
    <x v="1"/>
    <x v="1"/>
    <x v="2"/>
    <x v="2"/>
    <x v="2"/>
    <n v="0"/>
    <n v="6"/>
    <x v="1"/>
    <x v="1"/>
    <x v="1"/>
    <x v="0"/>
    <x v="1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8"/>
    <n v="6"/>
    <x v="0"/>
  </r>
  <r>
    <s v="08DPR1491Z"/>
    <x v="0"/>
    <x v="0"/>
    <s v="JUSTO SIERRA"/>
    <n v="7"/>
    <x v="7"/>
    <n v="92"/>
    <s v="RANCHERÍA PINALEJO"/>
    <s v="CALLE RANCHERIA PINALEJO"/>
    <x v="0"/>
    <x v="0"/>
    <x v="0"/>
    <x v="1"/>
    <x v="2"/>
    <x v="0"/>
    <s v="08FIZ0248D"/>
    <s v="08FJS0130L"/>
    <x v="0"/>
    <x v="2"/>
    <n v="17"/>
    <n v="15"/>
    <n v="32"/>
    <n v="17"/>
    <n v="15"/>
    <n v="32"/>
    <n v="3"/>
    <n v="2"/>
    <n v="5"/>
    <n v="5"/>
    <x v="0"/>
    <n v="3"/>
    <x v="0"/>
    <n v="8"/>
    <n v="5"/>
    <n v="3"/>
    <n v="8"/>
    <n v="2"/>
    <x v="0"/>
    <n v="5"/>
    <x v="0"/>
    <n v="2"/>
    <n v="5"/>
    <n v="7"/>
    <n v="3"/>
    <x v="0"/>
    <n v="0"/>
    <x v="0"/>
    <n v="3"/>
    <n v="0"/>
    <n v="3"/>
    <n v="3"/>
    <x v="0"/>
    <n v="5"/>
    <x v="0"/>
    <n v="3"/>
    <n v="5"/>
    <n v="8"/>
    <n v="3"/>
    <x v="0"/>
    <n v="0"/>
    <x v="0"/>
    <n v="3"/>
    <n v="0"/>
    <n v="3"/>
    <n v="3"/>
    <x v="0"/>
    <n v="3"/>
    <x v="0"/>
    <n v="3"/>
    <n v="3"/>
    <n v="6"/>
    <n v="19"/>
    <x v="0"/>
    <n v="16"/>
    <x v="0"/>
    <n v="19"/>
    <n v="16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497U"/>
    <x v="0"/>
    <x v="0"/>
    <s v="VEINTE DE NOVIEMBRE"/>
    <n v="6"/>
    <x v="49"/>
    <n v="11"/>
    <s v="FRANCISCO I. MADERO"/>
    <s v="CALLE FRANCISCO I. MADERO"/>
    <x v="0"/>
    <x v="0"/>
    <x v="0"/>
    <x v="1"/>
    <x v="2"/>
    <x v="0"/>
    <s v="08FIZ0204G"/>
    <s v="08FJS0121D"/>
    <x v="2"/>
    <x v="1"/>
    <n v="12"/>
    <n v="13"/>
    <n v="25"/>
    <n v="12"/>
    <n v="13"/>
    <n v="25"/>
    <n v="4"/>
    <n v="1"/>
    <n v="5"/>
    <n v="1"/>
    <x v="0"/>
    <n v="0"/>
    <x v="0"/>
    <n v="1"/>
    <n v="1"/>
    <n v="0"/>
    <n v="1"/>
    <n v="2"/>
    <x v="0"/>
    <n v="2"/>
    <x v="0"/>
    <n v="2"/>
    <n v="2"/>
    <n v="4"/>
    <n v="1"/>
    <x v="0"/>
    <n v="4"/>
    <x v="0"/>
    <n v="1"/>
    <n v="4"/>
    <n v="5"/>
    <n v="1"/>
    <x v="3"/>
    <n v="2"/>
    <x v="0"/>
    <n v="2"/>
    <n v="2"/>
    <n v="4"/>
    <n v="1"/>
    <x v="0"/>
    <n v="2"/>
    <x v="0"/>
    <n v="1"/>
    <n v="2"/>
    <n v="3"/>
    <n v="1"/>
    <x v="0"/>
    <n v="3"/>
    <x v="0"/>
    <n v="1"/>
    <n v="3"/>
    <n v="4"/>
    <n v="7"/>
    <x v="4"/>
    <n v="13"/>
    <x v="0"/>
    <n v="8"/>
    <n v="13"/>
    <n v="21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498T"/>
    <x v="0"/>
    <x v="0"/>
    <s v="16 DE SEPTIEMBRE"/>
    <n v="29"/>
    <x v="6"/>
    <n v="200"/>
    <s v="SAN IGNACIO DE LOS ALMAZÁN (A. SAN IGNACIO)"/>
    <s v="CALLE SAN IGNACIO DE LOS ALMAZAN (ARROYO SAN IGNACI"/>
    <x v="0"/>
    <x v="0"/>
    <x v="0"/>
    <x v="1"/>
    <x v="2"/>
    <x v="0"/>
    <s v="08FIZ0261Y"/>
    <s v="08FJS0131K"/>
    <x v="3"/>
    <x v="3"/>
    <n v="14"/>
    <n v="11"/>
    <n v="25"/>
    <n v="14"/>
    <n v="11"/>
    <n v="25"/>
    <n v="3"/>
    <n v="0"/>
    <n v="3"/>
    <n v="0"/>
    <x v="0"/>
    <n v="0"/>
    <x v="0"/>
    <n v="0"/>
    <n v="0"/>
    <n v="0"/>
    <n v="0"/>
    <n v="1"/>
    <x v="0"/>
    <n v="2"/>
    <x v="0"/>
    <n v="1"/>
    <n v="2"/>
    <n v="3"/>
    <n v="0"/>
    <x v="0"/>
    <n v="2"/>
    <x v="0"/>
    <n v="0"/>
    <n v="2"/>
    <n v="2"/>
    <n v="4"/>
    <x v="0"/>
    <n v="4"/>
    <x v="0"/>
    <n v="4"/>
    <n v="4"/>
    <n v="8"/>
    <n v="3"/>
    <x v="0"/>
    <n v="2"/>
    <x v="0"/>
    <n v="3"/>
    <n v="2"/>
    <n v="5"/>
    <n v="3"/>
    <x v="0"/>
    <n v="0"/>
    <x v="0"/>
    <n v="3"/>
    <n v="0"/>
    <n v="3"/>
    <n v="11"/>
    <x v="0"/>
    <n v="10"/>
    <x v="0"/>
    <n v="11"/>
    <n v="10"/>
    <n v="2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502P"/>
    <x v="0"/>
    <x v="0"/>
    <s v="AGUSTIN MELGAR"/>
    <n v="29"/>
    <x v="6"/>
    <n v="196"/>
    <s v="SAN FRANCISCO DE LA JOYA"/>
    <s v="CALLE SAN FRANCISCO DE LA JOYA"/>
    <x v="0"/>
    <x v="0"/>
    <x v="0"/>
    <x v="1"/>
    <x v="2"/>
    <x v="0"/>
    <s v="08FIZ0260Z"/>
    <s v="08FJS0131K"/>
    <x v="3"/>
    <x v="3"/>
    <n v="13"/>
    <n v="4"/>
    <n v="17"/>
    <n v="11"/>
    <n v="4"/>
    <n v="15"/>
    <n v="0"/>
    <n v="0"/>
    <n v="0"/>
    <n v="0"/>
    <x v="0"/>
    <n v="0"/>
    <x v="0"/>
    <n v="0"/>
    <n v="0"/>
    <n v="0"/>
    <n v="0"/>
    <n v="5"/>
    <x v="0"/>
    <n v="0"/>
    <x v="0"/>
    <n v="5"/>
    <n v="0"/>
    <n v="5"/>
    <n v="0"/>
    <x v="0"/>
    <n v="2"/>
    <x v="0"/>
    <n v="0"/>
    <n v="2"/>
    <n v="2"/>
    <n v="2"/>
    <x v="0"/>
    <n v="1"/>
    <x v="0"/>
    <n v="2"/>
    <n v="1"/>
    <n v="3"/>
    <n v="2"/>
    <x v="3"/>
    <n v="1"/>
    <x v="0"/>
    <n v="4"/>
    <n v="1"/>
    <n v="5"/>
    <n v="2"/>
    <x v="0"/>
    <n v="0"/>
    <x v="0"/>
    <n v="2"/>
    <n v="0"/>
    <n v="2"/>
    <n v="11"/>
    <x v="3"/>
    <n v="4"/>
    <x v="0"/>
    <n v="13"/>
    <n v="4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503O"/>
    <x v="0"/>
    <x v="0"/>
    <s v="10 DE MAYO"/>
    <n v="29"/>
    <x v="6"/>
    <n v="181"/>
    <s v="RANCHO DE ENMEDIO"/>
    <s v="CALLE RANCHO DE ENMEDIO"/>
    <x v="0"/>
    <x v="0"/>
    <x v="0"/>
    <x v="1"/>
    <x v="2"/>
    <x v="0"/>
    <s v="08FIZ0261Y"/>
    <s v="08FJS0131K"/>
    <x v="3"/>
    <x v="3"/>
    <n v="48"/>
    <n v="46"/>
    <n v="94"/>
    <n v="48"/>
    <n v="44"/>
    <n v="92"/>
    <n v="4"/>
    <n v="11"/>
    <n v="15"/>
    <n v="9"/>
    <x v="0"/>
    <n v="6"/>
    <x v="0"/>
    <n v="15"/>
    <n v="9"/>
    <n v="6"/>
    <n v="15"/>
    <n v="11"/>
    <x v="0"/>
    <n v="4"/>
    <x v="2"/>
    <n v="11"/>
    <n v="5"/>
    <n v="16"/>
    <n v="9"/>
    <x v="0"/>
    <n v="5"/>
    <x v="0"/>
    <n v="9"/>
    <n v="5"/>
    <n v="14"/>
    <n v="7"/>
    <x v="0"/>
    <n v="12"/>
    <x v="0"/>
    <n v="7"/>
    <n v="12"/>
    <n v="19"/>
    <n v="5"/>
    <x v="0"/>
    <n v="2"/>
    <x v="2"/>
    <n v="5"/>
    <n v="3"/>
    <n v="8"/>
    <n v="7"/>
    <x v="0"/>
    <n v="7"/>
    <x v="0"/>
    <n v="7"/>
    <n v="7"/>
    <n v="14"/>
    <n v="48"/>
    <x v="0"/>
    <n v="36"/>
    <x v="3"/>
    <n v="48"/>
    <n v="38"/>
    <n v="8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6"/>
    <n v="6"/>
    <x v="0"/>
  </r>
  <r>
    <s v="08DPR1505M"/>
    <x v="0"/>
    <x v="0"/>
    <s v="ADOLFO LOPEZ MATEOS"/>
    <n v="29"/>
    <x v="6"/>
    <n v="512"/>
    <s v="BARBECHITOS"/>
    <s v="CALLE BARBECHITOS"/>
    <x v="0"/>
    <x v="0"/>
    <x v="0"/>
    <x v="1"/>
    <x v="2"/>
    <x v="0"/>
    <s v="08FIZ0260Z"/>
    <s v="08FJS0131K"/>
    <x v="3"/>
    <x v="3"/>
    <n v="24"/>
    <n v="19"/>
    <n v="43"/>
    <n v="24"/>
    <n v="19"/>
    <n v="43"/>
    <n v="3"/>
    <n v="3"/>
    <n v="6"/>
    <n v="4"/>
    <x v="0"/>
    <n v="4"/>
    <x v="0"/>
    <n v="8"/>
    <n v="4"/>
    <n v="4"/>
    <n v="8"/>
    <n v="2"/>
    <x v="0"/>
    <n v="4"/>
    <x v="0"/>
    <n v="2"/>
    <n v="4"/>
    <n v="6"/>
    <n v="4"/>
    <x v="0"/>
    <n v="5"/>
    <x v="0"/>
    <n v="4"/>
    <n v="5"/>
    <n v="9"/>
    <n v="3"/>
    <x v="0"/>
    <n v="2"/>
    <x v="0"/>
    <n v="3"/>
    <n v="2"/>
    <n v="5"/>
    <n v="4"/>
    <x v="0"/>
    <n v="3"/>
    <x v="0"/>
    <n v="4"/>
    <n v="3"/>
    <n v="7"/>
    <n v="7"/>
    <x v="0"/>
    <n v="1"/>
    <x v="0"/>
    <n v="7"/>
    <n v="1"/>
    <n v="8"/>
    <n v="24"/>
    <x v="0"/>
    <n v="19"/>
    <x v="0"/>
    <n v="24"/>
    <n v="19"/>
    <n v="43"/>
    <x v="0"/>
    <x v="0"/>
    <x v="0"/>
    <x v="0"/>
    <x v="2"/>
    <x v="2"/>
    <n v="2"/>
    <n v="4"/>
    <x v="0"/>
    <x v="0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0"/>
    <x v="0"/>
    <x v="2"/>
    <x v="2"/>
    <n v="2"/>
    <n v="4"/>
    <n v="4"/>
    <n v="4"/>
    <x v="0"/>
  </r>
  <r>
    <s v="08DPR1506L"/>
    <x v="0"/>
    <x v="0"/>
    <s v="IGNACIO ZARAGOZA"/>
    <n v="7"/>
    <x v="7"/>
    <n v="22"/>
    <s v="BAQUIRIACHI"/>
    <s v="NINGUNO NINGUNO"/>
    <x v="0"/>
    <x v="0"/>
    <x v="0"/>
    <x v="1"/>
    <x v="2"/>
    <x v="0"/>
    <s v="08FIZ0248D"/>
    <s v="08FJS0130L"/>
    <x v="0"/>
    <x v="2"/>
    <n v="11"/>
    <n v="17"/>
    <n v="28"/>
    <n v="11"/>
    <n v="17"/>
    <n v="28"/>
    <n v="2"/>
    <n v="5"/>
    <n v="7"/>
    <n v="2"/>
    <x v="0"/>
    <n v="2"/>
    <x v="0"/>
    <n v="4"/>
    <n v="2"/>
    <n v="2"/>
    <n v="4"/>
    <n v="1"/>
    <x v="0"/>
    <n v="1"/>
    <x v="0"/>
    <n v="1"/>
    <n v="1"/>
    <n v="2"/>
    <n v="1"/>
    <x v="0"/>
    <n v="2"/>
    <x v="0"/>
    <n v="1"/>
    <n v="2"/>
    <n v="3"/>
    <n v="5"/>
    <x v="0"/>
    <n v="4"/>
    <x v="0"/>
    <n v="5"/>
    <n v="4"/>
    <n v="9"/>
    <n v="2"/>
    <x v="0"/>
    <n v="3"/>
    <x v="0"/>
    <n v="2"/>
    <n v="3"/>
    <n v="5"/>
    <n v="3"/>
    <x v="0"/>
    <n v="3"/>
    <x v="0"/>
    <n v="3"/>
    <n v="3"/>
    <n v="6"/>
    <n v="14"/>
    <x v="0"/>
    <n v="15"/>
    <x v="0"/>
    <n v="14"/>
    <n v="15"/>
    <n v="29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2"/>
    <n v="2"/>
    <x v="0"/>
  </r>
  <r>
    <s v="08DPR1508J"/>
    <x v="0"/>
    <x v="0"/>
    <s v="ABRAHAM GONZALEZ"/>
    <n v="6"/>
    <x v="49"/>
    <n v="2"/>
    <s v="ABRAHAM GONZÁLEZ"/>
    <s v="CALLE ABRAHAM GONZALEZ"/>
    <x v="0"/>
    <x v="0"/>
    <x v="0"/>
    <x v="1"/>
    <x v="2"/>
    <x v="0"/>
    <s v="08FIZ0204G"/>
    <s v="08FJS0121D"/>
    <x v="2"/>
    <x v="1"/>
    <n v="14"/>
    <n v="18"/>
    <n v="32"/>
    <n v="14"/>
    <n v="18"/>
    <n v="32"/>
    <n v="2"/>
    <n v="5"/>
    <n v="7"/>
    <n v="4"/>
    <x v="0"/>
    <n v="2"/>
    <x v="0"/>
    <n v="6"/>
    <n v="4"/>
    <n v="2"/>
    <n v="6"/>
    <n v="2"/>
    <x v="0"/>
    <n v="0"/>
    <x v="0"/>
    <n v="2"/>
    <n v="0"/>
    <n v="2"/>
    <n v="3"/>
    <x v="0"/>
    <n v="2"/>
    <x v="0"/>
    <n v="3"/>
    <n v="2"/>
    <n v="5"/>
    <n v="2"/>
    <x v="0"/>
    <n v="3"/>
    <x v="0"/>
    <n v="2"/>
    <n v="3"/>
    <n v="5"/>
    <n v="3"/>
    <x v="0"/>
    <n v="6"/>
    <x v="0"/>
    <n v="3"/>
    <n v="6"/>
    <n v="9"/>
    <n v="2"/>
    <x v="0"/>
    <n v="1"/>
    <x v="0"/>
    <n v="2"/>
    <n v="1"/>
    <n v="3"/>
    <n v="16"/>
    <x v="0"/>
    <n v="14"/>
    <x v="0"/>
    <n v="16"/>
    <n v="14"/>
    <n v="30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1"/>
    <x v="0"/>
    <x v="0"/>
    <x v="0"/>
    <n v="2"/>
    <n v="3"/>
    <n v="3"/>
    <n v="3"/>
    <x v="0"/>
  </r>
  <r>
    <s v="08DPR1509I"/>
    <x v="0"/>
    <x v="0"/>
    <s v="VICENTE GUERRERO"/>
    <n v="7"/>
    <x v="7"/>
    <n v="100"/>
    <s v="RANCHITO DE SAN JUAN"/>
    <s v="CALLE RANCHITO DE SAN JUAN (EL RANCHITO)"/>
    <x v="0"/>
    <x v="0"/>
    <x v="0"/>
    <x v="1"/>
    <x v="2"/>
    <x v="0"/>
    <s v="08FIZ0248D"/>
    <s v="08FJS0130L"/>
    <x v="0"/>
    <x v="2"/>
    <n v="15"/>
    <n v="14"/>
    <n v="29"/>
    <n v="15"/>
    <n v="14"/>
    <n v="29"/>
    <n v="0"/>
    <n v="0"/>
    <n v="0"/>
    <n v="2"/>
    <x v="0"/>
    <n v="2"/>
    <x v="0"/>
    <n v="4"/>
    <n v="2"/>
    <n v="2"/>
    <n v="4"/>
    <n v="7"/>
    <x v="0"/>
    <n v="3"/>
    <x v="0"/>
    <n v="7"/>
    <n v="3"/>
    <n v="10"/>
    <n v="1"/>
    <x v="0"/>
    <n v="0"/>
    <x v="0"/>
    <n v="1"/>
    <n v="0"/>
    <n v="1"/>
    <n v="3"/>
    <x v="0"/>
    <n v="4"/>
    <x v="0"/>
    <n v="3"/>
    <n v="4"/>
    <n v="7"/>
    <n v="1"/>
    <x v="0"/>
    <n v="3"/>
    <x v="0"/>
    <n v="1"/>
    <n v="3"/>
    <n v="4"/>
    <n v="3"/>
    <x v="0"/>
    <n v="3"/>
    <x v="0"/>
    <n v="3"/>
    <n v="3"/>
    <n v="6"/>
    <n v="17"/>
    <x v="0"/>
    <n v="15"/>
    <x v="0"/>
    <n v="17"/>
    <n v="15"/>
    <n v="3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514U"/>
    <x v="0"/>
    <x v="0"/>
    <s v="CARLOS BLAKE"/>
    <n v="21"/>
    <x v="21"/>
    <n v="1"/>
    <s v="DELICIAS"/>
    <s v="AVENIDA CARLOS BLAKE"/>
    <x v="0"/>
    <x v="0"/>
    <x v="0"/>
    <x v="1"/>
    <x v="2"/>
    <x v="0"/>
    <s v="08FIZ0227R"/>
    <s v="08FJS0126Z"/>
    <x v="9"/>
    <x v="6"/>
    <n v="232"/>
    <n v="225"/>
    <n v="457"/>
    <n v="232"/>
    <n v="223"/>
    <n v="455"/>
    <n v="36"/>
    <n v="34"/>
    <n v="70"/>
    <n v="31"/>
    <x v="0"/>
    <n v="34"/>
    <x v="0"/>
    <n v="65"/>
    <n v="31"/>
    <n v="34"/>
    <n v="65"/>
    <n v="28"/>
    <x v="0"/>
    <n v="36"/>
    <x v="2"/>
    <n v="28"/>
    <n v="37"/>
    <n v="65"/>
    <n v="35"/>
    <x v="0"/>
    <n v="33"/>
    <x v="3"/>
    <n v="35"/>
    <n v="34"/>
    <n v="69"/>
    <n v="39"/>
    <x v="0"/>
    <n v="37"/>
    <x v="0"/>
    <n v="39"/>
    <n v="37"/>
    <n v="76"/>
    <n v="47"/>
    <x v="0"/>
    <n v="47"/>
    <x v="0"/>
    <n v="47"/>
    <n v="47"/>
    <n v="94"/>
    <n v="47"/>
    <x v="0"/>
    <n v="36"/>
    <x v="0"/>
    <n v="47"/>
    <n v="36"/>
    <n v="83"/>
    <n v="227"/>
    <x v="0"/>
    <n v="223"/>
    <x v="3"/>
    <n v="227"/>
    <n v="225"/>
    <n v="452"/>
    <x v="2"/>
    <x v="2"/>
    <x v="2"/>
    <x v="1"/>
    <x v="3"/>
    <x v="1"/>
    <n v="0"/>
    <n v="15"/>
    <x v="0"/>
    <x v="1"/>
    <x v="0"/>
    <x v="1"/>
    <x v="1"/>
    <x v="0"/>
    <x v="0"/>
    <x v="1"/>
    <x v="3"/>
    <n v="13"/>
    <x v="0"/>
    <x v="0"/>
    <x v="1"/>
    <x v="0"/>
    <x v="0"/>
    <x v="0"/>
    <x v="0"/>
    <x v="0"/>
    <x v="0"/>
    <x v="0"/>
    <x v="9"/>
    <x v="0"/>
    <n v="0"/>
    <n v="22"/>
    <n v="2"/>
    <n v="13"/>
    <x v="2"/>
    <x v="2"/>
    <x v="2"/>
    <x v="1"/>
    <x v="3"/>
    <x v="1"/>
    <n v="0"/>
    <n v="15"/>
    <n v="15"/>
    <n v="15"/>
    <x v="0"/>
  </r>
  <r>
    <s v="08DPR1516S"/>
    <x v="1"/>
    <x v="1"/>
    <s v="BENITO JUAREZ"/>
    <n v="27"/>
    <x v="5"/>
    <n v="25"/>
    <s v="RANCHERÍA CIÉNEGA PRIETA"/>
    <s v="NINGUNO NINGUNO"/>
    <x v="0"/>
    <x v="0"/>
    <x v="0"/>
    <x v="1"/>
    <x v="2"/>
    <x v="0"/>
    <s v="08FIZ0250S"/>
    <s v="08FJS0130L"/>
    <x v="0"/>
    <x v="2"/>
    <n v="21"/>
    <n v="19"/>
    <n v="40"/>
    <n v="21"/>
    <n v="19"/>
    <n v="40"/>
    <n v="6"/>
    <n v="4"/>
    <n v="10"/>
    <n v="2"/>
    <x v="0"/>
    <n v="2"/>
    <x v="0"/>
    <n v="4"/>
    <n v="2"/>
    <n v="2"/>
    <n v="4"/>
    <n v="3"/>
    <x v="0"/>
    <n v="4"/>
    <x v="0"/>
    <n v="3"/>
    <n v="4"/>
    <n v="7"/>
    <n v="2"/>
    <x v="0"/>
    <n v="4"/>
    <x v="0"/>
    <n v="2"/>
    <n v="4"/>
    <n v="6"/>
    <n v="3"/>
    <x v="0"/>
    <n v="2"/>
    <x v="0"/>
    <n v="3"/>
    <n v="2"/>
    <n v="5"/>
    <n v="5"/>
    <x v="0"/>
    <n v="2"/>
    <x v="0"/>
    <n v="5"/>
    <n v="2"/>
    <n v="7"/>
    <n v="2"/>
    <x v="0"/>
    <n v="3"/>
    <x v="0"/>
    <n v="2"/>
    <n v="3"/>
    <n v="5"/>
    <n v="17"/>
    <x v="0"/>
    <n v="17"/>
    <x v="0"/>
    <n v="17"/>
    <n v="17"/>
    <n v="34"/>
    <x v="0"/>
    <x v="0"/>
    <x v="0"/>
    <x v="0"/>
    <x v="0"/>
    <x v="0"/>
    <n v="3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DPR1517R"/>
    <x v="0"/>
    <x v="0"/>
    <s v="AQUILES SERDAN"/>
    <n v="27"/>
    <x v="5"/>
    <n v="336"/>
    <s v="EL AGUAJE"/>
    <s v="CALLE EL AGUAJE"/>
    <x v="0"/>
    <x v="0"/>
    <x v="0"/>
    <x v="1"/>
    <x v="2"/>
    <x v="0"/>
    <s v="08FIZ0251R"/>
    <s v="08FJS0130L"/>
    <x v="0"/>
    <x v="2"/>
    <n v="32"/>
    <n v="22"/>
    <n v="54"/>
    <n v="32"/>
    <n v="22"/>
    <n v="54"/>
    <n v="7"/>
    <n v="4"/>
    <n v="11"/>
    <n v="3"/>
    <x v="0"/>
    <n v="1"/>
    <x v="0"/>
    <n v="4"/>
    <n v="3"/>
    <n v="1"/>
    <n v="4"/>
    <n v="7"/>
    <x v="0"/>
    <n v="6"/>
    <x v="0"/>
    <n v="7"/>
    <n v="6"/>
    <n v="13"/>
    <n v="1"/>
    <x v="0"/>
    <n v="3"/>
    <x v="0"/>
    <n v="1"/>
    <n v="3"/>
    <n v="4"/>
    <n v="5"/>
    <x v="0"/>
    <n v="3"/>
    <x v="0"/>
    <n v="5"/>
    <n v="3"/>
    <n v="8"/>
    <n v="8"/>
    <x v="0"/>
    <n v="2"/>
    <x v="0"/>
    <n v="8"/>
    <n v="2"/>
    <n v="10"/>
    <n v="6"/>
    <x v="0"/>
    <n v="3"/>
    <x v="0"/>
    <n v="6"/>
    <n v="3"/>
    <n v="9"/>
    <n v="30"/>
    <x v="0"/>
    <n v="18"/>
    <x v="0"/>
    <n v="30"/>
    <n v="18"/>
    <n v="48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1519P"/>
    <x v="0"/>
    <x v="0"/>
    <s v="BENITO JUAREZ"/>
    <n v="37"/>
    <x v="19"/>
    <n v="1"/>
    <s v="JUÁREZ"/>
    <s v="CALLE ISLA VANCOUVER "/>
    <x v="0"/>
    <x v="0"/>
    <x v="0"/>
    <x v="1"/>
    <x v="2"/>
    <x v="0"/>
    <s v="08FIZ0146G"/>
    <s v="08FJS0110Y"/>
    <x v="8"/>
    <x v="8"/>
    <n v="134"/>
    <n v="139"/>
    <n v="273"/>
    <n v="134"/>
    <n v="139"/>
    <n v="273"/>
    <n v="18"/>
    <n v="24"/>
    <n v="42"/>
    <n v="14"/>
    <x v="0"/>
    <n v="18"/>
    <x v="0"/>
    <n v="32"/>
    <n v="14"/>
    <n v="18"/>
    <n v="32"/>
    <n v="26"/>
    <x v="4"/>
    <n v="23"/>
    <x v="0"/>
    <n v="27"/>
    <n v="23"/>
    <n v="50"/>
    <n v="26"/>
    <x v="0"/>
    <n v="23"/>
    <x v="0"/>
    <n v="26"/>
    <n v="23"/>
    <n v="49"/>
    <n v="28"/>
    <x v="0"/>
    <n v="26"/>
    <x v="0"/>
    <n v="28"/>
    <n v="26"/>
    <n v="54"/>
    <n v="25"/>
    <x v="0"/>
    <n v="27"/>
    <x v="2"/>
    <n v="25"/>
    <n v="28"/>
    <n v="53"/>
    <n v="20"/>
    <x v="0"/>
    <n v="27"/>
    <x v="0"/>
    <n v="20"/>
    <n v="27"/>
    <n v="47"/>
    <n v="139"/>
    <x v="4"/>
    <n v="144"/>
    <x v="4"/>
    <n v="140"/>
    <n v="145"/>
    <n v="285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1520E"/>
    <x v="0"/>
    <x v="0"/>
    <s v="RAFAEL RAMIREZ CASTAÑEDA"/>
    <n v="19"/>
    <x v="13"/>
    <n v="1"/>
    <s v="CHIHUAHUA"/>
    <s v="CALLE M. DOZAL"/>
    <x v="0"/>
    <x v="0"/>
    <x v="0"/>
    <x v="1"/>
    <x v="2"/>
    <x v="0"/>
    <s v="08FIZ0118K"/>
    <s v="08FJS0106L"/>
    <x v="6"/>
    <x v="5"/>
    <n v="116"/>
    <n v="100"/>
    <n v="216"/>
    <n v="116"/>
    <n v="100"/>
    <n v="216"/>
    <n v="24"/>
    <n v="18"/>
    <n v="42"/>
    <n v="17"/>
    <x v="0"/>
    <n v="18"/>
    <x v="0"/>
    <n v="35"/>
    <n v="17"/>
    <n v="18"/>
    <n v="35"/>
    <n v="14"/>
    <x v="4"/>
    <n v="16"/>
    <x v="2"/>
    <n v="15"/>
    <n v="17"/>
    <n v="32"/>
    <n v="16"/>
    <x v="0"/>
    <n v="16"/>
    <x v="0"/>
    <n v="16"/>
    <n v="16"/>
    <n v="32"/>
    <n v="20"/>
    <x v="0"/>
    <n v="23"/>
    <x v="0"/>
    <n v="20"/>
    <n v="23"/>
    <n v="43"/>
    <n v="23"/>
    <x v="0"/>
    <n v="18"/>
    <x v="0"/>
    <n v="23"/>
    <n v="18"/>
    <n v="41"/>
    <n v="24"/>
    <x v="0"/>
    <n v="24"/>
    <x v="0"/>
    <n v="24"/>
    <n v="24"/>
    <n v="48"/>
    <n v="114"/>
    <x v="4"/>
    <n v="115"/>
    <x v="4"/>
    <n v="115"/>
    <n v="116"/>
    <n v="231"/>
    <x v="2"/>
    <x v="1"/>
    <x v="2"/>
    <x v="3"/>
    <x v="1"/>
    <x v="3"/>
    <n v="0"/>
    <n v="11"/>
    <x v="0"/>
    <x v="1"/>
    <x v="1"/>
    <x v="0"/>
    <x v="0"/>
    <x v="1"/>
    <x v="0"/>
    <x v="0"/>
    <x v="1"/>
    <n v="10"/>
    <x v="0"/>
    <x v="0"/>
    <x v="3"/>
    <x v="0"/>
    <x v="0"/>
    <x v="0"/>
    <x v="0"/>
    <x v="0"/>
    <x v="0"/>
    <x v="1"/>
    <x v="1"/>
    <x v="1"/>
    <n v="0"/>
    <n v="17"/>
    <n v="1"/>
    <n v="10"/>
    <x v="2"/>
    <x v="1"/>
    <x v="2"/>
    <x v="3"/>
    <x v="1"/>
    <x v="3"/>
    <n v="0"/>
    <n v="11"/>
    <n v="11"/>
    <n v="11"/>
    <x v="0"/>
  </r>
  <r>
    <s v="08DPR1522C"/>
    <x v="0"/>
    <x v="0"/>
    <s v="JUSTO SIERRA"/>
    <n v="29"/>
    <x v="6"/>
    <n v="54"/>
    <s v="CINCO LLAGAS"/>
    <s v="CALLE CONOCIDO"/>
    <x v="0"/>
    <x v="0"/>
    <x v="0"/>
    <x v="1"/>
    <x v="2"/>
    <x v="0"/>
    <s v="08FIZ0255N"/>
    <s v="08FJS0131K"/>
    <x v="3"/>
    <x v="3"/>
    <n v="31"/>
    <n v="35"/>
    <n v="66"/>
    <n v="31"/>
    <n v="35"/>
    <n v="66"/>
    <n v="2"/>
    <n v="6"/>
    <n v="8"/>
    <n v="7"/>
    <x v="0"/>
    <n v="4"/>
    <x v="0"/>
    <n v="11"/>
    <n v="7"/>
    <n v="4"/>
    <n v="11"/>
    <n v="4"/>
    <x v="0"/>
    <n v="5"/>
    <x v="0"/>
    <n v="4"/>
    <n v="5"/>
    <n v="9"/>
    <n v="10"/>
    <x v="0"/>
    <n v="9"/>
    <x v="0"/>
    <n v="10"/>
    <n v="9"/>
    <n v="19"/>
    <n v="4"/>
    <x v="0"/>
    <n v="5"/>
    <x v="0"/>
    <n v="4"/>
    <n v="5"/>
    <n v="9"/>
    <n v="8"/>
    <x v="0"/>
    <n v="7"/>
    <x v="0"/>
    <n v="8"/>
    <n v="7"/>
    <n v="15"/>
    <n v="1"/>
    <x v="0"/>
    <n v="4"/>
    <x v="2"/>
    <n v="1"/>
    <n v="5"/>
    <n v="6"/>
    <n v="34"/>
    <x v="0"/>
    <n v="34"/>
    <x v="4"/>
    <n v="34"/>
    <n v="35"/>
    <n v="69"/>
    <x v="0"/>
    <x v="0"/>
    <x v="0"/>
    <x v="0"/>
    <x v="2"/>
    <x v="2"/>
    <n v="2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3"/>
    <n v="1"/>
    <x v="0"/>
    <x v="0"/>
    <x v="0"/>
    <x v="0"/>
    <x v="2"/>
    <x v="2"/>
    <n v="2"/>
    <n v="4"/>
    <n v="4"/>
    <n v="4"/>
    <x v="0"/>
  </r>
  <r>
    <s v="08DPR1524A"/>
    <x v="0"/>
    <x v="0"/>
    <s v="5 DE MAYO"/>
    <n v="29"/>
    <x v="6"/>
    <n v="15"/>
    <s v="BABORIGAME"/>
    <s v="NINGUNO NINGUNO"/>
    <x v="0"/>
    <x v="0"/>
    <x v="0"/>
    <x v="1"/>
    <x v="2"/>
    <x v="0"/>
    <s v="08FIZ0255N"/>
    <s v="08FJS0131K"/>
    <x v="3"/>
    <x v="3"/>
    <n v="118"/>
    <n v="130"/>
    <n v="248"/>
    <n v="118"/>
    <n v="130"/>
    <n v="248"/>
    <n v="15"/>
    <n v="22"/>
    <n v="37"/>
    <n v="19"/>
    <x v="0"/>
    <n v="14"/>
    <x v="0"/>
    <n v="33"/>
    <n v="19"/>
    <n v="14"/>
    <n v="33"/>
    <n v="20"/>
    <x v="0"/>
    <n v="22"/>
    <x v="0"/>
    <n v="20"/>
    <n v="22"/>
    <n v="42"/>
    <n v="14"/>
    <x v="0"/>
    <n v="24"/>
    <x v="0"/>
    <n v="14"/>
    <n v="24"/>
    <n v="38"/>
    <n v="23"/>
    <x v="0"/>
    <n v="21"/>
    <x v="0"/>
    <n v="23"/>
    <n v="21"/>
    <n v="44"/>
    <n v="20"/>
    <x v="0"/>
    <n v="20"/>
    <x v="0"/>
    <n v="20"/>
    <n v="20"/>
    <n v="40"/>
    <n v="25"/>
    <x v="0"/>
    <n v="20"/>
    <x v="0"/>
    <n v="25"/>
    <n v="20"/>
    <n v="45"/>
    <n v="121"/>
    <x v="0"/>
    <n v="121"/>
    <x v="0"/>
    <n v="121"/>
    <n v="121"/>
    <n v="242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7"/>
    <n v="17"/>
    <x v="0"/>
  </r>
  <r>
    <s v="08DPR1525Z"/>
    <x v="0"/>
    <x v="0"/>
    <s v="ELOY S VALLINA"/>
    <n v="19"/>
    <x v="13"/>
    <n v="1"/>
    <s v="CHIHUAHUA"/>
    <s v="CALLE 27"/>
    <x v="0"/>
    <x v="0"/>
    <x v="0"/>
    <x v="1"/>
    <x v="2"/>
    <x v="0"/>
    <s v="08FIZ0115N"/>
    <s v="08FJS0106L"/>
    <x v="6"/>
    <x v="5"/>
    <n v="272"/>
    <n v="270"/>
    <n v="542"/>
    <n v="268"/>
    <n v="270"/>
    <n v="538"/>
    <n v="50"/>
    <n v="51"/>
    <n v="101"/>
    <n v="37"/>
    <x v="0"/>
    <n v="34"/>
    <x v="0"/>
    <n v="71"/>
    <n v="37"/>
    <n v="34"/>
    <n v="71"/>
    <n v="39"/>
    <x v="0"/>
    <n v="38"/>
    <x v="0"/>
    <n v="39"/>
    <n v="38"/>
    <n v="77"/>
    <n v="35"/>
    <x v="2"/>
    <n v="45"/>
    <x v="0"/>
    <n v="36"/>
    <n v="45"/>
    <n v="81"/>
    <n v="46"/>
    <x v="3"/>
    <n v="63"/>
    <x v="0"/>
    <n v="47"/>
    <n v="63"/>
    <n v="110"/>
    <n v="47"/>
    <x v="0"/>
    <n v="50"/>
    <x v="0"/>
    <n v="47"/>
    <n v="50"/>
    <n v="97"/>
    <n v="57"/>
    <x v="0"/>
    <n v="39"/>
    <x v="0"/>
    <n v="57"/>
    <n v="39"/>
    <n v="96"/>
    <n v="261"/>
    <x v="3"/>
    <n v="269"/>
    <x v="0"/>
    <n v="263"/>
    <n v="269"/>
    <n v="532"/>
    <x v="5"/>
    <x v="5"/>
    <x v="7"/>
    <x v="4"/>
    <x v="3"/>
    <x v="1"/>
    <n v="0"/>
    <n v="20"/>
    <x v="0"/>
    <x v="1"/>
    <x v="0"/>
    <x v="1"/>
    <x v="0"/>
    <x v="1"/>
    <x v="0"/>
    <x v="1"/>
    <x v="4"/>
    <n v="13"/>
    <x v="0"/>
    <x v="0"/>
    <x v="3"/>
    <x v="1"/>
    <x v="0"/>
    <x v="0"/>
    <x v="0"/>
    <x v="0"/>
    <x v="0"/>
    <x v="0"/>
    <x v="6"/>
    <x v="1"/>
    <n v="0"/>
    <n v="29"/>
    <n v="7"/>
    <n v="13"/>
    <x v="3"/>
    <x v="3"/>
    <x v="5"/>
    <x v="4"/>
    <x v="3"/>
    <x v="1"/>
    <n v="0"/>
    <n v="20"/>
    <n v="20"/>
    <n v="20"/>
    <x v="0"/>
  </r>
  <r>
    <s v="08DPR1526Z"/>
    <x v="0"/>
    <x v="0"/>
    <s v="JOSE MARIA MORELOS Y PAVON"/>
    <n v="29"/>
    <x v="6"/>
    <n v="819"/>
    <s v="ALISOS DE ARRIBA (EL RINCÓN DE ALISOS)"/>
    <s v="CALLE RINCON DE ALISOS"/>
    <x v="0"/>
    <x v="0"/>
    <x v="0"/>
    <x v="1"/>
    <x v="2"/>
    <x v="0"/>
    <s v="08FIZ0257L"/>
    <s v="08FJS0131K"/>
    <x v="3"/>
    <x v="3"/>
    <n v="22"/>
    <n v="19"/>
    <n v="41"/>
    <n v="22"/>
    <n v="19"/>
    <n v="41"/>
    <n v="5"/>
    <n v="7"/>
    <n v="12"/>
    <n v="4"/>
    <x v="0"/>
    <n v="3"/>
    <x v="0"/>
    <n v="7"/>
    <n v="4"/>
    <n v="3"/>
    <n v="7"/>
    <n v="2"/>
    <x v="0"/>
    <n v="1"/>
    <x v="0"/>
    <n v="2"/>
    <n v="1"/>
    <n v="3"/>
    <n v="7"/>
    <x v="0"/>
    <n v="0"/>
    <x v="0"/>
    <n v="7"/>
    <n v="0"/>
    <n v="7"/>
    <n v="4"/>
    <x v="0"/>
    <n v="4"/>
    <x v="0"/>
    <n v="4"/>
    <n v="4"/>
    <n v="8"/>
    <n v="3"/>
    <x v="0"/>
    <n v="3"/>
    <x v="0"/>
    <n v="3"/>
    <n v="3"/>
    <n v="6"/>
    <n v="2"/>
    <x v="0"/>
    <n v="4"/>
    <x v="0"/>
    <n v="2"/>
    <n v="4"/>
    <n v="6"/>
    <n v="22"/>
    <x v="0"/>
    <n v="15"/>
    <x v="0"/>
    <n v="22"/>
    <n v="15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1"/>
    <n v="1"/>
    <x v="0"/>
  </r>
  <r>
    <s v="08DPR1528X"/>
    <x v="2"/>
    <x v="2"/>
    <s v="JUSTO SIERRA"/>
    <n v="20"/>
    <x v="10"/>
    <n v="37"/>
    <s v="LAS CHINACAS"/>
    <s v="CALLE LAS CHINACAS"/>
    <x v="0"/>
    <x v="0"/>
    <x v="0"/>
    <x v="1"/>
    <x v="2"/>
    <x v="0"/>
    <s v="08FIZ0219I"/>
    <s v="08FJS0124A"/>
    <x v="1"/>
    <x v="0"/>
    <n v="16"/>
    <n v="18"/>
    <n v="34"/>
    <n v="16"/>
    <n v="18"/>
    <n v="34"/>
    <n v="2"/>
    <n v="1"/>
    <n v="3"/>
    <n v="2"/>
    <x v="0"/>
    <n v="4"/>
    <x v="0"/>
    <n v="6"/>
    <n v="2"/>
    <n v="4"/>
    <n v="6"/>
    <n v="1"/>
    <x v="0"/>
    <n v="4"/>
    <x v="0"/>
    <n v="1"/>
    <n v="4"/>
    <n v="5"/>
    <n v="3"/>
    <x v="0"/>
    <n v="2"/>
    <x v="0"/>
    <n v="3"/>
    <n v="2"/>
    <n v="5"/>
    <n v="1"/>
    <x v="0"/>
    <n v="3"/>
    <x v="0"/>
    <n v="1"/>
    <n v="3"/>
    <n v="4"/>
    <n v="5"/>
    <x v="0"/>
    <n v="5"/>
    <x v="0"/>
    <n v="5"/>
    <n v="5"/>
    <n v="10"/>
    <n v="4"/>
    <x v="0"/>
    <n v="3"/>
    <x v="0"/>
    <n v="4"/>
    <n v="3"/>
    <n v="7"/>
    <n v="16"/>
    <x v="0"/>
    <n v="21"/>
    <x v="0"/>
    <n v="16"/>
    <n v="21"/>
    <n v="37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PR1529W"/>
    <x v="0"/>
    <x v="0"/>
    <s v="FELIPE ANGELES"/>
    <n v="29"/>
    <x v="6"/>
    <n v="11"/>
    <s v="ARROYO DE SAN ANDRÉS"/>
    <s v="CALLE ARROYO DE SAN ANDRES"/>
    <x v="0"/>
    <x v="0"/>
    <x v="0"/>
    <x v="1"/>
    <x v="2"/>
    <x v="0"/>
    <s v="08FIZ0259J"/>
    <s v="08FJS0131K"/>
    <x v="3"/>
    <x v="3"/>
    <n v="9"/>
    <n v="6"/>
    <n v="15"/>
    <n v="9"/>
    <n v="6"/>
    <n v="15"/>
    <n v="2"/>
    <n v="2"/>
    <n v="4"/>
    <n v="0"/>
    <x v="0"/>
    <n v="0"/>
    <x v="0"/>
    <n v="0"/>
    <n v="0"/>
    <n v="0"/>
    <n v="0"/>
    <n v="0"/>
    <x v="0"/>
    <n v="0"/>
    <x v="0"/>
    <n v="0"/>
    <n v="0"/>
    <n v="0"/>
    <n v="2"/>
    <x v="0"/>
    <n v="0"/>
    <x v="0"/>
    <n v="2"/>
    <n v="0"/>
    <n v="2"/>
    <n v="0"/>
    <x v="0"/>
    <n v="0"/>
    <x v="0"/>
    <n v="0"/>
    <n v="0"/>
    <n v="0"/>
    <n v="2"/>
    <x v="0"/>
    <n v="0"/>
    <x v="0"/>
    <n v="2"/>
    <n v="0"/>
    <n v="2"/>
    <n v="3"/>
    <x v="0"/>
    <n v="4"/>
    <x v="0"/>
    <n v="3"/>
    <n v="4"/>
    <n v="7"/>
    <n v="7"/>
    <x v="0"/>
    <n v="4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530L"/>
    <x v="1"/>
    <x v="1"/>
    <s v="BENITO JUAREZ"/>
    <n v="20"/>
    <x v="10"/>
    <n v="70"/>
    <s v="EL LIMÓN"/>
    <s v="NINGUNO NINGUNO"/>
    <x v="0"/>
    <x v="0"/>
    <x v="0"/>
    <x v="1"/>
    <x v="2"/>
    <x v="0"/>
    <s v="08FIZ0219I"/>
    <s v="08FJS0124A"/>
    <x v="1"/>
    <x v="0"/>
    <n v="30"/>
    <n v="22"/>
    <n v="52"/>
    <n v="30"/>
    <n v="22"/>
    <n v="52"/>
    <n v="2"/>
    <n v="3"/>
    <n v="5"/>
    <n v="4"/>
    <x v="0"/>
    <n v="6"/>
    <x v="0"/>
    <n v="10"/>
    <n v="4"/>
    <n v="6"/>
    <n v="10"/>
    <n v="8"/>
    <x v="0"/>
    <n v="6"/>
    <x v="0"/>
    <n v="8"/>
    <n v="6"/>
    <n v="14"/>
    <n v="1"/>
    <x v="0"/>
    <n v="4"/>
    <x v="0"/>
    <n v="1"/>
    <n v="4"/>
    <n v="5"/>
    <n v="6"/>
    <x v="0"/>
    <n v="2"/>
    <x v="0"/>
    <n v="6"/>
    <n v="2"/>
    <n v="8"/>
    <n v="8"/>
    <x v="0"/>
    <n v="4"/>
    <x v="0"/>
    <n v="8"/>
    <n v="4"/>
    <n v="12"/>
    <n v="3"/>
    <x v="0"/>
    <n v="2"/>
    <x v="0"/>
    <n v="3"/>
    <n v="2"/>
    <n v="5"/>
    <n v="30"/>
    <x v="0"/>
    <n v="24"/>
    <x v="0"/>
    <n v="30"/>
    <n v="24"/>
    <n v="54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3"/>
    <x v="0"/>
    <x v="0"/>
    <x v="0"/>
    <x v="0"/>
    <x v="2"/>
    <x v="2"/>
    <n v="2"/>
    <n v="4"/>
    <n v="4"/>
    <n v="4"/>
    <x v="0"/>
  </r>
  <r>
    <s v="08DPR1531K"/>
    <x v="0"/>
    <x v="0"/>
    <s v="NIÑOS HEROES"/>
    <n v="20"/>
    <x v="10"/>
    <n v="80"/>
    <s v="COLONIA MONTENEGRO (SAN ANTONIO)"/>
    <s v="NINGUNO NINGUNO"/>
    <x v="0"/>
    <x v="0"/>
    <x v="0"/>
    <x v="1"/>
    <x v="2"/>
    <x v="0"/>
    <s v="08FIZ0219I"/>
    <s v="08FJS0124A"/>
    <x v="1"/>
    <x v="0"/>
    <n v="5"/>
    <n v="7"/>
    <n v="12"/>
    <n v="5"/>
    <n v="7"/>
    <n v="12"/>
    <n v="0"/>
    <n v="1"/>
    <n v="1"/>
    <n v="0"/>
    <x v="0"/>
    <n v="2"/>
    <x v="0"/>
    <n v="2"/>
    <n v="0"/>
    <n v="2"/>
    <n v="2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2"/>
    <x v="0"/>
    <n v="1"/>
    <x v="0"/>
    <n v="2"/>
    <n v="1"/>
    <n v="3"/>
    <n v="4"/>
    <x v="0"/>
    <n v="7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532J"/>
    <x v="1"/>
    <x v="1"/>
    <s v="MELCHOR OCAMPO"/>
    <n v="20"/>
    <x v="10"/>
    <n v="52"/>
    <s v="GUADALUPE VICTORIA"/>
    <s v="CALLE GUADALUPE VICTORIA"/>
    <x v="0"/>
    <x v="0"/>
    <x v="0"/>
    <x v="1"/>
    <x v="2"/>
    <x v="0"/>
    <s v="08FIZ0219I"/>
    <s v="08FJS0124A"/>
    <x v="1"/>
    <x v="0"/>
    <n v="15"/>
    <n v="14"/>
    <n v="29"/>
    <n v="15"/>
    <n v="14"/>
    <n v="29"/>
    <n v="4"/>
    <n v="0"/>
    <n v="4"/>
    <n v="2"/>
    <x v="0"/>
    <n v="0"/>
    <x v="0"/>
    <n v="2"/>
    <n v="2"/>
    <n v="0"/>
    <n v="2"/>
    <n v="4"/>
    <x v="0"/>
    <n v="3"/>
    <x v="0"/>
    <n v="4"/>
    <n v="3"/>
    <n v="7"/>
    <n v="0"/>
    <x v="0"/>
    <n v="1"/>
    <x v="0"/>
    <n v="0"/>
    <n v="1"/>
    <n v="1"/>
    <n v="1"/>
    <x v="0"/>
    <n v="6"/>
    <x v="0"/>
    <n v="1"/>
    <n v="6"/>
    <n v="7"/>
    <n v="2"/>
    <x v="0"/>
    <n v="2"/>
    <x v="0"/>
    <n v="2"/>
    <n v="2"/>
    <n v="4"/>
    <n v="5"/>
    <x v="0"/>
    <n v="2"/>
    <x v="0"/>
    <n v="5"/>
    <n v="2"/>
    <n v="7"/>
    <n v="14"/>
    <x v="0"/>
    <n v="14"/>
    <x v="0"/>
    <n v="14"/>
    <n v="14"/>
    <n v="28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1534H"/>
    <x v="1"/>
    <x v="1"/>
    <s v="FRANCISCO GONZALEZ BOCANEGRA"/>
    <n v="20"/>
    <x v="10"/>
    <n v="56"/>
    <s v="GUAZIZACO"/>
    <s v="CALLE GUAZIZACO"/>
    <x v="0"/>
    <x v="0"/>
    <x v="0"/>
    <x v="1"/>
    <x v="2"/>
    <x v="0"/>
    <s v="08FIZ0219I"/>
    <s v="08FJS0124A"/>
    <x v="1"/>
    <x v="0"/>
    <n v="12"/>
    <n v="16"/>
    <n v="28"/>
    <n v="12"/>
    <n v="16"/>
    <n v="28"/>
    <n v="2"/>
    <n v="2"/>
    <n v="4"/>
    <n v="2"/>
    <x v="0"/>
    <n v="3"/>
    <x v="0"/>
    <n v="5"/>
    <n v="2"/>
    <n v="3"/>
    <n v="5"/>
    <n v="3"/>
    <x v="0"/>
    <n v="3"/>
    <x v="0"/>
    <n v="3"/>
    <n v="3"/>
    <n v="6"/>
    <n v="1"/>
    <x v="0"/>
    <n v="3"/>
    <x v="0"/>
    <n v="1"/>
    <n v="3"/>
    <n v="4"/>
    <n v="0"/>
    <x v="0"/>
    <n v="5"/>
    <x v="0"/>
    <n v="0"/>
    <n v="5"/>
    <n v="5"/>
    <n v="3"/>
    <x v="0"/>
    <n v="2"/>
    <x v="0"/>
    <n v="3"/>
    <n v="2"/>
    <n v="5"/>
    <n v="2"/>
    <x v="0"/>
    <n v="2"/>
    <x v="0"/>
    <n v="2"/>
    <n v="2"/>
    <n v="4"/>
    <n v="11"/>
    <x v="0"/>
    <n v="18"/>
    <x v="0"/>
    <n v="11"/>
    <n v="18"/>
    <n v="2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PR1536F"/>
    <x v="0"/>
    <x v="0"/>
    <s v="VICENTE SUAREZ"/>
    <n v="29"/>
    <x v="6"/>
    <n v="38"/>
    <s v="SAN SIMÓN (CALABAZAS)"/>
    <s v="CALLE SAN SIMON (CALABAZAS)"/>
    <x v="0"/>
    <x v="0"/>
    <x v="0"/>
    <x v="1"/>
    <x v="2"/>
    <x v="0"/>
    <s v="08FIZ0257L"/>
    <s v="08FJS0131K"/>
    <x v="3"/>
    <x v="3"/>
    <n v="20"/>
    <n v="13"/>
    <n v="33"/>
    <n v="20"/>
    <n v="13"/>
    <n v="33"/>
    <n v="2"/>
    <n v="2"/>
    <n v="4"/>
    <n v="2"/>
    <x v="0"/>
    <n v="2"/>
    <x v="0"/>
    <n v="4"/>
    <n v="2"/>
    <n v="2"/>
    <n v="4"/>
    <n v="4"/>
    <x v="0"/>
    <n v="1"/>
    <x v="0"/>
    <n v="4"/>
    <n v="1"/>
    <n v="5"/>
    <n v="6"/>
    <x v="0"/>
    <n v="0"/>
    <x v="0"/>
    <n v="6"/>
    <n v="0"/>
    <n v="6"/>
    <n v="2"/>
    <x v="0"/>
    <n v="5"/>
    <x v="0"/>
    <n v="2"/>
    <n v="5"/>
    <n v="7"/>
    <n v="2"/>
    <x v="0"/>
    <n v="3"/>
    <x v="0"/>
    <n v="2"/>
    <n v="3"/>
    <n v="5"/>
    <n v="2"/>
    <x v="0"/>
    <n v="2"/>
    <x v="0"/>
    <n v="2"/>
    <n v="2"/>
    <n v="4"/>
    <n v="18"/>
    <x v="0"/>
    <n v="13"/>
    <x v="0"/>
    <n v="18"/>
    <n v="13"/>
    <n v="31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1"/>
    <n v="31"/>
    <x v="0"/>
  </r>
  <r>
    <s v="08DPR1539C"/>
    <x v="2"/>
    <x v="2"/>
    <s v="OTILIO MONTAÑO"/>
    <n v="20"/>
    <x v="10"/>
    <n v="119"/>
    <s v="LAS TUNAS"/>
    <s v="CALLE LAS TUNAS"/>
    <x v="0"/>
    <x v="0"/>
    <x v="0"/>
    <x v="1"/>
    <x v="2"/>
    <x v="0"/>
    <s v="08FIZ0219I"/>
    <s v="08FJS0124A"/>
    <x v="1"/>
    <x v="0"/>
    <n v="6"/>
    <n v="3"/>
    <n v="9"/>
    <n v="6"/>
    <n v="3"/>
    <n v="9"/>
    <n v="0"/>
    <n v="0"/>
    <n v="0"/>
    <n v="1"/>
    <x v="0"/>
    <n v="0"/>
    <x v="0"/>
    <n v="1"/>
    <n v="1"/>
    <n v="0"/>
    <n v="1"/>
    <n v="1"/>
    <x v="0"/>
    <n v="0"/>
    <x v="0"/>
    <n v="1"/>
    <n v="0"/>
    <n v="1"/>
    <n v="1"/>
    <x v="0"/>
    <n v="0"/>
    <x v="0"/>
    <n v="1"/>
    <n v="0"/>
    <n v="1"/>
    <n v="0"/>
    <x v="0"/>
    <n v="1"/>
    <x v="0"/>
    <n v="0"/>
    <n v="1"/>
    <n v="1"/>
    <n v="3"/>
    <x v="0"/>
    <n v="1"/>
    <x v="0"/>
    <n v="3"/>
    <n v="1"/>
    <n v="4"/>
    <n v="1"/>
    <x v="0"/>
    <n v="1"/>
    <x v="0"/>
    <n v="1"/>
    <n v="1"/>
    <n v="2"/>
    <n v="7"/>
    <x v="0"/>
    <n v="3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541R"/>
    <x v="2"/>
    <x v="2"/>
    <s v="SERTOMA"/>
    <n v="37"/>
    <x v="19"/>
    <n v="1"/>
    <s v="JUÁREZ"/>
    <s v="CALLE ISLAS CAROLINAS"/>
    <x v="0"/>
    <x v="0"/>
    <x v="0"/>
    <x v="1"/>
    <x v="2"/>
    <x v="0"/>
    <s v="08FIZ0139X"/>
    <s v="08FJS0109I"/>
    <x v="8"/>
    <x v="8"/>
    <n v="164"/>
    <n v="135"/>
    <n v="299"/>
    <n v="162"/>
    <n v="134"/>
    <n v="296"/>
    <n v="24"/>
    <n v="19"/>
    <n v="43"/>
    <n v="21"/>
    <x v="1"/>
    <n v="26"/>
    <x v="1"/>
    <n v="47"/>
    <n v="22"/>
    <n v="27"/>
    <n v="49"/>
    <n v="22"/>
    <x v="0"/>
    <n v="23"/>
    <x v="0"/>
    <n v="22"/>
    <n v="23"/>
    <n v="45"/>
    <n v="30"/>
    <x v="0"/>
    <n v="21"/>
    <x v="3"/>
    <n v="30"/>
    <n v="22"/>
    <n v="52"/>
    <n v="23"/>
    <x v="0"/>
    <n v="25"/>
    <x v="0"/>
    <n v="23"/>
    <n v="25"/>
    <n v="48"/>
    <n v="29"/>
    <x v="0"/>
    <n v="22"/>
    <x v="2"/>
    <n v="29"/>
    <n v="23"/>
    <n v="52"/>
    <n v="27"/>
    <x v="0"/>
    <n v="25"/>
    <x v="0"/>
    <n v="27"/>
    <n v="25"/>
    <n v="52"/>
    <n v="152"/>
    <x v="4"/>
    <n v="142"/>
    <x v="6"/>
    <n v="153"/>
    <n v="145"/>
    <n v="298"/>
    <x v="2"/>
    <x v="2"/>
    <x v="2"/>
    <x v="3"/>
    <x v="1"/>
    <x v="3"/>
    <n v="0"/>
    <n v="12"/>
    <x v="0"/>
    <x v="1"/>
    <x v="0"/>
    <x v="1"/>
    <x v="0"/>
    <x v="0"/>
    <x v="0"/>
    <x v="1"/>
    <x v="9"/>
    <n v="9"/>
    <x v="0"/>
    <x v="0"/>
    <x v="1"/>
    <x v="1"/>
    <x v="0"/>
    <x v="0"/>
    <x v="0"/>
    <x v="0"/>
    <x v="0"/>
    <x v="0"/>
    <x v="0"/>
    <x v="9"/>
    <n v="0"/>
    <n v="19"/>
    <n v="3"/>
    <n v="9"/>
    <x v="2"/>
    <x v="2"/>
    <x v="2"/>
    <x v="3"/>
    <x v="1"/>
    <x v="3"/>
    <n v="0"/>
    <n v="12"/>
    <n v="13"/>
    <n v="12"/>
    <x v="0"/>
  </r>
  <r>
    <s v="08DPR1542Q"/>
    <x v="0"/>
    <x v="0"/>
    <s v="HOWARD F KELLER"/>
    <n v="62"/>
    <x v="29"/>
    <n v="22"/>
    <s v="NAICA"/>
    <s v="CALLE MORELOS"/>
    <x v="0"/>
    <x v="0"/>
    <x v="0"/>
    <x v="1"/>
    <x v="2"/>
    <x v="0"/>
    <s v="08FIZ0234A"/>
    <s v="08FJS0127Y"/>
    <x v="9"/>
    <x v="6"/>
    <n v="56"/>
    <n v="57"/>
    <n v="113"/>
    <n v="56"/>
    <n v="57"/>
    <n v="113"/>
    <n v="6"/>
    <n v="6"/>
    <n v="12"/>
    <n v="13"/>
    <x v="0"/>
    <n v="6"/>
    <x v="0"/>
    <n v="19"/>
    <n v="13"/>
    <n v="6"/>
    <n v="19"/>
    <n v="11"/>
    <x v="0"/>
    <n v="6"/>
    <x v="0"/>
    <n v="11"/>
    <n v="6"/>
    <n v="17"/>
    <n v="9"/>
    <x v="0"/>
    <n v="16"/>
    <x v="0"/>
    <n v="9"/>
    <n v="16"/>
    <n v="25"/>
    <n v="7"/>
    <x v="0"/>
    <n v="8"/>
    <x v="0"/>
    <n v="7"/>
    <n v="8"/>
    <n v="15"/>
    <n v="8"/>
    <x v="0"/>
    <n v="11"/>
    <x v="0"/>
    <n v="8"/>
    <n v="11"/>
    <n v="19"/>
    <n v="9"/>
    <x v="0"/>
    <n v="7"/>
    <x v="0"/>
    <n v="9"/>
    <n v="7"/>
    <n v="16"/>
    <n v="57"/>
    <x v="0"/>
    <n v="54"/>
    <x v="0"/>
    <n v="57"/>
    <n v="54"/>
    <n v="111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1"/>
    <n v="6"/>
    <x v="0"/>
  </r>
  <r>
    <s v="08DPR1544O"/>
    <x v="1"/>
    <x v="1"/>
    <s v="JULIO PASCUAL"/>
    <n v="20"/>
    <x v="10"/>
    <n v="78"/>
    <s v="LA MISIÓN DE GUADALUPE"/>
    <s v="CALLE LA MISION DE GUADALUPE"/>
    <x v="0"/>
    <x v="0"/>
    <x v="0"/>
    <x v="1"/>
    <x v="2"/>
    <x v="0"/>
    <s v="08FIZ0219I"/>
    <s v="08FJS0124A"/>
    <x v="1"/>
    <x v="0"/>
    <n v="8"/>
    <n v="5"/>
    <n v="13"/>
    <n v="8"/>
    <n v="5"/>
    <n v="13"/>
    <n v="1"/>
    <n v="0"/>
    <n v="1"/>
    <n v="1"/>
    <x v="0"/>
    <n v="1"/>
    <x v="0"/>
    <n v="2"/>
    <n v="1"/>
    <n v="1"/>
    <n v="2"/>
    <n v="0"/>
    <x v="0"/>
    <n v="1"/>
    <x v="0"/>
    <n v="0"/>
    <n v="1"/>
    <n v="1"/>
    <n v="1"/>
    <x v="0"/>
    <n v="1"/>
    <x v="0"/>
    <n v="1"/>
    <n v="1"/>
    <n v="2"/>
    <n v="2"/>
    <x v="0"/>
    <n v="1"/>
    <x v="0"/>
    <n v="2"/>
    <n v="1"/>
    <n v="3"/>
    <n v="2"/>
    <x v="0"/>
    <n v="1"/>
    <x v="0"/>
    <n v="2"/>
    <n v="1"/>
    <n v="3"/>
    <n v="2"/>
    <x v="0"/>
    <n v="1"/>
    <x v="0"/>
    <n v="2"/>
    <n v="1"/>
    <n v="3"/>
    <n v="8"/>
    <x v="0"/>
    <n v="6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547L"/>
    <x v="1"/>
    <x v="1"/>
    <s v="JOSE MARIA ARTEAGA"/>
    <n v="20"/>
    <x v="10"/>
    <n v="49"/>
    <s v="GOROGACHI"/>
    <s v="NINGUNO NINGUNO"/>
    <x v="0"/>
    <x v="0"/>
    <x v="0"/>
    <x v="1"/>
    <x v="2"/>
    <x v="0"/>
    <s v="08FIZ0219I"/>
    <s v="08FJS0124A"/>
    <x v="1"/>
    <x v="0"/>
    <n v="9"/>
    <n v="12"/>
    <n v="21"/>
    <n v="9"/>
    <n v="12"/>
    <n v="21"/>
    <n v="1"/>
    <n v="0"/>
    <n v="1"/>
    <n v="0"/>
    <x v="0"/>
    <n v="3"/>
    <x v="0"/>
    <n v="3"/>
    <n v="0"/>
    <n v="3"/>
    <n v="3"/>
    <n v="1"/>
    <x v="0"/>
    <n v="0"/>
    <x v="0"/>
    <n v="1"/>
    <n v="0"/>
    <n v="1"/>
    <n v="2"/>
    <x v="0"/>
    <n v="4"/>
    <x v="0"/>
    <n v="2"/>
    <n v="4"/>
    <n v="6"/>
    <n v="0"/>
    <x v="0"/>
    <n v="3"/>
    <x v="0"/>
    <n v="0"/>
    <n v="3"/>
    <n v="3"/>
    <n v="2"/>
    <x v="0"/>
    <n v="2"/>
    <x v="0"/>
    <n v="2"/>
    <n v="2"/>
    <n v="4"/>
    <n v="2"/>
    <x v="0"/>
    <n v="3"/>
    <x v="0"/>
    <n v="2"/>
    <n v="3"/>
    <n v="5"/>
    <n v="7"/>
    <x v="0"/>
    <n v="15"/>
    <x v="0"/>
    <n v="7"/>
    <n v="15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549J"/>
    <x v="0"/>
    <x v="0"/>
    <s v="ESCUADRON 201"/>
    <n v="62"/>
    <x v="29"/>
    <n v="24"/>
    <s v="PARRITAS"/>
    <s v="CALLE 20 DE NOVIEMBRE"/>
    <x v="0"/>
    <x v="0"/>
    <x v="0"/>
    <x v="1"/>
    <x v="2"/>
    <x v="0"/>
    <s v="08FIZ0234A"/>
    <s v="08FJS0127Y"/>
    <x v="9"/>
    <x v="6"/>
    <n v="15"/>
    <n v="19"/>
    <n v="34"/>
    <n v="15"/>
    <n v="19"/>
    <n v="34"/>
    <n v="0"/>
    <n v="0"/>
    <n v="0"/>
    <n v="0"/>
    <x v="0"/>
    <n v="0"/>
    <x v="0"/>
    <n v="0"/>
    <n v="0"/>
    <n v="0"/>
    <n v="0"/>
    <n v="5"/>
    <x v="0"/>
    <n v="6"/>
    <x v="0"/>
    <n v="5"/>
    <n v="6"/>
    <n v="11"/>
    <n v="6"/>
    <x v="0"/>
    <n v="8"/>
    <x v="3"/>
    <n v="6"/>
    <n v="9"/>
    <n v="15"/>
    <n v="0"/>
    <x v="0"/>
    <n v="0"/>
    <x v="0"/>
    <n v="0"/>
    <n v="0"/>
    <n v="0"/>
    <n v="0"/>
    <x v="0"/>
    <n v="0"/>
    <x v="0"/>
    <n v="0"/>
    <n v="0"/>
    <n v="0"/>
    <n v="6"/>
    <x v="0"/>
    <n v="5"/>
    <x v="0"/>
    <n v="6"/>
    <n v="5"/>
    <n v="11"/>
    <n v="17"/>
    <x v="0"/>
    <n v="19"/>
    <x v="4"/>
    <n v="17"/>
    <n v="20"/>
    <n v="37"/>
    <x v="0"/>
    <x v="1"/>
    <x v="1"/>
    <x v="0"/>
    <x v="0"/>
    <x v="2"/>
    <n v="0"/>
    <n v="3"/>
    <x v="1"/>
    <x v="1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1"/>
    <n v="2"/>
    <x v="0"/>
    <x v="1"/>
    <x v="1"/>
    <x v="0"/>
    <x v="0"/>
    <x v="2"/>
    <n v="0"/>
    <n v="3"/>
    <n v="6"/>
    <n v="3"/>
    <x v="0"/>
  </r>
  <r>
    <s v="08DPR1550Z"/>
    <x v="0"/>
    <x v="0"/>
    <s v="RAMON LOPEZ VELARDE"/>
    <n v="37"/>
    <x v="19"/>
    <n v="1"/>
    <s v="JUÁREZ"/>
    <s v="CALLE ARTEAGA"/>
    <x v="0"/>
    <x v="0"/>
    <x v="0"/>
    <x v="1"/>
    <x v="2"/>
    <x v="0"/>
    <s v="08FIZ0145H"/>
    <s v="08FJS0110Y"/>
    <x v="8"/>
    <x v="8"/>
    <n v="233"/>
    <n v="243"/>
    <n v="476"/>
    <n v="233"/>
    <n v="243"/>
    <n v="476"/>
    <n v="37"/>
    <n v="48"/>
    <n v="85"/>
    <n v="33"/>
    <x v="1"/>
    <n v="33"/>
    <x v="0"/>
    <n v="66"/>
    <n v="34"/>
    <n v="33"/>
    <n v="67"/>
    <n v="40"/>
    <x v="4"/>
    <n v="36"/>
    <x v="0"/>
    <n v="41"/>
    <n v="36"/>
    <n v="77"/>
    <n v="36"/>
    <x v="0"/>
    <n v="28"/>
    <x v="3"/>
    <n v="36"/>
    <n v="29"/>
    <n v="65"/>
    <n v="42"/>
    <x v="0"/>
    <n v="62"/>
    <x v="0"/>
    <n v="42"/>
    <n v="62"/>
    <n v="104"/>
    <n v="45"/>
    <x v="0"/>
    <n v="35"/>
    <x v="0"/>
    <n v="45"/>
    <n v="35"/>
    <n v="80"/>
    <n v="33"/>
    <x v="3"/>
    <n v="32"/>
    <x v="0"/>
    <n v="34"/>
    <n v="32"/>
    <n v="66"/>
    <n v="229"/>
    <x v="7"/>
    <n v="226"/>
    <x v="4"/>
    <n v="232"/>
    <n v="227"/>
    <n v="459"/>
    <x v="5"/>
    <x v="5"/>
    <x v="6"/>
    <x v="1"/>
    <x v="3"/>
    <x v="3"/>
    <n v="0"/>
    <n v="17"/>
    <x v="0"/>
    <x v="1"/>
    <x v="1"/>
    <x v="0"/>
    <x v="0"/>
    <x v="1"/>
    <x v="0"/>
    <x v="0"/>
    <x v="3"/>
    <n v="15"/>
    <x v="0"/>
    <x v="0"/>
    <x v="3"/>
    <x v="2"/>
    <x v="0"/>
    <x v="0"/>
    <x v="0"/>
    <x v="0"/>
    <x v="0"/>
    <x v="0"/>
    <x v="9"/>
    <x v="0"/>
    <n v="0"/>
    <n v="24"/>
    <n v="2"/>
    <n v="15"/>
    <x v="3"/>
    <x v="3"/>
    <x v="4"/>
    <x v="1"/>
    <x v="3"/>
    <x v="3"/>
    <n v="0"/>
    <n v="17"/>
    <n v="17"/>
    <n v="17"/>
    <x v="0"/>
  </r>
  <r>
    <s v="08DPR1553W"/>
    <x v="0"/>
    <x v="0"/>
    <s v="ROTARIA FEDERAL 1"/>
    <n v="19"/>
    <x v="13"/>
    <n v="1"/>
    <s v="CHIHUAHUA"/>
    <s v="CALLE SAMANIEGO"/>
    <x v="0"/>
    <x v="0"/>
    <x v="0"/>
    <x v="1"/>
    <x v="2"/>
    <x v="0"/>
    <s v="08FIZ0102J"/>
    <s v="08FJS0103O"/>
    <x v="6"/>
    <x v="5"/>
    <n v="74"/>
    <n v="59"/>
    <n v="133"/>
    <n v="74"/>
    <n v="59"/>
    <n v="133"/>
    <n v="16"/>
    <n v="4"/>
    <n v="20"/>
    <n v="2"/>
    <x v="1"/>
    <n v="3"/>
    <x v="1"/>
    <n v="5"/>
    <n v="3"/>
    <n v="4"/>
    <n v="7"/>
    <n v="8"/>
    <x v="0"/>
    <n v="5"/>
    <x v="0"/>
    <n v="8"/>
    <n v="5"/>
    <n v="13"/>
    <n v="12"/>
    <x v="2"/>
    <n v="13"/>
    <x v="0"/>
    <n v="13"/>
    <n v="13"/>
    <n v="26"/>
    <n v="16"/>
    <x v="3"/>
    <n v="17"/>
    <x v="2"/>
    <n v="17"/>
    <n v="18"/>
    <n v="35"/>
    <n v="13"/>
    <x v="0"/>
    <n v="13"/>
    <x v="0"/>
    <n v="13"/>
    <n v="13"/>
    <n v="26"/>
    <n v="6"/>
    <x v="0"/>
    <n v="5"/>
    <x v="0"/>
    <n v="6"/>
    <n v="5"/>
    <n v="11"/>
    <n v="57"/>
    <x v="7"/>
    <n v="56"/>
    <x v="3"/>
    <n v="60"/>
    <n v="58"/>
    <n v="11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9"/>
    <n v="6"/>
    <x v="0"/>
  </r>
  <r>
    <s v="08DPR1554V"/>
    <x v="0"/>
    <x v="0"/>
    <s v="JUANA I DE ASBAJE"/>
    <n v="37"/>
    <x v="19"/>
    <n v="1"/>
    <s v="JUÁREZ"/>
    <s v="CALLE CORDILLERA DEL CÁUCASO"/>
    <x v="0"/>
    <x v="0"/>
    <x v="0"/>
    <x v="1"/>
    <x v="2"/>
    <x v="0"/>
    <s v="08FIZ0151S"/>
    <s v="08FJS0111X"/>
    <x v="8"/>
    <x v="8"/>
    <n v="115"/>
    <n v="122"/>
    <n v="237"/>
    <n v="115"/>
    <n v="119"/>
    <n v="234"/>
    <n v="23"/>
    <n v="16"/>
    <n v="39"/>
    <n v="21"/>
    <x v="1"/>
    <n v="21"/>
    <x v="0"/>
    <n v="42"/>
    <n v="22"/>
    <n v="21"/>
    <n v="43"/>
    <n v="14"/>
    <x v="4"/>
    <n v="14"/>
    <x v="3"/>
    <n v="15"/>
    <n v="17"/>
    <n v="32"/>
    <n v="17"/>
    <x v="0"/>
    <n v="23"/>
    <x v="3"/>
    <n v="17"/>
    <n v="24"/>
    <n v="41"/>
    <n v="15"/>
    <x v="0"/>
    <n v="20"/>
    <x v="0"/>
    <n v="15"/>
    <n v="20"/>
    <n v="35"/>
    <n v="18"/>
    <x v="0"/>
    <n v="23"/>
    <x v="0"/>
    <n v="18"/>
    <n v="23"/>
    <n v="41"/>
    <n v="24"/>
    <x v="0"/>
    <n v="20"/>
    <x v="0"/>
    <n v="24"/>
    <n v="20"/>
    <n v="44"/>
    <n v="109"/>
    <x v="3"/>
    <n v="121"/>
    <x v="8"/>
    <n v="111"/>
    <n v="125"/>
    <n v="236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2"/>
    <n v="12"/>
    <x v="0"/>
  </r>
  <r>
    <s v="08DPR1559Q"/>
    <x v="0"/>
    <x v="0"/>
    <s v="IGNACIO ZARAGOZA"/>
    <n v="19"/>
    <x v="13"/>
    <n v="1"/>
    <s v="CHIHUAHUA"/>
    <s v="CALLE SICOMORO"/>
    <x v="0"/>
    <x v="0"/>
    <x v="0"/>
    <x v="1"/>
    <x v="2"/>
    <x v="0"/>
    <s v="08FIZ0115N"/>
    <s v="08FJS0106L"/>
    <x v="6"/>
    <x v="5"/>
    <n v="51"/>
    <n v="45"/>
    <n v="96"/>
    <n v="50"/>
    <n v="45"/>
    <n v="95"/>
    <n v="8"/>
    <n v="11"/>
    <n v="19"/>
    <n v="9"/>
    <x v="1"/>
    <n v="8"/>
    <x v="0"/>
    <n v="17"/>
    <n v="10"/>
    <n v="8"/>
    <n v="18"/>
    <n v="8"/>
    <x v="0"/>
    <n v="6"/>
    <x v="0"/>
    <n v="8"/>
    <n v="6"/>
    <n v="14"/>
    <n v="10"/>
    <x v="0"/>
    <n v="5"/>
    <x v="0"/>
    <n v="10"/>
    <n v="5"/>
    <n v="15"/>
    <n v="9"/>
    <x v="0"/>
    <n v="8"/>
    <x v="0"/>
    <n v="9"/>
    <n v="8"/>
    <n v="17"/>
    <n v="6"/>
    <x v="0"/>
    <n v="9"/>
    <x v="0"/>
    <n v="6"/>
    <n v="9"/>
    <n v="15"/>
    <n v="12"/>
    <x v="0"/>
    <n v="8"/>
    <x v="2"/>
    <n v="12"/>
    <n v="9"/>
    <n v="21"/>
    <n v="54"/>
    <x v="4"/>
    <n v="44"/>
    <x v="4"/>
    <n v="55"/>
    <n v="45"/>
    <n v="100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1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1561E"/>
    <x v="0"/>
    <x v="0"/>
    <s v="PASO DEL NORTE"/>
    <n v="37"/>
    <x v="19"/>
    <n v="1"/>
    <s v="JUÁREZ"/>
    <s v="CALLE MARGARITA"/>
    <x v="0"/>
    <x v="0"/>
    <x v="0"/>
    <x v="1"/>
    <x v="2"/>
    <x v="0"/>
    <s v="08FIZ0137Z"/>
    <s v="08FJS0135G"/>
    <x v="8"/>
    <x v="8"/>
    <n v="108"/>
    <n v="111"/>
    <n v="219"/>
    <n v="108"/>
    <n v="111"/>
    <n v="219"/>
    <n v="14"/>
    <n v="21"/>
    <n v="35"/>
    <n v="19"/>
    <x v="0"/>
    <n v="19"/>
    <x v="1"/>
    <n v="38"/>
    <n v="19"/>
    <n v="20"/>
    <n v="39"/>
    <n v="16"/>
    <x v="4"/>
    <n v="12"/>
    <x v="0"/>
    <n v="17"/>
    <n v="12"/>
    <n v="29"/>
    <n v="18"/>
    <x v="3"/>
    <n v="28"/>
    <x v="0"/>
    <n v="20"/>
    <n v="28"/>
    <n v="48"/>
    <n v="20"/>
    <x v="0"/>
    <n v="14"/>
    <x v="0"/>
    <n v="20"/>
    <n v="14"/>
    <n v="34"/>
    <n v="29"/>
    <x v="1"/>
    <n v="18"/>
    <x v="0"/>
    <n v="30"/>
    <n v="18"/>
    <n v="48"/>
    <n v="18"/>
    <x v="0"/>
    <n v="15"/>
    <x v="0"/>
    <n v="18"/>
    <n v="15"/>
    <n v="33"/>
    <n v="120"/>
    <x v="5"/>
    <n v="106"/>
    <x v="4"/>
    <n v="124"/>
    <n v="107"/>
    <n v="231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2"/>
    <n v="12"/>
    <x v="0"/>
  </r>
  <r>
    <s v="08DPR1564B"/>
    <x v="0"/>
    <x v="0"/>
    <s v="AQUILES SERDAN"/>
    <n v="20"/>
    <x v="10"/>
    <n v="72"/>
    <s v="LOS LLANITOS"/>
    <s v="CALLE LOS LLANITOS"/>
    <x v="0"/>
    <x v="0"/>
    <x v="0"/>
    <x v="1"/>
    <x v="2"/>
    <x v="0"/>
    <s v="08FIZ0216L"/>
    <s v="08FJS0124A"/>
    <x v="1"/>
    <x v="0"/>
    <n v="5"/>
    <n v="8"/>
    <n v="13"/>
    <n v="5"/>
    <n v="8"/>
    <n v="13"/>
    <n v="2"/>
    <n v="1"/>
    <n v="3"/>
    <n v="1"/>
    <x v="0"/>
    <n v="0"/>
    <x v="0"/>
    <n v="1"/>
    <n v="1"/>
    <n v="0"/>
    <n v="1"/>
    <n v="0"/>
    <x v="0"/>
    <n v="0"/>
    <x v="0"/>
    <n v="0"/>
    <n v="0"/>
    <n v="0"/>
    <n v="0"/>
    <x v="0"/>
    <n v="3"/>
    <x v="0"/>
    <n v="0"/>
    <n v="3"/>
    <n v="3"/>
    <n v="1"/>
    <x v="0"/>
    <n v="0"/>
    <x v="0"/>
    <n v="1"/>
    <n v="0"/>
    <n v="1"/>
    <n v="0"/>
    <x v="0"/>
    <n v="1"/>
    <x v="0"/>
    <n v="0"/>
    <n v="1"/>
    <n v="1"/>
    <n v="0"/>
    <x v="0"/>
    <n v="1"/>
    <x v="0"/>
    <n v="0"/>
    <n v="1"/>
    <n v="1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566Z"/>
    <x v="0"/>
    <x v="0"/>
    <s v="ABRAHAM GONZALEZ"/>
    <n v="21"/>
    <x v="21"/>
    <n v="1"/>
    <s v="DELICIAS"/>
    <s v="AVENIDA 21 PONIENTE"/>
    <x v="0"/>
    <x v="0"/>
    <x v="0"/>
    <x v="1"/>
    <x v="2"/>
    <x v="0"/>
    <s v="08FIZ0227R"/>
    <s v="08FJS0126Z"/>
    <x v="9"/>
    <x v="6"/>
    <n v="71"/>
    <n v="73"/>
    <n v="144"/>
    <n v="71"/>
    <n v="73"/>
    <n v="144"/>
    <n v="10"/>
    <n v="21"/>
    <n v="31"/>
    <n v="10"/>
    <x v="0"/>
    <n v="8"/>
    <x v="1"/>
    <n v="18"/>
    <n v="10"/>
    <n v="9"/>
    <n v="19"/>
    <n v="11"/>
    <x v="4"/>
    <n v="12"/>
    <x v="0"/>
    <n v="12"/>
    <n v="12"/>
    <n v="24"/>
    <n v="15"/>
    <x v="0"/>
    <n v="10"/>
    <x v="0"/>
    <n v="15"/>
    <n v="10"/>
    <n v="25"/>
    <n v="14"/>
    <x v="0"/>
    <n v="8"/>
    <x v="0"/>
    <n v="14"/>
    <n v="8"/>
    <n v="22"/>
    <n v="12"/>
    <x v="0"/>
    <n v="19"/>
    <x v="0"/>
    <n v="12"/>
    <n v="19"/>
    <n v="31"/>
    <n v="13"/>
    <x v="0"/>
    <n v="7"/>
    <x v="0"/>
    <n v="13"/>
    <n v="7"/>
    <n v="20"/>
    <n v="75"/>
    <x v="4"/>
    <n v="64"/>
    <x v="4"/>
    <n v="76"/>
    <n v="65"/>
    <n v="141"/>
    <x v="1"/>
    <x v="2"/>
    <x v="1"/>
    <x v="2"/>
    <x v="1"/>
    <x v="2"/>
    <n v="0"/>
    <n v="8"/>
    <x v="0"/>
    <x v="1"/>
    <x v="0"/>
    <x v="1"/>
    <x v="1"/>
    <x v="0"/>
    <x v="0"/>
    <x v="0"/>
    <x v="1"/>
    <n v="7"/>
    <x v="0"/>
    <x v="0"/>
    <x v="3"/>
    <x v="0"/>
    <x v="0"/>
    <x v="0"/>
    <x v="0"/>
    <x v="0"/>
    <x v="0"/>
    <x v="0"/>
    <x v="1"/>
    <x v="0"/>
    <n v="0"/>
    <n v="12"/>
    <n v="1"/>
    <n v="7"/>
    <x v="1"/>
    <x v="2"/>
    <x v="1"/>
    <x v="2"/>
    <x v="1"/>
    <x v="2"/>
    <n v="0"/>
    <n v="8"/>
    <n v="13"/>
    <n v="8"/>
    <x v="0"/>
  </r>
  <r>
    <s v="08DPR1569X"/>
    <x v="0"/>
    <x v="0"/>
    <s v="18 DE MARZO"/>
    <n v="19"/>
    <x v="13"/>
    <n v="1"/>
    <s v="CHIHUAHUA"/>
    <s v="CALLE 10A"/>
    <x v="0"/>
    <x v="0"/>
    <x v="0"/>
    <x v="1"/>
    <x v="2"/>
    <x v="0"/>
    <s v="08FIZ0102J"/>
    <s v="08FJS0103O"/>
    <x v="6"/>
    <x v="5"/>
    <n v="88"/>
    <n v="92"/>
    <n v="180"/>
    <n v="87"/>
    <n v="91"/>
    <n v="178"/>
    <n v="15"/>
    <n v="17"/>
    <n v="32"/>
    <n v="16"/>
    <x v="0"/>
    <n v="9"/>
    <x v="1"/>
    <n v="25"/>
    <n v="16"/>
    <n v="10"/>
    <n v="26"/>
    <n v="21"/>
    <x v="0"/>
    <n v="20"/>
    <x v="2"/>
    <n v="21"/>
    <n v="21"/>
    <n v="42"/>
    <n v="9"/>
    <x v="0"/>
    <n v="10"/>
    <x v="0"/>
    <n v="9"/>
    <n v="10"/>
    <n v="19"/>
    <n v="11"/>
    <x v="0"/>
    <n v="11"/>
    <x v="0"/>
    <n v="11"/>
    <n v="11"/>
    <n v="22"/>
    <n v="20"/>
    <x v="0"/>
    <n v="17"/>
    <x v="0"/>
    <n v="20"/>
    <n v="17"/>
    <n v="37"/>
    <n v="18"/>
    <x v="0"/>
    <n v="18"/>
    <x v="0"/>
    <n v="18"/>
    <n v="18"/>
    <n v="36"/>
    <n v="95"/>
    <x v="0"/>
    <n v="85"/>
    <x v="3"/>
    <n v="95"/>
    <n v="87"/>
    <n v="182"/>
    <x v="2"/>
    <x v="2"/>
    <x v="1"/>
    <x v="2"/>
    <x v="1"/>
    <x v="3"/>
    <n v="0"/>
    <n v="10"/>
    <x v="0"/>
    <x v="1"/>
    <x v="1"/>
    <x v="0"/>
    <x v="1"/>
    <x v="0"/>
    <x v="0"/>
    <x v="0"/>
    <x v="9"/>
    <n v="7"/>
    <x v="0"/>
    <x v="0"/>
    <x v="3"/>
    <x v="0"/>
    <x v="0"/>
    <x v="0"/>
    <x v="0"/>
    <x v="0"/>
    <x v="0"/>
    <x v="1"/>
    <x v="0"/>
    <x v="9"/>
    <n v="0"/>
    <n v="16"/>
    <n v="3"/>
    <n v="7"/>
    <x v="2"/>
    <x v="2"/>
    <x v="1"/>
    <x v="2"/>
    <x v="1"/>
    <x v="3"/>
    <n v="0"/>
    <n v="10"/>
    <n v="13"/>
    <n v="10"/>
    <x v="0"/>
  </r>
  <r>
    <s v="08DPR1570M"/>
    <x v="0"/>
    <x v="0"/>
    <s v="ANGEL POSADA"/>
    <n v="19"/>
    <x v="13"/>
    <n v="1"/>
    <s v="CHIHUAHUA"/>
    <s v="NINGUNO NINGUNO"/>
    <x v="0"/>
    <x v="0"/>
    <x v="0"/>
    <x v="1"/>
    <x v="2"/>
    <x v="0"/>
    <s v="08FIZ0108D"/>
    <s v="08FJS0104N"/>
    <x v="6"/>
    <x v="5"/>
    <n v="41"/>
    <n v="43"/>
    <n v="84"/>
    <n v="41"/>
    <n v="43"/>
    <n v="84"/>
    <n v="8"/>
    <n v="9"/>
    <n v="17"/>
    <n v="5"/>
    <x v="1"/>
    <n v="6"/>
    <x v="0"/>
    <n v="11"/>
    <n v="6"/>
    <n v="6"/>
    <n v="12"/>
    <n v="5"/>
    <x v="0"/>
    <n v="3"/>
    <x v="0"/>
    <n v="5"/>
    <n v="3"/>
    <n v="8"/>
    <n v="5"/>
    <x v="0"/>
    <n v="7"/>
    <x v="0"/>
    <n v="5"/>
    <n v="7"/>
    <n v="12"/>
    <n v="7"/>
    <x v="0"/>
    <n v="10"/>
    <x v="0"/>
    <n v="7"/>
    <n v="10"/>
    <n v="17"/>
    <n v="9"/>
    <x v="0"/>
    <n v="10"/>
    <x v="0"/>
    <n v="9"/>
    <n v="10"/>
    <n v="19"/>
    <n v="9"/>
    <x v="0"/>
    <n v="8"/>
    <x v="0"/>
    <n v="9"/>
    <n v="8"/>
    <n v="17"/>
    <n v="40"/>
    <x v="4"/>
    <n v="44"/>
    <x v="0"/>
    <n v="41"/>
    <n v="44"/>
    <n v="85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1573J"/>
    <x v="1"/>
    <x v="1"/>
    <s v="FRANCISCO I. MADERO"/>
    <n v="59"/>
    <x v="28"/>
    <n v="2"/>
    <s v="BOQUILLA DE SAN JOSÉ"/>
    <s v="CALLE LA BOQUILLA"/>
    <x v="0"/>
    <x v="0"/>
    <x v="0"/>
    <x v="1"/>
    <x v="2"/>
    <x v="0"/>
    <s v="08FIZ0249C"/>
    <s v="08FJS0130L"/>
    <x v="0"/>
    <x v="7"/>
    <n v="8"/>
    <n v="15"/>
    <n v="23"/>
    <n v="8"/>
    <n v="15"/>
    <n v="23"/>
    <n v="0"/>
    <n v="2"/>
    <n v="2"/>
    <n v="1"/>
    <x v="0"/>
    <n v="0"/>
    <x v="0"/>
    <n v="1"/>
    <n v="1"/>
    <n v="0"/>
    <n v="1"/>
    <n v="2"/>
    <x v="0"/>
    <n v="2"/>
    <x v="0"/>
    <n v="2"/>
    <n v="2"/>
    <n v="4"/>
    <n v="0"/>
    <x v="0"/>
    <n v="4"/>
    <x v="0"/>
    <n v="0"/>
    <n v="4"/>
    <n v="4"/>
    <n v="2"/>
    <x v="0"/>
    <n v="0"/>
    <x v="0"/>
    <n v="2"/>
    <n v="0"/>
    <n v="2"/>
    <n v="3"/>
    <x v="0"/>
    <n v="3"/>
    <x v="0"/>
    <n v="3"/>
    <n v="3"/>
    <n v="6"/>
    <n v="1"/>
    <x v="0"/>
    <n v="2"/>
    <x v="0"/>
    <n v="1"/>
    <n v="2"/>
    <n v="3"/>
    <n v="9"/>
    <x v="0"/>
    <n v="11"/>
    <x v="0"/>
    <n v="9"/>
    <n v="11"/>
    <n v="20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2"/>
    <n v="2"/>
    <x v="0"/>
  </r>
  <r>
    <s v="08DPR1574I"/>
    <x v="0"/>
    <x v="0"/>
    <s v="BENITO JUAREZ"/>
    <n v="19"/>
    <x v="13"/>
    <n v="300"/>
    <s v="EL SAUZ"/>
    <s v="CALLE BRASIL"/>
    <x v="0"/>
    <x v="0"/>
    <x v="0"/>
    <x v="1"/>
    <x v="2"/>
    <x v="0"/>
    <s v="08FIZ0130F"/>
    <s v="08FJS0108J"/>
    <x v="6"/>
    <x v="5"/>
    <n v="68"/>
    <n v="50"/>
    <n v="118"/>
    <n v="68"/>
    <n v="50"/>
    <n v="118"/>
    <n v="14"/>
    <n v="6"/>
    <n v="20"/>
    <n v="8"/>
    <x v="1"/>
    <n v="3"/>
    <x v="0"/>
    <n v="11"/>
    <n v="9"/>
    <n v="3"/>
    <n v="12"/>
    <n v="9"/>
    <x v="0"/>
    <n v="8"/>
    <x v="0"/>
    <n v="9"/>
    <n v="8"/>
    <n v="17"/>
    <n v="13"/>
    <x v="3"/>
    <n v="10"/>
    <x v="0"/>
    <n v="15"/>
    <n v="10"/>
    <n v="25"/>
    <n v="10"/>
    <x v="3"/>
    <n v="6"/>
    <x v="0"/>
    <n v="11"/>
    <n v="6"/>
    <n v="17"/>
    <n v="15"/>
    <x v="0"/>
    <n v="11"/>
    <x v="0"/>
    <n v="15"/>
    <n v="11"/>
    <n v="26"/>
    <n v="9"/>
    <x v="0"/>
    <n v="7"/>
    <x v="0"/>
    <n v="9"/>
    <n v="7"/>
    <n v="16"/>
    <n v="64"/>
    <x v="5"/>
    <n v="45"/>
    <x v="0"/>
    <n v="68"/>
    <n v="45"/>
    <n v="113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2"/>
    <x v="0"/>
    <x v="0"/>
    <x v="0"/>
    <x v="0"/>
    <x v="0"/>
    <x v="0"/>
    <x v="0"/>
    <x v="1"/>
    <n v="0"/>
    <n v="10"/>
    <n v="0"/>
    <n v="6"/>
    <x v="1"/>
    <x v="1"/>
    <x v="1"/>
    <x v="2"/>
    <x v="2"/>
    <x v="2"/>
    <n v="0"/>
    <n v="6"/>
    <n v="12"/>
    <n v="6"/>
    <x v="0"/>
  </r>
  <r>
    <s v="08DPR1575H"/>
    <x v="0"/>
    <x v="0"/>
    <s v="BENITO JUAREZ"/>
    <n v="59"/>
    <x v="28"/>
    <n v="1"/>
    <s v="SAN FRANCISCO DEL ORO"/>
    <s v="CALLE CUADRILLAS VERDES "/>
    <x v="0"/>
    <x v="0"/>
    <x v="0"/>
    <x v="1"/>
    <x v="2"/>
    <x v="0"/>
    <s v="08FIZ0243I"/>
    <s v="08FJS0129W"/>
    <x v="7"/>
    <x v="7"/>
    <n v="43"/>
    <n v="36"/>
    <n v="79"/>
    <n v="43"/>
    <n v="36"/>
    <n v="79"/>
    <n v="9"/>
    <n v="4"/>
    <n v="13"/>
    <n v="2"/>
    <x v="0"/>
    <n v="4"/>
    <x v="0"/>
    <n v="6"/>
    <n v="2"/>
    <n v="4"/>
    <n v="6"/>
    <n v="6"/>
    <x v="0"/>
    <n v="7"/>
    <x v="0"/>
    <n v="6"/>
    <n v="7"/>
    <n v="13"/>
    <n v="3"/>
    <x v="0"/>
    <n v="6"/>
    <x v="0"/>
    <n v="3"/>
    <n v="6"/>
    <n v="9"/>
    <n v="6"/>
    <x v="0"/>
    <n v="7"/>
    <x v="0"/>
    <n v="6"/>
    <n v="7"/>
    <n v="13"/>
    <n v="7"/>
    <x v="0"/>
    <n v="7"/>
    <x v="0"/>
    <n v="7"/>
    <n v="7"/>
    <n v="14"/>
    <n v="11"/>
    <x v="0"/>
    <n v="6"/>
    <x v="0"/>
    <n v="11"/>
    <n v="6"/>
    <n v="17"/>
    <n v="35"/>
    <x v="0"/>
    <n v="37"/>
    <x v="0"/>
    <n v="35"/>
    <n v="37"/>
    <n v="72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3"/>
    <x v="0"/>
    <x v="0"/>
    <x v="0"/>
    <x v="0"/>
    <x v="0"/>
    <x v="0"/>
    <x v="0"/>
    <x v="0"/>
    <x v="0"/>
    <n v="0"/>
    <n v="5"/>
    <n v="1"/>
    <n v="3"/>
    <x v="0"/>
    <x v="0"/>
    <x v="0"/>
    <x v="0"/>
    <x v="2"/>
    <x v="2"/>
    <n v="2"/>
    <n v="4"/>
    <n v="4"/>
    <n v="4"/>
    <x v="0"/>
  </r>
  <r>
    <s v="08DPR1579D"/>
    <x v="0"/>
    <x v="0"/>
    <s v="VICENTE LOMBARDO TOLEDANO"/>
    <n v="37"/>
    <x v="19"/>
    <n v="1"/>
    <s v="JUÁREZ"/>
    <s v="CALLE GABRIEL LEYVA"/>
    <x v="0"/>
    <x v="0"/>
    <x v="0"/>
    <x v="1"/>
    <x v="2"/>
    <x v="0"/>
    <s v="08FIZ0140M"/>
    <s v="08FJS0109I"/>
    <x v="8"/>
    <x v="8"/>
    <n v="146"/>
    <n v="140"/>
    <n v="286"/>
    <n v="145"/>
    <n v="136"/>
    <n v="281"/>
    <n v="21"/>
    <n v="23"/>
    <n v="44"/>
    <n v="26"/>
    <x v="0"/>
    <n v="20"/>
    <x v="0"/>
    <n v="46"/>
    <n v="26"/>
    <n v="20"/>
    <n v="46"/>
    <n v="22"/>
    <x v="4"/>
    <n v="26"/>
    <x v="4"/>
    <n v="23"/>
    <n v="28"/>
    <n v="51"/>
    <n v="24"/>
    <x v="3"/>
    <n v="24"/>
    <x v="2"/>
    <n v="26"/>
    <n v="26"/>
    <n v="52"/>
    <n v="30"/>
    <x v="0"/>
    <n v="28"/>
    <x v="2"/>
    <n v="30"/>
    <n v="29"/>
    <n v="59"/>
    <n v="22"/>
    <x v="0"/>
    <n v="27"/>
    <x v="2"/>
    <n v="22"/>
    <n v="28"/>
    <n v="50"/>
    <n v="19"/>
    <x v="3"/>
    <n v="13"/>
    <x v="0"/>
    <n v="20"/>
    <n v="13"/>
    <n v="33"/>
    <n v="143"/>
    <x v="5"/>
    <n v="138"/>
    <x v="7"/>
    <n v="147"/>
    <n v="144"/>
    <n v="291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1"/>
    <x v="0"/>
    <x v="0"/>
    <x v="0"/>
    <x v="0"/>
    <x v="0"/>
    <x v="0"/>
    <x v="0"/>
    <x v="1"/>
    <n v="0"/>
    <n v="15"/>
    <n v="2"/>
    <n v="10"/>
    <x v="2"/>
    <x v="2"/>
    <x v="2"/>
    <x v="3"/>
    <x v="1"/>
    <x v="3"/>
    <n v="0"/>
    <n v="12"/>
    <n v="12"/>
    <n v="12"/>
    <x v="0"/>
  </r>
  <r>
    <s v="08DPR1583Q"/>
    <x v="0"/>
    <x v="0"/>
    <s v="NUEVA JUVENTUD"/>
    <n v="25"/>
    <x v="40"/>
    <n v="16"/>
    <s v="LA PINTA"/>
    <s v="AVENIDA 12 DE OCTUBRE"/>
    <x v="0"/>
    <x v="0"/>
    <x v="0"/>
    <x v="1"/>
    <x v="2"/>
    <x v="0"/>
    <s v="08FIZ0195P"/>
    <s v="08FJS0120E"/>
    <x v="5"/>
    <x v="4"/>
    <n v="22"/>
    <n v="31"/>
    <n v="53"/>
    <n v="21"/>
    <n v="31"/>
    <n v="52"/>
    <n v="4"/>
    <n v="6"/>
    <n v="10"/>
    <n v="4"/>
    <x v="0"/>
    <n v="2"/>
    <x v="0"/>
    <n v="6"/>
    <n v="4"/>
    <n v="2"/>
    <n v="6"/>
    <n v="3"/>
    <x v="4"/>
    <n v="5"/>
    <x v="0"/>
    <n v="4"/>
    <n v="5"/>
    <n v="9"/>
    <n v="9"/>
    <x v="0"/>
    <n v="5"/>
    <x v="0"/>
    <n v="9"/>
    <n v="5"/>
    <n v="14"/>
    <n v="2"/>
    <x v="0"/>
    <n v="5"/>
    <x v="0"/>
    <n v="2"/>
    <n v="5"/>
    <n v="7"/>
    <n v="2"/>
    <x v="0"/>
    <n v="6"/>
    <x v="0"/>
    <n v="2"/>
    <n v="6"/>
    <n v="8"/>
    <n v="2"/>
    <x v="0"/>
    <n v="1"/>
    <x v="0"/>
    <n v="2"/>
    <n v="1"/>
    <n v="3"/>
    <n v="22"/>
    <x v="4"/>
    <n v="24"/>
    <x v="0"/>
    <n v="23"/>
    <n v="24"/>
    <n v="47"/>
    <x v="0"/>
    <x v="0"/>
    <x v="1"/>
    <x v="2"/>
    <x v="2"/>
    <x v="2"/>
    <n v="1"/>
    <n v="5"/>
    <x v="0"/>
    <x v="0"/>
    <x v="0"/>
    <x v="0"/>
    <x v="0"/>
    <x v="0"/>
    <x v="0"/>
    <x v="0"/>
    <x v="0"/>
    <n v="4"/>
    <x v="0"/>
    <x v="0"/>
    <x v="3"/>
    <x v="1"/>
    <x v="0"/>
    <x v="0"/>
    <x v="0"/>
    <x v="0"/>
    <x v="0"/>
    <x v="0"/>
    <x v="0"/>
    <x v="0"/>
    <n v="0"/>
    <n v="7"/>
    <n v="0"/>
    <n v="5"/>
    <x v="0"/>
    <x v="0"/>
    <x v="1"/>
    <x v="2"/>
    <x v="2"/>
    <x v="2"/>
    <n v="1"/>
    <n v="5"/>
    <n v="5"/>
    <n v="5"/>
    <x v="0"/>
  </r>
  <r>
    <s v="08DPR1588L"/>
    <x v="0"/>
    <x v="0"/>
    <s v="FELIPE ANGELES"/>
    <n v="45"/>
    <x v="47"/>
    <n v="8"/>
    <s v="COLONIA FELIPE ÁNGELES"/>
    <s v="CALLE COLONIA FELIPE ANGELES"/>
    <x v="0"/>
    <x v="0"/>
    <x v="0"/>
    <x v="1"/>
    <x v="2"/>
    <x v="0"/>
    <s v="08FIZ0223V"/>
    <s v="08FJS0125Z"/>
    <x v="9"/>
    <x v="6"/>
    <n v="47"/>
    <n v="44"/>
    <n v="91"/>
    <n v="47"/>
    <n v="44"/>
    <n v="91"/>
    <n v="9"/>
    <n v="8"/>
    <n v="17"/>
    <n v="5"/>
    <x v="0"/>
    <n v="8"/>
    <x v="0"/>
    <n v="13"/>
    <n v="5"/>
    <n v="8"/>
    <n v="13"/>
    <n v="5"/>
    <x v="0"/>
    <n v="6"/>
    <x v="0"/>
    <n v="5"/>
    <n v="6"/>
    <n v="11"/>
    <n v="7"/>
    <x v="0"/>
    <n v="8"/>
    <x v="0"/>
    <n v="7"/>
    <n v="8"/>
    <n v="15"/>
    <n v="10"/>
    <x v="0"/>
    <n v="7"/>
    <x v="0"/>
    <n v="10"/>
    <n v="7"/>
    <n v="17"/>
    <n v="5"/>
    <x v="0"/>
    <n v="9"/>
    <x v="0"/>
    <n v="5"/>
    <n v="9"/>
    <n v="14"/>
    <n v="11"/>
    <x v="0"/>
    <n v="5"/>
    <x v="0"/>
    <n v="11"/>
    <n v="5"/>
    <n v="16"/>
    <n v="43"/>
    <x v="0"/>
    <n v="43"/>
    <x v="0"/>
    <n v="43"/>
    <n v="43"/>
    <n v="8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1589K"/>
    <x v="0"/>
    <x v="0"/>
    <s v="MIGUEL HIDALGO"/>
    <n v="10"/>
    <x v="27"/>
    <n v="26"/>
    <s v="FLORES MAGÓN"/>
    <s v="CALLE CARRETERA SUECO-CASAS GRANDES"/>
    <x v="0"/>
    <x v="0"/>
    <x v="0"/>
    <x v="1"/>
    <x v="2"/>
    <x v="0"/>
    <s v="08FIZ0186H"/>
    <s v="08FJS0119P"/>
    <x v="12"/>
    <x v="9"/>
    <n v="61"/>
    <n v="65"/>
    <n v="126"/>
    <n v="61"/>
    <n v="64"/>
    <n v="125"/>
    <n v="6"/>
    <n v="11"/>
    <n v="17"/>
    <n v="12"/>
    <x v="0"/>
    <n v="7"/>
    <x v="0"/>
    <n v="19"/>
    <n v="12"/>
    <n v="7"/>
    <n v="19"/>
    <n v="10"/>
    <x v="0"/>
    <n v="12"/>
    <x v="2"/>
    <n v="10"/>
    <n v="13"/>
    <n v="23"/>
    <n v="14"/>
    <x v="0"/>
    <n v="15"/>
    <x v="0"/>
    <n v="14"/>
    <n v="15"/>
    <n v="29"/>
    <n v="14"/>
    <x v="0"/>
    <n v="10"/>
    <x v="0"/>
    <n v="14"/>
    <n v="10"/>
    <n v="24"/>
    <n v="11"/>
    <x v="0"/>
    <n v="6"/>
    <x v="0"/>
    <n v="11"/>
    <n v="6"/>
    <n v="17"/>
    <n v="7"/>
    <x v="0"/>
    <n v="11"/>
    <x v="0"/>
    <n v="7"/>
    <n v="11"/>
    <n v="18"/>
    <n v="68"/>
    <x v="0"/>
    <n v="61"/>
    <x v="4"/>
    <n v="68"/>
    <n v="62"/>
    <n v="13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2"/>
    <n v="6"/>
    <x v="0"/>
  </r>
  <r>
    <s v="08DPR1590Z"/>
    <x v="0"/>
    <x v="0"/>
    <s v="LIBERACION CAMPESINA"/>
    <n v="25"/>
    <x v="40"/>
    <n v="9"/>
    <s v="COLONIA LIBERTAD (EL AGUAJE)"/>
    <s v="CALLE CARRETERA 5 A NICOLAS BRAVO"/>
    <x v="0"/>
    <x v="0"/>
    <x v="0"/>
    <x v="1"/>
    <x v="2"/>
    <x v="0"/>
    <s v="08FIZ0195P"/>
    <s v="08FJS0120E"/>
    <x v="5"/>
    <x v="4"/>
    <n v="0"/>
    <n v="4"/>
    <n v="4"/>
    <n v="0"/>
    <n v="4"/>
    <n v="4"/>
    <n v="0"/>
    <n v="1"/>
    <n v="1"/>
    <n v="1"/>
    <x v="0"/>
    <n v="1"/>
    <x v="0"/>
    <n v="2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591Z"/>
    <x v="0"/>
    <x v="0"/>
    <s v="BENITO JUAREZ"/>
    <n v="11"/>
    <x v="15"/>
    <n v="1"/>
    <s v="SANTA ROSALÍA DE CAMARGO"/>
    <s v="CALLE DOS DE ABRIL"/>
    <x v="0"/>
    <x v="0"/>
    <x v="0"/>
    <x v="1"/>
    <x v="2"/>
    <x v="0"/>
    <s v="08FIZ0233B"/>
    <s v="08FJS0127Y"/>
    <x v="9"/>
    <x v="6"/>
    <n v="193"/>
    <n v="197"/>
    <n v="390"/>
    <n v="192"/>
    <n v="197"/>
    <n v="389"/>
    <n v="40"/>
    <n v="31"/>
    <n v="71"/>
    <n v="22"/>
    <x v="0"/>
    <n v="21"/>
    <x v="0"/>
    <n v="43"/>
    <n v="22"/>
    <n v="21"/>
    <n v="43"/>
    <n v="25"/>
    <x v="4"/>
    <n v="24"/>
    <x v="0"/>
    <n v="26"/>
    <n v="24"/>
    <n v="50"/>
    <n v="32"/>
    <x v="0"/>
    <n v="38"/>
    <x v="0"/>
    <n v="32"/>
    <n v="38"/>
    <n v="70"/>
    <n v="36"/>
    <x v="0"/>
    <n v="32"/>
    <x v="0"/>
    <n v="36"/>
    <n v="32"/>
    <n v="68"/>
    <n v="35"/>
    <x v="0"/>
    <n v="42"/>
    <x v="0"/>
    <n v="35"/>
    <n v="42"/>
    <n v="77"/>
    <n v="25"/>
    <x v="0"/>
    <n v="35"/>
    <x v="0"/>
    <n v="25"/>
    <n v="35"/>
    <n v="60"/>
    <n v="175"/>
    <x v="4"/>
    <n v="192"/>
    <x v="0"/>
    <n v="176"/>
    <n v="192"/>
    <n v="368"/>
    <x v="5"/>
    <x v="2"/>
    <x v="6"/>
    <x v="1"/>
    <x v="3"/>
    <x v="1"/>
    <n v="0"/>
    <n v="17"/>
    <x v="0"/>
    <x v="1"/>
    <x v="0"/>
    <x v="1"/>
    <x v="0"/>
    <x v="1"/>
    <x v="0"/>
    <x v="0"/>
    <x v="2"/>
    <n v="13"/>
    <x v="0"/>
    <x v="0"/>
    <x v="4"/>
    <x v="0"/>
    <x v="0"/>
    <x v="0"/>
    <x v="0"/>
    <x v="0"/>
    <x v="0"/>
    <x v="0"/>
    <x v="9"/>
    <x v="1"/>
    <n v="0"/>
    <n v="25"/>
    <n v="4"/>
    <n v="13"/>
    <x v="3"/>
    <x v="2"/>
    <x v="4"/>
    <x v="1"/>
    <x v="3"/>
    <x v="1"/>
    <n v="0"/>
    <n v="17"/>
    <n v="17"/>
    <n v="17"/>
    <x v="0"/>
  </r>
  <r>
    <s v="08DPR1592Y"/>
    <x v="0"/>
    <x v="0"/>
    <s v="ROTARIA FEDERAL CUAUHTEMOC"/>
    <n v="11"/>
    <x v="15"/>
    <n v="92"/>
    <s v="MARAVILLAS"/>
    <s v="CALLE MARAVILLAS"/>
    <x v="0"/>
    <x v="0"/>
    <x v="0"/>
    <x v="1"/>
    <x v="2"/>
    <x v="0"/>
    <s v="08FIZ0236Z"/>
    <s v="08FJS0127Y"/>
    <x v="9"/>
    <x v="6"/>
    <n v="8"/>
    <n v="11"/>
    <n v="19"/>
    <n v="8"/>
    <n v="11"/>
    <n v="19"/>
    <n v="3"/>
    <n v="5"/>
    <n v="8"/>
    <n v="2"/>
    <x v="0"/>
    <n v="0"/>
    <x v="0"/>
    <n v="2"/>
    <n v="2"/>
    <n v="0"/>
    <n v="2"/>
    <n v="1"/>
    <x v="0"/>
    <n v="0"/>
    <x v="0"/>
    <n v="1"/>
    <n v="0"/>
    <n v="1"/>
    <n v="1"/>
    <x v="0"/>
    <n v="2"/>
    <x v="0"/>
    <n v="1"/>
    <n v="2"/>
    <n v="3"/>
    <n v="2"/>
    <x v="0"/>
    <n v="1"/>
    <x v="0"/>
    <n v="2"/>
    <n v="1"/>
    <n v="3"/>
    <n v="1"/>
    <x v="0"/>
    <n v="1"/>
    <x v="0"/>
    <n v="1"/>
    <n v="1"/>
    <n v="2"/>
    <n v="0"/>
    <x v="0"/>
    <n v="1"/>
    <x v="0"/>
    <n v="0"/>
    <n v="1"/>
    <n v="1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5"/>
    <n v="1"/>
    <x v="0"/>
  </r>
  <r>
    <s v="08DPR1594W"/>
    <x v="0"/>
    <x v="0"/>
    <s v="VICTOR ROSALES"/>
    <n v="55"/>
    <x v="56"/>
    <n v="11"/>
    <s v="CONGREGACIÓN DE ESTACIÓN ORTÍZ"/>
    <s v="CALLE TERMINAL"/>
    <x v="0"/>
    <x v="0"/>
    <x v="0"/>
    <x v="1"/>
    <x v="2"/>
    <x v="0"/>
    <s v="08FIZ0221X"/>
    <s v="08FJS0125Z"/>
    <x v="9"/>
    <x v="6"/>
    <n v="70"/>
    <n v="58"/>
    <n v="128"/>
    <n v="68"/>
    <n v="58"/>
    <n v="126"/>
    <n v="7"/>
    <n v="13"/>
    <n v="20"/>
    <n v="6"/>
    <x v="0"/>
    <n v="6"/>
    <x v="0"/>
    <n v="12"/>
    <n v="6"/>
    <n v="6"/>
    <n v="12"/>
    <n v="13"/>
    <x v="2"/>
    <n v="11"/>
    <x v="0"/>
    <n v="15"/>
    <n v="11"/>
    <n v="26"/>
    <n v="10"/>
    <x v="2"/>
    <n v="9"/>
    <x v="0"/>
    <n v="11"/>
    <n v="9"/>
    <n v="20"/>
    <n v="16"/>
    <x v="0"/>
    <n v="5"/>
    <x v="0"/>
    <n v="16"/>
    <n v="5"/>
    <n v="21"/>
    <n v="13"/>
    <x v="0"/>
    <n v="10"/>
    <x v="0"/>
    <n v="13"/>
    <n v="10"/>
    <n v="23"/>
    <n v="12"/>
    <x v="3"/>
    <n v="8"/>
    <x v="0"/>
    <n v="13"/>
    <n v="8"/>
    <n v="21"/>
    <n v="70"/>
    <x v="5"/>
    <n v="49"/>
    <x v="0"/>
    <n v="74"/>
    <n v="49"/>
    <n v="12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1596U"/>
    <x v="0"/>
    <x v="0"/>
    <s v="LAZARO CARDENAS"/>
    <n v="11"/>
    <x v="15"/>
    <n v="86"/>
    <s v="LA LAGUNA"/>
    <s v="CALLE 20 DE NOVIEMBRE"/>
    <x v="0"/>
    <x v="0"/>
    <x v="0"/>
    <x v="1"/>
    <x v="2"/>
    <x v="0"/>
    <s v="08FIZ0235Z"/>
    <s v="08FJS0127Y"/>
    <x v="9"/>
    <x v="6"/>
    <n v="17"/>
    <n v="20"/>
    <n v="37"/>
    <n v="16"/>
    <n v="19"/>
    <n v="35"/>
    <n v="3"/>
    <n v="3"/>
    <n v="6"/>
    <n v="1"/>
    <x v="0"/>
    <n v="4"/>
    <x v="0"/>
    <n v="5"/>
    <n v="1"/>
    <n v="4"/>
    <n v="5"/>
    <n v="3"/>
    <x v="4"/>
    <n v="4"/>
    <x v="2"/>
    <n v="4"/>
    <n v="5"/>
    <n v="9"/>
    <n v="2"/>
    <x v="0"/>
    <n v="6"/>
    <x v="0"/>
    <n v="2"/>
    <n v="6"/>
    <n v="8"/>
    <n v="2"/>
    <x v="0"/>
    <n v="2"/>
    <x v="0"/>
    <n v="2"/>
    <n v="2"/>
    <n v="4"/>
    <n v="4"/>
    <x v="0"/>
    <n v="5"/>
    <x v="0"/>
    <n v="4"/>
    <n v="5"/>
    <n v="9"/>
    <n v="0"/>
    <x v="0"/>
    <n v="1"/>
    <x v="0"/>
    <n v="0"/>
    <n v="1"/>
    <n v="1"/>
    <n v="12"/>
    <x v="4"/>
    <n v="22"/>
    <x v="4"/>
    <n v="13"/>
    <n v="23"/>
    <n v="36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5"/>
    <n v="3"/>
    <x v="0"/>
  </r>
  <r>
    <s v="08DPR1601P"/>
    <x v="1"/>
    <x v="1"/>
    <s v="LAZARO CARDENAS"/>
    <n v="66"/>
    <x v="11"/>
    <n v="820"/>
    <s v="EL REBAJE"/>
    <s v="CALLE EL REVAJE"/>
    <x v="0"/>
    <x v="0"/>
    <x v="0"/>
    <x v="1"/>
    <x v="2"/>
    <x v="0"/>
    <s v="08FIZ0212P"/>
    <s v="08FJS0123B"/>
    <x v="1"/>
    <x v="0"/>
    <n v="9"/>
    <n v="6"/>
    <n v="15"/>
    <n v="9"/>
    <n v="6"/>
    <n v="15"/>
    <n v="1"/>
    <n v="1"/>
    <n v="2"/>
    <n v="1"/>
    <x v="0"/>
    <n v="1"/>
    <x v="0"/>
    <n v="2"/>
    <n v="1"/>
    <n v="1"/>
    <n v="2"/>
    <n v="3"/>
    <x v="0"/>
    <n v="0"/>
    <x v="0"/>
    <n v="3"/>
    <n v="0"/>
    <n v="3"/>
    <n v="0"/>
    <x v="0"/>
    <n v="1"/>
    <x v="0"/>
    <n v="0"/>
    <n v="1"/>
    <n v="1"/>
    <n v="1"/>
    <x v="0"/>
    <n v="1"/>
    <x v="0"/>
    <n v="1"/>
    <n v="1"/>
    <n v="2"/>
    <n v="0"/>
    <x v="0"/>
    <n v="1"/>
    <x v="0"/>
    <n v="0"/>
    <n v="1"/>
    <n v="1"/>
    <n v="2"/>
    <x v="0"/>
    <n v="2"/>
    <x v="0"/>
    <n v="2"/>
    <n v="2"/>
    <n v="4"/>
    <n v="7"/>
    <x v="0"/>
    <n v="6"/>
    <x v="0"/>
    <n v="7"/>
    <n v="6"/>
    <n v="1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6"/>
    <n v="1"/>
    <x v="0"/>
  </r>
  <r>
    <s v="08DPR1607J"/>
    <x v="0"/>
    <x v="0"/>
    <s v="TIERRA Y LIBERTAD"/>
    <n v="37"/>
    <x v="19"/>
    <n v="1"/>
    <s v="JUÁREZ"/>
    <s v="CALLE MARTIN LOPEZ "/>
    <x v="0"/>
    <x v="0"/>
    <x v="0"/>
    <x v="1"/>
    <x v="2"/>
    <x v="0"/>
    <s v="08FIZ0150T"/>
    <s v="08FJS0111X"/>
    <x v="8"/>
    <x v="8"/>
    <n v="62"/>
    <n v="49"/>
    <n v="111"/>
    <n v="62"/>
    <n v="48"/>
    <n v="110"/>
    <n v="14"/>
    <n v="10"/>
    <n v="24"/>
    <n v="7"/>
    <x v="0"/>
    <n v="9"/>
    <x v="0"/>
    <n v="16"/>
    <n v="7"/>
    <n v="9"/>
    <n v="16"/>
    <n v="5"/>
    <x v="0"/>
    <n v="6"/>
    <x v="0"/>
    <n v="5"/>
    <n v="6"/>
    <n v="11"/>
    <n v="9"/>
    <x v="0"/>
    <n v="10"/>
    <x v="0"/>
    <n v="9"/>
    <n v="10"/>
    <n v="19"/>
    <n v="15"/>
    <x v="0"/>
    <n v="7"/>
    <x v="0"/>
    <n v="15"/>
    <n v="7"/>
    <n v="22"/>
    <n v="13"/>
    <x v="0"/>
    <n v="5"/>
    <x v="0"/>
    <n v="13"/>
    <n v="5"/>
    <n v="18"/>
    <n v="7"/>
    <x v="0"/>
    <n v="8"/>
    <x v="0"/>
    <n v="7"/>
    <n v="8"/>
    <n v="15"/>
    <n v="56"/>
    <x v="0"/>
    <n v="45"/>
    <x v="0"/>
    <n v="56"/>
    <n v="45"/>
    <n v="101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1"/>
    <x v="0"/>
    <x v="0"/>
    <x v="0"/>
    <x v="0"/>
    <x v="0"/>
    <x v="0"/>
    <x v="0"/>
    <x v="0"/>
    <x v="1"/>
    <n v="0"/>
    <n v="10"/>
    <n v="0"/>
    <n v="6"/>
    <x v="1"/>
    <x v="1"/>
    <x v="1"/>
    <x v="2"/>
    <x v="2"/>
    <x v="2"/>
    <n v="0"/>
    <n v="6"/>
    <n v="6"/>
    <n v="6"/>
    <x v="0"/>
  </r>
  <r>
    <s v="08DPR1610X"/>
    <x v="0"/>
    <x v="0"/>
    <s v="J J DE LA FUENTE"/>
    <n v="11"/>
    <x v="15"/>
    <n v="122"/>
    <s v="LA PERLA"/>
    <s v="CALLE LA PERLA"/>
    <x v="0"/>
    <x v="0"/>
    <x v="0"/>
    <x v="1"/>
    <x v="2"/>
    <x v="0"/>
    <s v="08FIZ0236Z"/>
    <s v="08FJS0127Y"/>
    <x v="9"/>
    <x v="6"/>
    <n v="11"/>
    <n v="13"/>
    <n v="24"/>
    <n v="11"/>
    <n v="13"/>
    <n v="24"/>
    <n v="3"/>
    <n v="3"/>
    <n v="6"/>
    <n v="0"/>
    <x v="0"/>
    <n v="1"/>
    <x v="0"/>
    <n v="1"/>
    <n v="0"/>
    <n v="1"/>
    <n v="1"/>
    <n v="3"/>
    <x v="0"/>
    <n v="1"/>
    <x v="0"/>
    <n v="3"/>
    <n v="1"/>
    <n v="4"/>
    <n v="2"/>
    <x v="0"/>
    <n v="4"/>
    <x v="0"/>
    <n v="2"/>
    <n v="4"/>
    <n v="6"/>
    <n v="2"/>
    <x v="0"/>
    <n v="2"/>
    <x v="0"/>
    <n v="2"/>
    <n v="2"/>
    <n v="4"/>
    <n v="2"/>
    <x v="0"/>
    <n v="2"/>
    <x v="0"/>
    <n v="2"/>
    <n v="2"/>
    <n v="4"/>
    <n v="1"/>
    <x v="0"/>
    <n v="1"/>
    <x v="0"/>
    <n v="1"/>
    <n v="1"/>
    <n v="2"/>
    <n v="10"/>
    <x v="0"/>
    <n v="11"/>
    <x v="0"/>
    <n v="10"/>
    <n v="11"/>
    <n v="2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0"/>
    <x v="0"/>
    <x v="0"/>
    <x v="0"/>
    <n v="3"/>
    <n v="3"/>
    <n v="6"/>
    <n v="3"/>
    <x v="0"/>
  </r>
  <r>
    <s v="08DPR1612V"/>
    <x v="0"/>
    <x v="0"/>
    <s v="LEYES DE REFORMA"/>
    <n v="11"/>
    <x v="15"/>
    <n v="125"/>
    <s v="EL PORVENIR"/>
    <s v="CALLE EL PORVENIR"/>
    <x v="0"/>
    <x v="0"/>
    <x v="0"/>
    <x v="1"/>
    <x v="2"/>
    <x v="0"/>
    <s v="08FIZ0236Z"/>
    <s v="08FJS0127Y"/>
    <x v="9"/>
    <x v="6"/>
    <n v="11"/>
    <n v="15"/>
    <n v="26"/>
    <n v="11"/>
    <n v="15"/>
    <n v="26"/>
    <n v="3"/>
    <n v="7"/>
    <n v="10"/>
    <n v="2"/>
    <x v="0"/>
    <n v="3"/>
    <x v="0"/>
    <n v="5"/>
    <n v="2"/>
    <n v="3"/>
    <n v="5"/>
    <n v="1"/>
    <x v="0"/>
    <n v="0"/>
    <x v="0"/>
    <n v="1"/>
    <n v="0"/>
    <n v="1"/>
    <n v="2"/>
    <x v="0"/>
    <n v="4"/>
    <x v="0"/>
    <n v="2"/>
    <n v="4"/>
    <n v="6"/>
    <n v="2"/>
    <x v="0"/>
    <n v="1"/>
    <x v="0"/>
    <n v="2"/>
    <n v="1"/>
    <n v="3"/>
    <n v="2"/>
    <x v="0"/>
    <n v="2"/>
    <x v="0"/>
    <n v="2"/>
    <n v="2"/>
    <n v="4"/>
    <n v="2"/>
    <x v="0"/>
    <n v="2"/>
    <x v="0"/>
    <n v="2"/>
    <n v="2"/>
    <n v="4"/>
    <n v="11"/>
    <x v="0"/>
    <n v="12"/>
    <x v="0"/>
    <n v="11"/>
    <n v="12"/>
    <n v="2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PR1613U"/>
    <x v="0"/>
    <x v="0"/>
    <s v="LAZARO CARDENAS"/>
    <n v="11"/>
    <x v="15"/>
    <n v="98"/>
    <s v="EL MOLINO"/>
    <s v="CALLE EL MOLINO"/>
    <x v="0"/>
    <x v="0"/>
    <x v="0"/>
    <x v="1"/>
    <x v="2"/>
    <x v="0"/>
    <s v="08FIZ0236Z"/>
    <s v="08FJS0127Y"/>
    <x v="9"/>
    <x v="6"/>
    <n v="7"/>
    <n v="7"/>
    <n v="14"/>
    <n v="7"/>
    <n v="7"/>
    <n v="14"/>
    <n v="2"/>
    <n v="1"/>
    <n v="3"/>
    <n v="1"/>
    <x v="0"/>
    <n v="3"/>
    <x v="0"/>
    <n v="4"/>
    <n v="1"/>
    <n v="3"/>
    <n v="4"/>
    <n v="0"/>
    <x v="0"/>
    <n v="0"/>
    <x v="0"/>
    <n v="0"/>
    <n v="0"/>
    <n v="0"/>
    <n v="1"/>
    <x v="0"/>
    <n v="2"/>
    <x v="0"/>
    <n v="1"/>
    <n v="2"/>
    <n v="3"/>
    <n v="2"/>
    <x v="0"/>
    <n v="1"/>
    <x v="0"/>
    <n v="2"/>
    <n v="1"/>
    <n v="3"/>
    <n v="0"/>
    <x v="0"/>
    <n v="0"/>
    <x v="0"/>
    <n v="0"/>
    <n v="0"/>
    <n v="0"/>
    <n v="0"/>
    <x v="0"/>
    <n v="2"/>
    <x v="0"/>
    <n v="0"/>
    <n v="2"/>
    <n v="2"/>
    <n v="4"/>
    <x v="0"/>
    <n v="8"/>
    <x v="0"/>
    <n v="4"/>
    <n v="8"/>
    <n v="12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4"/>
    <n v="2"/>
    <x v="0"/>
  </r>
  <r>
    <s v="08DPR1619O"/>
    <x v="2"/>
    <x v="2"/>
    <s v="REVOLUCION MEXICANA 1"/>
    <n v="37"/>
    <x v="19"/>
    <n v="1"/>
    <s v="JUÁREZ"/>
    <s v="CALLE ROSALIO HERNANDEZ "/>
    <x v="0"/>
    <x v="0"/>
    <x v="0"/>
    <x v="1"/>
    <x v="2"/>
    <x v="0"/>
    <s v="08FIZ0161Z"/>
    <s v="08FJS0113V"/>
    <x v="8"/>
    <x v="8"/>
    <n v="133"/>
    <n v="155"/>
    <n v="288"/>
    <n v="133"/>
    <n v="155"/>
    <n v="288"/>
    <n v="21"/>
    <n v="33"/>
    <n v="54"/>
    <n v="16"/>
    <x v="0"/>
    <n v="15"/>
    <x v="1"/>
    <n v="31"/>
    <n v="16"/>
    <n v="16"/>
    <n v="32"/>
    <n v="24"/>
    <x v="4"/>
    <n v="20"/>
    <x v="0"/>
    <n v="25"/>
    <n v="20"/>
    <n v="45"/>
    <n v="20"/>
    <x v="0"/>
    <n v="22"/>
    <x v="0"/>
    <n v="20"/>
    <n v="22"/>
    <n v="42"/>
    <n v="27"/>
    <x v="0"/>
    <n v="20"/>
    <x v="0"/>
    <n v="27"/>
    <n v="20"/>
    <n v="47"/>
    <n v="25"/>
    <x v="0"/>
    <n v="19"/>
    <x v="0"/>
    <n v="25"/>
    <n v="19"/>
    <n v="44"/>
    <n v="15"/>
    <x v="0"/>
    <n v="23"/>
    <x v="2"/>
    <n v="15"/>
    <n v="24"/>
    <n v="39"/>
    <n v="127"/>
    <x v="4"/>
    <n v="119"/>
    <x v="3"/>
    <n v="128"/>
    <n v="121"/>
    <n v="249"/>
    <x v="2"/>
    <x v="2"/>
    <x v="2"/>
    <x v="3"/>
    <x v="1"/>
    <x v="3"/>
    <n v="0"/>
    <n v="12"/>
    <x v="0"/>
    <x v="1"/>
    <x v="1"/>
    <x v="0"/>
    <x v="0"/>
    <x v="0"/>
    <x v="0"/>
    <x v="0"/>
    <x v="18"/>
    <n v="7"/>
    <x v="0"/>
    <x v="0"/>
    <x v="4"/>
    <x v="1"/>
    <x v="0"/>
    <x v="0"/>
    <x v="0"/>
    <x v="0"/>
    <x v="0"/>
    <x v="0"/>
    <x v="1"/>
    <x v="0"/>
    <n v="0"/>
    <n v="18"/>
    <n v="5"/>
    <n v="7"/>
    <x v="2"/>
    <x v="2"/>
    <x v="2"/>
    <x v="3"/>
    <x v="1"/>
    <x v="3"/>
    <n v="0"/>
    <n v="12"/>
    <n v="12"/>
    <n v="12"/>
    <x v="0"/>
  </r>
  <r>
    <s v="08DPR1620D"/>
    <x v="0"/>
    <x v="0"/>
    <s v="VICENTE GUERRERO"/>
    <n v="25"/>
    <x v="40"/>
    <n v="21"/>
    <s v="SAN JOSÉ BABÍCORA"/>
    <s v="CALLE SAN JOSE BABICORA"/>
    <x v="0"/>
    <x v="0"/>
    <x v="0"/>
    <x v="1"/>
    <x v="2"/>
    <x v="0"/>
    <s v="08FIZ0195P"/>
    <s v="08FJS0120E"/>
    <x v="5"/>
    <x v="4"/>
    <n v="25"/>
    <n v="13"/>
    <n v="38"/>
    <n v="25"/>
    <n v="13"/>
    <n v="38"/>
    <n v="6"/>
    <n v="2"/>
    <n v="8"/>
    <n v="2"/>
    <x v="0"/>
    <n v="1"/>
    <x v="0"/>
    <n v="3"/>
    <n v="2"/>
    <n v="1"/>
    <n v="3"/>
    <n v="2"/>
    <x v="0"/>
    <n v="2"/>
    <x v="0"/>
    <n v="2"/>
    <n v="2"/>
    <n v="4"/>
    <n v="4"/>
    <x v="0"/>
    <n v="3"/>
    <x v="0"/>
    <n v="4"/>
    <n v="3"/>
    <n v="7"/>
    <n v="4"/>
    <x v="0"/>
    <n v="1"/>
    <x v="0"/>
    <n v="4"/>
    <n v="1"/>
    <n v="5"/>
    <n v="7"/>
    <x v="0"/>
    <n v="2"/>
    <x v="0"/>
    <n v="7"/>
    <n v="2"/>
    <n v="9"/>
    <n v="1"/>
    <x v="0"/>
    <n v="2"/>
    <x v="0"/>
    <n v="1"/>
    <n v="2"/>
    <n v="3"/>
    <n v="20"/>
    <x v="0"/>
    <n v="11"/>
    <x v="0"/>
    <n v="20"/>
    <n v="11"/>
    <n v="3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3"/>
    <n v="3"/>
    <x v="0"/>
  </r>
  <r>
    <s v="08DPR1621C"/>
    <x v="0"/>
    <x v="0"/>
    <s v="21 DE DICIEMBRE"/>
    <n v="10"/>
    <x v="27"/>
    <n v="30"/>
    <s v="SAN LORENZO"/>
    <s v="CALLE SAN LORENZO"/>
    <x v="0"/>
    <x v="0"/>
    <x v="0"/>
    <x v="1"/>
    <x v="2"/>
    <x v="0"/>
    <s v="08FIZ0186H"/>
    <s v="08FJS0119P"/>
    <x v="12"/>
    <x v="9"/>
    <n v="43"/>
    <n v="30"/>
    <n v="73"/>
    <n v="43"/>
    <n v="30"/>
    <n v="73"/>
    <n v="10"/>
    <n v="3"/>
    <n v="13"/>
    <n v="4"/>
    <x v="0"/>
    <n v="10"/>
    <x v="0"/>
    <n v="14"/>
    <n v="4"/>
    <n v="10"/>
    <n v="14"/>
    <n v="3"/>
    <x v="0"/>
    <n v="9"/>
    <x v="0"/>
    <n v="3"/>
    <n v="9"/>
    <n v="12"/>
    <n v="8"/>
    <x v="0"/>
    <n v="8"/>
    <x v="0"/>
    <n v="8"/>
    <n v="8"/>
    <n v="16"/>
    <n v="7"/>
    <x v="0"/>
    <n v="6"/>
    <x v="0"/>
    <n v="7"/>
    <n v="6"/>
    <n v="13"/>
    <n v="8"/>
    <x v="0"/>
    <n v="2"/>
    <x v="0"/>
    <n v="8"/>
    <n v="2"/>
    <n v="10"/>
    <n v="8"/>
    <x v="0"/>
    <n v="7"/>
    <x v="0"/>
    <n v="8"/>
    <n v="7"/>
    <n v="15"/>
    <n v="38"/>
    <x v="0"/>
    <n v="42"/>
    <x v="0"/>
    <n v="38"/>
    <n v="42"/>
    <n v="80"/>
    <x v="1"/>
    <x v="1"/>
    <x v="1"/>
    <x v="2"/>
    <x v="2"/>
    <x v="2"/>
    <n v="0"/>
    <n v="6"/>
    <x v="0"/>
    <x v="0"/>
    <x v="0"/>
    <x v="0"/>
    <x v="0"/>
    <x v="0"/>
    <x v="0"/>
    <x v="0"/>
    <x v="1"/>
    <n v="4"/>
    <x v="0"/>
    <x v="0"/>
    <x v="3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7"/>
    <n v="6"/>
    <x v="0"/>
  </r>
  <r>
    <s v="08DPR1623A"/>
    <x v="0"/>
    <x v="0"/>
    <s v="21 DE MARZO"/>
    <n v="10"/>
    <x v="27"/>
    <n v="5"/>
    <s v="EJIDO BENITO JUÁREZ"/>
    <s v="CALLE 21 DE MARZO"/>
    <x v="0"/>
    <x v="0"/>
    <x v="0"/>
    <x v="1"/>
    <x v="2"/>
    <x v="0"/>
    <s v="08FIZ0186H"/>
    <s v="08FJS0119P"/>
    <x v="12"/>
    <x v="9"/>
    <n v="174"/>
    <n v="174"/>
    <n v="348"/>
    <n v="174"/>
    <n v="174"/>
    <n v="348"/>
    <n v="30"/>
    <n v="34"/>
    <n v="64"/>
    <n v="21"/>
    <x v="0"/>
    <n v="35"/>
    <x v="0"/>
    <n v="56"/>
    <n v="21"/>
    <n v="35"/>
    <n v="56"/>
    <n v="26"/>
    <x v="0"/>
    <n v="28"/>
    <x v="0"/>
    <n v="26"/>
    <n v="28"/>
    <n v="54"/>
    <n v="28"/>
    <x v="0"/>
    <n v="25"/>
    <x v="0"/>
    <n v="28"/>
    <n v="25"/>
    <n v="53"/>
    <n v="34"/>
    <x v="0"/>
    <n v="39"/>
    <x v="0"/>
    <n v="34"/>
    <n v="39"/>
    <n v="73"/>
    <n v="26"/>
    <x v="0"/>
    <n v="25"/>
    <x v="0"/>
    <n v="26"/>
    <n v="25"/>
    <n v="51"/>
    <n v="28"/>
    <x v="0"/>
    <n v="22"/>
    <x v="0"/>
    <n v="28"/>
    <n v="22"/>
    <n v="50"/>
    <n v="163"/>
    <x v="0"/>
    <n v="174"/>
    <x v="0"/>
    <n v="163"/>
    <n v="174"/>
    <n v="337"/>
    <x v="2"/>
    <x v="2"/>
    <x v="2"/>
    <x v="1"/>
    <x v="1"/>
    <x v="3"/>
    <n v="0"/>
    <n v="13"/>
    <x v="0"/>
    <x v="1"/>
    <x v="1"/>
    <x v="0"/>
    <x v="1"/>
    <x v="0"/>
    <x v="0"/>
    <x v="0"/>
    <x v="3"/>
    <n v="11"/>
    <x v="0"/>
    <x v="0"/>
    <x v="1"/>
    <x v="0"/>
    <x v="0"/>
    <x v="0"/>
    <x v="0"/>
    <x v="0"/>
    <x v="0"/>
    <x v="0"/>
    <x v="1"/>
    <x v="0"/>
    <n v="0"/>
    <n v="18"/>
    <n v="2"/>
    <n v="11"/>
    <x v="2"/>
    <x v="2"/>
    <x v="2"/>
    <x v="1"/>
    <x v="1"/>
    <x v="3"/>
    <n v="0"/>
    <n v="13"/>
    <n v="13"/>
    <n v="13"/>
    <x v="0"/>
  </r>
  <r>
    <s v="08DPR1625Z"/>
    <x v="0"/>
    <x v="0"/>
    <s v="INDEPENDENCIA"/>
    <n v="37"/>
    <x v="19"/>
    <n v="1"/>
    <s v="JUÁREZ"/>
    <s v="CALLE PLATA"/>
    <x v="0"/>
    <x v="0"/>
    <x v="0"/>
    <x v="1"/>
    <x v="2"/>
    <x v="0"/>
    <s v="08FIZ0145H"/>
    <s v="08FJS0110Y"/>
    <x v="8"/>
    <x v="8"/>
    <n v="130"/>
    <n v="127"/>
    <n v="257"/>
    <n v="130"/>
    <n v="126"/>
    <n v="256"/>
    <n v="24"/>
    <n v="20"/>
    <n v="44"/>
    <n v="25"/>
    <x v="1"/>
    <n v="17"/>
    <x v="0"/>
    <n v="42"/>
    <n v="26"/>
    <n v="17"/>
    <n v="43"/>
    <n v="10"/>
    <x v="2"/>
    <n v="23"/>
    <x v="3"/>
    <n v="12"/>
    <n v="26"/>
    <n v="38"/>
    <n v="22"/>
    <x v="2"/>
    <n v="21"/>
    <x v="0"/>
    <n v="23"/>
    <n v="21"/>
    <n v="44"/>
    <n v="26"/>
    <x v="0"/>
    <n v="22"/>
    <x v="0"/>
    <n v="26"/>
    <n v="22"/>
    <n v="48"/>
    <n v="29"/>
    <x v="0"/>
    <n v="18"/>
    <x v="0"/>
    <n v="29"/>
    <n v="18"/>
    <n v="47"/>
    <n v="13"/>
    <x v="0"/>
    <n v="19"/>
    <x v="0"/>
    <n v="13"/>
    <n v="19"/>
    <n v="32"/>
    <n v="125"/>
    <x v="5"/>
    <n v="120"/>
    <x v="6"/>
    <n v="129"/>
    <n v="123"/>
    <n v="252"/>
    <x v="2"/>
    <x v="2"/>
    <x v="2"/>
    <x v="3"/>
    <x v="1"/>
    <x v="2"/>
    <n v="0"/>
    <n v="11"/>
    <x v="0"/>
    <x v="1"/>
    <x v="0"/>
    <x v="1"/>
    <x v="0"/>
    <x v="0"/>
    <x v="0"/>
    <x v="0"/>
    <x v="3"/>
    <n v="9"/>
    <x v="0"/>
    <x v="0"/>
    <x v="3"/>
    <x v="0"/>
    <x v="0"/>
    <x v="0"/>
    <x v="0"/>
    <x v="0"/>
    <x v="0"/>
    <x v="0"/>
    <x v="1"/>
    <x v="0"/>
    <n v="0"/>
    <n v="14"/>
    <n v="2"/>
    <n v="9"/>
    <x v="2"/>
    <x v="2"/>
    <x v="2"/>
    <x v="3"/>
    <x v="1"/>
    <x v="2"/>
    <n v="0"/>
    <n v="11"/>
    <n v="12"/>
    <n v="11"/>
    <x v="0"/>
  </r>
  <r>
    <s v="08DPR1626Y"/>
    <x v="2"/>
    <x v="2"/>
    <s v="RAMON LOPEZ VELARDE"/>
    <n v="37"/>
    <x v="19"/>
    <n v="1"/>
    <s v="JUÁREZ"/>
    <s v="CALLE ARTEAGA"/>
    <x v="0"/>
    <x v="0"/>
    <x v="0"/>
    <x v="1"/>
    <x v="2"/>
    <x v="0"/>
    <s v="08FIZ0145H"/>
    <s v="08FJS0110Y"/>
    <x v="8"/>
    <x v="8"/>
    <n v="60"/>
    <n v="57"/>
    <n v="117"/>
    <n v="60"/>
    <n v="57"/>
    <n v="117"/>
    <n v="15"/>
    <n v="11"/>
    <n v="26"/>
    <n v="6"/>
    <x v="0"/>
    <n v="4"/>
    <x v="1"/>
    <n v="10"/>
    <n v="6"/>
    <n v="5"/>
    <n v="11"/>
    <n v="5"/>
    <x v="0"/>
    <n v="10"/>
    <x v="0"/>
    <n v="5"/>
    <n v="10"/>
    <n v="15"/>
    <n v="9"/>
    <x v="0"/>
    <n v="8"/>
    <x v="3"/>
    <n v="9"/>
    <n v="9"/>
    <n v="18"/>
    <n v="6"/>
    <x v="0"/>
    <n v="10"/>
    <x v="2"/>
    <n v="6"/>
    <n v="11"/>
    <n v="17"/>
    <n v="10"/>
    <x v="1"/>
    <n v="12"/>
    <x v="2"/>
    <n v="11"/>
    <n v="13"/>
    <n v="24"/>
    <n v="10"/>
    <x v="0"/>
    <n v="6"/>
    <x v="0"/>
    <n v="10"/>
    <n v="6"/>
    <n v="16"/>
    <n v="46"/>
    <x v="4"/>
    <n v="50"/>
    <x v="8"/>
    <n v="47"/>
    <n v="54"/>
    <n v="101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1628W"/>
    <x v="0"/>
    <x v="0"/>
    <s v="ROTARIA NUM. 2 NAYO REVILLA"/>
    <n v="19"/>
    <x v="13"/>
    <n v="1"/>
    <s v="CHIHUAHUA"/>
    <s v="AVENIDA RICARD0 FLORES MAGON"/>
    <x v="0"/>
    <x v="0"/>
    <x v="0"/>
    <x v="1"/>
    <x v="2"/>
    <x v="0"/>
    <s v="08FIZ0109C"/>
    <s v="08FJS0104N"/>
    <x v="6"/>
    <x v="5"/>
    <n v="151"/>
    <n v="138"/>
    <n v="289"/>
    <n v="150"/>
    <n v="138"/>
    <n v="288"/>
    <n v="26"/>
    <n v="30"/>
    <n v="56"/>
    <n v="19"/>
    <x v="0"/>
    <n v="17"/>
    <x v="0"/>
    <n v="36"/>
    <n v="19"/>
    <n v="17"/>
    <n v="36"/>
    <n v="21"/>
    <x v="4"/>
    <n v="16"/>
    <x v="0"/>
    <n v="22"/>
    <n v="16"/>
    <n v="38"/>
    <n v="17"/>
    <x v="0"/>
    <n v="19"/>
    <x v="0"/>
    <n v="17"/>
    <n v="19"/>
    <n v="36"/>
    <n v="29"/>
    <x v="0"/>
    <n v="18"/>
    <x v="2"/>
    <n v="29"/>
    <n v="19"/>
    <n v="48"/>
    <n v="29"/>
    <x v="0"/>
    <n v="29"/>
    <x v="0"/>
    <n v="29"/>
    <n v="29"/>
    <n v="58"/>
    <n v="25"/>
    <x v="0"/>
    <n v="24"/>
    <x v="0"/>
    <n v="25"/>
    <n v="24"/>
    <n v="49"/>
    <n v="140"/>
    <x v="4"/>
    <n v="123"/>
    <x v="4"/>
    <n v="141"/>
    <n v="124"/>
    <n v="265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1"/>
    <x v="0"/>
    <x v="0"/>
    <x v="0"/>
    <x v="0"/>
    <x v="0"/>
    <x v="0"/>
    <x v="0"/>
    <x v="0"/>
    <x v="9"/>
    <n v="0"/>
    <n v="18"/>
    <n v="5"/>
    <n v="7"/>
    <x v="2"/>
    <x v="2"/>
    <x v="2"/>
    <x v="3"/>
    <x v="1"/>
    <x v="3"/>
    <n v="0"/>
    <n v="12"/>
    <n v="14"/>
    <n v="12"/>
    <x v="0"/>
  </r>
  <r>
    <s v="08DPR1632I"/>
    <x v="0"/>
    <x v="0"/>
    <s v="JOSE MA MORELOS Y PAVON"/>
    <n v="21"/>
    <x v="21"/>
    <n v="291"/>
    <s v="COLONIA MORELOS (CUATRO VIENTOS)"/>
    <s v="CALLE JIMENEZ"/>
    <x v="0"/>
    <x v="0"/>
    <x v="0"/>
    <x v="1"/>
    <x v="2"/>
    <x v="0"/>
    <s v="08FIZ0230E"/>
    <s v="08FJS0126Z"/>
    <x v="9"/>
    <x v="6"/>
    <n v="103"/>
    <n v="101"/>
    <n v="204"/>
    <n v="103"/>
    <n v="101"/>
    <n v="204"/>
    <n v="21"/>
    <n v="20"/>
    <n v="41"/>
    <n v="7"/>
    <x v="0"/>
    <n v="8"/>
    <x v="0"/>
    <n v="15"/>
    <n v="7"/>
    <n v="8"/>
    <n v="15"/>
    <n v="17"/>
    <x v="0"/>
    <n v="17"/>
    <x v="0"/>
    <n v="17"/>
    <n v="17"/>
    <n v="34"/>
    <n v="11"/>
    <x v="0"/>
    <n v="14"/>
    <x v="0"/>
    <n v="11"/>
    <n v="14"/>
    <n v="25"/>
    <n v="17"/>
    <x v="0"/>
    <n v="13"/>
    <x v="0"/>
    <n v="17"/>
    <n v="13"/>
    <n v="30"/>
    <n v="24"/>
    <x v="0"/>
    <n v="19"/>
    <x v="0"/>
    <n v="24"/>
    <n v="19"/>
    <n v="43"/>
    <n v="14"/>
    <x v="0"/>
    <n v="15"/>
    <x v="0"/>
    <n v="14"/>
    <n v="15"/>
    <n v="29"/>
    <n v="90"/>
    <x v="0"/>
    <n v="86"/>
    <x v="0"/>
    <n v="90"/>
    <n v="86"/>
    <n v="176"/>
    <x v="2"/>
    <x v="2"/>
    <x v="1"/>
    <x v="3"/>
    <x v="1"/>
    <x v="2"/>
    <n v="0"/>
    <n v="10"/>
    <x v="0"/>
    <x v="1"/>
    <x v="1"/>
    <x v="0"/>
    <x v="1"/>
    <x v="0"/>
    <x v="0"/>
    <x v="0"/>
    <x v="9"/>
    <n v="7"/>
    <x v="0"/>
    <x v="0"/>
    <x v="4"/>
    <x v="0"/>
    <x v="0"/>
    <x v="0"/>
    <x v="0"/>
    <x v="0"/>
    <x v="0"/>
    <x v="0"/>
    <x v="9"/>
    <x v="0"/>
    <n v="0"/>
    <n v="17"/>
    <n v="3"/>
    <n v="7"/>
    <x v="2"/>
    <x v="2"/>
    <x v="1"/>
    <x v="3"/>
    <x v="1"/>
    <x v="2"/>
    <n v="0"/>
    <n v="10"/>
    <n v="14"/>
    <n v="10"/>
    <x v="0"/>
  </r>
  <r>
    <s v="08DPR1633H"/>
    <x v="0"/>
    <x v="0"/>
    <s v="FRISCO"/>
    <n v="59"/>
    <x v="28"/>
    <n v="1"/>
    <s v="SAN FRANCISCO DEL ORO"/>
    <s v="NINGUNO NINGUNO"/>
    <x v="0"/>
    <x v="0"/>
    <x v="0"/>
    <x v="1"/>
    <x v="2"/>
    <x v="0"/>
    <s v="08FIZ0243I"/>
    <s v="08FJS0129W"/>
    <x v="7"/>
    <x v="7"/>
    <n v="117"/>
    <n v="130"/>
    <n v="247"/>
    <n v="117"/>
    <n v="130"/>
    <n v="247"/>
    <n v="24"/>
    <n v="21"/>
    <n v="45"/>
    <n v="18"/>
    <x v="0"/>
    <n v="16"/>
    <x v="0"/>
    <n v="34"/>
    <n v="18"/>
    <n v="16"/>
    <n v="34"/>
    <n v="21"/>
    <x v="0"/>
    <n v="22"/>
    <x v="0"/>
    <n v="21"/>
    <n v="22"/>
    <n v="43"/>
    <n v="21"/>
    <x v="0"/>
    <n v="24"/>
    <x v="0"/>
    <n v="21"/>
    <n v="24"/>
    <n v="45"/>
    <n v="8"/>
    <x v="0"/>
    <n v="15"/>
    <x v="0"/>
    <n v="8"/>
    <n v="15"/>
    <n v="23"/>
    <n v="22"/>
    <x v="0"/>
    <n v="22"/>
    <x v="0"/>
    <n v="22"/>
    <n v="22"/>
    <n v="44"/>
    <n v="19"/>
    <x v="0"/>
    <n v="23"/>
    <x v="0"/>
    <n v="19"/>
    <n v="23"/>
    <n v="42"/>
    <n v="109"/>
    <x v="0"/>
    <n v="122"/>
    <x v="0"/>
    <n v="109"/>
    <n v="122"/>
    <n v="231"/>
    <x v="2"/>
    <x v="2"/>
    <x v="2"/>
    <x v="2"/>
    <x v="1"/>
    <x v="3"/>
    <n v="0"/>
    <n v="11"/>
    <x v="0"/>
    <x v="1"/>
    <x v="0"/>
    <x v="1"/>
    <x v="0"/>
    <x v="0"/>
    <x v="0"/>
    <x v="0"/>
    <x v="18"/>
    <n v="6"/>
    <x v="0"/>
    <x v="0"/>
    <x v="1"/>
    <x v="0"/>
    <x v="0"/>
    <x v="0"/>
    <x v="0"/>
    <x v="0"/>
    <x v="0"/>
    <x v="0"/>
    <x v="1"/>
    <x v="0"/>
    <n v="0"/>
    <n v="15"/>
    <n v="5"/>
    <n v="6"/>
    <x v="2"/>
    <x v="2"/>
    <x v="2"/>
    <x v="2"/>
    <x v="1"/>
    <x v="3"/>
    <n v="0"/>
    <n v="11"/>
    <n v="11"/>
    <n v="11"/>
    <x v="0"/>
  </r>
  <r>
    <s v="08DPR1634G"/>
    <x v="0"/>
    <x v="0"/>
    <s v="ADOLFO LOPEZ MATEOS"/>
    <n v="55"/>
    <x v="56"/>
    <n v="10"/>
    <s v="ORINDA"/>
    <s v="CALLE ORINDA"/>
    <x v="0"/>
    <x v="0"/>
    <x v="0"/>
    <x v="1"/>
    <x v="2"/>
    <x v="0"/>
    <s v="08FIZ0230E"/>
    <s v="08FJS0126Z"/>
    <x v="9"/>
    <x v="6"/>
    <n v="7"/>
    <n v="5"/>
    <n v="12"/>
    <n v="7"/>
    <n v="5"/>
    <n v="12"/>
    <n v="1"/>
    <n v="2"/>
    <n v="3"/>
    <n v="0"/>
    <x v="0"/>
    <n v="3"/>
    <x v="0"/>
    <n v="3"/>
    <n v="0"/>
    <n v="3"/>
    <n v="3"/>
    <n v="1"/>
    <x v="0"/>
    <n v="1"/>
    <x v="0"/>
    <n v="1"/>
    <n v="1"/>
    <n v="2"/>
    <n v="2"/>
    <x v="0"/>
    <n v="1"/>
    <x v="0"/>
    <n v="2"/>
    <n v="1"/>
    <n v="3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4"/>
    <x v="0"/>
    <n v="6"/>
    <x v="0"/>
    <n v="4"/>
    <n v="6"/>
    <n v="1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DPR1636E"/>
    <x v="0"/>
    <x v="0"/>
    <s v="CENTRO REGIONAL DE EDUC. INT. IGNACIO ZARAGOZA"/>
    <n v="19"/>
    <x v="13"/>
    <n v="276"/>
    <s v="COLONIA NUEVO DELICIAS"/>
    <s v="CALLE NUEVO DELICIAS"/>
    <x v="0"/>
    <x v="0"/>
    <x v="0"/>
    <x v="1"/>
    <x v="2"/>
    <x v="0"/>
    <s v="08FIZ0130F"/>
    <s v="08FJS0108J"/>
    <x v="6"/>
    <x v="5"/>
    <n v="83"/>
    <n v="74"/>
    <n v="157"/>
    <n v="79"/>
    <n v="72"/>
    <n v="151"/>
    <n v="14"/>
    <n v="8"/>
    <n v="22"/>
    <n v="12"/>
    <x v="4"/>
    <n v="12"/>
    <x v="1"/>
    <n v="24"/>
    <n v="14"/>
    <n v="13"/>
    <n v="27"/>
    <n v="11"/>
    <x v="0"/>
    <n v="13"/>
    <x v="2"/>
    <n v="11"/>
    <n v="14"/>
    <n v="25"/>
    <n v="12"/>
    <x v="3"/>
    <n v="13"/>
    <x v="0"/>
    <n v="14"/>
    <n v="13"/>
    <n v="27"/>
    <n v="9"/>
    <x v="1"/>
    <n v="15"/>
    <x v="0"/>
    <n v="11"/>
    <n v="15"/>
    <n v="26"/>
    <n v="18"/>
    <x v="0"/>
    <n v="16"/>
    <x v="0"/>
    <n v="18"/>
    <n v="16"/>
    <n v="34"/>
    <n v="16"/>
    <x v="0"/>
    <n v="12"/>
    <x v="0"/>
    <n v="16"/>
    <n v="12"/>
    <n v="28"/>
    <n v="78"/>
    <x v="15"/>
    <n v="81"/>
    <x v="3"/>
    <n v="84"/>
    <n v="83"/>
    <n v="167"/>
    <x v="1"/>
    <x v="1"/>
    <x v="1"/>
    <x v="2"/>
    <x v="1"/>
    <x v="2"/>
    <n v="0"/>
    <n v="7"/>
    <x v="0"/>
    <x v="1"/>
    <x v="1"/>
    <x v="0"/>
    <x v="0"/>
    <x v="1"/>
    <x v="0"/>
    <x v="0"/>
    <x v="3"/>
    <n v="5"/>
    <x v="0"/>
    <x v="0"/>
    <x v="0"/>
    <x v="2"/>
    <x v="0"/>
    <x v="0"/>
    <x v="3"/>
    <x v="0"/>
    <x v="0"/>
    <x v="0"/>
    <x v="0"/>
    <x v="3"/>
    <n v="0"/>
    <n v="16"/>
    <n v="2"/>
    <n v="5"/>
    <x v="1"/>
    <x v="1"/>
    <x v="1"/>
    <x v="2"/>
    <x v="1"/>
    <x v="2"/>
    <n v="0"/>
    <n v="7"/>
    <n v="7"/>
    <n v="7"/>
    <x v="0"/>
  </r>
  <r>
    <s v="08DPR1637D"/>
    <x v="0"/>
    <x v="0"/>
    <s v="GONZALO A REYES"/>
    <n v="19"/>
    <x v="13"/>
    <n v="1"/>
    <s v="CHIHUAHUA"/>
    <s v="CALLE GUADALUPE GALLARDO"/>
    <x v="0"/>
    <x v="0"/>
    <x v="0"/>
    <x v="1"/>
    <x v="2"/>
    <x v="0"/>
    <s v="08FIZ0129Q"/>
    <s v="08FJS0101Q"/>
    <x v="6"/>
    <x v="5"/>
    <n v="145"/>
    <n v="159"/>
    <n v="304"/>
    <n v="143"/>
    <n v="158"/>
    <n v="301"/>
    <n v="21"/>
    <n v="25"/>
    <n v="46"/>
    <n v="24"/>
    <x v="0"/>
    <n v="22"/>
    <x v="0"/>
    <n v="46"/>
    <n v="24"/>
    <n v="22"/>
    <n v="46"/>
    <n v="25"/>
    <x v="0"/>
    <n v="19"/>
    <x v="0"/>
    <n v="25"/>
    <n v="19"/>
    <n v="44"/>
    <n v="21"/>
    <x v="3"/>
    <n v="28"/>
    <x v="0"/>
    <n v="23"/>
    <n v="28"/>
    <n v="51"/>
    <n v="21"/>
    <x v="0"/>
    <n v="29"/>
    <x v="2"/>
    <n v="21"/>
    <n v="30"/>
    <n v="51"/>
    <n v="25"/>
    <x v="0"/>
    <n v="33"/>
    <x v="0"/>
    <n v="25"/>
    <n v="33"/>
    <n v="58"/>
    <n v="37"/>
    <x v="0"/>
    <n v="26"/>
    <x v="0"/>
    <n v="37"/>
    <n v="26"/>
    <n v="63"/>
    <n v="153"/>
    <x v="3"/>
    <n v="157"/>
    <x v="4"/>
    <n v="155"/>
    <n v="158"/>
    <n v="31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0"/>
    <x v="1"/>
    <x v="0"/>
    <x v="0"/>
    <x v="0"/>
    <x v="0"/>
    <x v="0"/>
    <x v="0"/>
    <x v="0"/>
    <x v="9"/>
    <n v="0"/>
    <n v="17"/>
    <n v="2"/>
    <n v="10"/>
    <x v="2"/>
    <x v="2"/>
    <x v="2"/>
    <x v="3"/>
    <x v="1"/>
    <x v="3"/>
    <n v="0"/>
    <n v="12"/>
    <n v="16"/>
    <n v="12"/>
    <x v="0"/>
  </r>
  <r>
    <s v="08DPR1638C"/>
    <x v="0"/>
    <x v="0"/>
    <s v="FELIPE CARRILLO PUERTO"/>
    <n v="25"/>
    <x v="40"/>
    <n v="12"/>
    <s v="PEÑA BLANCA"/>
    <s v="CALLE 14 DE ABRIL"/>
    <x v="0"/>
    <x v="0"/>
    <x v="0"/>
    <x v="1"/>
    <x v="2"/>
    <x v="0"/>
    <s v="08FIZ0195P"/>
    <s v="08FJS0120E"/>
    <x v="5"/>
    <x v="4"/>
    <n v="53"/>
    <n v="35"/>
    <n v="88"/>
    <n v="53"/>
    <n v="35"/>
    <n v="88"/>
    <n v="11"/>
    <n v="6"/>
    <n v="17"/>
    <n v="3"/>
    <x v="0"/>
    <n v="4"/>
    <x v="0"/>
    <n v="7"/>
    <n v="3"/>
    <n v="4"/>
    <n v="7"/>
    <n v="9"/>
    <x v="0"/>
    <n v="6"/>
    <x v="0"/>
    <n v="9"/>
    <n v="6"/>
    <n v="15"/>
    <n v="10"/>
    <x v="0"/>
    <n v="5"/>
    <x v="0"/>
    <n v="10"/>
    <n v="5"/>
    <n v="15"/>
    <n v="7"/>
    <x v="0"/>
    <n v="11"/>
    <x v="0"/>
    <n v="7"/>
    <n v="11"/>
    <n v="18"/>
    <n v="10"/>
    <x v="0"/>
    <n v="3"/>
    <x v="0"/>
    <n v="10"/>
    <n v="3"/>
    <n v="13"/>
    <n v="5"/>
    <x v="0"/>
    <n v="7"/>
    <x v="0"/>
    <n v="5"/>
    <n v="7"/>
    <n v="12"/>
    <n v="44"/>
    <x v="0"/>
    <n v="36"/>
    <x v="0"/>
    <n v="44"/>
    <n v="36"/>
    <n v="80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8"/>
    <n v="6"/>
    <x v="0"/>
  </r>
  <r>
    <s v="08DPR1641Q"/>
    <x v="0"/>
    <x v="0"/>
    <s v="LAZARO CARDENAS"/>
    <n v="37"/>
    <x v="19"/>
    <n v="1"/>
    <s v="JUÁREZ"/>
    <s v="CALLE PERAL"/>
    <x v="0"/>
    <x v="0"/>
    <x v="0"/>
    <x v="1"/>
    <x v="2"/>
    <x v="0"/>
    <s v="08FIZ0141L"/>
    <s v="08FJS0109I"/>
    <x v="8"/>
    <x v="8"/>
    <n v="152"/>
    <n v="117"/>
    <n v="269"/>
    <n v="146"/>
    <n v="116"/>
    <n v="262"/>
    <n v="21"/>
    <n v="16"/>
    <n v="37"/>
    <n v="27"/>
    <x v="0"/>
    <n v="12"/>
    <x v="1"/>
    <n v="39"/>
    <n v="27"/>
    <n v="13"/>
    <n v="40"/>
    <n v="29"/>
    <x v="2"/>
    <n v="12"/>
    <x v="0"/>
    <n v="31"/>
    <n v="12"/>
    <n v="43"/>
    <n v="17"/>
    <x v="4"/>
    <n v="27"/>
    <x v="0"/>
    <n v="20"/>
    <n v="27"/>
    <n v="47"/>
    <n v="32"/>
    <x v="3"/>
    <n v="21"/>
    <x v="2"/>
    <n v="33"/>
    <n v="22"/>
    <n v="55"/>
    <n v="31"/>
    <x v="3"/>
    <n v="20"/>
    <x v="0"/>
    <n v="33"/>
    <n v="20"/>
    <n v="53"/>
    <n v="25"/>
    <x v="0"/>
    <n v="26"/>
    <x v="0"/>
    <n v="25"/>
    <n v="26"/>
    <n v="51"/>
    <n v="161"/>
    <x v="12"/>
    <n v="118"/>
    <x v="3"/>
    <n v="169"/>
    <n v="120"/>
    <n v="289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0"/>
    <x v="9"/>
    <n v="0"/>
    <n v="16"/>
    <n v="2"/>
    <n v="10"/>
    <x v="2"/>
    <x v="2"/>
    <x v="2"/>
    <x v="3"/>
    <x v="1"/>
    <x v="3"/>
    <n v="0"/>
    <n v="12"/>
    <n v="12"/>
    <n v="12"/>
    <x v="0"/>
  </r>
  <r>
    <s v="08DPR1643O"/>
    <x v="0"/>
    <x v="0"/>
    <s v="VICENTE LOMBARDO TOLEDANO"/>
    <n v="29"/>
    <x v="6"/>
    <n v="972"/>
    <s v="MESA COLORADA"/>
    <s v="CALLE MESA COLORADA"/>
    <x v="0"/>
    <x v="0"/>
    <x v="0"/>
    <x v="1"/>
    <x v="2"/>
    <x v="0"/>
    <s v="08FIZ0255N"/>
    <s v="08FJS0131K"/>
    <x v="3"/>
    <x v="3"/>
    <n v="10"/>
    <n v="7"/>
    <n v="17"/>
    <n v="10"/>
    <n v="7"/>
    <n v="17"/>
    <n v="1"/>
    <n v="2"/>
    <n v="3"/>
    <n v="2"/>
    <x v="0"/>
    <n v="2"/>
    <x v="0"/>
    <n v="4"/>
    <n v="2"/>
    <n v="2"/>
    <n v="4"/>
    <n v="1"/>
    <x v="0"/>
    <n v="1"/>
    <x v="0"/>
    <n v="1"/>
    <n v="1"/>
    <n v="2"/>
    <n v="1"/>
    <x v="0"/>
    <n v="0"/>
    <x v="0"/>
    <n v="1"/>
    <n v="0"/>
    <n v="1"/>
    <n v="2"/>
    <x v="0"/>
    <n v="1"/>
    <x v="0"/>
    <n v="2"/>
    <n v="1"/>
    <n v="3"/>
    <n v="1"/>
    <x v="0"/>
    <n v="2"/>
    <x v="0"/>
    <n v="1"/>
    <n v="2"/>
    <n v="3"/>
    <n v="4"/>
    <x v="0"/>
    <n v="1"/>
    <x v="0"/>
    <n v="4"/>
    <n v="1"/>
    <n v="5"/>
    <n v="11"/>
    <x v="0"/>
    <n v="7"/>
    <x v="0"/>
    <n v="11"/>
    <n v="7"/>
    <n v="1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1"/>
    <n v="1"/>
    <x v="0"/>
  </r>
  <r>
    <s v="08DPR1644N"/>
    <x v="0"/>
    <x v="0"/>
    <s v="BENITO JUAREZ"/>
    <n v="12"/>
    <x v="1"/>
    <n v="17"/>
    <s v="EL CONSUELO"/>
    <s v="CALLE EL CONSUELO"/>
    <x v="0"/>
    <x v="0"/>
    <x v="0"/>
    <x v="1"/>
    <x v="2"/>
    <x v="0"/>
    <s v="08FIZ0203H"/>
    <s v="08FJS0121D"/>
    <x v="2"/>
    <x v="1"/>
    <n v="2"/>
    <n v="9"/>
    <n v="11"/>
    <n v="2"/>
    <n v="9"/>
    <n v="11"/>
    <n v="0"/>
    <n v="2"/>
    <n v="2"/>
    <n v="0"/>
    <x v="0"/>
    <n v="0"/>
    <x v="0"/>
    <n v="0"/>
    <n v="0"/>
    <n v="0"/>
    <n v="0"/>
    <n v="0"/>
    <x v="0"/>
    <n v="2"/>
    <x v="0"/>
    <n v="0"/>
    <n v="2"/>
    <n v="2"/>
    <n v="1"/>
    <x v="0"/>
    <n v="1"/>
    <x v="0"/>
    <n v="1"/>
    <n v="1"/>
    <n v="2"/>
    <n v="0"/>
    <x v="0"/>
    <n v="1"/>
    <x v="0"/>
    <n v="0"/>
    <n v="1"/>
    <n v="1"/>
    <n v="0"/>
    <x v="0"/>
    <n v="2"/>
    <x v="0"/>
    <n v="0"/>
    <n v="2"/>
    <n v="2"/>
    <n v="0"/>
    <x v="0"/>
    <n v="0"/>
    <x v="0"/>
    <n v="0"/>
    <n v="0"/>
    <n v="0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646L"/>
    <x v="0"/>
    <x v="0"/>
    <s v="MIGUEL HIDALGO Y COSTILLA"/>
    <n v="27"/>
    <x v="5"/>
    <n v="976"/>
    <s v="NACACHI"/>
    <s v="NINGUNO NINGUNO"/>
    <x v="0"/>
    <x v="0"/>
    <x v="0"/>
    <x v="1"/>
    <x v="2"/>
    <x v="0"/>
    <s v="08FIZ0251R"/>
    <s v="08FJS0130L"/>
    <x v="0"/>
    <x v="2"/>
    <n v="13"/>
    <n v="13"/>
    <n v="26"/>
    <n v="13"/>
    <n v="13"/>
    <n v="26"/>
    <n v="0"/>
    <n v="3"/>
    <n v="3"/>
    <n v="3"/>
    <x v="0"/>
    <n v="1"/>
    <x v="0"/>
    <n v="4"/>
    <n v="3"/>
    <n v="1"/>
    <n v="4"/>
    <n v="2"/>
    <x v="0"/>
    <n v="4"/>
    <x v="0"/>
    <n v="2"/>
    <n v="4"/>
    <n v="6"/>
    <n v="2"/>
    <x v="0"/>
    <n v="2"/>
    <x v="0"/>
    <n v="2"/>
    <n v="2"/>
    <n v="4"/>
    <n v="2"/>
    <x v="0"/>
    <n v="1"/>
    <x v="0"/>
    <n v="2"/>
    <n v="1"/>
    <n v="3"/>
    <n v="4"/>
    <x v="0"/>
    <n v="1"/>
    <x v="0"/>
    <n v="4"/>
    <n v="1"/>
    <n v="5"/>
    <n v="4"/>
    <x v="0"/>
    <n v="2"/>
    <x v="0"/>
    <n v="4"/>
    <n v="2"/>
    <n v="6"/>
    <n v="17"/>
    <x v="0"/>
    <n v="11"/>
    <x v="0"/>
    <n v="17"/>
    <n v="11"/>
    <n v="28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648J"/>
    <x v="0"/>
    <x v="0"/>
    <s v="LAZARO CARDENAS"/>
    <n v="37"/>
    <x v="19"/>
    <n v="1"/>
    <s v="JUÁREZ"/>
    <s v="CALLE TORREON"/>
    <x v="0"/>
    <x v="0"/>
    <x v="0"/>
    <x v="1"/>
    <x v="2"/>
    <x v="0"/>
    <s v="08FIZ0138Y"/>
    <s v="08FJS0109I"/>
    <x v="8"/>
    <x v="8"/>
    <n v="169"/>
    <n v="179"/>
    <n v="348"/>
    <n v="169"/>
    <n v="179"/>
    <n v="348"/>
    <n v="26"/>
    <n v="37"/>
    <n v="63"/>
    <n v="24"/>
    <x v="0"/>
    <n v="38"/>
    <x v="0"/>
    <n v="62"/>
    <n v="24"/>
    <n v="38"/>
    <n v="62"/>
    <n v="30"/>
    <x v="4"/>
    <n v="28"/>
    <x v="0"/>
    <n v="31"/>
    <n v="28"/>
    <n v="59"/>
    <n v="22"/>
    <x v="0"/>
    <n v="34"/>
    <x v="0"/>
    <n v="22"/>
    <n v="34"/>
    <n v="56"/>
    <n v="25"/>
    <x v="0"/>
    <n v="36"/>
    <x v="0"/>
    <n v="25"/>
    <n v="36"/>
    <n v="61"/>
    <n v="30"/>
    <x v="0"/>
    <n v="30"/>
    <x v="0"/>
    <n v="30"/>
    <n v="30"/>
    <n v="60"/>
    <n v="37"/>
    <x v="0"/>
    <n v="19"/>
    <x v="0"/>
    <n v="37"/>
    <n v="19"/>
    <n v="56"/>
    <n v="168"/>
    <x v="4"/>
    <n v="185"/>
    <x v="0"/>
    <n v="169"/>
    <n v="185"/>
    <n v="354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1649I"/>
    <x v="0"/>
    <x v="0"/>
    <s v="BENITO JUAREZ"/>
    <n v="55"/>
    <x v="56"/>
    <n v="1"/>
    <s v="SANTA CRUZ DE ROSALES"/>
    <s v="CALLE MICHOACAN CON AVENIDA ROSALES"/>
    <x v="0"/>
    <x v="0"/>
    <x v="0"/>
    <x v="1"/>
    <x v="2"/>
    <x v="0"/>
    <s v="08FIZ0230E"/>
    <s v="08FJS0126Z"/>
    <x v="9"/>
    <x v="6"/>
    <n v="39"/>
    <n v="58"/>
    <n v="97"/>
    <n v="39"/>
    <n v="58"/>
    <n v="97"/>
    <n v="9"/>
    <n v="14"/>
    <n v="23"/>
    <n v="8"/>
    <x v="0"/>
    <n v="8"/>
    <x v="0"/>
    <n v="16"/>
    <n v="8"/>
    <n v="8"/>
    <n v="16"/>
    <n v="7"/>
    <x v="4"/>
    <n v="7"/>
    <x v="0"/>
    <n v="8"/>
    <n v="7"/>
    <n v="15"/>
    <n v="6"/>
    <x v="0"/>
    <n v="11"/>
    <x v="3"/>
    <n v="6"/>
    <n v="12"/>
    <n v="18"/>
    <n v="8"/>
    <x v="3"/>
    <n v="9"/>
    <x v="0"/>
    <n v="9"/>
    <n v="9"/>
    <n v="18"/>
    <n v="5"/>
    <x v="0"/>
    <n v="11"/>
    <x v="3"/>
    <n v="5"/>
    <n v="14"/>
    <n v="19"/>
    <n v="9"/>
    <x v="3"/>
    <n v="8"/>
    <x v="0"/>
    <n v="10"/>
    <n v="8"/>
    <n v="18"/>
    <n v="43"/>
    <x v="7"/>
    <n v="54"/>
    <x v="8"/>
    <n v="46"/>
    <n v="58"/>
    <n v="104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1"/>
    <x v="0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7"/>
    <n v="6"/>
    <x v="0"/>
  </r>
  <r>
    <s v="08DPR1650Y"/>
    <x v="2"/>
    <x v="2"/>
    <s v="JUAREZ Y REFORMA"/>
    <n v="37"/>
    <x v="19"/>
    <n v="1"/>
    <s v="JUÁREZ"/>
    <s v="CALLE ISAAC NEWTON"/>
    <x v="0"/>
    <x v="0"/>
    <x v="0"/>
    <x v="1"/>
    <x v="2"/>
    <x v="0"/>
    <s v="08FIZ0143J"/>
    <s v="08FJS0110Y"/>
    <x v="8"/>
    <x v="8"/>
    <n v="43"/>
    <n v="31"/>
    <n v="74"/>
    <n v="43"/>
    <n v="31"/>
    <n v="74"/>
    <n v="11"/>
    <n v="7"/>
    <n v="18"/>
    <n v="3"/>
    <x v="0"/>
    <n v="3"/>
    <x v="3"/>
    <n v="6"/>
    <n v="3"/>
    <n v="5"/>
    <n v="8"/>
    <n v="7"/>
    <x v="0"/>
    <n v="2"/>
    <x v="0"/>
    <n v="7"/>
    <n v="2"/>
    <n v="9"/>
    <n v="3"/>
    <x v="0"/>
    <n v="2"/>
    <x v="0"/>
    <n v="3"/>
    <n v="2"/>
    <n v="5"/>
    <n v="5"/>
    <x v="0"/>
    <n v="4"/>
    <x v="0"/>
    <n v="5"/>
    <n v="4"/>
    <n v="9"/>
    <n v="5"/>
    <x v="0"/>
    <n v="9"/>
    <x v="0"/>
    <n v="5"/>
    <n v="9"/>
    <n v="14"/>
    <n v="9"/>
    <x v="3"/>
    <n v="5"/>
    <x v="0"/>
    <n v="10"/>
    <n v="5"/>
    <n v="15"/>
    <n v="32"/>
    <x v="4"/>
    <n v="25"/>
    <x v="3"/>
    <n v="33"/>
    <n v="27"/>
    <n v="60"/>
    <x v="0"/>
    <x v="0"/>
    <x v="0"/>
    <x v="0"/>
    <x v="2"/>
    <x v="2"/>
    <n v="2"/>
    <n v="4"/>
    <x v="0"/>
    <x v="1"/>
    <x v="1"/>
    <x v="0"/>
    <x v="0"/>
    <x v="0"/>
    <x v="0"/>
    <x v="0"/>
    <x v="3"/>
    <n v="2"/>
    <x v="0"/>
    <x v="0"/>
    <x v="1"/>
    <x v="0"/>
    <x v="0"/>
    <x v="0"/>
    <x v="0"/>
    <x v="0"/>
    <x v="0"/>
    <x v="0"/>
    <x v="1"/>
    <x v="0"/>
    <n v="0"/>
    <n v="8"/>
    <n v="2"/>
    <n v="2"/>
    <x v="0"/>
    <x v="0"/>
    <x v="0"/>
    <x v="0"/>
    <x v="2"/>
    <x v="2"/>
    <n v="2"/>
    <n v="4"/>
    <n v="12"/>
    <n v="4"/>
    <x v="0"/>
  </r>
  <r>
    <s v="08DPR1656S"/>
    <x v="0"/>
    <x v="0"/>
    <s v="CENTRO REGIONAL DE EDUC. INT. AÑO INTERNACIONAL DEL NIÑO"/>
    <n v="44"/>
    <x v="43"/>
    <n v="1"/>
    <s v="MARIANO MATAMOROS"/>
    <s v="CALLE ACACIAS"/>
    <x v="0"/>
    <x v="0"/>
    <x v="0"/>
    <x v="1"/>
    <x v="2"/>
    <x v="0"/>
    <s v="08FIZ0241K"/>
    <s v="08FJS0128X"/>
    <x v="7"/>
    <x v="7"/>
    <n v="134"/>
    <n v="115"/>
    <n v="249"/>
    <n v="134"/>
    <n v="115"/>
    <n v="249"/>
    <n v="22"/>
    <n v="21"/>
    <n v="43"/>
    <n v="15"/>
    <x v="0"/>
    <n v="18"/>
    <x v="1"/>
    <n v="33"/>
    <n v="15"/>
    <n v="19"/>
    <n v="34"/>
    <n v="14"/>
    <x v="0"/>
    <n v="15"/>
    <x v="0"/>
    <n v="14"/>
    <n v="15"/>
    <n v="29"/>
    <n v="23"/>
    <x v="2"/>
    <n v="23"/>
    <x v="0"/>
    <n v="24"/>
    <n v="23"/>
    <n v="47"/>
    <n v="28"/>
    <x v="0"/>
    <n v="20"/>
    <x v="0"/>
    <n v="28"/>
    <n v="20"/>
    <n v="48"/>
    <n v="24"/>
    <x v="0"/>
    <n v="19"/>
    <x v="0"/>
    <n v="24"/>
    <n v="19"/>
    <n v="43"/>
    <n v="25"/>
    <x v="0"/>
    <n v="15"/>
    <x v="0"/>
    <n v="25"/>
    <n v="15"/>
    <n v="40"/>
    <n v="129"/>
    <x v="4"/>
    <n v="110"/>
    <x v="4"/>
    <n v="130"/>
    <n v="111"/>
    <n v="24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1"/>
    <x v="0"/>
    <x v="0"/>
    <x v="0"/>
    <x v="0"/>
    <x v="3"/>
    <x v="0"/>
    <x v="1"/>
    <x v="9"/>
    <x v="0"/>
    <n v="0"/>
    <n v="20"/>
    <n v="2"/>
    <n v="10"/>
    <x v="2"/>
    <x v="2"/>
    <x v="2"/>
    <x v="3"/>
    <x v="1"/>
    <x v="3"/>
    <n v="0"/>
    <n v="12"/>
    <n v="14"/>
    <n v="14"/>
    <x v="0"/>
  </r>
  <r>
    <s v="08DPR1658Q"/>
    <x v="0"/>
    <x v="0"/>
    <s v="CENTRO REGIONAL DE EDUC. INT. RAMON ENRIQUEZ"/>
    <n v="12"/>
    <x v="1"/>
    <n v="16"/>
    <s v="CIÉNEGA DE OJOS AZULES"/>
    <s v="CALLE CIENEGA DE OJOS AZULES"/>
    <x v="0"/>
    <x v="0"/>
    <x v="0"/>
    <x v="1"/>
    <x v="2"/>
    <x v="0"/>
    <s v="08FIZ0203H"/>
    <s v="08FJS0121D"/>
    <x v="2"/>
    <x v="1"/>
    <n v="69"/>
    <n v="69"/>
    <n v="138"/>
    <n v="69"/>
    <n v="69"/>
    <n v="138"/>
    <n v="10"/>
    <n v="13"/>
    <n v="23"/>
    <n v="7"/>
    <x v="0"/>
    <n v="7"/>
    <x v="0"/>
    <n v="14"/>
    <n v="7"/>
    <n v="7"/>
    <n v="14"/>
    <n v="4"/>
    <x v="0"/>
    <n v="11"/>
    <x v="2"/>
    <n v="4"/>
    <n v="12"/>
    <n v="16"/>
    <n v="23"/>
    <x v="0"/>
    <n v="7"/>
    <x v="0"/>
    <n v="23"/>
    <n v="7"/>
    <n v="30"/>
    <n v="14"/>
    <x v="0"/>
    <n v="9"/>
    <x v="0"/>
    <n v="14"/>
    <n v="9"/>
    <n v="23"/>
    <n v="9"/>
    <x v="0"/>
    <n v="13"/>
    <x v="0"/>
    <n v="9"/>
    <n v="13"/>
    <n v="22"/>
    <n v="10"/>
    <x v="0"/>
    <n v="14"/>
    <x v="0"/>
    <n v="10"/>
    <n v="14"/>
    <n v="24"/>
    <n v="67"/>
    <x v="0"/>
    <n v="61"/>
    <x v="4"/>
    <n v="67"/>
    <n v="62"/>
    <n v="12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8"/>
    <n v="8"/>
    <x v="0"/>
  </r>
  <r>
    <s v="08DPR1659P"/>
    <x v="1"/>
    <x v="1"/>
    <s v="VICENTE GUERRERO"/>
    <n v="10"/>
    <x v="27"/>
    <n v="16"/>
    <s v="LERDO DE TEJADA (SAN ISIDRO)"/>
    <s v="CALLE LERDO DE TEJADA (SAN ISIDRO)"/>
    <x v="0"/>
    <x v="0"/>
    <x v="0"/>
    <x v="1"/>
    <x v="2"/>
    <x v="0"/>
    <s v="08FIZ0186H"/>
    <s v="08FJS0119P"/>
    <x v="12"/>
    <x v="9"/>
    <n v="9"/>
    <n v="6"/>
    <n v="15"/>
    <n v="9"/>
    <n v="6"/>
    <n v="15"/>
    <n v="2"/>
    <n v="1"/>
    <n v="3"/>
    <n v="3"/>
    <x v="0"/>
    <n v="1"/>
    <x v="0"/>
    <n v="4"/>
    <n v="3"/>
    <n v="1"/>
    <n v="4"/>
    <n v="0"/>
    <x v="0"/>
    <n v="1"/>
    <x v="0"/>
    <n v="0"/>
    <n v="1"/>
    <n v="1"/>
    <n v="3"/>
    <x v="0"/>
    <n v="1"/>
    <x v="0"/>
    <n v="3"/>
    <n v="1"/>
    <n v="4"/>
    <n v="1"/>
    <x v="0"/>
    <n v="0"/>
    <x v="0"/>
    <n v="1"/>
    <n v="0"/>
    <n v="1"/>
    <n v="2"/>
    <x v="0"/>
    <n v="2"/>
    <x v="0"/>
    <n v="2"/>
    <n v="2"/>
    <n v="4"/>
    <n v="1"/>
    <x v="0"/>
    <n v="0"/>
    <x v="0"/>
    <n v="1"/>
    <n v="0"/>
    <n v="1"/>
    <n v="10"/>
    <x v="0"/>
    <n v="5"/>
    <x v="0"/>
    <n v="10"/>
    <n v="5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660E"/>
    <x v="0"/>
    <x v="0"/>
    <s v="MARGARITA MAZA DE JUAREZ"/>
    <n v="40"/>
    <x v="20"/>
    <n v="44"/>
    <s v="LAS VARAS (ESTACIÓN BABÍCORA)"/>
    <s v="CALLE SOR JUANA INÉS DE LA CRUZ"/>
    <x v="0"/>
    <x v="0"/>
    <x v="0"/>
    <x v="1"/>
    <x v="2"/>
    <x v="0"/>
    <s v="08FIZ0196O"/>
    <s v="08FJS0120E"/>
    <x v="5"/>
    <x v="4"/>
    <n v="28"/>
    <n v="27"/>
    <n v="55"/>
    <n v="27"/>
    <n v="27"/>
    <n v="54"/>
    <n v="4"/>
    <n v="4"/>
    <n v="8"/>
    <n v="5"/>
    <x v="0"/>
    <n v="3"/>
    <x v="0"/>
    <n v="8"/>
    <n v="5"/>
    <n v="3"/>
    <n v="8"/>
    <n v="5"/>
    <x v="4"/>
    <n v="2"/>
    <x v="0"/>
    <n v="6"/>
    <n v="2"/>
    <n v="8"/>
    <n v="5"/>
    <x v="0"/>
    <n v="7"/>
    <x v="0"/>
    <n v="5"/>
    <n v="7"/>
    <n v="12"/>
    <n v="4"/>
    <x v="0"/>
    <n v="5"/>
    <x v="0"/>
    <n v="4"/>
    <n v="5"/>
    <n v="9"/>
    <n v="6"/>
    <x v="0"/>
    <n v="5"/>
    <x v="0"/>
    <n v="6"/>
    <n v="5"/>
    <n v="11"/>
    <n v="1"/>
    <x v="0"/>
    <n v="7"/>
    <x v="0"/>
    <n v="1"/>
    <n v="7"/>
    <n v="8"/>
    <n v="26"/>
    <x v="4"/>
    <n v="29"/>
    <x v="0"/>
    <n v="27"/>
    <n v="29"/>
    <n v="56"/>
    <x v="1"/>
    <x v="0"/>
    <x v="1"/>
    <x v="2"/>
    <x v="0"/>
    <x v="2"/>
    <n v="1"/>
    <n v="5"/>
    <x v="0"/>
    <x v="0"/>
    <x v="0"/>
    <x v="0"/>
    <x v="0"/>
    <x v="0"/>
    <x v="0"/>
    <x v="0"/>
    <x v="0"/>
    <n v="4"/>
    <x v="0"/>
    <x v="0"/>
    <x v="3"/>
    <x v="0"/>
    <x v="0"/>
    <x v="0"/>
    <x v="0"/>
    <x v="0"/>
    <x v="0"/>
    <x v="0"/>
    <x v="0"/>
    <x v="0"/>
    <n v="0"/>
    <n v="6"/>
    <n v="0"/>
    <n v="5"/>
    <x v="1"/>
    <x v="0"/>
    <x v="1"/>
    <x v="2"/>
    <x v="0"/>
    <x v="2"/>
    <n v="1"/>
    <n v="5"/>
    <n v="7"/>
    <n v="6"/>
    <x v="0"/>
  </r>
  <r>
    <s v="08DPR1662C"/>
    <x v="1"/>
    <x v="1"/>
    <s v="LEONA VICARIO"/>
    <n v="12"/>
    <x v="1"/>
    <n v="51"/>
    <s v="TAJIRACHI"/>
    <s v="CALLE TAJIRACHI"/>
    <x v="0"/>
    <x v="0"/>
    <x v="0"/>
    <x v="1"/>
    <x v="2"/>
    <x v="0"/>
    <s v="08FIZ0203H"/>
    <s v="08FJS0121D"/>
    <x v="2"/>
    <x v="1"/>
    <n v="7"/>
    <n v="12"/>
    <n v="19"/>
    <n v="7"/>
    <n v="12"/>
    <n v="19"/>
    <n v="0"/>
    <n v="3"/>
    <n v="3"/>
    <n v="1"/>
    <x v="1"/>
    <n v="1"/>
    <x v="0"/>
    <n v="2"/>
    <n v="2"/>
    <n v="1"/>
    <n v="3"/>
    <n v="1"/>
    <x v="0"/>
    <n v="1"/>
    <x v="0"/>
    <n v="1"/>
    <n v="1"/>
    <n v="2"/>
    <n v="2"/>
    <x v="0"/>
    <n v="1"/>
    <x v="0"/>
    <n v="2"/>
    <n v="1"/>
    <n v="3"/>
    <n v="3"/>
    <x v="0"/>
    <n v="4"/>
    <x v="0"/>
    <n v="3"/>
    <n v="4"/>
    <n v="7"/>
    <n v="0"/>
    <x v="0"/>
    <n v="0"/>
    <x v="0"/>
    <n v="0"/>
    <n v="0"/>
    <n v="0"/>
    <n v="1"/>
    <x v="0"/>
    <n v="2"/>
    <x v="0"/>
    <n v="1"/>
    <n v="2"/>
    <n v="3"/>
    <n v="8"/>
    <x v="4"/>
    <n v="9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664A"/>
    <x v="0"/>
    <x v="0"/>
    <s v="FRANCISCO SARABIA"/>
    <n v="20"/>
    <x v="10"/>
    <n v="15"/>
    <s v="BENJAMÍN M. CHAPARRO (SANTA ANA)"/>
    <s v="CALLE BENJAMIN M. CHAPARRO (SANTA ANA)"/>
    <x v="0"/>
    <x v="0"/>
    <x v="0"/>
    <x v="1"/>
    <x v="2"/>
    <x v="0"/>
    <s v="08FIZ0219I"/>
    <s v="08FJS0124A"/>
    <x v="1"/>
    <x v="0"/>
    <n v="16"/>
    <n v="11"/>
    <n v="27"/>
    <n v="16"/>
    <n v="11"/>
    <n v="27"/>
    <n v="3"/>
    <n v="0"/>
    <n v="3"/>
    <n v="5"/>
    <x v="0"/>
    <n v="1"/>
    <x v="0"/>
    <n v="6"/>
    <n v="5"/>
    <n v="1"/>
    <n v="6"/>
    <n v="4"/>
    <x v="0"/>
    <n v="2"/>
    <x v="0"/>
    <n v="4"/>
    <n v="2"/>
    <n v="6"/>
    <n v="1"/>
    <x v="0"/>
    <n v="2"/>
    <x v="0"/>
    <n v="1"/>
    <n v="2"/>
    <n v="3"/>
    <n v="3"/>
    <x v="0"/>
    <n v="3"/>
    <x v="0"/>
    <n v="3"/>
    <n v="3"/>
    <n v="6"/>
    <n v="3"/>
    <x v="0"/>
    <n v="3"/>
    <x v="0"/>
    <n v="3"/>
    <n v="3"/>
    <n v="6"/>
    <n v="1"/>
    <x v="0"/>
    <n v="1"/>
    <x v="0"/>
    <n v="1"/>
    <n v="1"/>
    <n v="2"/>
    <n v="17"/>
    <x v="0"/>
    <n v="12"/>
    <x v="0"/>
    <n v="17"/>
    <n v="12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665Z"/>
    <x v="0"/>
    <x v="0"/>
    <s v="IGNACIO ZARAGOZA"/>
    <n v="30"/>
    <x v="4"/>
    <n v="66"/>
    <s v="MONTERDE (MONTERDE VIEJO)"/>
    <s v="CALLE MONTERDE"/>
    <x v="0"/>
    <x v="0"/>
    <x v="0"/>
    <x v="1"/>
    <x v="2"/>
    <x v="0"/>
    <s v="08FIZ0220Y"/>
    <s v="08FJS0124A"/>
    <x v="1"/>
    <x v="0"/>
    <n v="56"/>
    <n v="54"/>
    <n v="110"/>
    <n v="56"/>
    <n v="54"/>
    <n v="110"/>
    <n v="4"/>
    <n v="9"/>
    <n v="13"/>
    <n v="13"/>
    <x v="0"/>
    <n v="15"/>
    <x v="0"/>
    <n v="28"/>
    <n v="13"/>
    <n v="15"/>
    <n v="28"/>
    <n v="8"/>
    <x v="0"/>
    <n v="9"/>
    <x v="0"/>
    <n v="8"/>
    <n v="9"/>
    <n v="17"/>
    <n v="13"/>
    <x v="0"/>
    <n v="6"/>
    <x v="0"/>
    <n v="13"/>
    <n v="6"/>
    <n v="19"/>
    <n v="15"/>
    <x v="0"/>
    <n v="14"/>
    <x v="0"/>
    <n v="15"/>
    <n v="14"/>
    <n v="29"/>
    <n v="5"/>
    <x v="0"/>
    <n v="4"/>
    <x v="0"/>
    <n v="5"/>
    <n v="4"/>
    <n v="9"/>
    <n v="9"/>
    <x v="0"/>
    <n v="11"/>
    <x v="0"/>
    <n v="9"/>
    <n v="11"/>
    <n v="20"/>
    <n v="63"/>
    <x v="0"/>
    <n v="59"/>
    <x v="0"/>
    <n v="63"/>
    <n v="59"/>
    <n v="122"/>
    <x v="1"/>
    <x v="1"/>
    <x v="1"/>
    <x v="3"/>
    <x v="2"/>
    <x v="2"/>
    <n v="0"/>
    <n v="7"/>
    <x v="0"/>
    <x v="1"/>
    <x v="1"/>
    <x v="0"/>
    <x v="0"/>
    <x v="0"/>
    <x v="0"/>
    <x v="0"/>
    <x v="3"/>
    <n v="5"/>
    <x v="0"/>
    <x v="0"/>
    <x v="3"/>
    <x v="0"/>
    <x v="0"/>
    <x v="0"/>
    <x v="0"/>
    <x v="0"/>
    <x v="0"/>
    <x v="0"/>
    <x v="0"/>
    <x v="1"/>
    <n v="0"/>
    <n v="10"/>
    <n v="2"/>
    <n v="5"/>
    <x v="1"/>
    <x v="1"/>
    <x v="1"/>
    <x v="3"/>
    <x v="2"/>
    <x v="2"/>
    <n v="0"/>
    <n v="7"/>
    <n v="7"/>
    <n v="7"/>
    <x v="0"/>
  </r>
  <r>
    <s v="08DPR1666Z"/>
    <x v="0"/>
    <x v="0"/>
    <s v="IGNACIO ZARAGOZA"/>
    <n v="21"/>
    <x v="21"/>
    <n v="1"/>
    <s v="DELICIAS"/>
    <s v="CALLE COLONIA LAS VIRGINIAS"/>
    <x v="0"/>
    <x v="0"/>
    <x v="0"/>
    <x v="1"/>
    <x v="2"/>
    <x v="0"/>
    <s v="08FIZ0225T"/>
    <s v="08FJS0125Z"/>
    <x v="9"/>
    <x v="6"/>
    <n v="10"/>
    <n v="10"/>
    <n v="20"/>
    <n v="10"/>
    <n v="10"/>
    <n v="20"/>
    <n v="4"/>
    <n v="4"/>
    <n v="8"/>
    <n v="2"/>
    <x v="0"/>
    <n v="5"/>
    <x v="0"/>
    <n v="7"/>
    <n v="2"/>
    <n v="5"/>
    <n v="7"/>
    <n v="2"/>
    <x v="0"/>
    <n v="1"/>
    <x v="0"/>
    <n v="2"/>
    <n v="1"/>
    <n v="3"/>
    <n v="2"/>
    <x v="0"/>
    <n v="1"/>
    <x v="0"/>
    <n v="2"/>
    <n v="1"/>
    <n v="3"/>
    <n v="1"/>
    <x v="0"/>
    <n v="2"/>
    <x v="0"/>
    <n v="1"/>
    <n v="2"/>
    <n v="3"/>
    <n v="0"/>
    <x v="0"/>
    <n v="0"/>
    <x v="0"/>
    <n v="0"/>
    <n v="0"/>
    <n v="0"/>
    <n v="1"/>
    <x v="0"/>
    <n v="1"/>
    <x v="0"/>
    <n v="1"/>
    <n v="1"/>
    <n v="2"/>
    <n v="8"/>
    <x v="0"/>
    <n v="10"/>
    <x v="0"/>
    <n v="8"/>
    <n v="10"/>
    <n v="18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1"/>
    <x v="0"/>
    <x v="0"/>
    <x v="0"/>
    <x v="0"/>
    <x v="0"/>
    <x v="0"/>
    <x v="0"/>
    <x v="0"/>
    <x v="0"/>
    <n v="0"/>
    <n v="4"/>
    <n v="1"/>
    <n v="1"/>
    <x v="0"/>
    <x v="0"/>
    <x v="0"/>
    <x v="0"/>
    <x v="0"/>
    <x v="0"/>
    <n v="2"/>
    <n v="2"/>
    <n v="2"/>
    <n v="2"/>
    <x v="0"/>
  </r>
  <r>
    <s v="08DPR1667Y"/>
    <x v="0"/>
    <x v="0"/>
    <s v="FRANCISCO I. MADERO"/>
    <n v="45"/>
    <x v="47"/>
    <n v="20"/>
    <s v="POTRERO DEL LLANO"/>
    <s v="NINGUNO NINGUNO"/>
    <x v="0"/>
    <x v="0"/>
    <x v="0"/>
    <x v="1"/>
    <x v="2"/>
    <x v="0"/>
    <s v="08FIZ0222W"/>
    <s v="08FJS0125Z"/>
    <x v="9"/>
    <x v="6"/>
    <n v="11"/>
    <n v="11"/>
    <n v="22"/>
    <n v="11"/>
    <n v="11"/>
    <n v="22"/>
    <n v="4"/>
    <n v="3"/>
    <n v="7"/>
    <n v="0"/>
    <x v="0"/>
    <n v="3"/>
    <x v="0"/>
    <n v="3"/>
    <n v="0"/>
    <n v="3"/>
    <n v="3"/>
    <n v="4"/>
    <x v="0"/>
    <n v="5"/>
    <x v="0"/>
    <n v="4"/>
    <n v="5"/>
    <n v="9"/>
    <n v="0"/>
    <x v="0"/>
    <n v="3"/>
    <x v="0"/>
    <n v="0"/>
    <n v="3"/>
    <n v="3"/>
    <n v="1"/>
    <x v="0"/>
    <n v="0"/>
    <x v="0"/>
    <n v="1"/>
    <n v="0"/>
    <n v="1"/>
    <n v="2"/>
    <x v="0"/>
    <n v="1"/>
    <x v="0"/>
    <n v="2"/>
    <n v="1"/>
    <n v="3"/>
    <n v="1"/>
    <x v="0"/>
    <n v="1"/>
    <x v="0"/>
    <n v="1"/>
    <n v="1"/>
    <n v="2"/>
    <n v="8"/>
    <x v="0"/>
    <n v="13"/>
    <x v="0"/>
    <n v="8"/>
    <n v="13"/>
    <n v="21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2"/>
    <n v="2"/>
    <x v="0"/>
  </r>
  <r>
    <s v="08DPR1668X"/>
    <x v="0"/>
    <x v="0"/>
    <s v="ORALIA MENDEZ"/>
    <n v="55"/>
    <x v="56"/>
    <n v="14"/>
    <s v="SAN VALENTÍN"/>
    <s v="CALLE SAN VALENTIN"/>
    <x v="0"/>
    <x v="0"/>
    <x v="0"/>
    <x v="1"/>
    <x v="2"/>
    <x v="0"/>
    <s v="08FIZ0230E"/>
    <s v="08FJS0126Z"/>
    <x v="9"/>
    <x v="6"/>
    <n v="14"/>
    <n v="15"/>
    <n v="29"/>
    <n v="14"/>
    <n v="15"/>
    <n v="29"/>
    <n v="3"/>
    <n v="4"/>
    <n v="7"/>
    <n v="2"/>
    <x v="0"/>
    <n v="0"/>
    <x v="0"/>
    <n v="2"/>
    <n v="2"/>
    <n v="0"/>
    <n v="2"/>
    <n v="2"/>
    <x v="0"/>
    <n v="2"/>
    <x v="0"/>
    <n v="2"/>
    <n v="2"/>
    <n v="4"/>
    <n v="2"/>
    <x v="0"/>
    <n v="1"/>
    <x v="0"/>
    <n v="2"/>
    <n v="1"/>
    <n v="3"/>
    <n v="3"/>
    <x v="0"/>
    <n v="1"/>
    <x v="0"/>
    <n v="3"/>
    <n v="1"/>
    <n v="4"/>
    <n v="1"/>
    <x v="0"/>
    <n v="2"/>
    <x v="0"/>
    <n v="1"/>
    <n v="2"/>
    <n v="3"/>
    <n v="3"/>
    <x v="0"/>
    <n v="4"/>
    <x v="0"/>
    <n v="3"/>
    <n v="4"/>
    <n v="7"/>
    <n v="13"/>
    <x v="0"/>
    <n v="10"/>
    <x v="0"/>
    <n v="13"/>
    <n v="10"/>
    <n v="2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3"/>
    <n v="2"/>
    <x v="0"/>
  </r>
  <r>
    <s v="08DPR1671K"/>
    <x v="2"/>
    <x v="2"/>
    <s v="MODESTO ARIZPE"/>
    <n v="37"/>
    <x v="19"/>
    <n v="1"/>
    <s v="JUÁREZ"/>
    <s v="CALLE CERRO DE LA PLATA APARTADO POSTAL 2299"/>
    <x v="0"/>
    <x v="0"/>
    <x v="0"/>
    <x v="1"/>
    <x v="2"/>
    <x v="0"/>
    <s v="08FIZ0151S"/>
    <s v="08FJS0111X"/>
    <x v="8"/>
    <x v="8"/>
    <n v="46"/>
    <n v="55"/>
    <n v="101"/>
    <n v="44"/>
    <n v="53"/>
    <n v="97"/>
    <n v="6"/>
    <n v="12"/>
    <n v="18"/>
    <n v="7"/>
    <x v="4"/>
    <n v="9"/>
    <x v="0"/>
    <n v="16"/>
    <n v="9"/>
    <n v="9"/>
    <n v="18"/>
    <n v="6"/>
    <x v="0"/>
    <n v="6"/>
    <x v="2"/>
    <n v="6"/>
    <n v="7"/>
    <n v="13"/>
    <n v="5"/>
    <x v="2"/>
    <n v="8"/>
    <x v="0"/>
    <n v="6"/>
    <n v="8"/>
    <n v="14"/>
    <n v="7"/>
    <x v="3"/>
    <n v="7"/>
    <x v="2"/>
    <n v="8"/>
    <n v="8"/>
    <n v="16"/>
    <n v="14"/>
    <x v="0"/>
    <n v="11"/>
    <x v="0"/>
    <n v="14"/>
    <n v="11"/>
    <n v="25"/>
    <n v="8"/>
    <x v="0"/>
    <n v="10"/>
    <x v="0"/>
    <n v="8"/>
    <n v="10"/>
    <n v="18"/>
    <n v="47"/>
    <x v="5"/>
    <n v="51"/>
    <x v="3"/>
    <n v="51"/>
    <n v="53"/>
    <n v="10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2"/>
    <x v="1"/>
    <x v="0"/>
    <x v="0"/>
    <x v="0"/>
    <x v="0"/>
    <x v="0"/>
    <x v="0"/>
    <x v="1"/>
    <x v="0"/>
    <n v="0"/>
    <n v="13"/>
    <n v="1"/>
    <n v="5"/>
    <x v="1"/>
    <x v="1"/>
    <x v="1"/>
    <x v="2"/>
    <x v="2"/>
    <x v="2"/>
    <n v="0"/>
    <n v="6"/>
    <n v="6"/>
    <n v="6"/>
    <x v="0"/>
  </r>
  <r>
    <s v="08DPR1672J"/>
    <x v="0"/>
    <x v="0"/>
    <s v="CENTRO REGIONAL DE EDUC. INT. CUITLAHUAC"/>
    <n v="54"/>
    <x v="39"/>
    <n v="1"/>
    <s v="SAN ANDRÉS"/>
    <s v="CALLE RIVA PALACIO"/>
    <x v="0"/>
    <x v="0"/>
    <x v="0"/>
    <x v="1"/>
    <x v="2"/>
    <x v="0"/>
    <s v="08FIZ0134B"/>
    <s v="08FJS0104N"/>
    <x v="6"/>
    <x v="5"/>
    <n v="69"/>
    <n v="81"/>
    <n v="150"/>
    <n v="69"/>
    <n v="81"/>
    <n v="150"/>
    <n v="6"/>
    <n v="6"/>
    <n v="12"/>
    <n v="9"/>
    <x v="0"/>
    <n v="10"/>
    <x v="0"/>
    <n v="19"/>
    <n v="9"/>
    <n v="10"/>
    <n v="19"/>
    <n v="11"/>
    <x v="0"/>
    <n v="19"/>
    <x v="0"/>
    <n v="11"/>
    <n v="19"/>
    <n v="30"/>
    <n v="8"/>
    <x v="0"/>
    <n v="11"/>
    <x v="0"/>
    <n v="8"/>
    <n v="11"/>
    <n v="19"/>
    <n v="14"/>
    <x v="0"/>
    <n v="13"/>
    <x v="0"/>
    <n v="14"/>
    <n v="13"/>
    <n v="27"/>
    <n v="10"/>
    <x v="0"/>
    <n v="17"/>
    <x v="0"/>
    <n v="10"/>
    <n v="17"/>
    <n v="27"/>
    <n v="11"/>
    <x v="0"/>
    <n v="15"/>
    <x v="0"/>
    <n v="11"/>
    <n v="15"/>
    <n v="26"/>
    <n v="63"/>
    <x v="0"/>
    <n v="85"/>
    <x v="0"/>
    <n v="63"/>
    <n v="85"/>
    <n v="148"/>
    <x v="1"/>
    <x v="1"/>
    <x v="1"/>
    <x v="2"/>
    <x v="2"/>
    <x v="2"/>
    <n v="0"/>
    <n v="6"/>
    <x v="0"/>
    <x v="1"/>
    <x v="0"/>
    <x v="1"/>
    <x v="0"/>
    <x v="1"/>
    <x v="0"/>
    <x v="0"/>
    <x v="9"/>
    <n v="3"/>
    <x v="0"/>
    <x v="0"/>
    <x v="0"/>
    <x v="1"/>
    <x v="0"/>
    <x v="0"/>
    <x v="0"/>
    <x v="0"/>
    <x v="0"/>
    <x v="0"/>
    <x v="9"/>
    <x v="0"/>
    <n v="0"/>
    <n v="11"/>
    <n v="3"/>
    <n v="3"/>
    <x v="1"/>
    <x v="1"/>
    <x v="1"/>
    <x v="2"/>
    <x v="2"/>
    <x v="2"/>
    <n v="0"/>
    <n v="6"/>
    <n v="6"/>
    <n v="6"/>
    <x v="0"/>
  </r>
  <r>
    <s v="08DPR1673I"/>
    <x v="0"/>
    <x v="0"/>
    <s v="CENTRO REGIONAL DE EDUC. INT. MIGUEL AHUMADA"/>
    <n v="38"/>
    <x v="58"/>
    <n v="28"/>
    <s v="HACIENDA HUMBOLDT (EJIDO JULIMES)"/>
    <s v="CALLE HACIENDA HUMBOLDT A LAS ARENILLAS"/>
    <x v="0"/>
    <x v="0"/>
    <x v="0"/>
    <x v="1"/>
    <x v="2"/>
    <x v="0"/>
    <s v="08FIZ0223V"/>
    <s v="08FJS0125Z"/>
    <x v="9"/>
    <x v="6"/>
    <n v="67"/>
    <n v="76"/>
    <n v="143"/>
    <n v="67"/>
    <n v="76"/>
    <n v="143"/>
    <n v="11"/>
    <n v="11"/>
    <n v="22"/>
    <n v="8"/>
    <x v="1"/>
    <n v="10"/>
    <x v="0"/>
    <n v="18"/>
    <n v="9"/>
    <n v="10"/>
    <n v="19"/>
    <n v="11"/>
    <x v="0"/>
    <n v="12"/>
    <x v="0"/>
    <n v="11"/>
    <n v="12"/>
    <n v="23"/>
    <n v="8"/>
    <x v="0"/>
    <n v="13"/>
    <x v="0"/>
    <n v="8"/>
    <n v="13"/>
    <n v="21"/>
    <n v="13"/>
    <x v="0"/>
    <n v="13"/>
    <x v="0"/>
    <n v="13"/>
    <n v="13"/>
    <n v="26"/>
    <n v="12"/>
    <x v="0"/>
    <n v="13"/>
    <x v="0"/>
    <n v="12"/>
    <n v="13"/>
    <n v="25"/>
    <n v="17"/>
    <x v="0"/>
    <n v="12"/>
    <x v="0"/>
    <n v="17"/>
    <n v="12"/>
    <n v="29"/>
    <n v="69"/>
    <x v="4"/>
    <n v="73"/>
    <x v="0"/>
    <n v="70"/>
    <n v="73"/>
    <n v="143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8"/>
    <n v="8"/>
    <x v="0"/>
  </r>
  <r>
    <s v="08DPR1674H"/>
    <x v="0"/>
    <x v="0"/>
    <s v="VEINTE DE NOVIEMBRE"/>
    <n v="29"/>
    <x v="6"/>
    <n v="372"/>
    <s v="EL SAUCITO DE ARAUJO"/>
    <s v="CALLE SAUCITO DE ARAUJO"/>
    <x v="0"/>
    <x v="0"/>
    <x v="0"/>
    <x v="1"/>
    <x v="2"/>
    <x v="0"/>
    <s v="08FIZ0257L"/>
    <s v="08FJS0131K"/>
    <x v="3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2"/>
    <x v="0"/>
    <n v="0"/>
    <x v="0"/>
    <n v="2"/>
    <n v="0"/>
    <n v="2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677E"/>
    <x v="0"/>
    <x v="0"/>
    <s v="FRANCISCO D SALIDO"/>
    <n v="18"/>
    <x v="2"/>
    <n v="18"/>
    <s v="CERRO PRIETO DE ARRIBA"/>
    <s v="CALLE CONOCIDO"/>
    <x v="0"/>
    <x v="0"/>
    <x v="0"/>
    <x v="1"/>
    <x v="2"/>
    <x v="0"/>
    <s v="08FIZ0203H"/>
    <s v="08FJS0121D"/>
    <x v="2"/>
    <x v="1"/>
    <n v="36"/>
    <n v="42"/>
    <n v="78"/>
    <n v="36"/>
    <n v="42"/>
    <n v="78"/>
    <n v="8"/>
    <n v="5"/>
    <n v="13"/>
    <n v="4"/>
    <x v="0"/>
    <n v="4"/>
    <x v="0"/>
    <n v="8"/>
    <n v="4"/>
    <n v="4"/>
    <n v="8"/>
    <n v="6"/>
    <x v="0"/>
    <n v="2"/>
    <x v="0"/>
    <n v="6"/>
    <n v="2"/>
    <n v="8"/>
    <n v="4"/>
    <x v="0"/>
    <n v="11"/>
    <x v="0"/>
    <n v="4"/>
    <n v="11"/>
    <n v="15"/>
    <n v="7"/>
    <x v="0"/>
    <n v="5"/>
    <x v="0"/>
    <n v="7"/>
    <n v="5"/>
    <n v="12"/>
    <n v="9"/>
    <x v="0"/>
    <n v="6"/>
    <x v="0"/>
    <n v="9"/>
    <n v="6"/>
    <n v="15"/>
    <n v="3"/>
    <x v="0"/>
    <n v="8"/>
    <x v="0"/>
    <n v="3"/>
    <n v="8"/>
    <n v="11"/>
    <n v="33"/>
    <x v="0"/>
    <n v="36"/>
    <x v="0"/>
    <n v="33"/>
    <n v="36"/>
    <n v="69"/>
    <x v="1"/>
    <x v="1"/>
    <x v="1"/>
    <x v="2"/>
    <x v="2"/>
    <x v="2"/>
    <n v="0"/>
    <n v="6"/>
    <x v="0"/>
    <x v="0"/>
    <x v="0"/>
    <x v="0"/>
    <x v="0"/>
    <x v="0"/>
    <x v="0"/>
    <x v="0"/>
    <x v="1"/>
    <n v="4"/>
    <x v="0"/>
    <x v="0"/>
    <x v="3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7"/>
    <n v="7"/>
    <x v="0"/>
  </r>
  <r>
    <s v="08DPR1679C"/>
    <x v="0"/>
    <x v="0"/>
    <s v="IGNACIO ALDAMA"/>
    <n v="10"/>
    <x v="27"/>
    <n v="82"/>
    <s v="CONSTITUCIÓN"/>
    <s v="CALLE ABRAHAM GONZALEZ"/>
    <x v="0"/>
    <x v="0"/>
    <x v="0"/>
    <x v="1"/>
    <x v="2"/>
    <x v="0"/>
    <s v="08FIZ0186H"/>
    <s v="08FJS0119P"/>
    <x v="12"/>
    <x v="9"/>
    <n v="75"/>
    <n v="75"/>
    <n v="150"/>
    <n v="72"/>
    <n v="73"/>
    <n v="145"/>
    <n v="5"/>
    <n v="12"/>
    <n v="17"/>
    <n v="8"/>
    <x v="4"/>
    <n v="10"/>
    <x v="3"/>
    <n v="18"/>
    <n v="10"/>
    <n v="12"/>
    <n v="22"/>
    <n v="14"/>
    <x v="0"/>
    <n v="9"/>
    <x v="0"/>
    <n v="14"/>
    <n v="9"/>
    <n v="23"/>
    <n v="12"/>
    <x v="0"/>
    <n v="16"/>
    <x v="0"/>
    <n v="12"/>
    <n v="16"/>
    <n v="28"/>
    <n v="13"/>
    <x v="3"/>
    <n v="13"/>
    <x v="0"/>
    <n v="14"/>
    <n v="13"/>
    <n v="27"/>
    <n v="19"/>
    <x v="0"/>
    <n v="9"/>
    <x v="0"/>
    <n v="19"/>
    <n v="9"/>
    <n v="28"/>
    <n v="10"/>
    <x v="0"/>
    <n v="13"/>
    <x v="0"/>
    <n v="10"/>
    <n v="13"/>
    <n v="23"/>
    <n v="76"/>
    <x v="7"/>
    <n v="70"/>
    <x v="3"/>
    <n v="79"/>
    <n v="72"/>
    <n v="151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8"/>
    <n v="6"/>
    <x v="0"/>
  </r>
  <r>
    <s v="08DPR1681R"/>
    <x v="0"/>
    <x v="0"/>
    <s v="SEBASTIAN LERDO DE TEJADA"/>
    <n v="17"/>
    <x v="16"/>
    <n v="1"/>
    <s v="CUAUHTÉMOC"/>
    <s v="CALLE OJINAGA"/>
    <x v="0"/>
    <x v="0"/>
    <x v="0"/>
    <x v="1"/>
    <x v="2"/>
    <x v="0"/>
    <s v="08FIZ0198M"/>
    <s v="08FJS0121D"/>
    <x v="2"/>
    <x v="1"/>
    <n v="136"/>
    <n v="100"/>
    <n v="236"/>
    <n v="136"/>
    <n v="100"/>
    <n v="236"/>
    <n v="24"/>
    <n v="13"/>
    <n v="37"/>
    <n v="16"/>
    <x v="0"/>
    <n v="17"/>
    <x v="0"/>
    <n v="33"/>
    <n v="16"/>
    <n v="17"/>
    <n v="33"/>
    <n v="21"/>
    <x v="0"/>
    <n v="18"/>
    <x v="0"/>
    <n v="21"/>
    <n v="18"/>
    <n v="39"/>
    <n v="22"/>
    <x v="0"/>
    <n v="17"/>
    <x v="0"/>
    <n v="22"/>
    <n v="17"/>
    <n v="39"/>
    <n v="22"/>
    <x v="0"/>
    <n v="16"/>
    <x v="0"/>
    <n v="22"/>
    <n v="16"/>
    <n v="38"/>
    <n v="27"/>
    <x v="0"/>
    <n v="21"/>
    <x v="2"/>
    <n v="27"/>
    <n v="22"/>
    <n v="49"/>
    <n v="24"/>
    <x v="0"/>
    <n v="24"/>
    <x v="0"/>
    <n v="24"/>
    <n v="24"/>
    <n v="48"/>
    <n v="132"/>
    <x v="0"/>
    <n v="113"/>
    <x v="4"/>
    <n v="132"/>
    <n v="114"/>
    <n v="246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4"/>
    <x v="3"/>
    <x v="0"/>
    <x v="0"/>
    <x v="0"/>
    <x v="0"/>
    <x v="0"/>
    <x v="0"/>
    <x v="0"/>
    <x v="11"/>
    <n v="0"/>
    <n v="23"/>
    <n v="4"/>
    <n v="8"/>
    <x v="2"/>
    <x v="2"/>
    <x v="2"/>
    <x v="3"/>
    <x v="1"/>
    <x v="3"/>
    <n v="0"/>
    <n v="12"/>
    <n v="12"/>
    <n v="12"/>
    <x v="0"/>
  </r>
  <r>
    <s v="08DPR1682Q"/>
    <x v="0"/>
    <x v="0"/>
    <s v="EL PROGRESO"/>
    <n v="17"/>
    <x v="16"/>
    <n v="112"/>
    <s v="EJIDO PROGRESO (SAN IGNACIO)"/>
    <s v="CALLE EJIDO PROGRESO (SAN IGNACIO)"/>
    <x v="0"/>
    <x v="0"/>
    <x v="0"/>
    <x v="1"/>
    <x v="2"/>
    <x v="0"/>
    <s v="08FIZ0204G"/>
    <s v="08FJS0121D"/>
    <x v="2"/>
    <x v="1"/>
    <n v="30"/>
    <n v="31"/>
    <n v="61"/>
    <n v="30"/>
    <n v="31"/>
    <n v="61"/>
    <n v="3"/>
    <n v="7"/>
    <n v="10"/>
    <n v="3"/>
    <x v="0"/>
    <n v="5"/>
    <x v="0"/>
    <n v="8"/>
    <n v="3"/>
    <n v="5"/>
    <n v="8"/>
    <n v="8"/>
    <x v="0"/>
    <n v="7"/>
    <x v="0"/>
    <n v="8"/>
    <n v="7"/>
    <n v="15"/>
    <n v="5"/>
    <x v="0"/>
    <n v="4"/>
    <x v="0"/>
    <n v="5"/>
    <n v="4"/>
    <n v="9"/>
    <n v="4"/>
    <x v="0"/>
    <n v="8"/>
    <x v="0"/>
    <n v="4"/>
    <n v="8"/>
    <n v="12"/>
    <n v="3"/>
    <x v="0"/>
    <n v="5"/>
    <x v="0"/>
    <n v="3"/>
    <n v="5"/>
    <n v="8"/>
    <n v="6"/>
    <x v="0"/>
    <n v="0"/>
    <x v="0"/>
    <n v="6"/>
    <n v="0"/>
    <n v="6"/>
    <n v="29"/>
    <x v="0"/>
    <n v="29"/>
    <x v="0"/>
    <n v="29"/>
    <n v="29"/>
    <n v="5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1683P"/>
    <x v="0"/>
    <x v="0"/>
    <s v="FRANCISCO I. MADERO"/>
    <n v="17"/>
    <x v="16"/>
    <n v="5"/>
    <s v="COLONIA ANÁHUAC"/>
    <s v="CALLE CUITLAHUAC"/>
    <x v="0"/>
    <x v="0"/>
    <x v="0"/>
    <x v="1"/>
    <x v="2"/>
    <x v="0"/>
    <s v="08FIZ0202I"/>
    <s v="08FJS0122C"/>
    <x v="2"/>
    <x v="1"/>
    <n v="129"/>
    <n v="111"/>
    <n v="240"/>
    <n v="129"/>
    <n v="111"/>
    <n v="240"/>
    <n v="18"/>
    <n v="14"/>
    <n v="32"/>
    <n v="20"/>
    <x v="0"/>
    <n v="10"/>
    <x v="0"/>
    <n v="30"/>
    <n v="20"/>
    <n v="10"/>
    <n v="30"/>
    <n v="22"/>
    <x v="4"/>
    <n v="12"/>
    <x v="0"/>
    <n v="23"/>
    <n v="12"/>
    <n v="35"/>
    <n v="17"/>
    <x v="0"/>
    <n v="24"/>
    <x v="0"/>
    <n v="17"/>
    <n v="24"/>
    <n v="41"/>
    <n v="28"/>
    <x v="0"/>
    <n v="18"/>
    <x v="0"/>
    <n v="28"/>
    <n v="18"/>
    <n v="46"/>
    <n v="20"/>
    <x v="0"/>
    <n v="26"/>
    <x v="0"/>
    <n v="20"/>
    <n v="26"/>
    <n v="46"/>
    <n v="25"/>
    <x v="0"/>
    <n v="24"/>
    <x v="0"/>
    <n v="25"/>
    <n v="24"/>
    <n v="49"/>
    <n v="132"/>
    <x v="4"/>
    <n v="114"/>
    <x v="0"/>
    <n v="133"/>
    <n v="114"/>
    <n v="247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2"/>
    <x v="0"/>
    <x v="0"/>
    <x v="0"/>
    <x v="0"/>
    <x v="0"/>
    <x v="0"/>
    <x v="1"/>
    <x v="9"/>
    <n v="0"/>
    <n v="18"/>
    <n v="2"/>
    <n v="10"/>
    <x v="2"/>
    <x v="2"/>
    <x v="2"/>
    <x v="3"/>
    <x v="1"/>
    <x v="3"/>
    <n v="0"/>
    <n v="12"/>
    <n v="13"/>
    <n v="13"/>
    <x v="0"/>
  </r>
  <r>
    <s v="08DPR1685N"/>
    <x v="0"/>
    <x v="0"/>
    <s v="JUSTO SIERRA"/>
    <n v="1"/>
    <x v="59"/>
    <n v="7"/>
    <s v="ÁLAMOS DE PEÑA"/>
    <s v="CALLE ALAMOS DE PEÑA"/>
    <x v="0"/>
    <x v="0"/>
    <x v="0"/>
    <x v="1"/>
    <x v="2"/>
    <x v="0"/>
    <s v="08FIZ0176A"/>
    <s v="08FJS0116S"/>
    <x v="8"/>
    <x v="8"/>
    <n v="31"/>
    <n v="38"/>
    <n v="69"/>
    <n v="27"/>
    <n v="36"/>
    <n v="63"/>
    <n v="3"/>
    <n v="10"/>
    <n v="13"/>
    <n v="3"/>
    <x v="0"/>
    <n v="3"/>
    <x v="0"/>
    <n v="6"/>
    <n v="3"/>
    <n v="3"/>
    <n v="6"/>
    <n v="6"/>
    <x v="0"/>
    <n v="5"/>
    <x v="0"/>
    <n v="6"/>
    <n v="5"/>
    <n v="11"/>
    <n v="4"/>
    <x v="3"/>
    <n v="4"/>
    <x v="3"/>
    <n v="6"/>
    <n v="5"/>
    <n v="11"/>
    <n v="4"/>
    <x v="1"/>
    <n v="3"/>
    <x v="0"/>
    <n v="6"/>
    <n v="3"/>
    <n v="9"/>
    <n v="5"/>
    <x v="0"/>
    <n v="10"/>
    <x v="2"/>
    <n v="5"/>
    <n v="11"/>
    <n v="16"/>
    <n v="4"/>
    <x v="0"/>
    <n v="4"/>
    <x v="0"/>
    <n v="4"/>
    <n v="4"/>
    <n v="8"/>
    <n v="26"/>
    <x v="5"/>
    <n v="29"/>
    <x v="3"/>
    <n v="30"/>
    <n v="31"/>
    <n v="61"/>
    <x v="0"/>
    <x v="0"/>
    <x v="1"/>
    <x v="2"/>
    <x v="0"/>
    <x v="0"/>
    <n v="2"/>
    <n v="4"/>
    <x v="1"/>
    <x v="1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1"/>
    <x v="2"/>
    <x v="0"/>
    <x v="0"/>
    <n v="2"/>
    <n v="4"/>
    <n v="4"/>
    <n v="4"/>
    <x v="0"/>
  </r>
  <r>
    <s v="08DPR1687L"/>
    <x v="0"/>
    <x v="0"/>
    <s v="LAZARO CARDENAS"/>
    <n v="45"/>
    <x v="47"/>
    <n v="15"/>
    <s v="LÁZARO CÁRDENAS"/>
    <s v="CALLE FRANCISCO I. MADERO"/>
    <x v="0"/>
    <x v="0"/>
    <x v="0"/>
    <x v="1"/>
    <x v="2"/>
    <x v="0"/>
    <s v="08FIZ0222W"/>
    <s v="08FJS0125Z"/>
    <x v="9"/>
    <x v="6"/>
    <n v="140"/>
    <n v="108"/>
    <n v="248"/>
    <n v="140"/>
    <n v="108"/>
    <n v="248"/>
    <n v="23"/>
    <n v="18"/>
    <n v="41"/>
    <n v="22"/>
    <x v="1"/>
    <n v="18"/>
    <x v="0"/>
    <n v="40"/>
    <n v="23"/>
    <n v="18"/>
    <n v="41"/>
    <n v="18"/>
    <x v="2"/>
    <n v="19"/>
    <x v="2"/>
    <n v="20"/>
    <n v="20"/>
    <n v="40"/>
    <n v="28"/>
    <x v="2"/>
    <n v="18"/>
    <x v="0"/>
    <n v="29"/>
    <n v="18"/>
    <n v="47"/>
    <n v="30"/>
    <x v="0"/>
    <n v="18"/>
    <x v="0"/>
    <n v="30"/>
    <n v="18"/>
    <n v="48"/>
    <n v="23"/>
    <x v="0"/>
    <n v="20"/>
    <x v="2"/>
    <n v="23"/>
    <n v="21"/>
    <n v="44"/>
    <n v="17"/>
    <x v="3"/>
    <n v="23"/>
    <x v="0"/>
    <n v="18"/>
    <n v="23"/>
    <n v="41"/>
    <n v="138"/>
    <x v="9"/>
    <n v="116"/>
    <x v="3"/>
    <n v="143"/>
    <n v="118"/>
    <n v="261"/>
    <x v="2"/>
    <x v="2"/>
    <x v="1"/>
    <x v="3"/>
    <x v="1"/>
    <x v="3"/>
    <n v="0"/>
    <n v="11"/>
    <x v="0"/>
    <x v="1"/>
    <x v="1"/>
    <x v="0"/>
    <x v="0"/>
    <x v="1"/>
    <x v="0"/>
    <x v="0"/>
    <x v="10"/>
    <n v="5"/>
    <x v="0"/>
    <x v="0"/>
    <x v="3"/>
    <x v="0"/>
    <x v="0"/>
    <x v="0"/>
    <x v="0"/>
    <x v="0"/>
    <x v="0"/>
    <x v="0"/>
    <x v="1"/>
    <x v="1"/>
    <n v="0"/>
    <n v="16"/>
    <n v="6"/>
    <n v="5"/>
    <x v="2"/>
    <x v="2"/>
    <x v="1"/>
    <x v="3"/>
    <x v="1"/>
    <x v="3"/>
    <n v="0"/>
    <n v="11"/>
    <n v="12"/>
    <n v="12"/>
    <x v="0"/>
  </r>
  <r>
    <s v="08DPR1689J"/>
    <x v="0"/>
    <x v="0"/>
    <s v="CLUB DE LEONES"/>
    <n v="17"/>
    <x v="16"/>
    <n v="5"/>
    <s v="COLONIA ANÁHUAC"/>
    <s v="CALLE LA ESPERANZA"/>
    <x v="0"/>
    <x v="0"/>
    <x v="0"/>
    <x v="1"/>
    <x v="2"/>
    <x v="0"/>
    <s v="08FIZ0202I"/>
    <s v="08FJS0122C"/>
    <x v="2"/>
    <x v="1"/>
    <n v="48"/>
    <n v="44"/>
    <n v="92"/>
    <n v="48"/>
    <n v="42"/>
    <n v="90"/>
    <n v="6"/>
    <n v="7"/>
    <n v="13"/>
    <n v="6"/>
    <x v="0"/>
    <n v="8"/>
    <x v="0"/>
    <n v="14"/>
    <n v="6"/>
    <n v="8"/>
    <n v="14"/>
    <n v="5"/>
    <x v="4"/>
    <n v="6"/>
    <x v="2"/>
    <n v="6"/>
    <n v="7"/>
    <n v="13"/>
    <n v="8"/>
    <x v="0"/>
    <n v="8"/>
    <x v="3"/>
    <n v="8"/>
    <n v="9"/>
    <n v="17"/>
    <n v="6"/>
    <x v="0"/>
    <n v="8"/>
    <x v="0"/>
    <n v="6"/>
    <n v="8"/>
    <n v="14"/>
    <n v="7"/>
    <x v="0"/>
    <n v="10"/>
    <x v="0"/>
    <n v="7"/>
    <n v="10"/>
    <n v="17"/>
    <n v="13"/>
    <x v="3"/>
    <n v="5"/>
    <x v="0"/>
    <n v="14"/>
    <n v="5"/>
    <n v="19"/>
    <n v="45"/>
    <x v="3"/>
    <n v="45"/>
    <x v="3"/>
    <n v="47"/>
    <n v="47"/>
    <n v="9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1690Z"/>
    <x v="0"/>
    <x v="0"/>
    <s v="FELIPE CARRILLO PUERTO"/>
    <n v="16"/>
    <x v="48"/>
    <n v="4"/>
    <s v="CORRALEÑO DE JUÁREZ"/>
    <s v="CALLE FRANCISCO I MADERO"/>
    <x v="0"/>
    <x v="0"/>
    <x v="0"/>
    <x v="1"/>
    <x v="2"/>
    <x v="0"/>
    <s v="08FIZ0236Z"/>
    <s v="08FJS0127Y"/>
    <x v="9"/>
    <x v="6"/>
    <n v="13"/>
    <n v="24"/>
    <n v="37"/>
    <n v="13"/>
    <n v="24"/>
    <n v="37"/>
    <n v="5"/>
    <n v="2"/>
    <n v="7"/>
    <n v="3"/>
    <x v="0"/>
    <n v="3"/>
    <x v="0"/>
    <n v="6"/>
    <n v="3"/>
    <n v="3"/>
    <n v="6"/>
    <n v="1"/>
    <x v="0"/>
    <n v="4"/>
    <x v="0"/>
    <n v="1"/>
    <n v="4"/>
    <n v="5"/>
    <n v="0"/>
    <x v="0"/>
    <n v="5"/>
    <x v="0"/>
    <n v="0"/>
    <n v="5"/>
    <n v="5"/>
    <n v="2"/>
    <x v="0"/>
    <n v="5"/>
    <x v="0"/>
    <n v="2"/>
    <n v="5"/>
    <n v="7"/>
    <n v="1"/>
    <x v="0"/>
    <n v="4"/>
    <x v="0"/>
    <n v="1"/>
    <n v="4"/>
    <n v="5"/>
    <n v="3"/>
    <x v="0"/>
    <n v="5"/>
    <x v="0"/>
    <n v="3"/>
    <n v="5"/>
    <n v="8"/>
    <n v="10"/>
    <x v="0"/>
    <n v="26"/>
    <x v="0"/>
    <n v="10"/>
    <n v="26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5"/>
    <n v="3"/>
    <x v="0"/>
  </r>
  <r>
    <s v="08DPR1694V"/>
    <x v="0"/>
    <x v="0"/>
    <s v="FERNANDO MONTES DE OCA"/>
    <n v="46"/>
    <x v="17"/>
    <n v="199"/>
    <s v="ZARUPA"/>
    <s v="CALLE ZARUPA"/>
    <x v="0"/>
    <x v="0"/>
    <x v="0"/>
    <x v="1"/>
    <x v="2"/>
    <x v="0"/>
    <s v="08FIZ0252Q"/>
    <s v="08FJS0130L"/>
    <x v="0"/>
    <x v="2"/>
    <n v="4"/>
    <n v="4"/>
    <n v="8"/>
    <n v="4"/>
    <n v="4"/>
    <n v="8"/>
    <n v="0"/>
    <n v="0"/>
    <n v="0"/>
    <n v="3"/>
    <x v="0"/>
    <n v="1"/>
    <x v="0"/>
    <n v="4"/>
    <n v="3"/>
    <n v="1"/>
    <n v="4"/>
    <n v="2"/>
    <x v="0"/>
    <n v="1"/>
    <x v="0"/>
    <n v="2"/>
    <n v="1"/>
    <n v="3"/>
    <n v="0"/>
    <x v="0"/>
    <n v="1"/>
    <x v="0"/>
    <n v="0"/>
    <n v="1"/>
    <n v="1"/>
    <n v="0"/>
    <x v="0"/>
    <n v="1"/>
    <x v="0"/>
    <n v="0"/>
    <n v="1"/>
    <n v="1"/>
    <n v="1"/>
    <x v="0"/>
    <n v="1"/>
    <x v="0"/>
    <n v="1"/>
    <n v="1"/>
    <n v="2"/>
    <n v="1"/>
    <x v="0"/>
    <n v="0"/>
    <x v="0"/>
    <n v="1"/>
    <n v="0"/>
    <n v="1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696T"/>
    <x v="0"/>
    <x v="0"/>
    <s v="TADEO VAZQUEZ"/>
    <n v="18"/>
    <x v="2"/>
    <n v="26"/>
    <s v="CHOPEQUE"/>
    <s v="CALLE CHOPEQUE"/>
    <x v="0"/>
    <x v="0"/>
    <x v="0"/>
    <x v="1"/>
    <x v="2"/>
    <x v="0"/>
    <s v="08FIZ0203H"/>
    <s v="08FJS0121D"/>
    <x v="2"/>
    <x v="1"/>
    <n v="9"/>
    <n v="9"/>
    <n v="18"/>
    <n v="8"/>
    <n v="8"/>
    <n v="16"/>
    <n v="1"/>
    <n v="1"/>
    <n v="2"/>
    <n v="1"/>
    <x v="0"/>
    <n v="3"/>
    <x v="0"/>
    <n v="4"/>
    <n v="1"/>
    <n v="3"/>
    <n v="4"/>
    <n v="0"/>
    <x v="0"/>
    <n v="1"/>
    <x v="0"/>
    <n v="0"/>
    <n v="1"/>
    <n v="1"/>
    <n v="0"/>
    <x v="2"/>
    <n v="2"/>
    <x v="0"/>
    <n v="1"/>
    <n v="2"/>
    <n v="3"/>
    <n v="1"/>
    <x v="0"/>
    <n v="0"/>
    <x v="0"/>
    <n v="1"/>
    <n v="0"/>
    <n v="1"/>
    <n v="1"/>
    <x v="0"/>
    <n v="0"/>
    <x v="0"/>
    <n v="1"/>
    <n v="0"/>
    <n v="1"/>
    <n v="4"/>
    <x v="0"/>
    <n v="3"/>
    <x v="0"/>
    <n v="4"/>
    <n v="3"/>
    <n v="7"/>
    <n v="7"/>
    <x v="4"/>
    <n v="9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PR1700P"/>
    <x v="1"/>
    <x v="1"/>
    <s v="LEONA VICARIO"/>
    <n v="2"/>
    <x v="38"/>
    <n v="45"/>
    <s v="LOS LEONES"/>
    <s v="CALLE LOS LEONES"/>
    <x v="0"/>
    <x v="0"/>
    <x v="0"/>
    <x v="1"/>
    <x v="2"/>
    <x v="0"/>
    <s v="08FIZ0131E"/>
    <s v="08FJS0101Q"/>
    <x v="6"/>
    <x v="5"/>
    <n v="15"/>
    <n v="9"/>
    <n v="24"/>
    <n v="13"/>
    <n v="8"/>
    <n v="21"/>
    <n v="4"/>
    <n v="2"/>
    <n v="6"/>
    <n v="2"/>
    <x v="0"/>
    <n v="3"/>
    <x v="0"/>
    <n v="5"/>
    <n v="2"/>
    <n v="3"/>
    <n v="5"/>
    <n v="3"/>
    <x v="0"/>
    <n v="2"/>
    <x v="0"/>
    <n v="3"/>
    <n v="2"/>
    <n v="5"/>
    <n v="0"/>
    <x v="3"/>
    <n v="0"/>
    <x v="3"/>
    <n v="2"/>
    <n v="1"/>
    <n v="3"/>
    <n v="3"/>
    <x v="0"/>
    <n v="1"/>
    <x v="0"/>
    <n v="3"/>
    <n v="1"/>
    <n v="4"/>
    <n v="3"/>
    <x v="0"/>
    <n v="2"/>
    <x v="0"/>
    <n v="3"/>
    <n v="2"/>
    <n v="5"/>
    <n v="0"/>
    <x v="0"/>
    <n v="0"/>
    <x v="0"/>
    <n v="0"/>
    <n v="0"/>
    <n v="0"/>
    <n v="11"/>
    <x v="3"/>
    <n v="8"/>
    <x v="4"/>
    <n v="13"/>
    <n v="9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702N"/>
    <x v="1"/>
    <x v="1"/>
    <s v="BENITO JUAREZ"/>
    <n v="15"/>
    <x v="66"/>
    <n v="70"/>
    <s v="SAN PEDRO"/>
    <s v="CALLE SAN PEDRO"/>
    <x v="0"/>
    <x v="0"/>
    <x v="0"/>
    <x v="1"/>
    <x v="2"/>
    <x v="0"/>
    <s v="08FIZ0132D"/>
    <s v="08FJS0101Q"/>
    <x v="11"/>
    <x v="10"/>
    <n v="10"/>
    <n v="14"/>
    <n v="24"/>
    <n v="10"/>
    <n v="14"/>
    <n v="24"/>
    <n v="1"/>
    <n v="1"/>
    <n v="2"/>
    <n v="0"/>
    <x v="0"/>
    <n v="0"/>
    <x v="0"/>
    <n v="0"/>
    <n v="0"/>
    <n v="0"/>
    <n v="0"/>
    <n v="0"/>
    <x v="0"/>
    <n v="3"/>
    <x v="0"/>
    <n v="0"/>
    <n v="3"/>
    <n v="3"/>
    <n v="2"/>
    <x v="0"/>
    <n v="2"/>
    <x v="0"/>
    <n v="2"/>
    <n v="2"/>
    <n v="4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4"/>
    <n v="4"/>
    <x v="0"/>
  </r>
  <r>
    <s v="08DPR1705K"/>
    <x v="0"/>
    <x v="0"/>
    <s v="FERNANDO MONTES DE OCA"/>
    <n v="45"/>
    <x v="47"/>
    <n v="4"/>
    <s v="LOMAS DEL CONSUELO"/>
    <s v="NINGUNO NINGUNO"/>
    <x v="0"/>
    <x v="0"/>
    <x v="0"/>
    <x v="1"/>
    <x v="2"/>
    <x v="0"/>
    <s v="08FIZ0221X"/>
    <s v="08FJS0125Z"/>
    <x v="9"/>
    <x v="6"/>
    <n v="7"/>
    <n v="6"/>
    <n v="13"/>
    <n v="7"/>
    <n v="6"/>
    <n v="13"/>
    <n v="1"/>
    <n v="1"/>
    <n v="2"/>
    <n v="2"/>
    <x v="0"/>
    <n v="0"/>
    <x v="0"/>
    <n v="2"/>
    <n v="2"/>
    <n v="0"/>
    <n v="2"/>
    <n v="1"/>
    <x v="0"/>
    <n v="2"/>
    <x v="0"/>
    <n v="1"/>
    <n v="2"/>
    <n v="3"/>
    <n v="0"/>
    <x v="0"/>
    <n v="0"/>
    <x v="0"/>
    <n v="0"/>
    <n v="0"/>
    <n v="0"/>
    <n v="1"/>
    <x v="0"/>
    <n v="0"/>
    <x v="0"/>
    <n v="1"/>
    <n v="0"/>
    <n v="1"/>
    <n v="3"/>
    <x v="0"/>
    <n v="2"/>
    <x v="0"/>
    <n v="3"/>
    <n v="2"/>
    <n v="5"/>
    <n v="2"/>
    <x v="0"/>
    <n v="1"/>
    <x v="0"/>
    <n v="2"/>
    <n v="1"/>
    <n v="3"/>
    <n v="9"/>
    <x v="0"/>
    <n v="5"/>
    <x v="0"/>
    <n v="9"/>
    <n v="5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4"/>
    <n v="1"/>
    <x v="0"/>
  </r>
  <r>
    <s v="08DPR1708H"/>
    <x v="0"/>
    <x v="0"/>
    <s v="CENTRO REGIONAL DE EDUC. INT. BENITO JUAREZ"/>
    <n v="2"/>
    <x v="38"/>
    <n v="50"/>
    <s v="LA MESA"/>
    <s v="CALLE BENITO JUAREZ"/>
    <x v="0"/>
    <x v="0"/>
    <x v="0"/>
    <x v="1"/>
    <x v="2"/>
    <x v="0"/>
    <s v="08FIZ0131E"/>
    <s v="08FJS0101Q"/>
    <x v="6"/>
    <x v="5"/>
    <n v="160"/>
    <n v="118"/>
    <n v="278"/>
    <n v="159"/>
    <n v="118"/>
    <n v="277"/>
    <n v="26"/>
    <n v="17"/>
    <n v="43"/>
    <n v="14"/>
    <x v="0"/>
    <n v="15"/>
    <x v="0"/>
    <n v="29"/>
    <n v="14"/>
    <n v="15"/>
    <n v="29"/>
    <n v="22"/>
    <x v="0"/>
    <n v="16"/>
    <x v="0"/>
    <n v="22"/>
    <n v="16"/>
    <n v="38"/>
    <n v="46"/>
    <x v="0"/>
    <n v="18"/>
    <x v="0"/>
    <n v="46"/>
    <n v="18"/>
    <n v="64"/>
    <n v="24"/>
    <x v="0"/>
    <n v="24"/>
    <x v="0"/>
    <n v="24"/>
    <n v="24"/>
    <n v="48"/>
    <n v="29"/>
    <x v="1"/>
    <n v="23"/>
    <x v="0"/>
    <n v="30"/>
    <n v="23"/>
    <n v="53"/>
    <n v="22"/>
    <x v="0"/>
    <n v="23"/>
    <x v="0"/>
    <n v="22"/>
    <n v="23"/>
    <n v="45"/>
    <n v="157"/>
    <x v="4"/>
    <n v="119"/>
    <x v="0"/>
    <n v="158"/>
    <n v="119"/>
    <n v="277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6"/>
    <x v="0"/>
    <n v="0"/>
    <n v="18"/>
    <n v="2"/>
    <n v="10"/>
    <x v="2"/>
    <x v="2"/>
    <x v="2"/>
    <x v="3"/>
    <x v="1"/>
    <x v="3"/>
    <n v="0"/>
    <n v="12"/>
    <n v="12"/>
    <n v="12"/>
    <x v="0"/>
  </r>
  <r>
    <s v="08DPR1711V"/>
    <x v="0"/>
    <x v="0"/>
    <s v="AGUSTIN MELGAR"/>
    <n v="1"/>
    <x v="59"/>
    <n v="1"/>
    <s v="MIGUEL AHUMADA"/>
    <s v="CALLE REV AHUMADENSES"/>
    <x v="0"/>
    <x v="0"/>
    <x v="0"/>
    <x v="1"/>
    <x v="2"/>
    <x v="0"/>
    <s v="08FIZ0176A"/>
    <s v="08FJS0116S"/>
    <x v="8"/>
    <x v="8"/>
    <n v="105"/>
    <n v="109"/>
    <n v="214"/>
    <n v="105"/>
    <n v="109"/>
    <n v="214"/>
    <n v="18"/>
    <n v="23"/>
    <n v="41"/>
    <n v="17"/>
    <x v="0"/>
    <n v="16"/>
    <x v="0"/>
    <n v="33"/>
    <n v="17"/>
    <n v="16"/>
    <n v="33"/>
    <n v="20"/>
    <x v="4"/>
    <n v="16"/>
    <x v="0"/>
    <n v="21"/>
    <n v="16"/>
    <n v="37"/>
    <n v="18"/>
    <x v="0"/>
    <n v="9"/>
    <x v="0"/>
    <n v="18"/>
    <n v="9"/>
    <n v="27"/>
    <n v="20"/>
    <x v="0"/>
    <n v="17"/>
    <x v="0"/>
    <n v="20"/>
    <n v="17"/>
    <n v="37"/>
    <n v="20"/>
    <x v="0"/>
    <n v="25"/>
    <x v="2"/>
    <n v="20"/>
    <n v="26"/>
    <n v="46"/>
    <n v="13"/>
    <x v="0"/>
    <n v="17"/>
    <x v="0"/>
    <n v="13"/>
    <n v="17"/>
    <n v="30"/>
    <n v="108"/>
    <x v="4"/>
    <n v="100"/>
    <x v="4"/>
    <n v="109"/>
    <n v="101"/>
    <n v="210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0"/>
    <x v="1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1712U"/>
    <x v="0"/>
    <x v="0"/>
    <s v="FELIX U GOMEZ"/>
    <n v="1"/>
    <x v="59"/>
    <n v="70"/>
    <s v="OJO CALIENTE [COLONIA SECA]"/>
    <s v="CALLE OJO CALIENTE"/>
    <x v="0"/>
    <x v="0"/>
    <x v="0"/>
    <x v="1"/>
    <x v="2"/>
    <x v="0"/>
    <s v="08FIZ0176A"/>
    <s v="08FJS0116S"/>
    <x v="8"/>
    <x v="8"/>
    <n v="47"/>
    <n v="29"/>
    <n v="76"/>
    <n v="47"/>
    <n v="29"/>
    <n v="76"/>
    <n v="9"/>
    <n v="4"/>
    <n v="13"/>
    <n v="11"/>
    <x v="0"/>
    <n v="5"/>
    <x v="0"/>
    <n v="16"/>
    <n v="11"/>
    <n v="5"/>
    <n v="16"/>
    <n v="8"/>
    <x v="0"/>
    <n v="6"/>
    <x v="0"/>
    <n v="8"/>
    <n v="6"/>
    <n v="14"/>
    <n v="10"/>
    <x v="0"/>
    <n v="3"/>
    <x v="0"/>
    <n v="10"/>
    <n v="3"/>
    <n v="13"/>
    <n v="7"/>
    <x v="0"/>
    <n v="8"/>
    <x v="0"/>
    <n v="7"/>
    <n v="8"/>
    <n v="15"/>
    <n v="7"/>
    <x v="1"/>
    <n v="5"/>
    <x v="0"/>
    <n v="8"/>
    <n v="5"/>
    <n v="13"/>
    <n v="6"/>
    <x v="0"/>
    <n v="3"/>
    <x v="0"/>
    <n v="6"/>
    <n v="3"/>
    <n v="9"/>
    <n v="49"/>
    <x v="4"/>
    <n v="30"/>
    <x v="0"/>
    <n v="50"/>
    <n v="30"/>
    <n v="80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0"/>
    <n v="6"/>
    <n v="0"/>
    <n v="6"/>
    <x v="1"/>
    <x v="1"/>
    <x v="1"/>
    <x v="2"/>
    <x v="2"/>
    <x v="2"/>
    <n v="0"/>
    <n v="6"/>
    <n v="6"/>
    <n v="6"/>
    <x v="0"/>
  </r>
  <r>
    <s v="08DPR1713T"/>
    <x v="0"/>
    <x v="0"/>
    <s v="VICENTE GUERRERO"/>
    <n v="21"/>
    <x v="21"/>
    <n v="5"/>
    <s v="LOS ÁLAMOS [VIÑEDOS]"/>
    <s v="CALLE RANCHO VIÑEDOS ALAMOS"/>
    <x v="0"/>
    <x v="0"/>
    <x v="0"/>
    <x v="1"/>
    <x v="2"/>
    <x v="0"/>
    <s v="08FIZ0225T"/>
    <s v="08FJS0125Z"/>
    <x v="9"/>
    <x v="6"/>
    <n v="15"/>
    <n v="14"/>
    <n v="29"/>
    <n v="15"/>
    <n v="14"/>
    <n v="29"/>
    <n v="8"/>
    <n v="3"/>
    <n v="11"/>
    <n v="4"/>
    <x v="0"/>
    <n v="2"/>
    <x v="0"/>
    <n v="6"/>
    <n v="4"/>
    <n v="2"/>
    <n v="6"/>
    <n v="0"/>
    <x v="0"/>
    <n v="1"/>
    <x v="0"/>
    <n v="0"/>
    <n v="1"/>
    <n v="1"/>
    <n v="1"/>
    <x v="0"/>
    <n v="2"/>
    <x v="0"/>
    <n v="1"/>
    <n v="2"/>
    <n v="3"/>
    <n v="2"/>
    <x v="0"/>
    <n v="3"/>
    <x v="0"/>
    <n v="2"/>
    <n v="3"/>
    <n v="5"/>
    <n v="2"/>
    <x v="0"/>
    <n v="3"/>
    <x v="0"/>
    <n v="2"/>
    <n v="3"/>
    <n v="5"/>
    <n v="2"/>
    <x v="0"/>
    <n v="3"/>
    <x v="0"/>
    <n v="2"/>
    <n v="3"/>
    <n v="5"/>
    <n v="11"/>
    <x v="0"/>
    <n v="14"/>
    <x v="0"/>
    <n v="11"/>
    <n v="14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6"/>
    <n v="2"/>
    <x v="0"/>
  </r>
  <r>
    <s v="08DPR1741P"/>
    <x v="0"/>
    <x v="0"/>
    <s v="NIÑOS HEROES"/>
    <n v="9"/>
    <x v="3"/>
    <n v="1"/>
    <s v="BOCOYNA"/>
    <s v="CALLE PRESIDENTES "/>
    <x v="0"/>
    <x v="0"/>
    <x v="0"/>
    <x v="1"/>
    <x v="2"/>
    <x v="0"/>
    <s v="08FIZ0213O"/>
    <s v="08FJS0123B"/>
    <x v="1"/>
    <x v="0"/>
    <n v="13"/>
    <n v="15"/>
    <n v="28"/>
    <n v="13"/>
    <n v="15"/>
    <n v="28"/>
    <n v="3"/>
    <n v="5"/>
    <n v="8"/>
    <n v="5"/>
    <x v="0"/>
    <n v="1"/>
    <x v="0"/>
    <n v="6"/>
    <n v="5"/>
    <n v="1"/>
    <n v="6"/>
    <n v="1"/>
    <x v="0"/>
    <n v="2"/>
    <x v="0"/>
    <n v="1"/>
    <n v="2"/>
    <n v="3"/>
    <n v="1"/>
    <x v="0"/>
    <n v="1"/>
    <x v="0"/>
    <n v="1"/>
    <n v="1"/>
    <n v="2"/>
    <n v="6"/>
    <x v="0"/>
    <n v="1"/>
    <x v="0"/>
    <n v="6"/>
    <n v="1"/>
    <n v="7"/>
    <n v="3"/>
    <x v="0"/>
    <n v="5"/>
    <x v="0"/>
    <n v="3"/>
    <n v="5"/>
    <n v="8"/>
    <n v="2"/>
    <x v="0"/>
    <n v="2"/>
    <x v="0"/>
    <n v="2"/>
    <n v="2"/>
    <n v="4"/>
    <n v="18"/>
    <x v="0"/>
    <n v="12"/>
    <x v="0"/>
    <n v="18"/>
    <n v="12"/>
    <n v="3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PR1749H"/>
    <x v="0"/>
    <x v="0"/>
    <s v="JOSE MA CARAVEO"/>
    <n v="47"/>
    <x v="61"/>
    <n v="78"/>
    <s v="EL PILAR"/>
    <s v="CALLE EL PILAR"/>
    <x v="0"/>
    <x v="0"/>
    <x v="0"/>
    <x v="1"/>
    <x v="2"/>
    <x v="0"/>
    <s v="08FIZ0212P"/>
    <s v="08FJS0123B"/>
    <x v="1"/>
    <x v="0"/>
    <n v="39"/>
    <n v="39"/>
    <n v="78"/>
    <n v="39"/>
    <n v="39"/>
    <n v="78"/>
    <n v="3"/>
    <n v="1"/>
    <n v="4"/>
    <n v="9"/>
    <x v="0"/>
    <n v="8"/>
    <x v="0"/>
    <n v="17"/>
    <n v="9"/>
    <n v="8"/>
    <n v="17"/>
    <n v="5"/>
    <x v="0"/>
    <n v="8"/>
    <x v="0"/>
    <n v="5"/>
    <n v="8"/>
    <n v="13"/>
    <n v="6"/>
    <x v="0"/>
    <n v="5"/>
    <x v="0"/>
    <n v="6"/>
    <n v="5"/>
    <n v="11"/>
    <n v="4"/>
    <x v="0"/>
    <n v="5"/>
    <x v="0"/>
    <n v="4"/>
    <n v="5"/>
    <n v="9"/>
    <n v="5"/>
    <x v="0"/>
    <n v="7"/>
    <x v="0"/>
    <n v="5"/>
    <n v="7"/>
    <n v="12"/>
    <n v="6"/>
    <x v="0"/>
    <n v="6"/>
    <x v="0"/>
    <n v="6"/>
    <n v="6"/>
    <n v="12"/>
    <n v="35"/>
    <x v="0"/>
    <n v="39"/>
    <x v="0"/>
    <n v="35"/>
    <n v="39"/>
    <n v="74"/>
    <x v="1"/>
    <x v="1"/>
    <x v="1"/>
    <x v="2"/>
    <x v="2"/>
    <x v="2"/>
    <n v="0"/>
    <n v="6"/>
    <x v="0"/>
    <x v="1"/>
    <x v="0"/>
    <x v="1"/>
    <x v="0"/>
    <x v="0"/>
    <x v="0"/>
    <x v="0"/>
    <x v="18"/>
    <n v="1"/>
    <x v="0"/>
    <x v="0"/>
    <x v="0"/>
    <x v="0"/>
    <x v="0"/>
    <x v="0"/>
    <x v="0"/>
    <x v="0"/>
    <x v="0"/>
    <x v="0"/>
    <x v="0"/>
    <x v="0"/>
    <n v="0"/>
    <n v="7"/>
    <n v="5"/>
    <n v="1"/>
    <x v="1"/>
    <x v="1"/>
    <x v="1"/>
    <x v="2"/>
    <x v="2"/>
    <x v="2"/>
    <n v="0"/>
    <n v="6"/>
    <n v="6"/>
    <n v="6"/>
    <x v="0"/>
  </r>
  <r>
    <s v="08DPR1750X"/>
    <x v="0"/>
    <x v="0"/>
    <s v="VALENTIN GOMEZ FARIAS"/>
    <n v="1"/>
    <x v="59"/>
    <n v="354"/>
    <s v="EJIDO ZARAGOZA"/>
    <s v="CALLE EJ ZARAGOZA"/>
    <x v="0"/>
    <x v="0"/>
    <x v="0"/>
    <x v="1"/>
    <x v="2"/>
    <x v="0"/>
    <s v="08FIZ0176A"/>
    <s v="08FJS0116S"/>
    <x v="8"/>
    <x v="8"/>
    <n v="11"/>
    <n v="8"/>
    <n v="19"/>
    <n v="11"/>
    <n v="8"/>
    <n v="19"/>
    <n v="0"/>
    <n v="2"/>
    <n v="2"/>
    <n v="1"/>
    <x v="0"/>
    <n v="0"/>
    <x v="0"/>
    <n v="1"/>
    <n v="1"/>
    <n v="0"/>
    <n v="1"/>
    <n v="2"/>
    <x v="0"/>
    <n v="0"/>
    <x v="0"/>
    <n v="2"/>
    <n v="0"/>
    <n v="2"/>
    <n v="2"/>
    <x v="0"/>
    <n v="1"/>
    <x v="0"/>
    <n v="2"/>
    <n v="1"/>
    <n v="3"/>
    <n v="2"/>
    <x v="0"/>
    <n v="2"/>
    <x v="0"/>
    <n v="2"/>
    <n v="2"/>
    <n v="4"/>
    <n v="3"/>
    <x v="0"/>
    <n v="2"/>
    <x v="0"/>
    <n v="3"/>
    <n v="2"/>
    <n v="5"/>
    <n v="1"/>
    <x v="0"/>
    <n v="0"/>
    <x v="0"/>
    <n v="1"/>
    <n v="0"/>
    <n v="1"/>
    <n v="11"/>
    <x v="0"/>
    <n v="5"/>
    <x v="0"/>
    <n v="11"/>
    <n v="5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PR1756R"/>
    <x v="0"/>
    <x v="0"/>
    <s v="FRANCISCO I. MADERO"/>
    <n v="27"/>
    <x v="5"/>
    <n v="1"/>
    <s v="GUACHOCHI"/>
    <s v="CALLE FRANCISCO I MADERO"/>
    <x v="0"/>
    <x v="0"/>
    <x v="0"/>
    <x v="1"/>
    <x v="2"/>
    <x v="0"/>
    <s v="08FIZ0250S"/>
    <s v="08FJS0130L"/>
    <x v="0"/>
    <x v="2"/>
    <n v="81"/>
    <n v="80"/>
    <n v="161"/>
    <n v="81"/>
    <n v="80"/>
    <n v="161"/>
    <n v="10"/>
    <n v="14"/>
    <n v="24"/>
    <n v="3"/>
    <x v="0"/>
    <n v="19"/>
    <x v="0"/>
    <n v="22"/>
    <n v="3"/>
    <n v="19"/>
    <n v="22"/>
    <n v="18"/>
    <x v="0"/>
    <n v="15"/>
    <x v="0"/>
    <n v="18"/>
    <n v="15"/>
    <n v="33"/>
    <n v="5"/>
    <x v="0"/>
    <n v="7"/>
    <x v="0"/>
    <n v="5"/>
    <n v="7"/>
    <n v="12"/>
    <n v="18"/>
    <x v="0"/>
    <n v="13"/>
    <x v="0"/>
    <n v="18"/>
    <n v="13"/>
    <n v="31"/>
    <n v="18"/>
    <x v="0"/>
    <n v="17"/>
    <x v="0"/>
    <n v="18"/>
    <n v="17"/>
    <n v="35"/>
    <n v="15"/>
    <x v="0"/>
    <n v="12"/>
    <x v="0"/>
    <n v="15"/>
    <n v="12"/>
    <n v="27"/>
    <n v="77"/>
    <x v="0"/>
    <n v="83"/>
    <x v="0"/>
    <n v="77"/>
    <n v="83"/>
    <n v="160"/>
    <x v="1"/>
    <x v="2"/>
    <x v="1"/>
    <x v="3"/>
    <x v="1"/>
    <x v="3"/>
    <n v="0"/>
    <n v="10"/>
    <x v="0"/>
    <x v="1"/>
    <x v="0"/>
    <x v="1"/>
    <x v="1"/>
    <x v="0"/>
    <x v="0"/>
    <x v="0"/>
    <x v="18"/>
    <n v="5"/>
    <x v="0"/>
    <x v="0"/>
    <x v="1"/>
    <x v="0"/>
    <x v="0"/>
    <x v="0"/>
    <x v="0"/>
    <x v="0"/>
    <x v="0"/>
    <x v="0"/>
    <x v="9"/>
    <x v="0"/>
    <n v="0"/>
    <n v="16"/>
    <n v="5"/>
    <n v="5"/>
    <x v="1"/>
    <x v="2"/>
    <x v="1"/>
    <x v="3"/>
    <x v="1"/>
    <x v="3"/>
    <n v="0"/>
    <n v="10"/>
    <n v="10"/>
    <n v="10"/>
    <x v="0"/>
  </r>
  <r>
    <s v="08DPR1763A"/>
    <x v="0"/>
    <x v="0"/>
    <s v="PABLO GOMEZ RAMIREZ"/>
    <n v="37"/>
    <x v="19"/>
    <n v="1"/>
    <s v="JUÁREZ"/>
    <s v="CALLE CENTENO"/>
    <x v="0"/>
    <x v="0"/>
    <x v="0"/>
    <x v="1"/>
    <x v="2"/>
    <x v="0"/>
    <s v="08FIZ0150T"/>
    <s v="08FJS0111X"/>
    <x v="8"/>
    <x v="8"/>
    <n v="124"/>
    <n v="132"/>
    <n v="256"/>
    <n v="124"/>
    <n v="132"/>
    <n v="256"/>
    <n v="26"/>
    <n v="26"/>
    <n v="52"/>
    <n v="28"/>
    <x v="1"/>
    <n v="13"/>
    <x v="0"/>
    <n v="41"/>
    <n v="29"/>
    <n v="13"/>
    <n v="42"/>
    <n v="22"/>
    <x v="0"/>
    <n v="21"/>
    <x v="2"/>
    <n v="22"/>
    <n v="22"/>
    <n v="44"/>
    <n v="23"/>
    <x v="2"/>
    <n v="21"/>
    <x v="0"/>
    <n v="24"/>
    <n v="21"/>
    <n v="45"/>
    <n v="16"/>
    <x v="3"/>
    <n v="13"/>
    <x v="0"/>
    <n v="17"/>
    <n v="13"/>
    <n v="30"/>
    <n v="20"/>
    <x v="0"/>
    <n v="20"/>
    <x v="0"/>
    <n v="20"/>
    <n v="20"/>
    <n v="40"/>
    <n v="18"/>
    <x v="0"/>
    <n v="27"/>
    <x v="0"/>
    <n v="18"/>
    <n v="27"/>
    <n v="45"/>
    <n v="127"/>
    <x v="7"/>
    <n v="115"/>
    <x v="4"/>
    <n v="130"/>
    <n v="116"/>
    <n v="246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6"/>
    <n v="12"/>
    <x v="0"/>
  </r>
  <r>
    <s v="08DPR1794U"/>
    <x v="0"/>
    <x v="0"/>
    <s v="JAIME NUNO"/>
    <n v="29"/>
    <x v="6"/>
    <n v="621"/>
    <s v="EL NARANJO"/>
    <s v="CALLE EL NARANJO"/>
    <x v="0"/>
    <x v="0"/>
    <x v="0"/>
    <x v="1"/>
    <x v="2"/>
    <x v="0"/>
    <s v="08FIZ0259J"/>
    <s v="08FJS0131K"/>
    <x v="3"/>
    <x v="3"/>
    <n v="16"/>
    <n v="13"/>
    <n v="29"/>
    <n v="16"/>
    <n v="13"/>
    <n v="29"/>
    <n v="6"/>
    <n v="2"/>
    <n v="8"/>
    <n v="1"/>
    <x v="0"/>
    <n v="3"/>
    <x v="0"/>
    <n v="4"/>
    <n v="1"/>
    <n v="3"/>
    <n v="4"/>
    <n v="0"/>
    <x v="0"/>
    <n v="3"/>
    <x v="0"/>
    <n v="0"/>
    <n v="3"/>
    <n v="3"/>
    <n v="4"/>
    <x v="0"/>
    <n v="1"/>
    <x v="0"/>
    <n v="4"/>
    <n v="1"/>
    <n v="5"/>
    <n v="3"/>
    <x v="0"/>
    <n v="1"/>
    <x v="0"/>
    <n v="3"/>
    <n v="1"/>
    <n v="4"/>
    <n v="2"/>
    <x v="0"/>
    <n v="4"/>
    <x v="0"/>
    <n v="2"/>
    <n v="4"/>
    <n v="6"/>
    <n v="1"/>
    <x v="0"/>
    <n v="2"/>
    <x v="0"/>
    <n v="1"/>
    <n v="2"/>
    <n v="3"/>
    <n v="11"/>
    <x v="0"/>
    <n v="14"/>
    <x v="0"/>
    <n v="11"/>
    <n v="14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795T"/>
    <x v="1"/>
    <x v="1"/>
    <s v="PROGRESO"/>
    <n v="9"/>
    <x v="3"/>
    <n v="33"/>
    <s v="CIÉNEGA DE GUACAYVO"/>
    <s v="CALLE CIENEGA DE GUACAYVO"/>
    <x v="0"/>
    <x v="0"/>
    <x v="0"/>
    <x v="1"/>
    <x v="2"/>
    <x v="0"/>
    <s v="08FIZ0210R"/>
    <s v="08FJS0123B"/>
    <x v="1"/>
    <x v="0"/>
    <n v="8"/>
    <n v="6"/>
    <n v="14"/>
    <n v="8"/>
    <n v="6"/>
    <n v="14"/>
    <n v="0"/>
    <n v="2"/>
    <n v="2"/>
    <n v="0"/>
    <x v="0"/>
    <n v="0"/>
    <x v="0"/>
    <n v="0"/>
    <n v="0"/>
    <n v="0"/>
    <n v="0"/>
    <n v="1"/>
    <x v="0"/>
    <n v="0"/>
    <x v="0"/>
    <n v="1"/>
    <n v="0"/>
    <n v="1"/>
    <n v="2"/>
    <x v="0"/>
    <n v="1"/>
    <x v="0"/>
    <n v="2"/>
    <n v="1"/>
    <n v="3"/>
    <n v="1"/>
    <x v="0"/>
    <n v="1"/>
    <x v="0"/>
    <n v="1"/>
    <n v="1"/>
    <n v="2"/>
    <n v="3"/>
    <x v="0"/>
    <n v="0"/>
    <x v="0"/>
    <n v="3"/>
    <n v="0"/>
    <n v="3"/>
    <n v="2"/>
    <x v="0"/>
    <n v="0"/>
    <x v="0"/>
    <n v="2"/>
    <n v="0"/>
    <n v="2"/>
    <n v="9"/>
    <x v="0"/>
    <n v="2"/>
    <x v="0"/>
    <n v="9"/>
    <n v="2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797R"/>
    <x v="0"/>
    <x v="0"/>
    <s v="FRANCISCO GONZALEZ BOCANEGRA"/>
    <n v="11"/>
    <x v="15"/>
    <n v="51"/>
    <s v="LA ENRAMADA"/>
    <s v="CALLE LA ENRAMADA"/>
    <x v="0"/>
    <x v="0"/>
    <x v="0"/>
    <x v="1"/>
    <x v="2"/>
    <x v="0"/>
    <s v="08FIZ0236Z"/>
    <s v="08FJS0127Y"/>
    <x v="9"/>
    <x v="6"/>
    <n v="6"/>
    <n v="7"/>
    <n v="13"/>
    <n v="6"/>
    <n v="7"/>
    <n v="13"/>
    <n v="1"/>
    <n v="0"/>
    <n v="1"/>
    <n v="1"/>
    <x v="0"/>
    <n v="2"/>
    <x v="0"/>
    <n v="3"/>
    <n v="1"/>
    <n v="2"/>
    <n v="3"/>
    <n v="0"/>
    <x v="0"/>
    <n v="1"/>
    <x v="0"/>
    <n v="0"/>
    <n v="1"/>
    <n v="1"/>
    <n v="1"/>
    <x v="0"/>
    <n v="1"/>
    <x v="0"/>
    <n v="1"/>
    <n v="1"/>
    <n v="2"/>
    <n v="2"/>
    <x v="0"/>
    <n v="2"/>
    <x v="0"/>
    <n v="2"/>
    <n v="2"/>
    <n v="4"/>
    <n v="1"/>
    <x v="0"/>
    <n v="1"/>
    <x v="0"/>
    <n v="1"/>
    <n v="1"/>
    <n v="2"/>
    <n v="2"/>
    <x v="0"/>
    <n v="2"/>
    <x v="2"/>
    <n v="2"/>
    <n v="3"/>
    <n v="5"/>
    <n v="7"/>
    <x v="0"/>
    <n v="9"/>
    <x v="4"/>
    <n v="7"/>
    <n v="10"/>
    <n v="1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3"/>
    <n v="2"/>
    <x v="0"/>
  </r>
  <r>
    <s v="08DPR1798Q"/>
    <x v="0"/>
    <x v="0"/>
    <s v="MELCHOR OCAMPO"/>
    <n v="55"/>
    <x v="56"/>
    <n v="150"/>
    <s v="SANTA RITA DE CASIA (AMPLIACIÓN CUARENTA Y DOS)"/>
    <s v="CALLE DEL PARQUE"/>
    <x v="0"/>
    <x v="0"/>
    <x v="0"/>
    <x v="1"/>
    <x v="2"/>
    <x v="0"/>
    <s v="08FIZ0222W"/>
    <s v="08FJS0125Z"/>
    <x v="9"/>
    <x v="6"/>
    <n v="20"/>
    <n v="10"/>
    <n v="30"/>
    <n v="20"/>
    <n v="10"/>
    <n v="30"/>
    <n v="3"/>
    <n v="0"/>
    <n v="3"/>
    <n v="2"/>
    <x v="0"/>
    <n v="3"/>
    <x v="0"/>
    <n v="5"/>
    <n v="2"/>
    <n v="3"/>
    <n v="5"/>
    <n v="2"/>
    <x v="0"/>
    <n v="3"/>
    <x v="4"/>
    <n v="2"/>
    <n v="5"/>
    <n v="7"/>
    <n v="4"/>
    <x v="0"/>
    <n v="2"/>
    <x v="0"/>
    <n v="4"/>
    <n v="2"/>
    <n v="6"/>
    <n v="6"/>
    <x v="0"/>
    <n v="1"/>
    <x v="0"/>
    <n v="6"/>
    <n v="1"/>
    <n v="7"/>
    <n v="6"/>
    <x v="0"/>
    <n v="2"/>
    <x v="0"/>
    <n v="6"/>
    <n v="2"/>
    <n v="8"/>
    <n v="0"/>
    <x v="0"/>
    <n v="3"/>
    <x v="0"/>
    <n v="0"/>
    <n v="3"/>
    <n v="3"/>
    <n v="20"/>
    <x v="0"/>
    <n v="14"/>
    <x v="3"/>
    <n v="20"/>
    <n v="16"/>
    <n v="36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3"/>
    <n v="2"/>
    <x v="0"/>
  </r>
  <r>
    <s v="08DPR1800O"/>
    <x v="2"/>
    <x v="2"/>
    <s v="SOR JUANA INES DE LA CRUZ"/>
    <n v="30"/>
    <x v="4"/>
    <n v="282"/>
    <s v="BAJÍOS DEL PITORREAL"/>
    <s v="CALLE BAJIOS DEL PITORREAL"/>
    <x v="0"/>
    <x v="0"/>
    <x v="0"/>
    <x v="1"/>
    <x v="2"/>
    <x v="0"/>
    <s v="08FIZ0220Y"/>
    <s v="08FJS0124A"/>
    <x v="1"/>
    <x v="0"/>
    <n v="6"/>
    <n v="11"/>
    <n v="17"/>
    <n v="6"/>
    <n v="11"/>
    <n v="17"/>
    <n v="1"/>
    <n v="0"/>
    <n v="1"/>
    <n v="0"/>
    <x v="0"/>
    <n v="0"/>
    <x v="0"/>
    <n v="0"/>
    <n v="0"/>
    <n v="0"/>
    <n v="0"/>
    <n v="1"/>
    <x v="0"/>
    <n v="2"/>
    <x v="0"/>
    <n v="1"/>
    <n v="2"/>
    <n v="3"/>
    <n v="0"/>
    <x v="0"/>
    <n v="2"/>
    <x v="0"/>
    <n v="0"/>
    <n v="2"/>
    <n v="2"/>
    <n v="1"/>
    <x v="0"/>
    <n v="5"/>
    <x v="0"/>
    <n v="1"/>
    <n v="5"/>
    <n v="6"/>
    <n v="2"/>
    <x v="0"/>
    <n v="2"/>
    <x v="0"/>
    <n v="2"/>
    <n v="2"/>
    <n v="4"/>
    <n v="1"/>
    <x v="0"/>
    <n v="1"/>
    <x v="0"/>
    <n v="1"/>
    <n v="1"/>
    <n v="2"/>
    <n v="5"/>
    <x v="0"/>
    <n v="12"/>
    <x v="0"/>
    <n v="5"/>
    <n v="12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803L"/>
    <x v="1"/>
    <x v="1"/>
    <s v="MARIANO ESCOBEDO"/>
    <n v="65"/>
    <x v="0"/>
    <n v="33"/>
    <s v="LAS MORAS"/>
    <s v="CALLE LAS MORAS"/>
    <x v="0"/>
    <x v="0"/>
    <x v="0"/>
    <x v="1"/>
    <x v="2"/>
    <x v="0"/>
    <s v="08FIZ0217K"/>
    <s v="08FJS0124A"/>
    <x v="1"/>
    <x v="0"/>
    <n v="25"/>
    <n v="15"/>
    <n v="40"/>
    <n v="25"/>
    <n v="15"/>
    <n v="40"/>
    <n v="4"/>
    <n v="4"/>
    <n v="8"/>
    <n v="1"/>
    <x v="0"/>
    <n v="4"/>
    <x v="0"/>
    <n v="5"/>
    <n v="1"/>
    <n v="4"/>
    <n v="5"/>
    <n v="5"/>
    <x v="0"/>
    <n v="3"/>
    <x v="0"/>
    <n v="5"/>
    <n v="3"/>
    <n v="8"/>
    <n v="1"/>
    <x v="0"/>
    <n v="3"/>
    <x v="0"/>
    <n v="1"/>
    <n v="3"/>
    <n v="4"/>
    <n v="5"/>
    <x v="0"/>
    <n v="0"/>
    <x v="0"/>
    <n v="5"/>
    <n v="0"/>
    <n v="5"/>
    <n v="4"/>
    <x v="0"/>
    <n v="6"/>
    <x v="0"/>
    <n v="4"/>
    <n v="6"/>
    <n v="10"/>
    <n v="5"/>
    <x v="0"/>
    <n v="1"/>
    <x v="0"/>
    <n v="5"/>
    <n v="1"/>
    <n v="6"/>
    <n v="21"/>
    <x v="0"/>
    <n v="17"/>
    <x v="0"/>
    <n v="21"/>
    <n v="17"/>
    <n v="3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804K"/>
    <x v="2"/>
    <x v="2"/>
    <s v="JUSTO SIERRA"/>
    <n v="19"/>
    <x v="13"/>
    <n v="1"/>
    <s v="CHIHUAHUA"/>
    <s v="CALLE 61"/>
    <x v="0"/>
    <x v="0"/>
    <x v="0"/>
    <x v="1"/>
    <x v="2"/>
    <x v="0"/>
    <s v="08FIZ0104H"/>
    <s v="08FJS0103O"/>
    <x v="6"/>
    <x v="5"/>
    <n v="64"/>
    <n v="38"/>
    <n v="102"/>
    <n v="64"/>
    <n v="38"/>
    <n v="102"/>
    <n v="5"/>
    <n v="6"/>
    <n v="11"/>
    <n v="6"/>
    <x v="1"/>
    <n v="4"/>
    <x v="0"/>
    <n v="10"/>
    <n v="7"/>
    <n v="4"/>
    <n v="11"/>
    <n v="6"/>
    <x v="4"/>
    <n v="6"/>
    <x v="2"/>
    <n v="7"/>
    <n v="7"/>
    <n v="14"/>
    <n v="10"/>
    <x v="0"/>
    <n v="6"/>
    <x v="0"/>
    <n v="10"/>
    <n v="6"/>
    <n v="16"/>
    <n v="15"/>
    <x v="0"/>
    <n v="10"/>
    <x v="0"/>
    <n v="15"/>
    <n v="10"/>
    <n v="25"/>
    <n v="12"/>
    <x v="0"/>
    <n v="2"/>
    <x v="0"/>
    <n v="12"/>
    <n v="2"/>
    <n v="14"/>
    <n v="8"/>
    <x v="0"/>
    <n v="4"/>
    <x v="2"/>
    <n v="8"/>
    <n v="5"/>
    <n v="13"/>
    <n v="57"/>
    <x v="3"/>
    <n v="32"/>
    <x v="3"/>
    <n v="59"/>
    <n v="34"/>
    <n v="93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3"/>
    <x v="0"/>
    <x v="0"/>
    <x v="0"/>
    <x v="0"/>
    <x v="0"/>
    <x v="0"/>
    <x v="0"/>
    <x v="1"/>
    <x v="0"/>
    <n v="0"/>
    <n v="9"/>
    <n v="4"/>
    <n v="2"/>
    <x v="1"/>
    <x v="1"/>
    <x v="1"/>
    <x v="2"/>
    <x v="2"/>
    <x v="2"/>
    <n v="0"/>
    <n v="6"/>
    <n v="15"/>
    <n v="6"/>
    <x v="0"/>
  </r>
  <r>
    <s v="08DPR1807H"/>
    <x v="2"/>
    <x v="2"/>
    <s v="IGNACIO MANUEL ALTAMIRANO"/>
    <n v="40"/>
    <x v="20"/>
    <n v="1"/>
    <s v="MADERA"/>
    <s v="CALLE 15A"/>
    <x v="0"/>
    <x v="0"/>
    <x v="0"/>
    <x v="1"/>
    <x v="2"/>
    <x v="0"/>
    <s v="08FIZ0193R"/>
    <s v="08FJS0120E"/>
    <x v="5"/>
    <x v="4"/>
    <n v="53"/>
    <n v="51"/>
    <n v="104"/>
    <n v="47"/>
    <n v="51"/>
    <n v="98"/>
    <n v="6"/>
    <n v="2"/>
    <n v="8"/>
    <n v="6"/>
    <x v="0"/>
    <n v="7"/>
    <x v="0"/>
    <n v="13"/>
    <n v="6"/>
    <n v="7"/>
    <n v="13"/>
    <n v="8"/>
    <x v="2"/>
    <n v="12"/>
    <x v="0"/>
    <n v="10"/>
    <n v="12"/>
    <n v="22"/>
    <n v="10"/>
    <x v="0"/>
    <n v="10"/>
    <x v="0"/>
    <n v="10"/>
    <n v="10"/>
    <n v="20"/>
    <n v="14"/>
    <x v="0"/>
    <n v="7"/>
    <x v="0"/>
    <n v="14"/>
    <n v="7"/>
    <n v="21"/>
    <n v="7"/>
    <x v="4"/>
    <n v="14"/>
    <x v="0"/>
    <n v="10"/>
    <n v="14"/>
    <n v="24"/>
    <n v="6"/>
    <x v="0"/>
    <n v="10"/>
    <x v="0"/>
    <n v="6"/>
    <n v="10"/>
    <n v="16"/>
    <n v="51"/>
    <x v="9"/>
    <n v="60"/>
    <x v="0"/>
    <n v="56"/>
    <n v="60"/>
    <n v="11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12"/>
    <n v="6"/>
    <x v="0"/>
  </r>
  <r>
    <s v="08DPR1811U"/>
    <x v="0"/>
    <x v="0"/>
    <s v="TIERRA Y LIBERTAD"/>
    <n v="21"/>
    <x v="21"/>
    <n v="1"/>
    <s v="DELICIAS"/>
    <s v="CALLE 29 "/>
    <x v="0"/>
    <x v="0"/>
    <x v="0"/>
    <x v="1"/>
    <x v="2"/>
    <x v="0"/>
    <s v="08FIZ0224U"/>
    <s v="08FJS0125Z"/>
    <x v="9"/>
    <x v="6"/>
    <n v="143"/>
    <n v="127"/>
    <n v="270"/>
    <n v="143"/>
    <n v="127"/>
    <n v="270"/>
    <n v="24"/>
    <n v="29"/>
    <n v="53"/>
    <n v="11"/>
    <x v="0"/>
    <n v="15"/>
    <x v="1"/>
    <n v="26"/>
    <n v="11"/>
    <n v="16"/>
    <n v="27"/>
    <n v="19"/>
    <x v="4"/>
    <n v="14"/>
    <x v="0"/>
    <n v="20"/>
    <n v="14"/>
    <n v="34"/>
    <n v="23"/>
    <x v="0"/>
    <n v="17"/>
    <x v="0"/>
    <n v="23"/>
    <n v="17"/>
    <n v="40"/>
    <n v="24"/>
    <x v="0"/>
    <n v="18"/>
    <x v="2"/>
    <n v="24"/>
    <n v="19"/>
    <n v="43"/>
    <n v="31"/>
    <x v="0"/>
    <n v="34"/>
    <x v="0"/>
    <n v="31"/>
    <n v="34"/>
    <n v="65"/>
    <n v="25"/>
    <x v="0"/>
    <n v="18"/>
    <x v="0"/>
    <n v="25"/>
    <n v="18"/>
    <n v="43"/>
    <n v="133"/>
    <x v="4"/>
    <n v="116"/>
    <x v="3"/>
    <n v="134"/>
    <n v="118"/>
    <n v="252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1"/>
    <x v="0"/>
    <x v="0"/>
    <x v="0"/>
    <x v="0"/>
    <x v="0"/>
    <x v="0"/>
    <x v="0"/>
    <x v="1"/>
    <x v="1"/>
    <n v="0"/>
    <n v="18"/>
    <n v="1"/>
    <n v="11"/>
    <x v="2"/>
    <x v="2"/>
    <x v="2"/>
    <x v="3"/>
    <x v="1"/>
    <x v="3"/>
    <n v="0"/>
    <n v="12"/>
    <n v="12"/>
    <n v="12"/>
    <x v="0"/>
  </r>
  <r>
    <s v="08DPR1812T"/>
    <x v="0"/>
    <x v="0"/>
    <s v="MELCHOR OCAMPO"/>
    <n v="21"/>
    <x v="21"/>
    <n v="1"/>
    <s v="DELICIAS"/>
    <s v="CALLE 36"/>
    <x v="0"/>
    <x v="0"/>
    <x v="0"/>
    <x v="1"/>
    <x v="2"/>
    <x v="0"/>
    <s v="08FIZ0224U"/>
    <s v="08FJS0125Z"/>
    <x v="9"/>
    <x v="6"/>
    <n v="144"/>
    <n v="123"/>
    <n v="267"/>
    <n v="135"/>
    <n v="113"/>
    <n v="248"/>
    <n v="20"/>
    <n v="22"/>
    <n v="42"/>
    <n v="18"/>
    <x v="5"/>
    <n v="22"/>
    <x v="1"/>
    <n v="40"/>
    <n v="23"/>
    <n v="23"/>
    <n v="46"/>
    <n v="19"/>
    <x v="4"/>
    <n v="18"/>
    <x v="7"/>
    <n v="20"/>
    <n v="24"/>
    <n v="44"/>
    <n v="25"/>
    <x v="2"/>
    <n v="14"/>
    <x v="2"/>
    <n v="26"/>
    <n v="16"/>
    <n v="42"/>
    <n v="24"/>
    <x v="0"/>
    <n v="14"/>
    <x v="2"/>
    <n v="24"/>
    <n v="15"/>
    <n v="39"/>
    <n v="26"/>
    <x v="1"/>
    <n v="22"/>
    <x v="0"/>
    <n v="27"/>
    <n v="22"/>
    <n v="49"/>
    <n v="25"/>
    <x v="0"/>
    <n v="18"/>
    <x v="0"/>
    <n v="25"/>
    <n v="18"/>
    <n v="43"/>
    <n v="137"/>
    <x v="12"/>
    <n v="108"/>
    <x v="2"/>
    <n v="145"/>
    <n v="118"/>
    <n v="26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4"/>
    <x v="1"/>
    <x v="0"/>
    <x v="0"/>
    <x v="0"/>
    <x v="0"/>
    <x v="0"/>
    <x v="0"/>
    <x v="9"/>
    <x v="0"/>
    <n v="0"/>
    <n v="20"/>
    <n v="2"/>
    <n v="10"/>
    <x v="2"/>
    <x v="2"/>
    <x v="2"/>
    <x v="3"/>
    <x v="1"/>
    <x v="3"/>
    <n v="0"/>
    <n v="12"/>
    <n v="12"/>
    <n v="12"/>
    <x v="0"/>
  </r>
  <r>
    <s v="08DPR1814R"/>
    <x v="0"/>
    <x v="0"/>
    <s v="CONSTITUCION"/>
    <n v="10"/>
    <x v="27"/>
    <n v="82"/>
    <s v="CONSTITUCIÓN"/>
    <s v="CALLE BENITO JUAREZ"/>
    <x v="0"/>
    <x v="0"/>
    <x v="0"/>
    <x v="1"/>
    <x v="2"/>
    <x v="0"/>
    <s v="08FIZ0186H"/>
    <s v="08FJS0119P"/>
    <x v="12"/>
    <x v="9"/>
    <n v="107"/>
    <n v="111"/>
    <n v="218"/>
    <n v="107"/>
    <n v="111"/>
    <n v="218"/>
    <n v="19"/>
    <n v="23"/>
    <n v="42"/>
    <n v="11"/>
    <x v="0"/>
    <n v="12"/>
    <x v="0"/>
    <n v="23"/>
    <n v="11"/>
    <n v="12"/>
    <n v="23"/>
    <n v="19"/>
    <x v="0"/>
    <n v="21"/>
    <x v="0"/>
    <n v="19"/>
    <n v="21"/>
    <n v="40"/>
    <n v="14"/>
    <x v="0"/>
    <n v="17"/>
    <x v="0"/>
    <n v="14"/>
    <n v="17"/>
    <n v="31"/>
    <n v="21"/>
    <x v="0"/>
    <n v="22"/>
    <x v="0"/>
    <n v="21"/>
    <n v="22"/>
    <n v="43"/>
    <n v="15"/>
    <x v="0"/>
    <n v="18"/>
    <x v="0"/>
    <n v="15"/>
    <n v="18"/>
    <n v="33"/>
    <n v="23"/>
    <x v="0"/>
    <n v="18"/>
    <x v="0"/>
    <n v="23"/>
    <n v="18"/>
    <n v="41"/>
    <n v="103"/>
    <x v="0"/>
    <n v="108"/>
    <x v="0"/>
    <n v="103"/>
    <n v="108"/>
    <n v="211"/>
    <x v="2"/>
    <x v="2"/>
    <x v="1"/>
    <x v="3"/>
    <x v="2"/>
    <x v="3"/>
    <n v="0"/>
    <n v="10"/>
    <x v="0"/>
    <x v="1"/>
    <x v="1"/>
    <x v="0"/>
    <x v="0"/>
    <x v="0"/>
    <x v="0"/>
    <x v="0"/>
    <x v="1"/>
    <n v="9"/>
    <x v="0"/>
    <x v="0"/>
    <x v="1"/>
    <x v="0"/>
    <x v="0"/>
    <x v="0"/>
    <x v="0"/>
    <x v="0"/>
    <x v="0"/>
    <x v="0"/>
    <x v="0"/>
    <x v="0"/>
    <n v="0"/>
    <n v="13"/>
    <n v="1"/>
    <n v="9"/>
    <x v="2"/>
    <x v="2"/>
    <x v="1"/>
    <x v="3"/>
    <x v="2"/>
    <x v="3"/>
    <n v="0"/>
    <n v="10"/>
    <n v="10"/>
    <n v="10"/>
    <x v="0"/>
  </r>
  <r>
    <s v="08DPR1816P"/>
    <x v="0"/>
    <x v="0"/>
    <s v="INSURGENTES"/>
    <n v="19"/>
    <x v="13"/>
    <n v="1"/>
    <s v="CHIHUAHUA"/>
    <s v="CALLE MOMBACHO"/>
    <x v="0"/>
    <x v="0"/>
    <x v="0"/>
    <x v="1"/>
    <x v="2"/>
    <x v="0"/>
    <s v="08FIZ0112Q"/>
    <s v="08FJS0105M"/>
    <x v="6"/>
    <x v="5"/>
    <n v="70"/>
    <n v="71"/>
    <n v="141"/>
    <n v="70"/>
    <n v="71"/>
    <n v="141"/>
    <n v="16"/>
    <n v="17"/>
    <n v="33"/>
    <n v="10"/>
    <x v="0"/>
    <n v="15"/>
    <x v="0"/>
    <n v="25"/>
    <n v="10"/>
    <n v="15"/>
    <n v="25"/>
    <n v="11"/>
    <x v="0"/>
    <n v="14"/>
    <x v="0"/>
    <n v="11"/>
    <n v="14"/>
    <n v="25"/>
    <n v="12"/>
    <x v="0"/>
    <n v="9"/>
    <x v="0"/>
    <n v="12"/>
    <n v="9"/>
    <n v="21"/>
    <n v="9"/>
    <x v="0"/>
    <n v="10"/>
    <x v="2"/>
    <n v="9"/>
    <n v="11"/>
    <n v="20"/>
    <n v="14"/>
    <x v="0"/>
    <n v="16"/>
    <x v="0"/>
    <n v="14"/>
    <n v="16"/>
    <n v="30"/>
    <n v="11"/>
    <x v="0"/>
    <n v="7"/>
    <x v="0"/>
    <n v="11"/>
    <n v="7"/>
    <n v="18"/>
    <n v="67"/>
    <x v="0"/>
    <n v="71"/>
    <x v="4"/>
    <n v="67"/>
    <n v="72"/>
    <n v="139"/>
    <x v="2"/>
    <x v="2"/>
    <x v="1"/>
    <x v="2"/>
    <x v="1"/>
    <x v="2"/>
    <n v="0"/>
    <n v="9"/>
    <x v="0"/>
    <x v="1"/>
    <x v="0"/>
    <x v="1"/>
    <x v="0"/>
    <x v="0"/>
    <x v="0"/>
    <x v="0"/>
    <x v="1"/>
    <n v="8"/>
    <x v="0"/>
    <x v="0"/>
    <x v="0"/>
    <x v="1"/>
    <x v="0"/>
    <x v="0"/>
    <x v="0"/>
    <x v="0"/>
    <x v="0"/>
    <x v="0"/>
    <x v="0"/>
    <x v="1"/>
    <n v="0"/>
    <n v="12"/>
    <n v="1"/>
    <n v="8"/>
    <x v="2"/>
    <x v="2"/>
    <x v="1"/>
    <x v="2"/>
    <x v="1"/>
    <x v="2"/>
    <n v="0"/>
    <n v="9"/>
    <n v="9"/>
    <n v="9"/>
    <x v="0"/>
  </r>
  <r>
    <s v="08DPR1823Z"/>
    <x v="1"/>
    <x v="1"/>
    <s v="15 DE MAYO"/>
    <n v="8"/>
    <x v="8"/>
    <n v="1224"/>
    <s v="SANTA GERTRUDIS"/>
    <s v="CALLE SANTA GERTRUDIS"/>
    <x v="0"/>
    <x v="0"/>
    <x v="0"/>
    <x v="1"/>
    <x v="2"/>
    <x v="0"/>
    <s v="08FIZ0218J"/>
    <s v="08FJS0124A"/>
    <x v="0"/>
    <x v="0"/>
    <n v="10"/>
    <n v="6"/>
    <n v="16"/>
    <n v="10"/>
    <n v="6"/>
    <n v="16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3"/>
    <x v="0"/>
    <n v="1"/>
    <x v="0"/>
    <n v="3"/>
    <n v="1"/>
    <n v="4"/>
    <n v="2"/>
    <x v="0"/>
    <n v="0"/>
    <x v="0"/>
    <n v="2"/>
    <n v="0"/>
    <n v="2"/>
    <n v="1"/>
    <x v="0"/>
    <n v="3"/>
    <x v="0"/>
    <n v="1"/>
    <n v="3"/>
    <n v="4"/>
    <n v="4"/>
    <x v="0"/>
    <n v="1"/>
    <x v="0"/>
    <n v="4"/>
    <n v="1"/>
    <n v="5"/>
    <n v="10"/>
    <x v="0"/>
    <n v="5"/>
    <x v="0"/>
    <n v="10"/>
    <n v="5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824Y"/>
    <x v="0"/>
    <x v="0"/>
    <s v="CUAUHTEMOC"/>
    <n v="46"/>
    <x v="17"/>
    <n v="191"/>
    <s v="LA TUNA"/>
    <s v="CALLE LA TUNA"/>
    <x v="0"/>
    <x v="0"/>
    <x v="0"/>
    <x v="1"/>
    <x v="2"/>
    <x v="0"/>
    <s v="08FIZ0252Q"/>
    <s v="08FJS0130L"/>
    <x v="0"/>
    <x v="2"/>
    <n v="10"/>
    <n v="6"/>
    <n v="16"/>
    <n v="10"/>
    <n v="6"/>
    <n v="16"/>
    <n v="0"/>
    <n v="0"/>
    <n v="0"/>
    <n v="0"/>
    <x v="0"/>
    <n v="1"/>
    <x v="0"/>
    <n v="1"/>
    <n v="0"/>
    <n v="1"/>
    <n v="1"/>
    <n v="3"/>
    <x v="0"/>
    <n v="1"/>
    <x v="0"/>
    <n v="3"/>
    <n v="1"/>
    <n v="4"/>
    <n v="0"/>
    <x v="0"/>
    <n v="3"/>
    <x v="0"/>
    <n v="0"/>
    <n v="3"/>
    <n v="3"/>
    <n v="5"/>
    <x v="0"/>
    <n v="0"/>
    <x v="0"/>
    <n v="5"/>
    <n v="0"/>
    <n v="5"/>
    <n v="1"/>
    <x v="0"/>
    <n v="1"/>
    <x v="0"/>
    <n v="1"/>
    <n v="1"/>
    <n v="2"/>
    <n v="2"/>
    <x v="0"/>
    <n v="1"/>
    <x v="0"/>
    <n v="2"/>
    <n v="1"/>
    <n v="3"/>
    <n v="11"/>
    <x v="0"/>
    <n v="7"/>
    <x v="0"/>
    <n v="11"/>
    <n v="7"/>
    <n v="1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826W"/>
    <x v="0"/>
    <x v="0"/>
    <s v="PASCUAL OROZCO"/>
    <n v="46"/>
    <x v="17"/>
    <n v="182"/>
    <s v="LOS TÁSCATES"/>
    <s v="CALLE LOS TASCATES"/>
    <x v="0"/>
    <x v="0"/>
    <x v="0"/>
    <x v="1"/>
    <x v="2"/>
    <x v="0"/>
    <s v="08FIZ0252Q"/>
    <s v="08FJS0130L"/>
    <x v="0"/>
    <x v="2"/>
    <n v="5"/>
    <n v="6"/>
    <n v="11"/>
    <n v="5"/>
    <n v="6"/>
    <n v="11"/>
    <n v="0"/>
    <n v="0"/>
    <n v="0"/>
    <n v="2"/>
    <x v="0"/>
    <n v="1"/>
    <x v="0"/>
    <n v="3"/>
    <n v="2"/>
    <n v="1"/>
    <n v="3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3"/>
    <x v="0"/>
    <n v="1"/>
    <x v="0"/>
    <n v="3"/>
    <n v="1"/>
    <n v="4"/>
    <n v="2"/>
    <x v="0"/>
    <n v="5"/>
    <x v="0"/>
    <n v="2"/>
    <n v="5"/>
    <n v="7"/>
    <n v="7"/>
    <x v="0"/>
    <n v="9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1829T"/>
    <x v="0"/>
    <x v="0"/>
    <s v="AGUSTIN MELGAR"/>
    <n v="8"/>
    <x v="8"/>
    <n v="177"/>
    <s v="SAN JOSÉ DE VALENZUELA"/>
    <s v="CALLE SAN JOSE DE VALENZUELA"/>
    <x v="0"/>
    <x v="0"/>
    <x v="0"/>
    <x v="1"/>
    <x v="2"/>
    <x v="0"/>
    <s v="08FIZ0215M"/>
    <s v="08FJS0124A"/>
    <x v="1"/>
    <x v="0"/>
    <n v="26"/>
    <n v="38"/>
    <n v="64"/>
    <n v="26"/>
    <n v="38"/>
    <n v="64"/>
    <n v="3"/>
    <n v="3"/>
    <n v="6"/>
    <n v="3"/>
    <x v="0"/>
    <n v="3"/>
    <x v="0"/>
    <n v="6"/>
    <n v="3"/>
    <n v="3"/>
    <n v="6"/>
    <n v="7"/>
    <x v="0"/>
    <n v="4"/>
    <x v="0"/>
    <n v="7"/>
    <n v="4"/>
    <n v="11"/>
    <n v="2"/>
    <x v="0"/>
    <n v="8"/>
    <x v="0"/>
    <n v="2"/>
    <n v="8"/>
    <n v="10"/>
    <n v="3"/>
    <x v="0"/>
    <n v="9"/>
    <x v="0"/>
    <n v="3"/>
    <n v="9"/>
    <n v="12"/>
    <n v="9"/>
    <x v="0"/>
    <n v="9"/>
    <x v="0"/>
    <n v="9"/>
    <n v="9"/>
    <n v="18"/>
    <n v="2"/>
    <x v="0"/>
    <n v="4"/>
    <x v="0"/>
    <n v="2"/>
    <n v="4"/>
    <n v="6"/>
    <n v="26"/>
    <x v="0"/>
    <n v="37"/>
    <x v="0"/>
    <n v="26"/>
    <n v="37"/>
    <n v="63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1832G"/>
    <x v="2"/>
    <x v="2"/>
    <s v="FERNANDO AHUATZIN REYES"/>
    <n v="5"/>
    <x v="23"/>
    <n v="1"/>
    <s v="ASCENSIÓN"/>
    <s v="CALLE ALLENDE"/>
    <x v="0"/>
    <x v="0"/>
    <x v="0"/>
    <x v="1"/>
    <x v="2"/>
    <x v="0"/>
    <s v="08FIZ0188F"/>
    <s v="08FJS0119P"/>
    <x v="12"/>
    <x v="9"/>
    <n v="64"/>
    <n v="56"/>
    <n v="120"/>
    <n v="64"/>
    <n v="56"/>
    <n v="120"/>
    <n v="7"/>
    <n v="6"/>
    <n v="13"/>
    <n v="3"/>
    <x v="0"/>
    <n v="8"/>
    <x v="0"/>
    <n v="11"/>
    <n v="3"/>
    <n v="8"/>
    <n v="11"/>
    <n v="8"/>
    <x v="0"/>
    <n v="8"/>
    <x v="0"/>
    <n v="8"/>
    <n v="8"/>
    <n v="16"/>
    <n v="13"/>
    <x v="0"/>
    <n v="9"/>
    <x v="3"/>
    <n v="13"/>
    <n v="10"/>
    <n v="23"/>
    <n v="14"/>
    <x v="0"/>
    <n v="11"/>
    <x v="0"/>
    <n v="14"/>
    <n v="11"/>
    <n v="25"/>
    <n v="13"/>
    <x v="1"/>
    <n v="9"/>
    <x v="0"/>
    <n v="14"/>
    <n v="9"/>
    <n v="23"/>
    <n v="12"/>
    <x v="0"/>
    <n v="13"/>
    <x v="0"/>
    <n v="12"/>
    <n v="13"/>
    <n v="25"/>
    <n v="63"/>
    <x v="4"/>
    <n v="58"/>
    <x v="4"/>
    <n v="64"/>
    <n v="59"/>
    <n v="123"/>
    <x v="1"/>
    <x v="1"/>
    <x v="1"/>
    <x v="2"/>
    <x v="2"/>
    <x v="3"/>
    <n v="0"/>
    <n v="7"/>
    <x v="0"/>
    <x v="1"/>
    <x v="0"/>
    <x v="1"/>
    <x v="0"/>
    <x v="0"/>
    <x v="0"/>
    <x v="0"/>
    <x v="3"/>
    <n v="5"/>
    <x v="0"/>
    <x v="0"/>
    <x v="1"/>
    <x v="0"/>
    <x v="0"/>
    <x v="0"/>
    <x v="0"/>
    <x v="0"/>
    <x v="0"/>
    <x v="0"/>
    <x v="1"/>
    <x v="0"/>
    <n v="0"/>
    <n v="11"/>
    <n v="2"/>
    <n v="5"/>
    <x v="1"/>
    <x v="1"/>
    <x v="1"/>
    <x v="2"/>
    <x v="2"/>
    <x v="3"/>
    <n v="0"/>
    <n v="7"/>
    <n v="7"/>
    <n v="7"/>
    <x v="0"/>
  </r>
  <r>
    <s v="08DPR1833F"/>
    <x v="0"/>
    <x v="0"/>
    <s v="GUADALUPE VICTORIA"/>
    <n v="5"/>
    <x v="23"/>
    <n v="34"/>
    <s v="GUADALUPE VICTORIA"/>
    <s v="CALLE CORREGIDORA"/>
    <x v="0"/>
    <x v="0"/>
    <x v="0"/>
    <x v="1"/>
    <x v="2"/>
    <x v="0"/>
    <s v="08FIZ0188F"/>
    <s v="08FJS0119P"/>
    <x v="12"/>
    <x v="9"/>
    <n v="45"/>
    <n v="48"/>
    <n v="93"/>
    <n v="45"/>
    <n v="48"/>
    <n v="93"/>
    <n v="6"/>
    <n v="6"/>
    <n v="12"/>
    <n v="11"/>
    <x v="0"/>
    <n v="8"/>
    <x v="0"/>
    <n v="19"/>
    <n v="11"/>
    <n v="8"/>
    <n v="19"/>
    <n v="10"/>
    <x v="0"/>
    <n v="7"/>
    <x v="0"/>
    <n v="10"/>
    <n v="7"/>
    <n v="17"/>
    <n v="10"/>
    <x v="0"/>
    <n v="13"/>
    <x v="0"/>
    <n v="10"/>
    <n v="13"/>
    <n v="23"/>
    <n v="8"/>
    <x v="0"/>
    <n v="5"/>
    <x v="0"/>
    <n v="8"/>
    <n v="5"/>
    <n v="13"/>
    <n v="8"/>
    <x v="0"/>
    <n v="9"/>
    <x v="0"/>
    <n v="8"/>
    <n v="9"/>
    <n v="17"/>
    <n v="4"/>
    <x v="0"/>
    <n v="8"/>
    <x v="0"/>
    <n v="4"/>
    <n v="8"/>
    <n v="12"/>
    <n v="51"/>
    <x v="0"/>
    <n v="50"/>
    <x v="0"/>
    <n v="51"/>
    <n v="50"/>
    <n v="10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8"/>
    <n v="8"/>
    <x v="0"/>
  </r>
  <r>
    <s v="08DPR1840P"/>
    <x v="1"/>
    <x v="1"/>
    <s v="BENITO JUAREZ"/>
    <n v="49"/>
    <x v="57"/>
    <n v="12"/>
    <s v="LA JUNTA DE LOS RÍOS"/>
    <s v="CALLE LA JUNTA DE LOS RIOS"/>
    <x v="0"/>
    <x v="0"/>
    <x v="0"/>
    <x v="1"/>
    <x v="2"/>
    <x v="0"/>
    <s v="08FIZ0135A"/>
    <s v="08FJS0105M"/>
    <x v="6"/>
    <x v="5"/>
    <n v="19"/>
    <n v="14"/>
    <n v="33"/>
    <n v="19"/>
    <n v="14"/>
    <n v="33"/>
    <n v="2"/>
    <n v="1"/>
    <n v="3"/>
    <n v="0"/>
    <x v="0"/>
    <n v="1"/>
    <x v="0"/>
    <n v="1"/>
    <n v="0"/>
    <n v="1"/>
    <n v="1"/>
    <n v="5"/>
    <x v="0"/>
    <n v="2"/>
    <x v="0"/>
    <n v="5"/>
    <n v="2"/>
    <n v="7"/>
    <n v="2"/>
    <x v="0"/>
    <n v="3"/>
    <x v="0"/>
    <n v="2"/>
    <n v="3"/>
    <n v="5"/>
    <n v="4"/>
    <x v="0"/>
    <n v="3"/>
    <x v="0"/>
    <n v="4"/>
    <n v="3"/>
    <n v="7"/>
    <n v="3"/>
    <x v="0"/>
    <n v="4"/>
    <x v="0"/>
    <n v="3"/>
    <n v="4"/>
    <n v="7"/>
    <n v="3"/>
    <x v="0"/>
    <n v="1"/>
    <x v="0"/>
    <n v="3"/>
    <n v="1"/>
    <n v="4"/>
    <n v="17"/>
    <x v="0"/>
    <n v="14"/>
    <x v="0"/>
    <n v="17"/>
    <n v="14"/>
    <n v="31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3"/>
    <n v="3"/>
    <x v="0"/>
  </r>
  <r>
    <s v="08DPR1843M"/>
    <x v="0"/>
    <x v="0"/>
    <s v="FORD 134"/>
    <n v="10"/>
    <x v="27"/>
    <n v="5"/>
    <s v="EJIDO BENITO JUÁREZ"/>
    <s v="CALLE EJIDO BENITO JUAREZ"/>
    <x v="0"/>
    <x v="0"/>
    <x v="0"/>
    <x v="1"/>
    <x v="2"/>
    <x v="0"/>
    <s v="08FIZ0186H"/>
    <s v="08FJS0119P"/>
    <x v="12"/>
    <x v="9"/>
    <n v="149"/>
    <n v="147"/>
    <n v="296"/>
    <n v="149"/>
    <n v="147"/>
    <n v="296"/>
    <n v="22"/>
    <n v="18"/>
    <n v="40"/>
    <n v="22"/>
    <x v="0"/>
    <n v="16"/>
    <x v="1"/>
    <n v="38"/>
    <n v="22"/>
    <n v="17"/>
    <n v="39"/>
    <n v="20"/>
    <x v="0"/>
    <n v="31"/>
    <x v="0"/>
    <n v="20"/>
    <n v="31"/>
    <n v="51"/>
    <n v="26"/>
    <x v="0"/>
    <n v="21"/>
    <x v="0"/>
    <n v="26"/>
    <n v="21"/>
    <n v="47"/>
    <n v="40"/>
    <x v="3"/>
    <n v="30"/>
    <x v="0"/>
    <n v="41"/>
    <n v="30"/>
    <n v="71"/>
    <n v="23"/>
    <x v="0"/>
    <n v="27"/>
    <x v="0"/>
    <n v="23"/>
    <n v="27"/>
    <n v="50"/>
    <n v="20"/>
    <x v="0"/>
    <n v="22"/>
    <x v="0"/>
    <n v="20"/>
    <n v="22"/>
    <n v="42"/>
    <n v="151"/>
    <x v="4"/>
    <n v="147"/>
    <x v="4"/>
    <n v="152"/>
    <n v="148"/>
    <n v="300"/>
    <x v="2"/>
    <x v="2"/>
    <x v="2"/>
    <x v="1"/>
    <x v="1"/>
    <x v="3"/>
    <n v="0"/>
    <n v="13"/>
    <x v="0"/>
    <x v="1"/>
    <x v="1"/>
    <x v="0"/>
    <x v="0"/>
    <x v="0"/>
    <x v="0"/>
    <x v="1"/>
    <x v="3"/>
    <n v="11"/>
    <x v="0"/>
    <x v="0"/>
    <x v="0"/>
    <x v="1"/>
    <x v="0"/>
    <x v="0"/>
    <x v="0"/>
    <x v="0"/>
    <x v="0"/>
    <x v="0"/>
    <x v="1"/>
    <x v="0"/>
    <n v="0"/>
    <n v="17"/>
    <n v="2"/>
    <n v="11"/>
    <x v="2"/>
    <x v="2"/>
    <x v="2"/>
    <x v="1"/>
    <x v="1"/>
    <x v="3"/>
    <n v="0"/>
    <n v="13"/>
    <n v="13"/>
    <n v="13"/>
    <x v="0"/>
  </r>
  <r>
    <s v="08DPR1850W"/>
    <x v="0"/>
    <x v="0"/>
    <s v="TIERRA Y LIBERTAD"/>
    <n v="29"/>
    <x v="6"/>
    <n v="2263"/>
    <s v="TERREROS AMARILLOS"/>
    <s v="CALLE TERREROS AMARILLOS"/>
    <x v="0"/>
    <x v="0"/>
    <x v="0"/>
    <x v="1"/>
    <x v="2"/>
    <x v="0"/>
    <s v="08FIZ0259J"/>
    <s v="08FJS0131K"/>
    <x v="3"/>
    <x v="3"/>
    <n v="3"/>
    <n v="7"/>
    <n v="10"/>
    <n v="3"/>
    <n v="7"/>
    <n v="10"/>
    <n v="0"/>
    <n v="1"/>
    <n v="1"/>
    <n v="1"/>
    <x v="0"/>
    <n v="0"/>
    <x v="0"/>
    <n v="1"/>
    <n v="1"/>
    <n v="0"/>
    <n v="1"/>
    <n v="0"/>
    <x v="0"/>
    <n v="2"/>
    <x v="0"/>
    <n v="0"/>
    <n v="2"/>
    <n v="2"/>
    <n v="2"/>
    <x v="0"/>
    <n v="0"/>
    <x v="0"/>
    <n v="2"/>
    <n v="0"/>
    <n v="2"/>
    <n v="1"/>
    <x v="0"/>
    <n v="2"/>
    <x v="0"/>
    <n v="1"/>
    <n v="2"/>
    <n v="3"/>
    <n v="0"/>
    <x v="0"/>
    <n v="0"/>
    <x v="0"/>
    <n v="0"/>
    <n v="0"/>
    <n v="0"/>
    <n v="0"/>
    <x v="0"/>
    <n v="1"/>
    <x v="0"/>
    <n v="0"/>
    <n v="1"/>
    <n v="1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851V"/>
    <x v="0"/>
    <x v="0"/>
    <s v="JOSE MA MORELOS Y PAVON"/>
    <n v="29"/>
    <x v="6"/>
    <n v="1242"/>
    <s v="LAS JUNTAS"/>
    <s v="NINGUNO NINGUNO"/>
    <x v="0"/>
    <x v="0"/>
    <x v="0"/>
    <x v="1"/>
    <x v="2"/>
    <x v="0"/>
    <s v="08FIZ0257L"/>
    <s v="08FJS0131K"/>
    <x v="3"/>
    <x v="3"/>
    <n v="12"/>
    <n v="8"/>
    <n v="20"/>
    <n v="12"/>
    <n v="8"/>
    <n v="20"/>
    <n v="0"/>
    <n v="1"/>
    <n v="1"/>
    <n v="0"/>
    <x v="0"/>
    <n v="0"/>
    <x v="0"/>
    <n v="0"/>
    <n v="0"/>
    <n v="0"/>
    <n v="0"/>
    <n v="2"/>
    <x v="0"/>
    <n v="0"/>
    <x v="0"/>
    <n v="2"/>
    <n v="0"/>
    <n v="2"/>
    <n v="2"/>
    <x v="0"/>
    <n v="1"/>
    <x v="0"/>
    <n v="2"/>
    <n v="1"/>
    <n v="3"/>
    <n v="4"/>
    <x v="0"/>
    <n v="2"/>
    <x v="0"/>
    <n v="4"/>
    <n v="2"/>
    <n v="6"/>
    <n v="2"/>
    <x v="0"/>
    <n v="3"/>
    <x v="0"/>
    <n v="2"/>
    <n v="3"/>
    <n v="5"/>
    <n v="2"/>
    <x v="0"/>
    <n v="1"/>
    <x v="0"/>
    <n v="2"/>
    <n v="1"/>
    <n v="3"/>
    <n v="12"/>
    <x v="0"/>
    <n v="7"/>
    <x v="0"/>
    <n v="12"/>
    <n v="7"/>
    <n v="1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852U"/>
    <x v="0"/>
    <x v="0"/>
    <s v="FEDERICO CHOPIN"/>
    <n v="29"/>
    <x v="6"/>
    <n v="1905"/>
    <s v="EL ZAPOTE"/>
    <s v="CALLE EL ZAPOTE"/>
    <x v="0"/>
    <x v="0"/>
    <x v="0"/>
    <x v="1"/>
    <x v="2"/>
    <x v="0"/>
    <s v="08FIZ0257L"/>
    <s v="08FJS0131K"/>
    <x v="3"/>
    <x v="3"/>
    <n v="10"/>
    <n v="14"/>
    <n v="24"/>
    <n v="10"/>
    <n v="14"/>
    <n v="24"/>
    <n v="2"/>
    <n v="2"/>
    <n v="4"/>
    <n v="0"/>
    <x v="0"/>
    <n v="4"/>
    <x v="0"/>
    <n v="4"/>
    <n v="0"/>
    <n v="4"/>
    <n v="4"/>
    <n v="2"/>
    <x v="0"/>
    <n v="1"/>
    <x v="0"/>
    <n v="2"/>
    <n v="1"/>
    <n v="3"/>
    <n v="2"/>
    <x v="0"/>
    <n v="6"/>
    <x v="0"/>
    <n v="2"/>
    <n v="6"/>
    <n v="8"/>
    <n v="1"/>
    <x v="0"/>
    <n v="1"/>
    <x v="0"/>
    <n v="1"/>
    <n v="1"/>
    <n v="2"/>
    <n v="1"/>
    <x v="0"/>
    <n v="4"/>
    <x v="0"/>
    <n v="1"/>
    <n v="4"/>
    <n v="5"/>
    <n v="3"/>
    <x v="0"/>
    <n v="2"/>
    <x v="0"/>
    <n v="3"/>
    <n v="2"/>
    <n v="5"/>
    <n v="9"/>
    <x v="0"/>
    <n v="18"/>
    <x v="0"/>
    <n v="9"/>
    <n v="18"/>
    <n v="27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853T"/>
    <x v="0"/>
    <x v="0"/>
    <s v="JOSE MARIA LUIS MORA"/>
    <n v="29"/>
    <x v="6"/>
    <n v="675"/>
    <s v="CERRO ZACATOSO"/>
    <s v="CALLE PARAJE CERRO SACATOSO"/>
    <x v="0"/>
    <x v="0"/>
    <x v="0"/>
    <x v="1"/>
    <x v="2"/>
    <x v="0"/>
    <s v="08FIZ0255N"/>
    <s v="08FJS0131K"/>
    <x v="3"/>
    <x v="3"/>
    <n v="7"/>
    <n v="4"/>
    <n v="11"/>
    <n v="6"/>
    <n v="4"/>
    <n v="10"/>
    <n v="2"/>
    <n v="0"/>
    <n v="2"/>
    <n v="0"/>
    <x v="0"/>
    <n v="1"/>
    <x v="0"/>
    <n v="1"/>
    <n v="0"/>
    <n v="1"/>
    <n v="1"/>
    <n v="0"/>
    <x v="0"/>
    <n v="1"/>
    <x v="0"/>
    <n v="0"/>
    <n v="1"/>
    <n v="1"/>
    <n v="1"/>
    <x v="0"/>
    <n v="0"/>
    <x v="0"/>
    <n v="1"/>
    <n v="0"/>
    <n v="1"/>
    <n v="1"/>
    <x v="3"/>
    <n v="1"/>
    <x v="0"/>
    <n v="2"/>
    <n v="1"/>
    <n v="3"/>
    <n v="1"/>
    <x v="0"/>
    <n v="0"/>
    <x v="0"/>
    <n v="1"/>
    <n v="0"/>
    <n v="1"/>
    <n v="1"/>
    <x v="0"/>
    <n v="0"/>
    <x v="0"/>
    <n v="1"/>
    <n v="0"/>
    <n v="1"/>
    <n v="4"/>
    <x v="4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854S"/>
    <x v="0"/>
    <x v="0"/>
    <s v="PONCIANO ARRIAGA"/>
    <n v="29"/>
    <x v="6"/>
    <n v="768"/>
    <s v="EL CARNERO"/>
    <s v="CALLE EL CARNERO"/>
    <x v="0"/>
    <x v="0"/>
    <x v="0"/>
    <x v="1"/>
    <x v="2"/>
    <x v="0"/>
    <s v="08FIZ0257L"/>
    <s v="08FJS0131K"/>
    <x v="3"/>
    <x v="3"/>
    <n v="4"/>
    <n v="4"/>
    <n v="8"/>
    <n v="4"/>
    <n v="4"/>
    <n v="8"/>
    <n v="1"/>
    <n v="1"/>
    <n v="2"/>
    <n v="2"/>
    <x v="0"/>
    <n v="0"/>
    <x v="0"/>
    <n v="2"/>
    <n v="2"/>
    <n v="0"/>
    <n v="2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3"/>
    <x v="0"/>
    <n v="2"/>
    <x v="0"/>
    <n v="3"/>
    <n v="2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855R"/>
    <x v="0"/>
    <x v="0"/>
    <s v="NIÑOS HEROES"/>
    <n v="29"/>
    <x v="6"/>
    <n v="1510"/>
    <s v="CIÉNEGA DE ARAUJO"/>
    <s v="CALLE CIENEGA DE ARAUJO"/>
    <x v="0"/>
    <x v="0"/>
    <x v="0"/>
    <x v="1"/>
    <x v="2"/>
    <x v="0"/>
    <s v="08FIZ0257L"/>
    <s v="08FJS0131K"/>
    <x v="3"/>
    <x v="3"/>
    <n v="15"/>
    <n v="18"/>
    <n v="33"/>
    <n v="15"/>
    <n v="18"/>
    <n v="33"/>
    <n v="0"/>
    <n v="1"/>
    <n v="1"/>
    <n v="1"/>
    <x v="0"/>
    <n v="2"/>
    <x v="0"/>
    <n v="3"/>
    <n v="1"/>
    <n v="2"/>
    <n v="3"/>
    <n v="0"/>
    <x v="0"/>
    <n v="0"/>
    <x v="0"/>
    <n v="0"/>
    <n v="0"/>
    <n v="0"/>
    <n v="3"/>
    <x v="0"/>
    <n v="4"/>
    <x v="0"/>
    <n v="3"/>
    <n v="4"/>
    <n v="7"/>
    <n v="3"/>
    <x v="0"/>
    <n v="2"/>
    <x v="0"/>
    <n v="3"/>
    <n v="2"/>
    <n v="5"/>
    <n v="3"/>
    <x v="0"/>
    <n v="1"/>
    <x v="0"/>
    <n v="3"/>
    <n v="1"/>
    <n v="4"/>
    <n v="1"/>
    <x v="0"/>
    <n v="3"/>
    <x v="0"/>
    <n v="1"/>
    <n v="3"/>
    <n v="4"/>
    <n v="11"/>
    <x v="0"/>
    <n v="12"/>
    <x v="0"/>
    <n v="11"/>
    <n v="12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856Q"/>
    <x v="2"/>
    <x v="2"/>
    <s v="AQUILES SERDAN"/>
    <n v="21"/>
    <x v="21"/>
    <n v="1"/>
    <s v="DELICIAS"/>
    <s v="CALLE 3A "/>
    <x v="0"/>
    <x v="0"/>
    <x v="0"/>
    <x v="1"/>
    <x v="2"/>
    <x v="0"/>
    <s v="08FIZ0225T"/>
    <s v="08FJS0125Z"/>
    <x v="9"/>
    <x v="6"/>
    <n v="64"/>
    <n v="38"/>
    <n v="102"/>
    <n v="63"/>
    <n v="36"/>
    <n v="99"/>
    <n v="11"/>
    <n v="4"/>
    <n v="15"/>
    <n v="2"/>
    <x v="1"/>
    <n v="6"/>
    <x v="0"/>
    <n v="8"/>
    <n v="3"/>
    <n v="6"/>
    <n v="9"/>
    <n v="15"/>
    <x v="2"/>
    <n v="8"/>
    <x v="0"/>
    <n v="17"/>
    <n v="8"/>
    <n v="25"/>
    <n v="9"/>
    <x v="2"/>
    <n v="13"/>
    <x v="0"/>
    <n v="10"/>
    <n v="13"/>
    <n v="23"/>
    <n v="9"/>
    <x v="0"/>
    <n v="7"/>
    <x v="0"/>
    <n v="9"/>
    <n v="7"/>
    <n v="16"/>
    <n v="8"/>
    <x v="1"/>
    <n v="7"/>
    <x v="0"/>
    <n v="9"/>
    <n v="7"/>
    <n v="16"/>
    <n v="11"/>
    <x v="3"/>
    <n v="1"/>
    <x v="0"/>
    <n v="12"/>
    <n v="1"/>
    <n v="13"/>
    <n v="54"/>
    <x v="15"/>
    <n v="42"/>
    <x v="0"/>
    <n v="60"/>
    <n v="42"/>
    <n v="102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1"/>
    <x v="0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6"/>
    <n v="6"/>
    <x v="0"/>
  </r>
  <r>
    <s v="08DPR1857P"/>
    <x v="0"/>
    <x v="0"/>
    <s v="CENTRO REGIONAL DE EDUC. INT. LEOPOLDO ENRIQUEZ ORDOÑEZ"/>
    <n v="19"/>
    <x v="13"/>
    <n v="280"/>
    <s v="COLONIA OCAMPO (HACIENDA EL TORREÓN)"/>
    <s v="CALLE KILOMETRO 33 CARRETERA CHIHUAHUA-MIGUEL AHUMADA"/>
    <x v="0"/>
    <x v="0"/>
    <x v="0"/>
    <x v="1"/>
    <x v="2"/>
    <x v="0"/>
    <s v="08FIZ0130F"/>
    <s v="08FJS0108J"/>
    <x v="6"/>
    <x v="5"/>
    <n v="189"/>
    <n v="180"/>
    <n v="369"/>
    <n v="187"/>
    <n v="180"/>
    <n v="367"/>
    <n v="30"/>
    <n v="29"/>
    <n v="59"/>
    <n v="22"/>
    <x v="0"/>
    <n v="31"/>
    <x v="1"/>
    <n v="53"/>
    <n v="22"/>
    <n v="32"/>
    <n v="54"/>
    <n v="28"/>
    <x v="0"/>
    <n v="25"/>
    <x v="0"/>
    <n v="28"/>
    <n v="25"/>
    <n v="53"/>
    <n v="33"/>
    <x v="2"/>
    <n v="37"/>
    <x v="3"/>
    <n v="34"/>
    <n v="38"/>
    <n v="72"/>
    <n v="32"/>
    <x v="1"/>
    <n v="33"/>
    <x v="0"/>
    <n v="34"/>
    <n v="33"/>
    <n v="67"/>
    <n v="39"/>
    <x v="0"/>
    <n v="40"/>
    <x v="0"/>
    <n v="39"/>
    <n v="40"/>
    <n v="79"/>
    <n v="35"/>
    <x v="0"/>
    <n v="24"/>
    <x v="0"/>
    <n v="35"/>
    <n v="24"/>
    <n v="59"/>
    <n v="189"/>
    <x v="7"/>
    <n v="190"/>
    <x v="3"/>
    <n v="192"/>
    <n v="192"/>
    <n v="384"/>
    <x v="2"/>
    <x v="2"/>
    <x v="6"/>
    <x v="1"/>
    <x v="3"/>
    <x v="3"/>
    <n v="0"/>
    <n v="15"/>
    <x v="0"/>
    <x v="1"/>
    <x v="1"/>
    <x v="0"/>
    <x v="0"/>
    <x v="1"/>
    <x v="0"/>
    <x v="0"/>
    <x v="9"/>
    <n v="12"/>
    <x v="0"/>
    <x v="0"/>
    <x v="1"/>
    <x v="0"/>
    <x v="0"/>
    <x v="0"/>
    <x v="0"/>
    <x v="3"/>
    <x v="2"/>
    <x v="0"/>
    <x v="3"/>
    <x v="3"/>
    <n v="0"/>
    <n v="33"/>
    <n v="3"/>
    <n v="12"/>
    <x v="2"/>
    <x v="2"/>
    <x v="4"/>
    <x v="1"/>
    <x v="3"/>
    <x v="3"/>
    <n v="0"/>
    <n v="15"/>
    <n v="15"/>
    <n v="15"/>
    <x v="0"/>
  </r>
  <r>
    <s v="08DPR1864Z"/>
    <x v="0"/>
    <x v="0"/>
    <s v="MARIANO ESCOBEDO"/>
    <n v="29"/>
    <x v="6"/>
    <n v="262"/>
    <s v="COLORADAS DE LOS VILLANUEVA (CUEVAS COLORADAS)"/>
    <s v="CALLE COLORADAS DE LOS VILLANUEVA (CUEVAS COLORADAS"/>
    <x v="0"/>
    <x v="0"/>
    <x v="0"/>
    <x v="1"/>
    <x v="2"/>
    <x v="0"/>
    <s v="08FIZ0261Y"/>
    <s v="08FJS0131K"/>
    <x v="3"/>
    <x v="3"/>
    <n v="12"/>
    <n v="19"/>
    <n v="31"/>
    <n v="12"/>
    <n v="19"/>
    <n v="31"/>
    <n v="3"/>
    <n v="3"/>
    <n v="6"/>
    <n v="2"/>
    <x v="0"/>
    <n v="1"/>
    <x v="0"/>
    <n v="3"/>
    <n v="2"/>
    <n v="1"/>
    <n v="3"/>
    <n v="3"/>
    <x v="0"/>
    <n v="5"/>
    <x v="0"/>
    <n v="3"/>
    <n v="5"/>
    <n v="8"/>
    <n v="3"/>
    <x v="0"/>
    <n v="4"/>
    <x v="0"/>
    <n v="3"/>
    <n v="4"/>
    <n v="7"/>
    <n v="0"/>
    <x v="0"/>
    <n v="1"/>
    <x v="0"/>
    <n v="0"/>
    <n v="1"/>
    <n v="1"/>
    <n v="3"/>
    <x v="0"/>
    <n v="3"/>
    <x v="0"/>
    <n v="3"/>
    <n v="3"/>
    <n v="6"/>
    <n v="1"/>
    <x v="0"/>
    <n v="3"/>
    <x v="0"/>
    <n v="1"/>
    <n v="3"/>
    <n v="4"/>
    <n v="12"/>
    <x v="0"/>
    <n v="17"/>
    <x v="0"/>
    <n v="12"/>
    <n v="17"/>
    <n v="29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PR1865Y"/>
    <x v="0"/>
    <x v="0"/>
    <s v="ADOLFO LOPEZ MATEOS"/>
    <n v="29"/>
    <x v="6"/>
    <n v="156"/>
    <s v="PIE DE LA CUESTA"/>
    <s v="CALLE PIE DE LA CUESTA"/>
    <x v="0"/>
    <x v="0"/>
    <x v="0"/>
    <x v="1"/>
    <x v="2"/>
    <x v="0"/>
    <s v="08FIZ0254O"/>
    <s v="08FJS0131K"/>
    <x v="3"/>
    <x v="3"/>
    <n v="17"/>
    <n v="20"/>
    <n v="37"/>
    <n v="17"/>
    <n v="20"/>
    <n v="37"/>
    <n v="4"/>
    <n v="3"/>
    <n v="7"/>
    <n v="6"/>
    <x v="0"/>
    <n v="1"/>
    <x v="0"/>
    <n v="7"/>
    <n v="6"/>
    <n v="1"/>
    <n v="7"/>
    <n v="1"/>
    <x v="0"/>
    <n v="1"/>
    <x v="0"/>
    <n v="1"/>
    <n v="1"/>
    <n v="2"/>
    <n v="4"/>
    <x v="0"/>
    <n v="5"/>
    <x v="0"/>
    <n v="4"/>
    <n v="5"/>
    <n v="9"/>
    <n v="1"/>
    <x v="0"/>
    <n v="1"/>
    <x v="0"/>
    <n v="1"/>
    <n v="1"/>
    <n v="2"/>
    <n v="1"/>
    <x v="0"/>
    <n v="5"/>
    <x v="0"/>
    <n v="1"/>
    <n v="5"/>
    <n v="6"/>
    <n v="6"/>
    <x v="0"/>
    <n v="5"/>
    <x v="0"/>
    <n v="6"/>
    <n v="5"/>
    <n v="11"/>
    <n v="19"/>
    <x v="0"/>
    <n v="18"/>
    <x v="0"/>
    <n v="19"/>
    <n v="18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1868V"/>
    <x v="0"/>
    <x v="0"/>
    <s v="VASCO DE QUIROGA"/>
    <n v="29"/>
    <x v="6"/>
    <n v="810"/>
    <s v="SAN SIMÓN"/>
    <s v="CALLE SAN SIMON (CALABAZAS)"/>
    <x v="0"/>
    <x v="0"/>
    <x v="0"/>
    <x v="1"/>
    <x v="2"/>
    <x v="0"/>
    <s v="08FIZ0256M"/>
    <s v="08FJS0131K"/>
    <x v="3"/>
    <x v="3"/>
    <n v="8"/>
    <n v="6"/>
    <n v="14"/>
    <n v="8"/>
    <n v="6"/>
    <n v="14"/>
    <n v="2"/>
    <n v="0"/>
    <n v="2"/>
    <n v="1"/>
    <x v="0"/>
    <n v="0"/>
    <x v="0"/>
    <n v="1"/>
    <n v="1"/>
    <n v="0"/>
    <n v="1"/>
    <n v="1"/>
    <x v="0"/>
    <n v="2"/>
    <x v="0"/>
    <n v="1"/>
    <n v="2"/>
    <n v="3"/>
    <n v="2"/>
    <x v="0"/>
    <n v="2"/>
    <x v="0"/>
    <n v="2"/>
    <n v="2"/>
    <n v="4"/>
    <n v="0"/>
    <x v="0"/>
    <n v="1"/>
    <x v="0"/>
    <n v="0"/>
    <n v="1"/>
    <n v="1"/>
    <n v="2"/>
    <x v="0"/>
    <n v="1"/>
    <x v="0"/>
    <n v="2"/>
    <n v="1"/>
    <n v="3"/>
    <n v="1"/>
    <x v="0"/>
    <n v="0"/>
    <x v="0"/>
    <n v="1"/>
    <n v="0"/>
    <n v="1"/>
    <n v="7"/>
    <x v="0"/>
    <n v="6"/>
    <x v="0"/>
    <n v="7"/>
    <n v="6"/>
    <n v="1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869U"/>
    <x v="0"/>
    <x v="0"/>
    <s v="AMERICAS UNIDAS"/>
    <n v="29"/>
    <x v="6"/>
    <n v="2289"/>
    <s v="EL BAJÍO"/>
    <s v="NINGUNO NINGUNO"/>
    <x v="0"/>
    <x v="0"/>
    <x v="0"/>
    <x v="1"/>
    <x v="2"/>
    <x v="0"/>
    <s v="08FIZ0255N"/>
    <s v="08FJS0131K"/>
    <x v="3"/>
    <x v="3"/>
    <n v="6"/>
    <n v="8"/>
    <n v="14"/>
    <n v="6"/>
    <n v="8"/>
    <n v="14"/>
    <n v="1"/>
    <n v="1"/>
    <n v="2"/>
    <n v="1"/>
    <x v="0"/>
    <n v="5"/>
    <x v="0"/>
    <n v="6"/>
    <n v="1"/>
    <n v="5"/>
    <n v="6"/>
    <n v="0"/>
    <x v="0"/>
    <n v="1"/>
    <x v="0"/>
    <n v="0"/>
    <n v="1"/>
    <n v="1"/>
    <n v="2"/>
    <x v="0"/>
    <n v="1"/>
    <x v="0"/>
    <n v="2"/>
    <n v="1"/>
    <n v="3"/>
    <n v="1"/>
    <x v="0"/>
    <n v="3"/>
    <x v="0"/>
    <n v="1"/>
    <n v="3"/>
    <n v="4"/>
    <n v="1"/>
    <x v="0"/>
    <n v="3"/>
    <x v="0"/>
    <n v="1"/>
    <n v="3"/>
    <n v="4"/>
    <n v="2"/>
    <x v="0"/>
    <n v="1"/>
    <x v="0"/>
    <n v="2"/>
    <n v="1"/>
    <n v="3"/>
    <n v="7"/>
    <x v="0"/>
    <n v="14"/>
    <x v="0"/>
    <n v="7"/>
    <n v="14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1870J"/>
    <x v="0"/>
    <x v="0"/>
    <s v="FERNANDO AHUATZIN REYES"/>
    <n v="11"/>
    <x v="15"/>
    <n v="1"/>
    <s v="SANTA ROSALÍA DE CAMARGO"/>
    <s v="CALLE SEGUNDA"/>
    <x v="0"/>
    <x v="0"/>
    <x v="0"/>
    <x v="1"/>
    <x v="2"/>
    <x v="0"/>
    <s v="08FIZ0233B"/>
    <s v="08FJS0127Y"/>
    <x v="9"/>
    <x v="6"/>
    <n v="186"/>
    <n v="167"/>
    <n v="353"/>
    <n v="186"/>
    <n v="167"/>
    <n v="353"/>
    <n v="32"/>
    <n v="30"/>
    <n v="62"/>
    <n v="34"/>
    <x v="0"/>
    <n v="19"/>
    <x v="0"/>
    <n v="53"/>
    <n v="34"/>
    <n v="19"/>
    <n v="53"/>
    <n v="27"/>
    <x v="0"/>
    <n v="30"/>
    <x v="0"/>
    <n v="27"/>
    <n v="30"/>
    <n v="57"/>
    <n v="37"/>
    <x v="0"/>
    <n v="20"/>
    <x v="0"/>
    <n v="37"/>
    <n v="20"/>
    <n v="57"/>
    <n v="39"/>
    <x v="0"/>
    <n v="23"/>
    <x v="0"/>
    <n v="39"/>
    <n v="23"/>
    <n v="62"/>
    <n v="27"/>
    <x v="0"/>
    <n v="31"/>
    <x v="0"/>
    <n v="27"/>
    <n v="31"/>
    <n v="58"/>
    <n v="24"/>
    <x v="0"/>
    <n v="29"/>
    <x v="0"/>
    <n v="24"/>
    <n v="29"/>
    <n v="53"/>
    <n v="188"/>
    <x v="0"/>
    <n v="152"/>
    <x v="0"/>
    <n v="188"/>
    <n v="152"/>
    <n v="340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2"/>
    <x v="0"/>
    <x v="0"/>
    <x v="0"/>
    <x v="0"/>
    <x v="0"/>
    <x v="0"/>
    <x v="0"/>
    <x v="9"/>
    <x v="0"/>
    <n v="0"/>
    <n v="20"/>
    <n v="1"/>
    <n v="11"/>
    <x v="2"/>
    <x v="2"/>
    <x v="2"/>
    <x v="3"/>
    <x v="1"/>
    <x v="3"/>
    <n v="0"/>
    <n v="12"/>
    <n v="12"/>
    <n v="12"/>
    <x v="0"/>
  </r>
  <r>
    <s v="08DPR1892V"/>
    <x v="0"/>
    <x v="0"/>
    <s v="JUSTO SIERRA MENDEZ"/>
    <n v="37"/>
    <x v="19"/>
    <n v="1"/>
    <s v="JUÁREZ"/>
    <s v="CALLE TABASCO"/>
    <x v="0"/>
    <x v="0"/>
    <x v="0"/>
    <x v="1"/>
    <x v="2"/>
    <x v="0"/>
    <s v="08FIZ0138Y"/>
    <s v="08FJS0109I"/>
    <x v="8"/>
    <x v="8"/>
    <n v="225"/>
    <n v="258"/>
    <n v="483"/>
    <n v="224"/>
    <n v="257"/>
    <n v="481"/>
    <n v="26"/>
    <n v="44"/>
    <n v="70"/>
    <n v="41"/>
    <x v="0"/>
    <n v="43"/>
    <x v="1"/>
    <n v="84"/>
    <n v="41"/>
    <n v="44"/>
    <n v="85"/>
    <n v="46"/>
    <x v="4"/>
    <n v="46"/>
    <x v="4"/>
    <n v="47"/>
    <n v="48"/>
    <n v="95"/>
    <n v="39"/>
    <x v="0"/>
    <n v="58"/>
    <x v="3"/>
    <n v="39"/>
    <n v="59"/>
    <n v="98"/>
    <n v="47"/>
    <x v="1"/>
    <n v="49"/>
    <x v="2"/>
    <n v="49"/>
    <n v="50"/>
    <n v="99"/>
    <n v="49"/>
    <x v="0"/>
    <n v="35"/>
    <x v="0"/>
    <n v="49"/>
    <n v="35"/>
    <n v="84"/>
    <n v="35"/>
    <x v="0"/>
    <n v="35"/>
    <x v="0"/>
    <n v="35"/>
    <n v="35"/>
    <n v="70"/>
    <n v="257"/>
    <x v="7"/>
    <n v="266"/>
    <x v="9"/>
    <n v="260"/>
    <n v="271"/>
    <n v="531"/>
    <x v="5"/>
    <x v="5"/>
    <x v="6"/>
    <x v="1"/>
    <x v="3"/>
    <x v="3"/>
    <n v="0"/>
    <n v="17"/>
    <x v="0"/>
    <x v="1"/>
    <x v="1"/>
    <x v="0"/>
    <x v="0"/>
    <x v="1"/>
    <x v="0"/>
    <x v="0"/>
    <x v="1"/>
    <n v="16"/>
    <x v="0"/>
    <x v="0"/>
    <x v="0"/>
    <x v="2"/>
    <x v="0"/>
    <x v="0"/>
    <x v="0"/>
    <x v="0"/>
    <x v="2"/>
    <x v="0"/>
    <x v="1"/>
    <x v="1"/>
    <n v="0"/>
    <n v="24"/>
    <n v="1"/>
    <n v="16"/>
    <x v="3"/>
    <x v="3"/>
    <x v="4"/>
    <x v="1"/>
    <x v="3"/>
    <x v="3"/>
    <n v="0"/>
    <n v="17"/>
    <n v="19"/>
    <n v="17"/>
    <x v="0"/>
  </r>
  <r>
    <s v="08DPR1894T"/>
    <x v="0"/>
    <x v="0"/>
    <s v="FERNANDO AHUATZIN REYES"/>
    <n v="37"/>
    <x v="19"/>
    <n v="1"/>
    <s v="JUÁREZ"/>
    <s v="CALLE OJINAGA"/>
    <x v="0"/>
    <x v="0"/>
    <x v="0"/>
    <x v="1"/>
    <x v="2"/>
    <x v="0"/>
    <s v="08FIZ0165V"/>
    <s v="08FJS0114U"/>
    <x v="8"/>
    <x v="8"/>
    <n v="290"/>
    <n v="300"/>
    <n v="590"/>
    <n v="288"/>
    <n v="298"/>
    <n v="586"/>
    <n v="48"/>
    <n v="50"/>
    <n v="98"/>
    <n v="37"/>
    <x v="0"/>
    <n v="38"/>
    <x v="0"/>
    <n v="75"/>
    <n v="37"/>
    <n v="38"/>
    <n v="75"/>
    <n v="42"/>
    <x v="4"/>
    <n v="32"/>
    <x v="0"/>
    <n v="43"/>
    <n v="32"/>
    <n v="75"/>
    <n v="44"/>
    <x v="3"/>
    <n v="41"/>
    <x v="0"/>
    <n v="46"/>
    <n v="41"/>
    <n v="87"/>
    <n v="45"/>
    <x v="0"/>
    <n v="54"/>
    <x v="2"/>
    <n v="45"/>
    <n v="55"/>
    <n v="100"/>
    <n v="47"/>
    <x v="0"/>
    <n v="51"/>
    <x v="0"/>
    <n v="47"/>
    <n v="51"/>
    <n v="98"/>
    <n v="63"/>
    <x v="3"/>
    <n v="63"/>
    <x v="2"/>
    <n v="64"/>
    <n v="64"/>
    <n v="128"/>
    <n v="278"/>
    <x v="5"/>
    <n v="279"/>
    <x v="3"/>
    <n v="282"/>
    <n v="281"/>
    <n v="563"/>
    <x v="5"/>
    <x v="5"/>
    <x v="6"/>
    <x v="4"/>
    <x v="3"/>
    <x v="4"/>
    <n v="0"/>
    <n v="20"/>
    <x v="0"/>
    <x v="1"/>
    <x v="0"/>
    <x v="1"/>
    <x v="0"/>
    <x v="0"/>
    <x v="0"/>
    <x v="1"/>
    <x v="9"/>
    <n v="17"/>
    <x v="0"/>
    <x v="0"/>
    <x v="1"/>
    <x v="0"/>
    <x v="0"/>
    <x v="0"/>
    <x v="0"/>
    <x v="0"/>
    <x v="0"/>
    <x v="0"/>
    <x v="9"/>
    <x v="0"/>
    <n v="0"/>
    <n v="26"/>
    <n v="3"/>
    <n v="17"/>
    <x v="3"/>
    <x v="3"/>
    <x v="4"/>
    <x v="4"/>
    <x v="3"/>
    <x v="4"/>
    <n v="0"/>
    <n v="20"/>
    <n v="20"/>
    <n v="20"/>
    <x v="0"/>
  </r>
  <r>
    <s v="08DPR1895S"/>
    <x v="0"/>
    <x v="0"/>
    <s v="ABRAHAM LINCOLN"/>
    <n v="37"/>
    <x v="19"/>
    <n v="1"/>
    <s v="JUÁREZ"/>
    <s v="CALLE ARTURO GAMIZ"/>
    <x v="0"/>
    <x v="0"/>
    <x v="0"/>
    <x v="1"/>
    <x v="2"/>
    <x v="0"/>
    <s v="08FIZ0168S"/>
    <s v="08FJS0115T"/>
    <x v="8"/>
    <x v="8"/>
    <n v="150"/>
    <n v="125"/>
    <n v="275"/>
    <n v="150"/>
    <n v="125"/>
    <n v="275"/>
    <n v="25"/>
    <n v="18"/>
    <n v="43"/>
    <n v="19"/>
    <x v="0"/>
    <n v="21"/>
    <x v="0"/>
    <n v="40"/>
    <n v="19"/>
    <n v="21"/>
    <n v="40"/>
    <n v="18"/>
    <x v="2"/>
    <n v="14"/>
    <x v="0"/>
    <n v="20"/>
    <n v="14"/>
    <n v="34"/>
    <n v="35"/>
    <x v="0"/>
    <n v="13"/>
    <x v="0"/>
    <n v="35"/>
    <n v="13"/>
    <n v="48"/>
    <n v="27"/>
    <x v="0"/>
    <n v="26"/>
    <x v="0"/>
    <n v="27"/>
    <n v="26"/>
    <n v="53"/>
    <n v="24"/>
    <x v="0"/>
    <n v="32"/>
    <x v="0"/>
    <n v="24"/>
    <n v="32"/>
    <n v="56"/>
    <n v="19"/>
    <x v="0"/>
    <n v="19"/>
    <x v="0"/>
    <n v="19"/>
    <n v="19"/>
    <n v="38"/>
    <n v="142"/>
    <x v="3"/>
    <n v="125"/>
    <x v="0"/>
    <n v="144"/>
    <n v="125"/>
    <n v="269"/>
    <x v="2"/>
    <x v="2"/>
    <x v="2"/>
    <x v="3"/>
    <x v="1"/>
    <x v="3"/>
    <n v="0"/>
    <n v="12"/>
    <x v="0"/>
    <x v="1"/>
    <x v="1"/>
    <x v="0"/>
    <x v="0"/>
    <x v="1"/>
    <x v="1"/>
    <x v="0"/>
    <x v="1"/>
    <n v="11"/>
    <x v="0"/>
    <x v="0"/>
    <x v="3"/>
    <x v="0"/>
    <x v="0"/>
    <x v="0"/>
    <x v="0"/>
    <x v="0"/>
    <x v="0"/>
    <x v="0"/>
    <x v="0"/>
    <x v="1"/>
    <n v="0"/>
    <n v="17"/>
    <n v="1"/>
    <n v="11"/>
    <x v="2"/>
    <x v="2"/>
    <x v="2"/>
    <x v="3"/>
    <x v="1"/>
    <x v="3"/>
    <n v="0"/>
    <n v="12"/>
    <n v="14"/>
    <n v="12"/>
    <x v="0"/>
  </r>
  <r>
    <s v="08DPR1896R"/>
    <x v="0"/>
    <x v="0"/>
    <s v="IGNACIO JOSE ALLENDE"/>
    <n v="37"/>
    <x v="19"/>
    <n v="1"/>
    <s v="JUÁREZ"/>
    <s v="CALLE MARIANO MATAMOROS"/>
    <x v="0"/>
    <x v="0"/>
    <x v="0"/>
    <x v="1"/>
    <x v="2"/>
    <x v="0"/>
    <s v="08FIZ0140M"/>
    <s v="08FJS0109I"/>
    <x v="8"/>
    <x v="8"/>
    <n v="104"/>
    <n v="111"/>
    <n v="215"/>
    <n v="104"/>
    <n v="111"/>
    <n v="215"/>
    <n v="16"/>
    <n v="24"/>
    <n v="40"/>
    <n v="18"/>
    <x v="4"/>
    <n v="16"/>
    <x v="3"/>
    <n v="34"/>
    <n v="20"/>
    <n v="18"/>
    <n v="38"/>
    <n v="20"/>
    <x v="2"/>
    <n v="19"/>
    <x v="3"/>
    <n v="22"/>
    <n v="22"/>
    <n v="44"/>
    <n v="17"/>
    <x v="0"/>
    <n v="17"/>
    <x v="0"/>
    <n v="17"/>
    <n v="17"/>
    <n v="34"/>
    <n v="16"/>
    <x v="3"/>
    <n v="15"/>
    <x v="0"/>
    <n v="17"/>
    <n v="15"/>
    <n v="32"/>
    <n v="17"/>
    <x v="0"/>
    <n v="16"/>
    <x v="2"/>
    <n v="17"/>
    <n v="17"/>
    <n v="34"/>
    <n v="21"/>
    <x v="2"/>
    <n v="26"/>
    <x v="2"/>
    <n v="23"/>
    <n v="27"/>
    <n v="50"/>
    <n v="109"/>
    <x v="11"/>
    <n v="109"/>
    <x v="10"/>
    <n v="116"/>
    <n v="116"/>
    <n v="232"/>
    <x v="2"/>
    <x v="2"/>
    <x v="1"/>
    <x v="2"/>
    <x v="2"/>
    <x v="3"/>
    <n v="0"/>
    <n v="9"/>
    <x v="0"/>
    <x v="1"/>
    <x v="1"/>
    <x v="0"/>
    <x v="0"/>
    <x v="0"/>
    <x v="0"/>
    <x v="0"/>
    <x v="3"/>
    <n v="7"/>
    <x v="0"/>
    <x v="0"/>
    <x v="3"/>
    <x v="0"/>
    <x v="0"/>
    <x v="0"/>
    <x v="0"/>
    <x v="0"/>
    <x v="0"/>
    <x v="0"/>
    <x v="0"/>
    <x v="1"/>
    <n v="0"/>
    <n v="12"/>
    <n v="2"/>
    <n v="7"/>
    <x v="2"/>
    <x v="2"/>
    <x v="1"/>
    <x v="2"/>
    <x v="2"/>
    <x v="3"/>
    <n v="0"/>
    <n v="9"/>
    <n v="9"/>
    <n v="9"/>
    <x v="0"/>
  </r>
  <r>
    <s v="08DPR1903K"/>
    <x v="0"/>
    <x v="0"/>
    <s v="NIÑOS HEROES"/>
    <n v="27"/>
    <x v="5"/>
    <n v="913"/>
    <s v="LAGUNA DE ABOREACHI"/>
    <s v="CAMINO TRAMO CREEL GUACHOCHI IZQUIERDO KILOMETRO 115+84"/>
    <x v="0"/>
    <x v="0"/>
    <x v="0"/>
    <x v="1"/>
    <x v="2"/>
    <x v="0"/>
    <s v="08FIZ0251R"/>
    <s v="08FJS0130L"/>
    <x v="0"/>
    <x v="2"/>
    <n v="41"/>
    <n v="41"/>
    <n v="82"/>
    <n v="38"/>
    <n v="40"/>
    <n v="78"/>
    <n v="8"/>
    <n v="10"/>
    <n v="18"/>
    <n v="5"/>
    <x v="0"/>
    <n v="8"/>
    <x v="0"/>
    <n v="13"/>
    <n v="5"/>
    <n v="8"/>
    <n v="13"/>
    <n v="5"/>
    <x v="4"/>
    <n v="5"/>
    <x v="0"/>
    <n v="6"/>
    <n v="5"/>
    <n v="11"/>
    <n v="4"/>
    <x v="0"/>
    <n v="7"/>
    <x v="0"/>
    <n v="4"/>
    <n v="7"/>
    <n v="11"/>
    <n v="8"/>
    <x v="3"/>
    <n v="8"/>
    <x v="2"/>
    <n v="9"/>
    <n v="9"/>
    <n v="18"/>
    <n v="8"/>
    <x v="0"/>
    <n v="4"/>
    <x v="0"/>
    <n v="8"/>
    <n v="4"/>
    <n v="12"/>
    <n v="2"/>
    <x v="0"/>
    <n v="8"/>
    <x v="0"/>
    <n v="2"/>
    <n v="8"/>
    <n v="10"/>
    <n v="32"/>
    <x v="3"/>
    <n v="40"/>
    <x v="4"/>
    <n v="34"/>
    <n v="41"/>
    <n v="75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0"/>
    <n v="6"/>
    <n v="2"/>
    <n v="4"/>
    <x v="1"/>
    <x v="1"/>
    <x v="1"/>
    <x v="2"/>
    <x v="2"/>
    <x v="2"/>
    <n v="0"/>
    <n v="6"/>
    <n v="6"/>
    <n v="6"/>
    <x v="0"/>
  </r>
  <r>
    <s v="08DPR1905I"/>
    <x v="0"/>
    <x v="0"/>
    <s v="MARIANO MATAMOROS"/>
    <n v="40"/>
    <x v="20"/>
    <n v="1"/>
    <s v="MADERA"/>
    <s v="CALLE 9 A "/>
    <x v="0"/>
    <x v="0"/>
    <x v="0"/>
    <x v="1"/>
    <x v="2"/>
    <x v="0"/>
    <s v="08FIZ0193R"/>
    <s v="08FJS0120E"/>
    <x v="5"/>
    <x v="4"/>
    <n v="95"/>
    <n v="58"/>
    <n v="153"/>
    <n v="95"/>
    <n v="58"/>
    <n v="153"/>
    <n v="18"/>
    <n v="10"/>
    <n v="28"/>
    <n v="6"/>
    <x v="0"/>
    <n v="9"/>
    <x v="0"/>
    <n v="15"/>
    <n v="6"/>
    <n v="9"/>
    <n v="15"/>
    <n v="11"/>
    <x v="0"/>
    <n v="6"/>
    <x v="0"/>
    <n v="11"/>
    <n v="6"/>
    <n v="17"/>
    <n v="20"/>
    <x v="0"/>
    <n v="9"/>
    <x v="0"/>
    <n v="20"/>
    <n v="9"/>
    <n v="29"/>
    <n v="25"/>
    <x v="0"/>
    <n v="12"/>
    <x v="0"/>
    <n v="25"/>
    <n v="12"/>
    <n v="37"/>
    <n v="13"/>
    <x v="0"/>
    <n v="11"/>
    <x v="0"/>
    <n v="13"/>
    <n v="11"/>
    <n v="24"/>
    <n v="7"/>
    <x v="0"/>
    <n v="8"/>
    <x v="0"/>
    <n v="7"/>
    <n v="8"/>
    <n v="15"/>
    <n v="82"/>
    <x v="0"/>
    <n v="55"/>
    <x v="0"/>
    <n v="82"/>
    <n v="55"/>
    <n v="137"/>
    <x v="1"/>
    <x v="1"/>
    <x v="1"/>
    <x v="3"/>
    <x v="2"/>
    <x v="2"/>
    <n v="0"/>
    <n v="7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0"/>
    <n v="0"/>
    <n v="9"/>
    <n v="1"/>
    <n v="6"/>
    <x v="1"/>
    <x v="1"/>
    <x v="1"/>
    <x v="3"/>
    <x v="2"/>
    <x v="2"/>
    <n v="0"/>
    <n v="7"/>
    <n v="9"/>
    <n v="7"/>
    <x v="0"/>
  </r>
  <r>
    <s v="08DPR1908F"/>
    <x v="0"/>
    <x v="0"/>
    <s v="MA BRISIA RODRIGUEZ"/>
    <n v="32"/>
    <x v="18"/>
    <n v="1"/>
    <s v="HIDALGO DEL PARRAL"/>
    <s v="CALLE COLON (PLAZA REBSAMEN)"/>
    <x v="0"/>
    <x v="0"/>
    <x v="0"/>
    <x v="1"/>
    <x v="2"/>
    <x v="0"/>
    <s v="08FIZ0246F"/>
    <s v="08FJS0129W"/>
    <x v="7"/>
    <x v="7"/>
    <n v="62"/>
    <n v="46"/>
    <n v="108"/>
    <n v="62"/>
    <n v="46"/>
    <n v="108"/>
    <n v="11"/>
    <n v="9"/>
    <n v="20"/>
    <n v="6"/>
    <x v="0"/>
    <n v="7"/>
    <x v="0"/>
    <n v="13"/>
    <n v="6"/>
    <n v="7"/>
    <n v="13"/>
    <n v="8"/>
    <x v="0"/>
    <n v="5"/>
    <x v="0"/>
    <n v="8"/>
    <n v="5"/>
    <n v="13"/>
    <n v="12"/>
    <x v="0"/>
    <n v="6"/>
    <x v="0"/>
    <n v="12"/>
    <n v="6"/>
    <n v="18"/>
    <n v="16"/>
    <x v="0"/>
    <n v="2"/>
    <x v="0"/>
    <n v="16"/>
    <n v="2"/>
    <n v="18"/>
    <n v="7"/>
    <x v="0"/>
    <n v="11"/>
    <x v="0"/>
    <n v="7"/>
    <n v="11"/>
    <n v="18"/>
    <n v="10"/>
    <x v="0"/>
    <n v="10"/>
    <x v="0"/>
    <n v="10"/>
    <n v="10"/>
    <n v="20"/>
    <n v="59"/>
    <x v="0"/>
    <n v="41"/>
    <x v="0"/>
    <n v="59"/>
    <n v="41"/>
    <n v="100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6"/>
    <n v="6"/>
    <x v="0"/>
  </r>
  <r>
    <s v="08DPR1909E"/>
    <x v="2"/>
    <x v="2"/>
    <s v="PLAN DE AYALA"/>
    <n v="37"/>
    <x v="19"/>
    <n v="1"/>
    <s v="JUÁREZ"/>
    <s v="CALLE PEDRO BARANDA"/>
    <x v="0"/>
    <x v="0"/>
    <x v="0"/>
    <x v="1"/>
    <x v="2"/>
    <x v="0"/>
    <s v="08FIZ0159K"/>
    <s v="08FJS0113V"/>
    <x v="8"/>
    <x v="8"/>
    <n v="44"/>
    <n v="41"/>
    <n v="85"/>
    <n v="40"/>
    <n v="40"/>
    <n v="80"/>
    <n v="3"/>
    <n v="8"/>
    <n v="11"/>
    <n v="6"/>
    <x v="1"/>
    <n v="5"/>
    <x v="0"/>
    <n v="11"/>
    <n v="7"/>
    <n v="5"/>
    <n v="12"/>
    <n v="6"/>
    <x v="2"/>
    <n v="5"/>
    <x v="0"/>
    <n v="8"/>
    <n v="5"/>
    <n v="13"/>
    <n v="11"/>
    <x v="0"/>
    <n v="6"/>
    <x v="0"/>
    <n v="11"/>
    <n v="6"/>
    <n v="17"/>
    <n v="9"/>
    <x v="3"/>
    <n v="11"/>
    <x v="2"/>
    <n v="10"/>
    <n v="12"/>
    <n v="22"/>
    <n v="5"/>
    <x v="0"/>
    <n v="6"/>
    <x v="0"/>
    <n v="5"/>
    <n v="6"/>
    <n v="11"/>
    <n v="6"/>
    <x v="0"/>
    <n v="4"/>
    <x v="0"/>
    <n v="6"/>
    <n v="4"/>
    <n v="10"/>
    <n v="43"/>
    <x v="5"/>
    <n v="37"/>
    <x v="4"/>
    <n v="47"/>
    <n v="38"/>
    <n v="8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4"/>
    <x v="0"/>
    <x v="0"/>
    <x v="0"/>
    <x v="0"/>
    <x v="0"/>
    <x v="0"/>
    <x v="0"/>
    <x v="0"/>
    <x v="1"/>
    <n v="0"/>
    <n v="11"/>
    <n v="2"/>
    <n v="4"/>
    <x v="1"/>
    <x v="1"/>
    <x v="1"/>
    <x v="2"/>
    <x v="2"/>
    <x v="2"/>
    <n v="0"/>
    <n v="6"/>
    <n v="6"/>
    <n v="6"/>
    <x v="0"/>
  </r>
  <r>
    <s v="08DPR1912S"/>
    <x v="0"/>
    <x v="0"/>
    <s v="JAIME TORRES BODET"/>
    <n v="25"/>
    <x v="40"/>
    <n v="1"/>
    <s v="VALENTÍN GÓMEZ FARÍAS"/>
    <s v="CALLE 13A "/>
    <x v="0"/>
    <x v="0"/>
    <x v="0"/>
    <x v="1"/>
    <x v="2"/>
    <x v="0"/>
    <s v="08FIZ0195P"/>
    <s v="08FJS0120E"/>
    <x v="5"/>
    <x v="4"/>
    <n v="99"/>
    <n v="74"/>
    <n v="173"/>
    <n v="99"/>
    <n v="74"/>
    <n v="173"/>
    <n v="20"/>
    <n v="18"/>
    <n v="38"/>
    <n v="8"/>
    <x v="0"/>
    <n v="9"/>
    <x v="0"/>
    <n v="17"/>
    <n v="8"/>
    <n v="9"/>
    <n v="17"/>
    <n v="18"/>
    <x v="0"/>
    <n v="10"/>
    <x v="0"/>
    <n v="18"/>
    <n v="10"/>
    <n v="28"/>
    <n v="15"/>
    <x v="0"/>
    <n v="16"/>
    <x v="3"/>
    <n v="15"/>
    <n v="17"/>
    <n v="32"/>
    <n v="15"/>
    <x v="0"/>
    <n v="10"/>
    <x v="0"/>
    <n v="15"/>
    <n v="10"/>
    <n v="25"/>
    <n v="11"/>
    <x v="0"/>
    <n v="9"/>
    <x v="0"/>
    <n v="11"/>
    <n v="9"/>
    <n v="20"/>
    <n v="18"/>
    <x v="0"/>
    <n v="8"/>
    <x v="0"/>
    <n v="18"/>
    <n v="8"/>
    <n v="26"/>
    <n v="85"/>
    <x v="0"/>
    <n v="62"/>
    <x v="4"/>
    <n v="85"/>
    <n v="63"/>
    <n v="148"/>
    <x v="2"/>
    <x v="2"/>
    <x v="2"/>
    <x v="3"/>
    <x v="2"/>
    <x v="3"/>
    <n v="0"/>
    <n v="11"/>
    <x v="0"/>
    <x v="1"/>
    <x v="1"/>
    <x v="0"/>
    <x v="0"/>
    <x v="0"/>
    <x v="0"/>
    <x v="0"/>
    <x v="18"/>
    <n v="6"/>
    <x v="0"/>
    <x v="0"/>
    <x v="3"/>
    <x v="0"/>
    <x v="0"/>
    <x v="0"/>
    <x v="0"/>
    <x v="0"/>
    <x v="0"/>
    <x v="0"/>
    <x v="1"/>
    <x v="0"/>
    <n v="0"/>
    <n v="14"/>
    <n v="5"/>
    <n v="6"/>
    <x v="2"/>
    <x v="2"/>
    <x v="2"/>
    <x v="3"/>
    <x v="2"/>
    <x v="3"/>
    <n v="0"/>
    <n v="11"/>
    <n v="12"/>
    <n v="12"/>
    <x v="0"/>
  </r>
  <r>
    <s v="08DPR1918M"/>
    <x v="0"/>
    <x v="0"/>
    <s v="CHIHUAHUA"/>
    <n v="37"/>
    <x v="19"/>
    <n v="1"/>
    <s v="JUÁREZ"/>
    <s v="CALLE GENERAL TREVIÑO"/>
    <x v="0"/>
    <x v="0"/>
    <x v="0"/>
    <x v="1"/>
    <x v="2"/>
    <x v="0"/>
    <s v="08FIZ0146G"/>
    <s v="08FJS0110Y"/>
    <x v="8"/>
    <x v="8"/>
    <n v="104"/>
    <n v="81"/>
    <n v="185"/>
    <n v="103"/>
    <n v="80"/>
    <n v="183"/>
    <n v="14"/>
    <n v="15"/>
    <n v="29"/>
    <n v="13"/>
    <x v="0"/>
    <n v="20"/>
    <x v="0"/>
    <n v="33"/>
    <n v="13"/>
    <n v="20"/>
    <n v="33"/>
    <n v="16"/>
    <x v="4"/>
    <n v="13"/>
    <x v="0"/>
    <n v="17"/>
    <n v="13"/>
    <n v="30"/>
    <n v="26"/>
    <x v="0"/>
    <n v="18"/>
    <x v="3"/>
    <n v="26"/>
    <n v="19"/>
    <n v="45"/>
    <n v="19"/>
    <x v="0"/>
    <n v="21"/>
    <x v="2"/>
    <n v="19"/>
    <n v="22"/>
    <n v="41"/>
    <n v="12"/>
    <x v="0"/>
    <n v="6"/>
    <x v="0"/>
    <n v="12"/>
    <n v="6"/>
    <n v="18"/>
    <n v="5"/>
    <x v="0"/>
    <n v="7"/>
    <x v="2"/>
    <n v="5"/>
    <n v="8"/>
    <n v="13"/>
    <n v="91"/>
    <x v="4"/>
    <n v="85"/>
    <x v="6"/>
    <n v="92"/>
    <n v="88"/>
    <n v="180"/>
    <x v="1"/>
    <x v="1"/>
    <x v="2"/>
    <x v="3"/>
    <x v="2"/>
    <x v="2"/>
    <n v="0"/>
    <n v="8"/>
    <x v="0"/>
    <x v="1"/>
    <x v="0"/>
    <x v="1"/>
    <x v="0"/>
    <x v="1"/>
    <x v="0"/>
    <x v="0"/>
    <x v="3"/>
    <n v="6"/>
    <x v="0"/>
    <x v="0"/>
    <x v="1"/>
    <x v="0"/>
    <x v="0"/>
    <x v="0"/>
    <x v="0"/>
    <x v="0"/>
    <x v="0"/>
    <x v="0"/>
    <x v="1"/>
    <x v="0"/>
    <n v="0"/>
    <n v="13"/>
    <n v="2"/>
    <n v="6"/>
    <x v="1"/>
    <x v="1"/>
    <x v="2"/>
    <x v="3"/>
    <x v="2"/>
    <x v="2"/>
    <n v="0"/>
    <n v="8"/>
    <n v="12"/>
    <n v="8"/>
    <x v="0"/>
  </r>
  <r>
    <s v="08DPR1928T"/>
    <x v="1"/>
    <x v="1"/>
    <s v="NIÑO ARTILLERO"/>
    <n v="8"/>
    <x v="8"/>
    <n v="181"/>
    <s v="SAN JUAN DE DIOS (AGUA CALIENTE)"/>
    <s v="CALLE SAN JUAN DE DIOS (AGUACALIENTE)"/>
    <x v="0"/>
    <x v="0"/>
    <x v="0"/>
    <x v="1"/>
    <x v="2"/>
    <x v="0"/>
    <s v="08FIZ0218J"/>
    <s v="08FJS0124A"/>
    <x v="1"/>
    <x v="0"/>
    <n v="14"/>
    <n v="15"/>
    <n v="29"/>
    <n v="14"/>
    <n v="15"/>
    <n v="29"/>
    <n v="1"/>
    <n v="2"/>
    <n v="3"/>
    <n v="2"/>
    <x v="0"/>
    <n v="1"/>
    <x v="0"/>
    <n v="3"/>
    <n v="2"/>
    <n v="1"/>
    <n v="3"/>
    <n v="5"/>
    <x v="0"/>
    <n v="2"/>
    <x v="0"/>
    <n v="5"/>
    <n v="2"/>
    <n v="7"/>
    <n v="1"/>
    <x v="0"/>
    <n v="1"/>
    <x v="0"/>
    <n v="1"/>
    <n v="1"/>
    <n v="2"/>
    <n v="4"/>
    <x v="0"/>
    <n v="2"/>
    <x v="0"/>
    <n v="4"/>
    <n v="2"/>
    <n v="6"/>
    <n v="1"/>
    <x v="0"/>
    <n v="1"/>
    <x v="0"/>
    <n v="1"/>
    <n v="1"/>
    <n v="2"/>
    <n v="2"/>
    <x v="0"/>
    <n v="6"/>
    <x v="0"/>
    <n v="2"/>
    <n v="6"/>
    <n v="8"/>
    <n v="15"/>
    <x v="0"/>
    <n v="13"/>
    <x v="0"/>
    <n v="15"/>
    <n v="13"/>
    <n v="2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1931G"/>
    <x v="1"/>
    <x v="1"/>
    <s v="JOSEFA ORTIZ DE DOMINGUEZ"/>
    <n v="8"/>
    <x v="8"/>
    <n v="40"/>
    <s v="CERRO COLORADO"/>
    <s v="CALLE CERRO COLORADO"/>
    <x v="0"/>
    <x v="0"/>
    <x v="0"/>
    <x v="1"/>
    <x v="2"/>
    <x v="0"/>
    <s v="08FIZ0215M"/>
    <s v="08FJS0124A"/>
    <x v="1"/>
    <x v="0"/>
    <n v="5"/>
    <n v="4"/>
    <n v="9"/>
    <n v="5"/>
    <n v="4"/>
    <n v="9"/>
    <n v="0"/>
    <n v="0"/>
    <n v="0"/>
    <n v="1"/>
    <x v="0"/>
    <n v="0"/>
    <x v="0"/>
    <n v="1"/>
    <n v="1"/>
    <n v="0"/>
    <n v="1"/>
    <n v="0"/>
    <x v="0"/>
    <n v="2"/>
    <x v="0"/>
    <n v="0"/>
    <n v="2"/>
    <n v="2"/>
    <n v="2"/>
    <x v="0"/>
    <n v="1"/>
    <x v="0"/>
    <n v="2"/>
    <n v="1"/>
    <n v="3"/>
    <n v="1"/>
    <x v="0"/>
    <n v="0"/>
    <x v="0"/>
    <n v="1"/>
    <n v="0"/>
    <n v="1"/>
    <n v="1"/>
    <x v="0"/>
    <n v="1"/>
    <x v="0"/>
    <n v="1"/>
    <n v="1"/>
    <n v="2"/>
    <n v="2"/>
    <x v="0"/>
    <n v="0"/>
    <x v="0"/>
    <n v="2"/>
    <n v="0"/>
    <n v="2"/>
    <n v="7"/>
    <x v="0"/>
    <n v="4"/>
    <x v="0"/>
    <n v="7"/>
    <n v="4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938Z"/>
    <x v="0"/>
    <x v="0"/>
    <s v="MIGUEL HIDALGO"/>
    <n v="29"/>
    <x v="6"/>
    <n v="911"/>
    <s v="EL DURAZNO"/>
    <s v="CALLE EL DURAZNO"/>
    <x v="0"/>
    <x v="0"/>
    <x v="0"/>
    <x v="1"/>
    <x v="2"/>
    <x v="0"/>
    <s v="08FIZ0255N"/>
    <s v="08FJS0131K"/>
    <x v="3"/>
    <x v="3"/>
    <n v="12"/>
    <n v="9"/>
    <n v="21"/>
    <n v="12"/>
    <n v="9"/>
    <n v="21"/>
    <n v="1"/>
    <n v="3"/>
    <n v="4"/>
    <n v="4"/>
    <x v="1"/>
    <n v="0"/>
    <x v="0"/>
    <n v="4"/>
    <n v="5"/>
    <n v="0"/>
    <n v="5"/>
    <n v="0"/>
    <x v="0"/>
    <n v="0"/>
    <x v="0"/>
    <n v="0"/>
    <n v="0"/>
    <n v="0"/>
    <n v="1"/>
    <x v="0"/>
    <n v="1"/>
    <x v="0"/>
    <n v="1"/>
    <n v="1"/>
    <n v="2"/>
    <n v="0"/>
    <x v="0"/>
    <n v="2"/>
    <x v="0"/>
    <n v="0"/>
    <n v="2"/>
    <n v="2"/>
    <n v="2"/>
    <x v="0"/>
    <n v="2"/>
    <x v="0"/>
    <n v="2"/>
    <n v="2"/>
    <n v="4"/>
    <n v="2"/>
    <x v="0"/>
    <n v="1"/>
    <x v="0"/>
    <n v="2"/>
    <n v="1"/>
    <n v="3"/>
    <n v="9"/>
    <x v="4"/>
    <n v="6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1941N"/>
    <x v="0"/>
    <x v="0"/>
    <s v="HERMENEGILDO GALEANA"/>
    <n v="29"/>
    <x v="6"/>
    <n v="184"/>
    <s v="RANCHO VIEJO"/>
    <s v="CALLE RANCHO VIEJO"/>
    <x v="0"/>
    <x v="0"/>
    <x v="0"/>
    <x v="1"/>
    <x v="2"/>
    <x v="0"/>
    <s v="08FIZ0257L"/>
    <s v="08FJS0131K"/>
    <x v="3"/>
    <x v="3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PR1942M"/>
    <x v="0"/>
    <x v="0"/>
    <s v="FRANCISCO I. MADERO"/>
    <n v="29"/>
    <x v="6"/>
    <n v="620"/>
    <s v="LA SOLEDAD"/>
    <s v="CALLE LA SOLEDAD DE ABAJO"/>
    <x v="0"/>
    <x v="0"/>
    <x v="0"/>
    <x v="1"/>
    <x v="2"/>
    <x v="0"/>
    <s v="08FIZ0257L"/>
    <s v="08FJS0131K"/>
    <x v="3"/>
    <x v="3"/>
    <n v="10"/>
    <n v="9"/>
    <n v="19"/>
    <n v="10"/>
    <n v="9"/>
    <n v="19"/>
    <n v="0"/>
    <n v="2"/>
    <n v="2"/>
    <n v="0"/>
    <x v="0"/>
    <n v="0"/>
    <x v="0"/>
    <n v="0"/>
    <n v="0"/>
    <n v="0"/>
    <n v="0"/>
    <n v="1"/>
    <x v="0"/>
    <n v="1"/>
    <x v="0"/>
    <n v="1"/>
    <n v="1"/>
    <n v="2"/>
    <n v="2"/>
    <x v="0"/>
    <n v="2"/>
    <x v="0"/>
    <n v="2"/>
    <n v="2"/>
    <n v="4"/>
    <n v="1"/>
    <x v="0"/>
    <n v="0"/>
    <x v="0"/>
    <n v="1"/>
    <n v="0"/>
    <n v="1"/>
    <n v="2"/>
    <x v="0"/>
    <n v="1"/>
    <x v="0"/>
    <n v="2"/>
    <n v="1"/>
    <n v="3"/>
    <n v="3"/>
    <x v="0"/>
    <n v="3"/>
    <x v="0"/>
    <n v="3"/>
    <n v="3"/>
    <n v="6"/>
    <n v="9"/>
    <x v="0"/>
    <n v="7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1943L"/>
    <x v="0"/>
    <x v="0"/>
    <s v="JUAN DE LA BARRERA"/>
    <n v="29"/>
    <x v="6"/>
    <n v="1191"/>
    <s v="LA TRAMPA"/>
    <s v="NINGUNO NINGUNO"/>
    <x v="0"/>
    <x v="0"/>
    <x v="0"/>
    <x v="1"/>
    <x v="2"/>
    <x v="0"/>
    <s v="08FIZ0259J"/>
    <s v="08FJS0131K"/>
    <x v="3"/>
    <x v="3"/>
    <n v="4"/>
    <n v="7"/>
    <n v="11"/>
    <n v="4"/>
    <n v="7"/>
    <n v="11"/>
    <n v="1"/>
    <n v="2"/>
    <n v="3"/>
    <n v="1"/>
    <x v="0"/>
    <n v="0"/>
    <x v="0"/>
    <n v="1"/>
    <n v="1"/>
    <n v="0"/>
    <n v="1"/>
    <n v="0"/>
    <x v="0"/>
    <n v="0"/>
    <x v="0"/>
    <n v="0"/>
    <n v="0"/>
    <n v="0"/>
    <n v="1"/>
    <x v="0"/>
    <n v="1"/>
    <x v="0"/>
    <n v="1"/>
    <n v="1"/>
    <n v="2"/>
    <n v="0"/>
    <x v="0"/>
    <n v="1"/>
    <x v="0"/>
    <n v="0"/>
    <n v="1"/>
    <n v="1"/>
    <n v="1"/>
    <x v="0"/>
    <n v="2"/>
    <x v="0"/>
    <n v="1"/>
    <n v="2"/>
    <n v="3"/>
    <n v="1"/>
    <x v="0"/>
    <n v="1"/>
    <x v="0"/>
    <n v="1"/>
    <n v="1"/>
    <n v="2"/>
    <n v="4"/>
    <x v="0"/>
    <n v="5"/>
    <x v="0"/>
    <n v="4"/>
    <n v="5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1944K"/>
    <x v="0"/>
    <x v="0"/>
    <s v="MOCTEZUMA II"/>
    <n v="29"/>
    <x v="6"/>
    <n v="25"/>
    <s v="BASONOPITA DE ARRIBA"/>
    <s v="CALLE BASONOPITA DE ARRIBA"/>
    <x v="0"/>
    <x v="0"/>
    <x v="0"/>
    <x v="1"/>
    <x v="2"/>
    <x v="0"/>
    <s v="08FIZ0257L"/>
    <s v="08FJS0131K"/>
    <x v="3"/>
    <x v="3"/>
    <n v="6"/>
    <n v="8"/>
    <n v="14"/>
    <n v="6"/>
    <n v="8"/>
    <n v="14"/>
    <n v="0"/>
    <n v="0"/>
    <n v="0"/>
    <n v="1"/>
    <x v="0"/>
    <n v="0"/>
    <x v="0"/>
    <n v="1"/>
    <n v="1"/>
    <n v="0"/>
    <n v="1"/>
    <n v="0"/>
    <x v="0"/>
    <n v="1"/>
    <x v="0"/>
    <n v="0"/>
    <n v="1"/>
    <n v="1"/>
    <n v="1"/>
    <x v="0"/>
    <n v="1"/>
    <x v="0"/>
    <n v="1"/>
    <n v="1"/>
    <n v="2"/>
    <n v="2"/>
    <x v="0"/>
    <n v="1"/>
    <x v="0"/>
    <n v="2"/>
    <n v="1"/>
    <n v="3"/>
    <n v="1"/>
    <x v="0"/>
    <n v="1"/>
    <x v="0"/>
    <n v="1"/>
    <n v="1"/>
    <n v="2"/>
    <n v="1"/>
    <x v="0"/>
    <n v="1"/>
    <x v="0"/>
    <n v="1"/>
    <n v="1"/>
    <n v="2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1954R"/>
    <x v="2"/>
    <x v="2"/>
    <s v="HERMANOS FLORES MAGON"/>
    <n v="29"/>
    <x v="6"/>
    <n v="1"/>
    <s v="GUADALUPE Y CALVO"/>
    <s v="CALLE CARRETERA SALIDA A PARRAL "/>
    <x v="0"/>
    <x v="0"/>
    <x v="0"/>
    <x v="1"/>
    <x v="2"/>
    <x v="0"/>
    <s v="08FIZ0261Y"/>
    <s v="08FJS0131K"/>
    <x v="3"/>
    <x v="3"/>
    <n v="75"/>
    <n v="53"/>
    <n v="128"/>
    <n v="75"/>
    <n v="53"/>
    <n v="128"/>
    <n v="13"/>
    <n v="7"/>
    <n v="20"/>
    <n v="2"/>
    <x v="0"/>
    <n v="14"/>
    <x v="0"/>
    <n v="16"/>
    <n v="2"/>
    <n v="14"/>
    <n v="16"/>
    <n v="9"/>
    <x v="0"/>
    <n v="8"/>
    <x v="0"/>
    <n v="9"/>
    <n v="8"/>
    <n v="17"/>
    <n v="7"/>
    <x v="0"/>
    <n v="8"/>
    <x v="0"/>
    <n v="7"/>
    <n v="8"/>
    <n v="15"/>
    <n v="16"/>
    <x v="0"/>
    <n v="11"/>
    <x v="0"/>
    <n v="16"/>
    <n v="11"/>
    <n v="27"/>
    <n v="14"/>
    <x v="0"/>
    <n v="9"/>
    <x v="0"/>
    <n v="14"/>
    <n v="9"/>
    <n v="23"/>
    <n v="14"/>
    <x v="0"/>
    <n v="7"/>
    <x v="0"/>
    <n v="14"/>
    <n v="7"/>
    <n v="21"/>
    <n v="62"/>
    <x v="0"/>
    <n v="57"/>
    <x v="0"/>
    <n v="62"/>
    <n v="57"/>
    <n v="119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6"/>
    <n v="6"/>
    <x v="0"/>
  </r>
  <r>
    <s v="08DPR1955Q"/>
    <x v="0"/>
    <x v="0"/>
    <s v="EMILIANO ZAPATA"/>
    <n v="29"/>
    <x v="6"/>
    <n v="207"/>
    <s v="SAN JUAN NEPOMUCENO"/>
    <s v="CALLE SAN JUAN NEPOMUSENO"/>
    <x v="0"/>
    <x v="0"/>
    <x v="0"/>
    <x v="1"/>
    <x v="2"/>
    <x v="0"/>
    <s v="08FIZ0255N"/>
    <s v="08FJS0131K"/>
    <x v="3"/>
    <x v="3"/>
    <n v="34"/>
    <n v="46"/>
    <n v="80"/>
    <n v="34"/>
    <n v="46"/>
    <n v="80"/>
    <n v="6"/>
    <n v="7"/>
    <n v="13"/>
    <n v="4"/>
    <x v="0"/>
    <n v="6"/>
    <x v="0"/>
    <n v="10"/>
    <n v="4"/>
    <n v="6"/>
    <n v="10"/>
    <n v="11"/>
    <x v="0"/>
    <n v="4"/>
    <x v="0"/>
    <n v="11"/>
    <n v="4"/>
    <n v="15"/>
    <n v="3"/>
    <x v="0"/>
    <n v="10"/>
    <x v="0"/>
    <n v="3"/>
    <n v="10"/>
    <n v="13"/>
    <n v="2"/>
    <x v="0"/>
    <n v="8"/>
    <x v="0"/>
    <n v="2"/>
    <n v="8"/>
    <n v="10"/>
    <n v="3"/>
    <x v="0"/>
    <n v="8"/>
    <x v="0"/>
    <n v="3"/>
    <n v="8"/>
    <n v="11"/>
    <n v="11"/>
    <x v="0"/>
    <n v="8"/>
    <x v="0"/>
    <n v="11"/>
    <n v="8"/>
    <n v="19"/>
    <n v="34"/>
    <x v="0"/>
    <n v="44"/>
    <x v="0"/>
    <n v="34"/>
    <n v="44"/>
    <n v="7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0"/>
    <n v="7"/>
    <n v="2"/>
    <n v="4"/>
    <x v="1"/>
    <x v="1"/>
    <x v="1"/>
    <x v="2"/>
    <x v="2"/>
    <x v="2"/>
    <n v="0"/>
    <n v="6"/>
    <n v="7"/>
    <n v="6"/>
    <x v="0"/>
  </r>
  <r>
    <s v="08DPR1956P"/>
    <x v="0"/>
    <x v="0"/>
    <s v="RUBEN JARAMILLO"/>
    <n v="37"/>
    <x v="19"/>
    <n v="1"/>
    <s v="JUÁREZ"/>
    <s v="CALLE DE LA SALUD"/>
    <x v="0"/>
    <x v="0"/>
    <x v="0"/>
    <x v="1"/>
    <x v="2"/>
    <x v="0"/>
    <s v="08FIZ0184J"/>
    <s v="08FJS0118Q"/>
    <x v="8"/>
    <x v="8"/>
    <n v="313"/>
    <n v="268"/>
    <n v="581"/>
    <n v="305"/>
    <n v="268"/>
    <n v="573"/>
    <n v="39"/>
    <n v="33"/>
    <n v="72"/>
    <n v="39"/>
    <x v="0"/>
    <n v="55"/>
    <x v="0"/>
    <n v="94"/>
    <n v="39"/>
    <n v="55"/>
    <n v="94"/>
    <n v="54"/>
    <x v="10"/>
    <n v="47"/>
    <x v="0"/>
    <n v="60"/>
    <n v="47"/>
    <n v="107"/>
    <n v="58"/>
    <x v="3"/>
    <n v="41"/>
    <x v="0"/>
    <n v="60"/>
    <n v="41"/>
    <n v="101"/>
    <n v="65"/>
    <x v="2"/>
    <n v="37"/>
    <x v="0"/>
    <n v="68"/>
    <n v="37"/>
    <n v="105"/>
    <n v="49"/>
    <x v="0"/>
    <n v="56"/>
    <x v="0"/>
    <n v="49"/>
    <n v="56"/>
    <n v="105"/>
    <n v="50"/>
    <x v="3"/>
    <n v="53"/>
    <x v="2"/>
    <n v="51"/>
    <n v="54"/>
    <n v="105"/>
    <n v="315"/>
    <x v="10"/>
    <n v="289"/>
    <x v="4"/>
    <n v="327"/>
    <n v="290"/>
    <n v="617"/>
    <x v="5"/>
    <x v="5"/>
    <x v="6"/>
    <x v="1"/>
    <x v="3"/>
    <x v="1"/>
    <n v="0"/>
    <n v="18"/>
    <x v="0"/>
    <x v="1"/>
    <x v="1"/>
    <x v="0"/>
    <x v="0"/>
    <x v="0"/>
    <x v="1"/>
    <x v="0"/>
    <x v="2"/>
    <n v="14"/>
    <x v="0"/>
    <x v="0"/>
    <x v="3"/>
    <x v="0"/>
    <x v="0"/>
    <x v="0"/>
    <x v="0"/>
    <x v="0"/>
    <x v="0"/>
    <x v="0"/>
    <x v="0"/>
    <x v="1"/>
    <n v="0"/>
    <n v="22"/>
    <n v="4"/>
    <n v="14"/>
    <x v="3"/>
    <x v="3"/>
    <x v="4"/>
    <x v="1"/>
    <x v="3"/>
    <x v="1"/>
    <n v="0"/>
    <n v="18"/>
    <n v="17"/>
    <n v="17"/>
    <x v="0"/>
  </r>
  <r>
    <s v="08DPR1962Z"/>
    <x v="0"/>
    <x v="0"/>
    <s v="INDEPENDENCIA"/>
    <n v="19"/>
    <x v="13"/>
    <n v="1"/>
    <s v="CHIHUAHUA"/>
    <s v="CALLE DOLORES HIDALGO"/>
    <x v="0"/>
    <x v="0"/>
    <x v="0"/>
    <x v="1"/>
    <x v="2"/>
    <x v="0"/>
    <s v="08FIZ0117L"/>
    <s v="08FJS0106L"/>
    <x v="6"/>
    <x v="5"/>
    <n v="188"/>
    <n v="193"/>
    <n v="381"/>
    <n v="184"/>
    <n v="191"/>
    <n v="375"/>
    <n v="20"/>
    <n v="34"/>
    <n v="54"/>
    <n v="16"/>
    <x v="1"/>
    <n v="29"/>
    <x v="0"/>
    <n v="45"/>
    <n v="17"/>
    <n v="29"/>
    <n v="46"/>
    <n v="26"/>
    <x v="4"/>
    <n v="35"/>
    <x v="4"/>
    <n v="27"/>
    <n v="37"/>
    <n v="64"/>
    <n v="35"/>
    <x v="2"/>
    <n v="18"/>
    <x v="3"/>
    <n v="36"/>
    <n v="19"/>
    <n v="55"/>
    <n v="34"/>
    <x v="3"/>
    <n v="36"/>
    <x v="0"/>
    <n v="35"/>
    <n v="36"/>
    <n v="71"/>
    <n v="41"/>
    <x v="0"/>
    <n v="34"/>
    <x v="0"/>
    <n v="41"/>
    <n v="34"/>
    <n v="75"/>
    <n v="27"/>
    <x v="0"/>
    <n v="37"/>
    <x v="0"/>
    <n v="27"/>
    <n v="37"/>
    <n v="64"/>
    <n v="179"/>
    <x v="5"/>
    <n v="189"/>
    <x v="6"/>
    <n v="183"/>
    <n v="192"/>
    <n v="375"/>
    <x v="2"/>
    <x v="5"/>
    <x v="2"/>
    <x v="1"/>
    <x v="3"/>
    <x v="1"/>
    <n v="0"/>
    <n v="16"/>
    <x v="0"/>
    <x v="1"/>
    <x v="0"/>
    <x v="1"/>
    <x v="0"/>
    <x v="1"/>
    <x v="0"/>
    <x v="0"/>
    <x v="2"/>
    <n v="12"/>
    <x v="0"/>
    <x v="0"/>
    <x v="1"/>
    <x v="0"/>
    <x v="0"/>
    <x v="0"/>
    <x v="0"/>
    <x v="0"/>
    <x v="0"/>
    <x v="0"/>
    <x v="1"/>
    <x v="9"/>
    <n v="0"/>
    <n v="23"/>
    <n v="4"/>
    <n v="12"/>
    <x v="2"/>
    <x v="3"/>
    <x v="2"/>
    <x v="1"/>
    <x v="3"/>
    <x v="1"/>
    <n v="0"/>
    <n v="16"/>
    <n v="16"/>
    <n v="16"/>
    <x v="0"/>
  </r>
  <r>
    <s v="08DPR1963Z"/>
    <x v="0"/>
    <x v="0"/>
    <s v="CASA ESCUELA VENUSTIANO CARRANZA"/>
    <n v="1"/>
    <x v="59"/>
    <n v="1"/>
    <s v="MIGUEL AHUMADA"/>
    <s v="AVENIDA HIDALGO"/>
    <x v="0"/>
    <x v="0"/>
    <x v="0"/>
    <x v="1"/>
    <x v="2"/>
    <x v="0"/>
    <s v="08FIZ0176A"/>
    <s v="08FJS0116S"/>
    <x v="8"/>
    <x v="8"/>
    <n v="47"/>
    <n v="49"/>
    <n v="96"/>
    <n v="42"/>
    <n v="48"/>
    <n v="90"/>
    <n v="7"/>
    <n v="11"/>
    <n v="18"/>
    <n v="8"/>
    <x v="1"/>
    <n v="6"/>
    <x v="0"/>
    <n v="14"/>
    <n v="9"/>
    <n v="6"/>
    <n v="15"/>
    <n v="5"/>
    <x v="4"/>
    <n v="8"/>
    <x v="0"/>
    <n v="6"/>
    <n v="8"/>
    <n v="14"/>
    <n v="9"/>
    <x v="2"/>
    <n v="4"/>
    <x v="0"/>
    <n v="10"/>
    <n v="4"/>
    <n v="14"/>
    <n v="11"/>
    <x v="0"/>
    <n v="9"/>
    <x v="0"/>
    <n v="11"/>
    <n v="9"/>
    <n v="20"/>
    <n v="8"/>
    <x v="3"/>
    <n v="5"/>
    <x v="0"/>
    <n v="10"/>
    <n v="5"/>
    <n v="15"/>
    <n v="3"/>
    <x v="0"/>
    <n v="12"/>
    <x v="0"/>
    <n v="3"/>
    <n v="12"/>
    <n v="15"/>
    <n v="44"/>
    <x v="9"/>
    <n v="44"/>
    <x v="0"/>
    <n v="49"/>
    <n v="44"/>
    <n v="9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0"/>
    <x v="0"/>
    <n v="0"/>
    <n v="8"/>
    <n v="1"/>
    <n v="5"/>
    <x v="1"/>
    <x v="1"/>
    <x v="1"/>
    <x v="2"/>
    <x v="2"/>
    <x v="2"/>
    <n v="0"/>
    <n v="6"/>
    <n v="6"/>
    <n v="6"/>
    <x v="0"/>
  </r>
  <r>
    <s v="08DPR1964Y"/>
    <x v="1"/>
    <x v="1"/>
    <s v="EMILIANO ZAPATA"/>
    <n v="8"/>
    <x v="8"/>
    <n v="130"/>
    <s v="LA PALMA"/>
    <s v="CALLE LA PALMA"/>
    <x v="0"/>
    <x v="0"/>
    <x v="0"/>
    <x v="1"/>
    <x v="2"/>
    <x v="0"/>
    <s v="08FIZ0218J"/>
    <s v="08FJS0124A"/>
    <x v="1"/>
    <x v="0"/>
    <n v="15"/>
    <n v="14"/>
    <n v="29"/>
    <n v="15"/>
    <n v="14"/>
    <n v="29"/>
    <n v="0"/>
    <n v="1"/>
    <n v="1"/>
    <n v="0"/>
    <x v="0"/>
    <n v="3"/>
    <x v="0"/>
    <n v="3"/>
    <n v="0"/>
    <n v="3"/>
    <n v="3"/>
    <n v="2"/>
    <x v="0"/>
    <n v="3"/>
    <x v="0"/>
    <n v="2"/>
    <n v="3"/>
    <n v="5"/>
    <n v="3"/>
    <x v="0"/>
    <n v="2"/>
    <x v="0"/>
    <n v="3"/>
    <n v="2"/>
    <n v="5"/>
    <n v="4"/>
    <x v="0"/>
    <n v="4"/>
    <x v="0"/>
    <n v="4"/>
    <n v="4"/>
    <n v="8"/>
    <n v="3"/>
    <x v="0"/>
    <n v="4"/>
    <x v="0"/>
    <n v="3"/>
    <n v="4"/>
    <n v="7"/>
    <n v="3"/>
    <x v="0"/>
    <n v="1"/>
    <x v="0"/>
    <n v="3"/>
    <n v="1"/>
    <n v="4"/>
    <n v="15"/>
    <x v="0"/>
    <n v="17"/>
    <x v="0"/>
    <n v="15"/>
    <n v="17"/>
    <n v="3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1"/>
    <n v="1"/>
    <x v="0"/>
  </r>
  <r>
    <s v="08DPR1969T"/>
    <x v="0"/>
    <x v="0"/>
    <s v="2 DE OCTUBRE"/>
    <n v="19"/>
    <x v="13"/>
    <n v="1"/>
    <s v="CHIHUAHUA"/>
    <s v="CALLE ANDRES FIGUEROA"/>
    <x v="0"/>
    <x v="0"/>
    <x v="0"/>
    <x v="1"/>
    <x v="2"/>
    <x v="0"/>
    <s v="08FIZ0104H"/>
    <s v="08FJS0103O"/>
    <x v="6"/>
    <x v="5"/>
    <n v="142"/>
    <n v="119"/>
    <n v="261"/>
    <n v="141"/>
    <n v="119"/>
    <n v="260"/>
    <n v="30"/>
    <n v="12"/>
    <n v="42"/>
    <n v="15"/>
    <x v="0"/>
    <n v="10"/>
    <x v="0"/>
    <n v="25"/>
    <n v="15"/>
    <n v="10"/>
    <n v="25"/>
    <n v="12"/>
    <x v="0"/>
    <n v="19"/>
    <x v="2"/>
    <n v="12"/>
    <n v="20"/>
    <n v="32"/>
    <n v="30"/>
    <x v="0"/>
    <n v="19"/>
    <x v="0"/>
    <n v="30"/>
    <n v="19"/>
    <n v="49"/>
    <n v="17"/>
    <x v="0"/>
    <n v="28"/>
    <x v="0"/>
    <n v="17"/>
    <n v="28"/>
    <n v="45"/>
    <n v="24"/>
    <x v="0"/>
    <n v="22"/>
    <x v="0"/>
    <n v="24"/>
    <n v="22"/>
    <n v="46"/>
    <n v="22"/>
    <x v="0"/>
    <n v="23"/>
    <x v="0"/>
    <n v="22"/>
    <n v="23"/>
    <n v="45"/>
    <n v="120"/>
    <x v="0"/>
    <n v="121"/>
    <x v="4"/>
    <n v="120"/>
    <n v="122"/>
    <n v="242"/>
    <x v="1"/>
    <x v="2"/>
    <x v="2"/>
    <x v="3"/>
    <x v="1"/>
    <x v="3"/>
    <n v="0"/>
    <n v="11"/>
    <x v="0"/>
    <x v="0"/>
    <x v="0"/>
    <x v="0"/>
    <x v="0"/>
    <x v="0"/>
    <x v="0"/>
    <x v="0"/>
    <x v="9"/>
    <n v="7"/>
    <x v="0"/>
    <x v="0"/>
    <x v="0"/>
    <x v="1"/>
    <x v="0"/>
    <x v="0"/>
    <x v="0"/>
    <x v="0"/>
    <x v="0"/>
    <x v="0"/>
    <x v="1"/>
    <x v="1"/>
    <n v="0"/>
    <n v="14"/>
    <n v="3"/>
    <n v="8"/>
    <x v="1"/>
    <x v="2"/>
    <x v="2"/>
    <x v="3"/>
    <x v="1"/>
    <x v="3"/>
    <n v="0"/>
    <n v="11"/>
    <n v="12"/>
    <n v="11"/>
    <x v="0"/>
  </r>
  <r>
    <s v="08DPR1981O"/>
    <x v="0"/>
    <x v="0"/>
    <s v="EL PIPILA"/>
    <n v="52"/>
    <x v="24"/>
    <n v="1"/>
    <s v="MANUEL OJINAGA"/>
    <s v="CALLE 22A"/>
    <x v="0"/>
    <x v="0"/>
    <x v="0"/>
    <x v="1"/>
    <x v="2"/>
    <x v="0"/>
    <s v="08FIZ0133C"/>
    <s v="08FJS0101Q"/>
    <x v="11"/>
    <x v="10"/>
    <n v="138"/>
    <n v="120"/>
    <n v="258"/>
    <n v="137"/>
    <n v="120"/>
    <n v="257"/>
    <n v="26"/>
    <n v="22"/>
    <n v="48"/>
    <n v="28"/>
    <x v="0"/>
    <n v="21"/>
    <x v="0"/>
    <n v="49"/>
    <n v="28"/>
    <n v="21"/>
    <n v="49"/>
    <n v="21"/>
    <x v="0"/>
    <n v="19"/>
    <x v="2"/>
    <n v="21"/>
    <n v="20"/>
    <n v="41"/>
    <n v="21"/>
    <x v="0"/>
    <n v="23"/>
    <x v="3"/>
    <n v="21"/>
    <n v="24"/>
    <n v="45"/>
    <n v="21"/>
    <x v="1"/>
    <n v="23"/>
    <x v="0"/>
    <n v="23"/>
    <n v="23"/>
    <n v="46"/>
    <n v="27"/>
    <x v="0"/>
    <n v="21"/>
    <x v="0"/>
    <n v="27"/>
    <n v="21"/>
    <n v="48"/>
    <n v="21"/>
    <x v="2"/>
    <n v="16"/>
    <x v="2"/>
    <n v="23"/>
    <n v="17"/>
    <n v="40"/>
    <n v="139"/>
    <x v="5"/>
    <n v="123"/>
    <x v="6"/>
    <n v="143"/>
    <n v="126"/>
    <n v="269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3"/>
    <x v="0"/>
    <x v="0"/>
    <x v="0"/>
    <x v="0"/>
    <x v="0"/>
    <x v="0"/>
    <x v="0"/>
    <x v="1"/>
    <x v="0"/>
    <n v="0"/>
    <n v="15"/>
    <n v="4"/>
    <n v="8"/>
    <x v="2"/>
    <x v="2"/>
    <x v="2"/>
    <x v="3"/>
    <x v="1"/>
    <x v="3"/>
    <n v="0"/>
    <n v="12"/>
    <n v="12"/>
    <n v="12"/>
    <x v="0"/>
  </r>
  <r>
    <s v="08DPR1985K"/>
    <x v="2"/>
    <x v="2"/>
    <s v="TARAHUMARA"/>
    <n v="9"/>
    <x v="3"/>
    <n v="34"/>
    <s v="CREEL"/>
    <s v="AVENIDA FRANCISCO VILLA"/>
    <x v="0"/>
    <x v="0"/>
    <x v="0"/>
    <x v="1"/>
    <x v="2"/>
    <x v="0"/>
    <s v="08FIZ0214N"/>
    <s v="08FJS0124A"/>
    <x v="1"/>
    <x v="0"/>
    <n v="47"/>
    <n v="51"/>
    <n v="98"/>
    <n v="47"/>
    <n v="50"/>
    <n v="97"/>
    <n v="5"/>
    <n v="12"/>
    <n v="17"/>
    <n v="7"/>
    <x v="0"/>
    <n v="7"/>
    <x v="0"/>
    <n v="14"/>
    <n v="7"/>
    <n v="7"/>
    <n v="14"/>
    <n v="8"/>
    <x v="0"/>
    <n v="10"/>
    <x v="0"/>
    <n v="8"/>
    <n v="10"/>
    <n v="18"/>
    <n v="11"/>
    <x v="0"/>
    <n v="9"/>
    <x v="0"/>
    <n v="11"/>
    <n v="9"/>
    <n v="20"/>
    <n v="10"/>
    <x v="0"/>
    <n v="6"/>
    <x v="2"/>
    <n v="10"/>
    <n v="7"/>
    <n v="17"/>
    <n v="10"/>
    <x v="1"/>
    <n v="9"/>
    <x v="0"/>
    <n v="11"/>
    <n v="9"/>
    <n v="20"/>
    <n v="4"/>
    <x v="0"/>
    <n v="8"/>
    <x v="0"/>
    <n v="4"/>
    <n v="8"/>
    <n v="12"/>
    <n v="50"/>
    <x v="4"/>
    <n v="49"/>
    <x v="4"/>
    <n v="51"/>
    <n v="50"/>
    <n v="101"/>
    <x v="1"/>
    <x v="1"/>
    <x v="1"/>
    <x v="2"/>
    <x v="2"/>
    <x v="2"/>
    <n v="0"/>
    <n v="6"/>
    <x v="0"/>
    <x v="1"/>
    <x v="0"/>
    <x v="1"/>
    <x v="0"/>
    <x v="0"/>
    <x v="1"/>
    <x v="0"/>
    <x v="3"/>
    <n v="4"/>
    <x v="0"/>
    <x v="0"/>
    <x v="3"/>
    <x v="0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7"/>
    <n v="6"/>
    <x v="0"/>
  </r>
  <r>
    <s v="08DPR1986J"/>
    <x v="2"/>
    <x v="2"/>
    <s v="FRANCISCO SARABIA"/>
    <n v="37"/>
    <x v="19"/>
    <n v="1"/>
    <s v="JUÁREZ"/>
    <s v="CALLE MAURICIO CORREDOR"/>
    <x v="0"/>
    <x v="0"/>
    <x v="0"/>
    <x v="1"/>
    <x v="2"/>
    <x v="0"/>
    <s v="08FIZ0141L"/>
    <s v="08FJS0109I"/>
    <x v="8"/>
    <x v="8"/>
    <n v="144"/>
    <n v="159"/>
    <n v="303"/>
    <n v="137"/>
    <n v="154"/>
    <n v="291"/>
    <n v="25"/>
    <n v="31"/>
    <n v="56"/>
    <n v="21"/>
    <x v="1"/>
    <n v="18"/>
    <x v="0"/>
    <n v="39"/>
    <n v="22"/>
    <n v="18"/>
    <n v="40"/>
    <n v="24"/>
    <x v="5"/>
    <n v="33"/>
    <x v="4"/>
    <n v="27"/>
    <n v="35"/>
    <n v="62"/>
    <n v="32"/>
    <x v="5"/>
    <n v="18"/>
    <x v="3"/>
    <n v="38"/>
    <n v="19"/>
    <n v="57"/>
    <n v="20"/>
    <x v="3"/>
    <n v="22"/>
    <x v="2"/>
    <n v="21"/>
    <n v="23"/>
    <n v="44"/>
    <n v="21"/>
    <x v="1"/>
    <n v="28"/>
    <x v="2"/>
    <n v="22"/>
    <n v="29"/>
    <n v="51"/>
    <n v="14"/>
    <x v="3"/>
    <n v="23"/>
    <x v="0"/>
    <n v="15"/>
    <n v="23"/>
    <n v="38"/>
    <n v="132"/>
    <x v="2"/>
    <n v="142"/>
    <x v="9"/>
    <n v="145"/>
    <n v="147"/>
    <n v="292"/>
    <x v="2"/>
    <x v="2"/>
    <x v="2"/>
    <x v="3"/>
    <x v="1"/>
    <x v="3"/>
    <n v="0"/>
    <n v="12"/>
    <x v="0"/>
    <x v="1"/>
    <x v="0"/>
    <x v="1"/>
    <x v="0"/>
    <x v="0"/>
    <x v="0"/>
    <x v="0"/>
    <x v="10"/>
    <n v="6"/>
    <x v="0"/>
    <x v="0"/>
    <x v="3"/>
    <x v="0"/>
    <x v="0"/>
    <x v="0"/>
    <x v="0"/>
    <x v="0"/>
    <x v="0"/>
    <x v="0"/>
    <x v="0"/>
    <x v="1"/>
    <n v="0"/>
    <n v="15"/>
    <n v="6"/>
    <n v="6"/>
    <x v="2"/>
    <x v="2"/>
    <x v="2"/>
    <x v="3"/>
    <x v="1"/>
    <x v="3"/>
    <n v="0"/>
    <n v="12"/>
    <n v="12"/>
    <n v="12"/>
    <x v="0"/>
  </r>
  <r>
    <s v="08DPR1987I"/>
    <x v="0"/>
    <x v="0"/>
    <s v="CENTAURO DEL NORTE"/>
    <n v="19"/>
    <x v="13"/>
    <n v="1"/>
    <s v="CHIHUAHUA"/>
    <s v="CALLE CENTAURO DEL NORTE"/>
    <x v="0"/>
    <x v="0"/>
    <x v="0"/>
    <x v="1"/>
    <x v="2"/>
    <x v="0"/>
    <s v="08FIZ0124V"/>
    <s v="08FJS0107K"/>
    <x v="6"/>
    <x v="5"/>
    <n v="170"/>
    <n v="208"/>
    <n v="378"/>
    <n v="166"/>
    <n v="205"/>
    <n v="371"/>
    <n v="21"/>
    <n v="36"/>
    <n v="57"/>
    <n v="26"/>
    <x v="0"/>
    <n v="19"/>
    <x v="0"/>
    <n v="45"/>
    <n v="26"/>
    <n v="19"/>
    <n v="45"/>
    <n v="31"/>
    <x v="7"/>
    <n v="14"/>
    <x v="0"/>
    <n v="35"/>
    <n v="14"/>
    <n v="49"/>
    <n v="31"/>
    <x v="2"/>
    <n v="36"/>
    <x v="0"/>
    <n v="32"/>
    <n v="36"/>
    <n v="68"/>
    <n v="30"/>
    <x v="0"/>
    <n v="39"/>
    <x v="2"/>
    <n v="30"/>
    <n v="40"/>
    <n v="70"/>
    <n v="25"/>
    <x v="0"/>
    <n v="37"/>
    <x v="0"/>
    <n v="25"/>
    <n v="37"/>
    <n v="62"/>
    <n v="36"/>
    <x v="0"/>
    <n v="33"/>
    <x v="0"/>
    <n v="36"/>
    <n v="33"/>
    <n v="69"/>
    <n v="179"/>
    <x v="9"/>
    <n v="178"/>
    <x v="4"/>
    <n v="184"/>
    <n v="179"/>
    <n v="363"/>
    <x v="2"/>
    <x v="5"/>
    <x v="6"/>
    <x v="1"/>
    <x v="1"/>
    <x v="1"/>
    <n v="0"/>
    <n v="16"/>
    <x v="0"/>
    <x v="1"/>
    <x v="0"/>
    <x v="1"/>
    <x v="0"/>
    <x v="1"/>
    <x v="0"/>
    <x v="0"/>
    <x v="2"/>
    <n v="12"/>
    <x v="0"/>
    <x v="0"/>
    <x v="4"/>
    <x v="0"/>
    <x v="0"/>
    <x v="0"/>
    <x v="0"/>
    <x v="0"/>
    <x v="2"/>
    <x v="1"/>
    <x v="0"/>
    <x v="1"/>
    <n v="0"/>
    <n v="24"/>
    <n v="4"/>
    <n v="12"/>
    <x v="2"/>
    <x v="3"/>
    <x v="4"/>
    <x v="1"/>
    <x v="1"/>
    <x v="1"/>
    <n v="0"/>
    <n v="16"/>
    <n v="18"/>
    <n v="16"/>
    <x v="0"/>
  </r>
  <r>
    <s v="08DPR1988H"/>
    <x v="0"/>
    <x v="0"/>
    <s v="JUSTO SIERRA"/>
    <n v="45"/>
    <x v="47"/>
    <n v="15"/>
    <s v="LÁZARO CÁRDENAS"/>
    <s v="CALLE FRANCISCO I. MADERO"/>
    <x v="0"/>
    <x v="0"/>
    <x v="0"/>
    <x v="1"/>
    <x v="2"/>
    <x v="0"/>
    <s v="08FIZ0222W"/>
    <s v="08FJS0125Z"/>
    <x v="9"/>
    <x v="6"/>
    <n v="75"/>
    <n v="69"/>
    <n v="144"/>
    <n v="75"/>
    <n v="69"/>
    <n v="144"/>
    <n v="12"/>
    <n v="12"/>
    <n v="24"/>
    <n v="9"/>
    <x v="0"/>
    <n v="13"/>
    <x v="0"/>
    <n v="22"/>
    <n v="9"/>
    <n v="13"/>
    <n v="22"/>
    <n v="7"/>
    <x v="4"/>
    <n v="16"/>
    <x v="2"/>
    <n v="8"/>
    <n v="17"/>
    <n v="25"/>
    <n v="17"/>
    <x v="0"/>
    <n v="9"/>
    <x v="0"/>
    <n v="17"/>
    <n v="9"/>
    <n v="26"/>
    <n v="15"/>
    <x v="0"/>
    <n v="10"/>
    <x v="0"/>
    <n v="15"/>
    <n v="10"/>
    <n v="25"/>
    <n v="16"/>
    <x v="0"/>
    <n v="11"/>
    <x v="0"/>
    <n v="16"/>
    <n v="11"/>
    <n v="27"/>
    <n v="15"/>
    <x v="0"/>
    <n v="11"/>
    <x v="0"/>
    <n v="15"/>
    <n v="11"/>
    <n v="26"/>
    <n v="79"/>
    <x v="4"/>
    <n v="70"/>
    <x v="4"/>
    <n v="80"/>
    <n v="71"/>
    <n v="151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1989G"/>
    <x v="0"/>
    <x v="0"/>
    <s v="FORD 125"/>
    <n v="50"/>
    <x v="30"/>
    <n v="1"/>
    <s v="NUEVO CASAS GRANDES"/>
    <s v="AVENIDA PASEO DE LA REFORMA "/>
    <x v="0"/>
    <x v="0"/>
    <x v="0"/>
    <x v="1"/>
    <x v="2"/>
    <x v="0"/>
    <s v="08FIZ0189E"/>
    <s v="08FJS0119P"/>
    <x v="12"/>
    <x v="9"/>
    <n v="157"/>
    <n v="151"/>
    <n v="308"/>
    <n v="156"/>
    <n v="151"/>
    <n v="307"/>
    <n v="34"/>
    <n v="24"/>
    <n v="58"/>
    <n v="26"/>
    <x v="0"/>
    <n v="18"/>
    <x v="0"/>
    <n v="44"/>
    <n v="26"/>
    <n v="18"/>
    <n v="44"/>
    <n v="29"/>
    <x v="0"/>
    <n v="18"/>
    <x v="0"/>
    <n v="29"/>
    <n v="18"/>
    <n v="47"/>
    <n v="32"/>
    <x v="0"/>
    <n v="27"/>
    <x v="0"/>
    <n v="32"/>
    <n v="27"/>
    <n v="59"/>
    <n v="19"/>
    <x v="0"/>
    <n v="23"/>
    <x v="0"/>
    <n v="19"/>
    <n v="23"/>
    <n v="42"/>
    <n v="24"/>
    <x v="0"/>
    <n v="36"/>
    <x v="2"/>
    <n v="24"/>
    <n v="37"/>
    <n v="61"/>
    <n v="22"/>
    <x v="0"/>
    <n v="21"/>
    <x v="0"/>
    <n v="22"/>
    <n v="21"/>
    <n v="43"/>
    <n v="152"/>
    <x v="0"/>
    <n v="143"/>
    <x v="4"/>
    <n v="152"/>
    <n v="144"/>
    <n v="296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0"/>
    <x v="0"/>
    <x v="0"/>
    <x v="0"/>
    <x v="0"/>
    <x v="0"/>
    <x v="0"/>
    <x v="0"/>
    <x v="9"/>
    <n v="0"/>
    <n v="17"/>
    <n v="4"/>
    <n v="8"/>
    <x v="2"/>
    <x v="2"/>
    <x v="2"/>
    <x v="3"/>
    <x v="1"/>
    <x v="3"/>
    <n v="0"/>
    <n v="12"/>
    <n v="12"/>
    <n v="12"/>
    <x v="0"/>
  </r>
  <r>
    <s v="08DPR1994S"/>
    <x v="0"/>
    <x v="0"/>
    <s v="GABRIELA MISTRAL"/>
    <n v="19"/>
    <x v="13"/>
    <n v="1"/>
    <s v="CHIHUAHUA"/>
    <s v="CALLE SIDNEY"/>
    <x v="0"/>
    <x v="0"/>
    <x v="0"/>
    <x v="1"/>
    <x v="2"/>
    <x v="0"/>
    <s v="08FIZ0111R"/>
    <s v="08FJS0105M"/>
    <x v="6"/>
    <x v="5"/>
    <n v="151"/>
    <n v="160"/>
    <n v="311"/>
    <n v="151"/>
    <n v="160"/>
    <n v="311"/>
    <n v="37"/>
    <n v="25"/>
    <n v="62"/>
    <n v="18"/>
    <x v="0"/>
    <n v="9"/>
    <x v="0"/>
    <n v="27"/>
    <n v="18"/>
    <n v="9"/>
    <n v="27"/>
    <n v="18"/>
    <x v="0"/>
    <n v="23"/>
    <x v="0"/>
    <n v="18"/>
    <n v="23"/>
    <n v="41"/>
    <n v="15"/>
    <x v="0"/>
    <n v="24"/>
    <x v="0"/>
    <n v="15"/>
    <n v="24"/>
    <n v="39"/>
    <n v="25"/>
    <x v="0"/>
    <n v="24"/>
    <x v="0"/>
    <n v="25"/>
    <n v="24"/>
    <n v="49"/>
    <n v="24"/>
    <x v="0"/>
    <n v="32"/>
    <x v="0"/>
    <n v="24"/>
    <n v="32"/>
    <n v="56"/>
    <n v="29"/>
    <x v="0"/>
    <n v="29"/>
    <x v="0"/>
    <n v="29"/>
    <n v="29"/>
    <n v="58"/>
    <n v="129"/>
    <x v="0"/>
    <n v="141"/>
    <x v="0"/>
    <n v="129"/>
    <n v="141"/>
    <n v="270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0"/>
    <x v="1"/>
    <x v="0"/>
    <x v="0"/>
    <x v="0"/>
    <x v="0"/>
    <x v="0"/>
    <x v="1"/>
    <x v="9"/>
    <x v="1"/>
    <n v="0"/>
    <n v="19"/>
    <n v="2"/>
    <n v="10"/>
    <x v="2"/>
    <x v="2"/>
    <x v="2"/>
    <x v="3"/>
    <x v="1"/>
    <x v="3"/>
    <n v="0"/>
    <n v="12"/>
    <n v="12"/>
    <n v="12"/>
    <x v="0"/>
  </r>
  <r>
    <s v="08DPR1997P"/>
    <x v="0"/>
    <x v="0"/>
    <s v="5 DE MAYO"/>
    <n v="7"/>
    <x v="7"/>
    <n v="21"/>
    <s v="BAÑOS DE ARRIBA (SAN FRANCISCO)"/>
    <s v="CALLE RANCHERIA BAÑOS DE ARRIBA (SAN FRANCISCO)"/>
    <x v="0"/>
    <x v="0"/>
    <x v="0"/>
    <x v="1"/>
    <x v="2"/>
    <x v="0"/>
    <s v="08FIZ0248D"/>
    <s v="08FJS0130L"/>
    <x v="0"/>
    <x v="2"/>
    <n v="2"/>
    <n v="4"/>
    <n v="6"/>
    <n v="2"/>
    <n v="4"/>
    <n v="6"/>
    <n v="0"/>
    <n v="2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2"/>
    <x v="0"/>
    <n v="2"/>
    <x v="0"/>
    <n v="2"/>
    <n v="2"/>
    <n v="4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2"/>
    <n v="1"/>
    <x v="0"/>
  </r>
  <r>
    <s v="08DPR1999N"/>
    <x v="2"/>
    <x v="2"/>
    <s v="IGNACIO ZARAGOZA"/>
    <n v="19"/>
    <x v="13"/>
    <n v="1"/>
    <s v="CHIHUAHUA"/>
    <s v="CALLE RIO USUMACINTA"/>
    <x v="0"/>
    <x v="0"/>
    <x v="0"/>
    <x v="1"/>
    <x v="2"/>
    <x v="0"/>
    <s v="08FIZ0110S"/>
    <s v="08FJS0104N"/>
    <x v="6"/>
    <x v="5"/>
    <n v="57"/>
    <n v="42"/>
    <n v="99"/>
    <n v="55"/>
    <n v="41"/>
    <n v="96"/>
    <n v="13"/>
    <n v="8"/>
    <n v="21"/>
    <n v="4"/>
    <x v="0"/>
    <n v="3"/>
    <x v="0"/>
    <n v="7"/>
    <n v="4"/>
    <n v="3"/>
    <n v="7"/>
    <n v="5"/>
    <x v="0"/>
    <n v="5"/>
    <x v="0"/>
    <n v="5"/>
    <n v="5"/>
    <n v="10"/>
    <n v="9"/>
    <x v="0"/>
    <n v="8"/>
    <x v="0"/>
    <n v="9"/>
    <n v="8"/>
    <n v="17"/>
    <n v="8"/>
    <x v="1"/>
    <n v="10"/>
    <x v="2"/>
    <n v="10"/>
    <n v="11"/>
    <n v="21"/>
    <n v="7"/>
    <x v="0"/>
    <n v="6"/>
    <x v="0"/>
    <n v="7"/>
    <n v="6"/>
    <n v="13"/>
    <n v="8"/>
    <x v="3"/>
    <n v="4"/>
    <x v="2"/>
    <n v="9"/>
    <n v="5"/>
    <n v="14"/>
    <n v="41"/>
    <x v="7"/>
    <n v="36"/>
    <x v="3"/>
    <n v="44"/>
    <n v="38"/>
    <n v="82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0"/>
    <x v="1"/>
    <x v="0"/>
    <x v="0"/>
    <x v="0"/>
    <x v="0"/>
    <x v="0"/>
    <x v="0"/>
    <x v="0"/>
    <x v="1"/>
    <n v="0"/>
    <n v="9"/>
    <n v="3"/>
    <n v="3"/>
    <x v="1"/>
    <x v="1"/>
    <x v="1"/>
    <x v="2"/>
    <x v="2"/>
    <x v="2"/>
    <n v="0"/>
    <n v="6"/>
    <n v="12"/>
    <n v="6"/>
    <x v="0"/>
  </r>
  <r>
    <s v="08DPR2004Z"/>
    <x v="0"/>
    <x v="0"/>
    <s v="JOSEFA ORTIZ DE DOMINGUEZ"/>
    <n v="46"/>
    <x v="17"/>
    <n v="26"/>
    <s v="BATARAPA DE ABAJO"/>
    <s v="CALLE BATARAPA DE ABAJO"/>
    <x v="0"/>
    <x v="0"/>
    <x v="0"/>
    <x v="1"/>
    <x v="2"/>
    <x v="0"/>
    <s v="08FIZ0252Q"/>
    <s v="08FJS0130L"/>
    <x v="0"/>
    <x v="2"/>
    <n v="6"/>
    <n v="3"/>
    <n v="9"/>
    <n v="6"/>
    <n v="3"/>
    <n v="9"/>
    <n v="0"/>
    <n v="0"/>
    <n v="0"/>
    <n v="1"/>
    <x v="0"/>
    <n v="0"/>
    <x v="0"/>
    <n v="1"/>
    <n v="1"/>
    <n v="0"/>
    <n v="1"/>
    <n v="0"/>
    <x v="0"/>
    <n v="1"/>
    <x v="0"/>
    <n v="0"/>
    <n v="1"/>
    <n v="1"/>
    <n v="1"/>
    <x v="0"/>
    <n v="0"/>
    <x v="0"/>
    <n v="1"/>
    <n v="0"/>
    <n v="1"/>
    <n v="2"/>
    <x v="0"/>
    <n v="1"/>
    <x v="0"/>
    <n v="2"/>
    <n v="1"/>
    <n v="3"/>
    <n v="3"/>
    <x v="0"/>
    <n v="1"/>
    <x v="0"/>
    <n v="3"/>
    <n v="1"/>
    <n v="4"/>
    <n v="0"/>
    <x v="0"/>
    <n v="0"/>
    <x v="0"/>
    <n v="0"/>
    <n v="0"/>
    <n v="0"/>
    <n v="7"/>
    <x v="0"/>
    <n v="3"/>
    <x v="0"/>
    <n v="7"/>
    <n v="3"/>
    <n v="1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2009U"/>
    <x v="0"/>
    <x v="0"/>
    <s v="LAZARO CARDENAS"/>
    <n v="29"/>
    <x v="6"/>
    <n v="166"/>
    <s v="PINOS ALTOS"/>
    <s v="CALLE PINOS ALTOS"/>
    <x v="0"/>
    <x v="0"/>
    <x v="0"/>
    <x v="1"/>
    <x v="2"/>
    <x v="0"/>
    <s v="08FIZ0254O"/>
    <s v="08FJS0131K"/>
    <x v="3"/>
    <x v="3"/>
    <n v="20"/>
    <n v="29"/>
    <n v="49"/>
    <n v="20"/>
    <n v="29"/>
    <n v="49"/>
    <n v="3"/>
    <n v="4"/>
    <n v="7"/>
    <n v="7"/>
    <x v="0"/>
    <n v="7"/>
    <x v="0"/>
    <n v="14"/>
    <n v="7"/>
    <n v="7"/>
    <n v="14"/>
    <n v="4"/>
    <x v="0"/>
    <n v="5"/>
    <x v="0"/>
    <n v="4"/>
    <n v="5"/>
    <n v="9"/>
    <n v="3"/>
    <x v="0"/>
    <n v="10"/>
    <x v="0"/>
    <n v="3"/>
    <n v="10"/>
    <n v="13"/>
    <n v="5"/>
    <x v="0"/>
    <n v="3"/>
    <x v="0"/>
    <n v="5"/>
    <n v="3"/>
    <n v="8"/>
    <n v="4"/>
    <x v="0"/>
    <n v="3"/>
    <x v="0"/>
    <n v="4"/>
    <n v="3"/>
    <n v="7"/>
    <n v="4"/>
    <x v="0"/>
    <n v="3"/>
    <x v="0"/>
    <n v="4"/>
    <n v="3"/>
    <n v="7"/>
    <n v="27"/>
    <x v="0"/>
    <n v="31"/>
    <x v="0"/>
    <n v="27"/>
    <n v="31"/>
    <n v="58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PR2010J"/>
    <x v="0"/>
    <x v="0"/>
    <s v="MELCHOR OCAMPO"/>
    <n v="29"/>
    <x v="6"/>
    <n v="1458"/>
    <s v="ASERRADERO LAS DELICIAS"/>
    <s v="CALLE ASERRADERO LAS DELICIAS"/>
    <x v="0"/>
    <x v="0"/>
    <x v="0"/>
    <x v="1"/>
    <x v="2"/>
    <x v="0"/>
    <s v="08FIZ0254O"/>
    <s v="08FJS0131K"/>
    <x v="3"/>
    <x v="3"/>
    <n v="12"/>
    <n v="11"/>
    <n v="23"/>
    <n v="12"/>
    <n v="11"/>
    <n v="23"/>
    <n v="3"/>
    <n v="1"/>
    <n v="4"/>
    <n v="3"/>
    <x v="0"/>
    <n v="2"/>
    <x v="0"/>
    <n v="5"/>
    <n v="3"/>
    <n v="2"/>
    <n v="5"/>
    <n v="2"/>
    <x v="0"/>
    <n v="2"/>
    <x v="0"/>
    <n v="2"/>
    <n v="2"/>
    <n v="4"/>
    <n v="2"/>
    <x v="0"/>
    <n v="2"/>
    <x v="0"/>
    <n v="2"/>
    <n v="2"/>
    <n v="4"/>
    <n v="0"/>
    <x v="0"/>
    <n v="1"/>
    <x v="0"/>
    <n v="0"/>
    <n v="1"/>
    <n v="1"/>
    <n v="4"/>
    <x v="0"/>
    <n v="2"/>
    <x v="0"/>
    <n v="4"/>
    <n v="2"/>
    <n v="6"/>
    <n v="2"/>
    <x v="0"/>
    <n v="2"/>
    <x v="0"/>
    <n v="2"/>
    <n v="2"/>
    <n v="4"/>
    <n v="13"/>
    <x v="0"/>
    <n v="11"/>
    <x v="0"/>
    <n v="13"/>
    <n v="11"/>
    <n v="2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011I"/>
    <x v="0"/>
    <x v="0"/>
    <s v="FELIPE ANGELES"/>
    <n v="29"/>
    <x v="6"/>
    <n v="759"/>
    <s v="ASERRADERO EL PORVENIR"/>
    <s v="CALLE ASERRADERO EL PORVENIR"/>
    <x v="0"/>
    <x v="0"/>
    <x v="0"/>
    <x v="1"/>
    <x v="2"/>
    <x v="0"/>
    <s v="08FIZ0254O"/>
    <s v="08FJS0131K"/>
    <x v="3"/>
    <x v="3"/>
    <n v="1"/>
    <n v="1"/>
    <n v="2"/>
    <n v="1"/>
    <n v="1"/>
    <n v="2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PR2017C"/>
    <x v="1"/>
    <x v="1"/>
    <s v="ADOLFO LOPEZ MATEOS"/>
    <n v="9"/>
    <x v="3"/>
    <n v="161"/>
    <s v="SAGOACHI"/>
    <s v="CALLE SAGOACHI"/>
    <x v="0"/>
    <x v="0"/>
    <x v="0"/>
    <x v="1"/>
    <x v="2"/>
    <x v="0"/>
    <s v="08FIZ0210R"/>
    <s v="08FJS0123B"/>
    <x v="1"/>
    <x v="0"/>
    <n v="4"/>
    <n v="5"/>
    <n v="9"/>
    <n v="4"/>
    <n v="5"/>
    <n v="9"/>
    <n v="0"/>
    <n v="0"/>
    <n v="0"/>
    <n v="1"/>
    <x v="0"/>
    <n v="0"/>
    <x v="0"/>
    <n v="1"/>
    <n v="1"/>
    <n v="0"/>
    <n v="1"/>
    <n v="0"/>
    <x v="0"/>
    <n v="0"/>
    <x v="0"/>
    <n v="0"/>
    <n v="0"/>
    <n v="0"/>
    <n v="1"/>
    <x v="0"/>
    <n v="4"/>
    <x v="0"/>
    <n v="1"/>
    <n v="4"/>
    <n v="5"/>
    <n v="0"/>
    <x v="0"/>
    <n v="1"/>
    <x v="0"/>
    <n v="0"/>
    <n v="1"/>
    <n v="1"/>
    <n v="0"/>
    <x v="0"/>
    <n v="2"/>
    <x v="0"/>
    <n v="0"/>
    <n v="2"/>
    <n v="2"/>
    <n v="2"/>
    <x v="0"/>
    <n v="0"/>
    <x v="0"/>
    <n v="2"/>
    <n v="0"/>
    <n v="2"/>
    <n v="4"/>
    <x v="0"/>
    <n v="7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2020Q"/>
    <x v="0"/>
    <x v="0"/>
    <s v="VALERIO TRUJANO"/>
    <n v="37"/>
    <x v="19"/>
    <n v="1"/>
    <s v="JUÁREZ"/>
    <s v="CALLE OCTAVIO PAZ"/>
    <x v="0"/>
    <x v="0"/>
    <x v="0"/>
    <x v="1"/>
    <x v="2"/>
    <x v="0"/>
    <s v="08FIZ0145H"/>
    <s v="08FJS0110Y"/>
    <x v="8"/>
    <x v="8"/>
    <n v="133"/>
    <n v="148"/>
    <n v="281"/>
    <n v="133"/>
    <n v="147"/>
    <n v="280"/>
    <n v="23"/>
    <n v="29"/>
    <n v="52"/>
    <n v="19"/>
    <x v="0"/>
    <n v="8"/>
    <x v="1"/>
    <n v="27"/>
    <n v="19"/>
    <n v="9"/>
    <n v="28"/>
    <n v="24"/>
    <x v="0"/>
    <n v="24"/>
    <x v="0"/>
    <n v="24"/>
    <n v="24"/>
    <n v="48"/>
    <n v="26"/>
    <x v="0"/>
    <n v="19"/>
    <x v="0"/>
    <n v="26"/>
    <n v="19"/>
    <n v="45"/>
    <n v="20"/>
    <x v="0"/>
    <n v="27"/>
    <x v="0"/>
    <n v="20"/>
    <n v="27"/>
    <n v="47"/>
    <n v="24"/>
    <x v="1"/>
    <n v="30"/>
    <x v="0"/>
    <n v="25"/>
    <n v="30"/>
    <n v="55"/>
    <n v="19"/>
    <x v="0"/>
    <n v="19"/>
    <x v="0"/>
    <n v="19"/>
    <n v="19"/>
    <n v="38"/>
    <n v="132"/>
    <x v="4"/>
    <n v="127"/>
    <x v="4"/>
    <n v="133"/>
    <n v="128"/>
    <n v="26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3"/>
    <x v="0"/>
    <x v="0"/>
    <x v="0"/>
    <x v="0"/>
    <x v="0"/>
    <x v="0"/>
    <x v="1"/>
    <x v="0"/>
    <n v="0"/>
    <n v="19"/>
    <n v="2"/>
    <n v="10"/>
    <x v="2"/>
    <x v="2"/>
    <x v="2"/>
    <x v="3"/>
    <x v="1"/>
    <x v="3"/>
    <n v="0"/>
    <n v="12"/>
    <n v="12"/>
    <n v="12"/>
    <x v="0"/>
  </r>
  <r>
    <s v="08DPR2025L"/>
    <x v="0"/>
    <x v="0"/>
    <s v="PRIMERO DE MAYO"/>
    <n v="21"/>
    <x v="21"/>
    <n v="1"/>
    <s v="DELICIAS"/>
    <s v="CALLE EUGENIO ZAPATA"/>
    <x v="0"/>
    <x v="0"/>
    <x v="0"/>
    <x v="1"/>
    <x v="2"/>
    <x v="0"/>
    <s v="08FIZ0229P"/>
    <s v="08FJS0126Z"/>
    <x v="9"/>
    <x v="6"/>
    <n v="181"/>
    <n v="150"/>
    <n v="331"/>
    <n v="177"/>
    <n v="147"/>
    <n v="324"/>
    <n v="35"/>
    <n v="21"/>
    <n v="56"/>
    <n v="26"/>
    <x v="4"/>
    <n v="22"/>
    <x v="0"/>
    <n v="48"/>
    <n v="28"/>
    <n v="22"/>
    <n v="50"/>
    <n v="35"/>
    <x v="0"/>
    <n v="18"/>
    <x v="4"/>
    <n v="35"/>
    <n v="20"/>
    <n v="55"/>
    <n v="23"/>
    <x v="0"/>
    <n v="24"/>
    <x v="0"/>
    <n v="23"/>
    <n v="24"/>
    <n v="47"/>
    <n v="26"/>
    <x v="0"/>
    <n v="25"/>
    <x v="0"/>
    <n v="26"/>
    <n v="25"/>
    <n v="51"/>
    <n v="28"/>
    <x v="0"/>
    <n v="28"/>
    <x v="0"/>
    <n v="28"/>
    <n v="28"/>
    <n v="56"/>
    <n v="31"/>
    <x v="0"/>
    <n v="24"/>
    <x v="0"/>
    <n v="31"/>
    <n v="24"/>
    <n v="55"/>
    <n v="169"/>
    <x v="3"/>
    <n v="141"/>
    <x v="3"/>
    <n v="171"/>
    <n v="143"/>
    <n v="314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3"/>
    <x v="1"/>
    <x v="0"/>
    <x v="0"/>
    <x v="0"/>
    <x v="3"/>
    <x v="0"/>
    <x v="0"/>
    <x v="1"/>
    <x v="1"/>
    <n v="0"/>
    <n v="19"/>
    <n v="5"/>
    <n v="7"/>
    <x v="2"/>
    <x v="2"/>
    <x v="2"/>
    <x v="3"/>
    <x v="1"/>
    <x v="3"/>
    <n v="0"/>
    <n v="12"/>
    <n v="14"/>
    <n v="14"/>
    <x v="0"/>
  </r>
  <r>
    <s v="08DPR2026K"/>
    <x v="0"/>
    <x v="0"/>
    <s v="JAIME TORRES BODET"/>
    <n v="37"/>
    <x v="19"/>
    <n v="1"/>
    <s v="JUÁREZ"/>
    <s v="AVENIDA AGUACALIENTE "/>
    <x v="0"/>
    <x v="0"/>
    <x v="0"/>
    <x v="1"/>
    <x v="2"/>
    <x v="0"/>
    <s v="08FIZ0163X"/>
    <s v="08FJS0114U"/>
    <x v="8"/>
    <x v="8"/>
    <n v="177"/>
    <n v="178"/>
    <n v="355"/>
    <n v="175"/>
    <n v="178"/>
    <n v="353"/>
    <n v="32"/>
    <n v="29"/>
    <n v="61"/>
    <n v="31"/>
    <x v="1"/>
    <n v="24"/>
    <x v="0"/>
    <n v="55"/>
    <n v="32"/>
    <n v="24"/>
    <n v="56"/>
    <n v="33"/>
    <x v="4"/>
    <n v="27"/>
    <x v="0"/>
    <n v="34"/>
    <n v="27"/>
    <n v="61"/>
    <n v="24"/>
    <x v="0"/>
    <n v="32"/>
    <x v="0"/>
    <n v="24"/>
    <n v="32"/>
    <n v="56"/>
    <n v="29"/>
    <x v="0"/>
    <n v="37"/>
    <x v="0"/>
    <n v="29"/>
    <n v="37"/>
    <n v="66"/>
    <n v="31"/>
    <x v="0"/>
    <n v="27"/>
    <x v="0"/>
    <n v="31"/>
    <n v="27"/>
    <n v="58"/>
    <n v="32"/>
    <x v="0"/>
    <n v="34"/>
    <x v="0"/>
    <n v="32"/>
    <n v="34"/>
    <n v="66"/>
    <n v="180"/>
    <x v="3"/>
    <n v="181"/>
    <x v="0"/>
    <n v="182"/>
    <n v="181"/>
    <n v="363"/>
    <x v="2"/>
    <x v="2"/>
    <x v="2"/>
    <x v="3"/>
    <x v="1"/>
    <x v="3"/>
    <n v="0"/>
    <n v="12"/>
    <x v="0"/>
    <x v="1"/>
    <x v="1"/>
    <x v="0"/>
    <x v="0"/>
    <x v="1"/>
    <x v="0"/>
    <x v="0"/>
    <x v="0"/>
    <n v="12"/>
    <x v="0"/>
    <x v="0"/>
    <x v="0"/>
    <x v="1"/>
    <x v="0"/>
    <x v="0"/>
    <x v="0"/>
    <x v="0"/>
    <x v="0"/>
    <x v="0"/>
    <x v="0"/>
    <x v="1"/>
    <n v="0"/>
    <n v="16"/>
    <n v="0"/>
    <n v="12"/>
    <x v="2"/>
    <x v="2"/>
    <x v="2"/>
    <x v="3"/>
    <x v="1"/>
    <x v="3"/>
    <n v="0"/>
    <n v="12"/>
    <n v="14"/>
    <n v="12"/>
    <x v="0"/>
  </r>
  <r>
    <s v="08DPR2028I"/>
    <x v="0"/>
    <x v="0"/>
    <s v="IGNACIO ZARAGOZA"/>
    <n v="53"/>
    <x v="41"/>
    <n v="34"/>
    <s v="GUADALUPE VICTORIA (RANCHO NUEVO)"/>
    <s v="CALLE CARRETERA JUAREZ PORV KM 73"/>
    <x v="0"/>
    <x v="0"/>
    <x v="0"/>
    <x v="1"/>
    <x v="2"/>
    <x v="0"/>
    <s v="08FIZ0175B"/>
    <s v="08FJS0116S"/>
    <x v="8"/>
    <x v="8"/>
    <n v="10"/>
    <n v="13"/>
    <n v="23"/>
    <n v="10"/>
    <n v="11"/>
    <n v="21"/>
    <n v="1"/>
    <n v="1"/>
    <n v="2"/>
    <n v="1"/>
    <x v="0"/>
    <n v="0"/>
    <x v="0"/>
    <n v="1"/>
    <n v="1"/>
    <n v="0"/>
    <n v="1"/>
    <n v="1"/>
    <x v="0"/>
    <n v="0"/>
    <x v="2"/>
    <n v="1"/>
    <n v="1"/>
    <n v="2"/>
    <n v="1"/>
    <x v="0"/>
    <n v="2"/>
    <x v="0"/>
    <n v="1"/>
    <n v="2"/>
    <n v="3"/>
    <n v="3"/>
    <x v="0"/>
    <n v="2"/>
    <x v="0"/>
    <n v="3"/>
    <n v="2"/>
    <n v="5"/>
    <n v="2"/>
    <x v="0"/>
    <n v="5"/>
    <x v="0"/>
    <n v="2"/>
    <n v="5"/>
    <n v="7"/>
    <n v="3"/>
    <x v="0"/>
    <n v="1"/>
    <x v="0"/>
    <n v="3"/>
    <n v="1"/>
    <n v="4"/>
    <n v="11"/>
    <x v="0"/>
    <n v="10"/>
    <x v="4"/>
    <n v="11"/>
    <n v="11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2039O"/>
    <x v="2"/>
    <x v="2"/>
    <s v="LEYES DE REFORMA"/>
    <n v="9"/>
    <x v="3"/>
    <n v="169"/>
    <s v="SAN JUANITO"/>
    <s v="CALLE MARIANO IRIGOYEN"/>
    <x v="0"/>
    <x v="0"/>
    <x v="0"/>
    <x v="1"/>
    <x v="2"/>
    <x v="0"/>
    <s v="08FIZ0214N"/>
    <s v="08FJS0124A"/>
    <x v="1"/>
    <x v="0"/>
    <n v="45"/>
    <n v="75"/>
    <n v="120"/>
    <n v="45"/>
    <n v="75"/>
    <n v="120"/>
    <n v="9"/>
    <n v="8"/>
    <n v="17"/>
    <n v="3"/>
    <x v="0"/>
    <n v="10"/>
    <x v="0"/>
    <n v="13"/>
    <n v="3"/>
    <n v="10"/>
    <n v="13"/>
    <n v="8"/>
    <x v="0"/>
    <n v="10"/>
    <x v="0"/>
    <n v="8"/>
    <n v="10"/>
    <n v="18"/>
    <n v="10"/>
    <x v="0"/>
    <n v="9"/>
    <x v="0"/>
    <n v="10"/>
    <n v="9"/>
    <n v="19"/>
    <n v="8"/>
    <x v="0"/>
    <n v="17"/>
    <x v="0"/>
    <n v="8"/>
    <n v="17"/>
    <n v="25"/>
    <n v="8"/>
    <x v="0"/>
    <n v="11"/>
    <x v="0"/>
    <n v="8"/>
    <n v="11"/>
    <n v="19"/>
    <n v="7"/>
    <x v="0"/>
    <n v="11"/>
    <x v="0"/>
    <n v="7"/>
    <n v="11"/>
    <n v="18"/>
    <n v="44"/>
    <x v="0"/>
    <n v="68"/>
    <x v="0"/>
    <n v="44"/>
    <n v="68"/>
    <n v="112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2"/>
    <x v="0"/>
    <x v="0"/>
    <x v="0"/>
    <x v="0"/>
    <x v="0"/>
    <x v="0"/>
    <x v="1"/>
    <x v="0"/>
    <n v="0"/>
    <n v="12"/>
    <n v="2"/>
    <n v="4"/>
    <x v="1"/>
    <x v="1"/>
    <x v="1"/>
    <x v="2"/>
    <x v="2"/>
    <x v="2"/>
    <n v="0"/>
    <n v="6"/>
    <n v="6"/>
    <n v="6"/>
    <x v="0"/>
  </r>
  <r>
    <s v="08DPR2040D"/>
    <x v="0"/>
    <x v="0"/>
    <s v="EXPROPIACION PETROLERA"/>
    <n v="19"/>
    <x v="13"/>
    <n v="1"/>
    <s v="CHIHUAHUA"/>
    <s v="CALZADA LA MINITA"/>
    <x v="0"/>
    <x v="0"/>
    <x v="0"/>
    <x v="1"/>
    <x v="2"/>
    <x v="0"/>
    <s v="08FIZ0105G"/>
    <s v="08FJS0102P"/>
    <x v="6"/>
    <x v="5"/>
    <n v="156"/>
    <n v="131"/>
    <n v="287"/>
    <n v="155"/>
    <n v="130"/>
    <n v="285"/>
    <n v="23"/>
    <n v="25"/>
    <n v="48"/>
    <n v="23"/>
    <x v="0"/>
    <n v="23"/>
    <x v="1"/>
    <n v="46"/>
    <n v="23"/>
    <n v="24"/>
    <n v="47"/>
    <n v="35"/>
    <x v="0"/>
    <n v="14"/>
    <x v="0"/>
    <n v="35"/>
    <n v="14"/>
    <n v="49"/>
    <n v="15"/>
    <x v="2"/>
    <n v="21"/>
    <x v="0"/>
    <n v="16"/>
    <n v="21"/>
    <n v="37"/>
    <n v="28"/>
    <x v="0"/>
    <n v="21"/>
    <x v="0"/>
    <n v="28"/>
    <n v="21"/>
    <n v="49"/>
    <n v="33"/>
    <x v="1"/>
    <n v="25"/>
    <x v="0"/>
    <n v="34"/>
    <n v="25"/>
    <n v="59"/>
    <n v="26"/>
    <x v="0"/>
    <n v="23"/>
    <x v="0"/>
    <n v="26"/>
    <n v="23"/>
    <n v="49"/>
    <n v="160"/>
    <x v="3"/>
    <n v="127"/>
    <x v="4"/>
    <n v="162"/>
    <n v="128"/>
    <n v="290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3"/>
    <x v="0"/>
    <x v="0"/>
    <x v="0"/>
    <x v="0"/>
    <x v="0"/>
    <x v="0"/>
    <x v="0"/>
    <x v="9"/>
    <x v="1"/>
    <n v="0"/>
    <n v="18"/>
    <n v="4"/>
    <n v="8"/>
    <x v="2"/>
    <x v="2"/>
    <x v="2"/>
    <x v="3"/>
    <x v="1"/>
    <x v="3"/>
    <n v="0"/>
    <n v="12"/>
    <n v="15"/>
    <n v="12"/>
    <x v="0"/>
  </r>
  <r>
    <s v="08DPR2041C"/>
    <x v="0"/>
    <x v="0"/>
    <s v="VALENTIN GOMEZ FARIAS"/>
    <n v="27"/>
    <x v="5"/>
    <n v="172"/>
    <s v="BASIGOCHI DE ABOREACHI"/>
    <s v="CALLE BOSIGOCHI DE ABOREACHI"/>
    <x v="0"/>
    <x v="0"/>
    <x v="0"/>
    <x v="1"/>
    <x v="2"/>
    <x v="0"/>
    <s v="08FIZ0251R"/>
    <s v="08FJS0130L"/>
    <x v="0"/>
    <x v="2"/>
    <n v="29"/>
    <n v="19"/>
    <n v="48"/>
    <n v="28"/>
    <n v="19"/>
    <n v="47"/>
    <n v="4"/>
    <n v="2"/>
    <n v="6"/>
    <n v="3"/>
    <x v="0"/>
    <n v="2"/>
    <x v="0"/>
    <n v="5"/>
    <n v="3"/>
    <n v="2"/>
    <n v="5"/>
    <n v="4"/>
    <x v="4"/>
    <n v="4"/>
    <x v="0"/>
    <n v="5"/>
    <n v="4"/>
    <n v="9"/>
    <n v="4"/>
    <x v="0"/>
    <n v="3"/>
    <x v="0"/>
    <n v="4"/>
    <n v="3"/>
    <n v="7"/>
    <n v="4"/>
    <x v="0"/>
    <n v="2"/>
    <x v="0"/>
    <n v="4"/>
    <n v="2"/>
    <n v="6"/>
    <n v="4"/>
    <x v="0"/>
    <n v="4"/>
    <x v="0"/>
    <n v="4"/>
    <n v="4"/>
    <n v="8"/>
    <n v="4"/>
    <x v="0"/>
    <n v="3"/>
    <x v="0"/>
    <n v="4"/>
    <n v="3"/>
    <n v="7"/>
    <n v="23"/>
    <x v="4"/>
    <n v="18"/>
    <x v="0"/>
    <n v="24"/>
    <n v="18"/>
    <n v="42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PR2043A"/>
    <x v="0"/>
    <x v="0"/>
    <s v="IGNACIO MANUEL ALTAMIRANO"/>
    <n v="19"/>
    <x v="13"/>
    <n v="1"/>
    <s v="CHIHUAHUA"/>
    <s v="CALLE JOAQUIN TERRAZAS"/>
    <x v="0"/>
    <x v="0"/>
    <x v="0"/>
    <x v="1"/>
    <x v="2"/>
    <x v="0"/>
    <s v="08FIZ0130F"/>
    <s v="08FJS0108J"/>
    <x v="6"/>
    <x v="5"/>
    <n v="77"/>
    <n v="77"/>
    <n v="154"/>
    <n v="75"/>
    <n v="77"/>
    <n v="152"/>
    <n v="12"/>
    <n v="7"/>
    <n v="19"/>
    <n v="8"/>
    <x v="1"/>
    <n v="13"/>
    <x v="1"/>
    <n v="21"/>
    <n v="9"/>
    <n v="14"/>
    <n v="23"/>
    <n v="9"/>
    <x v="0"/>
    <n v="10"/>
    <x v="2"/>
    <n v="9"/>
    <n v="11"/>
    <n v="20"/>
    <n v="8"/>
    <x v="2"/>
    <n v="15"/>
    <x v="0"/>
    <n v="9"/>
    <n v="15"/>
    <n v="24"/>
    <n v="19"/>
    <x v="3"/>
    <n v="14"/>
    <x v="0"/>
    <n v="20"/>
    <n v="14"/>
    <n v="34"/>
    <n v="14"/>
    <x v="0"/>
    <n v="14"/>
    <x v="0"/>
    <n v="14"/>
    <n v="14"/>
    <n v="28"/>
    <n v="13"/>
    <x v="0"/>
    <n v="13"/>
    <x v="0"/>
    <n v="13"/>
    <n v="13"/>
    <n v="26"/>
    <n v="71"/>
    <x v="7"/>
    <n v="79"/>
    <x v="3"/>
    <n v="74"/>
    <n v="81"/>
    <n v="155"/>
    <x v="1"/>
    <x v="1"/>
    <x v="1"/>
    <x v="2"/>
    <x v="2"/>
    <x v="2"/>
    <n v="0"/>
    <n v="6"/>
    <x v="0"/>
    <x v="1"/>
    <x v="1"/>
    <x v="0"/>
    <x v="1"/>
    <x v="0"/>
    <x v="0"/>
    <x v="0"/>
    <x v="9"/>
    <n v="3"/>
    <x v="0"/>
    <x v="0"/>
    <x v="3"/>
    <x v="0"/>
    <x v="0"/>
    <x v="0"/>
    <x v="0"/>
    <x v="0"/>
    <x v="0"/>
    <x v="0"/>
    <x v="0"/>
    <x v="1"/>
    <n v="0"/>
    <n v="10"/>
    <n v="3"/>
    <n v="3"/>
    <x v="1"/>
    <x v="1"/>
    <x v="1"/>
    <x v="2"/>
    <x v="2"/>
    <x v="2"/>
    <n v="0"/>
    <n v="6"/>
    <n v="6"/>
    <n v="6"/>
    <x v="0"/>
  </r>
  <r>
    <s v="08DPR2044Z"/>
    <x v="0"/>
    <x v="0"/>
    <s v="CINCO DE MAYO"/>
    <n v="29"/>
    <x v="6"/>
    <n v="26"/>
    <s v="BATALLAPA"/>
    <s v="CALLE BATALLAPA"/>
    <x v="0"/>
    <x v="0"/>
    <x v="0"/>
    <x v="1"/>
    <x v="2"/>
    <x v="0"/>
    <s v="08FIZ0257L"/>
    <s v="08FJS0131K"/>
    <x v="3"/>
    <x v="3"/>
    <n v="24"/>
    <n v="14"/>
    <n v="38"/>
    <n v="24"/>
    <n v="14"/>
    <n v="38"/>
    <n v="2"/>
    <n v="1"/>
    <n v="3"/>
    <n v="2"/>
    <x v="0"/>
    <n v="1"/>
    <x v="0"/>
    <n v="3"/>
    <n v="2"/>
    <n v="1"/>
    <n v="3"/>
    <n v="4"/>
    <x v="0"/>
    <n v="2"/>
    <x v="0"/>
    <n v="4"/>
    <n v="2"/>
    <n v="6"/>
    <n v="3"/>
    <x v="0"/>
    <n v="1"/>
    <x v="0"/>
    <n v="3"/>
    <n v="1"/>
    <n v="4"/>
    <n v="4"/>
    <x v="0"/>
    <n v="3"/>
    <x v="0"/>
    <n v="4"/>
    <n v="3"/>
    <n v="7"/>
    <n v="5"/>
    <x v="0"/>
    <n v="2"/>
    <x v="0"/>
    <n v="5"/>
    <n v="2"/>
    <n v="7"/>
    <n v="3"/>
    <x v="0"/>
    <n v="1"/>
    <x v="0"/>
    <n v="3"/>
    <n v="1"/>
    <n v="4"/>
    <n v="21"/>
    <x v="0"/>
    <n v="10"/>
    <x v="0"/>
    <n v="21"/>
    <n v="10"/>
    <n v="3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2"/>
    <n v="2"/>
    <x v="0"/>
  </r>
  <r>
    <s v="08DPR2045Z"/>
    <x v="0"/>
    <x v="0"/>
    <s v="BENITO JUAREZ"/>
    <n v="29"/>
    <x v="6"/>
    <n v="1479"/>
    <s v="CARRICITOS"/>
    <s v="CALLE CARRICITOS"/>
    <x v="0"/>
    <x v="0"/>
    <x v="0"/>
    <x v="1"/>
    <x v="2"/>
    <x v="0"/>
    <s v="08FIZ0257L"/>
    <s v="08FJS0131K"/>
    <x v="3"/>
    <x v="3"/>
    <n v="20"/>
    <n v="18"/>
    <n v="38"/>
    <n v="19"/>
    <n v="18"/>
    <n v="37"/>
    <n v="5"/>
    <n v="2"/>
    <n v="7"/>
    <n v="9"/>
    <x v="0"/>
    <n v="3"/>
    <x v="0"/>
    <n v="12"/>
    <n v="9"/>
    <n v="3"/>
    <n v="12"/>
    <n v="3"/>
    <x v="0"/>
    <n v="5"/>
    <x v="0"/>
    <n v="3"/>
    <n v="5"/>
    <n v="8"/>
    <n v="1"/>
    <x v="0"/>
    <n v="3"/>
    <x v="0"/>
    <n v="1"/>
    <n v="3"/>
    <n v="4"/>
    <n v="0"/>
    <x v="3"/>
    <n v="3"/>
    <x v="0"/>
    <n v="1"/>
    <n v="3"/>
    <n v="4"/>
    <n v="5"/>
    <x v="0"/>
    <n v="1"/>
    <x v="0"/>
    <n v="5"/>
    <n v="1"/>
    <n v="6"/>
    <n v="5"/>
    <x v="0"/>
    <n v="4"/>
    <x v="0"/>
    <n v="5"/>
    <n v="4"/>
    <n v="9"/>
    <n v="23"/>
    <x v="4"/>
    <n v="19"/>
    <x v="0"/>
    <n v="24"/>
    <n v="19"/>
    <n v="43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2"/>
    <x v="0"/>
  </r>
  <r>
    <s v="08DPR2083B"/>
    <x v="0"/>
    <x v="0"/>
    <s v="FERNANDO AHUATZIN"/>
    <n v="11"/>
    <x v="15"/>
    <n v="515"/>
    <s v="SAN JOSÉ DEL PARRALITO"/>
    <s v="CALLE SAN JOSE"/>
    <x v="0"/>
    <x v="0"/>
    <x v="0"/>
    <x v="1"/>
    <x v="2"/>
    <x v="0"/>
    <s v="08FIZ0236Z"/>
    <s v="08FJS0127Y"/>
    <x v="9"/>
    <x v="6"/>
    <n v="8"/>
    <n v="11"/>
    <n v="19"/>
    <n v="7"/>
    <n v="10"/>
    <n v="17"/>
    <n v="1"/>
    <n v="2"/>
    <n v="3"/>
    <n v="1"/>
    <x v="0"/>
    <n v="0"/>
    <x v="0"/>
    <n v="1"/>
    <n v="1"/>
    <n v="0"/>
    <n v="1"/>
    <n v="1"/>
    <x v="0"/>
    <n v="1"/>
    <x v="0"/>
    <n v="1"/>
    <n v="1"/>
    <n v="2"/>
    <n v="1"/>
    <x v="0"/>
    <n v="2"/>
    <x v="3"/>
    <n v="1"/>
    <n v="3"/>
    <n v="4"/>
    <n v="1"/>
    <x v="0"/>
    <n v="0"/>
    <x v="0"/>
    <n v="1"/>
    <n v="0"/>
    <n v="1"/>
    <n v="0"/>
    <x v="0"/>
    <n v="0"/>
    <x v="0"/>
    <n v="0"/>
    <n v="0"/>
    <n v="0"/>
    <n v="1"/>
    <x v="0"/>
    <n v="1"/>
    <x v="0"/>
    <n v="1"/>
    <n v="1"/>
    <n v="2"/>
    <n v="5"/>
    <x v="0"/>
    <n v="4"/>
    <x v="4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PR2088X"/>
    <x v="0"/>
    <x v="0"/>
    <s v="MIGUEL HIDALGO"/>
    <n v="29"/>
    <x v="6"/>
    <n v="3"/>
    <s v="AGUA CALIENTE"/>
    <s v="CALLE AGUA CALIENTE DE PEÑA"/>
    <x v="0"/>
    <x v="0"/>
    <x v="0"/>
    <x v="1"/>
    <x v="2"/>
    <x v="0"/>
    <s v="08FIZ0259J"/>
    <s v="08FJS0131K"/>
    <x v="3"/>
    <x v="3"/>
    <n v="5"/>
    <n v="7"/>
    <n v="12"/>
    <n v="5"/>
    <n v="7"/>
    <n v="12"/>
    <n v="0"/>
    <n v="1"/>
    <n v="1"/>
    <n v="0"/>
    <x v="0"/>
    <n v="0"/>
    <x v="0"/>
    <n v="0"/>
    <n v="0"/>
    <n v="0"/>
    <n v="0"/>
    <n v="0"/>
    <x v="0"/>
    <n v="2"/>
    <x v="0"/>
    <n v="0"/>
    <n v="2"/>
    <n v="2"/>
    <n v="3"/>
    <x v="0"/>
    <n v="1"/>
    <x v="0"/>
    <n v="3"/>
    <n v="1"/>
    <n v="4"/>
    <n v="0"/>
    <x v="0"/>
    <n v="1"/>
    <x v="0"/>
    <n v="0"/>
    <n v="1"/>
    <n v="1"/>
    <n v="1"/>
    <x v="0"/>
    <n v="1"/>
    <x v="0"/>
    <n v="1"/>
    <n v="1"/>
    <n v="2"/>
    <n v="1"/>
    <x v="0"/>
    <n v="1"/>
    <x v="0"/>
    <n v="1"/>
    <n v="1"/>
    <n v="2"/>
    <n v="5"/>
    <x v="0"/>
    <n v="6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089W"/>
    <x v="0"/>
    <x v="0"/>
    <s v="JOSE MARIA MORELOS Y PAVON"/>
    <n v="29"/>
    <x v="6"/>
    <n v="117"/>
    <s v="EL MANZANO"/>
    <s v="CALLE EL MANZANO"/>
    <x v="0"/>
    <x v="0"/>
    <x v="0"/>
    <x v="1"/>
    <x v="2"/>
    <x v="0"/>
    <s v="08FIZ0255N"/>
    <s v="08FJS0131K"/>
    <x v="3"/>
    <x v="3"/>
    <n v="5"/>
    <n v="4"/>
    <n v="9"/>
    <n v="5"/>
    <n v="4"/>
    <n v="9"/>
    <n v="0"/>
    <n v="0"/>
    <n v="0"/>
    <n v="1"/>
    <x v="0"/>
    <n v="0"/>
    <x v="0"/>
    <n v="1"/>
    <n v="1"/>
    <n v="0"/>
    <n v="1"/>
    <n v="0"/>
    <x v="0"/>
    <n v="2"/>
    <x v="0"/>
    <n v="0"/>
    <n v="2"/>
    <n v="2"/>
    <n v="1"/>
    <x v="0"/>
    <n v="0"/>
    <x v="0"/>
    <n v="1"/>
    <n v="0"/>
    <n v="1"/>
    <n v="2"/>
    <x v="0"/>
    <n v="0"/>
    <x v="0"/>
    <n v="2"/>
    <n v="0"/>
    <n v="2"/>
    <n v="0"/>
    <x v="0"/>
    <n v="1"/>
    <x v="0"/>
    <n v="0"/>
    <n v="1"/>
    <n v="1"/>
    <n v="2"/>
    <x v="0"/>
    <n v="1"/>
    <x v="0"/>
    <n v="2"/>
    <n v="1"/>
    <n v="3"/>
    <n v="6"/>
    <x v="0"/>
    <n v="4"/>
    <x v="0"/>
    <n v="6"/>
    <n v="4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094H"/>
    <x v="0"/>
    <x v="0"/>
    <s v="MANUEL PAYNO FLORES"/>
    <n v="29"/>
    <x v="6"/>
    <n v="618"/>
    <s v="ARROYO DE ALMODÓVAR"/>
    <s v="CALLE ARROYO DE ALMODOVAR"/>
    <x v="0"/>
    <x v="0"/>
    <x v="0"/>
    <x v="1"/>
    <x v="2"/>
    <x v="0"/>
    <s v="08FIZ0257L"/>
    <s v="08FJS0131K"/>
    <x v="3"/>
    <x v="3"/>
    <n v="9"/>
    <n v="9"/>
    <n v="18"/>
    <n v="9"/>
    <n v="9"/>
    <n v="18"/>
    <n v="0"/>
    <n v="0"/>
    <n v="0"/>
    <n v="0"/>
    <x v="0"/>
    <n v="0"/>
    <x v="0"/>
    <n v="0"/>
    <n v="0"/>
    <n v="0"/>
    <n v="0"/>
    <n v="4"/>
    <x v="0"/>
    <n v="4"/>
    <x v="0"/>
    <n v="4"/>
    <n v="4"/>
    <n v="8"/>
    <n v="1"/>
    <x v="0"/>
    <n v="0"/>
    <x v="0"/>
    <n v="1"/>
    <n v="0"/>
    <n v="1"/>
    <n v="1"/>
    <x v="0"/>
    <n v="2"/>
    <x v="0"/>
    <n v="1"/>
    <n v="2"/>
    <n v="3"/>
    <n v="1"/>
    <x v="0"/>
    <n v="4"/>
    <x v="0"/>
    <n v="1"/>
    <n v="4"/>
    <n v="5"/>
    <n v="2"/>
    <x v="0"/>
    <n v="2"/>
    <x v="0"/>
    <n v="2"/>
    <n v="2"/>
    <n v="4"/>
    <n v="9"/>
    <x v="0"/>
    <n v="12"/>
    <x v="0"/>
    <n v="9"/>
    <n v="12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101A"/>
    <x v="0"/>
    <x v="0"/>
    <s v="JUAN ALVAREZ"/>
    <n v="37"/>
    <x v="19"/>
    <n v="1"/>
    <s v="JUÁREZ"/>
    <s v="CALLE CIENEGUILLAS"/>
    <x v="0"/>
    <x v="0"/>
    <x v="0"/>
    <x v="1"/>
    <x v="2"/>
    <x v="0"/>
    <s v="08FIZ0160Z"/>
    <s v="08FJS0113V"/>
    <x v="8"/>
    <x v="8"/>
    <n v="134"/>
    <n v="153"/>
    <n v="287"/>
    <n v="133"/>
    <n v="153"/>
    <n v="286"/>
    <n v="27"/>
    <n v="30"/>
    <n v="57"/>
    <n v="22"/>
    <x v="1"/>
    <n v="19"/>
    <x v="0"/>
    <n v="41"/>
    <n v="23"/>
    <n v="19"/>
    <n v="42"/>
    <n v="23"/>
    <x v="4"/>
    <n v="30"/>
    <x v="0"/>
    <n v="24"/>
    <n v="30"/>
    <n v="54"/>
    <n v="20"/>
    <x v="0"/>
    <n v="19"/>
    <x v="0"/>
    <n v="20"/>
    <n v="19"/>
    <n v="39"/>
    <n v="23"/>
    <x v="3"/>
    <n v="30"/>
    <x v="2"/>
    <n v="24"/>
    <n v="31"/>
    <n v="55"/>
    <n v="30"/>
    <x v="0"/>
    <n v="25"/>
    <x v="0"/>
    <n v="30"/>
    <n v="25"/>
    <n v="55"/>
    <n v="22"/>
    <x v="0"/>
    <n v="27"/>
    <x v="0"/>
    <n v="22"/>
    <n v="27"/>
    <n v="49"/>
    <n v="140"/>
    <x v="7"/>
    <n v="150"/>
    <x v="4"/>
    <n v="143"/>
    <n v="151"/>
    <n v="294"/>
    <x v="2"/>
    <x v="2"/>
    <x v="2"/>
    <x v="3"/>
    <x v="1"/>
    <x v="3"/>
    <n v="0"/>
    <n v="12"/>
    <x v="0"/>
    <x v="1"/>
    <x v="1"/>
    <x v="0"/>
    <x v="1"/>
    <x v="0"/>
    <x v="0"/>
    <x v="0"/>
    <x v="2"/>
    <n v="8"/>
    <x v="0"/>
    <x v="0"/>
    <x v="3"/>
    <x v="0"/>
    <x v="0"/>
    <x v="0"/>
    <x v="0"/>
    <x v="0"/>
    <x v="0"/>
    <x v="0"/>
    <x v="1"/>
    <x v="0"/>
    <n v="0"/>
    <n v="16"/>
    <n v="4"/>
    <n v="8"/>
    <x v="2"/>
    <x v="2"/>
    <x v="2"/>
    <x v="3"/>
    <x v="1"/>
    <x v="3"/>
    <n v="0"/>
    <n v="12"/>
    <n v="12"/>
    <n v="12"/>
    <x v="0"/>
  </r>
  <r>
    <s v="08DPR2102Z"/>
    <x v="0"/>
    <x v="0"/>
    <s v="ELENA MENDOZA ARAGONEZ DE LOYA"/>
    <n v="54"/>
    <x v="39"/>
    <n v="178"/>
    <s v="LA NUEVA PAZ"/>
    <s v="CALLE LA NUEVA PAZ"/>
    <x v="0"/>
    <x v="0"/>
    <x v="0"/>
    <x v="1"/>
    <x v="2"/>
    <x v="0"/>
    <s v="08FIZ0206E"/>
    <s v="08FJS0122C"/>
    <x v="2"/>
    <x v="5"/>
    <n v="11"/>
    <n v="13"/>
    <n v="24"/>
    <n v="11"/>
    <n v="13"/>
    <n v="24"/>
    <n v="1"/>
    <n v="2"/>
    <n v="3"/>
    <n v="2"/>
    <x v="1"/>
    <n v="2"/>
    <x v="0"/>
    <n v="4"/>
    <n v="3"/>
    <n v="2"/>
    <n v="5"/>
    <n v="0"/>
    <x v="0"/>
    <n v="1"/>
    <x v="0"/>
    <n v="0"/>
    <n v="1"/>
    <n v="1"/>
    <n v="2"/>
    <x v="0"/>
    <n v="0"/>
    <x v="0"/>
    <n v="2"/>
    <n v="0"/>
    <n v="2"/>
    <n v="3"/>
    <x v="0"/>
    <n v="5"/>
    <x v="0"/>
    <n v="3"/>
    <n v="5"/>
    <n v="8"/>
    <n v="1"/>
    <x v="0"/>
    <n v="3"/>
    <x v="0"/>
    <n v="1"/>
    <n v="3"/>
    <n v="4"/>
    <n v="3"/>
    <x v="0"/>
    <n v="2"/>
    <x v="0"/>
    <n v="3"/>
    <n v="2"/>
    <n v="5"/>
    <n v="11"/>
    <x v="4"/>
    <n v="13"/>
    <x v="0"/>
    <n v="12"/>
    <n v="13"/>
    <n v="2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106W"/>
    <x v="2"/>
    <x v="2"/>
    <s v="10 DE ABRIL"/>
    <n v="17"/>
    <x v="16"/>
    <n v="1"/>
    <s v="CUAUHTÉMOC"/>
    <s v="CALLE PLAN DE AYALA"/>
    <x v="0"/>
    <x v="0"/>
    <x v="0"/>
    <x v="1"/>
    <x v="2"/>
    <x v="0"/>
    <s v="08FIZ0200K"/>
    <s v="08FJS0122C"/>
    <x v="2"/>
    <x v="1"/>
    <n v="144"/>
    <n v="129"/>
    <n v="273"/>
    <n v="144"/>
    <n v="129"/>
    <n v="273"/>
    <n v="36"/>
    <n v="16"/>
    <n v="52"/>
    <n v="14"/>
    <x v="4"/>
    <n v="19"/>
    <x v="2"/>
    <n v="33"/>
    <n v="16"/>
    <n v="24"/>
    <n v="40"/>
    <n v="22"/>
    <x v="2"/>
    <n v="20"/>
    <x v="4"/>
    <n v="24"/>
    <n v="22"/>
    <n v="46"/>
    <n v="26"/>
    <x v="2"/>
    <n v="22"/>
    <x v="4"/>
    <n v="27"/>
    <n v="25"/>
    <n v="52"/>
    <n v="30"/>
    <x v="1"/>
    <n v="21"/>
    <x v="0"/>
    <n v="32"/>
    <n v="21"/>
    <n v="53"/>
    <n v="18"/>
    <x v="1"/>
    <n v="33"/>
    <x v="0"/>
    <n v="19"/>
    <n v="33"/>
    <n v="52"/>
    <n v="27"/>
    <x v="0"/>
    <n v="26"/>
    <x v="0"/>
    <n v="27"/>
    <n v="26"/>
    <n v="53"/>
    <n v="137"/>
    <x v="12"/>
    <n v="141"/>
    <x v="2"/>
    <n v="145"/>
    <n v="151"/>
    <n v="296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4"/>
    <x v="1"/>
    <x v="0"/>
    <x v="0"/>
    <x v="0"/>
    <x v="0"/>
    <x v="0"/>
    <x v="0"/>
    <x v="0"/>
    <x v="1"/>
    <n v="0"/>
    <n v="19"/>
    <n v="2"/>
    <n v="10"/>
    <x v="2"/>
    <x v="2"/>
    <x v="2"/>
    <x v="3"/>
    <x v="1"/>
    <x v="3"/>
    <n v="0"/>
    <n v="12"/>
    <n v="14"/>
    <n v="13"/>
    <x v="0"/>
  </r>
  <r>
    <s v="08DPR2107V"/>
    <x v="2"/>
    <x v="2"/>
    <s v="ALVARO OBREGON"/>
    <n v="21"/>
    <x v="21"/>
    <n v="1"/>
    <s v="DELICIAS"/>
    <s v="CALLE EUGENIO ZAPATA"/>
    <x v="0"/>
    <x v="0"/>
    <x v="0"/>
    <x v="1"/>
    <x v="2"/>
    <x v="0"/>
    <s v="08FIZ0229P"/>
    <s v="08FJS0126Z"/>
    <x v="9"/>
    <x v="6"/>
    <n v="93"/>
    <n v="117"/>
    <n v="210"/>
    <n v="93"/>
    <n v="117"/>
    <n v="210"/>
    <n v="15"/>
    <n v="15"/>
    <n v="30"/>
    <n v="14"/>
    <x v="0"/>
    <n v="19"/>
    <x v="3"/>
    <n v="33"/>
    <n v="14"/>
    <n v="21"/>
    <n v="35"/>
    <n v="19"/>
    <x v="2"/>
    <n v="28"/>
    <x v="2"/>
    <n v="21"/>
    <n v="29"/>
    <n v="50"/>
    <n v="10"/>
    <x v="0"/>
    <n v="20"/>
    <x v="0"/>
    <n v="10"/>
    <n v="20"/>
    <n v="30"/>
    <n v="20"/>
    <x v="3"/>
    <n v="33"/>
    <x v="0"/>
    <n v="21"/>
    <n v="33"/>
    <n v="54"/>
    <n v="18"/>
    <x v="0"/>
    <n v="17"/>
    <x v="0"/>
    <n v="18"/>
    <n v="17"/>
    <n v="35"/>
    <n v="13"/>
    <x v="0"/>
    <n v="15"/>
    <x v="0"/>
    <n v="13"/>
    <n v="15"/>
    <n v="28"/>
    <n v="94"/>
    <x v="7"/>
    <n v="132"/>
    <x v="6"/>
    <n v="97"/>
    <n v="135"/>
    <n v="232"/>
    <x v="1"/>
    <x v="2"/>
    <x v="1"/>
    <x v="3"/>
    <x v="1"/>
    <x v="2"/>
    <n v="0"/>
    <n v="9"/>
    <x v="0"/>
    <x v="1"/>
    <x v="1"/>
    <x v="0"/>
    <x v="0"/>
    <x v="0"/>
    <x v="0"/>
    <x v="0"/>
    <x v="2"/>
    <n v="5"/>
    <x v="0"/>
    <x v="0"/>
    <x v="3"/>
    <x v="1"/>
    <x v="0"/>
    <x v="0"/>
    <x v="0"/>
    <x v="0"/>
    <x v="0"/>
    <x v="0"/>
    <x v="1"/>
    <x v="0"/>
    <n v="0"/>
    <n v="13"/>
    <n v="4"/>
    <n v="5"/>
    <x v="1"/>
    <x v="2"/>
    <x v="1"/>
    <x v="3"/>
    <x v="1"/>
    <x v="2"/>
    <n v="0"/>
    <n v="9"/>
    <n v="12"/>
    <n v="9"/>
    <x v="0"/>
  </r>
  <r>
    <s v="08DPR2113F"/>
    <x v="0"/>
    <x v="0"/>
    <s v="CENTRO REGIONAL DE EDUC. INT. PEDRO GARCIA CONDE"/>
    <n v="6"/>
    <x v="49"/>
    <n v="1"/>
    <s v="BACHÍNIVA"/>
    <s v="CALLE 33"/>
    <x v="0"/>
    <x v="0"/>
    <x v="0"/>
    <x v="1"/>
    <x v="2"/>
    <x v="0"/>
    <s v="08FIZ0204G"/>
    <s v="08FJS0121D"/>
    <x v="2"/>
    <x v="1"/>
    <n v="84"/>
    <n v="64"/>
    <n v="148"/>
    <n v="84"/>
    <n v="64"/>
    <n v="148"/>
    <n v="14"/>
    <n v="10"/>
    <n v="24"/>
    <n v="12"/>
    <x v="0"/>
    <n v="16"/>
    <x v="0"/>
    <n v="28"/>
    <n v="12"/>
    <n v="16"/>
    <n v="28"/>
    <n v="15"/>
    <x v="0"/>
    <n v="11"/>
    <x v="2"/>
    <n v="15"/>
    <n v="12"/>
    <n v="27"/>
    <n v="14"/>
    <x v="0"/>
    <n v="8"/>
    <x v="0"/>
    <n v="14"/>
    <n v="8"/>
    <n v="22"/>
    <n v="17"/>
    <x v="0"/>
    <n v="11"/>
    <x v="0"/>
    <n v="17"/>
    <n v="11"/>
    <n v="28"/>
    <n v="11"/>
    <x v="0"/>
    <n v="9"/>
    <x v="0"/>
    <n v="11"/>
    <n v="9"/>
    <n v="20"/>
    <n v="16"/>
    <x v="0"/>
    <n v="10"/>
    <x v="0"/>
    <n v="16"/>
    <n v="10"/>
    <n v="26"/>
    <n v="85"/>
    <x v="0"/>
    <n v="65"/>
    <x v="4"/>
    <n v="85"/>
    <n v="66"/>
    <n v="151"/>
    <x v="2"/>
    <x v="1"/>
    <x v="1"/>
    <x v="2"/>
    <x v="2"/>
    <x v="3"/>
    <n v="0"/>
    <n v="8"/>
    <x v="0"/>
    <x v="1"/>
    <x v="1"/>
    <x v="0"/>
    <x v="0"/>
    <x v="0"/>
    <x v="0"/>
    <x v="0"/>
    <x v="9"/>
    <n v="5"/>
    <x v="0"/>
    <x v="0"/>
    <x v="0"/>
    <x v="1"/>
    <x v="0"/>
    <x v="0"/>
    <x v="0"/>
    <x v="3"/>
    <x v="0"/>
    <x v="1"/>
    <x v="0"/>
    <x v="1"/>
    <n v="0"/>
    <n v="13"/>
    <n v="3"/>
    <n v="5"/>
    <x v="2"/>
    <x v="1"/>
    <x v="1"/>
    <x v="2"/>
    <x v="2"/>
    <x v="3"/>
    <n v="0"/>
    <n v="8"/>
    <n v="10"/>
    <n v="8"/>
    <x v="0"/>
  </r>
  <r>
    <s v="08DPR2117B"/>
    <x v="0"/>
    <x v="0"/>
    <s v="13 DE JULIO DE 1981"/>
    <n v="1"/>
    <x v="59"/>
    <n v="512"/>
    <s v="SAN LORENCITO"/>
    <s v="CALLE SAN LORENCITO"/>
    <x v="0"/>
    <x v="0"/>
    <x v="0"/>
    <x v="1"/>
    <x v="2"/>
    <x v="0"/>
    <s v="08FIZ0176A"/>
    <s v="08FJS0116S"/>
    <x v="8"/>
    <x v="8"/>
    <n v="36"/>
    <n v="32"/>
    <n v="68"/>
    <n v="36"/>
    <n v="32"/>
    <n v="68"/>
    <n v="4"/>
    <n v="3"/>
    <n v="7"/>
    <n v="5"/>
    <x v="0"/>
    <n v="12"/>
    <x v="0"/>
    <n v="17"/>
    <n v="5"/>
    <n v="12"/>
    <n v="17"/>
    <n v="6"/>
    <x v="0"/>
    <n v="7"/>
    <x v="0"/>
    <n v="6"/>
    <n v="7"/>
    <n v="13"/>
    <n v="8"/>
    <x v="0"/>
    <n v="3"/>
    <x v="0"/>
    <n v="8"/>
    <n v="3"/>
    <n v="11"/>
    <n v="5"/>
    <x v="0"/>
    <n v="7"/>
    <x v="0"/>
    <n v="5"/>
    <n v="7"/>
    <n v="12"/>
    <n v="7"/>
    <x v="0"/>
    <n v="2"/>
    <x v="0"/>
    <n v="7"/>
    <n v="2"/>
    <n v="9"/>
    <n v="3"/>
    <x v="0"/>
    <n v="6"/>
    <x v="0"/>
    <n v="3"/>
    <n v="6"/>
    <n v="9"/>
    <n v="34"/>
    <x v="0"/>
    <n v="37"/>
    <x v="0"/>
    <n v="34"/>
    <n v="37"/>
    <n v="7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2121O"/>
    <x v="0"/>
    <x v="0"/>
    <s v="FRANCISCO R. ALMADA"/>
    <n v="40"/>
    <x v="20"/>
    <n v="19"/>
    <s v="PRESÓN DE GOLONDRINAS"/>
    <s v="CALLE PRESON DE GOLONDRINAS"/>
    <x v="0"/>
    <x v="0"/>
    <x v="0"/>
    <x v="1"/>
    <x v="2"/>
    <x v="0"/>
    <s v="08FIZ0196O"/>
    <s v="08FJS0120E"/>
    <x v="5"/>
    <x v="4"/>
    <n v="7"/>
    <n v="10"/>
    <n v="17"/>
    <n v="7"/>
    <n v="10"/>
    <n v="17"/>
    <n v="1"/>
    <n v="1"/>
    <n v="2"/>
    <n v="1"/>
    <x v="0"/>
    <n v="1"/>
    <x v="0"/>
    <n v="2"/>
    <n v="1"/>
    <n v="1"/>
    <n v="2"/>
    <n v="0"/>
    <x v="0"/>
    <n v="1"/>
    <x v="0"/>
    <n v="0"/>
    <n v="1"/>
    <n v="1"/>
    <n v="0"/>
    <x v="0"/>
    <n v="3"/>
    <x v="0"/>
    <n v="0"/>
    <n v="3"/>
    <n v="3"/>
    <n v="3"/>
    <x v="0"/>
    <n v="2"/>
    <x v="0"/>
    <n v="3"/>
    <n v="2"/>
    <n v="5"/>
    <n v="0"/>
    <x v="0"/>
    <n v="2"/>
    <x v="0"/>
    <n v="0"/>
    <n v="2"/>
    <n v="2"/>
    <n v="3"/>
    <x v="0"/>
    <n v="1"/>
    <x v="0"/>
    <n v="3"/>
    <n v="1"/>
    <n v="4"/>
    <n v="7"/>
    <x v="0"/>
    <n v="10"/>
    <x v="0"/>
    <n v="7"/>
    <n v="10"/>
    <n v="17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2"/>
    <n v="2"/>
    <x v="0"/>
  </r>
  <r>
    <s v="08DPR2130W"/>
    <x v="0"/>
    <x v="0"/>
    <s v="JOSE MARTI"/>
    <n v="29"/>
    <x v="6"/>
    <n v="514"/>
    <s v="ARROYO TENDIDO"/>
    <s v="CALLE ARROYO TENDIDO"/>
    <x v="0"/>
    <x v="0"/>
    <x v="0"/>
    <x v="1"/>
    <x v="2"/>
    <x v="0"/>
    <s v="08FIZ0260Z"/>
    <s v="08FJS0131K"/>
    <x v="3"/>
    <x v="3"/>
    <n v="14"/>
    <n v="8"/>
    <n v="22"/>
    <n v="14"/>
    <n v="8"/>
    <n v="22"/>
    <n v="2"/>
    <n v="0"/>
    <n v="2"/>
    <n v="2"/>
    <x v="0"/>
    <n v="0"/>
    <x v="0"/>
    <n v="2"/>
    <n v="2"/>
    <n v="0"/>
    <n v="2"/>
    <n v="2"/>
    <x v="0"/>
    <n v="0"/>
    <x v="0"/>
    <n v="2"/>
    <n v="0"/>
    <n v="2"/>
    <n v="1"/>
    <x v="0"/>
    <n v="4"/>
    <x v="0"/>
    <n v="1"/>
    <n v="4"/>
    <n v="5"/>
    <n v="3"/>
    <x v="0"/>
    <n v="1"/>
    <x v="0"/>
    <n v="3"/>
    <n v="1"/>
    <n v="4"/>
    <n v="4"/>
    <x v="0"/>
    <n v="1"/>
    <x v="0"/>
    <n v="4"/>
    <n v="1"/>
    <n v="5"/>
    <n v="2"/>
    <x v="0"/>
    <n v="2"/>
    <x v="0"/>
    <n v="2"/>
    <n v="2"/>
    <n v="4"/>
    <n v="14"/>
    <x v="0"/>
    <n v="8"/>
    <x v="0"/>
    <n v="14"/>
    <n v="8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133T"/>
    <x v="0"/>
    <x v="0"/>
    <s v="NARCISO MENDOZA"/>
    <n v="19"/>
    <x v="13"/>
    <n v="1"/>
    <s v="CHIHUAHUA"/>
    <s v="CALLE NUEVA VIZCAYA"/>
    <x v="0"/>
    <x v="0"/>
    <x v="0"/>
    <x v="1"/>
    <x v="2"/>
    <x v="0"/>
    <s v="08FIZ0106F"/>
    <s v="08FJS0102P"/>
    <x v="6"/>
    <x v="5"/>
    <n v="160"/>
    <n v="147"/>
    <n v="307"/>
    <n v="160"/>
    <n v="147"/>
    <n v="307"/>
    <n v="32"/>
    <n v="24"/>
    <n v="56"/>
    <n v="23"/>
    <x v="0"/>
    <n v="18"/>
    <x v="0"/>
    <n v="41"/>
    <n v="23"/>
    <n v="18"/>
    <n v="41"/>
    <n v="24"/>
    <x v="0"/>
    <n v="30"/>
    <x v="0"/>
    <n v="24"/>
    <n v="30"/>
    <n v="54"/>
    <n v="22"/>
    <x v="0"/>
    <n v="22"/>
    <x v="0"/>
    <n v="22"/>
    <n v="22"/>
    <n v="44"/>
    <n v="27"/>
    <x v="0"/>
    <n v="24"/>
    <x v="0"/>
    <n v="27"/>
    <n v="24"/>
    <n v="51"/>
    <n v="31"/>
    <x v="0"/>
    <n v="19"/>
    <x v="0"/>
    <n v="31"/>
    <n v="19"/>
    <n v="50"/>
    <n v="25"/>
    <x v="0"/>
    <n v="23"/>
    <x v="0"/>
    <n v="25"/>
    <n v="23"/>
    <n v="48"/>
    <n v="152"/>
    <x v="0"/>
    <n v="136"/>
    <x v="0"/>
    <n v="152"/>
    <n v="136"/>
    <n v="288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3"/>
    <x v="0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2134S"/>
    <x v="0"/>
    <x v="0"/>
    <s v="LEONA VICARIO"/>
    <n v="10"/>
    <x v="27"/>
    <n v="1"/>
    <s v="SAN BUENAVENTURA"/>
    <s v="CALLE AMBROSIO ROYO"/>
    <x v="0"/>
    <x v="0"/>
    <x v="0"/>
    <x v="1"/>
    <x v="2"/>
    <x v="0"/>
    <s v="08FIZ0190U"/>
    <s v="08FJS0119P"/>
    <x v="12"/>
    <x v="9"/>
    <n v="144"/>
    <n v="151"/>
    <n v="295"/>
    <n v="142"/>
    <n v="149"/>
    <n v="291"/>
    <n v="23"/>
    <n v="21"/>
    <n v="44"/>
    <n v="20"/>
    <x v="1"/>
    <n v="20"/>
    <x v="0"/>
    <n v="40"/>
    <n v="21"/>
    <n v="20"/>
    <n v="41"/>
    <n v="20"/>
    <x v="7"/>
    <n v="24"/>
    <x v="0"/>
    <n v="24"/>
    <n v="24"/>
    <n v="48"/>
    <n v="22"/>
    <x v="2"/>
    <n v="25"/>
    <x v="0"/>
    <n v="23"/>
    <n v="25"/>
    <n v="48"/>
    <n v="28"/>
    <x v="3"/>
    <n v="40"/>
    <x v="2"/>
    <n v="29"/>
    <n v="41"/>
    <n v="70"/>
    <n v="29"/>
    <x v="0"/>
    <n v="27"/>
    <x v="0"/>
    <n v="29"/>
    <n v="27"/>
    <n v="56"/>
    <n v="26"/>
    <x v="0"/>
    <n v="19"/>
    <x v="0"/>
    <n v="26"/>
    <n v="19"/>
    <n v="45"/>
    <n v="145"/>
    <x v="11"/>
    <n v="155"/>
    <x v="4"/>
    <n v="152"/>
    <n v="156"/>
    <n v="308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2"/>
    <n v="12"/>
    <x v="0"/>
  </r>
  <r>
    <s v="08DPR2135R"/>
    <x v="0"/>
    <x v="0"/>
    <s v="MA GUADALUPE BRENA PONCE"/>
    <n v="37"/>
    <x v="19"/>
    <n v="1"/>
    <s v="JUÁREZ"/>
    <s v="CALLE SALVADOR AZUELA"/>
    <x v="0"/>
    <x v="0"/>
    <x v="0"/>
    <x v="1"/>
    <x v="2"/>
    <x v="0"/>
    <s v="08FIZ0159K"/>
    <s v="08FJS0113V"/>
    <x v="8"/>
    <x v="8"/>
    <n v="65"/>
    <n v="73"/>
    <n v="138"/>
    <n v="65"/>
    <n v="73"/>
    <n v="138"/>
    <n v="10"/>
    <n v="16"/>
    <n v="26"/>
    <n v="4"/>
    <x v="4"/>
    <n v="14"/>
    <x v="0"/>
    <n v="18"/>
    <n v="6"/>
    <n v="14"/>
    <n v="20"/>
    <n v="11"/>
    <x v="4"/>
    <n v="10"/>
    <x v="2"/>
    <n v="12"/>
    <n v="11"/>
    <n v="23"/>
    <n v="8"/>
    <x v="0"/>
    <n v="16"/>
    <x v="0"/>
    <n v="8"/>
    <n v="16"/>
    <n v="24"/>
    <n v="6"/>
    <x v="0"/>
    <n v="16"/>
    <x v="0"/>
    <n v="6"/>
    <n v="16"/>
    <n v="22"/>
    <n v="12"/>
    <x v="0"/>
    <n v="13"/>
    <x v="0"/>
    <n v="12"/>
    <n v="13"/>
    <n v="25"/>
    <n v="12"/>
    <x v="0"/>
    <n v="6"/>
    <x v="0"/>
    <n v="12"/>
    <n v="6"/>
    <n v="18"/>
    <n v="53"/>
    <x v="7"/>
    <n v="75"/>
    <x v="4"/>
    <n v="56"/>
    <n v="76"/>
    <n v="132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7"/>
    <n v="6"/>
    <x v="0"/>
  </r>
  <r>
    <s v="08DPR2136Q"/>
    <x v="0"/>
    <x v="0"/>
    <s v="ENRIQUE FLORES MAGON"/>
    <n v="37"/>
    <x v="19"/>
    <n v="1"/>
    <s v="JUÁREZ"/>
    <s v="CALLE BATALLA DE ZACATECAS"/>
    <x v="0"/>
    <x v="0"/>
    <x v="0"/>
    <x v="1"/>
    <x v="2"/>
    <x v="0"/>
    <s v="08FIZ0157M"/>
    <s v="08FJS0112W"/>
    <x v="8"/>
    <x v="8"/>
    <n v="172"/>
    <n v="156"/>
    <n v="328"/>
    <n v="172"/>
    <n v="156"/>
    <n v="328"/>
    <n v="31"/>
    <n v="23"/>
    <n v="54"/>
    <n v="16"/>
    <x v="1"/>
    <n v="16"/>
    <x v="0"/>
    <n v="32"/>
    <n v="17"/>
    <n v="16"/>
    <n v="33"/>
    <n v="28"/>
    <x v="0"/>
    <n v="22"/>
    <x v="0"/>
    <n v="28"/>
    <n v="22"/>
    <n v="50"/>
    <n v="27"/>
    <x v="0"/>
    <n v="27"/>
    <x v="0"/>
    <n v="27"/>
    <n v="27"/>
    <n v="54"/>
    <n v="38"/>
    <x v="0"/>
    <n v="37"/>
    <x v="0"/>
    <n v="38"/>
    <n v="37"/>
    <n v="75"/>
    <n v="28"/>
    <x v="0"/>
    <n v="21"/>
    <x v="2"/>
    <n v="28"/>
    <n v="22"/>
    <n v="50"/>
    <n v="33"/>
    <x v="0"/>
    <n v="37"/>
    <x v="0"/>
    <n v="33"/>
    <n v="37"/>
    <n v="70"/>
    <n v="170"/>
    <x v="4"/>
    <n v="160"/>
    <x v="4"/>
    <n v="171"/>
    <n v="161"/>
    <n v="332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0"/>
    <x v="1"/>
    <x v="0"/>
    <x v="0"/>
    <x v="0"/>
    <x v="0"/>
    <x v="0"/>
    <x v="0"/>
    <x v="1"/>
    <x v="0"/>
    <n v="0"/>
    <n v="16"/>
    <n v="1"/>
    <n v="11"/>
    <x v="2"/>
    <x v="2"/>
    <x v="2"/>
    <x v="3"/>
    <x v="1"/>
    <x v="3"/>
    <n v="0"/>
    <n v="12"/>
    <n v="15"/>
    <n v="12"/>
    <x v="0"/>
  </r>
  <r>
    <s v="08DPR2137P"/>
    <x v="0"/>
    <x v="0"/>
    <s v="SERGIO DE LA TORRE HERNANDEZ"/>
    <n v="19"/>
    <x v="13"/>
    <n v="1"/>
    <s v="CHIHUAHUA"/>
    <s v="CALLE 81A "/>
    <x v="0"/>
    <x v="0"/>
    <x v="0"/>
    <x v="1"/>
    <x v="2"/>
    <x v="0"/>
    <s v="08FIZ0266T"/>
    <s v="08FJS0101Q"/>
    <x v="6"/>
    <x v="5"/>
    <n v="67"/>
    <n v="89"/>
    <n v="156"/>
    <n v="65"/>
    <n v="87"/>
    <n v="152"/>
    <n v="10"/>
    <n v="13"/>
    <n v="23"/>
    <n v="10"/>
    <x v="0"/>
    <n v="13"/>
    <x v="0"/>
    <n v="23"/>
    <n v="10"/>
    <n v="13"/>
    <n v="23"/>
    <n v="9"/>
    <x v="4"/>
    <n v="11"/>
    <x v="4"/>
    <n v="10"/>
    <n v="13"/>
    <n v="23"/>
    <n v="8"/>
    <x v="0"/>
    <n v="14"/>
    <x v="3"/>
    <n v="8"/>
    <n v="15"/>
    <n v="23"/>
    <n v="13"/>
    <x v="3"/>
    <n v="15"/>
    <x v="0"/>
    <n v="14"/>
    <n v="15"/>
    <n v="29"/>
    <n v="12"/>
    <x v="0"/>
    <n v="13"/>
    <x v="0"/>
    <n v="12"/>
    <n v="13"/>
    <n v="25"/>
    <n v="12"/>
    <x v="0"/>
    <n v="20"/>
    <x v="0"/>
    <n v="12"/>
    <n v="20"/>
    <n v="32"/>
    <n v="64"/>
    <x v="3"/>
    <n v="86"/>
    <x v="6"/>
    <n v="66"/>
    <n v="89"/>
    <n v="15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9"/>
    <n v="6"/>
    <x v="0"/>
  </r>
  <r>
    <s v="08DPR2141B"/>
    <x v="0"/>
    <x v="0"/>
    <s v="CUITLAHUAC"/>
    <n v="29"/>
    <x v="6"/>
    <n v="557"/>
    <s v="LAS TROJAS"/>
    <s v="CALLE LAS TROJAS"/>
    <x v="0"/>
    <x v="0"/>
    <x v="0"/>
    <x v="1"/>
    <x v="2"/>
    <x v="0"/>
    <s v="08FIZ0258K"/>
    <s v="08FJS0131K"/>
    <x v="3"/>
    <x v="3"/>
    <n v="18"/>
    <n v="8"/>
    <n v="26"/>
    <n v="18"/>
    <n v="8"/>
    <n v="26"/>
    <n v="3"/>
    <n v="1"/>
    <n v="4"/>
    <n v="6"/>
    <x v="0"/>
    <n v="3"/>
    <x v="0"/>
    <n v="9"/>
    <n v="6"/>
    <n v="3"/>
    <n v="9"/>
    <n v="2"/>
    <x v="0"/>
    <n v="0"/>
    <x v="0"/>
    <n v="2"/>
    <n v="0"/>
    <n v="2"/>
    <n v="6"/>
    <x v="0"/>
    <n v="1"/>
    <x v="0"/>
    <n v="6"/>
    <n v="1"/>
    <n v="7"/>
    <n v="0"/>
    <x v="0"/>
    <n v="1"/>
    <x v="0"/>
    <n v="0"/>
    <n v="1"/>
    <n v="1"/>
    <n v="4"/>
    <x v="0"/>
    <n v="0"/>
    <x v="0"/>
    <n v="4"/>
    <n v="0"/>
    <n v="4"/>
    <n v="0"/>
    <x v="0"/>
    <n v="1"/>
    <x v="0"/>
    <n v="0"/>
    <n v="1"/>
    <n v="1"/>
    <n v="18"/>
    <x v="0"/>
    <n v="6"/>
    <x v="0"/>
    <n v="18"/>
    <n v="6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2145Y"/>
    <x v="2"/>
    <x v="2"/>
    <s v="AGUSTIN YANEZ"/>
    <n v="50"/>
    <x v="30"/>
    <n v="1"/>
    <s v="NUEVO CASAS GRANDES"/>
    <s v="AVENIDA PASEO DE LA REFORMA "/>
    <x v="0"/>
    <x v="0"/>
    <x v="0"/>
    <x v="1"/>
    <x v="2"/>
    <x v="0"/>
    <s v="08FIZ0189E"/>
    <s v="08FJS0119P"/>
    <x v="12"/>
    <x v="9"/>
    <n v="48"/>
    <n v="50"/>
    <n v="98"/>
    <n v="48"/>
    <n v="50"/>
    <n v="98"/>
    <n v="5"/>
    <n v="5"/>
    <n v="10"/>
    <n v="4"/>
    <x v="0"/>
    <n v="3"/>
    <x v="1"/>
    <n v="7"/>
    <n v="4"/>
    <n v="4"/>
    <n v="8"/>
    <n v="11"/>
    <x v="0"/>
    <n v="9"/>
    <x v="2"/>
    <n v="11"/>
    <n v="10"/>
    <n v="21"/>
    <n v="9"/>
    <x v="0"/>
    <n v="8"/>
    <x v="3"/>
    <n v="9"/>
    <n v="9"/>
    <n v="18"/>
    <n v="11"/>
    <x v="0"/>
    <n v="11"/>
    <x v="0"/>
    <n v="11"/>
    <n v="11"/>
    <n v="22"/>
    <n v="6"/>
    <x v="0"/>
    <n v="11"/>
    <x v="1"/>
    <n v="6"/>
    <n v="13"/>
    <n v="19"/>
    <n v="7"/>
    <x v="0"/>
    <n v="6"/>
    <x v="0"/>
    <n v="7"/>
    <n v="6"/>
    <n v="13"/>
    <n v="48"/>
    <x v="0"/>
    <n v="48"/>
    <x v="9"/>
    <n v="48"/>
    <n v="53"/>
    <n v="101"/>
    <x v="1"/>
    <x v="1"/>
    <x v="1"/>
    <x v="2"/>
    <x v="2"/>
    <x v="2"/>
    <n v="0"/>
    <n v="6"/>
    <x v="1"/>
    <x v="1"/>
    <x v="0"/>
    <x v="0"/>
    <x v="0"/>
    <x v="0"/>
    <x v="0"/>
    <x v="0"/>
    <x v="9"/>
    <n v="2"/>
    <x v="0"/>
    <x v="0"/>
    <x v="4"/>
    <x v="1"/>
    <x v="0"/>
    <x v="0"/>
    <x v="0"/>
    <x v="0"/>
    <x v="0"/>
    <x v="0"/>
    <x v="1"/>
    <x v="0"/>
    <n v="0"/>
    <n v="11"/>
    <n v="4"/>
    <n v="2"/>
    <x v="1"/>
    <x v="1"/>
    <x v="1"/>
    <x v="2"/>
    <x v="2"/>
    <x v="2"/>
    <n v="0"/>
    <n v="6"/>
    <n v="6"/>
    <n v="6"/>
    <x v="0"/>
  </r>
  <r>
    <s v="08DPR2146X"/>
    <x v="0"/>
    <x v="0"/>
    <s v="PABLO NERUDA"/>
    <n v="21"/>
    <x v="21"/>
    <n v="1"/>
    <s v="DELICIAS"/>
    <s v="AVENIDA 16 DE SEPTIEMBRE"/>
    <x v="0"/>
    <x v="0"/>
    <x v="0"/>
    <x v="1"/>
    <x v="2"/>
    <x v="0"/>
    <s v="08FIZ0224U"/>
    <s v="08FJS0125Z"/>
    <x v="9"/>
    <x v="6"/>
    <n v="79"/>
    <n v="79"/>
    <n v="158"/>
    <n v="79"/>
    <n v="79"/>
    <n v="158"/>
    <n v="11"/>
    <n v="13"/>
    <n v="24"/>
    <n v="13"/>
    <x v="0"/>
    <n v="10"/>
    <x v="0"/>
    <n v="23"/>
    <n v="13"/>
    <n v="10"/>
    <n v="23"/>
    <n v="13"/>
    <x v="0"/>
    <n v="16"/>
    <x v="2"/>
    <n v="13"/>
    <n v="17"/>
    <n v="30"/>
    <n v="12"/>
    <x v="0"/>
    <n v="13"/>
    <x v="0"/>
    <n v="12"/>
    <n v="13"/>
    <n v="25"/>
    <n v="18"/>
    <x v="0"/>
    <n v="16"/>
    <x v="0"/>
    <n v="18"/>
    <n v="16"/>
    <n v="34"/>
    <n v="14"/>
    <x v="0"/>
    <n v="14"/>
    <x v="0"/>
    <n v="14"/>
    <n v="14"/>
    <n v="28"/>
    <n v="15"/>
    <x v="0"/>
    <n v="15"/>
    <x v="0"/>
    <n v="15"/>
    <n v="15"/>
    <n v="30"/>
    <n v="85"/>
    <x v="0"/>
    <n v="84"/>
    <x v="4"/>
    <n v="85"/>
    <n v="85"/>
    <n v="170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7"/>
    <n v="6"/>
    <x v="0"/>
  </r>
  <r>
    <s v="08DPR2147W"/>
    <x v="0"/>
    <x v="0"/>
    <s v="FERNANDO MONTES DE OCA"/>
    <n v="21"/>
    <x v="21"/>
    <n v="81"/>
    <s v="COLONIA FRANCISCO I. MADERO (LA GOMEÑA)"/>
    <s v="CALLE CONOCIDO LA GOMENA"/>
    <x v="0"/>
    <x v="0"/>
    <x v="0"/>
    <x v="1"/>
    <x v="2"/>
    <x v="0"/>
    <s v="08FIZ0225T"/>
    <s v="08FJS0125Z"/>
    <x v="9"/>
    <x v="6"/>
    <n v="16"/>
    <n v="14"/>
    <n v="30"/>
    <n v="15"/>
    <n v="12"/>
    <n v="27"/>
    <n v="2"/>
    <n v="2"/>
    <n v="4"/>
    <n v="0"/>
    <x v="0"/>
    <n v="1"/>
    <x v="0"/>
    <n v="1"/>
    <n v="0"/>
    <n v="1"/>
    <n v="1"/>
    <n v="1"/>
    <x v="0"/>
    <n v="0"/>
    <x v="0"/>
    <n v="1"/>
    <n v="0"/>
    <n v="1"/>
    <n v="6"/>
    <x v="0"/>
    <n v="4"/>
    <x v="3"/>
    <n v="6"/>
    <n v="5"/>
    <n v="11"/>
    <n v="2"/>
    <x v="0"/>
    <n v="0"/>
    <x v="0"/>
    <n v="2"/>
    <n v="0"/>
    <n v="2"/>
    <n v="2"/>
    <x v="0"/>
    <n v="5"/>
    <x v="0"/>
    <n v="2"/>
    <n v="5"/>
    <n v="7"/>
    <n v="0"/>
    <x v="3"/>
    <n v="3"/>
    <x v="0"/>
    <n v="1"/>
    <n v="3"/>
    <n v="4"/>
    <n v="11"/>
    <x v="4"/>
    <n v="13"/>
    <x v="4"/>
    <n v="12"/>
    <n v="14"/>
    <n v="26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1"/>
    <x v="0"/>
    <x v="0"/>
    <x v="0"/>
    <n v="2"/>
    <n v="3"/>
    <n v="3"/>
    <n v="3"/>
    <x v="0"/>
  </r>
  <r>
    <s v="08DPR2148V"/>
    <x v="0"/>
    <x v="0"/>
    <s v="JUAN GUERECA AGUILAR"/>
    <n v="19"/>
    <x v="13"/>
    <n v="1"/>
    <s v="CHIHUAHUA"/>
    <s v="CALLE MAGISTERIO"/>
    <x v="0"/>
    <x v="0"/>
    <x v="0"/>
    <x v="1"/>
    <x v="2"/>
    <x v="0"/>
    <s v="08FIZ0122X"/>
    <s v="08FJS0107K"/>
    <x v="6"/>
    <x v="5"/>
    <n v="116"/>
    <n v="103"/>
    <n v="219"/>
    <n v="109"/>
    <n v="101"/>
    <n v="210"/>
    <n v="24"/>
    <n v="21"/>
    <n v="45"/>
    <n v="8"/>
    <x v="1"/>
    <n v="12"/>
    <x v="0"/>
    <n v="20"/>
    <n v="9"/>
    <n v="12"/>
    <n v="21"/>
    <n v="19"/>
    <x v="2"/>
    <n v="14"/>
    <x v="0"/>
    <n v="21"/>
    <n v="14"/>
    <n v="35"/>
    <n v="14"/>
    <x v="3"/>
    <n v="16"/>
    <x v="0"/>
    <n v="16"/>
    <n v="16"/>
    <n v="32"/>
    <n v="13"/>
    <x v="0"/>
    <n v="19"/>
    <x v="0"/>
    <n v="13"/>
    <n v="19"/>
    <n v="32"/>
    <n v="13"/>
    <x v="0"/>
    <n v="20"/>
    <x v="2"/>
    <n v="13"/>
    <n v="21"/>
    <n v="34"/>
    <n v="16"/>
    <x v="0"/>
    <n v="23"/>
    <x v="0"/>
    <n v="16"/>
    <n v="23"/>
    <n v="39"/>
    <n v="83"/>
    <x v="9"/>
    <n v="104"/>
    <x v="4"/>
    <n v="88"/>
    <n v="105"/>
    <n v="193"/>
    <x v="2"/>
    <x v="2"/>
    <x v="2"/>
    <x v="3"/>
    <x v="1"/>
    <x v="3"/>
    <n v="0"/>
    <n v="12"/>
    <x v="0"/>
    <x v="1"/>
    <x v="0"/>
    <x v="1"/>
    <x v="0"/>
    <x v="0"/>
    <x v="0"/>
    <x v="1"/>
    <x v="3"/>
    <n v="10"/>
    <x v="0"/>
    <x v="0"/>
    <x v="0"/>
    <x v="1"/>
    <x v="0"/>
    <x v="0"/>
    <x v="0"/>
    <x v="0"/>
    <x v="2"/>
    <x v="0"/>
    <x v="9"/>
    <x v="0"/>
    <n v="0"/>
    <n v="18"/>
    <n v="2"/>
    <n v="10"/>
    <x v="2"/>
    <x v="2"/>
    <x v="2"/>
    <x v="3"/>
    <x v="1"/>
    <x v="3"/>
    <n v="0"/>
    <n v="12"/>
    <n v="12"/>
    <n v="12"/>
    <x v="0"/>
  </r>
  <r>
    <s v="08DPR2149U"/>
    <x v="0"/>
    <x v="0"/>
    <s v="GABINO BARREDA"/>
    <n v="32"/>
    <x v="18"/>
    <n v="1"/>
    <s v="HIDALGO DEL PARRAL"/>
    <s v="CALLE CARNERO"/>
    <x v="0"/>
    <x v="0"/>
    <x v="0"/>
    <x v="1"/>
    <x v="2"/>
    <x v="0"/>
    <s v="08FIZ0244H"/>
    <s v="08FJS0129W"/>
    <x v="7"/>
    <x v="7"/>
    <n v="65"/>
    <n v="50"/>
    <n v="115"/>
    <n v="64"/>
    <n v="50"/>
    <n v="114"/>
    <n v="9"/>
    <n v="8"/>
    <n v="17"/>
    <n v="7"/>
    <x v="0"/>
    <n v="7"/>
    <x v="0"/>
    <n v="14"/>
    <n v="7"/>
    <n v="7"/>
    <n v="14"/>
    <n v="6"/>
    <x v="0"/>
    <n v="11"/>
    <x v="0"/>
    <n v="6"/>
    <n v="11"/>
    <n v="17"/>
    <n v="14"/>
    <x v="0"/>
    <n v="7"/>
    <x v="0"/>
    <n v="14"/>
    <n v="7"/>
    <n v="21"/>
    <n v="14"/>
    <x v="0"/>
    <n v="10"/>
    <x v="0"/>
    <n v="14"/>
    <n v="10"/>
    <n v="24"/>
    <n v="10"/>
    <x v="0"/>
    <n v="5"/>
    <x v="0"/>
    <n v="10"/>
    <n v="5"/>
    <n v="15"/>
    <n v="10"/>
    <x v="0"/>
    <n v="12"/>
    <x v="0"/>
    <n v="10"/>
    <n v="12"/>
    <n v="22"/>
    <n v="61"/>
    <x v="0"/>
    <n v="52"/>
    <x v="0"/>
    <n v="61"/>
    <n v="52"/>
    <n v="113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150J"/>
    <x v="0"/>
    <x v="0"/>
    <s v="AMADO NERVO"/>
    <n v="32"/>
    <x v="18"/>
    <n v="1"/>
    <s v="HIDALGO DEL PARRAL"/>
    <s v="CALLE CAUDILLO DEL SUR"/>
    <x v="0"/>
    <x v="0"/>
    <x v="0"/>
    <x v="1"/>
    <x v="2"/>
    <x v="0"/>
    <s v="08FIZ0245G"/>
    <s v="08FJS0129W"/>
    <x v="7"/>
    <x v="7"/>
    <n v="157"/>
    <n v="160"/>
    <n v="317"/>
    <n v="155"/>
    <n v="154"/>
    <n v="309"/>
    <n v="24"/>
    <n v="30"/>
    <n v="54"/>
    <n v="22"/>
    <x v="1"/>
    <n v="26"/>
    <x v="1"/>
    <n v="48"/>
    <n v="23"/>
    <n v="27"/>
    <n v="50"/>
    <n v="30"/>
    <x v="0"/>
    <n v="22"/>
    <x v="4"/>
    <n v="30"/>
    <n v="24"/>
    <n v="54"/>
    <n v="22"/>
    <x v="3"/>
    <n v="23"/>
    <x v="3"/>
    <n v="24"/>
    <n v="24"/>
    <n v="48"/>
    <n v="24"/>
    <x v="0"/>
    <n v="21"/>
    <x v="0"/>
    <n v="24"/>
    <n v="21"/>
    <n v="45"/>
    <n v="29"/>
    <x v="0"/>
    <n v="28"/>
    <x v="0"/>
    <n v="29"/>
    <n v="28"/>
    <n v="57"/>
    <n v="20"/>
    <x v="0"/>
    <n v="29"/>
    <x v="2"/>
    <n v="20"/>
    <n v="30"/>
    <n v="50"/>
    <n v="147"/>
    <x v="7"/>
    <n v="149"/>
    <x v="9"/>
    <n v="150"/>
    <n v="154"/>
    <n v="304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5"/>
    <n v="12"/>
    <x v="0"/>
  </r>
  <r>
    <s v="08DPR2151I"/>
    <x v="0"/>
    <x v="0"/>
    <s v="REVOLUCION"/>
    <n v="50"/>
    <x v="30"/>
    <n v="1"/>
    <s v="NUEVO CASAS GRANDES"/>
    <s v="CALLE PARIS"/>
    <x v="0"/>
    <x v="0"/>
    <x v="0"/>
    <x v="1"/>
    <x v="2"/>
    <x v="0"/>
    <s v="08FIZ0191T"/>
    <s v="08FJS0119P"/>
    <x v="12"/>
    <x v="9"/>
    <n v="194"/>
    <n v="191"/>
    <n v="385"/>
    <n v="194"/>
    <n v="191"/>
    <n v="385"/>
    <n v="33"/>
    <n v="32"/>
    <n v="65"/>
    <n v="29"/>
    <x v="1"/>
    <n v="15"/>
    <x v="0"/>
    <n v="44"/>
    <n v="30"/>
    <n v="15"/>
    <n v="45"/>
    <n v="28"/>
    <x v="0"/>
    <n v="31"/>
    <x v="0"/>
    <n v="28"/>
    <n v="31"/>
    <n v="59"/>
    <n v="28"/>
    <x v="0"/>
    <n v="31"/>
    <x v="0"/>
    <n v="28"/>
    <n v="31"/>
    <n v="59"/>
    <n v="33"/>
    <x v="0"/>
    <n v="27"/>
    <x v="0"/>
    <n v="33"/>
    <n v="27"/>
    <n v="60"/>
    <n v="39"/>
    <x v="0"/>
    <n v="41"/>
    <x v="0"/>
    <n v="39"/>
    <n v="41"/>
    <n v="80"/>
    <n v="30"/>
    <x v="0"/>
    <n v="28"/>
    <x v="0"/>
    <n v="30"/>
    <n v="28"/>
    <n v="58"/>
    <n v="187"/>
    <x v="4"/>
    <n v="173"/>
    <x v="0"/>
    <n v="188"/>
    <n v="173"/>
    <n v="361"/>
    <x v="2"/>
    <x v="2"/>
    <x v="2"/>
    <x v="1"/>
    <x v="3"/>
    <x v="3"/>
    <n v="0"/>
    <n v="14"/>
    <x v="0"/>
    <x v="1"/>
    <x v="0"/>
    <x v="1"/>
    <x v="1"/>
    <x v="0"/>
    <x v="0"/>
    <x v="0"/>
    <x v="2"/>
    <n v="10"/>
    <x v="0"/>
    <x v="0"/>
    <x v="1"/>
    <x v="0"/>
    <x v="0"/>
    <x v="0"/>
    <x v="0"/>
    <x v="0"/>
    <x v="0"/>
    <x v="0"/>
    <x v="1"/>
    <x v="0"/>
    <n v="0"/>
    <n v="19"/>
    <n v="4"/>
    <n v="10"/>
    <x v="2"/>
    <x v="2"/>
    <x v="2"/>
    <x v="1"/>
    <x v="3"/>
    <x v="3"/>
    <n v="0"/>
    <n v="14"/>
    <n v="14"/>
    <n v="14"/>
    <x v="0"/>
  </r>
  <r>
    <s v="08DPR2153G"/>
    <x v="2"/>
    <x v="2"/>
    <s v="JAIME TORRES BODET"/>
    <n v="37"/>
    <x v="19"/>
    <n v="1"/>
    <s v="JUÁREZ"/>
    <s v="AVENIDA AGUACALIENTE "/>
    <x v="0"/>
    <x v="0"/>
    <x v="0"/>
    <x v="1"/>
    <x v="2"/>
    <x v="0"/>
    <s v="08FIZ0163X"/>
    <s v="08FJS0114U"/>
    <x v="8"/>
    <x v="8"/>
    <n v="47"/>
    <n v="37"/>
    <n v="84"/>
    <n v="47"/>
    <n v="37"/>
    <n v="84"/>
    <n v="8"/>
    <n v="4"/>
    <n v="12"/>
    <n v="3"/>
    <x v="0"/>
    <n v="4"/>
    <x v="0"/>
    <n v="7"/>
    <n v="3"/>
    <n v="4"/>
    <n v="7"/>
    <n v="5"/>
    <x v="0"/>
    <n v="5"/>
    <x v="0"/>
    <n v="5"/>
    <n v="5"/>
    <n v="10"/>
    <n v="6"/>
    <x v="0"/>
    <n v="7"/>
    <x v="0"/>
    <n v="6"/>
    <n v="7"/>
    <n v="13"/>
    <n v="11"/>
    <x v="0"/>
    <n v="8"/>
    <x v="0"/>
    <n v="11"/>
    <n v="8"/>
    <n v="19"/>
    <n v="7"/>
    <x v="0"/>
    <n v="7"/>
    <x v="0"/>
    <n v="7"/>
    <n v="7"/>
    <n v="14"/>
    <n v="10"/>
    <x v="0"/>
    <n v="9"/>
    <x v="0"/>
    <n v="10"/>
    <n v="9"/>
    <n v="19"/>
    <n v="42"/>
    <x v="0"/>
    <n v="40"/>
    <x v="0"/>
    <n v="42"/>
    <n v="40"/>
    <n v="82"/>
    <x v="0"/>
    <x v="0"/>
    <x v="1"/>
    <x v="2"/>
    <x v="2"/>
    <x v="2"/>
    <n v="1"/>
    <n v="5"/>
    <x v="0"/>
    <x v="1"/>
    <x v="0"/>
    <x v="1"/>
    <x v="0"/>
    <x v="0"/>
    <x v="0"/>
    <x v="0"/>
    <x v="3"/>
    <n v="3"/>
    <x v="0"/>
    <x v="0"/>
    <x v="3"/>
    <x v="0"/>
    <x v="0"/>
    <x v="0"/>
    <x v="0"/>
    <x v="0"/>
    <x v="0"/>
    <x v="0"/>
    <x v="1"/>
    <x v="0"/>
    <n v="0"/>
    <n v="8"/>
    <n v="2"/>
    <n v="3"/>
    <x v="0"/>
    <x v="0"/>
    <x v="1"/>
    <x v="2"/>
    <x v="2"/>
    <x v="2"/>
    <n v="1"/>
    <n v="5"/>
    <n v="14"/>
    <n v="6"/>
    <x v="0"/>
  </r>
  <r>
    <s v="08DPR2154F"/>
    <x v="2"/>
    <x v="2"/>
    <s v="MEXIC0 68"/>
    <n v="37"/>
    <x v="19"/>
    <n v="1"/>
    <s v="JUÁREZ"/>
    <s v="CALLE CARLOS MARX"/>
    <x v="0"/>
    <x v="0"/>
    <x v="0"/>
    <x v="1"/>
    <x v="2"/>
    <x v="0"/>
    <s v="08FIZ0150T"/>
    <s v="08FJS0111X"/>
    <x v="8"/>
    <x v="8"/>
    <n v="159"/>
    <n v="146"/>
    <n v="305"/>
    <n v="159"/>
    <n v="146"/>
    <n v="305"/>
    <n v="30"/>
    <n v="17"/>
    <n v="47"/>
    <n v="14"/>
    <x v="4"/>
    <n v="19"/>
    <x v="1"/>
    <n v="33"/>
    <n v="16"/>
    <n v="20"/>
    <n v="36"/>
    <n v="20"/>
    <x v="4"/>
    <n v="23"/>
    <x v="2"/>
    <n v="21"/>
    <n v="24"/>
    <n v="45"/>
    <n v="27"/>
    <x v="2"/>
    <n v="27"/>
    <x v="3"/>
    <n v="28"/>
    <n v="28"/>
    <n v="56"/>
    <n v="31"/>
    <x v="3"/>
    <n v="24"/>
    <x v="0"/>
    <n v="32"/>
    <n v="24"/>
    <n v="56"/>
    <n v="29"/>
    <x v="0"/>
    <n v="26"/>
    <x v="0"/>
    <n v="29"/>
    <n v="26"/>
    <n v="55"/>
    <n v="26"/>
    <x v="0"/>
    <n v="28"/>
    <x v="0"/>
    <n v="26"/>
    <n v="28"/>
    <n v="54"/>
    <n v="147"/>
    <x v="9"/>
    <n v="147"/>
    <x v="6"/>
    <n v="152"/>
    <n v="150"/>
    <n v="302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1"/>
    <x v="0"/>
    <x v="0"/>
    <x v="0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2"/>
    <n v="12"/>
    <x v="0"/>
  </r>
  <r>
    <s v="08DPR2158B"/>
    <x v="0"/>
    <x v="0"/>
    <s v="SILVESTRE TERRAZAS"/>
    <n v="19"/>
    <x v="13"/>
    <n v="613"/>
    <s v="EL NOGALITO"/>
    <s v="CALLE 23 DE SEPTIEMBRE"/>
    <x v="0"/>
    <x v="0"/>
    <x v="0"/>
    <x v="1"/>
    <x v="2"/>
    <x v="0"/>
    <s v="08FIZ0123W"/>
    <s v="08FJS0107K"/>
    <x v="6"/>
    <x v="5"/>
    <n v="148"/>
    <n v="135"/>
    <n v="283"/>
    <n v="143"/>
    <n v="133"/>
    <n v="276"/>
    <n v="27"/>
    <n v="24"/>
    <n v="51"/>
    <n v="11"/>
    <x v="0"/>
    <n v="15"/>
    <x v="1"/>
    <n v="26"/>
    <n v="11"/>
    <n v="16"/>
    <n v="27"/>
    <n v="17"/>
    <x v="4"/>
    <n v="14"/>
    <x v="0"/>
    <n v="18"/>
    <n v="14"/>
    <n v="32"/>
    <n v="34"/>
    <x v="0"/>
    <n v="17"/>
    <x v="0"/>
    <n v="34"/>
    <n v="17"/>
    <n v="51"/>
    <n v="24"/>
    <x v="0"/>
    <n v="24"/>
    <x v="0"/>
    <n v="24"/>
    <n v="24"/>
    <n v="48"/>
    <n v="22"/>
    <x v="4"/>
    <n v="22"/>
    <x v="0"/>
    <n v="25"/>
    <n v="22"/>
    <n v="47"/>
    <n v="25"/>
    <x v="0"/>
    <n v="26"/>
    <x v="0"/>
    <n v="25"/>
    <n v="26"/>
    <n v="51"/>
    <n v="133"/>
    <x v="5"/>
    <n v="118"/>
    <x v="4"/>
    <n v="137"/>
    <n v="119"/>
    <n v="256"/>
    <x v="2"/>
    <x v="2"/>
    <x v="2"/>
    <x v="3"/>
    <x v="1"/>
    <x v="3"/>
    <n v="0"/>
    <n v="12"/>
    <x v="0"/>
    <x v="1"/>
    <x v="1"/>
    <x v="0"/>
    <x v="0"/>
    <x v="0"/>
    <x v="0"/>
    <x v="1"/>
    <x v="2"/>
    <n v="8"/>
    <x v="0"/>
    <x v="0"/>
    <x v="0"/>
    <x v="1"/>
    <x v="0"/>
    <x v="0"/>
    <x v="0"/>
    <x v="0"/>
    <x v="0"/>
    <x v="0"/>
    <x v="1"/>
    <x v="1"/>
    <n v="0"/>
    <n v="17"/>
    <n v="4"/>
    <n v="8"/>
    <x v="2"/>
    <x v="2"/>
    <x v="2"/>
    <x v="3"/>
    <x v="1"/>
    <x v="3"/>
    <n v="0"/>
    <n v="12"/>
    <n v="12"/>
    <n v="12"/>
    <x v="0"/>
  </r>
  <r>
    <s v="08DPR2159A"/>
    <x v="1"/>
    <x v="1"/>
    <s v="GRACIANO SANCHEZ"/>
    <n v="29"/>
    <x v="6"/>
    <n v="209"/>
    <s v="SAN MIGUEL"/>
    <s v="CALLE SAN MIGUEL"/>
    <x v="0"/>
    <x v="0"/>
    <x v="0"/>
    <x v="1"/>
    <x v="2"/>
    <x v="0"/>
    <m/>
    <m/>
    <x v="3"/>
    <x v="3"/>
    <n v="7"/>
    <n v="14"/>
    <n v="21"/>
    <n v="7"/>
    <n v="14"/>
    <n v="21"/>
    <n v="1"/>
    <n v="4"/>
    <n v="5"/>
    <n v="1"/>
    <x v="0"/>
    <n v="0"/>
    <x v="0"/>
    <n v="1"/>
    <n v="1"/>
    <n v="0"/>
    <n v="1"/>
    <n v="1"/>
    <x v="0"/>
    <n v="2"/>
    <x v="0"/>
    <n v="1"/>
    <n v="2"/>
    <n v="3"/>
    <n v="1"/>
    <x v="0"/>
    <n v="1"/>
    <x v="0"/>
    <n v="1"/>
    <n v="1"/>
    <n v="2"/>
    <n v="2"/>
    <x v="0"/>
    <n v="1"/>
    <x v="0"/>
    <n v="2"/>
    <n v="1"/>
    <n v="3"/>
    <n v="1"/>
    <x v="0"/>
    <n v="1"/>
    <x v="0"/>
    <n v="1"/>
    <n v="1"/>
    <n v="2"/>
    <n v="0"/>
    <x v="0"/>
    <n v="1"/>
    <x v="0"/>
    <n v="0"/>
    <n v="1"/>
    <n v="1"/>
    <n v="6"/>
    <x v="0"/>
    <n v="6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2160Q"/>
    <x v="0"/>
    <x v="0"/>
    <s v="MARTIN LUIS GUZMAN"/>
    <n v="19"/>
    <x v="13"/>
    <n v="1"/>
    <s v="CHIHUAHUA"/>
    <s v="CALLE AVICULTURA"/>
    <x v="0"/>
    <x v="0"/>
    <x v="0"/>
    <x v="1"/>
    <x v="2"/>
    <x v="0"/>
    <s v="08FIZ0108D"/>
    <s v="08FJS0104N"/>
    <x v="6"/>
    <x v="5"/>
    <n v="149"/>
    <n v="125"/>
    <n v="274"/>
    <n v="147"/>
    <n v="123"/>
    <n v="270"/>
    <n v="27"/>
    <n v="21"/>
    <n v="48"/>
    <n v="12"/>
    <x v="0"/>
    <n v="22"/>
    <x v="0"/>
    <n v="34"/>
    <n v="12"/>
    <n v="22"/>
    <n v="34"/>
    <n v="25"/>
    <x v="2"/>
    <n v="16"/>
    <x v="2"/>
    <n v="27"/>
    <n v="17"/>
    <n v="44"/>
    <n v="28"/>
    <x v="0"/>
    <n v="20"/>
    <x v="3"/>
    <n v="28"/>
    <n v="21"/>
    <n v="49"/>
    <n v="19"/>
    <x v="0"/>
    <n v="27"/>
    <x v="0"/>
    <n v="19"/>
    <n v="27"/>
    <n v="46"/>
    <n v="15"/>
    <x v="0"/>
    <n v="25"/>
    <x v="0"/>
    <n v="15"/>
    <n v="25"/>
    <n v="40"/>
    <n v="24"/>
    <x v="0"/>
    <n v="22"/>
    <x v="0"/>
    <n v="24"/>
    <n v="22"/>
    <n v="46"/>
    <n v="123"/>
    <x v="3"/>
    <n v="132"/>
    <x v="3"/>
    <n v="125"/>
    <n v="134"/>
    <n v="259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0"/>
    <x v="1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2"/>
    <n v="12"/>
    <x v="0"/>
  </r>
  <r>
    <s v="08DPR2161P"/>
    <x v="2"/>
    <x v="2"/>
    <s v="JOSE LEYVA AGUILAR"/>
    <n v="52"/>
    <x v="24"/>
    <n v="1"/>
    <s v="MANUEL OJINAGA"/>
    <s v="AVENIDA IGNACIO ROJAS DOMINGUEZ"/>
    <x v="0"/>
    <x v="0"/>
    <x v="0"/>
    <x v="1"/>
    <x v="2"/>
    <x v="0"/>
    <s v="08FIZ0133C"/>
    <s v="08FJS0101Q"/>
    <x v="11"/>
    <x v="10"/>
    <n v="52"/>
    <n v="52"/>
    <n v="104"/>
    <n v="52"/>
    <n v="52"/>
    <n v="104"/>
    <n v="1"/>
    <n v="6"/>
    <n v="7"/>
    <n v="3"/>
    <x v="6"/>
    <n v="9"/>
    <x v="0"/>
    <n v="12"/>
    <n v="6"/>
    <n v="9"/>
    <n v="15"/>
    <n v="9"/>
    <x v="4"/>
    <n v="11"/>
    <x v="0"/>
    <n v="10"/>
    <n v="11"/>
    <n v="21"/>
    <n v="14"/>
    <x v="0"/>
    <n v="10"/>
    <x v="0"/>
    <n v="14"/>
    <n v="10"/>
    <n v="24"/>
    <n v="10"/>
    <x v="3"/>
    <n v="8"/>
    <x v="0"/>
    <n v="11"/>
    <n v="8"/>
    <n v="19"/>
    <n v="8"/>
    <x v="0"/>
    <n v="9"/>
    <x v="0"/>
    <n v="8"/>
    <n v="9"/>
    <n v="17"/>
    <n v="11"/>
    <x v="0"/>
    <n v="10"/>
    <x v="0"/>
    <n v="11"/>
    <n v="10"/>
    <n v="21"/>
    <n v="55"/>
    <x v="9"/>
    <n v="57"/>
    <x v="0"/>
    <n v="60"/>
    <n v="57"/>
    <n v="117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1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2163N"/>
    <x v="0"/>
    <x v="0"/>
    <s v="IGNACIO LOPEZ RAYON"/>
    <n v="40"/>
    <x v="20"/>
    <n v="350"/>
    <s v="EL REFUGIO"/>
    <s v="NINGUNO NINGUNO"/>
    <x v="0"/>
    <x v="0"/>
    <x v="0"/>
    <x v="1"/>
    <x v="2"/>
    <x v="0"/>
    <s v="08FIZ0193R"/>
    <s v="08FJS0120E"/>
    <x v="5"/>
    <x v="4"/>
    <n v="4"/>
    <n v="4"/>
    <n v="8"/>
    <n v="4"/>
    <n v="4"/>
    <n v="8"/>
    <n v="1"/>
    <n v="3"/>
    <n v="4"/>
    <n v="0"/>
    <x v="0"/>
    <n v="1"/>
    <x v="0"/>
    <n v="1"/>
    <n v="0"/>
    <n v="1"/>
    <n v="1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0"/>
    <x v="1"/>
    <n v="1"/>
    <x v="0"/>
    <n v="1"/>
    <n v="1"/>
    <n v="2"/>
    <n v="1"/>
    <x v="3"/>
    <n v="0"/>
    <x v="0"/>
    <n v="2"/>
    <n v="0"/>
    <n v="2"/>
    <n v="3"/>
    <x v="3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166K"/>
    <x v="0"/>
    <x v="0"/>
    <s v="OSCAR FLORES SANCHEZ"/>
    <n v="37"/>
    <x v="19"/>
    <n v="1"/>
    <s v="JUÁREZ"/>
    <s v="CALLE AVENA"/>
    <x v="0"/>
    <x v="0"/>
    <x v="0"/>
    <x v="1"/>
    <x v="2"/>
    <x v="0"/>
    <s v="08FIZ0170G"/>
    <s v="08FJS0115T"/>
    <x v="8"/>
    <x v="8"/>
    <n v="236"/>
    <n v="268"/>
    <n v="504"/>
    <n v="236"/>
    <n v="268"/>
    <n v="504"/>
    <n v="33"/>
    <n v="33"/>
    <n v="66"/>
    <n v="21"/>
    <x v="0"/>
    <n v="38"/>
    <x v="0"/>
    <n v="59"/>
    <n v="21"/>
    <n v="38"/>
    <n v="59"/>
    <n v="32"/>
    <x v="0"/>
    <n v="43"/>
    <x v="0"/>
    <n v="32"/>
    <n v="43"/>
    <n v="75"/>
    <n v="43"/>
    <x v="0"/>
    <n v="44"/>
    <x v="0"/>
    <n v="43"/>
    <n v="44"/>
    <n v="87"/>
    <n v="25"/>
    <x v="0"/>
    <n v="42"/>
    <x v="0"/>
    <n v="25"/>
    <n v="42"/>
    <n v="67"/>
    <n v="51"/>
    <x v="0"/>
    <n v="51"/>
    <x v="0"/>
    <n v="51"/>
    <n v="51"/>
    <n v="102"/>
    <n v="47"/>
    <x v="0"/>
    <n v="47"/>
    <x v="0"/>
    <n v="47"/>
    <n v="47"/>
    <n v="94"/>
    <n v="219"/>
    <x v="0"/>
    <n v="265"/>
    <x v="0"/>
    <n v="219"/>
    <n v="265"/>
    <n v="484"/>
    <x v="2"/>
    <x v="5"/>
    <x v="6"/>
    <x v="3"/>
    <x v="3"/>
    <x v="1"/>
    <n v="0"/>
    <n v="16"/>
    <x v="0"/>
    <x v="1"/>
    <x v="0"/>
    <x v="1"/>
    <x v="0"/>
    <x v="1"/>
    <x v="0"/>
    <x v="0"/>
    <x v="2"/>
    <n v="12"/>
    <x v="0"/>
    <x v="0"/>
    <x v="1"/>
    <x v="2"/>
    <x v="0"/>
    <x v="0"/>
    <x v="0"/>
    <x v="0"/>
    <x v="0"/>
    <x v="0"/>
    <x v="0"/>
    <x v="11"/>
    <n v="0"/>
    <n v="25"/>
    <n v="4"/>
    <n v="12"/>
    <x v="2"/>
    <x v="3"/>
    <x v="4"/>
    <x v="3"/>
    <x v="3"/>
    <x v="1"/>
    <n v="0"/>
    <n v="16"/>
    <n v="16"/>
    <n v="16"/>
    <x v="0"/>
  </r>
  <r>
    <s v="08DPR2167J"/>
    <x v="2"/>
    <x v="2"/>
    <s v="JOSE MARTINEZ ESTRADA"/>
    <n v="21"/>
    <x v="21"/>
    <n v="1"/>
    <s v="DELICIAS"/>
    <s v="CALLE ALDAMA"/>
    <x v="0"/>
    <x v="0"/>
    <x v="0"/>
    <x v="1"/>
    <x v="2"/>
    <x v="0"/>
    <s v="08FIZ0229P"/>
    <s v="08FJS0126Z"/>
    <x v="9"/>
    <x v="6"/>
    <n v="160"/>
    <n v="159"/>
    <n v="319"/>
    <n v="150"/>
    <n v="156"/>
    <n v="306"/>
    <n v="25"/>
    <n v="19"/>
    <n v="44"/>
    <n v="20"/>
    <x v="7"/>
    <n v="16"/>
    <x v="3"/>
    <n v="36"/>
    <n v="27"/>
    <n v="18"/>
    <n v="45"/>
    <n v="17"/>
    <x v="0"/>
    <n v="33"/>
    <x v="5"/>
    <n v="17"/>
    <n v="37"/>
    <n v="54"/>
    <n v="30"/>
    <x v="4"/>
    <n v="20"/>
    <x v="0"/>
    <n v="33"/>
    <n v="20"/>
    <n v="53"/>
    <n v="30"/>
    <x v="0"/>
    <n v="26"/>
    <x v="2"/>
    <n v="30"/>
    <n v="27"/>
    <n v="57"/>
    <n v="23"/>
    <x v="0"/>
    <n v="25"/>
    <x v="2"/>
    <n v="23"/>
    <n v="26"/>
    <n v="49"/>
    <n v="20"/>
    <x v="0"/>
    <n v="29"/>
    <x v="0"/>
    <n v="20"/>
    <n v="29"/>
    <n v="49"/>
    <n v="140"/>
    <x v="8"/>
    <n v="149"/>
    <x v="5"/>
    <n v="150"/>
    <n v="157"/>
    <n v="307"/>
    <x v="2"/>
    <x v="2"/>
    <x v="2"/>
    <x v="3"/>
    <x v="1"/>
    <x v="3"/>
    <n v="0"/>
    <n v="12"/>
    <x v="0"/>
    <x v="1"/>
    <x v="1"/>
    <x v="0"/>
    <x v="1"/>
    <x v="0"/>
    <x v="0"/>
    <x v="0"/>
    <x v="10"/>
    <n v="6"/>
    <x v="0"/>
    <x v="0"/>
    <x v="1"/>
    <x v="0"/>
    <x v="0"/>
    <x v="0"/>
    <x v="3"/>
    <x v="0"/>
    <x v="0"/>
    <x v="0"/>
    <x v="1"/>
    <x v="1"/>
    <n v="0"/>
    <n v="19"/>
    <n v="6"/>
    <n v="6"/>
    <x v="2"/>
    <x v="2"/>
    <x v="2"/>
    <x v="3"/>
    <x v="1"/>
    <x v="3"/>
    <n v="0"/>
    <n v="12"/>
    <n v="13"/>
    <n v="13"/>
    <x v="0"/>
  </r>
  <r>
    <s v="08DPR2172V"/>
    <x v="0"/>
    <x v="0"/>
    <s v="HERMENEGILDO GALEANA"/>
    <n v="37"/>
    <x v="19"/>
    <n v="1"/>
    <s v="JUÁREZ"/>
    <s v="CALLE GUSTAVO CASTILLO"/>
    <x v="0"/>
    <x v="0"/>
    <x v="0"/>
    <x v="1"/>
    <x v="2"/>
    <x v="0"/>
    <s v="08FIZ0171F"/>
    <s v="08FJS0115T"/>
    <x v="8"/>
    <x v="8"/>
    <n v="180"/>
    <n v="178"/>
    <n v="358"/>
    <n v="180"/>
    <n v="178"/>
    <n v="358"/>
    <n v="27"/>
    <n v="26"/>
    <n v="53"/>
    <n v="24"/>
    <x v="0"/>
    <n v="25"/>
    <x v="0"/>
    <n v="49"/>
    <n v="24"/>
    <n v="25"/>
    <n v="49"/>
    <n v="30"/>
    <x v="0"/>
    <n v="29"/>
    <x v="0"/>
    <n v="30"/>
    <n v="29"/>
    <n v="59"/>
    <n v="34"/>
    <x v="0"/>
    <n v="25"/>
    <x v="0"/>
    <n v="34"/>
    <n v="25"/>
    <n v="59"/>
    <n v="40"/>
    <x v="0"/>
    <n v="36"/>
    <x v="0"/>
    <n v="40"/>
    <n v="36"/>
    <n v="76"/>
    <n v="25"/>
    <x v="0"/>
    <n v="25"/>
    <x v="0"/>
    <n v="25"/>
    <n v="25"/>
    <n v="50"/>
    <n v="22"/>
    <x v="0"/>
    <n v="29"/>
    <x v="0"/>
    <n v="22"/>
    <n v="29"/>
    <n v="51"/>
    <n v="175"/>
    <x v="0"/>
    <n v="169"/>
    <x v="0"/>
    <n v="175"/>
    <n v="169"/>
    <n v="344"/>
    <x v="2"/>
    <x v="5"/>
    <x v="6"/>
    <x v="1"/>
    <x v="1"/>
    <x v="3"/>
    <n v="0"/>
    <n v="15"/>
    <x v="0"/>
    <x v="1"/>
    <x v="0"/>
    <x v="1"/>
    <x v="0"/>
    <x v="1"/>
    <x v="1"/>
    <x v="0"/>
    <x v="9"/>
    <n v="12"/>
    <x v="0"/>
    <x v="0"/>
    <x v="1"/>
    <x v="1"/>
    <x v="0"/>
    <x v="0"/>
    <x v="0"/>
    <x v="0"/>
    <x v="0"/>
    <x v="0"/>
    <x v="1"/>
    <x v="1"/>
    <n v="0"/>
    <n v="23"/>
    <n v="3"/>
    <n v="12"/>
    <x v="2"/>
    <x v="3"/>
    <x v="4"/>
    <x v="1"/>
    <x v="1"/>
    <x v="3"/>
    <n v="0"/>
    <n v="15"/>
    <n v="15"/>
    <n v="15"/>
    <x v="0"/>
  </r>
  <r>
    <s v="08DPR2176R"/>
    <x v="1"/>
    <x v="1"/>
    <s v="EULALIO IZQUIERDO MARTINEZ"/>
    <n v="52"/>
    <x v="24"/>
    <n v="14"/>
    <s v="LA COLMENA"/>
    <s v="CALLE LA COLMENA"/>
    <x v="0"/>
    <x v="0"/>
    <x v="0"/>
    <x v="1"/>
    <x v="2"/>
    <x v="0"/>
    <s v="08FIZ0132D"/>
    <s v="08FJS0101Q"/>
    <x v="11"/>
    <x v="10"/>
    <n v="3"/>
    <n v="3"/>
    <n v="6"/>
    <n v="3"/>
    <n v="3"/>
    <n v="6"/>
    <n v="0"/>
    <n v="0"/>
    <n v="0"/>
    <n v="0"/>
    <x v="0"/>
    <n v="0"/>
    <x v="0"/>
    <n v="0"/>
    <n v="0"/>
    <n v="0"/>
    <n v="0"/>
    <n v="3"/>
    <x v="0"/>
    <n v="0"/>
    <x v="0"/>
    <n v="3"/>
    <n v="0"/>
    <n v="3"/>
    <n v="0"/>
    <x v="0"/>
    <n v="0"/>
    <x v="0"/>
    <n v="0"/>
    <n v="0"/>
    <n v="0"/>
    <n v="0"/>
    <x v="0"/>
    <n v="2"/>
    <x v="0"/>
    <n v="0"/>
    <n v="2"/>
    <n v="2"/>
    <n v="1"/>
    <x v="0"/>
    <n v="0"/>
    <x v="0"/>
    <n v="1"/>
    <n v="0"/>
    <n v="1"/>
    <n v="1"/>
    <x v="0"/>
    <n v="0"/>
    <x v="0"/>
    <n v="1"/>
    <n v="0"/>
    <n v="1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DPR2177Q"/>
    <x v="0"/>
    <x v="0"/>
    <s v="RICARDO FLORES MAGON"/>
    <n v="25"/>
    <x v="40"/>
    <n v="1"/>
    <s v="VALENTÍN GÓMEZ FARÍAS"/>
    <s v="CALLE CRESCENCIO MACIAS"/>
    <x v="0"/>
    <x v="0"/>
    <x v="0"/>
    <x v="1"/>
    <x v="2"/>
    <x v="0"/>
    <s v="08FIZ0195P"/>
    <s v="08FJS0120E"/>
    <x v="5"/>
    <x v="4"/>
    <n v="6"/>
    <n v="8"/>
    <n v="14"/>
    <n v="6"/>
    <n v="8"/>
    <n v="14"/>
    <n v="0"/>
    <n v="3"/>
    <n v="3"/>
    <n v="0"/>
    <x v="0"/>
    <n v="1"/>
    <x v="0"/>
    <n v="1"/>
    <n v="0"/>
    <n v="1"/>
    <n v="1"/>
    <n v="0"/>
    <x v="0"/>
    <n v="1"/>
    <x v="0"/>
    <n v="0"/>
    <n v="1"/>
    <n v="1"/>
    <n v="1"/>
    <x v="0"/>
    <n v="1"/>
    <x v="0"/>
    <n v="1"/>
    <n v="1"/>
    <n v="2"/>
    <n v="4"/>
    <x v="0"/>
    <n v="0"/>
    <x v="0"/>
    <n v="4"/>
    <n v="0"/>
    <n v="4"/>
    <n v="1"/>
    <x v="0"/>
    <n v="2"/>
    <x v="0"/>
    <n v="1"/>
    <n v="2"/>
    <n v="3"/>
    <n v="0"/>
    <x v="0"/>
    <n v="0"/>
    <x v="0"/>
    <n v="0"/>
    <n v="0"/>
    <n v="0"/>
    <n v="6"/>
    <x v="0"/>
    <n v="5"/>
    <x v="0"/>
    <n v="6"/>
    <n v="5"/>
    <n v="1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3"/>
    <n v="2"/>
    <x v="0"/>
  </r>
  <r>
    <s v="08DPR2179O"/>
    <x v="2"/>
    <x v="2"/>
    <s v="MIGUEL ENRIQUEZ GUZMAN"/>
    <n v="37"/>
    <x v="19"/>
    <n v="1"/>
    <s v="JUÁREZ"/>
    <s v="CALLE BATALLA DE CELAYA"/>
    <x v="0"/>
    <x v="0"/>
    <x v="0"/>
    <x v="1"/>
    <x v="2"/>
    <x v="0"/>
    <s v="08FIZ0160Z"/>
    <s v="08FJS0113V"/>
    <x v="8"/>
    <x v="8"/>
    <n v="144"/>
    <n v="151"/>
    <n v="295"/>
    <n v="138"/>
    <n v="145"/>
    <n v="283"/>
    <n v="31"/>
    <n v="29"/>
    <n v="60"/>
    <n v="21"/>
    <x v="1"/>
    <n v="21"/>
    <x v="0"/>
    <n v="42"/>
    <n v="22"/>
    <n v="21"/>
    <n v="43"/>
    <n v="16"/>
    <x v="2"/>
    <n v="20"/>
    <x v="3"/>
    <n v="18"/>
    <n v="23"/>
    <n v="41"/>
    <n v="20"/>
    <x v="0"/>
    <n v="22"/>
    <x v="3"/>
    <n v="20"/>
    <n v="23"/>
    <n v="43"/>
    <n v="27"/>
    <x v="0"/>
    <n v="29"/>
    <x v="0"/>
    <n v="27"/>
    <n v="29"/>
    <n v="56"/>
    <n v="18"/>
    <x v="1"/>
    <n v="16"/>
    <x v="2"/>
    <n v="19"/>
    <n v="17"/>
    <n v="36"/>
    <n v="22"/>
    <x v="0"/>
    <n v="19"/>
    <x v="0"/>
    <n v="22"/>
    <n v="19"/>
    <n v="41"/>
    <n v="124"/>
    <x v="5"/>
    <n v="127"/>
    <x v="9"/>
    <n v="128"/>
    <n v="132"/>
    <n v="260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1"/>
    <x v="0"/>
    <x v="0"/>
    <x v="0"/>
    <x v="0"/>
    <x v="0"/>
    <x v="0"/>
    <x v="0"/>
    <x v="1"/>
    <x v="0"/>
    <n v="0"/>
    <n v="17"/>
    <n v="4"/>
    <n v="8"/>
    <x v="2"/>
    <x v="2"/>
    <x v="2"/>
    <x v="3"/>
    <x v="1"/>
    <x v="3"/>
    <n v="0"/>
    <n v="12"/>
    <n v="14"/>
    <n v="12"/>
    <x v="0"/>
  </r>
  <r>
    <s v="08DPR2180D"/>
    <x v="0"/>
    <x v="0"/>
    <s v="FRANCISCO J. TORRES ARELLANO"/>
    <n v="19"/>
    <x v="13"/>
    <n v="1"/>
    <s v="CHIHUAHUA"/>
    <s v="CALLE GETZEMANI"/>
    <x v="0"/>
    <x v="0"/>
    <x v="0"/>
    <x v="1"/>
    <x v="2"/>
    <x v="0"/>
    <s v="08FIZ0117L"/>
    <s v="08FJS0106L"/>
    <x v="6"/>
    <x v="5"/>
    <n v="114"/>
    <n v="123"/>
    <n v="237"/>
    <n v="114"/>
    <n v="123"/>
    <n v="237"/>
    <n v="27"/>
    <n v="21"/>
    <n v="48"/>
    <n v="11"/>
    <x v="0"/>
    <n v="6"/>
    <x v="0"/>
    <n v="17"/>
    <n v="11"/>
    <n v="6"/>
    <n v="17"/>
    <n v="13"/>
    <x v="0"/>
    <n v="19"/>
    <x v="0"/>
    <n v="13"/>
    <n v="19"/>
    <n v="32"/>
    <n v="16"/>
    <x v="2"/>
    <n v="18"/>
    <x v="0"/>
    <n v="17"/>
    <n v="18"/>
    <n v="35"/>
    <n v="16"/>
    <x v="0"/>
    <n v="20"/>
    <x v="0"/>
    <n v="16"/>
    <n v="20"/>
    <n v="36"/>
    <n v="22"/>
    <x v="0"/>
    <n v="15"/>
    <x v="0"/>
    <n v="22"/>
    <n v="15"/>
    <n v="37"/>
    <n v="22"/>
    <x v="0"/>
    <n v="21"/>
    <x v="0"/>
    <n v="22"/>
    <n v="21"/>
    <n v="43"/>
    <n v="100"/>
    <x v="4"/>
    <n v="99"/>
    <x v="0"/>
    <n v="101"/>
    <n v="99"/>
    <n v="200"/>
    <x v="1"/>
    <x v="2"/>
    <x v="2"/>
    <x v="3"/>
    <x v="1"/>
    <x v="3"/>
    <n v="0"/>
    <n v="11"/>
    <x v="0"/>
    <x v="1"/>
    <x v="0"/>
    <x v="1"/>
    <x v="0"/>
    <x v="1"/>
    <x v="0"/>
    <x v="0"/>
    <x v="9"/>
    <n v="8"/>
    <x v="0"/>
    <x v="0"/>
    <x v="3"/>
    <x v="0"/>
    <x v="0"/>
    <x v="0"/>
    <x v="0"/>
    <x v="0"/>
    <x v="0"/>
    <x v="0"/>
    <x v="1"/>
    <x v="1"/>
    <n v="0"/>
    <n v="16"/>
    <n v="3"/>
    <n v="8"/>
    <x v="1"/>
    <x v="2"/>
    <x v="2"/>
    <x v="3"/>
    <x v="1"/>
    <x v="3"/>
    <n v="0"/>
    <n v="11"/>
    <n v="12"/>
    <n v="11"/>
    <x v="0"/>
  </r>
  <r>
    <s v="08DPR2181C"/>
    <x v="2"/>
    <x v="2"/>
    <s v="IGNACIO RAMIREZ"/>
    <n v="17"/>
    <x v="16"/>
    <n v="1"/>
    <s v="CUAUHTÉMOC"/>
    <s v="CALLE REPUBLICA DEL SALVADOR"/>
    <x v="0"/>
    <x v="0"/>
    <x v="0"/>
    <x v="1"/>
    <x v="2"/>
    <x v="0"/>
    <s v="08FIZ0197N"/>
    <s v="08FJS0121D"/>
    <x v="2"/>
    <x v="1"/>
    <n v="49"/>
    <n v="53"/>
    <n v="102"/>
    <n v="49"/>
    <n v="53"/>
    <n v="102"/>
    <n v="6"/>
    <n v="8"/>
    <n v="14"/>
    <n v="3"/>
    <x v="0"/>
    <n v="7"/>
    <x v="0"/>
    <n v="10"/>
    <n v="3"/>
    <n v="7"/>
    <n v="10"/>
    <n v="6"/>
    <x v="0"/>
    <n v="13"/>
    <x v="0"/>
    <n v="6"/>
    <n v="13"/>
    <n v="19"/>
    <n v="15"/>
    <x v="2"/>
    <n v="7"/>
    <x v="0"/>
    <n v="16"/>
    <n v="7"/>
    <n v="23"/>
    <n v="5"/>
    <x v="0"/>
    <n v="11"/>
    <x v="0"/>
    <n v="5"/>
    <n v="11"/>
    <n v="16"/>
    <n v="8"/>
    <x v="0"/>
    <n v="6"/>
    <x v="0"/>
    <n v="8"/>
    <n v="6"/>
    <n v="14"/>
    <n v="7"/>
    <x v="0"/>
    <n v="6"/>
    <x v="0"/>
    <n v="7"/>
    <n v="6"/>
    <n v="13"/>
    <n v="44"/>
    <x v="4"/>
    <n v="50"/>
    <x v="0"/>
    <n v="45"/>
    <n v="50"/>
    <n v="9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2182B"/>
    <x v="0"/>
    <x v="0"/>
    <s v="VICENTE LOMBARDO TOLEDANO"/>
    <n v="9"/>
    <x v="3"/>
    <n v="169"/>
    <s v="SAN JUANITO"/>
    <s v="CALLE 16"/>
    <x v="0"/>
    <x v="0"/>
    <x v="0"/>
    <x v="1"/>
    <x v="2"/>
    <x v="0"/>
    <s v="08FIZ0210R"/>
    <s v="08FJS0123B"/>
    <x v="1"/>
    <x v="0"/>
    <n v="56"/>
    <n v="60"/>
    <n v="116"/>
    <n v="56"/>
    <n v="60"/>
    <n v="116"/>
    <n v="8"/>
    <n v="7"/>
    <n v="15"/>
    <n v="6"/>
    <x v="0"/>
    <n v="6"/>
    <x v="0"/>
    <n v="12"/>
    <n v="6"/>
    <n v="6"/>
    <n v="12"/>
    <n v="10"/>
    <x v="0"/>
    <n v="12"/>
    <x v="0"/>
    <n v="10"/>
    <n v="12"/>
    <n v="22"/>
    <n v="10"/>
    <x v="0"/>
    <n v="9"/>
    <x v="0"/>
    <n v="10"/>
    <n v="9"/>
    <n v="19"/>
    <n v="10"/>
    <x v="0"/>
    <n v="10"/>
    <x v="0"/>
    <n v="10"/>
    <n v="10"/>
    <n v="20"/>
    <n v="5"/>
    <x v="0"/>
    <n v="13"/>
    <x v="0"/>
    <n v="5"/>
    <n v="13"/>
    <n v="18"/>
    <n v="9"/>
    <x v="0"/>
    <n v="11"/>
    <x v="0"/>
    <n v="9"/>
    <n v="11"/>
    <n v="20"/>
    <n v="50"/>
    <x v="0"/>
    <n v="61"/>
    <x v="0"/>
    <n v="50"/>
    <n v="61"/>
    <n v="111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2"/>
    <n v="6"/>
    <x v="0"/>
  </r>
  <r>
    <s v="08DPR2183A"/>
    <x v="0"/>
    <x v="0"/>
    <s v="RAMON LOPEZ VELARDE"/>
    <n v="29"/>
    <x v="6"/>
    <n v="541"/>
    <s v="EL BAJÍO LARGO DE ATASCADEROS"/>
    <s v="NINGUNO NINGUNO"/>
    <x v="0"/>
    <x v="0"/>
    <x v="0"/>
    <x v="1"/>
    <x v="2"/>
    <x v="0"/>
    <s v="08FIZ0258K"/>
    <s v="08FJS0131K"/>
    <x v="3"/>
    <x v="3"/>
    <n v="28"/>
    <n v="18"/>
    <n v="46"/>
    <n v="28"/>
    <n v="18"/>
    <n v="46"/>
    <n v="5"/>
    <n v="3"/>
    <n v="8"/>
    <n v="3"/>
    <x v="0"/>
    <n v="5"/>
    <x v="0"/>
    <n v="8"/>
    <n v="3"/>
    <n v="5"/>
    <n v="8"/>
    <n v="7"/>
    <x v="0"/>
    <n v="4"/>
    <x v="0"/>
    <n v="7"/>
    <n v="4"/>
    <n v="11"/>
    <n v="5"/>
    <x v="0"/>
    <n v="3"/>
    <x v="0"/>
    <n v="5"/>
    <n v="3"/>
    <n v="8"/>
    <n v="3"/>
    <x v="0"/>
    <n v="6"/>
    <x v="0"/>
    <n v="3"/>
    <n v="6"/>
    <n v="9"/>
    <n v="3"/>
    <x v="0"/>
    <n v="2"/>
    <x v="0"/>
    <n v="3"/>
    <n v="2"/>
    <n v="5"/>
    <n v="3"/>
    <x v="0"/>
    <n v="2"/>
    <x v="0"/>
    <n v="3"/>
    <n v="2"/>
    <n v="5"/>
    <n v="24"/>
    <x v="0"/>
    <n v="22"/>
    <x v="0"/>
    <n v="24"/>
    <n v="22"/>
    <n v="46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2186Y"/>
    <x v="0"/>
    <x v="0"/>
    <s v="FRANCISCO I. MADERO"/>
    <n v="37"/>
    <x v="19"/>
    <n v="1"/>
    <s v="JUÁREZ"/>
    <s v="CALLE M. QUEVEDO REYES"/>
    <x v="0"/>
    <x v="0"/>
    <x v="0"/>
    <x v="1"/>
    <x v="2"/>
    <x v="0"/>
    <s v="08FIZ0162Y"/>
    <s v="08FJS0113V"/>
    <x v="8"/>
    <x v="8"/>
    <n v="190"/>
    <n v="145"/>
    <n v="335"/>
    <n v="190"/>
    <n v="145"/>
    <n v="335"/>
    <n v="22"/>
    <n v="30"/>
    <n v="52"/>
    <n v="16"/>
    <x v="0"/>
    <n v="12"/>
    <x v="0"/>
    <n v="28"/>
    <n v="16"/>
    <n v="12"/>
    <n v="28"/>
    <n v="26"/>
    <x v="0"/>
    <n v="28"/>
    <x v="0"/>
    <n v="26"/>
    <n v="28"/>
    <n v="54"/>
    <n v="37"/>
    <x v="0"/>
    <n v="23"/>
    <x v="0"/>
    <n v="37"/>
    <n v="23"/>
    <n v="60"/>
    <n v="30"/>
    <x v="0"/>
    <n v="29"/>
    <x v="0"/>
    <n v="30"/>
    <n v="29"/>
    <n v="59"/>
    <n v="37"/>
    <x v="1"/>
    <n v="19"/>
    <x v="0"/>
    <n v="38"/>
    <n v="19"/>
    <n v="57"/>
    <n v="37"/>
    <x v="0"/>
    <n v="20"/>
    <x v="0"/>
    <n v="37"/>
    <n v="20"/>
    <n v="57"/>
    <n v="183"/>
    <x v="4"/>
    <n v="131"/>
    <x v="0"/>
    <n v="184"/>
    <n v="131"/>
    <n v="315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0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5"/>
    <n v="12"/>
    <x v="0"/>
  </r>
  <r>
    <s v="08DPR2189V"/>
    <x v="2"/>
    <x v="2"/>
    <s v="EMILIANO ZAPATA"/>
    <n v="37"/>
    <x v="19"/>
    <n v="1"/>
    <s v="JUÁREZ"/>
    <s v="CALLE PAPAYA"/>
    <x v="0"/>
    <x v="0"/>
    <x v="0"/>
    <x v="1"/>
    <x v="2"/>
    <x v="0"/>
    <s v="08FIZ0166U"/>
    <s v="08FJS0114U"/>
    <x v="8"/>
    <x v="8"/>
    <n v="64"/>
    <n v="46"/>
    <n v="110"/>
    <n v="63"/>
    <n v="46"/>
    <n v="109"/>
    <n v="13"/>
    <n v="4"/>
    <n v="17"/>
    <n v="7"/>
    <x v="1"/>
    <n v="6"/>
    <x v="0"/>
    <n v="13"/>
    <n v="8"/>
    <n v="6"/>
    <n v="14"/>
    <n v="13"/>
    <x v="0"/>
    <n v="7"/>
    <x v="0"/>
    <n v="13"/>
    <n v="7"/>
    <n v="20"/>
    <n v="3"/>
    <x v="0"/>
    <n v="14"/>
    <x v="0"/>
    <n v="3"/>
    <n v="14"/>
    <n v="17"/>
    <n v="14"/>
    <x v="0"/>
    <n v="10"/>
    <x v="2"/>
    <n v="14"/>
    <n v="11"/>
    <n v="25"/>
    <n v="5"/>
    <x v="1"/>
    <n v="7"/>
    <x v="0"/>
    <n v="6"/>
    <n v="7"/>
    <n v="13"/>
    <n v="12"/>
    <x v="0"/>
    <n v="7"/>
    <x v="0"/>
    <n v="12"/>
    <n v="7"/>
    <n v="19"/>
    <n v="54"/>
    <x v="3"/>
    <n v="51"/>
    <x v="4"/>
    <n v="56"/>
    <n v="52"/>
    <n v="10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12"/>
    <n v="6"/>
    <x v="0"/>
  </r>
  <r>
    <s v="08DPR2190K"/>
    <x v="0"/>
    <x v="0"/>
    <s v="TIERRA Y LIBERTAD"/>
    <n v="62"/>
    <x v="29"/>
    <n v="480"/>
    <s v="EJIDO CONCHOS"/>
    <s v="CALLE COLONIA SAN ANTONIO"/>
    <x v="0"/>
    <x v="0"/>
    <x v="0"/>
    <x v="1"/>
    <x v="2"/>
    <x v="0"/>
    <s v="08FIZ0234A"/>
    <s v="08FJS0127Y"/>
    <x v="9"/>
    <x v="6"/>
    <n v="37"/>
    <n v="36"/>
    <n v="73"/>
    <n v="37"/>
    <n v="36"/>
    <n v="73"/>
    <n v="9"/>
    <n v="4"/>
    <n v="13"/>
    <n v="6"/>
    <x v="0"/>
    <n v="10"/>
    <x v="0"/>
    <n v="16"/>
    <n v="6"/>
    <n v="10"/>
    <n v="16"/>
    <n v="10"/>
    <x v="0"/>
    <n v="4"/>
    <x v="0"/>
    <n v="10"/>
    <n v="4"/>
    <n v="14"/>
    <n v="2"/>
    <x v="0"/>
    <n v="10"/>
    <x v="0"/>
    <n v="2"/>
    <n v="10"/>
    <n v="12"/>
    <n v="7"/>
    <x v="3"/>
    <n v="7"/>
    <x v="0"/>
    <n v="8"/>
    <n v="7"/>
    <n v="15"/>
    <n v="5"/>
    <x v="0"/>
    <n v="9"/>
    <x v="0"/>
    <n v="5"/>
    <n v="9"/>
    <n v="14"/>
    <n v="6"/>
    <x v="0"/>
    <n v="2"/>
    <x v="0"/>
    <n v="6"/>
    <n v="2"/>
    <n v="8"/>
    <n v="36"/>
    <x v="4"/>
    <n v="42"/>
    <x v="0"/>
    <n v="37"/>
    <n v="42"/>
    <n v="7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6"/>
    <n v="6"/>
    <x v="0"/>
  </r>
  <r>
    <s v="08DPR2191J"/>
    <x v="0"/>
    <x v="0"/>
    <s v="IGNACIA RODRIGUEZ LOZOYA"/>
    <n v="11"/>
    <x v="15"/>
    <n v="1"/>
    <s v="SANTA ROSALÍA DE CAMARGO"/>
    <s v="CALLE CALABACITAS"/>
    <x v="0"/>
    <x v="0"/>
    <x v="0"/>
    <x v="1"/>
    <x v="2"/>
    <x v="0"/>
    <s v="08FIZ0232C"/>
    <s v="08FJS0127Y"/>
    <x v="9"/>
    <x v="6"/>
    <n v="177"/>
    <n v="162"/>
    <n v="339"/>
    <n v="173"/>
    <n v="160"/>
    <n v="333"/>
    <n v="29"/>
    <n v="27"/>
    <n v="56"/>
    <n v="27"/>
    <x v="1"/>
    <n v="23"/>
    <x v="0"/>
    <n v="50"/>
    <n v="28"/>
    <n v="23"/>
    <n v="51"/>
    <n v="33"/>
    <x v="2"/>
    <n v="22"/>
    <x v="0"/>
    <n v="35"/>
    <n v="22"/>
    <n v="57"/>
    <n v="28"/>
    <x v="0"/>
    <n v="24"/>
    <x v="3"/>
    <n v="28"/>
    <n v="25"/>
    <n v="53"/>
    <n v="28"/>
    <x v="3"/>
    <n v="30"/>
    <x v="2"/>
    <n v="29"/>
    <n v="31"/>
    <n v="60"/>
    <n v="28"/>
    <x v="1"/>
    <n v="26"/>
    <x v="0"/>
    <n v="29"/>
    <n v="26"/>
    <n v="55"/>
    <n v="27"/>
    <x v="0"/>
    <n v="28"/>
    <x v="0"/>
    <n v="27"/>
    <n v="28"/>
    <n v="55"/>
    <n v="171"/>
    <x v="9"/>
    <n v="153"/>
    <x v="3"/>
    <n v="176"/>
    <n v="155"/>
    <n v="33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1"/>
    <x v="0"/>
    <x v="0"/>
    <x v="0"/>
    <x v="0"/>
    <x v="0"/>
    <x v="0"/>
    <x v="0"/>
    <x v="9"/>
    <x v="0"/>
    <n v="0"/>
    <n v="18"/>
    <n v="2"/>
    <n v="10"/>
    <x v="2"/>
    <x v="2"/>
    <x v="2"/>
    <x v="3"/>
    <x v="1"/>
    <x v="3"/>
    <n v="0"/>
    <n v="12"/>
    <n v="14"/>
    <n v="12"/>
    <x v="0"/>
  </r>
  <r>
    <s v="08DPR2193H"/>
    <x v="0"/>
    <x v="0"/>
    <s v="RAFAEL F. MUÑOZ"/>
    <n v="19"/>
    <x v="13"/>
    <n v="1"/>
    <s v="CHIHUAHUA"/>
    <s v="CALLE SALVADOR NOVO"/>
    <x v="0"/>
    <x v="0"/>
    <x v="0"/>
    <x v="1"/>
    <x v="2"/>
    <x v="0"/>
    <s v="08FIZ0112Q"/>
    <s v="08FJS0105M"/>
    <x v="6"/>
    <x v="5"/>
    <n v="127"/>
    <n v="110"/>
    <n v="237"/>
    <n v="125"/>
    <n v="106"/>
    <n v="231"/>
    <n v="22"/>
    <n v="18"/>
    <n v="40"/>
    <n v="8"/>
    <x v="0"/>
    <n v="14"/>
    <x v="1"/>
    <n v="22"/>
    <n v="8"/>
    <n v="15"/>
    <n v="23"/>
    <n v="15"/>
    <x v="0"/>
    <n v="20"/>
    <x v="4"/>
    <n v="15"/>
    <n v="22"/>
    <n v="37"/>
    <n v="16"/>
    <x v="2"/>
    <n v="17"/>
    <x v="2"/>
    <n v="17"/>
    <n v="19"/>
    <n v="36"/>
    <n v="21"/>
    <x v="0"/>
    <n v="15"/>
    <x v="0"/>
    <n v="21"/>
    <n v="15"/>
    <n v="36"/>
    <n v="27"/>
    <x v="0"/>
    <n v="15"/>
    <x v="0"/>
    <n v="27"/>
    <n v="15"/>
    <n v="42"/>
    <n v="15"/>
    <x v="0"/>
    <n v="19"/>
    <x v="0"/>
    <n v="15"/>
    <n v="19"/>
    <n v="34"/>
    <n v="102"/>
    <x v="4"/>
    <n v="100"/>
    <x v="9"/>
    <n v="103"/>
    <n v="105"/>
    <n v="208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0"/>
    <x v="1"/>
    <x v="0"/>
    <x v="0"/>
    <x v="0"/>
    <x v="0"/>
    <x v="2"/>
    <x v="0"/>
    <x v="1"/>
    <x v="1"/>
    <n v="0"/>
    <n v="18"/>
    <n v="1"/>
    <n v="11"/>
    <x v="2"/>
    <x v="2"/>
    <x v="2"/>
    <x v="3"/>
    <x v="1"/>
    <x v="3"/>
    <n v="0"/>
    <n v="12"/>
    <n v="20"/>
    <n v="20"/>
    <x v="0"/>
  </r>
  <r>
    <s v="08DPR2194G"/>
    <x v="2"/>
    <x v="2"/>
    <s v="ERNESTO GUEVARA"/>
    <n v="37"/>
    <x v="19"/>
    <n v="1"/>
    <s v="JUÁREZ"/>
    <s v="CALLE SIERRA MADRE DEL SUR"/>
    <x v="0"/>
    <x v="0"/>
    <x v="0"/>
    <x v="1"/>
    <x v="2"/>
    <x v="0"/>
    <s v="08FIZ0150T"/>
    <s v="08FJS0111X"/>
    <x v="8"/>
    <x v="8"/>
    <n v="57"/>
    <n v="43"/>
    <n v="100"/>
    <n v="57"/>
    <n v="43"/>
    <n v="100"/>
    <n v="11"/>
    <n v="5"/>
    <n v="16"/>
    <n v="10"/>
    <x v="0"/>
    <n v="13"/>
    <x v="3"/>
    <n v="23"/>
    <n v="10"/>
    <n v="15"/>
    <n v="25"/>
    <n v="11"/>
    <x v="0"/>
    <n v="7"/>
    <x v="0"/>
    <n v="11"/>
    <n v="7"/>
    <n v="18"/>
    <n v="11"/>
    <x v="3"/>
    <n v="12"/>
    <x v="0"/>
    <n v="13"/>
    <n v="12"/>
    <n v="25"/>
    <n v="13"/>
    <x v="0"/>
    <n v="8"/>
    <x v="0"/>
    <n v="13"/>
    <n v="8"/>
    <n v="21"/>
    <n v="13"/>
    <x v="0"/>
    <n v="5"/>
    <x v="0"/>
    <n v="13"/>
    <n v="5"/>
    <n v="18"/>
    <n v="9"/>
    <x v="0"/>
    <n v="11"/>
    <x v="0"/>
    <n v="9"/>
    <n v="11"/>
    <n v="20"/>
    <n v="67"/>
    <x v="3"/>
    <n v="56"/>
    <x v="3"/>
    <n v="69"/>
    <n v="58"/>
    <n v="12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11"/>
    <n v="6"/>
    <x v="0"/>
  </r>
  <r>
    <s v="08DPR2195F"/>
    <x v="0"/>
    <x v="0"/>
    <s v="IGNACIO GONZALEZ NEVAREZ"/>
    <n v="29"/>
    <x v="6"/>
    <n v="113"/>
    <s v="LLANO GRANDE"/>
    <s v="CALLE LLANO GRANDE"/>
    <x v="0"/>
    <x v="0"/>
    <x v="0"/>
    <x v="1"/>
    <x v="2"/>
    <x v="0"/>
    <s v="08FIZ0255N"/>
    <s v="08FJS0131K"/>
    <x v="3"/>
    <x v="3"/>
    <n v="5"/>
    <n v="4"/>
    <n v="9"/>
    <n v="5"/>
    <n v="4"/>
    <n v="9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1"/>
    <x v="0"/>
    <n v="3"/>
    <x v="0"/>
    <n v="1"/>
    <n v="3"/>
    <n v="4"/>
    <n v="3"/>
    <x v="0"/>
    <n v="1"/>
    <x v="0"/>
    <n v="3"/>
    <n v="1"/>
    <n v="4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196E"/>
    <x v="0"/>
    <x v="0"/>
    <s v="NICOLAS BRAVO"/>
    <n v="32"/>
    <x v="18"/>
    <n v="1"/>
    <s v="HIDALGO DEL PARRAL"/>
    <s v="CALLE DE LA ESPERANZA "/>
    <x v="0"/>
    <x v="0"/>
    <x v="0"/>
    <x v="1"/>
    <x v="2"/>
    <x v="0"/>
    <s v="08FIZ0245G"/>
    <s v="08FJS0129W"/>
    <x v="7"/>
    <x v="7"/>
    <n v="185"/>
    <n v="180"/>
    <n v="365"/>
    <n v="180"/>
    <n v="178"/>
    <n v="358"/>
    <n v="32"/>
    <n v="23"/>
    <n v="55"/>
    <n v="36"/>
    <x v="0"/>
    <n v="22"/>
    <x v="0"/>
    <n v="58"/>
    <n v="36"/>
    <n v="22"/>
    <n v="58"/>
    <n v="32"/>
    <x v="4"/>
    <n v="21"/>
    <x v="4"/>
    <n v="33"/>
    <n v="23"/>
    <n v="56"/>
    <n v="23"/>
    <x v="4"/>
    <n v="30"/>
    <x v="3"/>
    <n v="26"/>
    <n v="31"/>
    <n v="57"/>
    <n v="37"/>
    <x v="1"/>
    <n v="36"/>
    <x v="0"/>
    <n v="39"/>
    <n v="36"/>
    <n v="75"/>
    <n v="43"/>
    <x v="1"/>
    <n v="38"/>
    <x v="2"/>
    <n v="44"/>
    <n v="39"/>
    <n v="83"/>
    <n v="22"/>
    <x v="0"/>
    <n v="41"/>
    <x v="0"/>
    <n v="22"/>
    <n v="41"/>
    <n v="63"/>
    <n v="193"/>
    <x v="11"/>
    <n v="188"/>
    <x v="8"/>
    <n v="200"/>
    <n v="192"/>
    <n v="392"/>
    <x v="2"/>
    <x v="2"/>
    <x v="2"/>
    <x v="1"/>
    <x v="3"/>
    <x v="3"/>
    <n v="0"/>
    <n v="14"/>
    <x v="0"/>
    <x v="1"/>
    <x v="1"/>
    <x v="0"/>
    <x v="0"/>
    <x v="1"/>
    <x v="0"/>
    <x v="0"/>
    <x v="10"/>
    <n v="8"/>
    <x v="0"/>
    <x v="0"/>
    <x v="1"/>
    <x v="0"/>
    <x v="0"/>
    <x v="0"/>
    <x v="0"/>
    <x v="0"/>
    <x v="0"/>
    <x v="0"/>
    <x v="1"/>
    <x v="1"/>
    <n v="0"/>
    <n v="20"/>
    <n v="6"/>
    <n v="8"/>
    <x v="2"/>
    <x v="2"/>
    <x v="2"/>
    <x v="1"/>
    <x v="3"/>
    <x v="3"/>
    <n v="0"/>
    <n v="14"/>
    <n v="17"/>
    <n v="14"/>
    <x v="0"/>
  </r>
  <r>
    <s v="08DPR2197D"/>
    <x v="2"/>
    <x v="2"/>
    <s v="MELCHOR OCAMPO"/>
    <n v="21"/>
    <x v="21"/>
    <n v="1"/>
    <s v="DELICIAS"/>
    <s v="CALLE 36"/>
    <x v="0"/>
    <x v="0"/>
    <x v="0"/>
    <x v="1"/>
    <x v="2"/>
    <x v="0"/>
    <s v="08FIZ0224U"/>
    <s v="08FJS0125Z"/>
    <x v="9"/>
    <x v="6"/>
    <n v="65"/>
    <n v="42"/>
    <n v="107"/>
    <n v="65"/>
    <n v="42"/>
    <n v="107"/>
    <n v="6"/>
    <n v="8"/>
    <n v="14"/>
    <n v="6"/>
    <x v="0"/>
    <n v="4"/>
    <x v="1"/>
    <n v="10"/>
    <n v="6"/>
    <n v="5"/>
    <n v="11"/>
    <n v="14"/>
    <x v="2"/>
    <n v="11"/>
    <x v="0"/>
    <n v="16"/>
    <n v="11"/>
    <n v="27"/>
    <n v="11"/>
    <x v="2"/>
    <n v="9"/>
    <x v="3"/>
    <n v="12"/>
    <n v="10"/>
    <n v="22"/>
    <n v="15"/>
    <x v="0"/>
    <n v="5"/>
    <x v="0"/>
    <n v="15"/>
    <n v="5"/>
    <n v="20"/>
    <n v="13"/>
    <x v="0"/>
    <n v="6"/>
    <x v="0"/>
    <n v="13"/>
    <n v="6"/>
    <n v="19"/>
    <n v="5"/>
    <x v="0"/>
    <n v="8"/>
    <x v="0"/>
    <n v="5"/>
    <n v="8"/>
    <n v="13"/>
    <n v="64"/>
    <x v="7"/>
    <n v="43"/>
    <x v="3"/>
    <n v="67"/>
    <n v="45"/>
    <n v="11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2199B"/>
    <x v="0"/>
    <x v="0"/>
    <s v="PROYECTO MONTANA"/>
    <n v="19"/>
    <x v="13"/>
    <n v="1"/>
    <s v="CHIHUAHUA"/>
    <s v="CALLE INDIANA"/>
    <x v="0"/>
    <x v="0"/>
    <x v="0"/>
    <x v="1"/>
    <x v="2"/>
    <x v="0"/>
    <s v="08FIZ0111R"/>
    <s v="08FJS0105M"/>
    <x v="6"/>
    <x v="5"/>
    <n v="163"/>
    <n v="185"/>
    <n v="348"/>
    <n v="162"/>
    <n v="184"/>
    <n v="346"/>
    <n v="26"/>
    <n v="36"/>
    <n v="62"/>
    <n v="32"/>
    <x v="0"/>
    <n v="26"/>
    <x v="0"/>
    <n v="58"/>
    <n v="32"/>
    <n v="26"/>
    <n v="58"/>
    <n v="29"/>
    <x v="0"/>
    <n v="27"/>
    <x v="0"/>
    <n v="29"/>
    <n v="27"/>
    <n v="56"/>
    <n v="25"/>
    <x v="2"/>
    <n v="34"/>
    <x v="3"/>
    <n v="26"/>
    <n v="35"/>
    <n v="61"/>
    <n v="22"/>
    <x v="0"/>
    <n v="37"/>
    <x v="0"/>
    <n v="22"/>
    <n v="37"/>
    <n v="59"/>
    <n v="30"/>
    <x v="0"/>
    <n v="33"/>
    <x v="0"/>
    <n v="30"/>
    <n v="33"/>
    <n v="63"/>
    <n v="31"/>
    <x v="0"/>
    <n v="28"/>
    <x v="0"/>
    <n v="31"/>
    <n v="28"/>
    <n v="59"/>
    <n v="169"/>
    <x v="4"/>
    <n v="185"/>
    <x v="4"/>
    <n v="170"/>
    <n v="186"/>
    <n v="356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0"/>
    <x v="2"/>
    <x v="0"/>
    <x v="1"/>
    <x v="3"/>
    <x v="3"/>
    <x v="0"/>
    <x v="3"/>
    <x v="9"/>
    <x v="0"/>
    <n v="0"/>
    <n v="23"/>
    <n v="1"/>
    <n v="11"/>
    <x v="2"/>
    <x v="2"/>
    <x v="2"/>
    <x v="3"/>
    <x v="1"/>
    <x v="3"/>
    <n v="0"/>
    <n v="12"/>
    <n v="17"/>
    <n v="17"/>
    <x v="0"/>
  </r>
  <r>
    <s v="08DPR2200A"/>
    <x v="2"/>
    <x v="2"/>
    <s v="OSCAR FLORES SANCHEZ"/>
    <n v="37"/>
    <x v="19"/>
    <n v="1"/>
    <s v="JUÁREZ"/>
    <s v="CALLE COPAIBA"/>
    <x v="0"/>
    <x v="0"/>
    <x v="0"/>
    <x v="1"/>
    <x v="2"/>
    <x v="0"/>
    <s v="08FIZ0170G"/>
    <s v="08FJS0115T"/>
    <x v="8"/>
    <x v="8"/>
    <n v="175"/>
    <n v="159"/>
    <n v="334"/>
    <n v="175"/>
    <n v="159"/>
    <n v="334"/>
    <n v="42"/>
    <n v="34"/>
    <n v="76"/>
    <n v="24"/>
    <x v="1"/>
    <n v="25"/>
    <x v="0"/>
    <n v="49"/>
    <n v="25"/>
    <n v="25"/>
    <n v="50"/>
    <n v="26"/>
    <x v="0"/>
    <n v="18"/>
    <x v="2"/>
    <n v="26"/>
    <n v="19"/>
    <n v="45"/>
    <n v="20"/>
    <x v="0"/>
    <n v="24"/>
    <x v="3"/>
    <n v="20"/>
    <n v="25"/>
    <n v="45"/>
    <n v="39"/>
    <x v="1"/>
    <n v="36"/>
    <x v="0"/>
    <n v="41"/>
    <n v="36"/>
    <n v="77"/>
    <n v="30"/>
    <x v="0"/>
    <n v="26"/>
    <x v="0"/>
    <n v="30"/>
    <n v="26"/>
    <n v="56"/>
    <n v="26"/>
    <x v="0"/>
    <n v="28"/>
    <x v="0"/>
    <n v="26"/>
    <n v="28"/>
    <n v="54"/>
    <n v="165"/>
    <x v="7"/>
    <n v="157"/>
    <x v="3"/>
    <n v="168"/>
    <n v="159"/>
    <n v="327"/>
    <x v="2"/>
    <x v="2"/>
    <x v="2"/>
    <x v="1"/>
    <x v="1"/>
    <x v="3"/>
    <n v="0"/>
    <n v="13"/>
    <x v="0"/>
    <x v="1"/>
    <x v="0"/>
    <x v="1"/>
    <x v="1"/>
    <x v="0"/>
    <x v="0"/>
    <x v="0"/>
    <x v="18"/>
    <n v="8"/>
    <x v="0"/>
    <x v="0"/>
    <x v="1"/>
    <x v="0"/>
    <x v="0"/>
    <x v="0"/>
    <x v="0"/>
    <x v="0"/>
    <x v="0"/>
    <x v="0"/>
    <x v="1"/>
    <x v="0"/>
    <n v="0"/>
    <n v="18"/>
    <n v="5"/>
    <n v="8"/>
    <x v="2"/>
    <x v="2"/>
    <x v="2"/>
    <x v="1"/>
    <x v="1"/>
    <x v="3"/>
    <n v="0"/>
    <n v="13"/>
    <n v="16"/>
    <n v="13"/>
    <x v="0"/>
  </r>
  <r>
    <s v="08DPR2201Z"/>
    <x v="0"/>
    <x v="0"/>
    <s v="JUAN JOSE SALAS FLORES"/>
    <n v="50"/>
    <x v="30"/>
    <n v="1"/>
    <s v="NUEVO CASAS GRANDES"/>
    <s v="CALLE MEZQUITE"/>
    <x v="0"/>
    <x v="0"/>
    <x v="0"/>
    <x v="1"/>
    <x v="2"/>
    <x v="0"/>
    <s v="08FIZ0192S"/>
    <s v="08FJS0119P"/>
    <x v="12"/>
    <x v="9"/>
    <n v="166"/>
    <n v="169"/>
    <n v="335"/>
    <n v="160"/>
    <n v="167"/>
    <n v="327"/>
    <n v="33"/>
    <n v="39"/>
    <n v="72"/>
    <n v="30"/>
    <x v="4"/>
    <n v="28"/>
    <x v="0"/>
    <n v="58"/>
    <n v="32"/>
    <n v="28"/>
    <n v="60"/>
    <n v="28"/>
    <x v="7"/>
    <n v="27"/>
    <x v="0"/>
    <n v="32"/>
    <n v="27"/>
    <n v="59"/>
    <n v="24"/>
    <x v="0"/>
    <n v="29"/>
    <x v="3"/>
    <n v="24"/>
    <n v="30"/>
    <n v="54"/>
    <n v="34"/>
    <x v="0"/>
    <n v="27"/>
    <x v="0"/>
    <n v="34"/>
    <n v="27"/>
    <n v="61"/>
    <n v="21"/>
    <x v="1"/>
    <n v="29"/>
    <x v="2"/>
    <n v="22"/>
    <n v="30"/>
    <n v="52"/>
    <n v="33"/>
    <x v="0"/>
    <n v="23"/>
    <x v="0"/>
    <n v="33"/>
    <n v="23"/>
    <n v="56"/>
    <n v="170"/>
    <x v="11"/>
    <n v="163"/>
    <x v="3"/>
    <n v="177"/>
    <n v="165"/>
    <n v="342"/>
    <x v="5"/>
    <x v="2"/>
    <x v="2"/>
    <x v="3"/>
    <x v="1"/>
    <x v="3"/>
    <n v="0"/>
    <n v="13"/>
    <x v="0"/>
    <x v="1"/>
    <x v="0"/>
    <x v="1"/>
    <x v="1"/>
    <x v="0"/>
    <x v="0"/>
    <x v="0"/>
    <x v="2"/>
    <n v="9"/>
    <x v="0"/>
    <x v="0"/>
    <x v="1"/>
    <x v="1"/>
    <x v="0"/>
    <x v="0"/>
    <x v="0"/>
    <x v="0"/>
    <x v="0"/>
    <x v="0"/>
    <x v="0"/>
    <x v="1"/>
    <n v="0"/>
    <n v="19"/>
    <n v="4"/>
    <n v="9"/>
    <x v="3"/>
    <x v="2"/>
    <x v="2"/>
    <x v="3"/>
    <x v="1"/>
    <x v="3"/>
    <n v="0"/>
    <n v="13"/>
    <n v="12"/>
    <n v="12"/>
    <x v="0"/>
  </r>
  <r>
    <s v="08DPR2202Z"/>
    <x v="2"/>
    <x v="2"/>
    <s v="SALVADOR ALLENDE"/>
    <n v="37"/>
    <x v="19"/>
    <n v="1"/>
    <s v="JUÁREZ"/>
    <s v="CALLE M. QUEVEDO REYES"/>
    <x v="0"/>
    <x v="0"/>
    <x v="0"/>
    <x v="1"/>
    <x v="2"/>
    <x v="0"/>
    <s v="08FIZ0162Y"/>
    <s v="08FJS0113V"/>
    <x v="8"/>
    <x v="8"/>
    <n v="90"/>
    <n v="92"/>
    <n v="182"/>
    <n v="88"/>
    <n v="92"/>
    <n v="180"/>
    <n v="12"/>
    <n v="25"/>
    <n v="37"/>
    <n v="11"/>
    <x v="0"/>
    <n v="7"/>
    <x v="0"/>
    <n v="18"/>
    <n v="11"/>
    <n v="7"/>
    <n v="18"/>
    <n v="13"/>
    <x v="4"/>
    <n v="13"/>
    <x v="0"/>
    <n v="14"/>
    <n v="13"/>
    <n v="27"/>
    <n v="16"/>
    <x v="0"/>
    <n v="13"/>
    <x v="0"/>
    <n v="16"/>
    <n v="13"/>
    <n v="29"/>
    <n v="26"/>
    <x v="1"/>
    <n v="16"/>
    <x v="0"/>
    <n v="28"/>
    <n v="16"/>
    <n v="44"/>
    <n v="16"/>
    <x v="0"/>
    <n v="14"/>
    <x v="0"/>
    <n v="16"/>
    <n v="14"/>
    <n v="30"/>
    <n v="9"/>
    <x v="0"/>
    <n v="11"/>
    <x v="0"/>
    <n v="9"/>
    <n v="11"/>
    <n v="20"/>
    <n v="91"/>
    <x v="7"/>
    <n v="74"/>
    <x v="0"/>
    <n v="94"/>
    <n v="74"/>
    <n v="168"/>
    <x v="1"/>
    <x v="2"/>
    <x v="1"/>
    <x v="3"/>
    <x v="1"/>
    <x v="2"/>
    <n v="0"/>
    <n v="9"/>
    <x v="0"/>
    <x v="1"/>
    <x v="0"/>
    <x v="1"/>
    <x v="0"/>
    <x v="1"/>
    <x v="0"/>
    <x v="1"/>
    <x v="9"/>
    <n v="6"/>
    <x v="0"/>
    <x v="0"/>
    <x v="1"/>
    <x v="0"/>
    <x v="0"/>
    <x v="0"/>
    <x v="0"/>
    <x v="0"/>
    <x v="0"/>
    <x v="0"/>
    <x v="0"/>
    <x v="1"/>
    <n v="0"/>
    <n v="15"/>
    <n v="3"/>
    <n v="6"/>
    <x v="1"/>
    <x v="2"/>
    <x v="1"/>
    <x v="3"/>
    <x v="1"/>
    <x v="2"/>
    <n v="0"/>
    <n v="9"/>
    <n v="12"/>
    <n v="9"/>
    <x v="0"/>
  </r>
  <r>
    <s v="08DPR2203Y"/>
    <x v="2"/>
    <x v="2"/>
    <s v="DIEGO RIVERA"/>
    <n v="37"/>
    <x v="19"/>
    <n v="1"/>
    <s v="JUÁREZ"/>
    <s v="CALLE GUSTAVO CASTILLO"/>
    <x v="0"/>
    <x v="0"/>
    <x v="0"/>
    <x v="1"/>
    <x v="2"/>
    <x v="0"/>
    <s v="08FIZ0171F"/>
    <s v="08FJS0115T"/>
    <x v="8"/>
    <x v="8"/>
    <n v="120"/>
    <n v="104"/>
    <n v="224"/>
    <n v="120"/>
    <n v="104"/>
    <n v="224"/>
    <n v="21"/>
    <n v="19"/>
    <n v="40"/>
    <n v="14"/>
    <x v="1"/>
    <n v="9"/>
    <x v="1"/>
    <n v="23"/>
    <n v="15"/>
    <n v="10"/>
    <n v="25"/>
    <n v="21"/>
    <x v="2"/>
    <n v="18"/>
    <x v="0"/>
    <n v="23"/>
    <n v="18"/>
    <n v="41"/>
    <n v="20"/>
    <x v="2"/>
    <n v="19"/>
    <x v="0"/>
    <n v="21"/>
    <n v="19"/>
    <n v="40"/>
    <n v="23"/>
    <x v="0"/>
    <n v="24"/>
    <x v="1"/>
    <n v="23"/>
    <n v="26"/>
    <n v="49"/>
    <n v="26"/>
    <x v="1"/>
    <n v="15"/>
    <x v="0"/>
    <n v="27"/>
    <n v="15"/>
    <n v="42"/>
    <n v="14"/>
    <x v="0"/>
    <n v="12"/>
    <x v="0"/>
    <n v="14"/>
    <n v="12"/>
    <n v="26"/>
    <n v="118"/>
    <x v="9"/>
    <n v="97"/>
    <x v="6"/>
    <n v="123"/>
    <n v="100"/>
    <n v="223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4"/>
    <x v="1"/>
    <x v="0"/>
    <x v="0"/>
    <x v="0"/>
    <x v="0"/>
    <x v="0"/>
    <x v="0"/>
    <x v="1"/>
    <x v="0"/>
    <n v="0"/>
    <n v="19"/>
    <n v="2"/>
    <n v="10"/>
    <x v="2"/>
    <x v="2"/>
    <x v="2"/>
    <x v="3"/>
    <x v="1"/>
    <x v="3"/>
    <n v="0"/>
    <n v="12"/>
    <n v="13"/>
    <n v="12"/>
    <x v="0"/>
  </r>
  <r>
    <s v="08DPR2204X"/>
    <x v="0"/>
    <x v="0"/>
    <s v="ADOLFO BARRANCO FUENTES"/>
    <n v="19"/>
    <x v="13"/>
    <n v="1"/>
    <s v="CHIHUAHUA"/>
    <s v="CALLE SIERRA SANTA ROSA"/>
    <x v="0"/>
    <x v="0"/>
    <x v="0"/>
    <x v="1"/>
    <x v="2"/>
    <x v="0"/>
    <s v="08FIZ0113P"/>
    <s v="08FJS0105M"/>
    <x v="6"/>
    <x v="5"/>
    <n v="125"/>
    <n v="152"/>
    <n v="277"/>
    <n v="123"/>
    <n v="151"/>
    <n v="274"/>
    <n v="28"/>
    <n v="20"/>
    <n v="48"/>
    <n v="21"/>
    <x v="0"/>
    <n v="22"/>
    <x v="0"/>
    <n v="43"/>
    <n v="21"/>
    <n v="22"/>
    <n v="43"/>
    <n v="22"/>
    <x v="2"/>
    <n v="21"/>
    <x v="2"/>
    <n v="24"/>
    <n v="22"/>
    <n v="46"/>
    <n v="23"/>
    <x v="0"/>
    <n v="21"/>
    <x v="0"/>
    <n v="23"/>
    <n v="21"/>
    <n v="44"/>
    <n v="12"/>
    <x v="0"/>
    <n v="27"/>
    <x v="0"/>
    <n v="12"/>
    <n v="27"/>
    <n v="39"/>
    <n v="22"/>
    <x v="0"/>
    <n v="36"/>
    <x v="0"/>
    <n v="22"/>
    <n v="36"/>
    <n v="58"/>
    <n v="20"/>
    <x v="0"/>
    <n v="31"/>
    <x v="0"/>
    <n v="20"/>
    <n v="31"/>
    <n v="51"/>
    <n v="120"/>
    <x v="3"/>
    <n v="158"/>
    <x v="4"/>
    <n v="122"/>
    <n v="159"/>
    <n v="281"/>
    <x v="2"/>
    <x v="2"/>
    <x v="2"/>
    <x v="3"/>
    <x v="1"/>
    <x v="3"/>
    <n v="0"/>
    <n v="12"/>
    <x v="0"/>
    <x v="1"/>
    <x v="1"/>
    <x v="0"/>
    <x v="0"/>
    <x v="0"/>
    <x v="0"/>
    <x v="1"/>
    <x v="1"/>
    <n v="11"/>
    <x v="0"/>
    <x v="0"/>
    <x v="0"/>
    <x v="1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4"/>
    <n v="12"/>
    <x v="0"/>
  </r>
  <r>
    <s v="08DPR2205W"/>
    <x v="2"/>
    <x v="2"/>
    <s v="GABRIELA MISTRAL"/>
    <n v="50"/>
    <x v="30"/>
    <n v="1"/>
    <s v="NUEVO CASAS GRANDES"/>
    <s v="CALLE PARIS"/>
    <x v="0"/>
    <x v="0"/>
    <x v="0"/>
    <x v="1"/>
    <x v="2"/>
    <x v="0"/>
    <s v="08FIZ0191T"/>
    <s v="08FJS0119P"/>
    <x v="12"/>
    <x v="9"/>
    <n v="98"/>
    <n v="90"/>
    <n v="188"/>
    <n v="94"/>
    <n v="90"/>
    <n v="184"/>
    <n v="19"/>
    <n v="15"/>
    <n v="34"/>
    <n v="11"/>
    <x v="1"/>
    <n v="9"/>
    <x v="0"/>
    <n v="20"/>
    <n v="12"/>
    <n v="9"/>
    <n v="21"/>
    <n v="13"/>
    <x v="0"/>
    <n v="14"/>
    <x v="0"/>
    <n v="13"/>
    <n v="14"/>
    <n v="27"/>
    <n v="19"/>
    <x v="2"/>
    <n v="13"/>
    <x v="3"/>
    <n v="20"/>
    <n v="14"/>
    <n v="34"/>
    <n v="16"/>
    <x v="0"/>
    <n v="18"/>
    <x v="0"/>
    <n v="16"/>
    <n v="18"/>
    <n v="34"/>
    <n v="10"/>
    <x v="4"/>
    <n v="13"/>
    <x v="2"/>
    <n v="13"/>
    <n v="14"/>
    <n v="27"/>
    <n v="6"/>
    <x v="0"/>
    <n v="12"/>
    <x v="0"/>
    <n v="6"/>
    <n v="12"/>
    <n v="18"/>
    <n v="75"/>
    <x v="9"/>
    <n v="79"/>
    <x v="3"/>
    <n v="80"/>
    <n v="81"/>
    <n v="161"/>
    <x v="1"/>
    <x v="1"/>
    <x v="2"/>
    <x v="3"/>
    <x v="1"/>
    <x v="3"/>
    <n v="0"/>
    <n v="10"/>
    <x v="0"/>
    <x v="1"/>
    <x v="1"/>
    <x v="0"/>
    <x v="0"/>
    <x v="1"/>
    <x v="0"/>
    <x v="0"/>
    <x v="10"/>
    <n v="4"/>
    <x v="0"/>
    <x v="0"/>
    <x v="4"/>
    <x v="1"/>
    <x v="0"/>
    <x v="0"/>
    <x v="0"/>
    <x v="0"/>
    <x v="0"/>
    <x v="0"/>
    <x v="1"/>
    <x v="0"/>
    <n v="0"/>
    <n v="17"/>
    <n v="6"/>
    <n v="4"/>
    <x v="1"/>
    <x v="1"/>
    <x v="2"/>
    <x v="3"/>
    <x v="1"/>
    <x v="3"/>
    <n v="0"/>
    <n v="10"/>
    <n v="10"/>
    <n v="10"/>
    <x v="0"/>
  </r>
  <r>
    <s v="08DPR2206V"/>
    <x v="2"/>
    <x v="2"/>
    <s v="IGNACIO RAMOS PEÑA"/>
    <n v="37"/>
    <x v="19"/>
    <n v="1"/>
    <s v="JUÁREZ"/>
    <s v="CALLE GRULLA"/>
    <x v="0"/>
    <x v="0"/>
    <x v="0"/>
    <x v="1"/>
    <x v="2"/>
    <x v="0"/>
    <s v="08FIZ0164W"/>
    <s v="08FJS0114U"/>
    <x v="8"/>
    <x v="8"/>
    <n v="71"/>
    <n v="71"/>
    <n v="142"/>
    <n v="70"/>
    <n v="69"/>
    <n v="139"/>
    <n v="14"/>
    <n v="12"/>
    <n v="26"/>
    <n v="7"/>
    <x v="0"/>
    <n v="5"/>
    <x v="0"/>
    <n v="12"/>
    <n v="7"/>
    <n v="5"/>
    <n v="12"/>
    <n v="17"/>
    <x v="4"/>
    <n v="5"/>
    <x v="0"/>
    <n v="18"/>
    <n v="5"/>
    <n v="23"/>
    <n v="6"/>
    <x v="0"/>
    <n v="17"/>
    <x v="2"/>
    <n v="6"/>
    <n v="19"/>
    <n v="25"/>
    <n v="15"/>
    <x v="0"/>
    <n v="8"/>
    <x v="2"/>
    <n v="15"/>
    <n v="9"/>
    <n v="24"/>
    <n v="7"/>
    <x v="0"/>
    <n v="11"/>
    <x v="0"/>
    <n v="7"/>
    <n v="11"/>
    <n v="18"/>
    <n v="10"/>
    <x v="3"/>
    <n v="13"/>
    <x v="0"/>
    <n v="11"/>
    <n v="13"/>
    <n v="24"/>
    <n v="62"/>
    <x v="3"/>
    <n v="59"/>
    <x v="6"/>
    <n v="64"/>
    <n v="62"/>
    <n v="126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DPR2208T"/>
    <x v="1"/>
    <x v="1"/>
    <s v="MARTIN LOPEZ"/>
    <n v="12"/>
    <x v="1"/>
    <n v="46"/>
    <s v="SAN JOSÉ BAQUEACHI"/>
    <s v="NINGUNO NINGUNO"/>
    <x v="0"/>
    <x v="0"/>
    <x v="0"/>
    <x v="1"/>
    <x v="2"/>
    <x v="0"/>
    <s v="08FIZ0203H"/>
    <s v="08FJS0121D"/>
    <x v="2"/>
    <x v="1"/>
    <n v="6"/>
    <n v="5"/>
    <n v="11"/>
    <n v="6"/>
    <n v="5"/>
    <n v="11"/>
    <n v="1"/>
    <n v="1"/>
    <n v="2"/>
    <n v="2"/>
    <x v="4"/>
    <n v="1"/>
    <x v="1"/>
    <n v="3"/>
    <n v="4"/>
    <n v="2"/>
    <n v="6"/>
    <n v="2"/>
    <x v="0"/>
    <n v="1"/>
    <x v="0"/>
    <n v="2"/>
    <n v="1"/>
    <n v="3"/>
    <n v="0"/>
    <x v="0"/>
    <n v="1"/>
    <x v="0"/>
    <n v="0"/>
    <n v="1"/>
    <n v="1"/>
    <n v="1"/>
    <x v="0"/>
    <n v="1"/>
    <x v="0"/>
    <n v="1"/>
    <n v="1"/>
    <n v="2"/>
    <n v="3"/>
    <x v="0"/>
    <n v="2"/>
    <x v="0"/>
    <n v="3"/>
    <n v="2"/>
    <n v="5"/>
    <n v="1"/>
    <x v="0"/>
    <n v="0"/>
    <x v="0"/>
    <n v="1"/>
    <n v="0"/>
    <n v="1"/>
    <n v="9"/>
    <x v="3"/>
    <n v="6"/>
    <x v="4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2209S"/>
    <x v="0"/>
    <x v="0"/>
    <s v="XX ANIVERSARIO"/>
    <n v="19"/>
    <x v="13"/>
    <n v="1"/>
    <s v="CHIHUAHUA"/>
    <s v="CALLE CHAMIZAL"/>
    <x v="0"/>
    <x v="0"/>
    <x v="0"/>
    <x v="1"/>
    <x v="2"/>
    <x v="0"/>
    <s v="08FIZ0114O"/>
    <s v="08FJS0105M"/>
    <x v="6"/>
    <x v="5"/>
    <n v="136"/>
    <n v="134"/>
    <n v="270"/>
    <n v="136"/>
    <n v="134"/>
    <n v="270"/>
    <n v="27"/>
    <n v="24"/>
    <n v="51"/>
    <n v="13"/>
    <x v="0"/>
    <n v="18"/>
    <x v="0"/>
    <n v="31"/>
    <n v="13"/>
    <n v="18"/>
    <n v="31"/>
    <n v="18"/>
    <x v="0"/>
    <n v="20"/>
    <x v="0"/>
    <n v="18"/>
    <n v="20"/>
    <n v="38"/>
    <n v="22"/>
    <x v="0"/>
    <n v="19"/>
    <x v="0"/>
    <n v="22"/>
    <n v="19"/>
    <n v="41"/>
    <n v="24"/>
    <x v="0"/>
    <n v="24"/>
    <x v="0"/>
    <n v="24"/>
    <n v="24"/>
    <n v="48"/>
    <n v="20"/>
    <x v="0"/>
    <n v="22"/>
    <x v="2"/>
    <n v="20"/>
    <n v="23"/>
    <n v="43"/>
    <n v="29"/>
    <x v="0"/>
    <n v="21"/>
    <x v="0"/>
    <n v="29"/>
    <n v="21"/>
    <n v="50"/>
    <n v="126"/>
    <x v="0"/>
    <n v="124"/>
    <x v="4"/>
    <n v="126"/>
    <n v="125"/>
    <n v="251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0"/>
    <x v="2"/>
    <x v="0"/>
    <x v="0"/>
    <x v="0"/>
    <x v="0"/>
    <x v="0"/>
    <x v="0"/>
    <x v="1"/>
    <x v="1"/>
    <n v="0"/>
    <n v="18"/>
    <n v="3"/>
    <n v="9"/>
    <x v="2"/>
    <x v="2"/>
    <x v="2"/>
    <x v="3"/>
    <x v="1"/>
    <x v="3"/>
    <n v="0"/>
    <n v="12"/>
    <n v="12"/>
    <n v="12"/>
    <x v="0"/>
  </r>
  <r>
    <s v="08DPR2210H"/>
    <x v="2"/>
    <x v="2"/>
    <s v="JUAN DE LA BARRERA"/>
    <n v="37"/>
    <x v="19"/>
    <n v="1"/>
    <s v="JUÁREZ"/>
    <s v="CALLE ISAL IRLANDA"/>
    <x v="0"/>
    <x v="0"/>
    <x v="0"/>
    <x v="1"/>
    <x v="2"/>
    <x v="0"/>
    <s v="08FIZ0139X"/>
    <s v="08FJS0109I"/>
    <x v="8"/>
    <x v="8"/>
    <n v="89"/>
    <n v="110"/>
    <n v="199"/>
    <n v="88"/>
    <n v="108"/>
    <n v="196"/>
    <n v="9"/>
    <n v="20"/>
    <n v="29"/>
    <n v="9"/>
    <x v="4"/>
    <n v="15"/>
    <x v="0"/>
    <n v="24"/>
    <n v="11"/>
    <n v="15"/>
    <n v="26"/>
    <n v="13"/>
    <x v="4"/>
    <n v="24"/>
    <x v="4"/>
    <n v="14"/>
    <n v="26"/>
    <n v="40"/>
    <n v="17"/>
    <x v="0"/>
    <n v="16"/>
    <x v="0"/>
    <n v="17"/>
    <n v="16"/>
    <n v="33"/>
    <n v="15"/>
    <x v="0"/>
    <n v="15"/>
    <x v="0"/>
    <n v="15"/>
    <n v="15"/>
    <n v="30"/>
    <n v="23"/>
    <x v="1"/>
    <n v="20"/>
    <x v="0"/>
    <n v="24"/>
    <n v="20"/>
    <n v="44"/>
    <n v="10"/>
    <x v="3"/>
    <n v="13"/>
    <x v="0"/>
    <n v="11"/>
    <n v="13"/>
    <n v="24"/>
    <n v="87"/>
    <x v="9"/>
    <n v="103"/>
    <x v="3"/>
    <n v="92"/>
    <n v="105"/>
    <n v="197"/>
    <x v="1"/>
    <x v="2"/>
    <x v="1"/>
    <x v="2"/>
    <x v="1"/>
    <x v="2"/>
    <n v="0"/>
    <n v="8"/>
    <x v="0"/>
    <x v="1"/>
    <x v="0"/>
    <x v="1"/>
    <x v="0"/>
    <x v="0"/>
    <x v="0"/>
    <x v="0"/>
    <x v="2"/>
    <n v="4"/>
    <x v="0"/>
    <x v="0"/>
    <x v="3"/>
    <x v="1"/>
    <x v="0"/>
    <x v="0"/>
    <x v="0"/>
    <x v="0"/>
    <x v="0"/>
    <x v="0"/>
    <x v="1"/>
    <x v="0"/>
    <n v="0"/>
    <n v="12"/>
    <n v="4"/>
    <n v="4"/>
    <x v="1"/>
    <x v="2"/>
    <x v="1"/>
    <x v="2"/>
    <x v="1"/>
    <x v="2"/>
    <n v="0"/>
    <n v="8"/>
    <n v="12"/>
    <n v="8"/>
    <x v="0"/>
  </r>
  <r>
    <s v="08DPR2211G"/>
    <x v="0"/>
    <x v="0"/>
    <s v="ARTURO GAMIZ"/>
    <n v="36"/>
    <x v="22"/>
    <n v="75"/>
    <s v="EJIDO LOTE OCHO"/>
    <s v="CALLE NINGUNO"/>
    <x v="0"/>
    <x v="0"/>
    <x v="0"/>
    <x v="1"/>
    <x v="2"/>
    <x v="0"/>
    <s v="08FIZ0238X"/>
    <s v="08FJS0128X"/>
    <x v="7"/>
    <x v="7"/>
    <n v="6"/>
    <n v="8"/>
    <n v="14"/>
    <n v="6"/>
    <n v="8"/>
    <n v="14"/>
    <n v="1"/>
    <n v="0"/>
    <n v="1"/>
    <n v="1"/>
    <x v="0"/>
    <n v="2"/>
    <x v="0"/>
    <n v="3"/>
    <n v="1"/>
    <n v="2"/>
    <n v="3"/>
    <n v="0"/>
    <x v="0"/>
    <n v="0"/>
    <x v="0"/>
    <n v="0"/>
    <n v="0"/>
    <n v="0"/>
    <n v="1"/>
    <x v="0"/>
    <n v="2"/>
    <x v="0"/>
    <n v="1"/>
    <n v="2"/>
    <n v="3"/>
    <n v="1"/>
    <x v="0"/>
    <n v="2"/>
    <x v="0"/>
    <n v="1"/>
    <n v="2"/>
    <n v="3"/>
    <n v="2"/>
    <x v="0"/>
    <n v="3"/>
    <x v="0"/>
    <n v="2"/>
    <n v="3"/>
    <n v="5"/>
    <n v="1"/>
    <x v="0"/>
    <n v="1"/>
    <x v="0"/>
    <n v="1"/>
    <n v="1"/>
    <n v="2"/>
    <n v="6"/>
    <x v="0"/>
    <n v="10"/>
    <x v="0"/>
    <n v="6"/>
    <n v="10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1"/>
    <n v="1"/>
    <x v="0"/>
  </r>
  <r>
    <s v="08DPR2212F"/>
    <x v="0"/>
    <x v="0"/>
    <s v="VICENTE GUERRERO"/>
    <n v="62"/>
    <x v="29"/>
    <n v="1"/>
    <s v="SAUCILLO"/>
    <s v="CALLE CHINIPAS"/>
    <x v="0"/>
    <x v="0"/>
    <x v="0"/>
    <x v="1"/>
    <x v="2"/>
    <x v="0"/>
    <s v="08FIZ0231D"/>
    <s v="08FJS0127Y"/>
    <x v="9"/>
    <x v="6"/>
    <n v="54"/>
    <n v="46"/>
    <n v="100"/>
    <n v="52"/>
    <n v="44"/>
    <n v="96"/>
    <n v="9"/>
    <n v="9"/>
    <n v="18"/>
    <n v="8"/>
    <x v="1"/>
    <n v="5"/>
    <x v="0"/>
    <n v="13"/>
    <n v="9"/>
    <n v="5"/>
    <n v="14"/>
    <n v="6"/>
    <x v="4"/>
    <n v="9"/>
    <x v="2"/>
    <n v="7"/>
    <n v="10"/>
    <n v="17"/>
    <n v="9"/>
    <x v="0"/>
    <n v="7"/>
    <x v="3"/>
    <n v="9"/>
    <n v="8"/>
    <n v="17"/>
    <n v="5"/>
    <x v="3"/>
    <n v="14"/>
    <x v="0"/>
    <n v="6"/>
    <n v="14"/>
    <n v="20"/>
    <n v="14"/>
    <x v="0"/>
    <n v="3"/>
    <x v="0"/>
    <n v="14"/>
    <n v="3"/>
    <n v="17"/>
    <n v="7"/>
    <x v="0"/>
    <n v="7"/>
    <x v="0"/>
    <n v="7"/>
    <n v="7"/>
    <n v="14"/>
    <n v="49"/>
    <x v="7"/>
    <n v="45"/>
    <x v="3"/>
    <n v="52"/>
    <n v="47"/>
    <n v="9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2217A"/>
    <x v="0"/>
    <x v="0"/>
    <s v="OSCAR GONZALEZ"/>
    <n v="19"/>
    <x v="13"/>
    <n v="1"/>
    <s v="CHIHUAHUA"/>
    <s v="CALLE VICENTE GUERECA"/>
    <x v="0"/>
    <x v="0"/>
    <x v="0"/>
    <x v="1"/>
    <x v="2"/>
    <x v="0"/>
    <s v="08FIZ0113P"/>
    <s v="08FJS0105M"/>
    <x v="6"/>
    <x v="5"/>
    <n v="67"/>
    <n v="44"/>
    <n v="111"/>
    <n v="62"/>
    <n v="43"/>
    <n v="105"/>
    <n v="12"/>
    <n v="4"/>
    <n v="16"/>
    <n v="6"/>
    <x v="0"/>
    <n v="11"/>
    <x v="0"/>
    <n v="17"/>
    <n v="6"/>
    <n v="11"/>
    <n v="17"/>
    <n v="9"/>
    <x v="5"/>
    <n v="6"/>
    <x v="0"/>
    <n v="12"/>
    <n v="6"/>
    <n v="18"/>
    <n v="9"/>
    <x v="2"/>
    <n v="12"/>
    <x v="0"/>
    <n v="10"/>
    <n v="12"/>
    <n v="22"/>
    <n v="11"/>
    <x v="0"/>
    <n v="8"/>
    <x v="0"/>
    <n v="11"/>
    <n v="8"/>
    <n v="19"/>
    <n v="10"/>
    <x v="0"/>
    <n v="9"/>
    <x v="0"/>
    <n v="10"/>
    <n v="9"/>
    <n v="19"/>
    <n v="8"/>
    <x v="0"/>
    <n v="11"/>
    <x v="0"/>
    <n v="8"/>
    <n v="11"/>
    <n v="19"/>
    <n v="53"/>
    <x v="5"/>
    <n v="57"/>
    <x v="0"/>
    <n v="57"/>
    <n v="57"/>
    <n v="114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4"/>
    <x v="0"/>
    <x v="0"/>
    <x v="0"/>
    <x v="0"/>
    <x v="0"/>
    <x v="0"/>
    <x v="0"/>
    <x v="1"/>
    <x v="0"/>
    <n v="0"/>
    <n v="11"/>
    <n v="4"/>
    <n v="2"/>
    <x v="1"/>
    <x v="1"/>
    <x v="1"/>
    <x v="2"/>
    <x v="2"/>
    <x v="2"/>
    <n v="0"/>
    <n v="6"/>
    <n v="8"/>
    <n v="6"/>
    <x v="0"/>
  </r>
  <r>
    <s v="08DPR2218Z"/>
    <x v="0"/>
    <x v="0"/>
    <s v="DAVID ALFARO SIQUEIROS"/>
    <n v="53"/>
    <x v="41"/>
    <n v="1"/>
    <s v="PRAXEDIS G. GUERRERO"/>
    <s v="CALLE EMILIANO ZAPATA"/>
    <x v="0"/>
    <x v="0"/>
    <x v="0"/>
    <x v="1"/>
    <x v="2"/>
    <x v="0"/>
    <s v="08FIZ0175B"/>
    <s v="08FJS0116S"/>
    <x v="8"/>
    <x v="8"/>
    <n v="66"/>
    <n v="61"/>
    <n v="127"/>
    <n v="66"/>
    <n v="61"/>
    <n v="127"/>
    <n v="6"/>
    <n v="9"/>
    <n v="15"/>
    <n v="11"/>
    <x v="0"/>
    <n v="7"/>
    <x v="0"/>
    <n v="18"/>
    <n v="11"/>
    <n v="7"/>
    <n v="18"/>
    <n v="11"/>
    <x v="0"/>
    <n v="5"/>
    <x v="0"/>
    <n v="11"/>
    <n v="5"/>
    <n v="16"/>
    <n v="9"/>
    <x v="2"/>
    <n v="16"/>
    <x v="0"/>
    <n v="10"/>
    <n v="16"/>
    <n v="26"/>
    <n v="16"/>
    <x v="0"/>
    <n v="12"/>
    <x v="0"/>
    <n v="16"/>
    <n v="12"/>
    <n v="28"/>
    <n v="10"/>
    <x v="0"/>
    <n v="11"/>
    <x v="0"/>
    <n v="10"/>
    <n v="11"/>
    <n v="21"/>
    <n v="12"/>
    <x v="0"/>
    <n v="8"/>
    <x v="0"/>
    <n v="12"/>
    <n v="8"/>
    <n v="20"/>
    <n v="69"/>
    <x v="4"/>
    <n v="59"/>
    <x v="0"/>
    <n v="70"/>
    <n v="59"/>
    <n v="129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9"/>
    <n v="0"/>
    <n v="9"/>
    <n v="3"/>
    <n v="3"/>
    <x v="1"/>
    <x v="1"/>
    <x v="1"/>
    <x v="2"/>
    <x v="2"/>
    <x v="2"/>
    <n v="0"/>
    <n v="6"/>
    <n v="6"/>
    <n v="6"/>
    <x v="0"/>
  </r>
  <r>
    <s v="08DPR2226I"/>
    <x v="0"/>
    <x v="0"/>
    <s v="OCTAVIO LEGARRETA SOTO"/>
    <n v="45"/>
    <x v="47"/>
    <n v="15"/>
    <s v="LÁZARO CÁRDENAS"/>
    <s v="CALLE JOSE DE LA LUZ BLANCO"/>
    <x v="0"/>
    <x v="0"/>
    <x v="0"/>
    <x v="1"/>
    <x v="2"/>
    <x v="0"/>
    <s v="08FIZ0222W"/>
    <s v="08FJS0125Z"/>
    <x v="9"/>
    <x v="6"/>
    <n v="74"/>
    <n v="80"/>
    <n v="154"/>
    <n v="74"/>
    <n v="80"/>
    <n v="154"/>
    <n v="11"/>
    <n v="14"/>
    <n v="25"/>
    <n v="12"/>
    <x v="0"/>
    <n v="14"/>
    <x v="0"/>
    <n v="26"/>
    <n v="12"/>
    <n v="14"/>
    <n v="26"/>
    <n v="11"/>
    <x v="0"/>
    <n v="8"/>
    <x v="0"/>
    <n v="11"/>
    <n v="8"/>
    <n v="19"/>
    <n v="16"/>
    <x v="0"/>
    <n v="11"/>
    <x v="0"/>
    <n v="16"/>
    <n v="11"/>
    <n v="27"/>
    <n v="11"/>
    <x v="0"/>
    <n v="15"/>
    <x v="0"/>
    <n v="11"/>
    <n v="15"/>
    <n v="26"/>
    <n v="16"/>
    <x v="0"/>
    <n v="11"/>
    <x v="0"/>
    <n v="16"/>
    <n v="11"/>
    <n v="27"/>
    <n v="8"/>
    <x v="0"/>
    <n v="21"/>
    <x v="0"/>
    <n v="8"/>
    <n v="21"/>
    <n v="29"/>
    <n v="74"/>
    <x v="0"/>
    <n v="80"/>
    <x v="0"/>
    <n v="74"/>
    <n v="80"/>
    <n v="15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227H"/>
    <x v="0"/>
    <x v="0"/>
    <s v="IGNACIO ALLENDE"/>
    <n v="19"/>
    <x v="13"/>
    <n v="1"/>
    <s v="CHIHUAHUA"/>
    <s v="CALLE MARIA ANA DE UNZAGA"/>
    <x v="0"/>
    <x v="0"/>
    <x v="0"/>
    <x v="1"/>
    <x v="2"/>
    <x v="0"/>
    <s v="08FIZ0113P"/>
    <s v="08FJS0105M"/>
    <x v="6"/>
    <x v="5"/>
    <n v="161"/>
    <n v="160"/>
    <n v="321"/>
    <n v="158"/>
    <n v="157"/>
    <n v="315"/>
    <n v="24"/>
    <n v="26"/>
    <n v="50"/>
    <n v="14"/>
    <x v="4"/>
    <n v="18"/>
    <x v="0"/>
    <n v="32"/>
    <n v="16"/>
    <n v="18"/>
    <n v="34"/>
    <n v="29"/>
    <x v="2"/>
    <n v="25"/>
    <x v="2"/>
    <n v="31"/>
    <n v="26"/>
    <n v="57"/>
    <n v="28"/>
    <x v="0"/>
    <n v="23"/>
    <x v="3"/>
    <n v="28"/>
    <n v="24"/>
    <n v="52"/>
    <n v="31"/>
    <x v="3"/>
    <n v="27"/>
    <x v="2"/>
    <n v="32"/>
    <n v="28"/>
    <n v="60"/>
    <n v="24"/>
    <x v="0"/>
    <n v="31"/>
    <x v="0"/>
    <n v="24"/>
    <n v="31"/>
    <n v="55"/>
    <n v="24"/>
    <x v="0"/>
    <n v="24"/>
    <x v="0"/>
    <n v="24"/>
    <n v="24"/>
    <n v="48"/>
    <n v="150"/>
    <x v="9"/>
    <n v="148"/>
    <x v="6"/>
    <n v="155"/>
    <n v="151"/>
    <n v="306"/>
    <x v="2"/>
    <x v="2"/>
    <x v="2"/>
    <x v="3"/>
    <x v="1"/>
    <x v="3"/>
    <n v="0"/>
    <n v="12"/>
    <x v="0"/>
    <x v="1"/>
    <x v="1"/>
    <x v="0"/>
    <x v="0"/>
    <x v="0"/>
    <x v="0"/>
    <x v="1"/>
    <x v="3"/>
    <n v="10"/>
    <x v="0"/>
    <x v="0"/>
    <x v="3"/>
    <x v="0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7"/>
    <n v="17"/>
    <x v="0"/>
  </r>
  <r>
    <s v="08DPR2229F"/>
    <x v="2"/>
    <x v="2"/>
    <s v="LAZARO CARDENAS DEL RIO"/>
    <n v="37"/>
    <x v="19"/>
    <n v="1"/>
    <s v="JUÁREZ"/>
    <s v="CALLE OCTAVA"/>
    <x v="0"/>
    <x v="0"/>
    <x v="0"/>
    <x v="1"/>
    <x v="2"/>
    <x v="0"/>
    <s v="08FIZ0164W"/>
    <s v="08FJS0114U"/>
    <x v="8"/>
    <x v="8"/>
    <n v="137"/>
    <n v="133"/>
    <n v="270"/>
    <n v="135"/>
    <n v="131"/>
    <n v="266"/>
    <n v="25"/>
    <n v="22"/>
    <n v="47"/>
    <n v="20"/>
    <x v="1"/>
    <n v="14"/>
    <x v="1"/>
    <n v="34"/>
    <n v="21"/>
    <n v="15"/>
    <n v="36"/>
    <n v="15"/>
    <x v="0"/>
    <n v="24"/>
    <x v="2"/>
    <n v="15"/>
    <n v="25"/>
    <n v="40"/>
    <n v="21"/>
    <x v="0"/>
    <n v="20"/>
    <x v="3"/>
    <n v="21"/>
    <n v="21"/>
    <n v="42"/>
    <n v="28"/>
    <x v="3"/>
    <n v="17"/>
    <x v="0"/>
    <n v="29"/>
    <n v="17"/>
    <n v="46"/>
    <n v="22"/>
    <x v="3"/>
    <n v="26"/>
    <x v="0"/>
    <n v="24"/>
    <n v="26"/>
    <n v="50"/>
    <n v="20"/>
    <x v="3"/>
    <n v="17"/>
    <x v="0"/>
    <n v="21"/>
    <n v="17"/>
    <n v="38"/>
    <n v="126"/>
    <x v="9"/>
    <n v="118"/>
    <x v="6"/>
    <n v="131"/>
    <n v="121"/>
    <n v="252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0"/>
    <x v="2"/>
    <x v="0"/>
    <x v="0"/>
    <x v="0"/>
    <x v="0"/>
    <x v="0"/>
    <x v="0"/>
    <x v="0"/>
    <x v="1"/>
    <n v="0"/>
    <n v="16"/>
    <n v="3"/>
    <n v="9"/>
    <x v="2"/>
    <x v="2"/>
    <x v="2"/>
    <x v="3"/>
    <x v="1"/>
    <x v="3"/>
    <n v="0"/>
    <n v="12"/>
    <n v="12"/>
    <n v="12"/>
    <x v="0"/>
  </r>
  <r>
    <s v="08DPR2230V"/>
    <x v="0"/>
    <x v="0"/>
    <s v="VICENTE RIVA PALACIO"/>
    <n v="19"/>
    <x v="13"/>
    <n v="1"/>
    <s v="CHIHUAHUA"/>
    <s v="CALLE MONTE PISCIS"/>
    <x v="0"/>
    <x v="0"/>
    <x v="0"/>
    <x v="1"/>
    <x v="2"/>
    <x v="0"/>
    <s v="08FIZ0123W"/>
    <s v="08FJS0107K"/>
    <x v="6"/>
    <x v="5"/>
    <n v="203"/>
    <n v="189"/>
    <n v="392"/>
    <n v="202"/>
    <n v="189"/>
    <n v="391"/>
    <n v="45"/>
    <n v="31"/>
    <n v="76"/>
    <n v="18"/>
    <x v="1"/>
    <n v="24"/>
    <x v="0"/>
    <n v="42"/>
    <n v="19"/>
    <n v="24"/>
    <n v="43"/>
    <n v="41"/>
    <x v="0"/>
    <n v="33"/>
    <x v="2"/>
    <n v="41"/>
    <n v="34"/>
    <n v="75"/>
    <n v="31"/>
    <x v="0"/>
    <n v="30"/>
    <x v="0"/>
    <n v="31"/>
    <n v="30"/>
    <n v="61"/>
    <n v="30"/>
    <x v="0"/>
    <n v="24"/>
    <x v="0"/>
    <n v="30"/>
    <n v="24"/>
    <n v="54"/>
    <n v="31"/>
    <x v="0"/>
    <n v="33"/>
    <x v="0"/>
    <n v="31"/>
    <n v="33"/>
    <n v="64"/>
    <n v="29"/>
    <x v="0"/>
    <n v="36"/>
    <x v="0"/>
    <n v="29"/>
    <n v="36"/>
    <n v="65"/>
    <n v="180"/>
    <x v="4"/>
    <n v="180"/>
    <x v="4"/>
    <n v="181"/>
    <n v="181"/>
    <n v="362"/>
    <x v="2"/>
    <x v="5"/>
    <x v="2"/>
    <x v="3"/>
    <x v="3"/>
    <x v="3"/>
    <n v="0"/>
    <n v="14"/>
    <x v="0"/>
    <x v="1"/>
    <x v="1"/>
    <x v="0"/>
    <x v="0"/>
    <x v="1"/>
    <x v="0"/>
    <x v="0"/>
    <x v="3"/>
    <n v="12"/>
    <x v="0"/>
    <x v="0"/>
    <x v="0"/>
    <x v="2"/>
    <x v="0"/>
    <x v="0"/>
    <x v="0"/>
    <x v="0"/>
    <x v="0"/>
    <x v="0"/>
    <x v="1"/>
    <x v="9"/>
    <n v="0"/>
    <n v="21"/>
    <n v="2"/>
    <n v="12"/>
    <x v="2"/>
    <x v="3"/>
    <x v="2"/>
    <x v="3"/>
    <x v="3"/>
    <x v="3"/>
    <n v="0"/>
    <n v="14"/>
    <n v="15"/>
    <n v="14"/>
    <x v="0"/>
  </r>
  <r>
    <s v="08DPR2231U"/>
    <x v="2"/>
    <x v="2"/>
    <s v="FRANCISCO GONZALEZ BOCANEGRA"/>
    <n v="2"/>
    <x v="38"/>
    <n v="1"/>
    <s v="JUAN ALDAMA"/>
    <s v="CALLE LEONARDO AGUIRRE"/>
    <x v="0"/>
    <x v="0"/>
    <x v="0"/>
    <x v="1"/>
    <x v="2"/>
    <x v="0"/>
    <s v="08FIZ0131E"/>
    <s v="08FJS0101Q"/>
    <x v="6"/>
    <x v="5"/>
    <n v="59"/>
    <n v="55"/>
    <n v="114"/>
    <n v="58"/>
    <n v="54"/>
    <n v="112"/>
    <n v="12"/>
    <n v="7"/>
    <n v="19"/>
    <n v="3"/>
    <x v="0"/>
    <n v="7"/>
    <x v="0"/>
    <n v="10"/>
    <n v="3"/>
    <n v="7"/>
    <n v="10"/>
    <n v="9"/>
    <x v="0"/>
    <n v="15"/>
    <x v="0"/>
    <n v="9"/>
    <n v="15"/>
    <n v="24"/>
    <n v="10"/>
    <x v="0"/>
    <n v="5"/>
    <x v="0"/>
    <n v="10"/>
    <n v="5"/>
    <n v="15"/>
    <n v="10"/>
    <x v="0"/>
    <n v="16"/>
    <x v="0"/>
    <n v="10"/>
    <n v="16"/>
    <n v="26"/>
    <n v="11"/>
    <x v="1"/>
    <n v="9"/>
    <x v="2"/>
    <n v="12"/>
    <n v="10"/>
    <n v="22"/>
    <n v="11"/>
    <x v="0"/>
    <n v="6"/>
    <x v="0"/>
    <n v="11"/>
    <n v="6"/>
    <n v="17"/>
    <n v="54"/>
    <x v="4"/>
    <n v="58"/>
    <x v="4"/>
    <n v="55"/>
    <n v="59"/>
    <n v="114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2"/>
    <n v="6"/>
    <x v="0"/>
  </r>
  <r>
    <s v="08DPR2232T"/>
    <x v="0"/>
    <x v="0"/>
    <s v="TORIBIO ORTEGA"/>
    <n v="52"/>
    <x v="24"/>
    <n v="1"/>
    <s v="MANUEL OJINAGA"/>
    <s v="CALLE 12"/>
    <x v="0"/>
    <x v="0"/>
    <x v="0"/>
    <x v="1"/>
    <x v="2"/>
    <x v="0"/>
    <s v="08FIZ0132D"/>
    <s v="08FJS0101Q"/>
    <x v="11"/>
    <x v="10"/>
    <n v="78"/>
    <n v="63"/>
    <n v="141"/>
    <n v="77"/>
    <n v="62"/>
    <n v="139"/>
    <n v="9"/>
    <n v="9"/>
    <n v="18"/>
    <n v="8"/>
    <x v="0"/>
    <n v="11"/>
    <x v="3"/>
    <n v="19"/>
    <n v="8"/>
    <n v="13"/>
    <n v="21"/>
    <n v="12"/>
    <x v="4"/>
    <n v="11"/>
    <x v="0"/>
    <n v="13"/>
    <n v="11"/>
    <n v="24"/>
    <n v="12"/>
    <x v="0"/>
    <n v="10"/>
    <x v="0"/>
    <n v="12"/>
    <n v="10"/>
    <n v="22"/>
    <n v="14"/>
    <x v="0"/>
    <n v="14"/>
    <x v="0"/>
    <n v="14"/>
    <n v="14"/>
    <n v="28"/>
    <n v="13"/>
    <x v="0"/>
    <n v="13"/>
    <x v="0"/>
    <n v="13"/>
    <n v="13"/>
    <n v="26"/>
    <n v="16"/>
    <x v="0"/>
    <n v="7"/>
    <x v="0"/>
    <n v="16"/>
    <n v="7"/>
    <n v="23"/>
    <n v="75"/>
    <x v="4"/>
    <n v="66"/>
    <x v="3"/>
    <n v="76"/>
    <n v="68"/>
    <n v="14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2234R"/>
    <x v="0"/>
    <x v="0"/>
    <s v="VICENTE GUERRERO"/>
    <n v="32"/>
    <x v="18"/>
    <n v="1"/>
    <s v="HIDALGO DEL PARRAL"/>
    <s v="CALLE TOLEDO"/>
    <x v="0"/>
    <x v="0"/>
    <x v="0"/>
    <x v="1"/>
    <x v="2"/>
    <x v="0"/>
    <s v="08FIZ0244H"/>
    <s v="08FJS0129W"/>
    <x v="7"/>
    <x v="7"/>
    <n v="60"/>
    <n v="71"/>
    <n v="131"/>
    <n v="60"/>
    <n v="71"/>
    <n v="131"/>
    <n v="10"/>
    <n v="9"/>
    <n v="19"/>
    <n v="8"/>
    <x v="0"/>
    <n v="14"/>
    <x v="0"/>
    <n v="22"/>
    <n v="8"/>
    <n v="14"/>
    <n v="22"/>
    <n v="7"/>
    <x v="0"/>
    <n v="13"/>
    <x v="0"/>
    <n v="7"/>
    <n v="13"/>
    <n v="20"/>
    <n v="11"/>
    <x v="0"/>
    <n v="17"/>
    <x v="0"/>
    <n v="11"/>
    <n v="17"/>
    <n v="28"/>
    <n v="19"/>
    <x v="0"/>
    <n v="11"/>
    <x v="0"/>
    <n v="19"/>
    <n v="11"/>
    <n v="30"/>
    <n v="15"/>
    <x v="0"/>
    <n v="6"/>
    <x v="0"/>
    <n v="15"/>
    <n v="6"/>
    <n v="21"/>
    <n v="5"/>
    <x v="0"/>
    <n v="14"/>
    <x v="0"/>
    <n v="5"/>
    <n v="14"/>
    <n v="19"/>
    <n v="65"/>
    <x v="0"/>
    <n v="75"/>
    <x v="0"/>
    <n v="65"/>
    <n v="75"/>
    <n v="140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9"/>
    <n v="6"/>
    <x v="0"/>
  </r>
  <r>
    <s v="08DPR2235Q"/>
    <x v="0"/>
    <x v="0"/>
    <s v="AGUSTIN MENDEZ ROSAS"/>
    <n v="21"/>
    <x v="21"/>
    <n v="1"/>
    <s v="DELICIAS"/>
    <s v="PRIVADA GONZALEZ COSSIO"/>
    <x v="0"/>
    <x v="0"/>
    <x v="0"/>
    <x v="1"/>
    <x v="2"/>
    <x v="0"/>
    <s v="08FIZ0226S"/>
    <s v="08FJS0126Z"/>
    <x v="9"/>
    <x v="6"/>
    <n v="141"/>
    <n v="109"/>
    <n v="250"/>
    <n v="138"/>
    <n v="109"/>
    <n v="247"/>
    <n v="26"/>
    <n v="18"/>
    <n v="44"/>
    <n v="14"/>
    <x v="0"/>
    <n v="16"/>
    <x v="3"/>
    <n v="30"/>
    <n v="14"/>
    <n v="18"/>
    <n v="32"/>
    <n v="25"/>
    <x v="2"/>
    <n v="15"/>
    <x v="0"/>
    <n v="27"/>
    <n v="15"/>
    <n v="42"/>
    <n v="28"/>
    <x v="2"/>
    <n v="15"/>
    <x v="3"/>
    <n v="29"/>
    <n v="16"/>
    <n v="45"/>
    <n v="19"/>
    <x v="0"/>
    <n v="21"/>
    <x v="0"/>
    <n v="19"/>
    <n v="21"/>
    <n v="40"/>
    <n v="19"/>
    <x v="1"/>
    <n v="24"/>
    <x v="0"/>
    <n v="20"/>
    <n v="24"/>
    <n v="44"/>
    <n v="22"/>
    <x v="0"/>
    <n v="21"/>
    <x v="0"/>
    <n v="22"/>
    <n v="21"/>
    <n v="43"/>
    <n v="127"/>
    <x v="5"/>
    <n v="112"/>
    <x v="6"/>
    <n v="131"/>
    <n v="115"/>
    <n v="246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1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2236P"/>
    <x v="0"/>
    <x v="0"/>
    <s v="FRANCISCO CHAVEZ OROZCO"/>
    <n v="17"/>
    <x v="16"/>
    <n v="1"/>
    <s v="CUAUHTÉMOC"/>
    <s v="CALLE ECUADOR"/>
    <x v="0"/>
    <x v="0"/>
    <x v="0"/>
    <x v="1"/>
    <x v="2"/>
    <x v="0"/>
    <s v="08FIZ0197N"/>
    <s v="08FJS0121D"/>
    <x v="2"/>
    <x v="1"/>
    <n v="139"/>
    <n v="149"/>
    <n v="288"/>
    <n v="139"/>
    <n v="149"/>
    <n v="288"/>
    <n v="22"/>
    <n v="32"/>
    <n v="54"/>
    <n v="24"/>
    <x v="0"/>
    <n v="14"/>
    <x v="0"/>
    <n v="38"/>
    <n v="24"/>
    <n v="14"/>
    <n v="38"/>
    <n v="24"/>
    <x v="0"/>
    <n v="14"/>
    <x v="0"/>
    <n v="24"/>
    <n v="14"/>
    <n v="38"/>
    <n v="19"/>
    <x v="0"/>
    <n v="31"/>
    <x v="0"/>
    <n v="19"/>
    <n v="31"/>
    <n v="50"/>
    <n v="24"/>
    <x v="0"/>
    <n v="20"/>
    <x v="0"/>
    <n v="24"/>
    <n v="20"/>
    <n v="44"/>
    <n v="22"/>
    <x v="0"/>
    <n v="26"/>
    <x v="0"/>
    <n v="22"/>
    <n v="26"/>
    <n v="48"/>
    <n v="27"/>
    <x v="0"/>
    <n v="28"/>
    <x v="0"/>
    <n v="27"/>
    <n v="28"/>
    <n v="55"/>
    <n v="140"/>
    <x v="0"/>
    <n v="133"/>
    <x v="0"/>
    <n v="140"/>
    <n v="133"/>
    <n v="273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0"/>
    <x v="1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3"/>
    <n v="12"/>
    <x v="0"/>
  </r>
  <r>
    <s v="08DPR2238N"/>
    <x v="0"/>
    <x v="0"/>
    <s v="AGUSTIN MENDEZ ROSAS"/>
    <n v="37"/>
    <x v="19"/>
    <n v="1"/>
    <s v="JUÁREZ"/>
    <s v="CALLE PASEO DON BOSCO"/>
    <x v="0"/>
    <x v="0"/>
    <x v="0"/>
    <x v="1"/>
    <x v="2"/>
    <x v="0"/>
    <s v="08FIZ0146G"/>
    <s v="08FJS0110Y"/>
    <x v="8"/>
    <x v="8"/>
    <n v="178"/>
    <n v="158"/>
    <n v="336"/>
    <n v="177"/>
    <n v="157"/>
    <n v="334"/>
    <n v="33"/>
    <n v="26"/>
    <n v="59"/>
    <n v="25"/>
    <x v="1"/>
    <n v="22"/>
    <x v="5"/>
    <n v="47"/>
    <n v="26"/>
    <n v="25"/>
    <n v="51"/>
    <n v="24"/>
    <x v="0"/>
    <n v="27"/>
    <x v="0"/>
    <n v="24"/>
    <n v="27"/>
    <n v="51"/>
    <n v="36"/>
    <x v="0"/>
    <n v="24"/>
    <x v="3"/>
    <n v="36"/>
    <n v="25"/>
    <n v="61"/>
    <n v="31"/>
    <x v="0"/>
    <n v="28"/>
    <x v="0"/>
    <n v="31"/>
    <n v="28"/>
    <n v="59"/>
    <n v="27"/>
    <x v="0"/>
    <n v="26"/>
    <x v="2"/>
    <n v="27"/>
    <n v="27"/>
    <n v="54"/>
    <n v="27"/>
    <x v="0"/>
    <n v="22"/>
    <x v="0"/>
    <n v="27"/>
    <n v="22"/>
    <n v="49"/>
    <n v="170"/>
    <x v="4"/>
    <n v="149"/>
    <x v="9"/>
    <n v="171"/>
    <n v="154"/>
    <n v="325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2"/>
    <n v="12"/>
    <x v="0"/>
  </r>
  <r>
    <s v="08DPR2239M"/>
    <x v="0"/>
    <x v="0"/>
    <s v="SALVADOR PARTIDA ACEVEDO"/>
    <n v="50"/>
    <x v="30"/>
    <n v="1"/>
    <s v="NUEVO CASAS GRANDES"/>
    <s v="CALLE LUZ CORRAL DE VILLA "/>
    <x v="0"/>
    <x v="0"/>
    <x v="0"/>
    <x v="1"/>
    <x v="2"/>
    <x v="0"/>
    <s v="08FIZ0192S"/>
    <s v="08FJS0119P"/>
    <x v="12"/>
    <x v="9"/>
    <n v="62"/>
    <n v="60"/>
    <n v="122"/>
    <n v="62"/>
    <n v="60"/>
    <n v="122"/>
    <n v="11"/>
    <n v="10"/>
    <n v="21"/>
    <n v="9"/>
    <x v="4"/>
    <n v="10"/>
    <x v="0"/>
    <n v="19"/>
    <n v="11"/>
    <n v="10"/>
    <n v="21"/>
    <n v="11"/>
    <x v="0"/>
    <n v="12"/>
    <x v="0"/>
    <n v="11"/>
    <n v="12"/>
    <n v="23"/>
    <n v="8"/>
    <x v="0"/>
    <n v="10"/>
    <x v="3"/>
    <n v="8"/>
    <n v="11"/>
    <n v="19"/>
    <n v="10"/>
    <x v="1"/>
    <n v="9"/>
    <x v="0"/>
    <n v="12"/>
    <n v="9"/>
    <n v="21"/>
    <n v="8"/>
    <x v="0"/>
    <n v="7"/>
    <x v="0"/>
    <n v="8"/>
    <n v="7"/>
    <n v="15"/>
    <n v="11"/>
    <x v="0"/>
    <n v="9"/>
    <x v="0"/>
    <n v="11"/>
    <n v="9"/>
    <n v="20"/>
    <n v="57"/>
    <x v="5"/>
    <n v="57"/>
    <x v="4"/>
    <n v="61"/>
    <n v="58"/>
    <n v="11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6"/>
    <n v="6"/>
    <x v="0"/>
  </r>
  <r>
    <s v="08DPR2241A"/>
    <x v="0"/>
    <x v="0"/>
    <s v="EXPROPIACION PETROLERA"/>
    <n v="17"/>
    <x v="16"/>
    <n v="1"/>
    <s v="CUAUHTÉMOC"/>
    <s v="CALLE ADOLFO MORENO"/>
    <x v="0"/>
    <x v="0"/>
    <x v="0"/>
    <x v="1"/>
    <x v="2"/>
    <x v="0"/>
    <s v="08FIZ0200K"/>
    <s v="08FJS0122C"/>
    <x v="2"/>
    <x v="1"/>
    <n v="90"/>
    <n v="81"/>
    <n v="171"/>
    <n v="90"/>
    <n v="81"/>
    <n v="171"/>
    <n v="18"/>
    <n v="11"/>
    <n v="29"/>
    <n v="10"/>
    <x v="0"/>
    <n v="8"/>
    <x v="0"/>
    <n v="18"/>
    <n v="10"/>
    <n v="8"/>
    <n v="18"/>
    <n v="16"/>
    <x v="0"/>
    <n v="13"/>
    <x v="0"/>
    <n v="16"/>
    <n v="13"/>
    <n v="29"/>
    <n v="15"/>
    <x v="0"/>
    <n v="15"/>
    <x v="0"/>
    <n v="15"/>
    <n v="15"/>
    <n v="30"/>
    <n v="14"/>
    <x v="0"/>
    <n v="13"/>
    <x v="2"/>
    <n v="14"/>
    <n v="14"/>
    <n v="28"/>
    <n v="11"/>
    <x v="0"/>
    <n v="18"/>
    <x v="0"/>
    <n v="11"/>
    <n v="18"/>
    <n v="29"/>
    <n v="16"/>
    <x v="3"/>
    <n v="13"/>
    <x v="0"/>
    <n v="17"/>
    <n v="13"/>
    <n v="30"/>
    <n v="82"/>
    <x v="4"/>
    <n v="80"/>
    <x v="4"/>
    <n v="83"/>
    <n v="81"/>
    <n v="16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8"/>
    <n v="6"/>
    <x v="0"/>
  </r>
  <r>
    <s v="08DPR2242Z"/>
    <x v="0"/>
    <x v="0"/>
    <s v="IGNACIO ZARAGOZA"/>
    <n v="17"/>
    <x v="16"/>
    <n v="1"/>
    <s v="CUAUHTÉMOC"/>
    <s v="CALLE XOCHIMILCO"/>
    <x v="0"/>
    <x v="0"/>
    <x v="0"/>
    <x v="1"/>
    <x v="2"/>
    <x v="0"/>
    <s v="08FIZ0199L"/>
    <s v="08FJS0121D"/>
    <x v="2"/>
    <x v="1"/>
    <n v="156"/>
    <n v="142"/>
    <n v="298"/>
    <n v="156"/>
    <n v="141"/>
    <n v="297"/>
    <n v="29"/>
    <n v="23"/>
    <n v="52"/>
    <n v="24"/>
    <x v="0"/>
    <n v="24"/>
    <x v="0"/>
    <n v="48"/>
    <n v="24"/>
    <n v="24"/>
    <n v="48"/>
    <n v="33"/>
    <x v="0"/>
    <n v="20"/>
    <x v="0"/>
    <n v="33"/>
    <n v="20"/>
    <n v="53"/>
    <n v="23"/>
    <x v="0"/>
    <n v="25"/>
    <x v="0"/>
    <n v="23"/>
    <n v="25"/>
    <n v="48"/>
    <n v="27"/>
    <x v="0"/>
    <n v="24"/>
    <x v="0"/>
    <n v="27"/>
    <n v="24"/>
    <n v="51"/>
    <n v="29"/>
    <x v="0"/>
    <n v="22"/>
    <x v="0"/>
    <n v="29"/>
    <n v="22"/>
    <n v="51"/>
    <n v="17"/>
    <x v="0"/>
    <n v="32"/>
    <x v="0"/>
    <n v="17"/>
    <n v="32"/>
    <n v="49"/>
    <n v="153"/>
    <x v="0"/>
    <n v="147"/>
    <x v="0"/>
    <n v="153"/>
    <n v="147"/>
    <n v="300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1"/>
    <x v="2"/>
    <x v="0"/>
    <x v="0"/>
    <x v="0"/>
    <x v="0"/>
    <x v="2"/>
    <x v="0"/>
    <x v="1"/>
    <x v="1"/>
    <n v="0"/>
    <n v="21"/>
    <n v="4"/>
    <n v="8"/>
    <x v="2"/>
    <x v="2"/>
    <x v="2"/>
    <x v="3"/>
    <x v="1"/>
    <x v="3"/>
    <n v="0"/>
    <n v="12"/>
    <n v="13"/>
    <n v="12"/>
    <x v="0"/>
  </r>
  <r>
    <s v="08DPR2243Z"/>
    <x v="0"/>
    <x v="0"/>
    <s v="VALENTIN GOMEZ FARIAS"/>
    <n v="37"/>
    <x v="19"/>
    <n v="1"/>
    <s v="JUÁREZ"/>
    <s v="CALLE FRANCISCO I MADERO"/>
    <x v="0"/>
    <x v="0"/>
    <x v="0"/>
    <x v="1"/>
    <x v="2"/>
    <x v="0"/>
    <s v="08FIZ0164W"/>
    <s v="08FJS0114U"/>
    <x v="8"/>
    <x v="8"/>
    <n v="57"/>
    <n v="69"/>
    <n v="126"/>
    <n v="57"/>
    <n v="68"/>
    <n v="125"/>
    <n v="7"/>
    <n v="13"/>
    <n v="20"/>
    <n v="7"/>
    <x v="1"/>
    <n v="9"/>
    <x v="1"/>
    <n v="16"/>
    <n v="8"/>
    <n v="10"/>
    <n v="18"/>
    <n v="12"/>
    <x v="2"/>
    <n v="11"/>
    <x v="2"/>
    <n v="14"/>
    <n v="12"/>
    <n v="26"/>
    <n v="12"/>
    <x v="0"/>
    <n v="7"/>
    <x v="2"/>
    <n v="12"/>
    <n v="9"/>
    <n v="21"/>
    <n v="12"/>
    <x v="0"/>
    <n v="14"/>
    <x v="2"/>
    <n v="12"/>
    <n v="15"/>
    <n v="27"/>
    <n v="11"/>
    <x v="0"/>
    <n v="10"/>
    <x v="2"/>
    <n v="11"/>
    <n v="11"/>
    <n v="22"/>
    <n v="7"/>
    <x v="0"/>
    <n v="16"/>
    <x v="2"/>
    <n v="7"/>
    <n v="17"/>
    <n v="24"/>
    <n v="61"/>
    <x v="7"/>
    <n v="67"/>
    <x v="10"/>
    <n v="64"/>
    <n v="74"/>
    <n v="13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2"/>
    <n v="6"/>
    <x v="0"/>
  </r>
  <r>
    <s v="08DPR2244Y"/>
    <x v="0"/>
    <x v="0"/>
    <s v="CENTAURO DEL NORTE"/>
    <n v="37"/>
    <x v="19"/>
    <n v="1"/>
    <s v="JUÁREZ"/>
    <s v="CALLE NOGALES"/>
    <x v="0"/>
    <x v="0"/>
    <x v="0"/>
    <x v="1"/>
    <x v="2"/>
    <x v="0"/>
    <s v="08FIZ0139X"/>
    <s v="08FJS0109I"/>
    <x v="8"/>
    <x v="8"/>
    <n v="184"/>
    <n v="194"/>
    <n v="378"/>
    <n v="184"/>
    <n v="194"/>
    <n v="378"/>
    <n v="28"/>
    <n v="34"/>
    <n v="62"/>
    <n v="25"/>
    <x v="0"/>
    <n v="28"/>
    <x v="1"/>
    <n v="53"/>
    <n v="25"/>
    <n v="29"/>
    <n v="54"/>
    <n v="36"/>
    <x v="4"/>
    <n v="27"/>
    <x v="0"/>
    <n v="37"/>
    <n v="27"/>
    <n v="64"/>
    <n v="35"/>
    <x v="0"/>
    <n v="28"/>
    <x v="0"/>
    <n v="35"/>
    <n v="28"/>
    <n v="63"/>
    <n v="26"/>
    <x v="0"/>
    <n v="34"/>
    <x v="1"/>
    <n v="26"/>
    <n v="36"/>
    <n v="62"/>
    <n v="25"/>
    <x v="0"/>
    <n v="41"/>
    <x v="0"/>
    <n v="25"/>
    <n v="41"/>
    <n v="66"/>
    <n v="32"/>
    <x v="0"/>
    <n v="33"/>
    <x v="0"/>
    <n v="32"/>
    <n v="33"/>
    <n v="65"/>
    <n v="179"/>
    <x v="4"/>
    <n v="191"/>
    <x v="6"/>
    <n v="180"/>
    <n v="194"/>
    <n v="374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0"/>
    <x v="1"/>
    <x v="0"/>
    <x v="0"/>
    <x v="0"/>
    <x v="0"/>
    <x v="0"/>
    <x v="0"/>
    <x v="1"/>
    <x v="0"/>
    <n v="0"/>
    <n v="16"/>
    <n v="4"/>
    <n v="8"/>
    <x v="2"/>
    <x v="2"/>
    <x v="2"/>
    <x v="3"/>
    <x v="1"/>
    <x v="3"/>
    <n v="0"/>
    <n v="12"/>
    <n v="12"/>
    <n v="12"/>
    <x v="0"/>
  </r>
  <r>
    <s v="08DPR2245X"/>
    <x v="0"/>
    <x v="0"/>
    <s v="TEOFILO BORUNDA"/>
    <n v="37"/>
    <x v="19"/>
    <n v="1"/>
    <s v="JUÁREZ"/>
    <s v="CALLE GENERAL ANTONIO NORZAGARAY"/>
    <x v="0"/>
    <x v="0"/>
    <x v="0"/>
    <x v="1"/>
    <x v="2"/>
    <x v="0"/>
    <s v="08FIZ0157M"/>
    <s v="08FJS0112W"/>
    <x v="8"/>
    <x v="8"/>
    <n v="255"/>
    <n v="239"/>
    <n v="494"/>
    <n v="255"/>
    <n v="239"/>
    <n v="494"/>
    <n v="52"/>
    <n v="36"/>
    <n v="88"/>
    <n v="42"/>
    <x v="0"/>
    <n v="46"/>
    <x v="0"/>
    <n v="88"/>
    <n v="42"/>
    <n v="46"/>
    <n v="88"/>
    <n v="33"/>
    <x v="0"/>
    <n v="29"/>
    <x v="0"/>
    <n v="33"/>
    <n v="29"/>
    <n v="62"/>
    <n v="49"/>
    <x v="0"/>
    <n v="48"/>
    <x v="0"/>
    <n v="49"/>
    <n v="48"/>
    <n v="97"/>
    <n v="45"/>
    <x v="0"/>
    <n v="54"/>
    <x v="0"/>
    <n v="45"/>
    <n v="54"/>
    <n v="99"/>
    <n v="42"/>
    <x v="0"/>
    <n v="43"/>
    <x v="0"/>
    <n v="42"/>
    <n v="43"/>
    <n v="85"/>
    <n v="32"/>
    <x v="0"/>
    <n v="32"/>
    <x v="0"/>
    <n v="32"/>
    <n v="32"/>
    <n v="64"/>
    <n v="243"/>
    <x v="0"/>
    <n v="252"/>
    <x v="0"/>
    <n v="243"/>
    <n v="252"/>
    <n v="495"/>
    <x v="5"/>
    <x v="2"/>
    <x v="6"/>
    <x v="1"/>
    <x v="3"/>
    <x v="3"/>
    <n v="0"/>
    <n v="16"/>
    <x v="0"/>
    <x v="1"/>
    <x v="0"/>
    <x v="1"/>
    <x v="0"/>
    <x v="0"/>
    <x v="0"/>
    <x v="1"/>
    <x v="10"/>
    <n v="10"/>
    <x v="0"/>
    <x v="0"/>
    <x v="1"/>
    <x v="0"/>
    <x v="0"/>
    <x v="0"/>
    <x v="0"/>
    <x v="0"/>
    <x v="0"/>
    <x v="0"/>
    <x v="1"/>
    <x v="1"/>
    <n v="0"/>
    <n v="22"/>
    <n v="6"/>
    <n v="10"/>
    <x v="3"/>
    <x v="2"/>
    <x v="4"/>
    <x v="1"/>
    <x v="3"/>
    <x v="3"/>
    <n v="0"/>
    <n v="16"/>
    <n v="19"/>
    <n v="19"/>
    <x v="0"/>
  </r>
  <r>
    <s v="08DPR2246W"/>
    <x v="0"/>
    <x v="0"/>
    <s v="ALFONSO N. URUETA CARRILLO"/>
    <n v="19"/>
    <x v="13"/>
    <n v="1"/>
    <s v="CHIHUAHUA"/>
    <s v="CALLE MANUEL GOMEZ MORENO"/>
    <x v="0"/>
    <x v="0"/>
    <x v="0"/>
    <x v="1"/>
    <x v="2"/>
    <x v="0"/>
    <s v="08FIZ0112Q"/>
    <s v="08FJS0105M"/>
    <x v="6"/>
    <x v="5"/>
    <n v="135"/>
    <n v="143"/>
    <n v="278"/>
    <n v="133"/>
    <n v="141"/>
    <n v="274"/>
    <n v="23"/>
    <n v="28"/>
    <n v="51"/>
    <n v="20"/>
    <x v="0"/>
    <n v="16"/>
    <x v="0"/>
    <n v="36"/>
    <n v="20"/>
    <n v="16"/>
    <n v="36"/>
    <n v="20"/>
    <x v="4"/>
    <n v="22"/>
    <x v="0"/>
    <n v="21"/>
    <n v="22"/>
    <n v="43"/>
    <n v="17"/>
    <x v="2"/>
    <n v="21"/>
    <x v="3"/>
    <n v="18"/>
    <n v="22"/>
    <n v="40"/>
    <n v="28"/>
    <x v="0"/>
    <n v="18"/>
    <x v="2"/>
    <n v="28"/>
    <n v="19"/>
    <n v="47"/>
    <n v="24"/>
    <x v="0"/>
    <n v="20"/>
    <x v="0"/>
    <n v="24"/>
    <n v="20"/>
    <n v="44"/>
    <n v="21"/>
    <x v="0"/>
    <n v="32"/>
    <x v="0"/>
    <n v="21"/>
    <n v="32"/>
    <n v="53"/>
    <n v="130"/>
    <x v="3"/>
    <n v="129"/>
    <x v="3"/>
    <n v="132"/>
    <n v="131"/>
    <n v="263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3"/>
    <x v="0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3"/>
    <n v="13"/>
    <x v="0"/>
  </r>
  <r>
    <s v="08DPR2247V"/>
    <x v="0"/>
    <x v="0"/>
    <s v="SOLIDARIDAD"/>
    <n v="37"/>
    <x v="19"/>
    <n v="1"/>
    <s v="JUÁREZ"/>
    <s v="CALLE ARMANDO GONZÁLEZ SOTO"/>
    <x v="0"/>
    <x v="0"/>
    <x v="0"/>
    <x v="1"/>
    <x v="2"/>
    <x v="0"/>
    <s v="08FIZ0171F"/>
    <s v="08FJS0115T"/>
    <x v="8"/>
    <x v="8"/>
    <n v="174"/>
    <n v="128"/>
    <n v="302"/>
    <n v="174"/>
    <n v="128"/>
    <n v="302"/>
    <n v="32"/>
    <n v="25"/>
    <n v="57"/>
    <n v="18"/>
    <x v="0"/>
    <n v="25"/>
    <x v="0"/>
    <n v="43"/>
    <n v="18"/>
    <n v="25"/>
    <n v="43"/>
    <n v="26"/>
    <x v="0"/>
    <n v="23"/>
    <x v="2"/>
    <n v="26"/>
    <n v="24"/>
    <n v="50"/>
    <n v="27"/>
    <x v="0"/>
    <n v="20"/>
    <x v="0"/>
    <n v="27"/>
    <n v="20"/>
    <n v="47"/>
    <n v="30"/>
    <x v="0"/>
    <n v="21"/>
    <x v="0"/>
    <n v="30"/>
    <n v="21"/>
    <n v="51"/>
    <n v="34"/>
    <x v="0"/>
    <n v="20"/>
    <x v="0"/>
    <n v="34"/>
    <n v="20"/>
    <n v="54"/>
    <n v="28"/>
    <x v="0"/>
    <n v="17"/>
    <x v="0"/>
    <n v="28"/>
    <n v="17"/>
    <n v="45"/>
    <n v="163"/>
    <x v="0"/>
    <n v="126"/>
    <x v="4"/>
    <n v="163"/>
    <n v="127"/>
    <n v="290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0"/>
    <x v="2"/>
    <x v="0"/>
    <x v="0"/>
    <x v="0"/>
    <x v="0"/>
    <x v="0"/>
    <x v="0"/>
    <x v="1"/>
    <x v="0"/>
    <n v="0"/>
    <n v="17"/>
    <n v="1"/>
    <n v="11"/>
    <x v="2"/>
    <x v="2"/>
    <x v="2"/>
    <x v="3"/>
    <x v="1"/>
    <x v="3"/>
    <n v="0"/>
    <n v="12"/>
    <n v="12"/>
    <n v="12"/>
    <x v="0"/>
  </r>
  <r>
    <s v="08DPR2249T"/>
    <x v="2"/>
    <x v="2"/>
    <s v="TORIBIO ORTEGA"/>
    <n v="28"/>
    <x v="51"/>
    <n v="1"/>
    <s v="GUADALUPE"/>
    <s v="CALLE RODOLFO FIERRO"/>
    <x v="0"/>
    <x v="0"/>
    <x v="0"/>
    <x v="1"/>
    <x v="2"/>
    <x v="0"/>
    <s v="08FIZ0175B"/>
    <s v="08FJS0116S"/>
    <x v="8"/>
    <x v="8"/>
    <n v="15"/>
    <n v="12"/>
    <n v="27"/>
    <n v="15"/>
    <n v="12"/>
    <n v="27"/>
    <n v="1"/>
    <n v="2"/>
    <n v="3"/>
    <n v="0"/>
    <x v="0"/>
    <n v="2"/>
    <x v="0"/>
    <n v="2"/>
    <n v="0"/>
    <n v="2"/>
    <n v="2"/>
    <n v="2"/>
    <x v="0"/>
    <n v="0"/>
    <x v="0"/>
    <n v="2"/>
    <n v="0"/>
    <n v="2"/>
    <n v="3"/>
    <x v="0"/>
    <n v="3"/>
    <x v="0"/>
    <n v="3"/>
    <n v="3"/>
    <n v="6"/>
    <n v="3"/>
    <x v="0"/>
    <n v="2"/>
    <x v="0"/>
    <n v="3"/>
    <n v="2"/>
    <n v="5"/>
    <n v="1"/>
    <x v="0"/>
    <n v="2"/>
    <x v="0"/>
    <n v="1"/>
    <n v="2"/>
    <n v="3"/>
    <n v="2"/>
    <x v="0"/>
    <n v="2"/>
    <x v="0"/>
    <n v="2"/>
    <n v="2"/>
    <n v="4"/>
    <n v="11"/>
    <x v="0"/>
    <n v="11"/>
    <x v="0"/>
    <n v="11"/>
    <n v="11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8"/>
    <n v="7"/>
    <x v="0"/>
  </r>
  <r>
    <s v="08DPR2250I"/>
    <x v="0"/>
    <x v="0"/>
    <s v="HEROES DE LA REVOLUCION"/>
    <n v="19"/>
    <x v="13"/>
    <n v="1"/>
    <s v="CHIHUAHUA"/>
    <s v="CALLE PABLO GÁMEZ"/>
    <x v="0"/>
    <x v="0"/>
    <x v="0"/>
    <x v="1"/>
    <x v="2"/>
    <x v="0"/>
    <s v="08FIZ0270F"/>
    <s v="08FJS0134H"/>
    <x v="6"/>
    <x v="5"/>
    <n v="128"/>
    <n v="106"/>
    <n v="234"/>
    <n v="128"/>
    <n v="106"/>
    <n v="234"/>
    <n v="18"/>
    <n v="20"/>
    <n v="38"/>
    <n v="15"/>
    <x v="0"/>
    <n v="11"/>
    <x v="0"/>
    <n v="26"/>
    <n v="15"/>
    <n v="11"/>
    <n v="26"/>
    <n v="15"/>
    <x v="0"/>
    <n v="13"/>
    <x v="0"/>
    <n v="15"/>
    <n v="13"/>
    <n v="28"/>
    <n v="25"/>
    <x v="0"/>
    <n v="16"/>
    <x v="0"/>
    <n v="25"/>
    <n v="16"/>
    <n v="41"/>
    <n v="16"/>
    <x v="0"/>
    <n v="25"/>
    <x v="0"/>
    <n v="16"/>
    <n v="25"/>
    <n v="41"/>
    <n v="28"/>
    <x v="0"/>
    <n v="19"/>
    <x v="0"/>
    <n v="28"/>
    <n v="19"/>
    <n v="47"/>
    <n v="28"/>
    <x v="3"/>
    <n v="21"/>
    <x v="0"/>
    <n v="29"/>
    <n v="21"/>
    <n v="50"/>
    <n v="127"/>
    <x v="4"/>
    <n v="105"/>
    <x v="0"/>
    <n v="128"/>
    <n v="105"/>
    <n v="233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0"/>
    <x v="11"/>
    <n v="0"/>
    <n v="18"/>
    <n v="2"/>
    <n v="10"/>
    <x v="2"/>
    <x v="2"/>
    <x v="2"/>
    <x v="3"/>
    <x v="1"/>
    <x v="3"/>
    <n v="0"/>
    <n v="12"/>
    <n v="12"/>
    <n v="12"/>
    <x v="0"/>
  </r>
  <r>
    <s v="08DPR2251H"/>
    <x v="0"/>
    <x v="0"/>
    <s v="JESUS COELLO AVENDAÑO"/>
    <n v="32"/>
    <x v="18"/>
    <n v="1"/>
    <s v="HIDALGO DEL PARRAL"/>
    <s v="CALLE PASTIZALES "/>
    <x v="0"/>
    <x v="0"/>
    <x v="0"/>
    <x v="1"/>
    <x v="2"/>
    <x v="0"/>
    <s v="08FIZ0246F"/>
    <s v="08FJS0129W"/>
    <x v="7"/>
    <x v="7"/>
    <n v="73"/>
    <n v="71"/>
    <n v="144"/>
    <n v="73"/>
    <n v="70"/>
    <n v="143"/>
    <n v="13"/>
    <n v="11"/>
    <n v="24"/>
    <n v="9"/>
    <x v="0"/>
    <n v="7"/>
    <x v="0"/>
    <n v="16"/>
    <n v="9"/>
    <n v="7"/>
    <n v="16"/>
    <n v="15"/>
    <x v="0"/>
    <n v="7"/>
    <x v="2"/>
    <n v="15"/>
    <n v="8"/>
    <n v="23"/>
    <n v="14"/>
    <x v="0"/>
    <n v="15"/>
    <x v="0"/>
    <n v="14"/>
    <n v="15"/>
    <n v="29"/>
    <n v="9"/>
    <x v="0"/>
    <n v="12"/>
    <x v="0"/>
    <n v="9"/>
    <n v="12"/>
    <n v="21"/>
    <n v="13"/>
    <x v="0"/>
    <n v="9"/>
    <x v="0"/>
    <n v="13"/>
    <n v="9"/>
    <n v="22"/>
    <n v="11"/>
    <x v="0"/>
    <n v="15"/>
    <x v="0"/>
    <n v="11"/>
    <n v="15"/>
    <n v="26"/>
    <n v="71"/>
    <x v="0"/>
    <n v="65"/>
    <x v="4"/>
    <n v="71"/>
    <n v="66"/>
    <n v="13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1"/>
    <x v="0"/>
    <x v="1"/>
    <n v="0"/>
    <n v="10"/>
    <n v="1"/>
    <n v="5"/>
    <x v="1"/>
    <x v="1"/>
    <x v="1"/>
    <x v="2"/>
    <x v="2"/>
    <x v="2"/>
    <n v="0"/>
    <n v="6"/>
    <n v="15"/>
    <n v="6"/>
    <x v="0"/>
  </r>
  <r>
    <s v="08DPR2253F"/>
    <x v="0"/>
    <x v="0"/>
    <s v="PABLO CALDERON FLORES"/>
    <n v="10"/>
    <x v="27"/>
    <n v="5"/>
    <s v="EJIDO BENITO JUÁREZ"/>
    <s v="CALLE EMILIANO ZAPATA"/>
    <x v="0"/>
    <x v="0"/>
    <x v="0"/>
    <x v="1"/>
    <x v="2"/>
    <x v="0"/>
    <s v="08FIZ0186H"/>
    <s v="08FJS0119P"/>
    <x v="12"/>
    <x v="9"/>
    <n v="105"/>
    <n v="78"/>
    <n v="183"/>
    <n v="105"/>
    <n v="78"/>
    <n v="183"/>
    <n v="12"/>
    <n v="16"/>
    <n v="28"/>
    <n v="18"/>
    <x v="0"/>
    <n v="14"/>
    <x v="0"/>
    <n v="32"/>
    <n v="18"/>
    <n v="14"/>
    <n v="32"/>
    <n v="16"/>
    <x v="0"/>
    <n v="13"/>
    <x v="0"/>
    <n v="16"/>
    <n v="13"/>
    <n v="29"/>
    <n v="15"/>
    <x v="0"/>
    <n v="15"/>
    <x v="0"/>
    <n v="15"/>
    <n v="15"/>
    <n v="30"/>
    <n v="25"/>
    <x v="0"/>
    <n v="9"/>
    <x v="0"/>
    <n v="25"/>
    <n v="9"/>
    <n v="34"/>
    <n v="21"/>
    <x v="0"/>
    <n v="9"/>
    <x v="0"/>
    <n v="21"/>
    <n v="9"/>
    <n v="30"/>
    <n v="16"/>
    <x v="0"/>
    <n v="13"/>
    <x v="0"/>
    <n v="16"/>
    <n v="13"/>
    <n v="29"/>
    <n v="111"/>
    <x v="0"/>
    <n v="73"/>
    <x v="0"/>
    <n v="111"/>
    <n v="73"/>
    <n v="18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2254E"/>
    <x v="2"/>
    <x v="2"/>
    <s v="NICOLAS BRAVO"/>
    <n v="32"/>
    <x v="18"/>
    <n v="1"/>
    <s v="HIDALGO DEL PARRAL"/>
    <s v="CALLE DE LA ESPERANZA "/>
    <x v="0"/>
    <x v="0"/>
    <x v="0"/>
    <x v="1"/>
    <x v="2"/>
    <x v="0"/>
    <s v="08FIZ0245G"/>
    <s v="08FJS0129W"/>
    <x v="7"/>
    <x v="7"/>
    <n v="119"/>
    <n v="109"/>
    <n v="228"/>
    <n v="115"/>
    <n v="105"/>
    <n v="220"/>
    <n v="15"/>
    <n v="14"/>
    <n v="29"/>
    <n v="14"/>
    <x v="0"/>
    <n v="20"/>
    <x v="1"/>
    <n v="34"/>
    <n v="14"/>
    <n v="21"/>
    <n v="35"/>
    <n v="16"/>
    <x v="4"/>
    <n v="17"/>
    <x v="0"/>
    <n v="17"/>
    <n v="17"/>
    <n v="34"/>
    <n v="15"/>
    <x v="1"/>
    <n v="19"/>
    <x v="2"/>
    <n v="19"/>
    <n v="21"/>
    <n v="40"/>
    <n v="22"/>
    <x v="0"/>
    <n v="20"/>
    <x v="0"/>
    <n v="22"/>
    <n v="20"/>
    <n v="42"/>
    <n v="17"/>
    <x v="3"/>
    <n v="9"/>
    <x v="2"/>
    <n v="19"/>
    <n v="10"/>
    <n v="29"/>
    <n v="20"/>
    <x v="3"/>
    <n v="22"/>
    <x v="0"/>
    <n v="21"/>
    <n v="22"/>
    <n v="43"/>
    <n v="104"/>
    <x v="12"/>
    <n v="107"/>
    <x v="8"/>
    <n v="112"/>
    <n v="111"/>
    <n v="223"/>
    <x v="2"/>
    <x v="2"/>
    <x v="2"/>
    <x v="3"/>
    <x v="2"/>
    <x v="3"/>
    <n v="0"/>
    <n v="11"/>
    <x v="0"/>
    <x v="1"/>
    <x v="0"/>
    <x v="1"/>
    <x v="0"/>
    <x v="1"/>
    <x v="0"/>
    <x v="0"/>
    <x v="4"/>
    <n v="4"/>
    <x v="0"/>
    <x v="0"/>
    <x v="2"/>
    <x v="2"/>
    <x v="0"/>
    <x v="0"/>
    <x v="0"/>
    <x v="0"/>
    <x v="0"/>
    <x v="0"/>
    <x v="1"/>
    <x v="1"/>
    <n v="0"/>
    <n v="21"/>
    <n v="7"/>
    <n v="4"/>
    <x v="2"/>
    <x v="2"/>
    <x v="2"/>
    <x v="3"/>
    <x v="2"/>
    <x v="3"/>
    <n v="0"/>
    <n v="11"/>
    <n v="13"/>
    <n v="11"/>
    <x v="0"/>
  </r>
  <r>
    <s v="08DPR2256C"/>
    <x v="1"/>
    <x v="1"/>
    <s v="GUADALUPE VICTORIA"/>
    <n v="47"/>
    <x v="61"/>
    <n v="60"/>
    <s v="MESA COLORADA"/>
    <s v="CALLE MESA COLORADA"/>
    <x v="0"/>
    <x v="0"/>
    <x v="0"/>
    <x v="1"/>
    <x v="2"/>
    <x v="0"/>
    <s v="08FIZ0212P"/>
    <s v="08FJS0123B"/>
    <x v="1"/>
    <x v="0"/>
    <n v="4"/>
    <n v="3"/>
    <n v="7"/>
    <n v="4"/>
    <n v="3"/>
    <n v="7"/>
    <n v="1"/>
    <n v="0"/>
    <n v="1"/>
    <n v="3"/>
    <x v="0"/>
    <n v="2"/>
    <x v="0"/>
    <n v="5"/>
    <n v="3"/>
    <n v="2"/>
    <n v="5"/>
    <n v="1"/>
    <x v="0"/>
    <n v="0"/>
    <x v="0"/>
    <n v="1"/>
    <n v="0"/>
    <n v="1"/>
    <n v="0"/>
    <x v="0"/>
    <n v="0"/>
    <x v="0"/>
    <n v="0"/>
    <n v="0"/>
    <n v="0"/>
    <n v="1"/>
    <x v="0"/>
    <n v="2"/>
    <x v="0"/>
    <n v="1"/>
    <n v="2"/>
    <n v="3"/>
    <n v="0"/>
    <x v="0"/>
    <n v="1"/>
    <x v="0"/>
    <n v="0"/>
    <n v="1"/>
    <n v="1"/>
    <n v="1"/>
    <x v="0"/>
    <n v="0"/>
    <x v="0"/>
    <n v="1"/>
    <n v="0"/>
    <n v="1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258A"/>
    <x v="0"/>
    <x v="0"/>
    <s v="ESFUERZO COMPARTIDO"/>
    <n v="19"/>
    <x v="13"/>
    <n v="1"/>
    <s v="CHIHUAHUA"/>
    <s v="CALLE J. J. CALVO"/>
    <x v="0"/>
    <x v="0"/>
    <x v="0"/>
    <x v="1"/>
    <x v="2"/>
    <x v="0"/>
    <s v="08FIZ0109C"/>
    <s v="08FJS0104N"/>
    <x v="6"/>
    <x v="5"/>
    <n v="178"/>
    <n v="154"/>
    <n v="332"/>
    <n v="178"/>
    <n v="153"/>
    <n v="331"/>
    <n v="29"/>
    <n v="30"/>
    <n v="59"/>
    <n v="22"/>
    <x v="1"/>
    <n v="21"/>
    <x v="1"/>
    <n v="43"/>
    <n v="23"/>
    <n v="22"/>
    <n v="45"/>
    <n v="29"/>
    <x v="0"/>
    <n v="21"/>
    <x v="2"/>
    <n v="29"/>
    <n v="22"/>
    <n v="51"/>
    <n v="31"/>
    <x v="2"/>
    <n v="26"/>
    <x v="0"/>
    <n v="32"/>
    <n v="26"/>
    <n v="58"/>
    <n v="24"/>
    <x v="0"/>
    <n v="24"/>
    <x v="0"/>
    <n v="24"/>
    <n v="24"/>
    <n v="48"/>
    <n v="37"/>
    <x v="0"/>
    <n v="23"/>
    <x v="0"/>
    <n v="37"/>
    <n v="23"/>
    <n v="60"/>
    <n v="29"/>
    <x v="0"/>
    <n v="28"/>
    <x v="0"/>
    <n v="29"/>
    <n v="28"/>
    <n v="57"/>
    <n v="172"/>
    <x v="3"/>
    <n v="143"/>
    <x v="3"/>
    <n v="174"/>
    <n v="145"/>
    <n v="319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0"/>
    <x v="1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DPR2259Z"/>
    <x v="0"/>
    <x v="0"/>
    <s v="15 DE MAYO"/>
    <n v="19"/>
    <x v="13"/>
    <n v="1"/>
    <s v="CHIHUAHUA"/>
    <s v="CALLE CLAUDINA ROMERO"/>
    <x v="0"/>
    <x v="0"/>
    <x v="0"/>
    <x v="1"/>
    <x v="2"/>
    <x v="0"/>
    <s v="08FIZ0106F"/>
    <s v="08FJS0102P"/>
    <x v="6"/>
    <x v="5"/>
    <n v="128"/>
    <n v="142"/>
    <n v="270"/>
    <n v="126"/>
    <n v="140"/>
    <n v="266"/>
    <n v="23"/>
    <n v="20"/>
    <n v="43"/>
    <n v="17"/>
    <x v="0"/>
    <n v="20"/>
    <x v="0"/>
    <n v="37"/>
    <n v="17"/>
    <n v="20"/>
    <n v="37"/>
    <n v="15"/>
    <x v="0"/>
    <n v="22"/>
    <x v="0"/>
    <n v="15"/>
    <n v="22"/>
    <n v="37"/>
    <n v="20"/>
    <x v="2"/>
    <n v="16"/>
    <x v="0"/>
    <n v="21"/>
    <n v="16"/>
    <n v="37"/>
    <n v="22"/>
    <x v="0"/>
    <n v="25"/>
    <x v="0"/>
    <n v="22"/>
    <n v="25"/>
    <n v="47"/>
    <n v="28"/>
    <x v="0"/>
    <n v="23"/>
    <x v="0"/>
    <n v="28"/>
    <n v="23"/>
    <n v="51"/>
    <n v="18"/>
    <x v="2"/>
    <n v="27"/>
    <x v="0"/>
    <n v="20"/>
    <n v="27"/>
    <n v="47"/>
    <n v="120"/>
    <x v="7"/>
    <n v="133"/>
    <x v="0"/>
    <n v="123"/>
    <n v="133"/>
    <n v="256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9"/>
    <x v="0"/>
    <n v="0"/>
    <n v="17"/>
    <n v="3"/>
    <n v="9"/>
    <x v="2"/>
    <x v="2"/>
    <x v="2"/>
    <x v="3"/>
    <x v="1"/>
    <x v="3"/>
    <n v="0"/>
    <n v="12"/>
    <n v="12"/>
    <n v="12"/>
    <x v="0"/>
  </r>
  <r>
    <s v="08DPR2261O"/>
    <x v="2"/>
    <x v="2"/>
    <s v="EDUCACION Y SABIDURIA"/>
    <n v="32"/>
    <x v="18"/>
    <n v="1"/>
    <s v="HIDALGO DEL PARRAL"/>
    <s v="CALLE RAUL SOTO REYES"/>
    <x v="0"/>
    <x v="0"/>
    <x v="0"/>
    <x v="1"/>
    <x v="2"/>
    <x v="0"/>
    <s v="08FIZ0245G"/>
    <s v="08FJS0129W"/>
    <x v="7"/>
    <x v="7"/>
    <n v="64"/>
    <n v="73"/>
    <n v="137"/>
    <n v="62"/>
    <n v="71"/>
    <n v="133"/>
    <n v="8"/>
    <n v="13"/>
    <n v="21"/>
    <n v="6"/>
    <x v="1"/>
    <n v="4"/>
    <x v="0"/>
    <n v="10"/>
    <n v="7"/>
    <n v="4"/>
    <n v="11"/>
    <n v="13"/>
    <x v="0"/>
    <n v="9"/>
    <x v="0"/>
    <n v="13"/>
    <n v="9"/>
    <n v="22"/>
    <n v="16"/>
    <x v="2"/>
    <n v="10"/>
    <x v="0"/>
    <n v="17"/>
    <n v="10"/>
    <n v="27"/>
    <n v="12"/>
    <x v="2"/>
    <n v="11"/>
    <x v="2"/>
    <n v="15"/>
    <n v="12"/>
    <n v="27"/>
    <n v="10"/>
    <x v="0"/>
    <n v="11"/>
    <x v="0"/>
    <n v="10"/>
    <n v="11"/>
    <n v="21"/>
    <n v="5"/>
    <x v="0"/>
    <n v="8"/>
    <x v="2"/>
    <n v="5"/>
    <n v="9"/>
    <n v="14"/>
    <n v="62"/>
    <x v="9"/>
    <n v="53"/>
    <x v="3"/>
    <n v="67"/>
    <n v="55"/>
    <n v="122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2"/>
    <x v="0"/>
    <x v="0"/>
    <x v="0"/>
    <x v="0"/>
    <x v="0"/>
    <x v="0"/>
    <x v="0"/>
    <x v="0"/>
    <x v="1"/>
    <n v="0"/>
    <n v="12"/>
    <n v="1"/>
    <n v="5"/>
    <x v="1"/>
    <x v="1"/>
    <x v="1"/>
    <x v="2"/>
    <x v="2"/>
    <x v="2"/>
    <n v="0"/>
    <n v="6"/>
    <n v="6"/>
    <n v="6"/>
    <x v="0"/>
  </r>
  <r>
    <s v="08DPR2262N"/>
    <x v="0"/>
    <x v="0"/>
    <s v="MANUEL OSCAR QUIÑONES GARCIA"/>
    <n v="32"/>
    <x v="18"/>
    <n v="161"/>
    <s v="EL POSADEÑO"/>
    <s v="CALLE EL POSADEÑO"/>
    <x v="0"/>
    <x v="0"/>
    <x v="0"/>
    <x v="1"/>
    <x v="2"/>
    <x v="0"/>
    <s v="08FIZ0249C"/>
    <s v="08FJS0130L"/>
    <x v="0"/>
    <x v="7"/>
    <n v="18"/>
    <n v="20"/>
    <n v="38"/>
    <n v="17"/>
    <n v="19"/>
    <n v="36"/>
    <n v="3"/>
    <n v="3"/>
    <n v="6"/>
    <n v="1"/>
    <x v="0"/>
    <n v="1"/>
    <x v="0"/>
    <n v="2"/>
    <n v="1"/>
    <n v="1"/>
    <n v="2"/>
    <n v="4"/>
    <x v="0"/>
    <n v="0"/>
    <x v="0"/>
    <n v="4"/>
    <n v="0"/>
    <n v="4"/>
    <n v="2"/>
    <x v="0"/>
    <n v="2"/>
    <x v="0"/>
    <n v="2"/>
    <n v="2"/>
    <n v="4"/>
    <n v="3"/>
    <x v="0"/>
    <n v="7"/>
    <x v="0"/>
    <n v="3"/>
    <n v="7"/>
    <n v="10"/>
    <n v="1"/>
    <x v="0"/>
    <n v="3"/>
    <x v="0"/>
    <n v="1"/>
    <n v="3"/>
    <n v="4"/>
    <n v="4"/>
    <x v="3"/>
    <n v="3"/>
    <x v="0"/>
    <n v="5"/>
    <n v="3"/>
    <n v="8"/>
    <n v="15"/>
    <x v="4"/>
    <n v="16"/>
    <x v="0"/>
    <n v="16"/>
    <n v="16"/>
    <n v="3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1"/>
    <n v="1"/>
    <x v="0"/>
    <x v="0"/>
    <x v="0"/>
    <x v="0"/>
    <x v="0"/>
    <x v="0"/>
    <n v="2"/>
    <n v="2"/>
    <n v="3"/>
    <n v="2"/>
    <x v="0"/>
  </r>
  <r>
    <s v="08DPR2263M"/>
    <x v="0"/>
    <x v="0"/>
    <s v="ORGANIZACION DE LAS NACIONES UNIDAS"/>
    <n v="29"/>
    <x v="6"/>
    <n v="648"/>
    <s v="LA CRUZ"/>
    <s v="CALLE LA CRUZ"/>
    <x v="0"/>
    <x v="0"/>
    <x v="0"/>
    <x v="1"/>
    <x v="2"/>
    <x v="0"/>
    <s v="08FIZ0254O"/>
    <s v="08FJS0131K"/>
    <x v="3"/>
    <x v="3"/>
    <n v="5"/>
    <n v="5"/>
    <n v="10"/>
    <n v="5"/>
    <n v="5"/>
    <n v="10"/>
    <n v="0"/>
    <n v="1"/>
    <n v="1"/>
    <n v="0"/>
    <x v="0"/>
    <n v="0"/>
    <x v="0"/>
    <n v="0"/>
    <n v="0"/>
    <n v="0"/>
    <n v="0"/>
    <n v="1"/>
    <x v="0"/>
    <n v="0"/>
    <x v="0"/>
    <n v="1"/>
    <n v="0"/>
    <n v="1"/>
    <n v="0"/>
    <x v="2"/>
    <n v="1"/>
    <x v="0"/>
    <n v="1"/>
    <n v="1"/>
    <n v="2"/>
    <n v="0"/>
    <x v="0"/>
    <n v="2"/>
    <x v="0"/>
    <n v="0"/>
    <n v="2"/>
    <n v="2"/>
    <n v="1"/>
    <x v="0"/>
    <n v="0"/>
    <x v="2"/>
    <n v="1"/>
    <n v="1"/>
    <n v="2"/>
    <n v="0"/>
    <x v="0"/>
    <n v="1"/>
    <x v="0"/>
    <n v="0"/>
    <n v="1"/>
    <n v="1"/>
    <n v="2"/>
    <x v="4"/>
    <n v="4"/>
    <x v="4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2264L"/>
    <x v="0"/>
    <x v="0"/>
    <s v="CENTRO REGIONAL DE EDUC. INT. AGUSTIN MELGAR"/>
    <n v="17"/>
    <x v="16"/>
    <n v="106"/>
    <s v="COLONIA OBREGÓN (RUBIO)"/>
    <s v="CALLE ENCINILLAS"/>
    <x v="0"/>
    <x v="0"/>
    <x v="0"/>
    <x v="1"/>
    <x v="2"/>
    <x v="0"/>
    <s v="08FIZ0204G"/>
    <s v="08FJS0121D"/>
    <x v="2"/>
    <x v="1"/>
    <n v="180"/>
    <n v="172"/>
    <n v="352"/>
    <n v="180"/>
    <n v="171"/>
    <n v="351"/>
    <n v="23"/>
    <n v="26"/>
    <n v="49"/>
    <n v="22"/>
    <x v="0"/>
    <n v="20"/>
    <x v="0"/>
    <n v="42"/>
    <n v="22"/>
    <n v="20"/>
    <n v="42"/>
    <n v="27"/>
    <x v="0"/>
    <n v="28"/>
    <x v="0"/>
    <n v="27"/>
    <n v="28"/>
    <n v="55"/>
    <n v="27"/>
    <x v="0"/>
    <n v="30"/>
    <x v="0"/>
    <n v="27"/>
    <n v="30"/>
    <n v="57"/>
    <n v="39"/>
    <x v="3"/>
    <n v="25"/>
    <x v="0"/>
    <n v="40"/>
    <n v="25"/>
    <n v="65"/>
    <n v="22"/>
    <x v="0"/>
    <n v="24"/>
    <x v="0"/>
    <n v="22"/>
    <n v="24"/>
    <n v="46"/>
    <n v="36"/>
    <x v="0"/>
    <n v="34"/>
    <x v="2"/>
    <n v="36"/>
    <n v="35"/>
    <n v="71"/>
    <n v="173"/>
    <x v="4"/>
    <n v="161"/>
    <x v="4"/>
    <n v="174"/>
    <n v="162"/>
    <n v="336"/>
    <x v="2"/>
    <x v="2"/>
    <x v="2"/>
    <x v="1"/>
    <x v="1"/>
    <x v="1"/>
    <n v="0"/>
    <n v="14"/>
    <x v="0"/>
    <x v="1"/>
    <x v="0"/>
    <x v="1"/>
    <x v="0"/>
    <x v="0"/>
    <x v="0"/>
    <x v="0"/>
    <x v="9"/>
    <n v="11"/>
    <x v="0"/>
    <x v="0"/>
    <x v="3"/>
    <x v="1"/>
    <x v="0"/>
    <x v="0"/>
    <x v="0"/>
    <x v="0"/>
    <x v="0"/>
    <x v="0"/>
    <x v="1"/>
    <x v="9"/>
    <n v="0"/>
    <n v="20"/>
    <n v="3"/>
    <n v="11"/>
    <x v="2"/>
    <x v="2"/>
    <x v="2"/>
    <x v="1"/>
    <x v="1"/>
    <x v="1"/>
    <n v="0"/>
    <n v="14"/>
    <n v="15"/>
    <n v="14"/>
    <x v="0"/>
  </r>
  <r>
    <s v="08DPR2265K"/>
    <x v="0"/>
    <x v="0"/>
    <s v="TEPORACA"/>
    <n v="37"/>
    <x v="19"/>
    <n v="1"/>
    <s v="JUÁREZ"/>
    <s v="CALLE EJIDO MADERA"/>
    <x v="0"/>
    <x v="0"/>
    <x v="0"/>
    <x v="1"/>
    <x v="2"/>
    <x v="0"/>
    <s v="08FIZ0180N"/>
    <s v="08FJS0132J"/>
    <x v="8"/>
    <x v="8"/>
    <n v="250"/>
    <n v="235"/>
    <n v="485"/>
    <n v="249"/>
    <n v="235"/>
    <n v="484"/>
    <n v="41"/>
    <n v="37"/>
    <n v="78"/>
    <n v="46"/>
    <x v="0"/>
    <n v="34"/>
    <x v="0"/>
    <n v="80"/>
    <n v="46"/>
    <n v="34"/>
    <n v="80"/>
    <n v="42"/>
    <x v="4"/>
    <n v="37"/>
    <x v="0"/>
    <n v="43"/>
    <n v="37"/>
    <n v="80"/>
    <n v="42"/>
    <x v="2"/>
    <n v="46"/>
    <x v="0"/>
    <n v="43"/>
    <n v="46"/>
    <n v="89"/>
    <n v="42"/>
    <x v="0"/>
    <n v="40"/>
    <x v="0"/>
    <n v="42"/>
    <n v="40"/>
    <n v="82"/>
    <n v="43"/>
    <x v="0"/>
    <n v="40"/>
    <x v="0"/>
    <n v="43"/>
    <n v="40"/>
    <n v="83"/>
    <n v="39"/>
    <x v="0"/>
    <n v="37"/>
    <x v="2"/>
    <n v="39"/>
    <n v="38"/>
    <n v="77"/>
    <n v="254"/>
    <x v="3"/>
    <n v="234"/>
    <x v="4"/>
    <n v="256"/>
    <n v="235"/>
    <n v="491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3"/>
    <x v="1"/>
    <x v="0"/>
    <x v="0"/>
    <x v="0"/>
    <x v="0"/>
    <x v="0"/>
    <x v="0"/>
    <x v="9"/>
    <x v="0"/>
    <n v="0"/>
    <n v="24"/>
    <n v="2"/>
    <n v="16"/>
    <x v="3"/>
    <x v="3"/>
    <x v="4"/>
    <x v="1"/>
    <x v="3"/>
    <x v="1"/>
    <n v="0"/>
    <n v="18"/>
    <n v="18"/>
    <n v="18"/>
    <x v="0"/>
  </r>
  <r>
    <s v="08DPR2266J"/>
    <x v="0"/>
    <x v="0"/>
    <s v="RARAMURI"/>
    <n v="37"/>
    <x v="19"/>
    <n v="1"/>
    <s v="JUÁREZ"/>
    <s v="CALLE CARTAMO"/>
    <x v="0"/>
    <x v="0"/>
    <x v="0"/>
    <x v="1"/>
    <x v="2"/>
    <x v="0"/>
    <s v="08FIZ0171F"/>
    <s v="08FJS0115T"/>
    <x v="8"/>
    <x v="8"/>
    <n v="135"/>
    <n v="104"/>
    <n v="239"/>
    <n v="135"/>
    <n v="104"/>
    <n v="239"/>
    <n v="31"/>
    <n v="18"/>
    <n v="49"/>
    <n v="9"/>
    <x v="0"/>
    <n v="13"/>
    <x v="0"/>
    <n v="22"/>
    <n v="9"/>
    <n v="13"/>
    <n v="22"/>
    <n v="16"/>
    <x v="0"/>
    <n v="19"/>
    <x v="0"/>
    <n v="16"/>
    <n v="19"/>
    <n v="35"/>
    <n v="12"/>
    <x v="0"/>
    <n v="14"/>
    <x v="0"/>
    <n v="12"/>
    <n v="14"/>
    <n v="26"/>
    <n v="26"/>
    <x v="0"/>
    <n v="25"/>
    <x v="0"/>
    <n v="26"/>
    <n v="25"/>
    <n v="51"/>
    <n v="19"/>
    <x v="0"/>
    <n v="10"/>
    <x v="0"/>
    <n v="19"/>
    <n v="10"/>
    <n v="29"/>
    <n v="29"/>
    <x v="0"/>
    <n v="13"/>
    <x v="2"/>
    <n v="29"/>
    <n v="14"/>
    <n v="43"/>
    <n v="111"/>
    <x v="0"/>
    <n v="94"/>
    <x v="4"/>
    <n v="111"/>
    <n v="95"/>
    <n v="206"/>
    <x v="2"/>
    <x v="2"/>
    <x v="1"/>
    <x v="3"/>
    <x v="2"/>
    <x v="3"/>
    <n v="0"/>
    <n v="10"/>
    <x v="0"/>
    <x v="1"/>
    <x v="0"/>
    <x v="1"/>
    <x v="0"/>
    <x v="0"/>
    <x v="0"/>
    <x v="0"/>
    <x v="3"/>
    <n v="8"/>
    <x v="0"/>
    <x v="0"/>
    <x v="3"/>
    <x v="0"/>
    <x v="0"/>
    <x v="0"/>
    <x v="0"/>
    <x v="0"/>
    <x v="0"/>
    <x v="0"/>
    <x v="1"/>
    <x v="1"/>
    <n v="0"/>
    <n v="14"/>
    <n v="2"/>
    <n v="8"/>
    <x v="2"/>
    <x v="2"/>
    <x v="1"/>
    <x v="3"/>
    <x v="2"/>
    <x v="3"/>
    <n v="0"/>
    <n v="10"/>
    <n v="11"/>
    <n v="10"/>
    <x v="0"/>
  </r>
  <r>
    <s v="08DPR2267I"/>
    <x v="0"/>
    <x v="0"/>
    <s v="MA JOSEFA ORTIZ DE DOMINGUEZ"/>
    <n v="29"/>
    <x v="6"/>
    <n v="1"/>
    <s v="GUADALUPE Y CALVO"/>
    <s v="CALLE PUERTO DE LA CIENEGUITA"/>
    <x v="0"/>
    <x v="0"/>
    <x v="0"/>
    <x v="1"/>
    <x v="2"/>
    <x v="0"/>
    <s v="08FIZ0257L"/>
    <s v="08FJS0131K"/>
    <x v="3"/>
    <x v="3"/>
    <n v="8"/>
    <n v="4"/>
    <n v="12"/>
    <n v="8"/>
    <n v="4"/>
    <n v="12"/>
    <n v="3"/>
    <n v="1"/>
    <n v="4"/>
    <n v="1"/>
    <x v="0"/>
    <n v="1"/>
    <x v="0"/>
    <n v="2"/>
    <n v="1"/>
    <n v="1"/>
    <n v="2"/>
    <n v="0"/>
    <x v="0"/>
    <n v="1"/>
    <x v="0"/>
    <n v="0"/>
    <n v="1"/>
    <n v="1"/>
    <n v="0"/>
    <x v="0"/>
    <n v="0"/>
    <x v="0"/>
    <n v="0"/>
    <n v="0"/>
    <n v="0"/>
    <n v="1"/>
    <x v="0"/>
    <n v="1"/>
    <x v="0"/>
    <n v="1"/>
    <n v="1"/>
    <n v="2"/>
    <n v="2"/>
    <x v="0"/>
    <n v="0"/>
    <x v="0"/>
    <n v="2"/>
    <n v="0"/>
    <n v="2"/>
    <n v="2"/>
    <x v="0"/>
    <n v="1"/>
    <x v="0"/>
    <n v="2"/>
    <n v="1"/>
    <n v="3"/>
    <n v="6"/>
    <x v="0"/>
    <n v="4"/>
    <x v="0"/>
    <n v="6"/>
    <n v="4"/>
    <n v="10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2269G"/>
    <x v="2"/>
    <x v="2"/>
    <s v="NIÑOS HEROES"/>
    <n v="5"/>
    <x v="23"/>
    <n v="1"/>
    <s v="ASCENSIÓN"/>
    <s v="CALLE ACACIAS "/>
    <x v="0"/>
    <x v="0"/>
    <x v="0"/>
    <x v="1"/>
    <x v="2"/>
    <x v="0"/>
    <s v="08FIZ0188F"/>
    <s v="08FJS0119P"/>
    <x v="12"/>
    <x v="9"/>
    <n v="60"/>
    <n v="81"/>
    <n v="141"/>
    <n v="60"/>
    <n v="81"/>
    <n v="141"/>
    <n v="10"/>
    <n v="14"/>
    <n v="24"/>
    <n v="6"/>
    <x v="0"/>
    <n v="4"/>
    <x v="1"/>
    <n v="10"/>
    <n v="6"/>
    <n v="5"/>
    <n v="11"/>
    <n v="12"/>
    <x v="0"/>
    <n v="7"/>
    <x v="0"/>
    <n v="12"/>
    <n v="7"/>
    <n v="19"/>
    <n v="10"/>
    <x v="0"/>
    <n v="14"/>
    <x v="0"/>
    <n v="10"/>
    <n v="14"/>
    <n v="24"/>
    <n v="8"/>
    <x v="3"/>
    <n v="13"/>
    <x v="0"/>
    <n v="9"/>
    <n v="13"/>
    <n v="22"/>
    <n v="8"/>
    <x v="0"/>
    <n v="18"/>
    <x v="0"/>
    <n v="8"/>
    <n v="18"/>
    <n v="26"/>
    <n v="12"/>
    <x v="0"/>
    <n v="8"/>
    <x v="0"/>
    <n v="12"/>
    <n v="8"/>
    <n v="20"/>
    <n v="56"/>
    <x v="4"/>
    <n v="64"/>
    <x v="4"/>
    <n v="57"/>
    <n v="65"/>
    <n v="122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4"/>
    <x v="0"/>
    <x v="0"/>
    <x v="0"/>
    <x v="0"/>
    <x v="0"/>
    <x v="0"/>
    <x v="0"/>
    <x v="1"/>
    <x v="0"/>
    <n v="0"/>
    <n v="11"/>
    <n v="4"/>
    <n v="2"/>
    <x v="1"/>
    <x v="1"/>
    <x v="1"/>
    <x v="2"/>
    <x v="2"/>
    <x v="2"/>
    <n v="0"/>
    <n v="6"/>
    <n v="12"/>
    <n v="6"/>
    <x v="0"/>
  </r>
  <r>
    <s v="08DPR2270W"/>
    <x v="0"/>
    <x v="0"/>
    <s v="TARAHUMARA"/>
    <n v="29"/>
    <x v="6"/>
    <n v="235"/>
    <s v="EL TALAYOTITO"/>
    <s v="CALLE TALAYOTITOS"/>
    <x v="0"/>
    <x v="0"/>
    <x v="0"/>
    <x v="1"/>
    <x v="2"/>
    <x v="0"/>
    <s v="08FIZ0260Z"/>
    <s v="08FJS0131K"/>
    <x v="3"/>
    <x v="3"/>
    <n v="31"/>
    <n v="24"/>
    <n v="55"/>
    <n v="31"/>
    <n v="24"/>
    <n v="55"/>
    <n v="3"/>
    <n v="6"/>
    <n v="9"/>
    <n v="2"/>
    <x v="0"/>
    <n v="3"/>
    <x v="0"/>
    <n v="5"/>
    <n v="2"/>
    <n v="3"/>
    <n v="5"/>
    <n v="4"/>
    <x v="0"/>
    <n v="3"/>
    <x v="0"/>
    <n v="4"/>
    <n v="3"/>
    <n v="7"/>
    <n v="7"/>
    <x v="0"/>
    <n v="3"/>
    <x v="0"/>
    <n v="7"/>
    <n v="3"/>
    <n v="10"/>
    <n v="3"/>
    <x v="0"/>
    <n v="4"/>
    <x v="0"/>
    <n v="3"/>
    <n v="4"/>
    <n v="7"/>
    <n v="5"/>
    <x v="0"/>
    <n v="5"/>
    <x v="0"/>
    <n v="5"/>
    <n v="5"/>
    <n v="10"/>
    <n v="8"/>
    <x v="0"/>
    <n v="2"/>
    <x v="0"/>
    <n v="8"/>
    <n v="2"/>
    <n v="10"/>
    <n v="29"/>
    <x v="0"/>
    <n v="20"/>
    <x v="0"/>
    <n v="29"/>
    <n v="20"/>
    <n v="49"/>
    <x v="0"/>
    <x v="0"/>
    <x v="0"/>
    <x v="0"/>
    <x v="2"/>
    <x v="2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4"/>
    <x v="0"/>
    <x v="0"/>
    <x v="0"/>
    <x v="0"/>
    <x v="2"/>
    <x v="2"/>
    <n v="2"/>
    <n v="4"/>
    <n v="4"/>
    <n v="4"/>
    <x v="0"/>
  </r>
  <r>
    <s v="08DPR2271V"/>
    <x v="0"/>
    <x v="0"/>
    <s v="TENOCHTITLAN"/>
    <n v="29"/>
    <x v="6"/>
    <n v="610"/>
    <s v="EL OCOTE"/>
    <s v="CALLE EL OCOTE"/>
    <x v="0"/>
    <x v="0"/>
    <x v="0"/>
    <x v="1"/>
    <x v="2"/>
    <x v="0"/>
    <s v="08FIZ0260Z"/>
    <s v="08FJS0131K"/>
    <x v="3"/>
    <x v="3"/>
    <n v="14"/>
    <n v="9"/>
    <n v="23"/>
    <n v="14"/>
    <n v="9"/>
    <n v="23"/>
    <n v="1"/>
    <n v="1"/>
    <n v="2"/>
    <n v="3"/>
    <x v="0"/>
    <n v="6"/>
    <x v="0"/>
    <n v="9"/>
    <n v="3"/>
    <n v="6"/>
    <n v="9"/>
    <n v="2"/>
    <x v="0"/>
    <n v="3"/>
    <x v="0"/>
    <n v="2"/>
    <n v="3"/>
    <n v="5"/>
    <n v="4"/>
    <x v="0"/>
    <n v="1"/>
    <x v="0"/>
    <n v="4"/>
    <n v="1"/>
    <n v="5"/>
    <n v="1"/>
    <x v="0"/>
    <n v="1"/>
    <x v="0"/>
    <n v="1"/>
    <n v="1"/>
    <n v="2"/>
    <n v="3"/>
    <x v="0"/>
    <n v="3"/>
    <x v="0"/>
    <n v="3"/>
    <n v="3"/>
    <n v="6"/>
    <n v="1"/>
    <x v="0"/>
    <n v="1"/>
    <x v="0"/>
    <n v="1"/>
    <n v="1"/>
    <n v="2"/>
    <n v="14"/>
    <x v="0"/>
    <n v="15"/>
    <x v="0"/>
    <n v="14"/>
    <n v="15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272U"/>
    <x v="0"/>
    <x v="0"/>
    <s v="SOLIDARIDAD"/>
    <n v="32"/>
    <x v="18"/>
    <n v="1"/>
    <s v="HIDALGO DEL PARRAL"/>
    <s v="AVENIDA DE LA UNION"/>
    <x v="0"/>
    <x v="0"/>
    <x v="0"/>
    <x v="1"/>
    <x v="2"/>
    <x v="0"/>
    <s v="08FIZ0245G"/>
    <s v="08FJS0129W"/>
    <x v="7"/>
    <x v="7"/>
    <n v="195"/>
    <n v="186"/>
    <n v="381"/>
    <n v="189"/>
    <n v="182"/>
    <n v="371"/>
    <n v="39"/>
    <n v="30"/>
    <n v="69"/>
    <n v="32"/>
    <x v="2"/>
    <n v="23"/>
    <x v="1"/>
    <n v="55"/>
    <n v="36"/>
    <n v="24"/>
    <n v="60"/>
    <n v="37"/>
    <x v="7"/>
    <n v="32"/>
    <x v="4"/>
    <n v="41"/>
    <n v="34"/>
    <n v="75"/>
    <n v="33"/>
    <x v="0"/>
    <n v="31"/>
    <x v="3"/>
    <n v="33"/>
    <n v="32"/>
    <n v="65"/>
    <n v="40"/>
    <x v="3"/>
    <n v="41"/>
    <x v="2"/>
    <n v="41"/>
    <n v="42"/>
    <n v="83"/>
    <n v="26"/>
    <x v="1"/>
    <n v="39"/>
    <x v="2"/>
    <n v="27"/>
    <n v="40"/>
    <n v="67"/>
    <n v="33"/>
    <x v="0"/>
    <n v="22"/>
    <x v="0"/>
    <n v="33"/>
    <n v="22"/>
    <n v="55"/>
    <n v="201"/>
    <x v="8"/>
    <n v="188"/>
    <x v="7"/>
    <n v="211"/>
    <n v="194"/>
    <n v="405"/>
    <x v="2"/>
    <x v="5"/>
    <x v="2"/>
    <x v="1"/>
    <x v="1"/>
    <x v="3"/>
    <n v="0"/>
    <n v="14"/>
    <x v="0"/>
    <x v="1"/>
    <x v="1"/>
    <x v="0"/>
    <x v="1"/>
    <x v="0"/>
    <x v="0"/>
    <x v="1"/>
    <x v="18"/>
    <n v="9"/>
    <x v="0"/>
    <x v="0"/>
    <x v="1"/>
    <x v="1"/>
    <x v="0"/>
    <x v="0"/>
    <x v="0"/>
    <x v="0"/>
    <x v="0"/>
    <x v="0"/>
    <x v="6"/>
    <x v="0"/>
    <n v="0"/>
    <n v="23"/>
    <n v="5"/>
    <n v="9"/>
    <x v="2"/>
    <x v="3"/>
    <x v="2"/>
    <x v="1"/>
    <x v="1"/>
    <x v="3"/>
    <n v="0"/>
    <n v="14"/>
    <n v="14"/>
    <n v="14"/>
    <x v="0"/>
  </r>
  <r>
    <s v="08DPR2273T"/>
    <x v="0"/>
    <x v="0"/>
    <s v="JOSEFA ORTIZ DE DOMINGUEZ"/>
    <n v="36"/>
    <x v="22"/>
    <n v="1"/>
    <s v="JOSÉ MARIANO JIMÉNEZ"/>
    <s v="CALLE JOSE ANDRES LUJAN "/>
    <x v="0"/>
    <x v="0"/>
    <x v="0"/>
    <x v="1"/>
    <x v="2"/>
    <x v="0"/>
    <s v="08FIZ0239W"/>
    <s v="08FJS0128X"/>
    <x v="7"/>
    <x v="7"/>
    <n v="145"/>
    <n v="141"/>
    <n v="286"/>
    <n v="144"/>
    <n v="140"/>
    <n v="284"/>
    <n v="14"/>
    <n v="26"/>
    <n v="40"/>
    <n v="23"/>
    <x v="4"/>
    <n v="22"/>
    <x v="1"/>
    <n v="45"/>
    <n v="25"/>
    <n v="23"/>
    <n v="48"/>
    <n v="25"/>
    <x v="0"/>
    <n v="26"/>
    <x v="0"/>
    <n v="25"/>
    <n v="26"/>
    <n v="51"/>
    <n v="15"/>
    <x v="2"/>
    <n v="14"/>
    <x v="0"/>
    <n v="16"/>
    <n v="14"/>
    <n v="30"/>
    <n v="34"/>
    <x v="0"/>
    <n v="20"/>
    <x v="0"/>
    <n v="34"/>
    <n v="20"/>
    <n v="54"/>
    <n v="32"/>
    <x v="0"/>
    <n v="26"/>
    <x v="0"/>
    <n v="32"/>
    <n v="26"/>
    <n v="58"/>
    <n v="24"/>
    <x v="0"/>
    <n v="30"/>
    <x v="0"/>
    <n v="24"/>
    <n v="30"/>
    <n v="54"/>
    <n v="153"/>
    <x v="7"/>
    <n v="138"/>
    <x v="4"/>
    <n v="156"/>
    <n v="139"/>
    <n v="295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3"/>
    <x v="0"/>
    <x v="0"/>
    <x v="0"/>
    <x v="0"/>
    <x v="0"/>
    <x v="0"/>
    <x v="0"/>
    <x v="1"/>
    <x v="1"/>
    <n v="0"/>
    <n v="17"/>
    <n v="5"/>
    <n v="7"/>
    <x v="2"/>
    <x v="2"/>
    <x v="2"/>
    <x v="3"/>
    <x v="1"/>
    <x v="3"/>
    <n v="0"/>
    <n v="12"/>
    <n v="12"/>
    <n v="12"/>
    <x v="0"/>
  </r>
  <r>
    <s v="08DPR2275R"/>
    <x v="0"/>
    <x v="0"/>
    <s v="ABELARDO URIAS"/>
    <n v="46"/>
    <x v="17"/>
    <n v="535"/>
    <s v="MESA DEL FRIJOLAR"/>
    <s v="CALLE PRINCIPAL"/>
    <x v="0"/>
    <x v="0"/>
    <x v="0"/>
    <x v="1"/>
    <x v="2"/>
    <x v="0"/>
    <s v="08FIZ0252Q"/>
    <s v="08FJS0130L"/>
    <x v="0"/>
    <x v="2"/>
    <n v="20"/>
    <n v="16"/>
    <n v="36"/>
    <n v="20"/>
    <n v="16"/>
    <n v="36"/>
    <n v="6"/>
    <n v="3"/>
    <n v="9"/>
    <n v="5"/>
    <x v="0"/>
    <n v="3"/>
    <x v="0"/>
    <n v="8"/>
    <n v="5"/>
    <n v="3"/>
    <n v="8"/>
    <n v="5"/>
    <x v="0"/>
    <n v="2"/>
    <x v="0"/>
    <n v="5"/>
    <n v="2"/>
    <n v="7"/>
    <n v="1"/>
    <x v="0"/>
    <n v="5"/>
    <x v="0"/>
    <n v="1"/>
    <n v="5"/>
    <n v="6"/>
    <n v="3"/>
    <x v="0"/>
    <n v="3"/>
    <x v="0"/>
    <n v="3"/>
    <n v="3"/>
    <n v="6"/>
    <n v="4"/>
    <x v="0"/>
    <n v="2"/>
    <x v="0"/>
    <n v="4"/>
    <n v="2"/>
    <n v="6"/>
    <n v="1"/>
    <x v="0"/>
    <n v="2"/>
    <x v="0"/>
    <n v="1"/>
    <n v="2"/>
    <n v="3"/>
    <n v="19"/>
    <x v="0"/>
    <n v="17"/>
    <x v="0"/>
    <n v="19"/>
    <n v="17"/>
    <n v="36"/>
    <x v="1"/>
    <x v="0"/>
    <x v="0"/>
    <x v="2"/>
    <x v="0"/>
    <x v="0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4"/>
    <x v="1"/>
    <x v="0"/>
    <x v="0"/>
    <x v="2"/>
    <x v="0"/>
    <x v="0"/>
    <n v="2"/>
    <n v="4"/>
    <n v="4"/>
    <n v="4"/>
    <x v="0"/>
  </r>
  <r>
    <s v="08DPR2277P"/>
    <x v="2"/>
    <x v="2"/>
    <s v="MOISES SOTENO GONZALEZ"/>
    <n v="37"/>
    <x v="19"/>
    <n v="1"/>
    <s v="JUÁREZ"/>
    <s v="CALLE TABASCO"/>
    <x v="0"/>
    <x v="0"/>
    <x v="0"/>
    <x v="1"/>
    <x v="2"/>
    <x v="0"/>
    <s v="08FIZ0138Y"/>
    <s v="08FJS0109I"/>
    <x v="8"/>
    <x v="8"/>
    <n v="96"/>
    <n v="95"/>
    <n v="191"/>
    <n v="96"/>
    <n v="95"/>
    <n v="191"/>
    <n v="14"/>
    <n v="15"/>
    <n v="29"/>
    <n v="10"/>
    <x v="1"/>
    <n v="14"/>
    <x v="1"/>
    <n v="24"/>
    <n v="11"/>
    <n v="15"/>
    <n v="26"/>
    <n v="13"/>
    <x v="4"/>
    <n v="13"/>
    <x v="0"/>
    <n v="14"/>
    <n v="13"/>
    <n v="27"/>
    <n v="26"/>
    <x v="3"/>
    <n v="21"/>
    <x v="0"/>
    <n v="28"/>
    <n v="21"/>
    <n v="49"/>
    <n v="13"/>
    <x v="0"/>
    <n v="15"/>
    <x v="0"/>
    <n v="13"/>
    <n v="15"/>
    <n v="28"/>
    <n v="12"/>
    <x v="0"/>
    <n v="12"/>
    <x v="0"/>
    <n v="12"/>
    <n v="12"/>
    <n v="24"/>
    <n v="15"/>
    <x v="0"/>
    <n v="13"/>
    <x v="0"/>
    <n v="15"/>
    <n v="13"/>
    <n v="28"/>
    <n v="89"/>
    <x v="5"/>
    <n v="88"/>
    <x v="4"/>
    <n v="93"/>
    <n v="89"/>
    <n v="182"/>
    <x v="1"/>
    <x v="1"/>
    <x v="2"/>
    <x v="2"/>
    <x v="2"/>
    <x v="2"/>
    <n v="0"/>
    <n v="7"/>
    <x v="0"/>
    <x v="1"/>
    <x v="1"/>
    <x v="0"/>
    <x v="0"/>
    <x v="0"/>
    <x v="0"/>
    <x v="0"/>
    <x v="2"/>
    <n v="3"/>
    <x v="0"/>
    <x v="0"/>
    <x v="1"/>
    <x v="1"/>
    <x v="0"/>
    <x v="0"/>
    <x v="0"/>
    <x v="0"/>
    <x v="0"/>
    <x v="0"/>
    <x v="1"/>
    <x v="0"/>
    <n v="0"/>
    <n v="12"/>
    <n v="4"/>
    <n v="3"/>
    <x v="1"/>
    <x v="1"/>
    <x v="2"/>
    <x v="2"/>
    <x v="2"/>
    <x v="2"/>
    <n v="0"/>
    <n v="7"/>
    <n v="18"/>
    <n v="7"/>
    <x v="0"/>
  </r>
  <r>
    <s v="08DPR2278O"/>
    <x v="2"/>
    <x v="2"/>
    <s v="IGNACIO ALLENDE"/>
    <n v="19"/>
    <x v="13"/>
    <n v="1"/>
    <s v="CHIHUAHUA"/>
    <s v="CALLE MARIA ANA DE UNZAGA"/>
    <x v="0"/>
    <x v="0"/>
    <x v="0"/>
    <x v="1"/>
    <x v="2"/>
    <x v="0"/>
    <s v="08FIZ0113P"/>
    <s v="08FJS0105M"/>
    <x v="6"/>
    <x v="5"/>
    <n v="64"/>
    <n v="50"/>
    <n v="114"/>
    <n v="62"/>
    <n v="49"/>
    <n v="111"/>
    <n v="9"/>
    <n v="9"/>
    <n v="18"/>
    <n v="7"/>
    <x v="0"/>
    <n v="6"/>
    <x v="0"/>
    <n v="13"/>
    <n v="7"/>
    <n v="6"/>
    <n v="13"/>
    <n v="9"/>
    <x v="4"/>
    <n v="8"/>
    <x v="2"/>
    <n v="10"/>
    <n v="9"/>
    <n v="19"/>
    <n v="8"/>
    <x v="2"/>
    <n v="8"/>
    <x v="0"/>
    <n v="9"/>
    <n v="8"/>
    <n v="17"/>
    <n v="13"/>
    <x v="3"/>
    <n v="10"/>
    <x v="0"/>
    <n v="14"/>
    <n v="10"/>
    <n v="24"/>
    <n v="9"/>
    <x v="0"/>
    <n v="11"/>
    <x v="0"/>
    <n v="9"/>
    <n v="11"/>
    <n v="20"/>
    <n v="10"/>
    <x v="0"/>
    <n v="8"/>
    <x v="0"/>
    <n v="10"/>
    <n v="8"/>
    <n v="18"/>
    <n v="56"/>
    <x v="7"/>
    <n v="51"/>
    <x v="4"/>
    <n v="59"/>
    <n v="52"/>
    <n v="111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1"/>
    <x v="0"/>
    <x v="0"/>
    <x v="0"/>
    <x v="0"/>
    <x v="0"/>
    <x v="0"/>
    <x v="0"/>
    <x v="9"/>
    <n v="0"/>
    <n v="11"/>
    <n v="2"/>
    <n v="4"/>
    <x v="1"/>
    <x v="1"/>
    <x v="1"/>
    <x v="2"/>
    <x v="2"/>
    <x v="2"/>
    <n v="0"/>
    <n v="6"/>
    <n v="12"/>
    <n v="6"/>
    <x v="0"/>
  </r>
  <r>
    <s v="08DPR2279N"/>
    <x v="2"/>
    <x v="2"/>
    <s v="MIGUEL HIDALGO"/>
    <n v="55"/>
    <x v="56"/>
    <n v="9"/>
    <s v="EL MOLINO"/>
    <s v="CALLE EL MOLINO"/>
    <x v="0"/>
    <x v="0"/>
    <x v="0"/>
    <x v="1"/>
    <x v="2"/>
    <x v="0"/>
    <s v="08FIZ0230E"/>
    <s v="08FJS0126Z"/>
    <x v="9"/>
    <x v="6"/>
    <n v="45"/>
    <n v="48"/>
    <n v="93"/>
    <n v="40"/>
    <n v="46"/>
    <n v="86"/>
    <n v="12"/>
    <n v="9"/>
    <n v="21"/>
    <n v="6"/>
    <x v="0"/>
    <n v="5"/>
    <x v="0"/>
    <n v="11"/>
    <n v="6"/>
    <n v="5"/>
    <n v="11"/>
    <n v="5"/>
    <x v="0"/>
    <n v="7"/>
    <x v="0"/>
    <n v="5"/>
    <n v="7"/>
    <n v="12"/>
    <n v="7"/>
    <x v="1"/>
    <n v="5"/>
    <x v="3"/>
    <n v="11"/>
    <n v="6"/>
    <n v="17"/>
    <n v="8"/>
    <x v="1"/>
    <n v="10"/>
    <x v="2"/>
    <n v="10"/>
    <n v="11"/>
    <n v="21"/>
    <n v="4"/>
    <x v="0"/>
    <n v="8"/>
    <x v="0"/>
    <n v="4"/>
    <n v="8"/>
    <n v="12"/>
    <n v="4"/>
    <x v="0"/>
    <n v="4"/>
    <x v="0"/>
    <n v="4"/>
    <n v="4"/>
    <n v="8"/>
    <n v="34"/>
    <x v="15"/>
    <n v="39"/>
    <x v="3"/>
    <n v="40"/>
    <n v="41"/>
    <n v="81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0"/>
    <x v="0"/>
    <x v="0"/>
    <x v="0"/>
    <x v="0"/>
    <x v="0"/>
    <x v="0"/>
    <x v="1"/>
    <n v="0"/>
    <n v="11"/>
    <n v="1"/>
    <n v="5"/>
    <x v="1"/>
    <x v="1"/>
    <x v="1"/>
    <x v="2"/>
    <x v="2"/>
    <x v="2"/>
    <n v="0"/>
    <n v="6"/>
    <n v="6"/>
    <n v="6"/>
    <x v="0"/>
  </r>
  <r>
    <s v="08DPR2280C"/>
    <x v="2"/>
    <x v="2"/>
    <s v="MA. GUADALUPE BREÑA PONCE"/>
    <n v="37"/>
    <x v="19"/>
    <n v="1"/>
    <s v="JUÁREZ"/>
    <s v="CALLE SALVADOR AZUELA"/>
    <x v="0"/>
    <x v="0"/>
    <x v="0"/>
    <x v="1"/>
    <x v="2"/>
    <x v="0"/>
    <s v="08FIZ0159K"/>
    <s v="08FJS0113V"/>
    <x v="8"/>
    <x v="8"/>
    <n v="35"/>
    <n v="41"/>
    <n v="76"/>
    <n v="32"/>
    <n v="40"/>
    <n v="72"/>
    <n v="4"/>
    <n v="4"/>
    <n v="8"/>
    <n v="6"/>
    <x v="0"/>
    <n v="4"/>
    <x v="0"/>
    <n v="10"/>
    <n v="6"/>
    <n v="4"/>
    <n v="10"/>
    <n v="6"/>
    <x v="0"/>
    <n v="5"/>
    <x v="0"/>
    <n v="6"/>
    <n v="5"/>
    <n v="11"/>
    <n v="8"/>
    <x v="0"/>
    <n v="6"/>
    <x v="0"/>
    <n v="8"/>
    <n v="6"/>
    <n v="14"/>
    <n v="6"/>
    <x v="0"/>
    <n v="12"/>
    <x v="0"/>
    <n v="6"/>
    <n v="12"/>
    <n v="18"/>
    <n v="7"/>
    <x v="3"/>
    <n v="7"/>
    <x v="0"/>
    <n v="9"/>
    <n v="7"/>
    <n v="16"/>
    <n v="3"/>
    <x v="0"/>
    <n v="6"/>
    <x v="2"/>
    <n v="3"/>
    <n v="7"/>
    <n v="10"/>
    <n v="36"/>
    <x v="3"/>
    <n v="40"/>
    <x v="4"/>
    <n v="38"/>
    <n v="41"/>
    <n v="79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7"/>
    <n v="6"/>
    <x v="0"/>
  </r>
  <r>
    <s v="08DPR2281B"/>
    <x v="0"/>
    <x v="0"/>
    <s v="MARIANO ESCOBEDO"/>
    <n v="37"/>
    <x v="19"/>
    <n v="1"/>
    <s v="JUÁREZ"/>
    <s v="CALLE JESUS ESCOBAR"/>
    <x v="0"/>
    <x v="0"/>
    <x v="0"/>
    <x v="1"/>
    <x v="2"/>
    <x v="0"/>
    <s v="08FIZ0154P"/>
    <s v="08FJS0112W"/>
    <x v="8"/>
    <x v="8"/>
    <n v="81"/>
    <n v="63"/>
    <n v="144"/>
    <n v="81"/>
    <n v="63"/>
    <n v="144"/>
    <n v="13"/>
    <n v="13"/>
    <n v="26"/>
    <n v="10"/>
    <x v="0"/>
    <n v="8"/>
    <x v="0"/>
    <n v="18"/>
    <n v="10"/>
    <n v="8"/>
    <n v="18"/>
    <n v="19"/>
    <x v="0"/>
    <n v="9"/>
    <x v="0"/>
    <n v="19"/>
    <n v="9"/>
    <n v="28"/>
    <n v="14"/>
    <x v="0"/>
    <n v="11"/>
    <x v="0"/>
    <n v="14"/>
    <n v="11"/>
    <n v="25"/>
    <n v="12"/>
    <x v="0"/>
    <n v="7"/>
    <x v="0"/>
    <n v="12"/>
    <n v="7"/>
    <n v="19"/>
    <n v="12"/>
    <x v="0"/>
    <n v="13"/>
    <x v="0"/>
    <n v="12"/>
    <n v="13"/>
    <n v="25"/>
    <n v="11"/>
    <x v="0"/>
    <n v="8"/>
    <x v="0"/>
    <n v="11"/>
    <n v="8"/>
    <n v="19"/>
    <n v="78"/>
    <x v="0"/>
    <n v="56"/>
    <x v="0"/>
    <n v="78"/>
    <n v="56"/>
    <n v="134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7"/>
    <n v="6"/>
    <x v="0"/>
  </r>
  <r>
    <s v="08DPR2282A"/>
    <x v="2"/>
    <x v="2"/>
    <s v="FELIPE ANGELES"/>
    <n v="45"/>
    <x v="47"/>
    <n v="8"/>
    <s v="COLONIA FELIPE ÁNGELES"/>
    <s v="CALLE COLONIA FELIPE ANGELES"/>
    <x v="0"/>
    <x v="0"/>
    <x v="0"/>
    <x v="1"/>
    <x v="2"/>
    <x v="0"/>
    <s v="08FIZ0223V"/>
    <s v="08FJS0125Z"/>
    <x v="9"/>
    <x v="6"/>
    <n v="40"/>
    <n v="46"/>
    <n v="86"/>
    <n v="38"/>
    <n v="43"/>
    <n v="81"/>
    <n v="5"/>
    <n v="10"/>
    <n v="15"/>
    <n v="9"/>
    <x v="0"/>
    <n v="4"/>
    <x v="0"/>
    <n v="13"/>
    <n v="9"/>
    <n v="4"/>
    <n v="13"/>
    <n v="7"/>
    <x v="4"/>
    <n v="6"/>
    <x v="2"/>
    <n v="8"/>
    <n v="7"/>
    <n v="15"/>
    <n v="8"/>
    <x v="0"/>
    <n v="7"/>
    <x v="3"/>
    <n v="8"/>
    <n v="8"/>
    <n v="16"/>
    <n v="4"/>
    <x v="0"/>
    <n v="10"/>
    <x v="0"/>
    <n v="4"/>
    <n v="10"/>
    <n v="14"/>
    <n v="10"/>
    <x v="0"/>
    <n v="6"/>
    <x v="2"/>
    <n v="10"/>
    <n v="7"/>
    <n v="17"/>
    <n v="4"/>
    <x v="3"/>
    <n v="7"/>
    <x v="0"/>
    <n v="5"/>
    <n v="7"/>
    <n v="12"/>
    <n v="42"/>
    <x v="3"/>
    <n v="40"/>
    <x v="6"/>
    <n v="44"/>
    <n v="43"/>
    <n v="87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4"/>
    <x v="0"/>
    <x v="0"/>
    <x v="0"/>
    <x v="0"/>
    <x v="0"/>
    <x v="0"/>
    <x v="0"/>
    <x v="1"/>
    <x v="0"/>
    <n v="0"/>
    <n v="11"/>
    <n v="3"/>
    <n v="3"/>
    <x v="1"/>
    <x v="1"/>
    <x v="1"/>
    <x v="2"/>
    <x v="2"/>
    <x v="2"/>
    <n v="0"/>
    <n v="6"/>
    <n v="6"/>
    <n v="6"/>
    <x v="0"/>
  </r>
  <r>
    <s v="08DPR2283Z"/>
    <x v="0"/>
    <x v="0"/>
    <s v="RAYMUNDO D LOPEZ LOPEZ"/>
    <n v="37"/>
    <x v="19"/>
    <n v="1"/>
    <s v="JUÁREZ"/>
    <s v="CALLE EJIDO JANOS"/>
    <x v="0"/>
    <x v="0"/>
    <x v="0"/>
    <x v="1"/>
    <x v="2"/>
    <x v="0"/>
    <s v="08FIZ0168S"/>
    <s v="08FJS0115T"/>
    <x v="8"/>
    <x v="8"/>
    <n v="133"/>
    <n v="133"/>
    <n v="266"/>
    <n v="133"/>
    <n v="133"/>
    <n v="266"/>
    <n v="21"/>
    <n v="25"/>
    <n v="46"/>
    <n v="22"/>
    <x v="0"/>
    <n v="23"/>
    <x v="0"/>
    <n v="45"/>
    <n v="22"/>
    <n v="23"/>
    <n v="45"/>
    <n v="29"/>
    <x v="0"/>
    <n v="20"/>
    <x v="0"/>
    <n v="29"/>
    <n v="20"/>
    <n v="49"/>
    <n v="22"/>
    <x v="0"/>
    <n v="18"/>
    <x v="0"/>
    <n v="22"/>
    <n v="18"/>
    <n v="40"/>
    <n v="16"/>
    <x v="0"/>
    <n v="26"/>
    <x v="0"/>
    <n v="16"/>
    <n v="26"/>
    <n v="42"/>
    <n v="20"/>
    <x v="0"/>
    <n v="23"/>
    <x v="0"/>
    <n v="20"/>
    <n v="23"/>
    <n v="43"/>
    <n v="25"/>
    <x v="0"/>
    <n v="24"/>
    <x v="0"/>
    <n v="25"/>
    <n v="24"/>
    <n v="49"/>
    <n v="134"/>
    <x v="0"/>
    <n v="134"/>
    <x v="0"/>
    <n v="134"/>
    <n v="134"/>
    <n v="268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1"/>
    <x v="0"/>
    <x v="0"/>
    <x v="0"/>
    <x v="0"/>
    <x v="0"/>
    <x v="0"/>
    <x v="1"/>
    <x v="0"/>
    <n v="0"/>
    <n v="17"/>
    <n v="4"/>
    <n v="8"/>
    <x v="2"/>
    <x v="2"/>
    <x v="2"/>
    <x v="3"/>
    <x v="1"/>
    <x v="3"/>
    <n v="0"/>
    <n v="12"/>
    <n v="12"/>
    <n v="12"/>
    <x v="0"/>
  </r>
  <r>
    <s v="08DPR2284Z"/>
    <x v="0"/>
    <x v="0"/>
    <s v="MANUEL PRIMO CORRAL"/>
    <n v="37"/>
    <x v="19"/>
    <n v="1"/>
    <s v="JUÁREZ"/>
    <s v="CALLE PASEO DE LA VICTORIA"/>
    <x v="0"/>
    <x v="0"/>
    <x v="0"/>
    <x v="1"/>
    <x v="2"/>
    <x v="0"/>
    <s v="08FIZ0162Y"/>
    <s v="08FJS0113V"/>
    <x v="8"/>
    <x v="8"/>
    <n v="73"/>
    <n v="37"/>
    <n v="110"/>
    <n v="73"/>
    <n v="37"/>
    <n v="110"/>
    <n v="10"/>
    <n v="3"/>
    <n v="13"/>
    <n v="6"/>
    <x v="0"/>
    <n v="4"/>
    <x v="1"/>
    <n v="10"/>
    <n v="6"/>
    <n v="5"/>
    <n v="11"/>
    <n v="8"/>
    <x v="0"/>
    <n v="8"/>
    <x v="0"/>
    <n v="8"/>
    <n v="8"/>
    <n v="16"/>
    <n v="13"/>
    <x v="0"/>
    <n v="9"/>
    <x v="2"/>
    <n v="13"/>
    <n v="11"/>
    <n v="24"/>
    <n v="13"/>
    <x v="0"/>
    <n v="8"/>
    <x v="2"/>
    <n v="13"/>
    <n v="9"/>
    <n v="22"/>
    <n v="14"/>
    <x v="0"/>
    <n v="10"/>
    <x v="0"/>
    <n v="14"/>
    <n v="10"/>
    <n v="24"/>
    <n v="17"/>
    <x v="0"/>
    <n v="5"/>
    <x v="0"/>
    <n v="17"/>
    <n v="5"/>
    <n v="22"/>
    <n v="71"/>
    <x v="0"/>
    <n v="44"/>
    <x v="8"/>
    <n v="71"/>
    <n v="48"/>
    <n v="119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11"/>
    <n v="6"/>
    <x v="0"/>
  </r>
  <r>
    <s v="08DPR2285Y"/>
    <x v="2"/>
    <x v="2"/>
    <s v="NORAHUA"/>
    <n v="37"/>
    <x v="19"/>
    <n v="1"/>
    <s v="JUÁREZ"/>
    <s v="CALLE ARMANDO GONZÁLEZ SOTO"/>
    <x v="0"/>
    <x v="0"/>
    <x v="0"/>
    <x v="1"/>
    <x v="2"/>
    <x v="0"/>
    <s v="08FIZ0171F"/>
    <s v="08FJS0115T"/>
    <x v="8"/>
    <x v="8"/>
    <n v="117"/>
    <n v="101"/>
    <n v="218"/>
    <n v="117"/>
    <n v="101"/>
    <n v="218"/>
    <n v="19"/>
    <n v="21"/>
    <n v="40"/>
    <n v="13"/>
    <x v="0"/>
    <n v="12"/>
    <x v="0"/>
    <n v="25"/>
    <n v="13"/>
    <n v="12"/>
    <n v="25"/>
    <n v="15"/>
    <x v="0"/>
    <n v="12"/>
    <x v="2"/>
    <n v="15"/>
    <n v="13"/>
    <n v="28"/>
    <n v="21"/>
    <x v="0"/>
    <n v="14"/>
    <x v="0"/>
    <n v="21"/>
    <n v="14"/>
    <n v="35"/>
    <n v="22"/>
    <x v="0"/>
    <n v="26"/>
    <x v="0"/>
    <n v="22"/>
    <n v="26"/>
    <n v="48"/>
    <n v="25"/>
    <x v="0"/>
    <n v="12"/>
    <x v="0"/>
    <n v="25"/>
    <n v="12"/>
    <n v="37"/>
    <n v="20"/>
    <x v="3"/>
    <n v="16"/>
    <x v="0"/>
    <n v="21"/>
    <n v="16"/>
    <n v="37"/>
    <n v="116"/>
    <x v="4"/>
    <n v="92"/>
    <x v="4"/>
    <n v="117"/>
    <n v="93"/>
    <n v="210"/>
    <x v="2"/>
    <x v="2"/>
    <x v="2"/>
    <x v="3"/>
    <x v="1"/>
    <x v="3"/>
    <n v="0"/>
    <n v="12"/>
    <x v="0"/>
    <x v="1"/>
    <x v="1"/>
    <x v="0"/>
    <x v="1"/>
    <x v="0"/>
    <x v="0"/>
    <x v="1"/>
    <x v="2"/>
    <n v="8"/>
    <x v="0"/>
    <x v="0"/>
    <x v="3"/>
    <x v="1"/>
    <x v="0"/>
    <x v="0"/>
    <x v="0"/>
    <x v="0"/>
    <x v="0"/>
    <x v="0"/>
    <x v="0"/>
    <x v="1"/>
    <n v="0"/>
    <n v="18"/>
    <n v="4"/>
    <n v="8"/>
    <x v="2"/>
    <x v="2"/>
    <x v="2"/>
    <x v="3"/>
    <x v="1"/>
    <x v="3"/>
    <n v="0"/>
    <n v="12"/>
    <n v="12"/>
    <n v="12"/>
    <x v="0"/>
  </r>
  <r>
    <s v="08DPR2286X"/>
    <x v="0"/>
    <x v="0"/>
    <s v="BENITO JUAREZ"/>
    <n v="20"/>
    <x v="10"/>
    <n v="66"/>
    <s v="IGNACIO VALENZUELA LAGARDA (LORETO)"/>
    <s v="CALLE IGNACIO VALENZUELA (LORETO)"/>
    <x v="0"/>
    <x v="0"/>
    <x v="0"/>
    <x v="1"/>
    <x v="2"/>
    <x v="0"/>
    <s v="08FIZ0219I"/>
    <s v="08FJS0124A"/>
    <x v="1"/>
    <x v="0"/>
    <n v="32"/>
    <n v="39"/>
    <n v="71"/>
    <n v="32"/>
    <n v="39"/>
    <n v="71"/>
    <n v="3"/>
    <n v="4"/>
    <n v="7"/>
    <n v="4"/>
    <x v="0"/>
    <n v="3"/>
    <x v="0"/>
    <n v="7"/>
    <n v="4"/>
    <n v="3"/>
    <n v="7"/>
    <n v="4"/>
    <x v="0"/>
    <n v="10"/>
    <x v="0"/>
    <n v="4"/>
    <n v="10"/>
    <n v="14"/>
    <n v="8"/>
    <x v="0"/>
    <n v="7"/>
    <x v="0"/>
    <n v="8"/>
    <n v="7"/>
    <n v="15"/>
    <n v="6"/>
    <x v="0"/>
    <n v="9"/>
    <x v="0"/>
    <n v="6"/>
    <n v="9"/>
    <n v="15"/>
    <n v="6"/>
    <x v="0"/>
    <n v="6"/>
    <x v="0"/>
    <n v="6"/>
    <n v="6"/>
    <n v="12"/>
    <n v="7"/>
    <x v="0"/>
    <n v="5"/>
    <x v="0"/>
    <n v="7"/>
    <n v="5"/>
    <n v="12"/>
    <n v="35"/>
    <x v="0"/>
    <n v="40"/>
    <x v="0"/>
    <n v="35"/>
    <n v="40"/>
    <n v="7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6"/>
    <n v="6"/>
    <x v="0"/>
  </r>
  <r>
    <s v="08DPR2293G"/>
    <x v="0"/>
    <x v="0"/>
    <s v="FRANCISCO GONZALEZ BOCANEGRA"/>
    <n v="65"/>
    <x v="0"/>
    <n v="5"/>
    <s v="BAHUICHIVO"/>
    <s v="CALLE BAHUICHIVO"/>
    <x v="0"/>
    <x v="0"/>
    <x v="0"/>
    <x v="1"/>
    <x v="2"/>
    <x v="0"/>
    <s v="08FIZ0217K"/>
    <s v="08FJS0124A"/>
    <x v="1"/>
    <x v="0"/>
    <n v="71"/>
    <n v="61"/>
    <n v="132"/>
    <n v="71"/>
    <n v="61"/>
    <n v="132"/>
    <n v="12"/>
    <n v="6"/>
    <n v="18"/>
    <n v="9"/>
    <x v="0"/>
    <n v="11"/>
    <x v="0"/>
    <n v="20"/>
    <n v="9"/>
    <n v="11"/>
    <n v="20"/>
    <n v="13"/>
    <x v="0"/>
    <n v="13"/>
    <x v="0"/>
    <n v="13"/>
    <n v="13"/>
    <n v="26"/>
    <n v="10"/>
    <x v="0"/>
    <n v="6"/>
    <x v="0"/>
    <n v="10"/>
    <n v="6"/>
    <n v="16"/>
    <n v="12"/>
    <x v="0"/>
    <n v="17"/>
    <x v="0"/>
    <n v="12"/>
    <n v="17"/>
    <n v="29"/>
    <n v="15"/>
    <x v="0"/>
    <n v="11"/>
    <x v="0"/>
    <n v="15"/>
    <n v="11"/>
    <n v="26"/>
    <n v="8"/>
    <x v="0"/>
    <n v="9"/>
    <x v="0"/>
    <n v="8"/>
    <n v="9"/>
    <n v="17"/>
    <n v="67"/>
    <x v="0"/>
    <n v="67"/>
    <x v="0"/>
    <n v="67"/>
    <n v="67"/>
    <n v="134"/>
    <x v="1"/>
    <x v="1"/>
    <x v="1"/>
    <x v="2"/>
    <x v="2"/>
    <x v="2"/>
    <n v="0"/>
    <n v="6"/>
    <x v="0"/>
    <x v="1"/>
    <x v="1"/>
    <x v="0"/>
    <x v="1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7"/>
    <n v="6"/>
    <x v="0"/>
  </r>
  <r>
    <s v="08DPR2298B"/>
    <x v="0"/>
    <x v="0"/>
    <s v="18 DE MARZO"/>
    <n v="37"/>
    <x v="19"/>
    <n v="1"/>
    <s v="JUÁREZ"/>
    <s v="CALLE DAMASO CARDENAS"/>
    <x v="0"/>
    <x v="0"/>
    <x v="0"/>
    <x v="1"/>
    <x v="2"/>
    <x v="0"/>
    <s v="08FIZ0167T"/>
    <s v="08FJS0114U"/>
    <x v="8"/>
    <x v="8"/>
    <n v="193"/>
    <n v="173"/>
    <n v="366"/>
    <n v="193"/>
    <n v="173"/>
    <n v="366"/>
    <n v="35"/>
    <n v="30"/>
    <n v="65"/>
    <n v="27"/>
    <x v="0"/>
    <n v="24"/>
    <x v="1"/>
    <n v="51"/>
    <n v="27"/>
    <n v="25"/>
    <n v="52"/>
    <n v="30"/>
    <x v="0"/>
    <n v="29"/>
    <x v="0"/>
    <n v="30"/>
    <n v="29"/>
    <n v="59"/>
    <n v="22"/>
    <x v="0"/>
    <n v="41"/>
    <x v="0"/>
    <n v="22"/>
    <n v="41"/>
    <n v="63"/>
    <n v="30"/>
    <x v="0"/>
    <n v="27"/>
    <x v="0"/>
    <n v="30"/>
    <n v="27"/>
    <n v="57"/>
    <n v="41"/>
    <x v="0"/>
    <n v="26"/>
    <x v="0"/>
    <n v="41"/>
    <n v="26"/>
    <n v="67"/>
    <n v="33"/>
    <x v="0"/>
    <n v="29"/>
    <x v="0"/>
    <n v="33"/>
    <n v="29"/>
    <n v="62"/>
    <n v="183"/>
    <x v="0"/>
    <n v="176"/>
    <x v="4"/>
    <n v="183"/>
    <n v="177"/>
    <n v="360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1"/>
    <x v="0"/>
    <x v="0"/>
    <x v="0"/>
    <x v="0"/>
    <x v="0"/>
    <x v="0"/>
    <x v="0"/>
    <x v="0"/>
    <x v="9"/>
    <n v="0"/>
    <n v="18"/>
    <n v="3"/>
    <n v="9"/>
    <x v="2"/>
    <x v="2"/>
    <x v="2"/>
    <x v="3"/>
    <x v="1"/>
    <x v="3"/>
    <n v="0"/>
    <n v="12"/>
    <n v="15"/>
    <n v="12"/>
    <x v="0"/>
  </r>
  <r>
    <s v="08DPR2299A"/>
    <x v="0"/>
    <x v="0"/>
    <s v="HUEMAC CAUDILLO TOLTECA"/>
    <n v="37"/>
    <x v="19"/>
    <n v="1"/>
    <s v="JUÁREZ"/>
    <s v="AVENIDA LUCHA"/>
    <x v="0"/>
    <x v="0"/>
    <x v="0"/>
    <x v="1"/>
    <x v="2"/>
    <x v="0"/>
    <s v="08FIZ0182L"/>
    <s v="08FJS0118Q"/>
    <x v="8"/>
    <x v="8"/>
    <n v="151"/>
    <n v="104"/>
    <n v="255"/>
    <n v="151"/>
    <n v="104"/>
    <n v="255"/>
    <n v="16"/>
    <n v="18"/>
    <n v="34"/>
    <n v="15"/>
    <x v="0"/>
    <n v="12"/>
    <x v="0"/>
    <n v="27"/>
    <n v="15"/>
    <n v="12"/>
    <n v="27"/>
    <n v="19"/>
    <x v="4"/>
    <n v="20"/>
    <x v="0"/>
    <n v="20"/>
    <n v="20"/>
    <n v="40"/>
    <n v="38"/>
    <x v="0"/>
    <n v="21"/>
    <x v="0"/>
    <n v="38"/>
    <n v="21"/>
    <n v="59"/>
    <n v="22"/>
    <x v="0"/>
    <n v="13"/>
    <x v="0"/>
    <n v="22"/>
    <n v="13"/>
    <n v="35"/>
    <n v="21"/>
    <x v="0"/>
    <n v="12"/>
    <x v="0"/>
    <n v="21"/>
    <n v="12"/>
    <n v="33"/>
    <n v="26"/>
    <x v="0"/>
    <n v="17"/>
    <x v="0"/>
    <n v="26"/>
    <n v="17"/>
    <n v="43"/>
    <n v="141"/>
    <x v="4"/>
    <n v="95"/>
    <x v="0"/>
    <n v="142"/>
    <n v="95"/>
    <n v="237"/>
    <x v="1"/>
    <x v="2"/>
    <x v="2"/>
    <x v="2"/>
    <x v="2"/>
    <x v="3"/>
    <n v="0"/>
    <n v="9"/>
    <x v="0"/>
    <x v="1"/>
    <x v="0"/>
    <x v="1"/>
    <x v="0"/>
    <x v="0"/>
    <x v="0"/>
    <x v="0"/>
    <x v="3"/>
    <n v="7"/>
    <x v="0"/>
    <x v="0"/>
    <x v="3"/>
    <x v="0"/>
    <x v="0"/>
    <x v="0"/>
    <x v="0"/>
    <x v="0"/>
    <x v="0"/>
    <x v="0"/>
    <x v="0"/>
    <x v="1"/>
    <n v="0"/>
    <n v="12"/>
    <n v="2"/>
    <n v="7"/>
    <x v="1"/>
    <x v="2"/>
    <x v="2"/>
    <x v="2"/>
    <x v="2"/>
    <x v="3"/>
    <n v="0"/>
    <n v="9"/>
    <n v="10"/>
    <n v="9"/>
    <x v="0"/>
  </r>
  <r>
    <s v="08DPR2301Z"/>
    <x v="0"/>
    <x v="0"/>
    <s v="SIMBOLOS PATRIOS"/>
    <n v="19"/>
    <x v="13"/>
    <n v="1"/>
    <s v="CHIHUAHUA"/>
    <s v="CALLE SIMON SARLAT NAVA"/>
    <x v="0"/>
    <x v="0"/>
    <x v="0"/>
    <x v="1"/>
    <x v="2"/>
    <x v="0"/>
    <s v="08FIZ0125U"/>
    <s v="08FJS0134H"/>
    <x v="6"/>
    <x v="5"/>
    <n v="141"/>
    <n v="162"/>
    <n v="303"/>
    <n v="140"/>
    <n v="161"/>
    <n v="301"/>
    <n v="20"/>
    <n v="22"/>
    <n v="42"/>
    <n v="14"/>
    <x v="0"/>
    <n v="11"/>
    <x v="0"/>
    <n v="25"/>
    <n v="14"/>
    <n v="11"/>
    <n v="25"/>
    <n v="23"/>
    <x v="4"/>
    <n v="21"/>
    <x v="0"/>
    <n v="24"/>
    <n v="21"/>
    <n v="45"/>
    <n v="18"/>
    <x v="0"/>
    <n v="31"/>
    <x v="3"/>
    <n v="18"/>
    <n v="32"/>
    <n v="50"/>
    <n v="25"/>
    <x v="0"/>
    <n v="22"/>
    <x v="0"/>
    <n v="25"/>
    <n v="22"/>
    <n v="47"/>
    <n v="23"/>
    <x v="0"/>
    <n v="33"/>
    <x v="0"/>
    <n v="23"/>
    <n v="33"/>
    <n v="56"/>
    <n v="22"/>
    <x v="0"/>
    <n v="33"/>
    <x v="0"/>
    <n v="22"/>
    <n v="33"/>
    <n v="55"/>
    <n v="125"/>
    <x v="4"/>
    <n v="151"/>
    <x v="4"/>
    <n v="126"/>
    <n v="152"/>
    <n v="278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0"/>
    <x v="0"/>
    <x v="0"/>
    <x v="0"/>
    <x v="0"/>
    <x v="0"/>
    <x v="0"/>
    <x v="1"/>
    <x v="1"/>
    <n v="0"/>
    <n v="17"/>
    <n v="4"/>
    <n v="8"/>
    <x v="2"/>
    <x v="2"/>
    <x v="2"/>
    <x v="3"/>
    <x v="1"/>
    <x v="3"/>
    <n v="0"/>
    <n v="12"/>
    <n v="13"/>
    <n v="12"/>
    <x v="0"/>
  </r>
  <r>
    <s v="08DPR2302Y"/>
    <x v="0"/>
    <x v="0"/>
    <s v="CHIHUAHUA"/>
    <n v="19"/>
    <x v="13"/>
    <n v="1"/>
    <s v="CHIHUAHUA"/>
    <s v="CALLE PASEOS ALDAMA "/>
    <x v="0"/>
    <x v="0"/>
    <x v="0"/>
    <x v="1"/>
    <x v="2"/>
    <x v="0"/>
    <s v="08FIZ0114O"/>
    <s v="08FJS0105M"/>
    <x v="6"/>
    <x v="5"/>
    <n v="197"/>
    <n v="212"/>
    <n v="409"/>
    <n v="197"/>
    <n v="212"/>
    <n v="409"/>
    <n v="22"/>
    <n v="34"/>
    <n v="56"/>
    <n v="36"/>
    <x v="0"/>
    <n v="19"/>
    <x v="0"/>
    <n v="55"/>
    <n v="36"/>
    <n v="19"/>
    <n v="55"/>
    <n v="40"/>
    <x v="0"/>
    <n v="40"/>
    <x v="0"/>
    <n v="40"/>
    <n v="40"/>
    <n v="80"/>
    <n v="31"/>
    <x v="0"/>
    <n v="34"/>
    <x v="0"/>
    <n v="31"/>
    <n v="34"/>
    <n v="65"/>
    <n v="45"/>
    <x v="0"/>
    <n v="42"/>
    <x v="0"/>
    <n v="45"/>
    <n v="42"/>
    <n v="87"/>
    <n v="28"/>
    <x v="0"/>
    <n v="36"/>
    <x v="0"/>
    <n v="28"/>
    <n v="36"/>
    <n v="64"/>
    <n v="34"/>
    <x v="0"/>
    <n v="32"/>
    <x v="0"/>
    <n v="34"/>
    <n v="32"/>
    <n v="66"/>
    <n v="214"/>
    <x v="0"/>
    <n v="203"/>
    <x v="0"/>
    <n v="214"/>
    <n v="203"/>
    <n v="417"/>
    <x v="2"/>
    <x v="5"/>
    <x v="2"/>
    <x v="1"/>
    <x v="1"/>
    <x v="3"/>
    <n v="0"/>
    <n v="14"/>
    <x v="0"/>
    <x v="1"/>
    <x v="0"/>
    <x v="1"/>
    <x v="1"/>
    <x v="0"/>
    <x v="0"/>
    <x v="0"/>
    <x v="9"/>
    <n v="11"/>
    <x v="0"/>
    <x v="0"/>
    <x v="1"/>
    <x v="0"/>
    <x v="0"/>
    <x v="0"/>
    <x v="0"/>
    <x v="0"/>
    <x v="0"/>
    <x v="0"/>
    <x v="0"/>
    <x v="11"/>
    <n v="0"/>
    <n v="21"/>
    <n v="3"/>
    <n v="11"/>
    <x v="2"/>
    <x v="3"/>
    <x v="2"/>
    <x v="1"/>
    <x v="1"/>
    <x v="3"/>
    <n v="0"/>
    <n v="14"/>
    <n v="15"/>
    <n v="15"/>
    <x v="0"/>
  </r>
  <r>
    <s v="08DPR2303X"/>
    <x v="0"/>
    <x v="0"/>
    <s v="CHIHUAHUA 2000"/>
    <n v="19"/>
    <x v="13"/>
    <n v="1"/>
    <s v="CHIHUAHUA"/>
    <s v="CALLE SIMON SARLAT NAVA"/>
    <x v="0"/>
    <x v="0"/>
    <x v="0"/>
    <x v="1"/>
    <x v="2"/>
    <x v="0"/>
    <s v="08FIZ0125U"/>
    <s v="08FJS0134H"/>
    <x v="6"/>
    <x v="5"/>
    <n v="145"/>
    <n v="124"/>
    <n v="269"/>
    <n v="144"/>
    <n v="124"/>
    <n v="268"/>
    <n v="23"/>
    <n v="21"/>
    <n v="44"/>
    <n v="19"/>
    <x v="0"/>
    <n v="25"/>
    <x v="0"/>
    <n v="44"/>
    <n v="19"/>
    <n v="25"/>
    <n v="44"/>
    <n v="27"/>
    <x v="0"/>
    <n v="21"/>
    <x v="0"/>
    <n v="27"/>
    <n v="21"/>
    <n v="48"/>
    <n v="24"/>
    <x v="2"/>
    <n v="25"/>
    <x v="0"/>
    <n v="25"/>
    <n v="25"/>
    <n v="50"/>
    <n v="24"/>
    <x v="0"/>
    <n v="15"/>
    <x v="0"/>
    <n v="24"/>
    <n v="15"/>
    <n v="39"/>
    <n v="25"/>
    <x v="1"/>
    <n v="24"/>
    <x v="0"/>
    <n v="26"/>
    <n v="24"/>
    <n v="50"/>
    <n v="23"/>
    <x v="0"/>
    <n v="24"/>
    <x v="0"/>
    <n v="23"/>
    <n v="24"/>
    <n v="47"/>
    <n v="142"/>
    <x v="3"/>
    <n v="134"/>
    <x v="0"/>
    <n v="144"/>
    <n v="134"/>
    <n v="278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3"/>
    <x v="0"/>
    <x v="0"/>
    <x v="0"/>
    <x v="0"/>
    <x v="0"/>
    <x v="0"/>
    <x v="0"/>
    <x v="0"/>
    <x v="11"/>
    <n v="0"/>
    <n v="18"/>
    <n v="1"/>
    <n v="11"/>
    <x v="2"/>
    <x v="2"/>
    <x v="2"/>
    <x v="3"/>
    <x v="1"/>
    <x v="3"/>
    <n v="0"/>
    <n v="12"/>
    <n v="12"/>
    <n v="12"/>
    <x v="0"/>
  </r>
  <r>
    <s v="08DPR2304W"/>
    <x v="0"/>
    <x v="0"/>
    <s v="CENTRO REGIONAL DE EDUC. INT. PASCUAL OROZCO"/>
    <n v="63"/>
    <x v="12"/>
    <n v="1"/>
    <s v="TEMÓSACHIC"/>
    <s v="CALLE VICENTE GUERRERO"/>
    <x v="0"/>
    <x v="0"/>
    <x v="0"/>
    <x v="1"/>
    <x v="2"/>
    <x v="0"/>
    <s v="08FIZ0196O"/>
    <s v="08FJS0120E"/>
    <x v="5"/>
    <x v="4"/>
    <n v="64"/>
    <n v="48"/>
    <n v="112"/>
    <n v="64"/>
    <n v="48"/>
    <n v="112"/>
    <n v="10"/>
    <n v="9"/>
    <n v="19"/>
    <n v="12"/>
    <x v="0"/>
    <n v="8"/>
    <x v="0"/>
    <n v="20"/>
    <n v="12"/>
    <n v="8"/>
    <n v="20"/>
    <n v="8"/>
    <x v="0"/>
    <n v="8"/>
    <x v="0"/>
    <n v="8"/>
    <n v="8"/>
    <n v="16"/>
    <n v="9"/>
    <x v="0"/>
    <n v="10"/>
    <x v="0"/>
    <n v="9"/>
    <n v="10"/>
    <n v="19"/>
    <n v="13"/>
    <x v="0"/>
    <n v="7"/>
    <x v="0"/>
    <n v="13"/>
    <n v="7"/>
    <n v="20"/>
    <n v="13"/>
    <x v="0"/>
    <n v="10"/>
    <x v="0"/>
    <n v="13"/>
    <n v="10"/>
    <n v="23"/>
    <n v="11"/>
    <x v="0"/>
    <n v="8"/>
    <x v="0"/>
    <n v="11"/>
    <n v="8"/>
    <n v="19"/>
    <n v="66"/>
    <x v="0"/>
    <n v="51"/>
    <x v="0"/>
    <n v="66"/>
    <n v="51"/>
    <n v="117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8"/>
    <n v="6"/>
    <x v="0"/>
  </r>
  <r>
    <s v="08DPR2305V"/>
    <x v="0"/>
    <x v="0"/>
    <s v="IGNACIO ZARAGOZA"/>
    <n v="19"/>
    <x v="13"/>
    <n v="1"/>
    <s v="CHIHUAHUA"/>
    <s v="CALLE PAULA AUN DE AGUIRRE"/>
    <x v="0"/>
    <x v="0"/>
    <x v="0"/>
    <x v="1"/>
    <x v="2"/>
    <x v="0"/>
    <s v="08FIZ0103I"/>
    <s v="08FJS0103O"/>
    <x v="6"/>
    <x v="5"/>
    <n v="47"/>
    <n v="58"/>
    <n v="105"/>
    <n v="46"/>
    <n v="58"/>
    <n v="104"/>
    <n v="5"/>
    <n v="12"/>
    <n v="17"/>
    <n v="6"/>
    <x v="0"/>
    <n v="2"/>
    <x v="0"/>
    <n v="8"/>
    <n v="6"/>
    <n v="2"/>
    <n v="8"/>
    <n v="4"/>
    <x v="0"/>
    <n v="5"/>
    <x v="0"/>
    <n v="4"/>
    <n v="5"/>
    <n v="9"/>
    <n v="10"/>
    <x v="2"/>
    <n v="6"/>
    <x v="0"/>
    <n v="11"/>
    <n v="6"/>
    <n v="17"/>
    <n v="8"/>
    <x v="0"/>
    <n v="10"/>
    <x v="0"/>
    <n v="8"/>
    <n v="10"/>
    <n v="18"/>
    <n v="8"/>
    <x v="0"/>
    <n v="10"/>
    <x v="0"/>
    <n v="8"/>
    <n v="10"/>
    <n v="18"/>
    <n v="16"/>
    <x v="0"/>
    <n v="11"/>
    <x v="0"/>
    <n v="16"/>
    <n v="11"/>
    <n v="27"/>
    <n v="52"/>
    <x v="4"/>
    <n v="44"/>
    <x v="0"/>
    <n v="53"/>
    <n v="44"/>
    <n v="97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1"/>
    <x v="0"/>
    <x v="0"/>
    <x v="0"/>
    <x v="0"/>
    <x v="0"/>
    <x v="0"/>
    <x v="0"/>
    <x v="0"/>
    <n v="0"/>
    <n v="8"/>
    <n v="2"/>
    <n v="4"/>
    <x v="1"/>
    <x v="1"/>
    <x v="1"/>
    <x v="2"/>
    <x v="2"/>
    <x v="2"/>
    <n v="0"/>
    <n v="6"/>
    <n v="9"/>
    <n v="6"/>
    <x v="0"/>
  </r>
  <r>
    <s v="08DPR2306U"/>
    <x v="0"/>
    <x v="0"/>
    <s v="EMILIANO ZAPATA"/>
    <n v="17"/>
    <x v="16"/>
    <n v="1"/>
    <s v="CUAUHTÉMOC"/>
    <s v="AVENIDA FLORES MAGON "/>
    <x v="0"/>
    <x v="0"/>
    <x v="0"/>
    <x v="1"/>
    <x v="2"/>
    <x v="0"/>
    <s v="08FIZ0200K"/>
    <s v="08FJS0122C"/>
    <x v="2"/>
    <x v="1"/>
    <n v="131"/>
    <n v="123"/>
    <n v="254"/>
    <n v="131"/>
    <n v="123"/>
    <n v="254"/>
    <n v="15"/>
    <n v="17"/>
    <n v="32"/>
    <n v="15"/>
    <x v="1"/>
    <n v="14"/>
    <x v="0"/>
    <n v="29"/>
    <n v="16"/>
    <n v="14"/>
    <n v="30"/>
    <n v="32"/>
    <x v="4"/>
    <n v="25"/>
    <x v="0"/>
    <n v="33"/>
    <n v="25"/>
    <n v="58"/>
    <n v="9"/>
    <x v="0"/>
    <n v="20"/>
    <x v="0"/>
    <n v="9"/>
    <n v="20"/>
    <n v="29"/>
    <n v="29"/>
    <x v="0"/>
    <n v="27"/>
    <x v="2"/>
    <n v="29"/>
    <n v="28"/>
    <n v="57"/>
    <n v="32"/>
    <x v="0"/>
    <n v="23"/>
    <x v="0"/>
    <n v="32"/>
    <n v="23"/>
    <n v="55"/>
    <n v="16"/>
    <x v="0"/>
    <n v="13"/>
    <x v="0"/>
    <n v="16"/>
    <n v="13"/>
    <n v="29"/>
    <n v="133"/>
    <x v="3"/>
    <n v="122"/>
    <x v="4"/>
    <n v="135"/>
    <n v="123"/>
    <n v="258"/>
    <x v="1"/>
    <x v="2"/>
    <x v="1"/>
    <x v="3"/>
    <x v="1"/>
    <x v="2"/>
    <n v="0"/>
    <n v="9"/>
    <x v="0"/>
    <x v="1"/>
    <x v="1"/>
    <x v="0"/>
    <x v="0"/>
    <x v="0"/>
    <x v="0"/>
    <x v="0"/>
    <x v="3"/>
    <n v="7"/>
    <x v="0"/>
    <x v="0"/>
    <x v="1"/>
    <x v="0"/>
    <x v="0"/>
    <x v="0"/>
    <x v="0"/>
    <x v="0"/>
    <x v="0"/>
    <x v="0"/>
    <x v="0"/>
    <x v="9"/>
    <n v="0"/>
    <n v="14"/>
    <n v="2"/>
    <n v="7"/>
    <x v="1"/>
    <x v="2"/>
    <x v="1"/>
    <x v="3"/>
    <x v="1"/>
    <x v="2"/>
    <n v="0"/>
    <n v="9"/>
    <n v="9"/>
    <n v="9"/>
    <x v="0"/>
  </r>
  <r>
    <s v="08DPR2307T"/>
    <x v="2"/>
    <x v="2"/>
    <s v="PABLO GALEANA"/>
    <n v="37"/>
    <x v="19"/>
    <n v="1"/>
    <s v="JUÁREZ"/>
    <s v="CALLE CORAL"/>
    <x v="0"/>
    <x v="0"/>
    <x v="0"/>
    <x v="1"/>
    <x v="2"/>
    <x v="0"/>
    <s v="08FIZ0156N"/>
    <s v="08FJS0112W"/>
    <x v="8"/>
    <x v="8"/>
    <n v="92"/>
    <n v="115"/>
    <n v="207"/>
    <n v="92"/>
    <n v="114"/>
    <n v="206"/>
    <n v="13"/>
    <n v="29"/>
    <n v="42"/>
    <n v="7"/>
    <x v="1"/>
    <n v="12"/>
    <x v="0"/>
    <n v="19"/>
    <n v="8"/>
    <n v="12"/>
    <n v="20"/>
    <n v="7"/>
    <x v="0"/>
    <n v="14"/>
    <x v="0"/>
    <n v="7"/>
    <n v="14"/>
    <n v="21"/>
    <n v="13"/>
    <x v="0"/>
    <n v="16"/>
    <x v="3"/>
    <n v="13"/>
    <n v="17"/>
    <n v="30"/>
    <n v="21"/>
    <x v="0"/>
    <n v="20"/>
    <x v="1"/>
    <n v="21"/>
    <n v="22"/>
    <n v="43"/>
    <n v="15"/>
    <x v="0"/>
    <n v="17"/>
    <x v="0"/>
    <n v="15"/>
    <n v="17"/>
    <n v="32"/>
    <n v="11"/>
    <x v="0"/>
    <n v="10"/>
    <x v="4"/>
    <n v="11"/>
    <n v="12"/>
    <n v="23"/>
    <n v="74"/>
    <x v="4"/>
    <n v="89"/>
    <x v="9"/>
    <n v="75"/>
    <n v="94"/>
    <n v="169"/>
    <x v="1"/>
    <x v="1"/>
    <x v="2"/>
    <x v="3"/>
    <x v="2"/>
    <x v="2"/>
    <n v="0"/>
    <n v="8"/>
    <x v="0"/>
    <x v="1"/>
    <x v="1"/>
    <x v="0"/>
    <x v="0"/>
    <x v="0"/>
    <x v="0"/>
    <x v="0"/>
    <x v="18"/>
    <n v="3"/>
    <x v="0"/>
    <x v="0"/>
    <x v="1"/>
    <x v="0"/>
    <x v="0"/>
    <x v="0"/>
    <x v="0"/>
    <x v="0"/>
    <x v="0"/>
    <x v="0"/>
    <x v="1"/>
    <x v="0"/>
    <n v="0"/>
    <n v="12"/>
    <n v="5"/>
    <n v="3"/>
    <x v="1"/>
    <x v="1"/>
    <x v="2"/>
    <x v="3"/>
    <x v="2"/>
    <x v="2"/>
    <n v="0"/>
    <n v="8"/>
    <n v="13"/>
    <n v="8"/>
    <x v="0"/>
  </r>
  <r>
    <s v="08DPR2308S"/>
    <x v="2"/>
    <x v="2"/>
    <s v="RICARDO FLORES MAGON"/>
    <n v="37"/>
    <x v="19"/>
    <n v="1"/>
    <s v="JUÁREZ"/>
    <s v="CALLE REMORA"/>
    <x v="0"/>
    <x v="0"/>
    <x v="0"/>
    <x v="1"/>
    <x v="2"/>
    <x v="0"/>
    <s v="08FIZ0142K"/>
    <s v="08FJS0109I"/>
    <x v="8"/>
    <x v="8"/>
    <n v="274"/>
    <n v="303"/>
    <n v="577"/>
    <n v="274"/>
    <n v="303"/>
    <n v="577"/>
    <n v="50"/>
    <n v="48"/>
    <n v="98"/>
    <n v="50"/>
    <x v="0"/>
    <n v="47"/>
    <x v="1"/>
    <n v="97"/>
    <n v="50"/>
    <n v="48"/>
    <n v="98"/>
    <n v="51"/>
    <x v="0"/>
    <n v="45"/>
    <x v="2"/>
    <n v="51"/>
    <n v="46"/>
    <n v="97"/>
    <n v="50"/>
    <x v="0"/>
    <n v="55"/>
    <x v="0"/>
    <n v="50"/>
    <n v="55"/>
    <n v="105"/>
    <n v="42"/>
    <x v="0"/>
    <n v="62"/>
    <x v="0"/>
    <n v="42"/>
    <n v="62"/>
    <n v="104"/>
    <n v="50"/>
    <x v="0"/>
    <n v="53"/>
    <x v="0"/>
    <n v="50"/>
    <n v="53"/>
    <n v="103"/>
    <n v="45"/>
    <x v="0"/>
    <n v="44"/>
    <x v="0"/>
    <n v="45"/>
    <n v="44"/>
    <n v="89"/>
    <n v="288"/>
    <x v="0"/>
    <n v="306"/>
    <x v="3"/>
    <n v="288"/>
    <n v="308"/>
    <n v="596"/>
    <x v="5"/>
    <x v="5"/>
    <x v="6"/>
    <x v="1"/>
    <x v="3"/>
    <x v="1"/>
    <n v="0"/>
    <n v="18"/>
    <x v="0"/>
    <x v="1"/>
    <x v="0"/>
    <x v="1"/>
    <x v="1"/>
    <x v="0"/>
    <x v="0"/>
    <x v="0"/>
    <x v="4"/>
    <n v="11"/>
    <x v="0"/>
    <x v="0"/>
    <x v="3"/>
    <x v="0"/>
    <x v="0"/>
    <x v="0"/>
    <x v="0"/>
    <x v="0"/>
    <x v="0"/>
    <x v="0"/>
    <x v="1"/>
    <x v="0"/>
    <n v="0"/>
    <n v="22"/>
    <n v="7"/>
    <n v="11"/>
    <x v="3"/>
    <x v="3"/>
    <x v="4"/>
    <x v="1"/>
    <x v="3"/>
    <x v="1"/>
    <n v="0"/>
    <n v="18"/>
    <n v="18"/>
    <n v="18"/>
    <x v="0"/>
  </r>
  <r>
    <s v="08DPR2309R"/>
    <x v="0"/>
    <x v="0"/>
    <s v="EMILIANO ZAPATA"/>
    <n v="21"/>
    <x v="21"/>
    <n v="1"/>
    <s v="DELICIAS"/>
    <s v="CALLE CARRETERA PANAMERICANA"/>
    <x v="0"/>
    <x v="0"/>
    <x v="0"/>
    <x v="1"/>
    <x v="2"/>
    <x v="0"/>
    <s v="08FIZ0225T"/>
    <s v="08FJS0125Z"/>
    <x v="9"/>
    <x v="6"/>
    <n v="43"/>
    <n v="42"/>
    <n v="85"/>
    <n v="43"/>
    <n v="42"/>
    <n v="85"/>
    <n v="13"/>
    <n v="7"/>
    <n v="20"/>
    <n v="4"/>
    <x v="0"/>
    <n v="3"/>
    <x v="0"/>
    <n v="7"/>
    <n v="4"/>
    <n v="3"/>
    <n v="7"/>
    <n v="5"/>
    <x v="0"/>
    <n v="8"/>
    <x v="0"/>
    <n v="5"/>
    <n v="8"/>
    <n v="13"/>
    <n v="7"/>
    <x v="0"/>
    <n v="6"/>
    <x v="0"/>
    <n v="7"/>
    <n v="6"/>
    <n v="13"/>
    <n v="9"/>
    <x v="0"/>
    <n v="9"/>
    <x v="0"/>
    <n v="9"/>
    <n v="9"/>
    <n v="18"/>
    <n v="6"/>
    <x v="0"/>
    <n v="8"/>
    <x v="0"/>
    <n v="6"/>
    <n v="8"/>
    <n v="14"/>
    <n v="4"/>
    <x v="0"/>
    <n v="5"/>
    <x v="0"/>
    <n v="4"/>
    <n v="5"/>
    <n v="9"/>
    <n v="35"/>
    <x v="0"/>
    <n v="39"/>
    <x v="0"/>
    <n v="35"/>
    <n v="39"/>
    <n v="74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4"/>
    <x v="0"/>
    <x v="0"/>
    <x v="0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DPR2310G"/>
    <x v="0"/>
    <x v="0"/>
    <s v="LUIS DONALDO COLOSIO MURRIETA"/>
    <n v="37"/>
    <x v="19"/>
    <n v="1"/>
    <s v="JUÁREZ"/>
    <s v="CALLE FERNANDO PACHECO PARRA"/>
    <x v="0"/>
    <x v="0"/>
    <x v="0"/>
    <x v="1"/>
    <x v="2"/>
    <x v="0"/>
    <s v="08FIZ0170G"/>
    <s v="08FJS0115T"/>
    <x v="8"/>
    <x v="8"/>
    <n v="141"/>
    <n v="180"/>
    <n v="321"/>
    <n v="141"/>
    <n v="177"/>
    <n v="318"/>
    <n v="22"/>
    <n v="32"/>
    <n v="54"/>
    <n v="13"/>
    <x v="0"/>
    <n v="27"/>
    <x v="1"/>
    <n v="40"/>
    <n v="13"/>
    <n v="28"/>
    <n v="41"/>
    <n v="23"/>
    <x v="0"/>
    <n v="29"/>
    <x v="4"/>
    <n v="23"/>
    <n v="31"/>
    <n v="54"/>
    <n v="29"/>
    <x v="0"/>
    <n v="25"/>
    <x v="0"/>
    <n v="29"/>
    <n v="25"/>
    <n v="54"/>
    <n v="22"/>
    <x v="0"/>
    <n v="35"/>
    <x v="0"/>
    <n v="22"/>
    <n v="35"/>
    <n v="57"/>
    <n v="18"/>
    <x v="0"/>
    <n v="16"/>
    <x v="0"/>
    <n v="18"/>
    <n v="16"/>
    <n v="34"/>
    <n v="29"/>
    <x v="0"/>
    <n v="34"/>
    <x v="0"/>
    <n v="29"/>
    <n v="34"/>
    <n v="63"/>
    <n v="134"/>
    <x v="0"/>
    <n v="166"/>
    <x v="6"/>
    <n v="134"/>
    <n v="169"/>
    <n v="303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3"/>
    <x v="0"/>
    <x v="0"/>
    <x v="0"/>
    <x v="0"/>
    <x v="0"/>
    <x v="0"/>
    <x v="0"/>
    <x v="1"/>
    <x v="0"/>
    <n v="0"/>
    <n v="16"/>
    <n v="1"/>
    <n v="11"/>
    <x v="2"/>
    <x v="2"/>
    <x v="2"/>
    <x v="3"/>
    <x v="1"/>
    <x v="3"/>
    <n v="0"/>
    <n v="12"/>
    <n v="12"/>
    <n v="12"/>
    <x v="0"/>
  </r>
  <r>
    <s v="08DPR2311F"/>
    <x v="0"/>
    <x v="0"/>
    <s v="IGNACIO MANUEL ALTAMIRANO"/>
    <n v="21"/>
    <x v="21"/>
    <n v="1"/>
    <s v="DELICIAS"/>
    <s v="AVENIDA URUGUAY"/>
    <x v="0"/>
    <x v="0"/>
    <x v="0"/>
    <x v="1"/>
    <x v="2"/>
    <x v="0"/>
    <s v="08FIZ0226S"/>
    <s v="08FJS0126Z"/>
    <x v="9"/>
    <x v="6"/>
    <n v="122"/>
    <n v="125"/>
    <n v="247"/>
    <n v="121"/>
    <n v="124"/>
    <n v="245"/>
    <n v="17"/>
    <n v="21"/>
    <n v="38"/>
    <n v="10"/>
    <x v="1"/>
    <n v="6"/>
    <x v="0"/>
    <n v="16"/>
    <n v="11"/>
    <n v="6"/>
    <n v="17"/>
    <n v="17"/>
    <x v="5"/>
    <n v="24"/>
    <x v="4"/>
    <n v="20"/>
    <n v="26"/>
    <n v="46"/>
    <n v="25"/>
    <x v="0"/>
    <n v="21"/>
    <x v="3"/>
    <n v="25"/>
    <n v="22"/>
    <n v="47"/>
    <n v="22"/>
    <x v="3"/>
    <n v="20"/>
    <x v="1"/>
    <n v="23"/>
    <n v="22"/>
    <n v="45"/>
    <n v="21"/>
    <x v="0"/>
    <n v="18"/>
    <x v="0"/>
    <n v="21"/>
    <n v="18"/>
    <n v="39"/>
    <n v="22"/>
    <x v="0"/>
    <n v="23"/>
    <x v="0"/>
    <n v="22"/>
    <n v="23"/>
    <n v="45"/>
    <n v="117"/>
    <x v="9"/>
    <n v="112"/>
    <x v="9"/>
    <n v="122"/>
    <n v="117"/>
    <n v="239"/>
    <x v="2"/>
    <x v="2"/>
    <x v="2"/>
    <x v="3"/>
    <x v="1"/>
    <x v="3"/>
    <n v="0"/>
    <n v="12"/>
    <x v="0"/>
    <x v="1"/>
    <x v="1"/>
    <x v="0"/>
    <x v="0"/>
    <x v="0"/>
    <x v="0"/>
    <x v="0"/>
    <x v="10"/>
    <n v="6"/>
    <x v="0"/>
    <x v="0"/>
    <x v="1"/>
    <x v="1"/>
    <x v="0"/>
    <x v="0"/>
    <x v="0"/>
    <x v="0"/>
    <x v="0"/>
    <x v="0"/>
    <x v="9"/>
    <x v="0"/>
    <n v="0"/>
    <n v="18"/>
    <n v="6"/>
    <n v="6"/>
    <x v="2"/>
    <x v="2"/>
    <x v="2"/>
    <x v="3"/>
    <x v="1"/>
    <x v="3"/>
    <n v="0"/>
    <n v="12"/>
    <n v="12"/>
    <n v="12"/>
    <x v="0"/>
  </r>
  <r>
    <s v="08DPR2314C"/>
    <x v="0"/>
    <x v="0"/>
    <s v="GUADALUPE VICTORIA"/>
    <n v="29"/>
    <x v="6"/>
    <n v="1807"/>
    <s v="LAS JOYITAS"/>
    <s v="CALLE LAS JOYITAS"/>
    <x v="0"/>
    <x v="0"/>
    <x v="0"/>
    <x v="1"/>
    <x v="2"/>
    <x v="0"/>
    <s v="08FIZ0257L"/>
    <s v="08FJS0131K"/>
    <x v="3"/>
    <x v="3"/>
    <n v="9"/>
    <n v="6"/>
    <n v="15"/>
    <n v="9"/>
    <n v="6"/>
    <n v="15"/>
    <n v="0"/>
    <n v="1"/>
    <n v="1"/>
    <n v="0"/>
    <x v="0"/>
    <n v="0"/>
    <x v="0"/>
    <n v="0"/>
    <n v="0"/>
    <n v="0"/>
    <n v="0"/>
    <n v="2"/>
    <x v="0"/>
    <n v="0"/>
    <x v="0"/>
    <n v="2"/>
    <n v="0"/>
    <n v="2"/>
    <n v="3"/>
    <x v="0"/>
    <n v="0"/>
    <x v="0"/>
    <n v="3"/>
    <n v="0"/>
    <n v="3"/>
    <n v="3"/>
    <x v="0"/>
    <n v="2"/>
    <x v="0"/>
    <n v="3"/>
    <n v="2"/>
    <n v="5"/>
    <n v="0"/>
    <x v="0"/>
    <n v="1"/>
    <x v="0"/>
    <n v="0"/>
    <n v="1"/>
    <n v="1"/>
    <n v="1"/>
    <x v="0"/>
    <n v="2"/>
    <x v="0"/>
    <n v="1"/>
    <n v="2"/>
    <n v="3"/>
    <n v="9"/>
    <x v="0"/>
    <n v="5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317Z"/>
    <x v="0"/>
    <x v="0"/>
    <s v="FRANCISCO VILLA"/>
    <n v="8"/>
    <x v="8"/>
    <n v="179"/>
    <s v="SAN JOSÉ DE COLIMA"/>
    <s v="CALLE SAN JOSE DE COLIMA"/>
    <x v="0"/>
    <x v="0"/>
    <x v="0"/>
    <x v="1"/>
    <x v="2"/>
    <x v="0"/>
    <s v="08FIZ0218J"/>
    <s v="08FJS0124A"/>
    <x v="1"/>
    <x v="0"/>
    <n v="19"/>
    <n v="24"/>
    <n v="43"/>
    <n v="19"/>
    <n v="24"/>
    <n v="43"/>
    <n v="2"/>
    <n v="5"/>
    <n v="7"/>
    <n v="1"/>
    <x v="0"/>
    <n v="1"/>
    <x v="0"/>
    <n v="2"/>
    <n v="1"/>
    <n v="1"/>
    <n v="2"/>
    <n v="2"/>
    <x v="0"/>
    <n v="3"/>
    <x v="0"/>
    <n v="2"/>
    <n v="3"/>
    <n v="5"/>
    <n v="4"/>
    <x v="0"/>
    <n v="3"/>
    <x v="0"/>
    <n v="4"/>
    <n v="3"/>
    <n v="7"/>
    <n v="2"/>
    <x v="0"/>
    <n v="5"/>
    <x v="0"/>
    <n v="2"/>
    <n v="5"/>
    <n v="7"/>
    <n v="4"/>
    <x v="0"/>
    <n v="5"/>
    <x v="0"/>
    <n v="4"/>
    <n v="5"/>
    <n v="9"/>
    <n v="5"/>
    <x v="0"/>
    <n v="2"/>
    <x v="0"/>
    <n v="5"/>
    <n v="2"/>
    <n v="7"/>
    <n v="18"/>
    <x v="0"/>
    <n v="19"/>
    <x v="0"/>
    <n v="18"/>
    <n v="19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318Z"/>
    <x v="0"/>
    <x v="0"/>
    <s v="VALENTIN GOMEZ FARIAS"/>
    <n v="19"/>
    <x v="13"/>
    <n v="1"/>
    <s v="CHIHUAHUA"/>
    <s v="CALLE DE LA NOGALERA"/>
    <x v="0"/>
    <x v="0"/>
    <x v="0"/>
    <x v="1"/>
    <x v="2"/>
    <x v="0"/>
    <s v="08FIZ0129Q"/>
    <s v="08FJS0101Q"/>
    <x v="6"/>
    <x v="5"/>
    <n v="170"/>
    <n v="164"/>
    <n v="334"/>
    <n v="168"/>
    <n v="164"/>
    <n v="332"/>
    <n v="27"/>
    <n v="29"/>
    <n v="56"/>
    <n v="34"/>
    <x v="0"/>
    <n v="22"/>
    <x v="0"/>
    <n v="56"/>
    <n v="34"/>
    <n v="22"/>
    <n v="56"/>
    <n v="26"/>
    <x v="2"/>
    <n v="25"/>
    <x v="0"/>
    <n v="28"/>
    <n v="25"/>
    <n v="53"/>
    <n v="28"/>
    <x v="0"/>
    <n v="25"/>
    <x v="0"/>
    <n v="28"/>
    <n v="25"/>
    <n v="53"/>
    <n v="28"/>
    <x v="0"/>
    <n v="28"/>
    <x v="0"/>
    <n v="28"/>
    <n v="28"/>
    <n v="56"/>
    <n v="27"/>
    <x v="0"/>
    <n v="28"/>
    <x v="0"/>
    <n v="27"/>
    <n v="28"/>
    <n v="55"/>
    <n v="28"/>
    <x v="0"/>
    <n v="29"/>
    <x v="0"/>
    <n v="28"/>
    <n v="29"/>
    <n v="57"/>
    <n v="171"/>
    <x v="3"/>
    <n v="157"/>
    <x v="0"/>
    <n v="173"/>
    <n v="157"/>
    <n v="330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7"/>
    <n v="12"/>
    <x v="0"/>
  </r>
  <r>
    <s v="08DPR2319Y"/>
    <x v="0"/>
    <x v="0"/>
    <s v="REPABE RARAMURI"/>
    <n v="19"/>
    <x v="13"/>
    <n v="1"/>
    <s v="CHIHUAHUA"/>
    <s v="CALLE DEL ALAMILLO"/>
    <x v="0"/>
    <x v="0"/>
    <x v="0"/>
    <x v="1"/>
    <x v="2"/>
    <x v="0"/>
    <s v="08FIZ0123W"/>
    <s v="08FJS0107K"/>
    <x v="6"/>
    <x v="5"/>
    <n v="139"/>
    <n v="139"/>
    <n v="278"/>
    <n v="139"/>
    <n v="139"/>
    <n v="278"/>
    <n v="25"/>
    <n v="30"/>
    <n v="55"/>
    <n v="19"/>
    <x v="1"/>
    <n v="20"/>
    <x v="0"/>
    <n v="39"/>
    <n v="20"/>
    <n v="20"/>
    <n v="40"/>
    <n v="16"/>
    <x v="0"/>
    <n v="19"/>
    <x v="0"/>
    <n v="16"/>
    <n v="19"/>
    <n v="35"/>
    <n v="15"/>
    <x v="0"/>
    <n v="29"/>
    <x v="0"/>
    <n v="15"/>
    <n v="29"/>
    <n v="44"/>
    <n v="24"/>
    <x v="0"/>
    <n v="21"/>
    <x v="0"/>
    <n v="24"/>
    <n v="21"/>
    <n v="45"/>
    <n v="33"/>
    <x v="0"/>
    <n v="19"/>
    <x v="0"/>
    <n v="33"/>
    <n v="19"/>
    <n v="52"/>
    <n v="25"/>
    <x v="0"/>
    <n v="23"/>
    <x v="0"/>
    <n v="25"/>
    <n v="23"/>
    <n v="48"/>
    <n v="132"/>
    <x v="4"/>
    <n v="131"/>
    <x v="0"/>
    <n v="133"/>
    <n v="131"/>
    <n v="264"/>
    <x v="2"/>
    <x v="2"/>
    <x v="2"/>
    <x v="3"/>
    <x v="1"/>
    <x v="3"/>
    <n v="0"/>
    <n v="12"/>
    <x v="0"/>
    <x v="1"/>
    <x v="1"/>
    <x v="0"/>
    <x v="1"/>
    <x v="0"/>
    <x v="0"/>
    <x v="0"/>
    <x v="2"/>
    <n v="8"/>
    <x v="0"/>
    <x v="0"/>
    <x v="0"/>
    <x v="1"/>
    <x v="0"/>
    <x v="0"/>
    <x v="0"/>
    <x v="0"/>
    <x v="0"/>
    <x v="0"/>
    <x v="1"/>
    <x v="1"/>
    <n v="0"/>
    <n v="17"/>
    <n v="4"/>
    <n v="8"/>
    <x v="2"/>
    <x v="2"/>
    <x v="2"/>
    <x v="3"/>
    <x v="1"/>
    <x v="3"/>
    <n v="0"/>
    <n v="12"/>
    <n v="12"/>
    <n v="12"/>
    <x v="0"/>
  </r>
  <r>
    <s v="08DPR2321M"/>
    <x v="2"/>
    <x v="2"/>
    <s v="DIANA LAURA RIOJAS DE COLOSIO"/>
    <n v="37"/>
    <x v="19"/>
    <n v="1"/>
    <s v="JUÁREZ"/>
    <s v="CALLE FERNANDO PACHECO PARRA"/>
    <x v="0"/>
    <x v="0"/>
    <x v="0"/>
    <x v="1"/>
    <x v="2"/>
    <x v="0"/>
    <s v="08FIZ0170G"/>
    <s v="08FJS0115T"/>
    <x v="8"/>
    <x v="8"/>
    <n v="74"/>
    <n v="78"/>
    <n v="152"/>
    <n v="74"/>
    <n v="78"/>
    <n v="152"/>
    <n v="10"/>
    <n v="19"/>
    <n v="29"/>
    <n v="7"/>
    <x v="0"/>
    <n v="9"/>
    <x v="0"/>
    <n v="16"/>
    <n v="7"/>
    <n v="9"/>
    <n v="16"/>
    <n v="13"/>
    <x v="0"/>
    <n v="10"/>
    <x v="0"/>
    <n v="13"/>
    <n v="10"/>
    <n v="23"/>
    <n v="12"/>
    <x v="0"/>
    <n v="9"/>
    <x v="3"/>
    <n v="12"/>
    <n v="10"/>
    <n v="22"/>
    <n v="12"/>
    <x v="0"/>
    <n v="12"/>
    <x v="0"/>
    <n v="12"/>
    <n v="12"/>
    <n v="24"/>
    <n v="13"/>
    <x v="0"/>
    <n v="15"/>
    <x v="0"/>
    <n v="13"/>
    <n v="15"/>
    <n v="28"/>
    <n v="11"/>
    <x v="0"/>
    <n v="15"/>
    <x v="0"/>
    <n v="11"/>
    <n v="15"/>
    <n v="26"/>
    <n v="68"/>
    <x v="0"/>
    <n v="70"/>
    <x v="4"/>
    <n v="68"/>
    <n v="71"/>
    <n v="13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2322L"/>
    <x v="2"/>
    <x v="2"/>
    <s v="HEROES DE LA REVOLUCION"/>
    <n v="19"/>
    <x v="13"/>
    <n v="1"/>
    <s v="CHIHUAHUA"/>
    <s v="CALLE PABLO GOMEZ"/>
    <x v="0"/>
    <x v="0"/>
    <x v="0"/>
    <x v="1"/>
    <x v="2"/>
    <x v="0"/>
    <s v="08FIZ0270F"/>
    <s v="08FJS0134H"/>
    <x v="6"/>
    <x v="5"/>
    <n v="43"/>
    <n v="32"/>
    <n v="75"/>
    <n v="43"/>
    <n v="32"/>
    <n v="75"/>
    <n v="5"/>
    <n v="5"/>
    <n v="10"/>
    <n v="3"/>
    <x v="0"/>
    <n v="6"/>
    <x v="0"/>
    <n v="9"/>
    <n v="3"/>
    <n v="6"/>
    <n v="9"/>
    <n v="2"/>
    <x v="7"/>
    <n v="6"/>
    <x v="0"/>
    <n v="6"/>
    <n v="6"/>
    <n v="12"/>
    <n v="10"/>
    <x v="0"/>
    <n v="9"/>
    <x v="0"/>
    <n v="10"/>
    <n v="9"/>
    <n v="19"/>
    <n v="8"/>
    <x v="0"/>
    <n v="3"/>
    <x v="2"/>
    <n v="8"/>
    <n v="4"/>
    <n v="12"/>
    <n v="6"/>
    <x v="1"/>
    <n v="5"/>
    <x v="0"/>
    <n v="7"/>
    <n v="5"/>
    <n v="12"/>
    <n v="9"/>
    <x v="0"/>
    <n v="4"/>
    <x v="0"/>
    <n v="9"/>
    <n v="4"/>
    <n v="13"/>
    <n v="38"/>
    <x v="9"/>
    <n v="33"/>
    <x v="4"/>
    <n v="43"/>
    <n v="34"/>
    <n v="77"/>
    <x v="0"/>
    <x v="0"/>
    <x v="1"/>
    <x v="2"/>
    <x v="2"/>
    <x v="2"/>
    <n v="1"/>
    <n v="5"/>
    <x v="0"/>
    <x v="1"/>
    <x v="0"/>
    <x v="1"/>
    <x v="0"/>
    <x v="0"/>
    <x v="0"/>
    <x v="0"/>
    <x v="9"/>
    <n v="2"/>
    <x v="0"/>
    <x v="0"/>
    <x v="3"/>
    <x v="0"/>
    <x v="0"/>
    <x v="0"/>
    <x v="0"/>
    <x v="0"/>
    <x v="0"/>
    <x v="0"/>
    <x v="1"/>
    <x v="0"/>
    <n v="0"/>
    <n v="8"/>
    <n v="3"/>
    <n v="2"/>
    <x v="0"/>
    <x v="0"/>
    <x v="1"/>
    <x v="2"/>
    <x v="2"/>
    <x v="2"/>
    <n v="1"/>
    <n v="5"/>
    <n v="6"/>
    <n v="6"/>
    <x v="0"/>
  </r>
  <r>
    <s v="08DPR2323K"/>
    <x v="2"/>
    <x v="2"/>
    <s v="HEROES REVOLUCIONARIOS"/>
    <n v="21"/>
    <x v="21"/>
    <n v="1"/>
    <s v="DELICIAS"/>
    <s v="AVENIDA DIVISION DEL NORTE "/>
    <x v="0"/>
    <x v="0"/>
    <x v="0"/>
    <x v="1"/>
    <x v="2"/>
    <x v="0"/>
    <s v="08FIZ0225T"/>
    <s v="08FJS0125Z"/>
    <x v="9"/>
    <x v="6"/>
    <n v="147"/>
    <n v="141"/>
    <n v="288"/>
    <n v="146"/>
    <n v="141"/>
    <n v="287"/>
    <n v="23"/>
    <n v="22"/>
    <n v="45"/>
    <n v="20"/>
    <x v="1"/>
    <n v="18"/>
    <x v="1"/>
    <n v="38"/>
    <n v="21"/>
    <n v="19"/>
    <n v="40"/>
    <n v="26"/>
    <x v="2"/>
    <n v="20"/>
    <x v="0"/>
    <n v="28"/>
    <n v="20"/>
    <n v="48"/>
    <n v="25"/>
    <x v="2"/>
    <n v="32"/>
    <x v="0"/>
    <n v="26"/>
    <n v="32"/>
    <n v="58"/>
    <n v="26"/>
    <x v="0"/>
    <n v="36"/>
    <x v="0"/>
    <n v="26"/>
    <n v="36"/>
    <n v="62"/>
    <n v="34"/>
    <x v="0"/>
    <n v="24"/>
    <x v="0"/>
    <n v="34"/>
    <n v="24"/>
    <n v="58"/>
    <n v="13"/>
    <x v="0"/>
    <n v="10"/>
    <x v="0"/>
    <n v="13"/>
    <n v="10"/>
    <n v="23"/>
    <n v="144"/>
    <x v="5"/>
    <n v="140"/>
    <x v="4"/>
    <n v="148"/>
    <n v="141"/>
    <n v="289"/>
    <x v="2"/>
    <x v="2"/>
    <x v="2"/>
    <x v="3"/>
    <x v="1"/>
    <x v="2"/>
    <n v="0"/>
    <n v="11"/>
    <x v="0"/>
    <x v="1"/>
    <x v="0"/>
    <x v="1"/>
    <x v="0"/>
    <x v="0"/>
    <x v="0"/>
    <x v="0"/>
    <x v="10"/>
    <n v="5"/>
    <x v="0"/>
    <x v="0"/>
    <x v="6"/>
    <x v="0"/>
    <x v="0"/>
    <x v="0"/>
    <x v="0"/>
    <x v="0"/>
    <x v="0"/>
    <x v="0"/>
    <x v="1"/>
    <x v="0"/>
    <n v="0"/>
    <n v="18"/>
    <n v="6"/>
    <n v="5"/>
    <x v="2"/>
    <x v="2"/>
    <x v="2"/>
    <x v="3"/>
    <x v="1"/>
    <x v="2"/>
    <n v="0"/>
    <n v="11"/>
    <n v="12"/>
    <n v="11"/>
    <x v="0"/>
  </r>
  <r>
    <s v="08DPR2324J"/>
    <x v="2"/>
    <x v="2"/>
    <s v="PEDRO MEOQUI"/>
    <n v="45"/>
    <x v="47"/>
    <n v="1"/>
    <s v="PEDRO MEOQUI"/>
    <s v="CALLE AGUSTIN MELGAR"/>
    <x v="0"/>
    <x v="0"/>
    <x v="0"/>
    <x v="1"/>
    <x v="2"/>
    <x v="0"/>
    <s v="08FIZ0221X"/>
    <s v="08FJS0125Z"/>
    <x v="9"/>
    <x v="6"/>
    <n v="19"/>
    <n v="24"/>
    <n v="43"/>
    <n v="15"/>
    <n v="20"/>
    <n v="35"/>
    <n v="3"/>
    <n v="3"/>
    <n v="6"/>
    <n v="4"/>
    <x v="0"/>
    <n v="2"/>
    <x v="0"/>
    <n v="6"/>
    <n v="4"/>
    <n v="2"/>
    <n v="6"/>
    <n v="2"/>
    <x v="0"/>
    <n v="5"/>
    <x v="3"/>
    <n v="2"/>
    <n v="8"/>
    <n v="10"/>
    <n v="3"/>
    <x v="2"/>
    <n v="2"/>
    <x v="2"/>
    <n v="4"/>
    <n v="4"/>
    <n v="8"/>
    <n v="5"/>
    <x v="0"/>
    <n v="4"/>
    <x v="0"/>
    <n v="5"/>
    <n v="4"/>
    <n v="9"/>
    <n v="1"/>
    <x v="0"/>
    <n v="4"/>
    <x v="0"/>
    <n v="1"/>
    <n v="4"/>
    <n v="5"/>
    <n v="0"/>
    <x v="0"/>
    <n v="3"/>
    <x v="0"/>
    <n v="0"/>
    <n v="3"/>
    <n v="3"/>
    <n v="15"/>
    <x v="4"/>
    <n v="20"/>
    <x v="9"/>
    <n v="16"/>
    <n v="25"/>
    <n v="41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8"/>
    <n v="6"/>
    <x v="0"/>
  </r>
  <r>
    <s v="08DPR2325I"/>
    <x v="2"/>
    <x v="2"/>
    <s v="20 ANIVERSARIO"/>
    <n v="19"/>
    <x v="13"/>
    <n v="1"/>
    <s v="CHIHUAHUA"/>
    <s v="CALLE CHAMIZAL"/>
    <x v="0"/>
    <x v="0"/>
    <x v="0"/>
    <x v="1"/>
    <x v="2"/>
    <x v="0"/>
    <s v="08FIZ0114O"/>
    <s v="08FJS0105M"/>
    <x v="6"/>
    <x v="5"/>
    <n v="61"/>
    <n v="63"/>
    <n v="124"/>
    <n v="61"/>
    <n v="63"/>
    <n v="124"/>
    <n v="3"/>
    <n v="14"/>
    <n v="17"/>
    <n v="4"/>
    <x v="0"/>
    <n v="7"/>
    <x v="0"/>
    <n v="11"/>
    <n v="4"/>
    <n v="7"/>
    <n v="11"/>
    <n v="11"/>
    <x v="0"/>
    <n v="12"/>
    <x v="0"/>
    <n v="11"/>
    <n v="12"/>
    <n v="23"/>
    <n v="14"/>
    <x v="0"/>
    <n v="4"/>
    <x v="0"/>
    <n v="14"/>
    <n v="4"/>
    <n v="18"/>
    <n v="14"/>
    <x v="0"/>
    <n v="13"/>
    <x v="0"/>
    <n v="14"/>
    <n v="13"/>
    <n v="27"/>
    <n v="5"/>
    <x v="1"/>
    <n v="13"/>
    <x v="0"/>
    <n v="6"/>
    <n v="13"/>
    <n v="19"/>
    <n v="12"/>
    <x v="0"/>
    <n v="6"/>
    <x v="0"/>
    <n v="12"/>
    <n v="6"/>
    <n v="18"/>
    <n v="60"/>
    <x v="4"/>
    <n v="55"/>
    <x v="0"/>
    <n v="61"/>
    <n v="55"/>
    <n v="116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1"/>
    <x v="1"/>
    <x v="0"/>
    <x v="0"/>
    <x v="0"/>
    <x v="0"/>
    <x v="0"/>
    <x v="0"/>
    <x v="0"/>
    <x v="1"/>
    <n v="0"/>
    <n v="11"/>
    <n v="3"/>
    <n v="3"/>
    <x v="1"/>
    <x v="1"/>
    <x v="1"/>
    <x v="2"/>
    <x v="2"/>
    <x v="2"/>
    <n v="0"/>
    <n v="6"/>
    <n v="10"/>
    <n v="7"/>
    <x v="0"/>
  </r>
  <r>
    <s v="08DPR2326H"/>
    <x v="2"/>
    <x v="2"/>
    <s v="CHIHUAHUA 2000"/>
    <n v="19"/>
    <x v="13"/>
    <n v="1"/>
    <s v="CHIHUAHUA"/>
    <s v="CALLE SIMON SARLAT NAVA"/>
    <x v="0"/>
    <x v="0"/>
    <x v="0"/>
    <x v="1"/>
    <x v="2"/>
    <x v="0"/>
    <s v="08FIZ0125U"/>
    <s v="08FJS0134H"/>
    <x v="6"/>
    <x v="5"/>
    <n v="76"/>
    <n v="54"/>
    <n v="130"/>
    <n v="76"/>
    <n v="53"/>
    <n v="129"/>
    <n v="14"/>
    <n v="8"/>
    <n v="22"/>
    <n v="10"/>
    <x v="0"/>
    <n v="6"/>
    <x v="0"/>
    <n v="16"/>
    <n v="10"/>
    <n v="6"/>
    <n v="16"/>
    <n v="9"/>
    <x v="0"/>
    <n v="7"/>
    <x v="0"/>
    <n v="9"/>
    <n v="7"/>
    <n v="16"/>
    <n v="13"/>
    <x v="0"/>
    <n v="7"/>
    <x v="3"/>
    <n v="13"/>
    <n v="8"/>
    <n v="21"/>
    <n v="9"/>
    <x v="0"/>
    <n v="8"/>
    <x v="0"/>
    <n v="9"/>
    <n v="8"/>
    <n v="17"/>
    <n v="12"/>
    <x v="0"/>
    <n v="11"/>
    <x v="0"/>
    <n v="12"/>
    <n v="11"/>
    <n v="23"/>
    <n v="10"/>
    <x v="0"/>
    <n v="9"/>
    <x v="0"/>
    <n v="10"/>
    <n v="9"/>
    <n v="19"/>
    <n v="63"/>
    <x v="0"/>
    <n v="48"/>
    <x v="4"/>
    <n v="63"/>
    <n v="49"/>
    <n v="112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4"/>
    <x v="0"/>
    <x v="0"/>
    <x v="0"/>
    <x v="0"/>
    <x v="0"/>
    <x v="0"/>
    <x v="0"/>
    <x v="1"/>
    <x v="0"/>
    <n v="0"/>
    <n v="11"/>
    <n v="3"/>
    <n v="3"/>
    <x v="1"/>
    <x v="1"/>
    <x v="1"/>
    <x v="2"/>
    <x v="2"/>
    <x v="2"/>
    <n v="0"/>
    <n v="6"/>
    <n v="12"/>
    <n v="6"/>
    <x v="0"/>
  </r>
  <r>
    <s v="08DPR2328F"/>
    <x v="2"/>
    <x v="2"/>
    <s v="TEOFILO BORUNDA"/>
    <n v="37"/>
    <x v="19"/>
    <n v="1"/>
    <s v="JUÁREZ"/>
    <s v="CALLE GENERAL ANTONIO NORZAGARAY"/>
    <x v="0"/>
    <x v="0"/>
    <x v="0"/>
    <x v="1"/>
    <x v="2"/>
    <x v="0"/>
    <s v="08FIZ0157M"/>
    <s v="08FJS0112W"/>
    <x v="8"/>
    <x v="8"/>
    <n v="156"/>
    <n v="145"/>
    <n v="301"/>
    <n v="156"/>
    <n v="145"/>
    <n v="301"/>
    <n v="31"/>
    <n v="31"/>
    <n v="62"/>
    <n v="14"/>
    <x v="0"/>
    <n v="16"/>
    <x v="0"/>
    <n v="30"/>
    <n v="14"/>
    <n v="16"/>
    <n v="30"/>
    <n v="23"/>
    <x v="4"/>
    <n v="20"/>
    <x v="0"/>
    <n v="24"/>
    <n v="20"/>
    <n v="44"/>
    <n v="28"/>
    <x v="0"/>
    <n v="14"/>
    <x v="0"/>
    <n v="28"/>
    <n v="14"/>
    <n v="42"/>
    <n v="20"/>
    <x v="0"/>
    <n v="27"/>
    <x v="0"/>
    <n v="20"/>
    <n v="27"/>
    <n v="47"/>
    <n v="27"/>
    <x v="0"/>
    <n v="33"/>
    <x v="2"/>
    <n v="27"/>
    <n v="34"/>
    <n v="61"/>
    <n v="27"/>
    <x v="0"/>
    <n v="20"/>
    <x v="0"/>
    <n v="27"/>
    <n v="20"/>
    <n v="47"/>
    <n v="139"/>
    <x v="4"/>
    <n v="130"/>
    <x v="4"/>
    <n v="140"/>
    <n v="131"/>
    <n v="271"/>
    <x v="1"/>
    <x v="2"/>
    <x v="2"/>
    <x v="3"/>
    <x v="1"/>
    <x v="3"/>
    <n v="0"/>
    <n v="11"/>
    <x v="0"/>
    <x v="1"/>
    <x v="0"/>
    <x v="1"/>
    <x v="0"/>
    <x v="0"/>
    <x v="0"/>
    <x v="0"/>
    <x v="0"/>
    <n v="11"/>
    <x v="0"/>
    <x v="0"/>
    <x v="0"/>
    <x v="1"/>
    <x v="0"/>
    <x v="0"/>
    <x v="0"/>
    <x v="0"/>
    <x v="0"/>
    <x v="0"/>
    <x v="1"/>
    <x v="0"/>
    <n v="0"/>
    <n v="14"/>
    <n v="0"/>
    <n v="11"/>
    <x v="1"/>
    <x v="2"/>
    <x v="2"/>
    <x v="3"/>
    <x v="1"/>
    <x v="3"/>
    <n v="0"/>
    <n v="11"/>
    <n v="11"/>
    <n v="11"/>
    <x v="0"/>
  </r>
  <r>
    <s v="08DPR2329E"/>
    <x v="0"/>
    <x v="0"/>
    <s v="MA. OLIVIA CARDENAS REYES"/>
    <n v="37"/>
    <x v="19"/>
    <n v="1"/>
    <s v="JUÁREZ"/>
    <s v="CALLE ALBERTO ALVAREZ"/>
    <x v="0"/>
    <x v="0"/>
    <x v="0"/>
    <x v="1"/>
    <x v="2"/>
    <x v="0"/>
    <s v="08FIZ0166U"/>
    <s v="08FJS0114U"/>
    <x v="8"/>
    <x v="8"/>
    <n v="76"/>
    <n v="92"/>
    <n v="168"/>
    <n v="76"/>
    <n v="91"/>
    <n v="167"/>
    <n v="14"/>
    <n v="16"/>
    <n v="30"/>
    <n v="10"/>
    <x v="0"/>
    <n v="14"/>
    <x v="0"/>
    <n v="24"/>
    <n v="10"/>
    <n v="14"/>
    <n v="24"/>
    <n v="6"/>
    <x v="0"/>
    <n v="14"/>
    <x v="2"/>
    <n v="6"/>
    <n v="15"/>
    <n v="21"/>
    <n v="17"/>
    <x v="0"/>
    <n v="15"/>
    <x v="0"/>
    <n v="17"/>
    <n v="15"/>
    <n v="32"/>
    <n v="11"/>
    <x v="3"/>
    <n v="21"/>
    <x v="0"/>
    <n v="12"/>
    <n v="21"/>
    <n v="33"/>
    <n v="18"/>
    <x v="0"/>
    <n v="12"/>
    <x v="0"/>
    <n v="18"/>
    <n v="12"/>
    <n v="30"/>
    <n v="13"/>
    <x v="0"/>
    <n v="16"/>
    <x v="0"/>
    <n v="13"/>
    <n v="16"/>
    <n v="29"/>
    <n v="75"/>
    <x v="4"/>
    <n v="92"/>
    <x v="4"/>
    <n v="76"/>
    <n v="93"/>
    <n v="16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0"/>
    <x v="1"/>
    <n v="0"/>
    <n v="9"/>
    <n v="0"/>
    <n v="6"/>
    <x v="1"/>
    <x v="1"/>
    <x v="1"/>
    <x v="2"/>
    <x v="2"/>
    <x v="2"/>
    <n v="0"/>
    <n v="6"/>
    <n v="6"/>
    <n v="6"/>
    <x v="0"/>
  </r>
  <r>
    <s v="08DPR2330U"/>
    <x v="0"/>
    <x v="0"/>
    <s v="JOSE VASCONCELOS"/>
    <n v="37"/>
    <x v="19"/>
    <n v="1"/>
    <s v="JUÁREZ"/>
    <s v="CALLE PEDRO CHAPA"/>
    <x v="0"/>
    <x v="0"/>
    <x v="0"/>
    <x v="1"/>
    <x v="2"/>
    <x v="0"/>
    <s v="08FIZ0142K"/>
    <s v="08FJS0109I"/>
    <x v="8"/>
    <x v="8"/>
    <n v="80"/>
    <n v="85"/>
    <n v="165"/>
    <n v="77"/>
    <n v="84"/>
    <n v="161"/>
    <n v="11"/>
    <n v="17"/>
    <n v="28"/>
    <n v="10"/>
    <x v="4"/>
    <n v="14"/>
    <x v="0"/>
    <n v="24"/>
    <n v="12"/>
    <n v="14"/>
    <n v="26"/>
    <n v="12"/>
    <x v="4"/>
    <n v="13"/>
    <x v="4"/>
    <n v="13"/>
    <n v="15"/>
    <n v="28"/>
    <n v="13"/>
    <x v="0"/>
    <n v="11"/>
    <x v="3"/>
    <n v="13"/>
    <n v="12"/>
    <n v="25"/>
    <n v="11"/>
    <x v="0"/>
    <n v="10"/>
    <x v="0"/>
    <n v="11"/>
    <n v="10"/>
    <n v="21"/>
    <n v="16"/>
    <x v="0"/>
    <n v="9"/>
    <x v="0"/>
    <n v="16"/>
    <n v="9"/>
    <n v="25"/>
    <n v="12"/>
    <x v="0"/>
    <n v="20"/>
    <x v="0"/>
    <n v="12"/>
    <n v="20"/>
    <n v="32"/>
    <n v="74"/>
    <x v="7"/>
    <n v="77"/>
    <x v="6"/>
    <n v="77"/>
    <n v="80"/>
    <n v="157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6"/>
    <n v="6"/>
    <x v="0"/>
  </r>
  <r>
    <s v="08DPR2331T"/>
    <x v="0"/>
    <x v="0"/>
    <s v="AURORA REYES FLORES"/>
    <n v="37"/>
    <x v="19"/>
    <n v="1"/>
    <s v="JUÁREZ"/>
    <s v="CALLE AEROMOZA"/>
    <x v="0"/>
    <x v="0"/>
    <x v="0"/>
    <x v="1"/>
    <x v="2"/>
    <x v="0"/>
    <s v="08FIZ0167T"/>
    <s v="08FJS0114U"/>
    <x v="8"/>
    <x v="8"/>
    <n v="204"/>
    <n v="198"/>
    <n v="402"/>
    <n v="203"/>
    <n v="198"/>
    <n v="401"/>
    <n v="39"/>
    <n v="34"/>
    <n v="73"/>
    <n v="39"/>
    <x v="0"/>
    <n v="26"/>
    <x v="0"/>
    <n v="65"/>
    <n v="39"/>
    <n v="26"/>
    <n v="65"/>
    <n v="28"/>
    <x v="0"/>
    <n v="38"/>
    <x v="0"/>
    <n v="28"/>
    <n v="38"/>
    <n v="66"/>
    <n v="37"/>
    <x v="0"/>
    <n v="32"/>
    <x v="0"/>
    <n v="37"/>
    <n v="32"/>
    <n v="69"/>
    <n v="37"/>
    <x v="3"/>
    <n v="32"/>
    <x v="0"/>
    <n v="38"/>
    <n v="32"/>
    <n v="70"/>
    <n v="31"/>
    <x v="0"/>
    <n v="36"/>
    <x v="0"/>
    <n v="31"/>
    <n v="36"/>
    <n v="67"/>
    <n v="37"/>
    <x v="0"/>
    <n v="31"/>
    <x v="0"/>
    <n v="37"/>
    <n v="31"/>
    <n v="68"/>
    <n v="209"/>
    <x v="4"/>
    <n v="195"/>
    <x v="0"/>
    <n v="210"/>
    <n v="195"/>
    <n v="405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1"/>
    <x v="0"/>
    <x v="0"/>
    <x v="0"/>
    <x v="0"/>
    <x v="0"/>
    <x v="0"/>
    <x v="0"/>
    <x v="1"/>
    <n v="0"/>
    <n v="17"/>
    <n v="2"/>
    <n v="10"/>
    <x v="2"/>
    <x v="2"/>
    <x v="2"/>
    <x v="3"/>
    <x v="1"/>
    <x v="3"/>
    <n v="0"/>
    <n v="12"/>
    <n v="12"/>
    <n v="12"/>
    <x v="0"/>
  </r>
  <r>
    <s v="08DPR2332S"/>
    <x v="2"/>
    <x v="2"/>
    <s v="APOSTOLES DEL AGRARISMO"/>
    <n v="37"/>
    <x v="19"/>
    <n v="1"/>
    <s v="JUÁREZ"/>
    <s v="CALLE FRAY GARCIA DE SAN FRANCISCO"/>
    <x v="0"/>
    <x v="0"/>
    <x v="0"/>
    <x v="1"/>
    <x v="2"/>
    <x v="0"/>
    <s v="08FIZ0138Y"/>
    <s v="08FJS0109I"/>
    <x v="8"/>
    <x v="8"/>
    <n v="100"/>
    <n v="113"/>
    <n v="213"/>
    <n v="98"/>
    <n v="112"/>
    <n v="210"/>
    <n v="11"/>
    <n v="15"/>
    <n v="26"/>
    <n v="14"/>
    <x v="0"/>
    <n v="17"/>
    <x v="3"/>
    <n v="31"/>
    <n v="14"/>
    <n v="19"/>
    <n v="33"/>
    <n v="18"/>
    <x v="4"/>
    <n v="13"/>
    <x v="2"/>
    <n v="19"/>
    <n v="14"/>
    <n v="33"/>
    <n v="18"/>
    <x v="0"/>
    <n v="34"/>
    <x v="0"/>
    <n v="18"/>
    <n v="34"/>
    <n v="52"/>
    <n v="18"/>
    <x v="3"/>
    <n v="15"/>
    <x v="0"/>
    <n v="19"/>
    <n v="15"/>
    <n v="34"/>
    <n v="17"/>
    <x v="0"/>
    <n v="18"/>
    <x v="0"/>
    <n v="17"/>
    <n v="18"/>
    <n v="35"/>
    <n v="16"/>
    <x v="0"/>
    <n v="19"/>
    <x v="0"/>
    <n v="16"/>
    <n v="19"/>
    <n v="35"/>
    <n v="101"/>
    <x v="3"/>
    <n v="116"/>
    <x v="6"/>
    <n v="103"/>
    <n v="119"/>
    <n v="222"/>
    <x v="1"/>
    <x v="1"/>
    <x v="2"/>
    <x v="3"/>
    <x v="2"/>
    <x v="2"/>
    <n v="0"/>
    <n v="8"/>
    <x v="0"/>
    <x v="1"/>
    <x v="1"/>
    <x v="0"/>
    <x v="0"/>
    <x v="0"/>
    <x v="0"/>
    <x v="0"/>
    <x v="9"/>
    <n v="5"/>
    <x v="0"/>
    <x v="0"/>
    <x v="4"/>
    <x v="0"/>
    <x v="0"/>
    <x v="0"/>
    <x v="0"/>
    <x v="0"/>
    <x v="0"/>
    <x v="0"/>
    <x v="0"/>
    <x v="0"/>
    <n v="0"/>
    <n v="12"/>
    <n v="3"/>
    <n v="5"/>
    <x v="1"/>
    <x v="1"/>
    <x v="2"/>
    <x v="3"/>
    <x v="2"/>
    <x v="2"/>
    <n v="0"/>
    <n v="8"/>
    <n v="12"/>
    <n v="8"/>
    <x v="0"/>
  </r>
  <r>
    <s v="08DPR2333R"/>
    <x v="2"/>
    <x v="2"/>
    <s v="AGUSTIN MELGAR"/>
    <n v="52"/>
    <x v="24"/>
    <n v="1"/>
    <s v="MANUEL OJINAGA"/>
    <s v="CALLE 22A"/>
    <x v="0"/>
    <x v="0"/>
    <x v="0"/>
    <x v="1"/>
    <x v="2"/>
    <x v="0"/>
    <s v="08FIZ0133C"/>
    <s v="08FJS0101Q"/>
    <x v="11"/>
    <x v="10"/>
    <n v="44"/>
    <n v="32"/>
    <n v="76"/>
    <n v="42"/>
    <n v="32"/>
    <n v="74"/>
    <n v="7"/>
    <n v="12"/>
    <n v="19"/>
    <n v="2"/>
    <x v="0"/>
    <n v="3"/>
    <x v="0"/>
    <n v="5"/>
    <n v="2"/>
    <n v="3"/>
    <n v="5"/>
    <n v="9"/>
    <x v="0"/>
    <n v="0"/>
    <x v="0"/>
    <n v="9"/>
    <n v="0"/>
    <n v="9"/>
    <n v="4"/>
    <x v="0"/>
    <n v="1"/>
    <x v="0"/>
    <n v="4"/>
    <n v="1"/>
    <n v="5"/>
    <n v="6"/>
    <x v="2"/>
    <n v="7"/>
    <x v="0"/>
    <n v="9"/>
    <n v="7"/>
    <n v="16"/>
    <n v="9"/>
    <x v="0"/>
    <n v="2"/>
    <x v="0"/>
    <n v="9"/>
    <n v="2"/>
    <n v="11"/>
    <n v="4"/>
    <x v="0"/>
    <n v="6"/>
    <x v="0"/>
    <n v="4"/>
    <n v="6"/>
    <n v="10"/>
    <n v="34"/>
    <x v="7"/>
    <n v="19"/>
    <x v="0"/>
    <n v="37"/>
    <n v="19"/>
    <n v="56"/>
    <x v="0"/>
    <x v="0"/>
    <x v="0"/>
    <x v="0"/>
    <x v="2"/>
    <x v="2"/>
    <n v="2"/>
    <n v="4"/>
    <x v="1"/>
    <x v="1"/>
    <x v="0"/>
    <x v="0"/>
    <x v="0"/>
    <x v="0"/>
    <x v="0"/>
    <x v="0"/>
    <x v="1"/>
    <n v="2"/>
    <x v="0"/>
    <x v="0"/>
    <x v="4"/>
    <x v="1"/>
    <x v="0"/>
    <x v="0"/>
    <x v="0"/>
    <x v="0"/>
    <x v="0"/>
    <x v="0"/>
    <x v="0"/>
    <x v="1"/>
    <n v="0"/>
    <n v="9"/>
    <n v="2"/>
    <n v="2"/>
    <x v="0"/>
    <x v="0"/>
    <x v="0"/>
    <x v="0"/>
    <x v="2"/>
    <x v="2"/>
    <n v="2"/>
    <n v="4"/>
    <n v="12"/>
    <n v="6"/>
    <x v="0"/>
  </r>
  <r>
    <s v="08DPR2334Q"/>
    <x v="0"/>
    <x v="0"/>
    <s v="MAHATMA GANDHI"/>
    <n v="37"/>
    <x v="19"/>
    <n v="1"/>
    <s v="JUÁREZ"/>
    <s v="CALLE PRINCIPIO "/>
    <x v="0"/>
    <x v="0"/>
    <x v="0"/>
    <x v="1"/>
    <x v="2"/>
    <x v="0"/>
    <s v="08FIZ0265U"/>
    <s v="08FJS0133I"/>
    <x v="8"/>
    <x v="8"/>
    <n v="189"/>
    <n v="179"/>
    <n v="368"/>
    <n v="189"/>
    <n v="179"/>
    <n v="368"/>
    <n v="32"/>
    <n v="32"/>
    <n v="64"/>
    <n v="27"/>
    <x v="1"/>
    <n v="29"/>
    <x v="0"/>
    <n v="56"/>
    <n v="28"/>
    <n v="29"/>
    <n v="57"/>
    <n v="30"/>
    <x v="0"/>
    <n v="29"/>
    <x v="0"/>
    <n v="30"/>
    <n v="29"/>
    <n v="59"/>
    <n v="25"/>
    <x v="0"/>
    <n v="30"/>
    <x v="0"/>
    <n v="25"/>
    <n v="30"/>
    <n v="55"/>
    <n v="28"/>
    <x v="0"/>
    <n v="32"/>
    <x v="0"/>
    <n v="28"/>
    <n v="32"/>
    <n v="60"/>
    <n v="35"/>
    <x v="0"/>
    <n v="23"/>
    <x v="0"/>
    <n v="35"/>
    <n v="23"/>
    <n v="58"/>
    <n v="27"/>
    <x v="0"/>
    <n v="21"/>
    <x v="0"/>
    <n v="27"/>
    <n v="21"/>
    <n v="48"/>
    <n v="172"/>
    <x v="4"/>
    <n v="164"/>
    <x v="0"/>
    <n v="173"/>
    <n v="164"/>
    <n v="337"/>
    <x v="2"/>
    <x v="2"/>
    <x v="2"/>
    <x v="3"/>
    <x v="1"/>
    <x v="3"/>
    <n v="0"/>
    <n v="12"/>
    <x v="0"/>
    <x v="1"/>
    <x v="0"/>
    <x v="1"/>
    <x v="0"/>
    <x v="1"/>
    <x v="1"/>
    <x v="0"/>
    <x v="1"/>
    <n v="11"/>
    <x v="0"/>
    <x v="0"/>
    <x v="3"/>
    <x v="1"/>
    <x v="0"/>
    <x v="0"/>
    <x v="0"/>
    <x v="0"/>
    <x v="0"/>
    <x v="0"/>
    <x v="0"/>
    <x v="1"/>
    <n v="0"/>
    <n v="18"/>
    <n v="1"/>
    <n v="11"/>
    <x v="2"/>
    <x v="2"/>
    <x v="2"/>
    <x v="3"/>
    <x v="1"/>
    <x v="3"/>
    <n v="0"/>
    <n v="12"/>
    <n v="12"/>
    <n v="12"/>
    <x v="0"/>
  </r>
  <r>
    <s v="08DPR2335P"/>
    <x v="0"/>
    <x v="0"/>
    <s v="ARNOLDO CABADA DE LA O"/>
    <n v="37"/>
    <x v="19"/>
    <n v="1"/>
    <s v="JUÁREZ"/>
    <s v="CALLE REFUGIO HERRERA GONZALEZ "/>
    <x v="0"/>
    <x v="0"/>
    <x v="0"/>
    <x v="1"/>
    <x v="2"/>
    <x v="0"/>
    <s v="08FIZ0184J"/>
    <s v="08FJS0118Q"/>
    <x v="8"/>
    <x v="8"/>
    <n v="199"/>
    <n v="200"/>
    <n v="399"/>
    <n v="195"/>
    <n v="200"/>
    <n v="395"/>
    <n v="35"/>
    <n v="34"/>
    <n v="69"/>
    <n v="38"/>
    <x v="1"/>
    <n v="29"/>
    <x v="3"/>
    <n v="67"/>
    <n v="39"/>
    <n v="31"/>
    <n v="70"/>
    <n v="43"/>
    <x v="7"/>
    <n v="45"/>
    <x v="5"/>
    <n v="47"/>
    <n v="49"/>
    <n v="96"/>
    <n v="32"/>
    <x v="0"/>
    <n v="37"/>
    <x v="3"/>
    <n v="32"/>
    <n v="38"/>
    <n v="70"/>
    <n v="32"/>
    <x v="3"/>
    <n v="40"/>
    <x v="2"/>
    <n v="33"/>
    <n v="41"/>
    <n v="74"/>
    <n v="29"/>
    <x v="4"/>
    <n v="35"/>
    <x v="2"/>
    <n v="32"/>
    <n v="36"/>
    <n v="68"/>
    <n v="42"/>
    <x v="0"/>
    <n v="28"/>
    <x v="0"/>
    <n v="42"/>
    <n v="28"/>
    <n v="70"/>
    <n v="216"/>
    <x v="14"/>
    <n v="214"/>
    <x v="11"/>
    <n v="225"/>
    <n v="223"/>
    <n v="448"/>
    <x v="2"/>
    <x v="5"/>
    <x v="2"/>
    <x v="1"/>
    <x v="1"/>
    <x v="3"/>
    <n v="0"/>
    <n v="14"/>
    <x v="0"/>
    <x v="1"/>
    <x v="0"/>
    <x v="1"/>
    <x v="0"/>
    <x v="0"/>
    <x v="1"/>
    <x v="0"/>
    <x v="3"/>
    <n v="12"/>
    <x v="0"/>
    <x v="0"/>
    <x v="3"/>
    <x v="0"/>
    <x v="0"/>
    <x v="0"/>
    <x v="0"/>
    <x v="0"/>
    <x v="0"/>
    <x v="0"/>
    <x v="0"/>
    <x v="1"/>
    <n v="0"/>
    <n v="18"/>
    <n v="2"/>
    <n v="12"/>
    <x v="2"/>
    <x v="3"/>
    <x v="2"/>
    <x v="1"/>
    <x v="1"/>
    <x v="3"/>
    <n v="0"/>
    <n v="14"/>
    <n v="14"/>
    <n v="14"/>
    <x v="0"/>
  </r>
  <r>
    <s v="08DPR2336O"/>
    <x v="0"/>
    <x v="0"/>
    <s v="PEDRO DE LILLE BORJA"/>
    <n v="27"/>
    <x v="5"/>
    <n v="76"/>
    <s v="SANTA ANITA"/>
    <s v="CALLE SANTA ANITA"/>
    <x v="0"/>
    <x v="0"/>
    <x v="0"/>
    <x v="1"/>
    <x v="2"/>
    <x v="0"/>
    <s v="08FIZ0251R"/>
    <s v="08FJS0130L"/>
    <x v="0"/>
    <x v="2"/>
    <n v="20"/>
    <n v="25"/>
    <n v="45"/>
    <n v="20"/>
    <n v="25"/>
    <n v="45"/>
    <n v="1"/>
    <n v="3"/>
    <n v="4"/>
    <n v="1"/>
    <x v="0"/>
    <n v="2"/>
    <x v="0"/>
    <n v="3"/>
    <n v="1"/>
    <n v="2"/>
    <n v="3"/>
    <n v="1"/>
    <x v="4"/>
    <n v="2"/>
    <x v="0"/>
    <n v="2"/>
    <n v="2"/>
    <n v="4"/>
    <n v="1"/>
    <x v="0"/>
    <n v="4"/>
    <x v="3"/>
    <n v="1"/>
    <n v="5"/>
    <n v="6"/>
    <n v="7"/>
    <x v="0"/>
    <n v="7"/>
    <x v="0"/>
    <n v="7"/>
    <n v="7"/>
    <n v="14"/>
    <n v="8"/>
    <x v="0"/>
    <n v="4"/>
    <x v="0"/>
    <n v="8"/>
    <n v="4"/>
    <n v="12"/>
    <n v="2"/>
    <x v="0"/>
    <n v="5"/>
    <x v="0"/>
    <n v="2"/>
    <n v="5"/>
    <n v="7"/>
    <n v="20"/>
    <x v="4"/>
    <n v="24"/>
    <x v="4"/>
    <n v="21"/>
    <n v="25"/>
    <n v="46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6"/>
    <n v="6"/>
    <x v="0"/>
  </r>
  <r>
    <s v="08DPR2338M"/>
    <x v="2"/>
    <x v="2"/>
    <s v="TARIKE"/>
    <n v="37"/>
    <x v="19"/>
    <n v="1"/>
    <s v="JUÁREZ"/>
    <s v="CALLE CARTAMO"/>
    <x v="0"/>
    <x v="0"/>
    <x v="0"/>
    <x v="1"/>
    <x v="2"/>
    <x v="0"/>
    <s v="08FIZ0171F"/>
    <s v="08FJS0115T"/>
    <x v="8"/>
    <x v="8"/>
    <n v="49"/>
    <n v="37"/>
    <n v="86"/>
    <n v="49"/>
    <n v="37"/>
    <n v="86"/>
    <n v="7"/>
    <n v="3"/>
    <n v="10"/>
    <n v="3"/>
    <x v="0"/>
    <n v="4"/>
    <x v="0"/>
    <n v="7"/>
    <n v="3"/>
    <n v="4"/>
    <n v="7"/>
    <n v="5"/>
    <x v="0"/>
    <n v="9"/>
    <x v="0"/>
    <n v="5"/>
    <n v="9"/>
    <n v="14"/>
    <n v="10"/>
    <x v="0"/>
    <n v="3"/>
    <x v="0"/>
    <n v="10"/>
    <n v="3"/>
    <n v="13"/>
    <n v="8"/>
    <x v="0"/>
    <n v="3"/>
    <x v="0"/>
    <n v="8"/>
    <n v="3"/>
    <n v="11"/>
    <n v="8"/>
    <x v="0"/>
    <n v="7"/>
    <x v="0"/>
    <n v="8"/>
    <n v="7"/>
    <n v="15"/>
    <n v="11"/>
    <x v="0"/>
    <n v="7"/>
    <x v="0"/>
    <n v="11"/>
    <n v="7"/>
    <n v="18"/>
    <n v="45"/>
    <x v="0"/>
    <n v="33"/>
    <x v="0"/>
    <n v="45"/>
    <n v="33"/>
    <n v="78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2339L"/>
    <x v="2"/>
    <x v="2"/>
    <s v="KUIRA"/>
    <n v="37"/>
    <x v="19"/>
    <n v="1"/>
    <s v="JUÁREZ"/>
    <s v="CALLE EJIDO MADERA"/>
    <x v="0"/>
    <x v="0"/>
    <x v="0"/>
    <x v="1"/>
    <x v="2"/>
    <x v="0"/>
    <s v="08FIZ0180N"/>
    <s v="08FJS0132J"/>
    <x v="8"/>
    <x v="8"/>
    <n v="61"/>
    <n v="82"/>
    <n v="143"/>
    <n v="61"/>
    <n v="82"/>
    <n v="143"/>
    <n v="17"/>
    <n v="13"/>
    <n v="30"/>
    <n v="9"/>
    <x v="0"/>
    <n v="11"/>
    <x v="0"/>
    <n v="20"/>
    <n v="9"/>
    <n v="11"/>
    <n v="20"/>
    <n v="5"/>
    <x v="0"/>
    <n v="14"/>
    <x v="0"/>
    <n v="5"/>
    <n v="14"/>
    <n v="19"/>
    <n v="13"/>
    <x v="0"/>
    <n v="15"/>
    <x v="0"/>
    <n v="13"/>
    <n v="15"/>
    <n v="28"/>
    <n v="9"/>
    <x v="0"/>
    <n v="15"/>
    <x v="0"/>
    <n v="9"/>
    <n v="15"/>
    <n v="24"/>
    <n v="11"/>
    <x v="0"/>
    <n v="16"/>
    <x v="0"/>
    <n v="11"/>
    <n v="16"/>
    <n v="27"/>
    <n v="5"/>
    <x v="0"/>
    <n v="7"/>
    <x v="0"/>
    <n v="5"/>
    <n v="7"/>
    <n v="12"/>
    <n v="52"/>
    <x v="0"/>
    <n v="78"/>
    <x v="0"/>
    <n v="52"/>
    <n v="78"/>
    <n v="130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0"/>
    <x v="0"/>
    <x v="0"/>
    <x v="0"/>
    <x v="0"/>
    <x v="0"/>
    <x v="0"/>
    <x v="0"/>
    <x v="1"/>
    <n v="0"/>
    <n v="9"/>
    <n v="4"/>
    <n v="2"/>
    <x v="1"/>
    <x v="1"/>
    <x v="1"/>
    <x v="2"/>
    <x v="2"/>
    <x v="2"/>
    <n v="0"/>
    <n v="6"/>
    <n v="6"/>
    <n v="6"/>
    <x v="0"/>
  </r>
  <r>
    <s v="08DPR2340A"/>
    <x v="0"/>
    <x v="0"/>
    <s v="JUAN ALVAREZ"/>
    <n v="37"/>
    <x v="19"/>
    <n v="1"/>
    <s v="JUÁREZ"/>
    <s v="CALLE 1A PRIVADA DE VALLE"/>
    <x v="0"/>
    <x v="0"/>
    <x v="0"/>
    <x v="1"/>
    <x v="2"/>
    <x v="0"/>
    <s v="08FIZ0172E"/>
    <s v="08FJS0115T"/>
    <x v="8"/>
    <x v="8"/>
    <n v="62"/>
    <n v="49"/>
    <n v="111"/>
    <n v="58"/>
    <n v="48"/>
    <n v="106"/>
    <n v="11"/>
    <n v="10"/>
    <n v="21"/>
    <n v="8"/>
    <x v="0"/>
    <n v="11"/>
    <x v="3"/>
    <n v="19"/>
    <n v="8"/>
    <n v="13"/>
    <n v="21"/>
    <n v="13"/>
    <x v="0"/>
    <n v="8"/>
    <x v="0"/>
    <n v="13"/>
    <n v="8"/>
    <n v="21"/>
    <n v="12"/>
    <x v="4"/>
    <n v="8"/>
    <x v="0"/>
    <n v="15"/>
    <n v="8"/>
    <n v="23"/>
    <n v="8"/>
    <x v="0"/>
    <n v="13"/>
    <x v="0"/>
    <n v="8"/>
    <n v="13"/>
    <n v="21"/>
    <n v="9"/>
    <x v="1"/>
    <n v="4"/>
    <x v="0"/>
    <n v="10"/>
    <n v="4"/>
    <n v="14"/>
    <n v="6"/>
    <x v="3"/>
    <n v="8"/>
    <x v="0"/>
    <n v="7"/>
    <n v="8"/>
    <n v="15"/>
    <n v="56"/>
    <x v="9"/>
    <n v="52"/>
    <x v="3"/>
    <n v="61"/>
    <n v="54"/>
    <n v="115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2341Z"/>
    <x v="0"/>
    <x v="0"/>
    <s v="AMADO NERVO"/>
    <n v="46"/>
    <x v="17"/>
    <n v="49"/>
    <s v="CORCOVADOS"/>
    <s v="CALLE CORCOVADO"/>
    <x v="0"/>
    <x v="0"/>
    <x v="0"/>
    <x v="1"/>
    <x v="2"/>
    <x v="0"/>
    <s v="08FIZ0252Q"/>
    <s v="08FJS0130L"/>
    <x v="0"/>
    <x v="2"/>
    <n v="4"/>
    <n v="3"/>
    <n v="7"/>
    <n v="4"/>
    <n v="3"/>
    <n v="7"/>
    <n v="1"/>
    <n v="0"/>
    <n v="1"/>
    <n v="5"/>
    <x v="0"/>
    <n v="1"/>
    <x v="0"/>
    <n v="6"/>
    <n v="5"/>
    <n v="1"/>
    <n v="6"/>
    <n v="0"/>
    <x v="0"/>
    <n v="1"/>
    <x v="0"/>
    <n v="0"/>
    <n v="1"/>
    <n v="1"/>
    <n v="0"/>
    <x v="0"/>
    <n v="1"/>
    <x v="0"/>
    <n v="0"/>
    <n v="1"/>
    <n v="1"/>
    <n v="2"/>
    <x v="0"/>
    <n v="0"/>
    <x v="0"/>
    <n v="2"/>
    <n v="0"/>
    <n v="2"/>
    <n v="0"/>
    <x v="0"/>
    <n v="0"/>
    <x v="0"/>
    <n v="0"/>
    <n v="0"/>
    <n v="0"/>
    <n v="1"/>
    <x v="0"/>
    <n v="1"/>
    <x v="0"/>
    <n v="1"/>
    <n v="1"/>
    <n v="2"/>
    <n v="8"/>
    <x v="0"/>
    <n v="4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342Z"/>
    <x v="0"/>
    <x v="0"/>
    <s v="CLUB ROTARIO INDUSTRIAL JOSE AZIZ RAHAIM"/>
    <n v="37"/>
    <x v="19"/>
    <n v="1"/>
    <s v="JUÁREZ"/>
    <s v="CALLE ALCE"/>
    <x v="0"/>
    <x v="0"/>
    <x v="0"/>
    <x v="1"/>
    <x v="2"/>
    <x v="0"/>
    <s v="08FIZ0181M"/>
    <s v="08FJS0132J"/>
    <x v="8"/>
    <x v="8"/>
    <n v="136"/>
    <n v="146"/>
    <n v="282"/>
    <n v="136"/>
    <n v="146"/>
    <n v="282"/>
    <n v="29"/>
    <n v="21"/>
    <n v="50"/>
    <n v="11"/>
    <x v="0"/>
    <n v="27"/>
    <x v="0"/>
    <n v="38"/>
    <n v="11"/>
    <n v="27"/>
    <n v="38"/>
    <n v="9"/>
    <x v="0"/>
    <n v="15"/>
    <x v="2"/>
    <n v="9"/>
    <n v="16"/>
    <n v="25"/>
    <n v="21"/>
    <x v="0"/>
    <n v="30"/>
    <x v="0"/>
    <n v="21"/>
    <n v="30"/>
    <n v="51"/>
    <n v="20"/>
    <x v="0"/>
    <n v="24"/>
    <x v="0"/>
    <n v="20"/>
    <n v="24"/>
    <n v="44"/>
    <n v="26"/>
    <x v="0"/>
    <n v="31"/>
    <x v="0"/>
    <n v="26"/>
    <n v="31"/>
    <n v="57"/>
    <n v="31"/>
    <x v="0"/>
    <n v="21"/>
    <x v="0"/>
    <n v="31"/>
    <n v="21"/>
    <n v="52"/>
    <n v="118"/>
    <x v="0"/>
    <n v="148"/>
    <x v="4"/>
    <n v="118"/>
    <n v="149"/>
    <n v="267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8"/>
    <n v="12"/>
    <x v="0"/>
  </r>
  <r>
    <s v="08DPR2343Y"/>
    <x v="2"/>
    <x v="2"/>
    <s v="ARTURO GAMIZ"/>
    <n v="37"/>
    <x v="19"/>
    <n v="1"/>
    <s v="JUÁREZ"/>
    <s v="CALLE ARTURO GAMIZ"/>
    <x v="0"/>
    <x v="0"/>
    <x v="0"/>
    <x v="1"/>
    <x v="2"/>
    <x v="0"/>
    <s v="08FIZ0168S"/>
    <s v="08FJS0115T"/>
    <x v="8"/>
    <x v="8"/>
    <n v="52"/>
    <n v="70"/>
    <n v="122"/>
    <n v="52"/>
    <n v="70"/>
    <n v="122"/>
    <n v="4"/>
    <n v="10"/>
    <n v="14"/>
    <n v="12"/>
    <x v="0"/>
    <n v="6"/>
    <x v="0"/>
    <n v="18"/>
    <n v="12"/>
    <n v="6"/>
    <n v="18"/>
    <n v="8"/>
    <x v="4"/>
    <n v="10"/>
    <x v="0"/>
    <n v="9"/>
    <n v="10"/>
    <n v="19"/>
    <n v="12"/>
    <x v="0"/>
    <n v="14"/>
    <x v="0"/>
    <n v="12"/>
    <n v="14"/>
    <n v="26"/>
    <n v="5"/>
    <x v="0"/>
    <n v="14"/>
    <x v="0"/>
    <n v="5"/>
    <n v="14"/>
    <n v="19"/>
    <n v="15"/>
    <x v="0"/>
    <n v="11"/>
    <x v="0"/>
    <n v="15"/>
    <n v="11"/>
    <n v="26"/>
    <n v="10"/>
    <x v="0"/>
    <n v="13"/>
    <x v="0"/>
    <n v="10"/>
    <n v="13"/>
    <n v="23"/>
    <n v="62"/>
    <x v="4"/>
    <n v="68"/>
    <x v="0"/>
    <n v="63"/>
    <n v="68"/>
    <n v="131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0"/>
    <x v="0"/>
    <x v="0"/>
    <x v="0"/>
    <x v="0"/>
    <x v="0"/>
    <x v="0"/>
    <x v="0"/>
    <x v="1"/>
    <n v="0"/>
    <n v="9"/>
    <n v="4"/>
    <n v="2"/>
    <x v="1"/>
    <x v="1"/>
    <x v="1"/>
    <x v="2"/>
    <x v="2"/>
    <x v="2"/>
    <n v="0"/>
    <n v="6"/>
    <n v="12"/>
    <n v="6"/>
    <x v="0"/>
  </r>
  <r>
    <s v="08DPR2344X"/>
    <x v="2"/>
    <x v="2"/>
    <s v="IGNACIO ZARAGOZA"/>
    <n v="17"/>
    <x v="16"/>
    <n v="1"/>
    <s v="CUAUHTÉMOC"/>
    <s v="CALLE XOCHIMILCO"/>
    <x v="0"/>
    <x v="0"/>
    <x v="0"/>
    <x v="1"/>
    <x v="2"/>
    <x v="0"/>
    <s v="08FIZ0199L"/>
    <s v="08FJS0121D"/>
    <x v="2"/>
    <x v="1"/>
    <n v="114"/>
    <n v="113"/>
    <n v="227"/>
    <n v="114"/>
    <n v="113"/>
    <n v="227"/>
    <n v="22"/>
    <n v="23"/>
    <n v="45"/>
    <n v="18"/>
    <x v="4"/>
    <n v="13"/>
    <x v="1"/>
    <n v="31"/>
    <n v="20"/>
    <n v="14"/>
    <n v="34"/>
    <n v="19"/>
    <x v="0"/>
    <n v="22"/>
    <x v="0"/>
    <n v="19"/>
    <n v="22"/>
    <n v="41"/>
    <n v="13"/>
    <x v="0"/>
    <n v="22"/>
    <x v="3"/>
    <n v="13"/>
    <n v="23"/>
    <n v="36"/>
    <n v="21"/>
    <x v="0"/>
    <n v="14"/>
    <x v="2"/>
    <n v="21"/>
    <n v="15"/>
    <n v="36"/>
    <n v="21"/>
    <x v="0"/>
    <n v="26"/>
    <x v="0"/>
    <n v="21"/>
    <n v="26"/>
    <n v="47"/>
    <n v="19"/>
    <x v="0"/>
    <n v="19"/>
    <x v="0"/>
    <n v="19"/>
    <n v="19"/>
    <n v="38"/>
    <n v="111"/>
    <x v="3"/>
    <n v="116"/>
    <x v="6"/>
    <n v="113"/>
    <n v="119"/>
    <n v="232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1"/>
    <x v="3"/>
    <x v="0"/>
    <x v="0"/>
    <x v="0"/>
    <x v="0"/>
    <x v="0"/>
    <x v="0"/>
    <x v="1"/>
    <x v="1"/>
    <n v="0"/>
    <n v="21"/>
    <n v="2"/>
    <n v="10"/>
    <x v="2"/>
    <x v="2"/>
    <x v="2"/>
    <x v="3"/>
    <x v="1"/>
    <x v="3"/>
    <n v="0"/>
    <n v="12"/>
    <n v="13"/>
    <n v="12"/>
    <x v="0"/>
  </r>
  <r>
    <s v="08DPR2346V"/>
    <x v="2"/>
    <x v="2"/>
    <s v="EDUCADORES MEXICANOS"/>
    <n v="37"/>
    <x v="19"/>
    <n v="1"/>
    <s v="JUÁREZ"/>
    <s v="CALLE PRINCIPIO "/>
    <x v="0"/>
    <x v="0"/>
    <x v="0"/>
    <x v="1"/>
    <x v="2"/>
    <x v="0"/>
    <s v="08FIZ0265U"/>
    <s v="08FJS0133I"/>
    <x v="8"/>
    <x v="8"/>
    <n v="170"/>
    <n v="148"/>
    <n v="318"/>
    <n v="170"/>
    <n v="148"/>
    <n v="318"/>
    <n v="34"/>
    <n v="24"/>
    <n v="58"/>
    <n v="28"/>
    <x v="1"/>
    <n v="17"/>
    <x v="0"/>
    <n v="45"/>
    <n v="29"/>
    <n v="17"/>
    <n v="46"/>
    <n v="23"/>
    <x v="0"/>
    <n v="32"/>
    <x v="0"/>
    <n v="23"/>
    <n v="32"/>
    <n v="55"/>
    <n v="36"/>
    <x v="0"/>
    <n v="21"/>
    <x v="0"/>
    <n v="36"/>
    <n v="21"/>
    <n v="57"/>
    <n v="33"/>
    <x v="1"/>
    <n v="25"/>
    <x v="0"/>
    <n v="35"/>
    <n v="25"/>
    <n v="60"/>
    <n v="20"/>
    <x v="0"/>
    <n v="26"/>
    <x v="2"/>
    <n v="20"/>
    <n v="27"/>
    <n v="47"/>
    <n v="23"/>
    <x v="0"/>
    <n v="19"/>
    <x v="0"/>
    <n v="23"/>
    <n v="19"/>
    <n v="42"/>
    <n v="163"/>
    <x v="7"/>
    <n v="140"/>
    <x v="4"/>
    <n v="166"/>
    <n v="141"/>
    <n v="307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3"/>
    <x v="0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2347U"/>
    <x v="0"/>
    <x v="0"/>
    <s v="JOSE TRISTAN DE LA CRUZ"/>
    <n v="37"/>
    <x v="19"/>
    <n v="1"/>
    <s v="JUÁREZ"/>
    <s v="CALLE LOTOS"/>
    <x v="0"/>
    <x v="0"/>
    <x v="0"/>
    <x v="1"/>
    <x v="2"/>
    <x v="0"/>
    <s v="08FIZ0167T"/>
    <s v="08FJS0114U"/>
    <x v="8"/>
    <x v="8"/>
    <n v="106"/>
    <n v="96"/>
    <n v="202"/>
    <n v="106"/>
    <n v="96"/>
    <n v="202"/>
    <n v="21"/>
    <n v="23"/>
    <n v="44"/>
    <n v="14"/>
    <x v="0"/>
    <n v="16"/>
    <x v="0"/>
    <n v="30"/>
    <n v="14"/>
    <n v="16"/>
    <n v="30"/>
    <n v="16"/>
    <x v="0"/>
    <n v="15"/>
    <x v="0"/>
    <n v="16"/>
    <n v="15"/>
    <n v="31"/>
    <n v="24"/>
    <x v="0"/>
    <n v="10"/>
    <x v="0"/>
    <n v="24"/>
    <n v="10"/>
    <n v="34"/>
    <n v="19"/>
    <x v="0"/>
    <n v="17"/>
    <x v="0"/>
    <n v="19"/>
    <n v="17"/>
    <n v="36"/>
    <n v="15"/>
    <x v="0"/>
    <n v="19"/>
    <x v="0"/>
    <n v="15"/>
    <n v="19"/>
    <n v="34"/>
    <n v="19"/>
    <x v="0"/>
    <n v="21"/>
    <x v="0"/>
    <n v="19"/>
    <n v="21"/>
    <n v="40"/>
    <n v="107"/>
    <x v="0"/>
    <n v="98"/>
    <x v="0"/>
    <n v="107"/>
    <n v="98"/>
    <n v="205"/>
    <x v="1"/>
    <x v="1"/>
    <x v="1"/>
    <x v="2"/>
    <x v="2"/>
    <x v="3"/>
    <n v="0"/>
    <n v="7"/>
    <x v="0"/>
    <x v="1"/>
    <x v="1"/>
    <x v="0"/>
    <x v="0"/>
    <x v="0"/>
    <x v="0"/>
    <x v="0"/>
    <x v="1"/>
    <n v="6"/>
    <x v="0"/>
    <x v="0"/>
    <x v="0"/>
    <x v="1"/>
    <x v="0"/>
    <x v="0"/>
    <x v="0"/>
    <x v="0"/>
    <x v="0"/>
    <x v="0"/>
    <x v="1"/>
    <x v="0"/>
    <n v="0"/>
    <n v="10"/>
    <n v="1"/>
    <n v="6"/>
    <x v="1"/>
    <x v="1"/>
    <x v="1"/>
    <x v="2"/>
    <x v="2"/>
    <x v="3"/>
    <n v="0"/>
    <n v="7"/>
    <n v="7"/>
    <n v="7"/>
    <x v="0"/>
  </r>
  <r>
    <s v="08DPR2348T"/>
    <x v="2"/>
    <x v="2"/>
    <s v="FRANCISCO MATUS MICELLI"/>
    <n v="37"/>
    <x v="19"/>
    <n v="1"/>
    <s v="JUÁREZ"/>
    <s v="CALLE BATALLA DE ZACATECAS"/>
    <x v="0"/>
    <x v="0"/>
    <x v="0"/>
    <x v="1"/>
    <x v="2"/>
    <x v="0"/>
    <s v="08FIZ0157M"/>
    <s v="08FJS0112W"/>
    <x v="8"/>
    <x v="8"/>
    <n v="159"/>
    <n v="134"/>
    <n v="293"/>
    <n v="159"/>
    <n v="134"/>
    <n v="293"/>
    <n v="29"/>
    <n v="21"/>
    <n v="50"/>
    <n v="13"/>
    <x v="0"/>
    <n v="20"/>
    <x v="0"/>
    <n v="33"/>
    <n v="13"/>
    <n v="20"/>
    <n v="33"/>
    <n v="28"/>
    <x v="4"/>
    <n v="20"/>
    <x v="2"/>
    <n v="29"/>
    <n v="21"/>
    <n v="50"/>
    <n v="28"/>
    <x v="0"/>
    <n v="28"/>
    <x v="0"/>
    <n v="28"/>
    <n v="28"/>
    <n v="56"/>
    <n v="28"/>
    <x v="1"/>
    <n v="25"/>
    <x v="2"/>
    <n v="30"/>
    <n v="26"/>
    <n v="56"/>
    <n v="22"/>
    <x v="0"/>
    <n v="21"/>
    <x v="0"/>
    <n v="22"/>
    <n v="21"/>
    <n v="43"/>
    <n v="26"/>
    <x v="0"/>
    <n v="18"/>
    <x v="2"/>
    <n v="26"/>
    <n v="19"/>
    <n v="45"/>
    <n v="145"/>
    <x v="7"/>
    <n v="132"/>
    <x v="6"/>
    <n v="148"/>
    <n v="135"/>
    <n v="283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1"/>
    <x v="0"/>
    <x v="0"/>
    <x v="0"/>
    <x v="0"/>
    <x v="0"/>
    <x v="0"/>
    <x v="0"/>
    <x v="0"/>
    <x v="1"/>
    <n v="0"/>
    <n v="17"/>
    <n v="4"/>
    <n v="8"/>
    <x v="2"/>
    <x v="2"/>
    <x v="2"/>
    <x v="3"/>
    <x v="1"/>
    <x v="3"/>
    <n v="0"/>
    <n v="12"/>
    <n v="15"/>
    <n v="12"/>
    <x v="0"/>
  </r>
  <r>
    <s v="08DPR2351G"/>
    <x v="0"/>
    <x v="0"/>
    <s v="FORD 152"/>
    <n v="32"/>
    <x v="18"/>
    <n v="1"/>
    <s v="HIDALGO DEL PARRAL"/>
    <s v="CALLE CAJA DEL AGUA "/>
    <x v="0"/>
    <x v="0"/>
    <x v="0"/>
    <x v="1"/>
    <x v="2"/>
    <x v="0"/>
    <s v="08FIZ0247E"/>
    <s v="08FJS0129W"/>
    <x v="7"/>
    <x v="7"/>
    <n v="57"/>
    <n v="49"/>
    <n v="106"/>
    <n v="57"/>
    <n v="49"/>
    <n v="106"/>
    <n v="11"/>
    <n v="9"/>
    <n v="20"/>
    <n v="2"/>
    <x v="0"/>
    <n v="6"/>
    <x v="0"/>
    <n v="8"/>
    <n v="2"/>
    <n v="6"/>
    <n v="8"/>
    <n v="9"/>
    <x v="4"/>
    <n v="12"/>
    <x v="2"/>
    <n v="10"/>
    <n v="13"/>
    <n v="23"/>
    <n v="8"/>
    <x v="0"/>
    <n v="7"/>
    <x v="0"/>
    <n v="8"/>
    <n v="7"/>
    <n v="15"/>
    <n v="10"/>
    <x v="3"/>
    <n v="6"/>
    <x v="0"/>
    <n v="11"/>
    <n v="6"/>
    <n v="17"/>
    <n v="6"/>
    <x v="0"/>
    <n v="9"/>
    <x v="0"/>
    <n v="6"/>
    <n v="9"/>
    <n v="15"/>
    <n v="8"/>
    <x v="0"/>
    <n v="6"/>
    <x v="0"/>
    <n v="8"/>
    <n v="6"/>
    <n v="14"/>
    <n v="43"/>
    <x v="3"/>
    <n v="46"/>
    <x v="4"/>
    <n v="45"/>
    <n v="47"/>
    <n v="9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13"/>
    <n v="6"/>
    <x v="0"/>
  </r>
  <r>
    <s v="08DPR2352F"/>
    <x v="2"/>
    <x v="2"/>
    <s v="CENTAURO DEL NORTE"/>
    <n v="37"/>
    <x v="19"/>
    <n v="1"/>
    <s v="JUÁREZ"/>
    <s v="CALLE NOGALES"/>
    <x v="0"/>
    <x v="0"/>
    <x v="0"/>
    <x v="1"/>
    <x v="2"/>
    <x v="0"/>
    <s v="08FIZ0139X"/>
    <s v="08FJS0109I"/>
    <x v="8"/>
    <x v="8"/>
    <n v="188"/>
    <n v="185"/>
    <n v="373"/>
    <n v="176"/>
    <n v="180"/>
    <n v="356"/>
    <n v="34"/>
    <n v="20"/>
    <n v="54"/>
    <n v="21"/>
    <x v="6"/>
    <n v="23"/>
    <x v="5"/>
    <n v="44"/>
    <n v="24"/>
    <n v="26"/>
    <n v="50"/>
    <n v="30"/>
    <x v="5"/>
    <n v="31"/>
    <x v="3"/>
    <n v="33"/>
    <n v="34"/>
    <n v="67"/>
    <n v="32"/>
    <x v="5"/>
    <n v="37"/>
    <x v="4"/>
    <n v="38"/>
    <n v="40"/>
    <n v="78"/>
    <n v="33"/>
    <x v="4"/>
    <n v="27"/>
    <x v="0"/>
    <n v="37"/>
    <n v="27"/>
    <n v="64"/>
    <n v="32"/>
    <x v="0"/>
    <n v="29"/>
    <x v="0"/>
    <n v="32"/>
    <n v="29"/>
    <n v="61"/>
    <n v="21"/>
    <x v="0"/>
    <n v="36"/>
    <x v="2"/>
    <n v="21"/>
    <n v="37"/>
    <n v="58"/>
    <n v="169"/>
    <x v="19"/>
    <n v="183"/>
    <x v="2"/>
    <n v="185"/>
    <n v="193"/>
    <n v="378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0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2"/>
    <n v="12"/>
    <x v="0"/>
  </r>
  <r>
    <s v="08DPR2353E"/>
    <x v="0"/>
    <x v="0"/>
    <s v="FORD 160"/>
    <n v="37"/>
    <x v="19"/>
    <n v="1"/>
    <s v="JUÁREZ"/>
    <s v="CALLE EJIDO SAN VALENTIN"/>
    <x v="0"/>
    <x v="0"/>
    <x v="0"/>
    <x v="1"/>
    <x v="2"/>
    <x v="0"/>
    <s v="08FIZ0172E"/>
    <s v="08FJS0115T"/>
    <x v="8"/>
    <x v="8"/>
    <n v="149"/>
    <n v="140"/>
    <n v="289"/>
    <n v="149"/>
    <n v="140"/>
    <n v="289"/>
    <n v="27"/>
    <n v="25"/>
    <n v="52"/>
    <n v="22"/>
    <x v="0"/>
    <n v="16"/>
    <x v="0"/>
    <n v="38"/>
    <n v="22"/>
    <n v="16"/>
    <n v="38"/>
    <n v="27"/>
    <x v="0"/>
    <n v="17"/>
    <x v="0"/>
    <n v="27"/>
    <n v="17"/>
    <n v="44"/>
    <n v="23"/>
    <x v="0"/>
    <n v="20"/>
    <x v="0"/>
    <n v="23"/>
    <n v="20"/>
    <n v="43"/>
    <n v="20"/>
    <x v="0"/>
    <n v="27"/>
    <x v="0"/>
    <n v="20"/>
    <n v="27"/>
    <n v="47"/>
    <n v="29"/>
    <x v="0"/>
    <n v="19"/>
    <x v="0"/>
    <n v="29"/>
    <n v="19"/>
    <n v="48"/>
    <n v="24"/>
    <x v="0"/>
    <n v="27"/>
    <x v="0"/>
    <n v="24"/>
    <n v="27"/>
    <n v="51"/>
    <n v="145"/>
    <x v="0"/>
    <n v="126"/>
    <x v="0"/>
    <n v="145"/>
    <n v="126"/>
    <n v="271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2354D"/>
    <x v="0"/>
    <x v="0"/>
    <s v="JESUS ROMO SILVA"/>
    <n v="37"/>
    <x v="19"/>
    <n v="1"/>
    <s v="JUÁREZ"/>
    <s v="CALLE TURQUESA"/>
    <x v="0"/>
    <x v="0"/>
    <x v="0"/>
    <x v="1"/>
    <x v="2"/>
    <x v="0"/>
    <s v="08FIZ0182L"/>
    <s v="08FJS0118Q"/>
    <x v="8"/>
    <x v="8"/>
    <n v="67"/>
    <n v="66"/>
    <n v="133"/>
    <n v="66"/>
    <n v="64"/>
    <n v="130"/>
    <n v="13"/>
    <n v="7"/>
    <n v="20"/>
    <n v="8"/>
    <x v="1"/>
    <n v="5"/>
    <x v="1"/>
    <n v="13"/>
    <n v="9"/>
    <n v="6"/>
    <n v="15"/>
    <n v="6"/>
    <x v="4"/>
    <n v="12"/>
    <x v="0"/>
    <n v="7"/>
    <n v="12"/>
    <n v="19"/>
    <n v="19"/>
    <x v="4"/>
    <n v="6"/>
    <x v="3"/>
    <n v="22"/>
    <n v="7"/>
    <n v="29"/>
    <n v="6"/>
    <x v="0"/>
    <n v="15"/>
    <x v="2"/>
    <n v="6"/>
    <n v="16"/>
    <n v="22"/>
    <n v="13"/>
    <x v="0"/>
    <n v="12"/>
    <x v="1"/>
    <n v="13"/>
    <n v="14"/>
    <n v="27"/>
    <n v="13"/>
    <x v="0"/>
    <n v="12"/>
    <x v="0"/>
    <n v="13"/>
    <n v="12"/>
    <n v="25"/>
    <n v="65"/>
    <x v="9"/>
    <n v="62"/>
    <x v="9"/>
    <n v="70"/>
    <n v="67"/>
    <n v="13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355C"/>
    <x v="0"/>
    <x v="0"/>
    <s v="JAIME NUNO"/>
    <n v="29"/>
    <x v="6"/>
    <n v="361"/>
    <s v="LA SIERRITA"/>
    <s v="CALLE LA SIERRITA"/>
    <x v="0"/>
    <x v="0"/>
    <x v="0"/>
    <x v="1"/>
    <x v="2"/>
    <x v="0"/>
    <s v="08FIZ0257L"/>
    <s v="08FJS0131K"/>
    <x v="3"/>
    <x v="3"/>
    <n v="5"/>
    <n v="8"/>
    <n v="13"/>
    <n v="5"/>
    <n v="8"/>
    <n v="1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DPR2356B"/>
    <x v="2"/>
    <x v="2"/>
    <s v="JUAN ALVAREZ"/>
    <n v="37"/>
    <x v="19"/>
    <n v="1"/>
    <s v="JUÁREZ"/>
    <s v="CALLE CIENEGUILLAS"/>
    <x v="0"/>
    <x v="0"/>
    <x v="0"/>
    <x v="1"/>
    <x v="2"/>
    <x v="0"/>
    <s v="08FIZ0160Z"/>
    <s v="08FJS0113V"/>
    <x v="8"/>
    <x v="8"/>
    <n v="55"/>
    <n v="46"/>
    <n v="101"/>
    <n v="52"/>
    <n v="41"/>
    <n v="93"/>
    <n v="11"/>
    <n v="7"/>
    <n v="18"/>
    <n v="11"/>
    <x v="1"/>
    <n v="6"/>
    <x v="1"/>
    <n v="17"/>
    <n v="12"/>
    <n v="7"/>
    <n v="19"/>
    <n v="7"/>
    <x v="4"/>
    <n v="4"/>
    <x v="2"/>
    <n v="8"/>
    <n v="5"/>
    <n v="13"/>
    <n v="11"/>
    <x v="4"/>
    <n v="4"/>
    <x v="2"/>
    <n v="14"/>
    <n v="6"/>
    <n v="20"/>
    <n v="10"/>
    <x v="0"/>
    <n v="10"/>
    <x v="0"/>
    <n v="10"/>
    <n v="10"/>
    <n v="20"/>
    <n v="7"/>
    <x v="3"/>
    <n v="6"/>
    <x v="2"/>
    <n v="9"/>
    <n v="7"/>
    <n v="16"/>
    <n v="6"/>
    <x v="0"/>
    <n v="8"/>
    <x v="2"/>
    <n v="6"/>
    <n v="9"/>
    <n v="15"/>
    <n v="52"/>
    <x v="11"/>
    <n v="38"/>
    <x v="7"/>
    <n v="59"/>
    <n v="44"/>
    <n v="10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12"/>
    <n v="6"/>
    <x v="0"/>
  </r>
  <r>
    <s v="08DPR2357A"/>
    <x v="2"/>
    <x v="2"/>
    <s v="EXPROPIACION PETROLERA"/>
    <n v="17"/>
    <x v="16"/>
    <n v="1"/>
    <s v="CUAUHTÉMOC"/>
    <s v="CALLE ADOLFO MORENO"/>
    <x v="0"/>
    <x v="0"/>
    <x v="0"/>
    <x v="1"/>
    <x v="2"/>
    <x v="0"/>
    <s v="08FIZ0200K"/>
    <s v="08FJS0122C"/>
    <x v="2"/>
    <x v="1"/>
    <n v="58"/>
    <n v="54"/>
    <n v="112"/>
    <n v="58"/>
    <n v="54"/>
    <n v="112"/>
    <n v="6"/>
    <n v="9"/>
    <n v="15"/>
    <n v="5"/>
    <x v="1"/>
    <n v="2"/>
    <x v="0"/>
    <n v="7"/>
    <n v="6"/>
    <n v="2"/>
    <n v="8"/>
    <n v="5"/>
    <x v="4"/>
    <n v="3"/>
    <x v="0"/>
    <n v="6"/>
    <n v="3"/>
    <n v="9"/>
    <n v="12"/>
    <x v="2"/>
    <n v="10"/>
    <x v="0"/>
    <n v="13"/>
    <n v="10"/>
    <n v="23"/>
    <n v="7"/>
    <x v="0"/>
    <n v="11"/>
    <x v="0"/>
    <n v="7"/>
    <n v="11"/>
    <n v="18"/>
    <n v="11"/>
    <x v="0"/>
    <n v="13"/>
    <x v="0"/>
    <n v="11"/>
    <n v="13"/>
    <n v="24"/>
    <n v="12"/>
    <x v="0"/>
    <n v="7"/>
    <x v="0"/>
    <n v="12"/>
    <n v="7"/>
    <n v="19"/>
    <n v="52"/>
    <x v="7"/>
    <n v="46"/>
    <x v="0"/>
    <n v="55"/>
    <n v="46"/>
    <n v="101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4"/>
    <x v="1"/>
    <x v="0"/>
    <x v="0"/>
    <x v="0"/>
    <x v="0"/>
    <x v="0"/>
    <x v="0"/>
    <x v="1"/>
    <x v="0"/>
    <n v="0"/>
    <n v="12"/>
    <n v="1"/>
    <n v="5"/>
    <x v="1"/>
    <x v="1"/>
    <x v="1"/>
    <x v="2"/>
    <x v="2"/>
    <x v="2"/>
    <n v="0"/>
    <n v="6"/>
    <n v="6"/>
    <n v="6"/>
    <x v="0"/>
  </r>
  <r>
    <s v="08DPR2358Z"/>
    <x v="0"/>
    <x v="0"/>
    <s v="LUIS DONALDO COLOSIO MURRIETA"/>
    <n v="19"/>
    <x v="13"/>
    <n v="1"/>
    <s v="CHIHUAHUA"/>
    <s v="CALLE 44"/>
    <x v="0"/>
    <x v="0"/>
    <x v="0"/>
    <x v="1"/>
    <x v="2"/>
    <x v="0"/>
    <s v="08FIZ0107E"/>
    <s v="08FJS0102P"/>
    <x v="6"/>
    <x v="5"/>
    <n v="87"/>
    <n v="82"/>
    <n v="169"/>
    <n v="84"/>
    <n v="79"/>
    <n v="163"/>
    <n v="16"/>
    <n v="12"/>
    <n v="28"/>
    <n v="6"/>
    <x v="0"/>
    <n v="15"/>
    <x v="1"/>
    <n v="21"/>
    <n v="6"/>
    <n v="16"/>
    <n v="22"/>
    <n v="10"/>
    <x v="4"/>
    <n v="10"/>
    <x v="3"/>
    <n v="11"/>
    <n v="13"/>
    <n v="24"/>
    <n v="8"/>
    <x v="0"/>
    <n v="10"/>
    <x v="3"/>
    <n v="8"/>
    <n v="11"/>
    <n v="19"/>
    <n v="15"/>
    <x v="3"/>
    <n v="12"/>
    <x v="0"/>
    <n v="16"/>
    <n v="12"/>
    <n v="28"/>
    <n v="26"/>
    <x v="1"/>
    <n v="23"/>
    <x v="0"/>
    <n v="27"/>
    <n v="23"/>
    <n v="50"/>
    <n v="12"/>
    <x v="0"/>
    <n v="12"/>
    <x v="0"/>
    <n v="12"/>
    <n v="12"/>
    <n v="24"/>
    <n v="77"/>
    <x v="7"/>
    <n v="82"/>
    <x v="9"/>
    <n v="80"/>
    <n v="87"/>
    <n v="167"/>
    <x v="1"/>
    <x v="2"/>
    <x v="1"/>
    <x v="2"/>
    <x v="1"/>
    <x v="2"/>
    <n v="0"/>
    <n v="8"/>
    <x v="0"/>
    <x v="1"/>
    <x v="1"/>
    <x v="0"/>
    <x v="0"/>
    <x v="0"/>
    <x v="0"/>
    <x v="0"/>
    <x v="0"/>
    <n v="8"/>
    <x v="0"/>
    <x v="0"/>
    <x v="0"/>
    <x v="1"/>
    <x v="0"/>
    <x v="0"/>
    <x v="0"/>
    <x v="0"/>
    <x v="0"/>
    <x v="0"/>
    <x v="1"/>
    <x v="0"/>
    <n v="0"/>
    <n v="11"/>
    <n v="0"/>
    <n v="8"/>
    <x v="1"/>
    <x v="2"/>
    <x v="1"/>
    <x v="2"/>
    <x v="1"/>
    <x v="2"/>
    <n v="0"/>
    <n v="8"/>
    <n v="8"/>
    <n v="8"/>
    <x v="0"/>
  </r>
  <r>
    <s v="08DPR2359Z"/>
    <x v="2"/>
    <x v="2"/>
    <s v="AMADOR HERNANDEZ ARREDONDO"/>
    <n v="37"/>
    <x v="19"/>
    <n v="1"/>
    <s v="JUÁREZ"/>
    <s v="CALLE EJIDO JANOS"/>
    <x v="0"/>
    <x v="0"/>
    <x v="0"/>
    <x v="1"/>
    <x v="2"/>
    <x v="0"/>
    <s v="08FIZ0168S"/>
    <s v="08FJS0115T"/>
    <x v="8"/>
    <x v="8"/>
    <n v="124"/>
    <n v="108"/>
    <n v="232"/>
    <n v="124"/>
    <n v="108"/>
    <n v="232"/>
    <n v="21"/>
    <n v="17"/>
    <n v="38"/>
    <n v="10"/>
    <x v="0"/>
    <n v="13"/>
    <x v="0"/>
    <n v="23"/>
    <n v="10"/>
    <n v="13"/>
    <n v="23"/>
    <n v="16"/>
    <x v="4"/>
    <n v="14"/>
    <x v="0"/>
    <n v="17"/>
    <n v="14"/>
    <n v="31"/>
    <n v="18"/>
    <x v="0"/>
    <n v="21"/>
    <x v="3"/>
    <n v="18"/>
    <n v="22"/>
    <n v="40"/>
    <n v="20"/>
    <x v="0"/>
    <n v="26"/>
    <x v="0"/>
    <n v="20"/>
    <n v="26"/>
    <n v="46"/>
    <n v="13"/>
    <x v="0"/>
    <n v="14"/>
    <x v="0"/>
    <n v="13"/>
    <n v="14"/>
    <n v="27"/>
    <n v="29"/>
    <x v="0"/>
    <n v="15"/>
    <x v="0"/>
    <n v="29"/>
    <n v="15"/>
    <n v="44"/>
    <n v="106"/>
    <x v="4"/>
    <n v="103"/>
    <x v="4"/>
    <n v="107"/>
    <n v="104"/>
    <n v="211"/>
    <x v="2"/>
    <x v="2"/>
    <x v="2"/>
    <x v="3"/>
    <x v="1"/>
    <x v="3"/>
    <n v="0"/>
    <n v="12"/>
    <x v="0"/>
    <x v="1"/>
    <x v="1"/>
    <x v="0"/>
    <x v="0"/>
    <x v="1"/>
    <x v="1"/>
    <x v="0"/>
    <x v="9"/>
    <n v="9"/>
    <x v="0"/>
    <x v="0"/>
    <x v="3"/>
    <x v="0"/>
    <x v="0"/>
    <x v="0"/>
    <x v="0"/>
    <x v="0"/>
    <x v="0"/>
    <x v="0"/>
    <x v="0"/>
    <x v="1"/>
    <n v="0"/>
    <n v="17"/>
    <n v="3"/>
    <n v="9"/>
    <x v="2"/>
    <x v="2"/>
    <x v="2"/>
    <x v="3"/>
    <x v="1"/>
    <x v="3"/>
    <n v="0"/>
    <n v="12"/>
    <n v="12"/>
    <n v="12"/>
    <x v="0"/>
  </r>
  <r>
    <s v="08DPR2360O"/>
    <x v="0"/>
    <x v="0"/>
    <s v="FRANCISCO I. MADERO"/>
    <n v="37"/>
    <x v="19"/>
    <n v="1"/>
    <s v="JUÁREZ"/>
    <s v="CALLE FUENTE DE HERCULES"/>
    <x v="0"/>
    <x v="0"/>
    <x v="0"/>
    <x v="1"/>
    <x v="2"/>
    <x v="0"/>
    <s v="08FIZ0170G"/>
    <s v="08FJS0115T"/>
    <x v="8"/>
    <x v="8"/>
    <n v="94"/>
    <n v="77"/>
    <n v="171"/>
    <n v="94"/>
    <n v="77"/>
    <n v="171"/>
    <n v="18"/>
    <n v="13"/>
    <n v="31"/>
    <n v="16"/>
    <x v="0"/>
    <n v="11"/>
    <x v="0"/>
    <n v="27"/>
    <n v="16"/>
    <n v="11"/>
    <n v="27"/>
    <n v="13"/>
    <x v="0"/>
    <n v="14"/>
    <x v="0"/>
    <n v="13"/>
    <n v="14"/>
    <n v="27"/>
    <n v="13"/>
    <x v="0"/>
    <n v="14"/>
    <x v="0"/>
    <n v="13"/>
    <n v="14"/>
    <n v="27"/>
    <n v="23"/>
    <x v="0"/>
    <n v="8"/>
    <x v="0"/>
    <n v="23"/>
    <n v="8"/>
    <n v="31"/>
    <n v="15"/>
    <x v="0"/>
    <n v="21"/>
    <x v="0"/>
    <n v="15"/>
    <n v="21"/>
    <n v="36"/>
    <n v="11"/>
    <x v="0"/>
    <n v="7"/>
    <x v="0"/>
    <n v="11"/>
    <n v="7"/>
    <n v="18"/>
    <n v="91"/>
    <x v="0"/>
    <n v="75"/>
    <x v="0"/>
    <n v="91"/>
    <n v="75"/>
    <n v="166"/>
    <x v="1"/>
    <x v="1"/>
    <x v="1"/>
    <x v="2"/>
    <x v="1"/>
    <x v="2"/>
    <n v="0"/>
    <n v="7"/>
    <x v="0"/>
    <x v="1"/>
    <x v="1"/>
    <x v="0"/>
    <x v="0"/>
    <x v="0"/>
    <x v="0"/>
    <x v="0"/>
    <x v="3"/>
    <n v="5"/>
    <x v="0"/>
    <x v="0"/>
    <x v="0"/>
    <x v="1"/>
    <x v="0"/>
    <x v="0"/>
    <x v="0"/>
    <x v="0"/>
    <x v="0"/>
    <x v="0"/>
    <x v="0"/>
    <x v="1"/>
    <n v="0"/>
    <n v="10"/>
    <n v="2"/>
    <n v="5"/>
    <x v="1"/>
    <x v="1"/>
    <x v="1"/>
    <x v="2"/>
    <x v="1"/>
    <x v="2"/>
    <n v="0"/>
    <n v="7"/>
    <n v="9"/>
    <n v="7"/>
    <x v="0"/>
  </r>
  <r>
    <s v="08DPR2362M"/>
    <x v="2"/>
    <x v="2"/>
    <s v="CLUB ROTARIO INDUSTRIAL JOSE AZIZ RAHAIM"/>
    <n v="37"/>
    <x v="19"/>
    <n v="1"/>
    <s v="JUÁREZ"/>
    <s v="CALLE ALCE"/>
    <x v="0"/>
    <x v="0"/>
    <x v="0"/>
    <x v="1"/>
    <x v="2"/>
    <x v="0"/>
    <s v="08FIZ0181M"/>
    <s v="08FJS0132J"/>
    <x v="8"/>
    <x v="8"/>
    <n v="56"/>
    <n v="51"/>
    <n v="107"/>
    <n v="56"/>
    <n v="51"/>
    <n v="107"/>
    <n v="14"/>
    <n v="8"/>
    <n v="22"/>
    <n v="6"/>
    <x v="1"/>
    <n v="3"/>
    <x v="0"/>
    <n v="9"/>
    <n v="7"/>
    <n v="3"/>
    <n v="10"/>
    <n v="6"/>
    <x v="0"/>
    <n v="9"/>
    <x v="0"/>
    <n v="6"/>
    <n v="9"/>
    <n v="15"/>
    <n v="10"/>
    <x v="2"/>
    <n v="10"/>
    <x v="0"/>
    <n v="11"/>
    <n v="10"/>
    <n v="21"/>
    <n v="7"/>
    <x v="0"/>
    <n v="9"/>
    <x v="0"/>
    <n v="7"/>
    <n v="9"/>
    <n v="16"/>
    <n v="8"/>
    <x v="0"/>
    <n v="9"/>
    <x v="0"/>
    <n v="8"/>
    <n v="9"/>
    <n v="17"/>
    <n v="10"/>
    <x v="0"/>
    <n v="9"/>
    <x v="0"/>
    <n v="10"/>
    <n v="9"/>
    <n v="19"/>
    <n v="47"/>
    <x v="3"/>
    <n v="49"/>
    <x v="0"/>
    <n v="49"/>
    <n v="49"/>
    <n v="98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17"/>
    <n v="6"/>
    <x v="0"/>
  </r>
  <r>
    <s v="08DPR2364K"/>
    <x v="2"/>
    <x v="2"/>
    <s v="MANUEL LOPEZ DAVILA"/>
    <n v="19"/>
    <x v="13"/>
    <n v="1"/>
    <s v="CHIHUAHUA"/>
    <s v="CALLE HUMBERTO RODRIGUEZ"/>
    <x v="0"/>
    <x v="0"/>
    <x v="0"/>
    <x v="1"/>
    <x v="2"/>
    <x v="0"/>
    <s v="08FIZ0123W"/>
    <s v="08FJS0107K"/>
    <x v="6"/>
    <x v="5"/>
    <n v="63"/>
    <n v="62"/>
    <n v="125"/>
    <n v="61"/>
    <n v="61"/>
    <n v="122"/>
    <n v="9"/>
    <n v="12"/>
    <n v="21"/>
    <n v="10"/>
    <x v="0"/>
    <n v="3"/>
    <x v="0"/>
    <n v="13"/>
    <n v="10"/>
    <n v="3"/>
    <n v="13"/>
    <n v="5"/>
    <x v="0"/>
    <n v="7"/>
    <x v="2"/>
    <n v="5"/>
    <n v="8"/>
    <n v="13"/>
    <n v="10"/>
    <x v="0"/>
    <n v="12"/>
    <x v="0"/>
    <n v="10"/>
    <n v="12"/>
    <n v="22"/>
    <n v="11"/>
    <x v="3"/>
    <n v="7"/>
    <x v="0"/>
    <n v="12"/>
    <n v="7"/>
    <n v="19"/>
    <n v="9"/>
    <x v="1"/>
    <n v="7"/>
    <x v="0"/>
    <n v="10"/>
    <n v="7"/>
    <n v="17"/>
    <n v="7"/>
    <x v="0"/>
    <n v="10"/>
    <x v="0"/>
    <n v="7"/>
    <n v="10"/>
    <n v="17"/>
    <n v="52"/>
    <x v="3"/>
    <n v="46"/>
    <x v="4"/>
    <n v="54"/>
    <n v="47"/>
    <n v="101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1"/>
    <x v="1"/>
    <x v="0"/>
    <x v="0"/>
    <x v="0"/>
    <x v="0"/>
    <x v="0"/>
    <x v="0"/>
    <x v="1"/>
    <x v="0"/>
    <n v="0"/>
    <n v="11"/>
    <n v="3"/>
    <n v="3"/>
    <x v="1"/>
    <x v="1"/>
    <x v="1"/>
    <x v="2"/>
    <x v="2"/>
    <x v="2"/>
    <n v="0"/>
    <n v="6"/>
    <n v="16"/>
    <n v="6"/>
    <x v="0"/>
  </r>
  <r>
    <s v="08DPR2365J"/>
    <x v="0"/>
    <x v="0"/>
    <s v="PATRIA I"/>
    <n v="37"/>
    <x v="19"/>
    <n v="1"/>
    <s v="JUÁREZ"/>
    <s v="CALLE PUERTO CABELLO"/>
    <x v="0"/>
    <x v="0"/>
    <x v="0"/>
    <x v="1"/>
    <x v="2"/>
    <x v="0"/>
    <s v="08FIZ0173D"/>
    <s v="08FJS0116S"/>
    <x v="8"/>
    <x v="8"/>
    <n v="322"/>
    <n v="285"/>
    <n v="607"/>
    <n v="316"/>
    <n v="283"/>
    <n v="599"/>
    <n v="54"/>
    <n v="47"/>
    <n v="101"/>
    <n v="48"/>
    <x v="0"/>
    <n v="50"/>
    <x v="0"/>
    <n v="98"/>
    <n v="48"/>
    <n v="50"/>
    <n v="98"/>
    <n v="56"/>
    <x v="4"/>
    <n v="44"/>
    <x v="2"/>
    <n v="57"/>
    <n v="45"/>
    <n v="102"/>
    <n v="57"/>
    <x v="1"/>
    <n v="44"/>
    <x v="0"/>
    <n v="61"/>
    <n v="44"/>
    <n v="105"/>
    <n v="50"/>
    <x v="3"/>
    <n v="50"/>
    <x v="2"/>
    <n v="51"/>
    <n v="51"/>
    <n v="102"/>
    <n v="58"/>
    <x v="0"/>
    <n v="43"/>
    <x v="1"/>
    <n v="58"/>
    <n v="45"/>
    <n v="103"/>
    <n v="51"/>
    <x v="3"/>
    <n v="49"/>
    <x v="0"/>
    <n v="52"/>
    <n v="49"/>
    <n v="101"/>
    <n v="320"/>
    <x v="11"/>
    <n v="280"/>
    <x v="8"/>
    <n v="327"/>
    <n v="284"/>
    <n v="611"/>
    <x v="5"/>
    <x v="5"/>
    <x v="6"/>
    <x v="1"/>
    <x v="3"/>
    <x v="1"/>
    <n v="0"/>
    <n v="18"/>
    <x v="0"/>
    <x v="1"/>
    <x v="0"/>
    <x v="1"/>
    <x v="1"/>
    <x v="0"/>
    <x v="0"/>
    <x v="1"/>
    <x v="5"/>
    <n v="10"/>
    <x v="0"/>
    <x v="0"/>
    <x v="1"/>
    <x v="0"/>
    <x v="0"/>
    <x v="0"/>
    <x v="0"/>
    <x v="0"/>
    <x v="0"/>
    <x v="0"/>
    <x v="1"/>
    <x v="1"/>
    <n v="0"/>
    <n v="25"/>
    <n v="8"/>
    <n v="10"/>
    <x v="3"/>
    <x v="3"/>
    <x v="4"/>
    <x v="1"/>
    <x v="3"/>
    <x v="1"/>
    <n v="0"/>
    <n v="18"/>
    <n v="18"/>
    <n v="18"/>
    <x v="0"/>
  </r>
  <r>
    <s v="08DPR2366I"/>
    <x v="2"/>
    <x v="2"/>
    <s v="LUIS EDUARDO AGUILAR SALAZAR"/>
    <n v="19"/>
    <x v="13"/>
    <n v="1"/>
    <s v="CHIHUAHUA"/>
    <s v="CALLE SIMON SARLAT NAVA"/>
    <x v="0"/>
    <x v="0"/>
    <x v="0"/>
    <x v="1"/>
    <x v="2"/>
    <x v="0"/>
    <s v="08FIZ0125U"/>
    <s v="08FJS0134H"/>
    <x v="6"/>
    <x v="5"/>
    <n v="55"/>
    <n v="56"/>
    <n v="111"/>
    <n v="54"/>
    <n v="56"/>
    <n v="110"/>
    <n v="6"/>
    <n v="16"/>
    <n v="22"/>
    <n v="8"/>
    <x v="0"/>
    <n v="3"/>
    <x v="0"/>
    <n v="11"/>
    <n v="8"/>
    <n v="3"/>
    <n v="11"/>
    <n v="6"/>
    <x v="4"/>
    <n v="7"/>
    <x v="0"/>
    <n v="7"/>
    <n v="7"/>
    <n v="14"/>
    <n v="8"/>
    <x v="0"/>
    <n v="6"/>
    <x v="0"/>
    <n v="8"/>
    <n v="6"/>
    <n v="14"/>
    <n v="9"/>
    <x v="0"/>
    <n v="6"/>
    <x v="0"/>
    <n v="9"/>
    <n v="6"/>
    <n v="15"/>
    <n v="8"/>
    <x v="0"/>
    <n v="10"/>
    <x v="0"/>
    <n v="8"/>
    <n v="10"/>
    <n v="18"/>
    <n v="12"/>
    <x v="3"/>
    <n v="5"/>
    <x v="0"/>
    <n v="13"/>
    <n v="5"/>
    <n v="18"/>
    <n v="51"/>
    <x v="3"/>
    <n v="37"/>
    <x v="0"/>
    <n v="53"/>
    <n v="37"/>
    <n v="90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0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15"/>
    <n v="6"/>
    <x v="0"/>
  </r>
  <r>
    <s v="08DPR2368G"/>
    <x v="0"/>
    <x v="0"/>
    <s v="ANAHUAC"/>
    <n v="37"/>
    <x v="19"/>
    <n v="1"/>
    <s v="JUÁREZ"/>
    <s v="CALLE MALVAVISCO"/>
    <x v="0"/>
    <x v="0"/>
    <x v="0"/>
    <x v="1"/>
    <x v="2"/>
    <x v="0"/>
    <s v="08FIZ0170G"/>
    <s v="08FJS0115T"/>
    <x v="8"/>
    <x v="8"/>
    <n v="90"/>
    <n v="99"/>
    <n v="189"/>
    <n v="90"/>
    <n v="99"/>
    <n v="189"/>
    <n v="20"/>
    <n v="18"/>
    <n v="38"/>
    <n v="21"/>
    <x v="0"/>
    <n v="17"/>
    <x v="1"/>
    <n v="38"/>
    <n v="21"/>
    <n v="18"/>
    <n v="39"/>
    <n v="11"/>
    <x v="0"/>
    <n v="14"/>
    <x v="0"/>
    <n v="11"/>
    <n v="14"/>
    <n v="25"/>
    <n v="15"/>
    <x v="0"/>
    <n v="14"/>
    <x v="0"/>
    <n v="15"/>
    <n v="14"/>
    <n v="29"/>
    <n v="22"/>
    <x v="0"/>
    <n v="10"/>
    <x v="0"/>
    <n v="22"/>
    <n v="10"/>
    <n v="32"/>
    <n v="16"/>
    <x v="0"/>
    <n v="24"/>
    <x v="0"/>
    <n v="16"/>
    <n v="24"/>
    <n v="40"/>
    <n v="9"/>
    <x v="0"/>
    <n v="19"/>
    <x v="0"/>
    <n v="9"/>
    <n v="19"/>
    <n v="28"/>
    <n v="94"/>
    <x v="0"/>
    <n v="98"/>
    <x v="4"/>
    <n v="94"/>
    <n v="99"/>
    <n v="193"/>
    <x v="2"/>
    <x v="1"/>
    <x v="2"/>
    <x v="2"/>
    <x v="1"/>
    <x v="3"/>
    <n v="0"/>
    <n v="10"/>
    <x v="0"/>
    <x v="1"/>
    <x v="1"/>
    <x v="0"/>
    <x v="0"/>
    <x v="0"/>
    <x v="0"/>
    <x v="0"/>
    <x v="3"/>
    <n v="8"/>
    <x v="0"/>
    <x v="0"/>
    <x v="1"/>
    <x v="2"/>
    <x v="0"/>
    <x v="0"/>
    <x v="0"/>
    <x v="0"/>
    <x v="0"/>
    <x v="0"/>
    <x v="1"/>
    <x v="0"/>
    <n v="0"/>
    <n v="16"/>
    <n v="2"/>
    <n v="8"/>
    <x v="2"/>
    <x v="1"/>
    <x v="2"/>
    <x v="2"/>
    <x v="1"/>
    <x v="3"/>
    <n v="0"/>
    <n v="10"/>
    <n v="10"/>
    <n v="10"/>
    <x v="0"/>
  </r>
  <r>
    <s v="08DPR2369F"/>
    <x v="0"/>
    <x v="0"/>
    <s v="VALENTIN GOMEZ FARIAS"/>
    <n v="37"/>
    <x v="19"/>
    <n v="1"/>
    <s v="JUÁREZ"/>
    <s v="CALLE ISLA SAN ESTEBAN"/>
    <x v="0"/>
    <x v="0"/>
    <x v="0"/>
    <x v="1"/>
    <x v="2"/>
    <x v="0"/>
    <s v="08FIZ0139X"/>
    <s v="08FJS0109I"/>
    <x v="8"/>
    <x v="8"/>
    <n v="111"/>
    <n v="91"/>
    <n v="202"/>
    <n v="110"/>
    <n v="90"/>
    <n v="200"/>
    <n v="20"/>
    <n v="12"/>
    <n v="32"/>
    <n v="13"/>
    <x v="0"/>
    <n v="16"/>
    <x v="0"/>
    <n v="29"/>
    <n v="13"/>
    <n v="16"/>
    <n v="29"/>
    <n v="15"/>
    <x v="0"/>
    <n v="12"/>
    <x v="0"/>
    <n v="15"/>
    <n v="12"/>
    <n v="27"/>
    <n v="15"/>
    <x v="0"/>
    <n v="12"/>
    <x v="0"/>
    <n v="15"/>
    <n v="12"/>
    <n v="27"/>
    <n v="12"/>
    <x v="0"/>
    <n v="15"/>
    <x v="0"/>
    <n v="12"/>
    <n v="15"/>
    <n v="27"/>
    <n v="22"/>
    <x v="1"/>
    <n v="24"/>
    <x v="2"/>
    <n v="23"/>
    <n v="25"/>
    <n v="48"/>
    <n v="25"/>
    <x v="0"/>
    <n v="19"/>
    <x v="0"/>
    <n v="25"/>
    <n v="19"/>
    <n v="44"/>
    <n v="102"/>
    <x v="4"/>
    <n v="98"/>
    <x v="4"/>
    <n v="103"/>
    <n v="99"/>
    <n v="202"/>
    <x v="1"/>
    <x v="1"/>
    <x v="1"/>
    <x v="2"/>
    <x v="1"/>
    <x v="3"/>
    <n v="0"/>
    <n v="8"/>
    <x v="0"/>
    <x v="1"/>
    <x v="1"/>
    <x v="0"/>
    <x v="0"/>
    <x v="0"/>
    <x v="0"/>
    <x v="0"/>
    <x v="2"/>
    <n v="4"/>
    <x v="0"/>
    <x v="0"/>
    <x v="0"/>
    <x v="0"/>
    <x v="0"/>
    <x v="0"/>
    <x v="0"/>
    <x v="0"/>
    <x v="0"/>
    <x v="0"/>
    <x v="1"/>
    <x v="0"/>
    <n v="0"/>
    <n v="10"/>
    <n v="4"/>
    <n v="4"/>
    <x v="1"/>
    <x v="1"/>
    <x v="1"/>
    <x v="2"/>
    <x v="1"/>
    <x v="3"/>
    <n v="0"/>
    <n v="8"/>
    <n v="8"/>
    <n v="8"/>
    <x v="0"/>
  </r>
  <r>
    <s v="08DPR2370V"/>
    <x v="0"/>
    <x v="0"/>
    <s v="GUADALUPE VICTORIA"/>
    <n v="37"/>
    <x v="19"/>
    <n v="1"/>
    <s v="JUÁREZ"/>
    <s v="CALLE ROSINANTE"/>
    <x v="0"/>
    <x v="0"/>
    <x v="0"/>
    <x v="1"/>
    <x v="2"/>
    <x v="0"/>
    <s v="08FIZ0138Y"/>
    <s v="08FJS0109I"/>
    <x v="8"/>
    <x v="8"/>
    <n v="137"/>
    <n v="134"/>
    <n v="271"/>
    <n v="135"/>
    <n v="132"/>
    <n v="267"/>
    <n v="18"/>
    <n v="23"/>
    <n v="41"/>
    <n v="22"/>
    <x v="0"/>
    <n v="22"/>
    <x v="0"/>
    <n v="44"/>
    <n v="22"/>
    <n v="22"/>
    <n v="44"/>
    <n v="31"/>
    <x v="4"/>
    <n v="20"/>
    <x v="0"/>
    <n v="32"/>
    <n v="20"/>
    <n v="52"/>
    <n v="17"/>
    <x v="0"/>
    <n v="23"/>
    <x v="0"/>
    <n v="17"/>
    <n v="23"/>
    <n v="40"/>
    <n v="23"/>
    <x v="0"/>
    <n v="20"/>
    <x v="1"/>
    <n v="23"/>
    <n v="22"/>
    <n v="45"/>
    <n v="23"/>
    <x v="0"/>
    <n v="23"/>
    <x v="0"/>
    <n v="23"/>
    <n v="23"/>
    <n v="46"/>
    <n v="24"/>
    <x v="0"/>
    <n v="29"/>
    <x v="0"/>
    <n v="24"/>
    <n v="29"/>
    <n v="53"/>
    <n v="140"/>
    <x v="4"/>
    <n v="137"/>
    <x v="3"/>
    <n v="141"/>
    <n v="139"/>
    <n v="280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2"/>
    <n v="12"/>
    <x v="0"/>
  </r>
  <r>
    <s v="08DPR2371U"/>
    <x v="0"/>
    <x v="0"/>
    <s v="CENTRO REGIONAL DE EDUC. INT. CENTRO PILOTO PIRE"/>
    <n v="17"/>
    <x v="16"/>
    <n v="11"/>
    <s v="BUSTILLOS"/>
    <s v="CALLE EJIDO FABELA"/>
    <x v="0"/>
    <x v="0"/>
    <x v="0"/>
    <x v="1"/>
    <x v="2"/>
    <x v="0"/>
    <s v="08FIZ0202I"/>
    <s v="08FJS0122C"/>
    <x v="2"/>
    <x v="1"/>
    <n v="108"/>
    <n v="107"/>
    <n v="215"/>
    <n v="107"/>
    <n v="105"/>
    <n v="212"/>
    <n v="22"/>
    <n v="20"/>
    <n v="42"/>
    <n v="21"/>
    <x v="0"/>
    <n v="15"/>
    <x v="0"/>
    <n v="36"/>
    <n v="21"/>
    <n v="15"/>
    <n v="36"/>
    <n v="14"/>
    <x v="4"/>
    <n v="15"/>
    <x v="2"/>
    <n v="15"/>
    <n v="16"/>
    <n v="31"/>
    <n v="14"/>
    <x v="2"/>
    <n v="20"/>
    <x v="0"/>
    <n v="15"/>
    <n v="20"/>
    <n v="35"/>
    <n v="11"/>
    <x v="1"/>
    <n v="17"/>
    <x v="2"/>
    <n v="13"/>
    <n v="18"/>
    <n v="31"/>
    <n v="24"/>
    <x v="0"/>
    <n v="16"/>
    <x v="0"/>
    <n v="24"/>
    <n v="16"/>
    <n v="40"/>
    <n v="20"/>
    <x v="0"/>
    <n v="21"/>
    <x v="0"/>
    <n v="20"/>
    <n v="21"/>
    <n v="41"/>
    <n v="104"/>
    <x v="5"/>
    <n v="104"/>
    <x v="3"/>
    <n v="108"/>
    <n v="106"/>
    <n v="214"/>
    <x v="2"/>
    <x v="1"/>
    <x v="2"/>
    <x v="3"/>
    <x v="1"/>
    <x v="3"/>
    <n v="0"/>
    <n v="11"/>
    <x v="0"/>
    <x v="1"/>
    <x v="0"/>
    <x v="1"/>
    <x v="0"/>
    <x v="0"/>
    <x v="0"/>
    <x v="0"/>
    <x v="9"/>
    <n v="8"/>
    <x v="0"/>
    <x v="0"/>
    <x v="3"/>
    <x v="1"/>
    <x v="0"/>
    <x v="0"/>
    <x v="0"/>
    <x v="0"/>
    <x v="0"/>
    <x v="0"/>
    <x v="8"/>
    <x v="11"/>
    <n v="0"/>
    <n v="22"/>
    <n v="3"/>
    <n v="8"/>
    <x v="2"/>
    <x v="1"/>
    <x v="2"/>
    <x v="3"/>
    <x v="1"/>
    <x v="3"/>
    <n v="0"/>
    <n v="11"/>
    <n v="15"/>
    <n v="11"/>
    <x v="0"/>
  </r>
  <r>
    <s v="08DPR2372T"/>
    <x v="2"/>
    <x v="2"/>
    <s v="IGNACIO MANUEL ALTAMIRANO"/>
    <n v="21"/>
    <x v="21"/>
    <n v="1"/>
    <s v="DELICIAS"/>
    <s v="AVENIDA URUGUAY"/>
    <x v="0"/>
    <x v="0"/>
    <x v="0"/>
    <x v="1"/>
    <x v="2"/>
    <x v="0"/>
    <s v="08FIZ0226S"/>
    <s v="08FJS0126Z"/>
    <x v="9"/>
    <x v="6"/>
    <n v="57"/>
    <n v="59"/>
    <n v="116"/>
    <n v="57"/>
    <n v="59"/>
    <n v="116"/>
    <n v="12"/>
    <n v="13"/>
    <n v="25"/>
    <n v="4"/>
    <x v="0"/>
    <n v="3"/>
    <x v="0"/>
    <n v="7"/>
    <n v="4"/>
    <n v="3"/>
    <n v="7"/>
    <n v="14"/>
    <x v="0"/>
    <n v="9"/>
    <x v="0"/>
    <n v="14"/>
    <n v="9"/>
    <n v="23"/>
    <n v="7"/>
    <x v="2"/>
    <n v="9"/>
    <x v="0"/>
    <n v="8"/>
    <n v="9"/>
    <n v="17"/>
    <n v="10"/>
    <x v="3"/>
    <n v="6"/>
    <x v="2"/>
    <n v="11"/>
    <n v="7"/>
    <n v="18"/>
    <n v="12"/>
    <x v="1"/>
    <n v="9"/>
    <x v="0"/>
    <n v="13"/>
    <n v="9"/>
    <n v="22"/>
    <n v="6"/>
    <x v="0"/>
    <n v="12"/>
    <x v="0"/>
    <n v="6"/>
    <n v="12"/>
    <n v="18"/>
    <n v="53"/>
    <x v="7"/>
    <n v="48"/>
    <x v="4"/>
    <n v="56"/>
    <n v="49"/>
    <n v="105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1"/>
    <n v="6"/>
    <x v="0"/>
  </r>
  <r>
    <s v="08DPR2373S"/>
    <x v="2"/>
    <x v="2"/>
    <s v="VICENTE RIVA PALACIO"/>
    <n v="19"/>
    <x v="13"/>
    <n v="1"/>
    <s v="CHIHUAHUA"/>
    <s v="CALLE MONTE PISCIS"/>
    <x v="0"/>
    <x v="0"/>
    <x v="0"/>
    <x v="1"/>
    <x v="2"/>
    <x v="0"/>
    <s v="08FIZ0123W"/>
    <s v="08FJS0107K"/>
    <x v="6"/>
    <x v="5"/>
    <n v="72"/>
    <n v="61"/>
    <n v="133"/>
    <n v="71"/>
    <n v="58"/>
    <n v="129"/>
    <n v="12"/>
    <n v="14"/>
    <n v="26"/>
    <n v="6"/>
    <x v="0"/>
    <n v="6"/>
    <x v="0"/>
    <n v="12"/>
    <n v="6"/>
    <n v="6"/>
    <n v="12"/>
    <n v="9"/>
    <x v="0"/>
    <n v="5"/>
    <x v="4"/>
    <n v="9"/>
    <n v="7"/>
    <n v="16"/>
    <n v="11"/>
    <x v="0"/>
    <n v="10"/>
    <x v="3"/>
    <n v="11"/>
    <n v="11"/>
    <n v="22"/>
    <n v="11"/>
    <x v="1"/>
    <n v="10"/>
    <x v="2"/>
    <n v="13"/>
    <n v="11"/>
    <n v="24"/>
    <n v="17"/>
    <x v="0"/>
    <n v="11"/>
    <x v="0"/>
    <n v="17"/>
    <n v="11"/>
    <n v="28"/>
    <n v="14"/>
    <x v="0"/>
    <n v="15"/>
    <x v="0"/>
    <n v="14"/>
    <n v="15"/>
    <n v="29"/>
    <n v="68"/>
    <x v="3"/>
    <n v="57"/>
    <x v="8"/>
    <n v="70"/>
    <n v="61"/>
    <n v="131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2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2374R"/>
    <x v="2"/>
    <x v="2"/>
    <s v="FORD 160"/>
    <n v="37"/>
    <x v="19"/>
    <n v="1"/>
    <s v="JUÁREZ"/>
    <s v="CALLE EJIDO SAN VALENTIN"/>
    <x v="0"/>
    <x v="0"/>
    <x v="0"/>
    <x v="1"/>
    <x v="2"/>
    <x v="0"/>
    <s v="08FIZ0172E"/>
    <s v="08FJS0115T"/>
    <x v="8"/>
    <x v="8"/>
    <n v="72"/>
    <n v="64"/>
    <n v="136"/>
    <n v="72"/>
    <n v="64"/>
    <n v="136"/>
    <n v="11"/>
    <n v="15"/>
    <n v="26"/>
    <n v="8"/>
    <x v="0"/>
    <n v="11"/>
    <x v="0"/>
    <n v="19"/>
    <n v="8"/>
    <n v="11"/>
    <n v="19"/>
    <n v="10"/>
    <x v="0"/>
    <n v="7"/>
    <x v="0"/>
    <n v="10"/>
    <n v="7"/>
    <n v="17"/>
    <n v="11"/>
    <x v="2"/>
    <n v="9"/>
    <x v="0"/>
    <n v="12"/>
    <n v="9"/>
    <n v="21"/>
    <n v="16"/>
    <x v="0"/>
    <n v="14"/>
    <x v="2"/>
    <n v="16"/>
    <n v="15"/>
    <n v="31"/>
    <n v="13"/>
    <x v="0"/>
    <n v="13"/>
    <x v="0"/>
    <n v="13"/>
    <n v="13"/>
    <n v="26"/>
    <n v="14"/>
    <x v="0"/>
    <n v="8"/>
    <x v="0"/>
    <n v="14"/>
    <n v="8"/>
    <n v="22"/>
    <n v="72"/>
    <x v="4"/>
    <n v="62"/>
    <x v="4"/>
    <n v="73"/>
    <n v="63"/>
    <n v="136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4"/>
    <x v="0"/>
    <x v="0"/>
    <x v="0"/>
    <x v="0"/>
    <x v="0"/>
    <x v="0"/>
    <x v="0"/>
    <x v="0"/>
    <x v="1"/>
    <n v="0"/>
    <n v="11"/>
    <n v="1"/>
    <n v="5"/>
    <x v="1"/>
    <x v="1"/>
    <x v="1"/>
    <x v="2"/>
    <x v="2"/>
    <x v="2"/>
    <n v="0"/>
    <n v="6"/>
    <n v="13"/>
    <n v="6"/>
    <x v="0"/>
  </r>
  <r>
    <s v="08DPR2375Q"/>
    <x v="0"/>
    <x v="0"/>
    <s v="SIMON BOLIVAR"/>
    <n v="37"/>
    <x v="19"/>
    <n v="1"/>
    <s v="JUÁREZ"/>
    <s v="CALLE DURANGO"/>
    <x v="0"/>
    <x v="0"/>
    <x v="0"/>
    <x v="1"/>
    <x v="2"/>
    <x v="0"/>
    <s v="08FIZ0180N"/>
    <s v="08FJS0132J"/>
    <x v="8"/>
    <x v="8"/>
    <n v="174"/>
    <n v="192"/>
    <n v="366"/>
    <n v="174"/>
    <n v="192"/>
    <n v="366"/>
    <n v="29"/>
    <n v="36"/>
    <n v="65"/>
    <n v="27"/>
    <x v="0"/>
    <n v="28"/>
    <x v="0"/>
    <n v="55"/>
    <n v="27"/>
    <n v="28"/>
    <n v="55"/>
    <n v="28"/>
    <x v="0"/>
    <n v="23"/>
    <x v="0"/>
    <n v="28"/>
    <n v="23"/>
    <n v="51"/>
    <n v="34"/>
    <x v="0"/>
    <n v="28"/>
    <x v="0"/>
    <n v="34"/>
    <n v="28"/>
    <n v="62"/>
    <n v="33"/>
    <x v="0"/>
    <n v="29"/>
    <x v="0"/>
    <n v="33"/>
    <n v="29"/>
    <n v="62"/>
    <n v="28"/>
    <x v="0"/>
    <n v="38"/>
    <x v="0"/>
    <n v="28"/>
    <n v="38"/>
    <n v="66"/>
    <n v="23"/>
    <x v="0"/>
    <n v="39"/>
    <x v="0"/>
    <n v="23"/>
    <n v="39"/>
    <n v="62"/>
    <n v="173"/>
    <x v="0"/>
    <n v="185"/>
    <x v="0"/>
    <n v="173"/>
    <n v="185"/>
    <n v="358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3"/>
    <x v="0"/>
    <x v="0"/>
    <x v="0"/>
    <x v="0"/>
    <x v="0"/>
    <x v="0"/>
    <x v="0"/>
    <x v="1"/>
    <x v="0"/>
    <n v="0"/>
    <n v="15"/>
    <n v="3"/>
    <n v="9"/>
    <x v="2"/>
    <x v="2"/>
    <x v="2"/>
    <x v="3"/>
    <x v="1"/>
    <x v="3"/>
    <n v="0"/>
    <n v="12"/>
    <n v="12"/>
    <n v="12"/>
    <x v="0"/>
  </r>
  <r>
    <s v="08DPR2376P"/>
    <x v="0"/>
    <x v="0"/>
    <s v="PLAN DE IGUALA"/>
    <n v="37"/>
    <x v="19"/>
    <n v="1"/>
    <s v="JUÁREZ"/>
    <s v="CALLE NACOZARI"/>
    <x v="0"/>
    <x v="0"/>
    <x v="0"/>
    <x v="1"/>
    <x v="2"/>
    <x v="0"/>
    <s v="08FIZ0181M"/>
    <s v="08FJS0132J"/>
    <x v="8"/>
    <x v="8"/>
    <n v="144"/>
    <n v="141"/>
    <n v="285"/>
    <n v="144"/>
    <n v="140"/>
    <n v="284"/>
    <n v="32"/>
    <n v="18"/>
    <n v="50"/>
    <n v="21"/>
    <x v="0"/>
    <n v="21"/>
    <x v="0"/>
    <n v="42"/>
    <n v="21"/>
    <n v="21"/>
    <n v="42"/>
    <n v="26"/>
    <x v="0"/>
    <n v="20"/>
    <x v="2"/>
    <n v="26"/>
    <n v="21"/>
    <n v="47"/>
    <n v="20"/>
    <x v="0"/>
    <n v="25"/>
    <x v="0"/>
    <n v="20"/>
    <n v="25"/>
    <n v="45"/>
    <n v="24"/>
    <x v="0"/>
    <n v="27"/>
    <x v="0"/>
    <n v="24"/>
    <n v="27"/>
    <n v="51"/>
    <n v="25"/>
    <x v="0"/>
    <n v="18"/>
    <x v="0"/>
    <n v="25"/>
    <n v="18"/>
    <n v="43"/>
    <n v="19"/>
    <x v="0"/>
    <n v="28"/>
    <x v="0"/>
    <n v="19"/>
    <n v="28"/>
    <n v="47"/>
    <n v="135"/>
    <x v="0"/>
    <n v="139"/>
    <x v="4"/>
    <n v="135"/>
    <n v="140"/>
    <n v="275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3"/>
    <x v="0"/>
    <x v="0"/>
    <x v="0"/>
    <x v="0"/>
    <x v="0"/>
    <x v="0"/>
    <x v="0"/>
    <x v="1"/>
    <x v="0"/>
    <n v="0"/>
    <n v="16"/>
    <n v="1"/>
    <n v="11"/>
    <x v="2"/>
    <x v="2"/>
    <x v="2"/>
    <x v="3"/>
    <x v="1"/>
    <x v="3"/>
    <n v="0"/>
    <n v="12"/>
    <n v="12"/>
    <n v="10"/>
    <x v="0"/>
  </r>
  <r>
    <s v="08DPR2377O"/>
    <x v="0"/>
    <x v="0"/>
    <s v="RAMON REBOLLEDO SOLANO"/>
    <n v="37"/>
    <x v="19"/>
    <n v="1"/>
    <s v="JUÁREZ"/>
    <s v="CALLE PALACIO DE PAQUIME"/>
    <x v="0"/>
    <x v="0"/>
    <x v="0"/>
    <x v="1"/>
    <x v="2"/>
    <x v="0"/>
    <s v="08FIZ0180N"/>
    <s v="08FJS0132J"/>
    <x v="8"/>
    <x v="8"/>
    <n v="201"/>
    <n v="242"/>
    <n v="443"/>
    <n v="197"/>
    <n v="242"/>
    <n v="439"/>
    <n v="39"/>
    <n v="31"/>
    <n v="70"/>
    <n v="34"/>
    <x v="0"/>
    <n v="32"/>
    <x v="0"/>
    <n v="66"/>
    <n v="34"/>
    <n v="32"/>
    <n v="66"/>
    <n v="39"/>
    <x v="5"/>
    <n v="39"/>
    <x v="0"/>
    <n v="42"/>
    <n v="39"/>
    <n v="81"/>
    <n v="33"/>
    <x v="0"/>
    <n v="39"/>
    <x v="0"/>
    <n v="33"/>
    <n v="39"/>
    <n v="72"/>
    <n v="39"/>
    <x v="0"/>
    <n v="60"/>
    <x v="2"/>
    <n v="39"/>
    <n v="61"/>
    <n v="100"/>
    <n v="28"/>
    <x v="0"/>
    <n v="42"/>
    <x v="0"/>
    <n v="28"/>
    <n v="42"/>
    <n v="70"/>
    <n v="34"/>
    <x v="0"/>
    <n v="35"/>
    <x v="0"/>
    <n v="34"/>
    <n v="35"/>
    <n v="69"/>
    <n v="207"/>
    <x v="7"/>
    <n v="247"/>
    <x v="4"/>
    <n v="210"/>
    <n v="248"/>
    <n v="458"/>
    <x v="2"/>
    <x v="5"/>
    <x v="2"/>
    <x v="1"/>
    <x v="1"/>
    <x v="3"/>
    <n v="0"/>
    <n v="14"/>
    <x v="0"/>
    <x v="1"/>
    <x v="0"/>
    <x v="1"/>
    <x v="0"/>
    <x v="1"/>
    <x v="0"/>
    <x v="0"/>
    <x v="3"/>
    <n v="12"/>
    <x v="0"/>
    <x v="0"/>
    <x v="3"/>
    <x v="0"/>
    <x v="0"/>
    <x v="0"/>
    <x v="0"/>
    <x v="0"/>
    <x v="0"/>
    <x v="0"/>
    <x v="0"/>
    <x v="1"/>
    <n v="0"/>
    <n v="18"/>
    <n v="2"/>
    <n v="12"/>
    <x v="2"/>
    <x v="3"/>
    <x v="2"/>
    <x v="1"/>
    <x v="1"/>
    <x v="3"/>
    <n v="0"/>
    <n v="14"/>
    <n v="14"/>
    <n v="14"/>
    <x v="0"/>
  </r>
  <r>
    <s v="08DPR2378N"/>
    <x v="0"/>
    <x v="0"/>
    <s v="JEAN PIAGET"/>
    <n v="37"/>
    <x v="19"/>
    <n v="1"/>
    <s v="JUÁREZ"/>
    <s v="CALLE LA CUSTE "/>
    <x v="0"/>
    <x v="0"/>
    <x v="0"/>
    <x v="1"/>
    <x v="2"/>
    <x v="0"/>
    <s v="08FIZ0182L"/>
    <s v="08FJS0118Q"/>
    <x v="8"/>
    <x v="8"/>
    <n v="133"/>
    <n v="122"/>
    <n v="255"/>
    <n v="133"/>
    <n v="122"/>
    <n v="255"/>
    <n v="20"/>
    <n v="25"/>
    <n v="45"/>
    <n v="13"/>
    <x v="0"/>
    <n v="19"/>
    <x v="0"/>
    <n v="32"/>
    <n v="13"/>
    <n v="19"/>
    <n v="32"/>
    <n v="21"/>
    <x v="0"/>
    <n v="26"/>
    <x v="0"/>
    <n v="21"/>
    <n v="26"/>
    <n v="47"/>
    <n v="28"/>
    <x v="0"/>
    <n v="24"/>
    <x v="3"/>
    <n v="28"/>
    <n v="25"/>
    <n v="53"/>
    <n v="23"/>
    <x v="0"/>
    <n v="16"/>
    <x v="2"/>
    <n v="23"/>
    <n v="17"/>
    <n v="40"/>
    <n v="27"/>
    <x v="0"/>
    <n v="23"/>
    <x v="0"/>
    <n v="27"/>
    <n v="23"/>
    <n v="50"/>
    <n v="19"/>
    <x v="0"/>
    <n v="18"/>
    <x v="0"/>
    <n v="19"/>
    <n v="18"/>
    <n v="37"/>
    <n v="131"/>
    <x v="0"/>
    <n v="126"/>
    <x v="3"/>
    <n v="131"/>
    <n v="128"/>
    <n v="259"/>
    <x v="1"/>
    <x v="2"/>
    <x v="2"/>
    <x v="3"/>
    <x v="1"/>
    <x v="2"/>
    <n v="0"/>
    <n v="10"/>
    <x v="0"/>
    <x v="1"/>
    <x v="0"/>
    <x v="1"/>
    <x v="0"/>
    <x v="0"/>
    <x v="0"/>
    <x v="0"/>
    <x v="9"/>
    <n v="7"/>
    <x v="0"/>
    <x v="0"/>
    <x v="3"/>
    <x v="0"/>
    <x v="0"/>
    <x v="0"/>
    <x v="0"/>
    <x v="0"/>
    <x v="0"/>
    <x v="0"/>
    <x v="1"/>
    <x v="0"/>
    <n v="0"/>
    <n v="13"/>
    <n v="3"/>
    <n v="7"/>
    <x v="1"/>
    <x v="2"/>
    <x v="2"/>
    <x v="3"/>
    <x v="1"/>
    <x v="2"/>
    <n v="0"/>
    <n v="10"/>
    <n v="10"/>
    <n v="10"/>
    <x v="0"/>
  </r>
  <r>
    <s v="08DPR2379M"/>
    <x v="0"/>
    <x v="0"/>
    <s v="HEROES DE REFORMA"/>
    <n v="17"/>
    <x v="16"/>
    <n v="1"/>
    <s v="CUAUHTÉMOC"/>
    <s v="CALLE ESTADO DE GUERRERO"/>
    <x v="0"/>
    <x v="0"/>
    <x v="0"/>
    <x v="1"/>
    <x v="2"/>
    <x v="0"/>
    <s v="08FIZ0198M"/>
    <s v="08FJS0121D"/>
    <x v="2"/>
    <x v="1"/>
    <n v="129"/>
    <n v="147"/>
    <n v="276"/>
    <n v="129"/>
    <n v="147"/>
    <n v="276"/>
    <n v="24"/>
    <n v="29"/>
    <n v="53"/>
    <n v="21"/>
    <x v="0"/>
    <n v="17"/>
    <x v="0"/>
    <n v="38"/>
    <n v="21"/>
    <n v="17"/>
    <n v="38"/>
    <n v="18"/>
    <x v="0"/>
    <n v="22"/>
    <x v="0"/>
    <n v="18"/>
    <n v="22"/>
    <n v="40"/>
    <n v="22"/>
    <x v="2"/>
    <n v="25"/>
    <x v="0"/>
    <n v="23"/>
    <n v="25"/>
    <n v="48"/>
    <n v="23"/>
    <x v="0"/>
    <n v="22"/>
    <x v="0"/>
    <n v="23"/>
    <n v="22"/>
    <n v="45"/>
    <n v="19"/>
    <x v="0"/>
    <n v="26"/>
    <x v="2"/>
    <n v="19"/>
    <n v="27"/>
    <n v="46"/>
    <n v="24"/>
    <x v="0"/>
    <n v="24"/>
    <x v="0"/>
    <n v="24"/>
    <n v="24"/>
    <n v="48"/>
    <n v="127"/>
    <x v="4"/>
    <n v="136"/>
    <x v="4"/>
    <n v="128"/>
    <n v="137"/>
    <n v="265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3"/>
    <x v="1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0"/>
    <x v="0"/>
  </r>
  <r>
    <s v="08DPR2380B"/>
    <x v="0"/>
    <x v="0"/>
    <s v="JOSEFA ORTIZ DE DOMINGUEZ"/>
    <n v="27"/>
    <x v="5"/>
    <n v="3110"/>
    <s v="MESA DEL OCOTE"/>
    <s v="CALLE MESA DEL OCOTE"/>
    <x v="0"/>
    <x v="0"/>
    <x v="0"/>
    <x v="1"/>
    <x v="2"/>
    <x v="0"/>
    <s v="08FIZ0251R"/>
    <s v="08FJS0130L"/>
    <x v="0"/>
    <x v="2"/>
    <n v="9"/>
    <n v="14"/>
    <n v="23"/>
    <n v="9"/>
    <n v="14"/>
    <n v="23"/>
    <n v="1"/>
    <n v="2"/>
    <n v="3"/>
    <n v="2"/>
    <x v="0"/>
    <n v="1"/>
    <x v="0"/>
    <n v="3"/>
    <n v="2"/>
    <n v="1"/>
    <n v="3"/>
    <n v="3"/>
    <x v="0"/>
    <n v="3"/>
    <x v="0"/>
    <n v="3"/>
    <n v="3"/>
    <n v="6"/>
    <n v="2"/>
    <x v="0"/>
    <n v="3"/>
    <x v="0"/>
    <n v="2"/>
    <n v="3"/>
    <n v="5"/>
    <n v="2"/>
    <x v="0"/>
    <n v="2"/>
    <x v="0"/>
    <n v="2"/>
    <n v="2"/>
    <n v="4"/>
    <n v="0"/>
    <x v="0"/>
    <n v="2"/>
    <x v="0"/>
    <n v="0"/>
    <n v="2"/>
    <n v="2"/>
    <n v="1"/>
    <x v="0"/>
    <n v="2"/>
    <x v="0"/>
    <n v="1"/>
    <n v="2"/>
    <n v="3"/>
    <n v="10"/>
    <x v="0"/>
    <n v="13"/>
    <x v="0"/>
    <n v="10"/>
    <n v="13"/>
    <n v="2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381A"/>
    <x v="0"/>
    <x v="0"/>
    <s v="JUAN JOSE MARTINEZ EL PIPILA"/>
    <n v="37"/>
    <x v="19"/>
    <n v="1"/>
    <s v="JUÁREZ"/>
    <s v="CALLE JUAN BALDERAS"/>
    <x v="0"/>
    <x v="0"/>
    <x v="0"/>
    <x v="1"/>
    <x v="2"/>
    <x v="0"/>
    <s v="08FIZ0140M"/>
    <s v="08FJS0109I"/>
    <x v="8"/>
    <x v="8"/>
    <n v="82"/>
    <n v="79"/>
    <n v="161"/>
    <n v="82"/>
    <n v="79"/>
    <n v="161"/>
    <n v="22"/>
    <n v="6"/>
    <n v="28"/>
    <n v="5"/>
    <x v="6"/>
    <n v="15"/>
    <x v="3"/>
    <n v="20"/>
    <n v="8"/>
    <n v="17"/>
    <n v="25"/>
    <n v="13"/>
    <x v="4"/>
    <n v="15"/>
    <x v="0"/>
    <n v="14"/>
    <n v="15"/>
    <n v="29"/>
    <n v="13"/>
    <x v="2"/>
    <n v="11"/>
    <x v="0"/>
    <n v="14"/>
    <n v="11"/>
    <n v="25"/>
    <n v="9"/>
    <x v="0"/>
    <n v="14"/>
    <x v="0"/>
    <n v="9"/>
    <n v="14"/>
    <n v="23"/>
    <n v="12"/>
    <x v="1"/>
    <n v="12"/>
    <x v="0"/>
    <n v="13"/>
    <n v="12"/>
    <n v="25"/>
    <n v="11"/>
    <x v="3"/>
    <n v="19"/>
    <x v="2"/>
    <n v="12"/>
    <n v="20"/>
    <n v="32"/>
    <n v="63"/>
    <x v="11"/>
    <n v="86"/>
    <x v="6"/>
    <n v="70"/>
    <n v="89"/>
    <n v="159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1"/>
    <x v="1"/>
    <x v="1"/>
    <x v="2"/>
    <x v="2"/>
    <x v="2"/>
    <n v="0"/>
    <n v="6"/>
    <n v="6"/>
    <n v="6"/>
    <x v="0"/>
  </r>
  <r>
    <s v="08DPR2382Z"/>
    <x v="0"/>
    <x v="0"/>
    <s v="JESUS GARCIA HEROE DE NACOZARI"/>
    <n v="37"/>
    <x v="19"/>
    <n v="1"/>
    <s v="JUÁREZ"/>
    <s v="CALLE P. CATANIA "/>
    <x v="0"/>
    <x v="0"/>
    <x v="0"/>
    <x v="1"/>
    <x v="2"/>
    <x v="0"/>
    <s v="08FIZ0265U"/>
    <s v="08FJS0133I"/>
    <x v="8"/>
    <x v="8"/>
    <n v="285"/>
    <n v="234"/>
    <n v="519"/>
    <n v="285"/>
    <n v="234"/>
    <n v="519"/>
    <n v="44"/>
    <n v="43"/>
    <n v="87"/>
    <n v="38"/>
    <x v="0"/>
    <n v="42"/>
    <x v="0"/>
    <n v="80"/>
    <n v="38"/>
    <n v="42"/>
    <n v="80"/>
    <n v="47"/>
    <x v="2"/>
    <n v="43"/>
    <x v="0"/>
    <n v="49"/>
    <n v="43"/>
    <n v="92"/>
    <n v="53"/>
    <x v="2"/>
    <n v="34"/>
    <x v="0"/>
    <n v="54"/>
    <n v="34"/>
    <n v="88"/>
    <n v="49"/>
    <x v="3"/>
    <n v="45"/>
    <x v="0"/>
    <n v="50"/>
    <n v="45"/>
    <n v="95"/>
    <n v="46"/>
    <x v="0"/>
    <n v="47"/>
    <x v="0"/>
    <n v="46"/>
    <n v="47"/>
    <n v="93"/>
    <n v="52"/>
    <x v="0"/>
    <n v="36"/>
    <x v="0"/>
    <n v="52"/>
    <n v="36"/>
    <n v="88"/>
    <n v="285"/>
    <x v="5"/>
    <n v="247"/>
    <x v="0"/>
    <n v="289"/>
    <n v="247"/>
    <n v="536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3"/>
    <x v="0"/>
    <x v="0"/>
    <x v="0"/>
    <x v="0"/>
    <x v="0"/>
    <x v="0"/>
    <x v="0"/>
    <x v="1"/>
    <x v="1"/>
    <n v="0"/>
    <n v="23"/>
    <n v="2"/>
    <n v="16"/>
    <x v="3"/>
    <x v="3"/>
    <x v="4"/>
    <x v="1"/>
    <x v="3"/>
    <x v="1"/>
    <n v="0"/>
    <n v="18"/>
    <n v="18"/>
    <n v="18"/>
    <x v="0"/>
  </r>
  <r>
    <s v="08DPR2383Z"/>
    <x v="0"/>
    <x v="0"/>
    <s v="NIÑOS HEROES"/>
    <n v="37"/>
    <x v="19"/>
    <n v="1"/>
    <s v="JUÁREZ"/>
    <s v="CALLE BAHIA DE MAGDALENA"/>
    <x v="0"/>
    <x v="0"/>
    <x v="0"/>
    <x v="1"/>
    <x v="2"/>
    <x v="0"/>
    <s v="08FIZ0173D"/>
    <s v="08FJS0116S"/>
    <x v="8"/>
    <x v="8"/>
    <n v="199"/>
    <n v="203"/>
    <n v="402"/>
    <n v="199"/>
    <n v="203"/>
    <n v="402"/>
    <n v="33"/>
    <n v="32"/>
    <n v="65"/>
    <n v="24"/>
    <x v="0"/>
    <n v="38"/>
    <x v="0"/>
    <n v="62"/>
    <n v="24"/>
    <n v="38"/>
    <n v="62"/>
    <n v="32"/>
    <x v="0"/>
    <n v="27"/>
    <x v="0"/>
    <n v="32"/>
    <n v="27"/>
    <n v="59"/>
    <n v="34"/>
    <x v="0"/>
    <n v="31"/>
    <x v="0"/>
    <n v="34"/>
    <n v="31"/>
    <n v="65"/>
    <n v="35"/>
    <x v="0"/>
    <n v="29"/>
    <x v="0"/>
    <n v="35"/>
    <n v="29"/>
    <n v="64"/>
    <n v="39"/>
    <x v="0"/>
    <n v="45"/>
    <x v="0"/>
    <n v="39"/>
    <n v="45"/>
    <n v="84"/>
    <n v="26"/>
    <x v="0"/>
    <n v="36"/>
    <x v="0"/>
    <n v="26"/>
    <n v="36"/>
    <n v="62"/>
    <n v="190"/>
    <x v="0"/>
    <n v="206"/>
    <x v="0"/>
    <n v="190"/>
    <n v="206"/>
    <n v="396"/>
    <x v="2"/>
    <x v="2"/>
    <x v="2"/>
    <x v="3"/>
    <x v="3"/>
    <x v="3"/>
    <n v="0"/>
    <n v="13"/>
    <x v="0"/>
    <x v="1"/>
    <x v="1"/>
    <x v="0"/>
    <x v="0"/>
    <x v="1"/>
    <x v="0"/>
    <x v="0"/>
    <x v="9"/>
    <n v="10"/>
    <x v="0"/>
    <x v="0"/>
    <x v="1"/>
    <x v="0"/>
    <x v="0"/>
    <x v="0"/>
    <x v="0"/>
    <x v="0"/>
    <x v="0"/>
    <x v="0"/>
    <x v="1"/>
    <x v="0"/>
    <n v="0"/>
    <n v="18"/>
    <n v="3"/>
    <n v="10"/>
    <x v="2"/>
    <x v="2"/>
    <x v="2"/>
    <x v="3"/>
    <x v="3"/>
    <x v="3"/>
    <n v="0"/>
    <n v="13"/>
    <n v="13"/>
    <n v="13"/>
    <x v="0"/>
  </r>
  <r>
    <s v="08DPR2384Y"/>
    <x v="0"/>
    <x v="0"/>
    <s v="PASCUAL OROZCO"/>
    <n v="37"/>
    <x v="19"/>
    <n v="1"/>
    <s v="JUÁREZ"/>
    <s v="CALLE HERMANOS SOLER"/>
    <x v="0"/>
    <x v="0"/>
    <x v="0"/>
    <x v="1"/>
    <x v="2"/>
    <x v="0"/>
    <s v="08FIZ0262X"/>
    <s v="08FJS0132J"/>
    <x v="8"/>
    <x v="8"/>
    <n v="224"/>
    <n v="197"/>
    <n v="421"/>
    <n v="224"/>
    <n v="197"/>
    <n v="421"/>
    <n v="39"/>
    <n v="32"/>
    <n v="71"/>
    <n v="28"/>
    <x v="0"/>
    <n v="40"/>
    <x v="1"/>
    <n v="68"/>
    <n v="28"/>
    <n v="41"/>
    <n v="69"/>
    <n v="42"/>
    <x v="0"/>
    <n v="28"/>
    <x v="0"/>
    <n v="42"/>
    <n v="28"/>
    <n v="70"/>
    <n v="39"/>
    <x v="0"/>
    <n v="31"/>
    <x v="0"/>
    <n v="39"/>
    <n v="31"/>
    <n v="70"/>
    <n v="28"/>
    <x v="0"/>
    <n v="42"/>
    <x v="2"/>
    <n v="28"/>
    <n v="43"/>
    <n v="71"/>
    <n v="33"/>
    <x v="0"/>
    <n v="34"/>
    <x v="0"/>
    <n v="33"/>
    <n v="34"/>
    <n v="67"/>
    <n v="38"/>
    <x v="0"/>
    <n v="31"/>
    <x v="0"/>
    <n v="38"/>
    <n v="31"/>
    <n v="69"/>
    <n v="208"/>
    <x v="0"/>
    <n v="206"/>
    <x v="3"/>
    <n v="208"/>
    <n v="208"/>
    <n v="416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0"/>
    <x v="1"/>
    <x v="0"/>
    <x v="0"/>
    <x v="0"/>
    <x v="0"/>
    <x v="0"/>
    <x v="0"/>
    <x v="1"/>
    <x v="0"/>
    <n v="0"/>
    <n v="16"/>
    <n v="5"/>
    <n v="7"/>
    <x v="2"/>
    <x v="2"/>
    <x v="2"/>
    <x v="3"/>
    <x v="1"/>
    <x v="3"/>
    <n v="0"/>
    <n v="12"/>
    <n v="12"/>
    <n v="12"/>
    <x v="0"/>
  </r>
  <r>
    <s v="08DPR2385X"/>
    <x v="0"/>
    <x v="0"/>
    <s v="EL NIGROMANTE"/>
    <n v="37"/>
    <x v="19"/>
    <n v="1"/>
    <s v="JUÁREZ"/>
    <s v="CALLE PASEO DE LA PLAZA"/>
    <x v="0"/>
    <x v="0"/>
    <x v="0"/>
    <x v="1"/>
    <x v="2"/>
    <x v="0"/>
    <s v="08FIZ0167T"/>
    <s v="08FJS0114U"/>
    <x v="8"/>
    <x v="8"/>
    <n v="218"/>
    <n v="206"/>
    <n v="424"/>
    <n v="218"/>
    <n v="206"/>
    <n v="424"/>
    <n v="36"/>
    <n v="35"/>
    <n v="71"/>
    <n v="37"/>
    <x v="0"/>
    <n v="28"/>
    <x v="0"/>
    <n v="65"/>
    <n v="37"/>
    <n v="28"/>
    <n v="65"/>
    <n v="35"/>
    <x v="0"/>
    <n v="28"/>
    <x v="2"/>
    <n v="35"/>
    <n v="29"/>
    <n v="64"/>
    <n v="30"/>
    <x v="0"/>
    <n v="35"/>
    <x v="0"/>
    <n v="30"/>
    <n v="35"/>
    <n v="65"/>
    <n v="39"/>
    <x v="0"/>
    <n v="26"/>
    <x v="0"/>
    <n v="39"/>
    <n v="26"/>
    <n v="65"/>
    <n v="35"/>
    <x v="1"/>
    <n v="31"/>
    <x v="0"/>
    <n v="36"/>
    <n v="31"/>
    <n v="67"/>
    <n v="40"/>
    <x v="0"/>
    <n v="48"/>
    <x v="0"/>
    <n v="40"/>
    <n v="48"/>
    <n v="88"/>
    <n v="216"/>
    <x v="4"/>
    <n v="196"/>
    <x v="4"/>
    <n v="217"/>
    <n v="197"/>
    <n v="414"/>
    <x v="2"/>
    <x v="2"/>
    <x v="2"/>
    <x v="3"/>
    <x v="1"/>
    <x v="1"/>
    <n v="0"/>
    <n v="13"/>
    <x v="0"/>
    <x v="1"/>
    <x v="1"/>
    <x v="0"/>
    <x v="0"/>
    <x v="0"/>
    <x v="0"/>
    <x v="1"/>
    <x v="9"/>
    <n v="10"/>
    <x v="0"/>
    <x v="0"/>
    <x v="0"/>
    <x v="1"/>
    <x v="0"/>
    <x v="0"/>
    <x v="0"/>
    <x v="0"/>
    <x v="0"/>
    <x v="0"/>
    <x v="1"/>
    <x v="1"/>
    <n v="0"/>
    <n v="18"/>
    <n v="3"/>
    <n v="10"/>
    <x v="2"/>
    <x v="2"/>
    <x v="2"/>
    <x v="3"/>
    <x v="1"/>
    <x v="1"/>
    <n v="0"/>
    <n v="13"/>
    <n v="13"/>
    <n v="13"/>
    <x v="0"/>
  </r>
  <r>
    <s v="08DPR2386W"/>
    <x v="0"/>
    <x v="0"/>
    <s v="SALATIEL CASTAÑEDA ARAUJO"/>
    <n v="29"/>
    <x v="6"/>
    <n v="432"/>
    <s v="LOS TARROS"/>
    <s v="CALLE LOS TARROS/BUENAVISTA"/>
    <x v="0"/>
    <x v="0"/>
    <x v="0"/>
    <x v="1"/>
    <x v="2"/>
    <x v="0"/>
    <s v="08FIZ0255N"/>
    <s v="08FJS0131K"/>
    <x v="3"/>
    <x v="3"/>
    <n v="3"/>
    <n v="7"/>
    <n v="10"/>
    <n v="3"/>
    <n v="7"/>
    <n v="10"/>
    <n v="0"/>
    <n v="1"/>
    <n v="1"/>
    <n v="3"/>
    <x v="0"/>
    <n v="0"/>
    <x v="0"/>
    <n v="3"/>
    <n v="3"/>
    <n v="0"/>
    <n v="3"/>
    <n v="0"/>
    <x v="0"/>
    <n v="1"/>
    <x v="0"/>
    <n v="0"/>
    <n v="1"/>
    <n v="1"/>
    <n v="0"/>
    <x v="0"/>
    <n v="0"/>
    <x v="0"/>
    <n v="0"/>
    <n v="0"/>
    <n v="0"/>
    <n v="1"/>
    <x v="0"/>
    <n v="1"/>
    <x v="0"/>
    <n v="1"/>
    <n v="1"/>
    <n v="2"/>
    <n v="1"/>
    <x v="0"/>
    <n v="3"/>
    <x v="0"/>
    <n v="1"/>
    <n v="3"/>
    <n v="4"/>
    <n v="0"/>
    <x v="0"/>
    <n v="0"/>
    <x v="0"/>
    <n v="0"/>
    <n v="0"/>
    <n v="0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2387V"/>
    <x v="0"/>
    <x v="0"/>
    <s v="AMADO NERVO"/>
    <n v="29"/>
    <x v="6"/>
    <n v="1905"/>
    <s v="EL ZAPOTE"/>
    <s v="CALLE EL ZAPOTE"/>
    <x v="0"/>
    <x v="0"/>
    <x v="0"/>
    <x v="1"/>
    <x v="2"/>
    <x v="0"/>
    <s v="08FIZ0259J"/>
    <s v="08FJS0131K"/>
    <x v="3"/>
    <x v="3"/>
    <n v="7"/>
    <n v="8"/>
    <n v="15"/>
    <n v="6"/>
    <n v="8"/>
    <n v="14"/>
    <n v="0"/>
    <n v="3"/>
    <n v="3"/>
    <n v="1"/>
    <x v="0"/>
    <n v="1"/>
    <x v="0"/>
    <n v="2"/>
    <n v="1"/>
    <n v="1"/>
    <n v="2"/>
    <n v="0"/>
    <x v="0"/>
    <n v="0"/>
    <x v="0"/>
    <n v="0"/>
    <n v="0"/>
    <n v="0"/>
    <n v="1"/>
    <x v="0"/>
    <n v="1"/>
    <x v="0"/>
    <n v="1"/>
    <n v="1"/>
    <n v="2"/>
    <n v="2"/>
    <x v="0"/>
    <n v="3"/>
    <x v="0"/>
    <n v="2"/>
    <n v="3"/>
    <n v="5"/>
    <n v="2"/>
    <x v="0"/>
    <n v="0"/>
    <x v="0"/>
    <n v="2"/>
    <n v="0"/>
    <n v="2"/>
    <n v="1"/>
    <x v="3"/>
    <n v="1"/>
    <x v="0"/>
    <n v="2"/>
    <n v="1"/>
    <n v="3"/>
    <n v="7"/>
    <x v="4"/>
    <n v="6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PR2388U"/>
    <x v="0"/>
    <x v="0"/>
    <s v="SALATIEL CASTAÑEDA ARAUJO"/>
    <n v="21"/>
    <x v="21"/>
    <n v="1350"/>
    <s v="EL MIRADOR"/>
    <s v="CALLE ALEJANDRINA"/>
    <x v="0"/>
    <x v="0"/>
    <x v="0"/>
    <x v="1"/>
    <x v="2"/>
    <x v="0"/>
    <s v="08FIZ0224U"/>
    <s v="08FJS0125Z"/>
    <x v="9"/>
    <x v="6"/>
    <n v="171"/>
    <n v="184"/>
    <n v="355"/>
    <n v="167"/>
    <n v="184"/>
    <n v="351"/>
    <n v="27"/>
    <n v="31"/>
    <n v="58"/>
    <n v="29"/>
    <x v="0"/>
    <n v="26"/>
    <x v="0"/>
    <n v="55"/>
    <n v="29"/>
    <n v="26"/>
    <n v="55"/>
    <n v="29"/>
    <x v="5"/>
    <n v="25"/>
    <x v="0"/>
    <n v="32"/>
    <n v="25"/>
    <n v="57"/>
    <n v="26"/>
    <x v="3"/>
    <n v="32"/>
    <x v="0"/>
    <n v="28"/>
    <n v="32"/>
    <n v="60"/>
    <n v="31"/>
    <x v="3"/>
    <n v="30"/>
    <x v="0"/>
    <n v="32"/>
    <n v="30"/>
    <n v="62"/>
    <n v="26"/>
    <x v="3"/>
    <n v="38"/>
    <x v="0"/>
    <n v="28"/>
    <n v="38"/>
    <n v="66"/>
    <n v="26"/>
    <x v="0"/>
    <n v="27"/>
    <x v="0"/>
    <n v="26"/>
    <n v="27"/>
    <n v="53"/>
    <n v="167"/>
    <x v="12"/>
    <n v="178"/>
    <x v="0"/>
    <n v="175"/>
    <n v="178"/>
    <n v="35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2"/>
    <x v="0"/>
    <x v="0"/>
    <x v="0"/>
    <x v="0"/>
    <x v="0"/>
    <x v="0"/>
    <x v="1"/>
    <x v="1"/>
    <n v="0"/>
    <n v="19"/>
    <n v="2"/>
    <n v="10"/>
    <x v="2"/>
    <x v="2"/>
    <x v="2"/>
    <x v="3"/>
    <x v="1"/>
    <x v="3"/>
    <n v="0"/>
    <n v="12"/>
    <n v="12"/>
    <n v="12"/>
    <x v="0"/>
  </r>
  <r>
    <s v="08DPR2389T"/>
    <x v="0"/>
    <x v="0"/>
    <s v="MARIANO IRIGOYEN"/>
    <n v="27"/>
    <x v="5"/>
    <n v="1"/>
    <s v="GUACHOCHI"/>
    <s v="PRIVADA TULIPAN"/>
    <x v="0"/>
    <x v="0"/>
    <x v="0"/>
    <x v="1"/>
    <x v="2"/>
    <x v="0"/>
    <s v="08FIZ0250S"/>
    <s v="08FJS0130L"/>
    <x v="0"/>
    <x v="2"/>
    <n v="44"/>
    <n v="37"/>
    <n v="81"/>
    <n v="44"/>
    <n v="37"/>
    <n v="81"/>
    <n v="6"/>
    <n v="7"/>
    <n v="13"/>
    <n v="9"/>
    <x v="0"/>
    <n v="13"/>
    <x v="0"/>
    <n v="22"/>
    <n v="9"/>
    <n v="13"/>
    <n v="22"/>
    <n v="5"/>
    <x v="0"/>
    <n v="6"/>
    <x v="0"/>
    <n v="5"/>
    <n v="6"/>
    <n v="11"/>
    <n v="9"/>
    <x v="0"/>
    <n v="10"/>
    <x v="0"/>
    <n v="9"/>
    <n v="10"/>
    <n v="19"/>
    <n v="9"/>
    <x v="0"/>
    <n v="4"/>
    <x v="0"/>
    <n v="9"/>
    <n v="4"/>
    <n v="13"/>
    <n v="6"/>
    <x v="0"/>
    <n v="5"/>
    <x v="0"/>
    <n v="6"/>
    <n v="5"/>
    <n v="11"/>
    <n v="9"/>
    <x v="0"/>
    <n v="6"/>
    <x v="0"/>
    <n v="9"/>
    <n v="6"/>
    <n v="15"/>
    <n v="47"/>
    <x v="0"/>
    <n v="44"/>
    <x v="0"/>
    <n v="47"/>
    <n v="44"/>
    <n v="91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390I"/>
    <x v="0"/>
    <x v="0"/>
    <s v="VICENTE GUERRERO"/>
    <n v="27"/>
    <x v="5"/>
    <n v="1"/>
    <s v="GUACHOCHI"/>
    <s v="CALLE GIRASOL"/>
    <x v="0"/>
    <x v="0"/>
    <x v="0"/>
    <x v="1"/>
    <x v="2"/>
    <x v="0"/>
    <s v="08FIZ0250S"/>
    <s v="08FJS0130L"/>
    <x v="0"/>
    <x v="2"/>
    <n v="85"/>
    <n v="69"/>
    <n v="154"/>
    <n v="85"/>
    <n v="67"/>
    <n v="152"/>
    <n v="16"/>
    <n v="18"/>
    <n v="34"/>
    <n v="12"/>
    <x v="0"/>
    <n v="8"/>
    <x v="0"/>
    <n v="20"/>
    <n v="12"/>
    <n v="8"/>
    <n v="20"/>
    <n v="15"/>
    <x v="0"/>
    <n v="10"/>
    <x v="0"/>
    <n v="15"/>
    <n v="10"/>
    <n v="25"/>
    <n v="10"/>
    <x v="0"/>
    <n v="12"/>
    <x v="0"/>
    <n v="10"/>
    <n v="12"/>
    <n v="22"/>
    <n v="13"/>
    <x v="0"/>
    <n v="5"/>
    <x v="0"/>
    <n v="13"/>
    <n v="5"/>
    <n v="18"/>
    <n v="14"/>
    <x v="0"/>
    <n v="12"/>
    <x v="0"/>
    <n v="14"/>
    <n v="12"/>
    <n v="26"/>
    <n v="7"/>
    <x v="0"/>
    <n v="9"/>
    <x v="0"/>
    <n v="7"/>
    <n v="9"/>
    <n v="16"/>
    <n v="71"/>
    <x v="0"/>
    <n v="56"/>
    <x v="0"/>
    <n v="71"/>
    <n v="56"/>
    <n v="127"/>
    <x v="2"/>
    <x v="2"/>
    <x v="2"/>
    <x v="2"/>
    <x v="1"/>
    <x v="2"/>
    <n v="0"/>
    <n v="10"/>
    <x v="0"/>
    <x v="1"/>
    <x v="0"/>
    <x v="1"/>
    <x v="0"/>
    <x v="0"/>
    <x v="0"/>
    <x v="0"/>
    <x v="2"/>
    <n v="6"/>
    <x v="0"/>
    <x v="0"/>
    <x v="3"/>
    <x v="0"/>
    <x v="0"/>
    <x v="0"/>
    <x v="0"/>
    <x v="0"/>
    <x v="0"/>
    <x v="0"/>
    <x v="1"/>
    <x v="0"/>
    <n v="0"/>
    <n v="13"/>
    <n v="4"/>
    <n v="6"/>
    <x v="2"/>
    <x v="2"/>
    <x v="2"/>
    <x v="2"/>
    <x v="1"/>
    <x v="2"/>
    <n v="0"/>
    <n v="10"/>
    <n v="15"/>
    <n v="10"/>
    <x v="0"/>
  </r>
  <r>
    <s v="08DPR2391H"/>
    <x v="0"/>
    <x v="0"/>
    <s v="FRANCISCO VILLA"/>
    <n v="17"/>
    <x v="16"/>
    <n v="1"/>
    <s v="CUAUHTÉMOC"/>
    <s v="AVENIDA TUCANES"/>
    <x v="0"/>
    <x v="0"/>
    <x v="0"/>
    <x v="1"/>
    <x v="2"/>
    <x v="0"/>
    <s v="08FIZ0199L"/>
    <s v="08FJS0121D"/>
    <x v="2"/>
    <x v="1"/>
    <n v="135"/>
    <n v="157"/>
    <n v="292"/>
    <n v="133"/>
    <n v="154"/>
    <n v="287"/>
    <n v="27"/>
    <n v="25"/>
    <n v="52"/>
    <n v="21"/>
    <x v="0"/>
    <n v="28"/>
    <x v="0"/>
    <n v="49"/>
    <n v="21"/>
    <n v="28"/>
    <n v="49"/>
    <n v="27"/>
    <x v="0"/>
    <n v="22"/>
    <x v="0"/>
    <n v="27"/>
    <n v="22"/>
    <n v="49"/>
    <n v="22"/>
    <x v="2"/>
    <n v="24"/>
    <x v="0"/>
    <n v="23"/>
    <n v="24"/>
    <n v="47"/>
    <n v="20"/>
    <x v="3"/>
    <n v="31"/>
    <x v="0"/>
    <n v="21"/>
    <n v="31"/>
    <n v="52"/>
    <n v="23"/>
    <x v="3"/>
    <n v="29"/>
    <x v="1"/>
    <n v="25"/>
    <n v="31"/>
    <n v="56"/>
    <n v="24"/>
    <x v="0"/>
    <n v="24"/>
    <x v="0"/>
    <n v="24"/>
    <n v="24"/>
    <n v="48"/>
    <n v="137"/>
    <x v="5"/>
    <n v="158"/>
    <x v="3"/>
    <n v="141"/>
    <n v="160"/>
    <n v="301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0"/>
    <x v="2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2392G"/>
    <x v="0"/>
    <x v="0"/>
    <s v="OCTAVIO PAZ LOZANO"/>
    <n v="37"/>
    <x v="19"/>
    <n v="1"/>
    <s v="JUÁREZ"/>
    <s v="CALLE NAVOJOA"/>
    <x v="0"/>
    <x v="0"/>
    <x v="0"/>
    <x v="1"/>
    <x v="2"/>
    <x v="0"/>
    <s v="08FIZ0139X"/>
    <s v="08FJS0109I"/>
    <x v="8"/>
    <x v="8"/>
    <n v="192"/>
    <n v="185"/>
    <n v="377"/>
    <n v="192"/>
    <n v="185"/>
    <n v="377"/>
    <n v="28"/>
    <n v="30"/>
    <n v="58"/>
    <n v="35"/>
    <x v="0"/>
    <n v="26"/>
    <x v="0"/>
    <n v="61"/>
    <n v="35"/>
    <n v="26"/>
    <n v="61"/>
    <n v="35"/>
    <x v="0"/>
    <n v="29"/>
    <x v="0"/>
    <n v="35"/>
    <n v="29"/>
    <n v="64"/>
    <n v="33"/>
    <x v="0"/>
    <n v="28"/>
    <x v="0"/>
    <n v="33"/>
    <n v="28"/>
    <n v="61"/>
    <n v="33"/>
    <x v="0"/>
    <n v="34"/>
    <x v="0"/>
    <n v="33"/>
    <n v="34"/>
    <n v="67"/>
    <n v="35"/>
    <x v="0"/>
    <n v="25"/>
    <x v="0"/>
    <n v="35"/>
    <n v="25"/>
    <n v="60"/>
    <n v="26"/>
    <x v="0"/>
    <n v="37"/>
    <x v="0"/>
    <n v="26"/>
    <n v="37"/>
    <n v="63"/>
    <n v="197"/>
    <x v="0"/>
    <n v="179"/>
    <x v="0"/>
    <n v="197"/>
    <n v="179"/>
    <n v="376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1"/>
    <x v="0"/>
    <x v="0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2"/>
    <n v="12"/>
    <x v="0"/>
  </r>
  <r>
    <s v="08DPR2395D"/>
    <x v="0"/>
    <x v="0"/>
    <s v="LUIS DONALDO COLOSIO MURRIETA"/>
    <n v="19"/>
    <x v="13"/>
    <n v="1"/>
    <s v="CHIHUAHUA"/>
    <s v="CALLE MINA CERRO COLORADO"/>
    <x v="0"/>
    <x v="0"/>
    <x v="0"/>
    <x v="1"/>
    <x v="2"/>
    <x v="0"/>
    <s v="08FIZ0127S"/>
    <s v="08FJS0108J"/>
    <x v="6"/>
    <x v="5"/>
    <n v="173"/>
    <n v="163"/>
    <n v="336"/>
    <n v="173"/>
    <n v="160"/>
    <n v="333"/>
    <n v="28"/>
    <n v="31"/>
    <n v="59"/>
    <n v="28"/>
    <x v="0"/>
    <n v="23"/>
    <x v="0"/>
    <n v="51"/>
    <n v="28"/>
    <n v="23"/>
    <n v="51"/>
    <n v="30"/>
    <x v="0"/>
    <n v="25"/>
    <x v="2"/>
    <n v="30"/>
    <n v="26"/>
    <n v="56"/>
    <n v="36"/>
    <x v="0"/>
    <n v="22"/>
    <x v="0"/>
    <n v="36"/>
    <n v="22"/>
    <n v="58"/>
    <n v="26"/>
    <x v="0"/>
    <n v="30"/>
    <x v="1"/>
    <n v="26"/>
    <n v="32"/>
    <n v="58"/>
    <n v="31"/>
    <x v="0"/>
    <n v="30"/>
    <x v="0"/>
    <n v="31"/>
    <n v="30"/>
    <n v="61"/>
    <n v="26"/>
    <x v="0"/>
    <n v="27"/>
    <x v="0"/>
    <n v="26"/>
    <n v="27"/>
    <n v="53"/>
    <n v="177"/>
    <x v="0"/>
    <n v="157"/>
    <x v="6"/>
    <n v="177"/>
    <n v="160"/>
    <n v="337"/>
    <x v="2"/>
    <x v="2"/>
    <x v="2"/>
    <x v="3"/>
    <x v="1"/>
    <x v="3"/>
    <n v="0"/>
    <n v="12"/>
    <x v="0"/>
    <x v="1"/>
    <x v="1"/>
    <x v="0"/>
    <x v="0"/>
    <x v="0"/>
    <x v="0"/>
    <x v="1"/>
    <x v="1"/>
    <n v="11"/>
    <x v="0"/>
    <x v="0"/>
    <x v="3"/>
    <x v="2"/>
    <x v="0"/>
    <x v="0"/>
    <x v="0"/>
    <x v="0"/>
    <x v="0"/>
    <x v="0"/>
    <x v="0"/>
    <x v="9"/>
    <n v="0"/>
    <n v="19"/>
    <n v="1"/>
    <n v="11"/>
    <x v="2"/>
    <x v="2"/>
    <x v="2"/>
    <x v="3"/>
    <x v="1"/>
    <x v="3"/>
    <n v="0"/>
    <n v="12"/>
    <n v="12"/>
    <n v="12"/>
    <x v="0"/>
  </r>
  <r>
    <s v="08DPR2396C"/>
    <x v="0"/>
    <x v="0"/>
    <s v="IGNACIO MANUEL ALTAMIRANO"/>
    <n v="17"/>
    <x v="16"/>
    <n v="1"/>
    <s v="CUAUHTÉMOC"/>
    <s v="CALLE PARQUE MIRADOR"/>
    <x v="0"/>
    <x v="0"/>
    <x v="0"/>
    <x v="1"/>
    <x v="2"/>
    <x v="0"/>
    <s v="08FIZ0200K"/>
    <s v="08FJS0122C"/>
    <x v="2"/>
    <x v="1"/>
    <n v="168"/>
    <n v="187"/>
    <n v="355"/>
    <n v="166"/>
    <n v="186"/>
    <n v="352"/>
    <n v="29"/>
    <n v="27"/>
    <n v="56"/>
    <n v="28"/>
    <x v="0"/>
    <n v="33"/>
    <x v="0"/>
    <n v="61"/>
    <n v="28"/>
    <n v="33"/>
    <n v="61"/>
    <n v="23"/>
    <x v="0"/>
    <n v="37"/>
    <x v="0"/>
    <n v="23"/>
    <n v="37"/>
    <n v="60"/>
    <n v="36"/>
    <x v="0"/>
    <n v="23"/>
    <x v="0"/>
    <n v="36"/>
    <n v="23"/>
    <n v="59"/>
    <n v="22"/>
    <x v="0"/>
    <n v="35"/>
    <x v="0"/>
    <n v="22"/>
    <n v="35"/>
    <n v="57"/>
    <n v="31"/>
    <x v="3"/>
    <n v="28"/>
    <x v="2"/>
    <n v="33"/>
    <n v="29"/>
    <n v="62"/>
    <n v="25"/>
    <x v="0"/>
    <n v="34"/>
    <x v="0"/>
    <n v="25"/>
    <n v="34"/>
    <n v="59"/>
    <n v="165"/>
    <x v="3"/>
    <n v="190"/>
    <x v="4"/>
    <n v="167"/>
    <n v="191"/>
    <n v="358"/>
    <x v="2"/>
    <x v="2"/>
    <x v="2"/>
    <x v="3"/>
    <x v="1"/>
    <x v="3"/>
    <n v="0"/>
    <n v="12"/>
    <x v="0"/>
    <x v="1"/>
    <x v="1"/>
    <x v="0"/>
    <x v="0"/>
    <x v="1"/>
    <x v="1"/>
    <x v="0"/>
    <x v="3"/>
    <n v="10"/>
    <x v="0"/>
    <x v="0"/>
    <x v="3"/>
    <x v="1"/>
    <x v="0"/>
    <x v="0"/>
    <x v="0"/>
    <x v="0"/>
    <x v="0"/>
    <x v="0"/>
    <x v="9"/>
    <x v="3"/>
    <n v="0"/>
    <n v="23"/>
    <n v="2"/>
    <n v="10"/>
    <x v="2"/>
    <x v="2"/>
    <x v="2"/>
    <x v="3"/>
    <x v="1"/>
    <x v="3"/>
    <n v="0"/>
    <n v="12"/>
    <n v="12"/>
    <n v="12"/>
    <x v="0"/>
  </r>
  <r>
    <s v="08DPR2397B"/>
    <x v="2"/>
    <x v="2"/>
    <s v="EMILIANO ZAPATA"/>
    <n v="17"/>
    <x v="16"/>
    <n v="1"/>
    <s v="CUAUHTÉMOC"/>
    <s v="AVENIDA FLORES MAGON "/>
    <x v="0"/>
    <x v="0"/>
    <x v="0"/>
    <x v="1"/>
    <x v="2"/>
    <x v="0"/>
    <s v="08FIZ0200K"/>
    <s v="08FJS0122C"/>
    <x v="2"/>
    <x v="1"/>
    <n v="80"/>
    <n v="82"/>
    <n v="162"/>
    <n v="80"/>
    <n v="82"/>
    <n v="162"/>
    <n v="11"/>
    <n v="19"/>
    <n v="30"/>
    <n v="8"/>
    <x v="0"/>
    <n v="11"/>
    <x v="1"/>
    <n v="19"/>
    <n v="8"/>
    <n v="12"/>
    <n v="20"/>
    <n v="15"/>
    <x v="4"/>
    <n v="11"/>
    <x v="0"/>
    <n v="16"/>
    <n v="11"/>
    <n v="27"/>
    <n v="14"/>
    <x v="0"/>
    <n v="14"/>
    <x v="3"/>
    <n v="14"/>
    <n v="15"/>
    <n v="29"/>
    <n v="15"/>
    <x v="1"/>
    <n v="10"/>
    <x v="1"/>
    <n v="17"/>
    <n v="12"/>
    <n v="29"/>
    <n v="14"/>
    <x v="0"/>
    <n v="9"/>
    <x v="0"/>
    <n v="14"/>
    <n v="9"/>
    <n v="23"/>
    <n v="12"/>
    <x v="0"/>
    <n v="15"/>
    <x v="0"/>
    <n v="12"/>
    <n v="15"/>
    <n v="27"/>
    <n v="78"/>
    <x v="7"/>
    <n v="70"/>
    <x v="8"/>
    <n v="81"/>
    <n v="74"/>
    <n v="15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1"/>
    <x v="1"/>
    <x v="0"/>
    <x v="0"/>
    <x v="0"/>
    <x v="0"/>
    <x v="0"/>
    <x v="0"/>
    <x v="0"/>
    <x v="9"/>
    <n v="0"/>
    <n v="12"/>
    <n v="2"/>
    <n v="4"/>
    <x v="1"/>
    <x v="1"/>
    <x v="1"/>
    <x v="2"/>
    <x v="2"/>
    <x v="2"/>
    <n v="0"/>
    <n v="6"/>
    <n v="6"/>
    <n v="6"/>
    <x v="0"/>
  </r>
  <r>
    <s v="08DPR2398A"/>
    <x v="2"/>
    <x v="2"/>
    <s v="JESUS OROZCO MENDOZA"/>
    <n v="37"/>
    <x v="19"/>
    <n v="1"/>
    <s v="JUÁREZ"/>
    <s v="CALLE JOSE VILLAGRAN"/>
    <x v="0"/>
    <x v="0"/>
    <x v="0"/>
    <x v="1"/>
    <x v="2"/>
    <x v="0"/>
    <s v="08FIZ0174C"/>
    <s v="08FJS0116S"/>
    <x v="8"/>
    <x v="8"/>
    <n v="155"/>
    <n v="166"/>
    <n v="321"/>
    <n v="155"/>
    <n v="166"/>
    <n v="321"/>
    <n v="24"/>
    <n v="36"/>
    <n v="60"/>
    <n v="19"/>
    <x v="6"/>
    <n v="28"/>
    <x v="0"/>
    <n v="47"/>
    <n v="22"/>
    <n v="28"/>
    <n v="50"/>
    <n v="21"/>
    <x v="4"/>
    <n v="30"/>
    <x v="4"/>
    <n v="22"/>
    <n v="32"/>
    <n v="54"/>
    <n v="23"/>
    <x v="2"/>
    <n v="35"/>
    <x v="3"/>
    <n v="24"/>
    <n v="36"/>
    <n v="60"/>
    <n v="23"/>
    <x v="0"/>
    <n v="24"/>
    <x v="1"/>
    <n v="23"/>
    <n v="26"/>
    <n v="49"/>
    <n v="30"/>
    <x v="0"/>
    <n v="30"/>
    <x v="0"/>
    <n v="30"/>
    <n v="30"/>
    <n v="60"/>
    <n v="26"/>
    <x v="3"/>
    <n v="22"/>
    <x v="0"/>
    <n v="27"/>
    <n v="22"/>
    <n v="49"/>
    <n v="142"/>
    <x v="15"/>
    <n v="169"/>
    <x v="9"/>
    <n v="148"/>
    <n v="174"/>
    <n v="322"/>
    <x v="2"/>
    <x v="2"/>
    <x v="2"/>
    <x v="3"/>
    <x v="2"/>
    <x v="3"/>
    <n v="0"/>
    <n v="11"/>
    <x v="0"/>
    <x v="1"/>
    <x v="1"/>
    <x v="0"/>
    <x v="0"/>
    <x v="0"/>
    <x v="0"/>
    <x v="0"/>
    <x v="3"/>
    <n v="9"/>
    <x v="0"/>
    <x v="0"/>
    <x v="3"/>
    <x v="1"/>
    <x v="0"/>
    <x v="0"/>
    <x v="0"/>
    <x v="0"/>
    <x v="0"/>
    <x v="0"/>
    <x v="1"/>
    <x v="0"/>
    <n v="0"/>
    <n v="15"/>
    <n v="2"/>
    <n v="9"/>
    <x v="2"/>
    <x v="2"/>
    <x v="2"/>
    <x v="3"/>
    <x v="2"/>
    <x v="3"/>
    <n v="0"/>
    <n v="11"/>
    <n v="13"/>
    <n v="12"/>
    <x v="0"/>
  </r>
  <r>
    <s v="08DPR2399Z"/>
    <x v="0"/>
    <x v="0"/>
    <s v="FORD 170"/>
    <n v="5"/>
    <x v="23"/>
    <n v="110"/>
    <s v="PALOMAS VIEJO"/>
    <s v="CALLE ZARAGOZA "/>
    <x v="0"/>
    <x v="0"/>
    <x v="0"/>
    <x v="1"/>
    <x v="2"/>
    <x v="0"/>
    <s v="08FIZ0188F"/>
    <s v="08FJS0119P"/>
    <x v="12"/>
    <x v="9"/>
    <n v="75"/>
    <n v="79"/>
    <n v="154"/>
    <n v="75"/>
    <n v="79"/>
    <n v="154"/>
    <n v="15"/>
    <n v="14"/>
    <n v="29"/>
    <n v="14"/>
    <x v="0"/>
    <n v="10"/>
    <x v="0"/>
    <n v="24"/>
    <n v="14"/>
    <n v="10"/>
    <n v="24"/>
    <n v="9"/>
    <x v="4"/>
    <n v="10"/>
    <x v="0"/>
    <n v="10"/>
    <n v="10"/>
    <n v="20"/>
    <n v="15"/>
    <x v="0"/>
    <n v="13"/>
    <x v="0"/>
    <n v="15"/>
    <n v="13"/>
    <n v="28"/>
    <n v="12"/>
    <x v="0"/>
    <n v="15"/>
    <x v="0"/>
    <n v="12"/>
    <n v="15"/>
    <n v="27"/>
    <n v="11"/>
    <x v="0"/>
    <n v="14"/>
    <x v="0"/>
    <n v="11"/>
    <n v="14"/>
    <n v="25"/>
    <n v="11"/>
    <x v="0"/>
    <n v="10"/>
    <x v="0"/>
    <n v="11"/>
    <n v="10"/>
    <n v="21"/>
    <n v="72"/>
    <x v="4"/>
    <n v="72"/>
    <x v="0"/>
    <n v="73"/>
    <n v="72"/>
    <n v="14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DPR2400Z"/>
    <x v="0"/>
    <x v="0"/>
    <s v="SECTOR OBRERO"/>
    <n v="45"/>
    <x v="47"/>
    <n v="1"/>
    <s v="PEDRO MEOQUI"/>
    <s v="CALLE TAMAULIPAS"/>
    <x v="0"/>
    <x v="0"/>
    <x v="0"/>
    <x v="1"/>
    <x v="2"/>
    <x v="0"/>
    <s v="08FIZ0221X"/>
    <s v="08FJS0125Z"/>
    <x v="9"/>
    <x v="6"/>
    <n v="160"/>
    <n v="140"/>
    <n v="300"/>
    <n v="159"/>
    <n v="140"/>
    <n v="299"/>
    <n v="23"/>
    <n v="21"/>
    <n v="44"/>
    <n v="16"/>
    <x v="0"/>
    <n v="27"/>
    <x v="0"/>
    <n v="43"/>
    <n v="16"/>
    <n v="27"/>
    <n v="43"/>
    <n v="26"/>
    <x v="4"/>
    <n v="14"/>
    <x v="0"/>
    <n v="27"/>
    <n v="14"/>
    <n v="41"/>
    <n v="30"/>
    <x v="0"/>
    <n v="26"/>
    <x v="0"/>
    <n v="30"/>
    <n v="26"/>
    <n v="56"/>
    <n v="29"/>
    <x v="0"/>
    <n v="31"/>
    <x v="0"/>
    <n v="29"/>
    <n v="31"/>
    <n v="60"/>
    <n v="25"/>
    <x v="0"/>
    <n v="27"/>
    <x v="0"/>
    <n v="25"/>
    <n v="27"/>
    <n v="52"/>
    <n v="26"/>
    <x v="0"/>
    <n v="21"/>
    <x v="0"/>
    <n v="26"/>
    <n v="21"/>
    <n v="47"/>
    <n v="152"/>
    <x v="4"/>
    <n v="146"/>
    <x v="0"/>
    <n v="153"/>
    <n v="146"/>
    <n v="299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4"/>
    <x v="0"/>
    <x v="0"/>
    <x v="0"/>
    <x v="0"/>
    <x v="0"/>
    <x v="0"/>
    <x v="0"/>
    <x v="9"/>
    <x v="0"/>
    <n v="0"/>
    <n v="19"/>
    <n v="3"/>
    <n v="9"/>
    <x v="2"/>
    <x v="2"/>
    <x v="2"/>
    <x v="3"/>
    <x v="1"/>
    <x v="3"/>
    <n v="0"/>
    <n v="12"/>
    <n v="15"/>
    <n v="12"/>
    <x v="0"/>
  </r>
  <r>
    <s v="08DPR2401Y"/>
    <x v="0"/>
    <x v="0"/>
    <s v="JUSTO SIERRA"/>
    <n v="46"/>
    <x v="17"/>
    <n v="186"/>
    <s v="LAS TIERRAS"/>
    <s v="CALLE LAS TIERRAS"/>
    <x v="0"/>
    <x v="0"/>
    <x v="0"/>
    <x v="1"/>
    <x v="2"/>
    <x v="0"/>
    <s v="08FIZ0252Q"/>
    <s v="08FJS0130L"/>
    <x v="0"/>
    <x v="2"/>
    <n v="4"/>
    <n v="5"/>
    <n v="9"/>
    <n v="4"/>
    <n v="5"/>
    <n v="9"/>
    <n v="1"/>
    <n v="0"/>
    <n v="1"/>
    <n v="1"/>
    <x v="0"/>
    <n v="0"/>
    <x v="0"/>
    <n v="1"/>
    <n v="1"/>
    <n v="0"/>
    <n v="1"/>
    <n v="0"/>
    <x v="0"/>
    <n v="0"/>
    <x v="0"/>
    <n v="0"/>
    <n v="0"/>
    <n v="0"/>
    <n v="0"/>
    <x v="0"/>
    <n v="4"/>
    <x v="0"/>
    <n v="0"/>
    <n v="4"/>
    <n v="4"/>
    <n v="2"/>
    <x v="0"/>
    <n v="1"/>
    <x v="0"/>
    <n v="2"/>
    <n v="1"/>
    <n v="3"/>
    <n v="0"/>
    <x v="0"/>
    <n v="2"/>
    <x v="0"/>
    <n v="0"/>
    <n v="2"/>
    <n v="2"/>
    <n v="1"/>
    <x v="0"/>
    <n v="0"/>
    <x v="0"/>
    <n v="1"/>
    <n v="0"/>
    <n v="1"/>
    <n v="4"/>
    <x v="0"/>
    <n v="7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402X"/>
    <x v="2"/>
    <x v="2"/>
    <s v="TARAHUMARA"/>
    <n v="37"/>
    <x v="19"/>
    <n v="1"/>
    <s v="JUÁREZ"/>
    <s v="CALLE P. CATANIA "/>
    <x v="0"/>
    <x v="0"/>
    <x v="0"/>
    <x v="1"/>
    <x v="2"/>
    <x v="0"/>
    <s v="08FIZ0265U"/>
    <s v="08FJS0133I"/>
    <x v="8"/>
    <x v="8"/>
    <n v="255"/>
    <n v="254"/>
    <n v="509"/>
    <n v="255"/>
    <n v="254"/>
    <n v="509"/>
    <n v="54"/>
    <n v="35"/>
    <n v="89"/>
    <n v="34"/>
    <x v="1"/>
    <n v="29"/>
    <x v="1"/>
    <n v="63"/>
    <n v="35"/>
    <n v="30"/>
    <n v="65"/>
    <n v="38"/>
    <x v="5"/>
    <n v="36"/>
    <x v="3"/>
    <n v="41"/>
    <n v="39"/>
    <n v="80"/>
    <n v="43"/>
    <x v="6"/>
    <n v="41"/>
    <x v="0"/>
    <n v="50"/>
    <n v="41"/>
    <n v="91"/>
    <n v="54"/>
    <x v="0"/>
    <n v="46"/>
    <x v="2"/>
    <n v="54"/>
    <n v="47"/>
    <n v="101"/>
    <n v="44"/>
    <x v="1"/>
    <n v="38"/>
    <x v="1"/>
    <n v="45"/>
    <n v="40"/>
    <n v="85"/>
    <n v="34"/>
    <x v="0"/>
    <n v="42"/>
    <x v="4"/>
    <n v="34"/>
    <n v="44"/>
    <n v="78"/>
    <n v="247"/>
    <x v="10"/>
    <n v="232"/>
    <x v="11"/>
    <n v="259"/>
    <n v="241"/>
    <n v="500"/>
    <x v="5"/>
    <x v="5"/>
    <x v="6"/>
    <x v="1"/>
    <x v="3"/>
    <x v="1"/>
    <n v="0"/>
    <n v="18"/>
    <x v="0"/>
    <x v="1"/>
    <x v="1"/>
    <x v="0"/>
    <x v="0"/>
    <x v="1"/>
    <x v="0"/>
    <x v="0"/>
    <x v="4"/>
    <n v="11"/>
    <x v="0"/>
    <x v="0"/>
    <x v="1"/>
    <x v="0"/>
    <x v="0"/>
    <x v="0"/>
    <x v="0"/>
    <x v="0"/>
    <x v="0"/>
    <x v="0"/>
    <x v="1"/>
    <x v="0"/>
    <n v="0"/>
    <n v="23"/>
    <n v="7"/>
    <n v="11"/>
    <x v="3"/>
    <x v="3"/>
    <x v="4"/>
    <x v="1"/>
    <x v="3"/>
    <x v="1"/>
    <n v="0"/>
    <n v="18"/>
    <n v="18"/>
    <n v="18"/>
    <x v="0"/>
  </r>
  <r>
    <s v="08DPR2404V"/>
    <x v="0"/>
    <x v="0"/>
    <s v="DOMINGO BRAVO OVIEDO"/>
    <n v="37"/>
    <x v="19"/>
    <n v="1"/>
    <s v="JUÁREZ"/>
    <s v="CALLE INDIO GERONIMO"/>
    <x v="0"/>
    <x v="0"/>
    <x v="0"/>
    <x v="1"/>
    <x v="2"/>
    <x v="0"/>
    <s v="08FIZ0160Z"/>
    <s v="08FJS0113V"/>
    <x v="8"/>
    <x v="8"/>
    <n v="73"/>
    <n v="71"/>
    <n v="144"/>
    <n v="73"/>
    <n v="68"/>
    <n v="141"/>
    <n v="13"/>
    <n v="4"/>
    <n v="17"/>
    <n v="10"/>
    <x v="0"/>
    <n v="8"/>
    <x v="0"/>
    <n v="18"/>
    <n v="10"/>
    <n v="8"/>
    <n v="18"/>
    <n v="12"/>
    <x v="4"/>
    <n v="11"/>
    <x v="2"/>
    <n v="13"/>
    <n v="12"/>
    <n v="25"/>
    <n v="12"/>
    <x v="0"/>
    <n v="21"/>
    <x v="3"/>
    <n v="12"/>
    <n v="22"/>
    <n v="34"/>
    <n v="15"/>
    <x v="1"/>
    <n v="8"/>
    <x v="2"/>
    <n v="17"/>
    <n v="9"/>
    <n v="26"/>
    <n v="9"/>
    <x v="0"/>
    <n v="13"/>
    <x v="0"/>
    <n v="9"/>
    <n v="13"/>
    <n v="22"/>
    <n v="10"/>
    <x v="0"/>
    <n v="14"/>
    <x v="0"/>
    <n v="10"/>
    <n v="14"/>
    <n v="24"/>
    <n v="68"/>
    <x v="7"/>
    <n v="75"/>
    <x v="6"/>
    <n v="71"/>
    <n v="78"/>
    <n v="14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1"/>
    <x v="0"/>
    <x v="0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DPR2405U"/>
    <x v="0"/>
    <x v="0"/>
    <s v="CENTRO REGIONAL DE EDUC. INT. HEROE DE NACOZARI"/>
    <n v="31"/>
    <x v="9"/>
    <n v="3"/>
    <s v="LA JUNTA"/>
    <s v="CALLE TALLERES"/>
    <x v="0"/>
    <x v="0"/>
    <x v="0"/>
    <x v="1"/>
    <x v="2"/>
    <x v="0"/>
    <s v="08FIZ0207D"/>
    <s v="08FJS0123B"/>
    <x v="1"/>
    <x v="1"/>
    <n v="130"/>
    <n v="130"/>
    <n v="260"/>
    <n v="130"/>
    <n v="130"/>
    <n v="260"/>
    <n v="26"/>
    <n v="22"/>
    <n v="48"/>
    <n v="24"/>
    <x v="0"/>
    <n v="13"/>
    <x v="0"/>
    <n v="37"/>
    <n v="24"/>
    <n v="13"/>
    <n v="37"/>
    <n v="17"/>
    <x v="2"/>
    <n v="19"/>
    <x v="0"/>
    <n v="19"/>
    <n v="19"/>
    <n v="38"/>
    <n v="25"/>
    <x v="0"/>
    <n v="20"/>
    <x v="0"/>
    <n v="25"/>
    <n v="20"/>
    <n v="45"/>
    <n v="22"/>
    <x v="0"/>
    <n v="33"/>
    <x v="0"/>
    <n v="22"/>
    <n v="33"/>
    <n v="55"/>
    <n v="18"/>
    <x v="0"/>
    <n v="25"/>
    <x v="0"/>
    <n v="18"/>
    <n v="25"/>
    <n v="43"/>
    <n v="29"/>
    <x v="0"/>
    <n v="11"/>
    <x v="0"/>
    <n v="29"/>
    <n v="11"/>
    <n v="40"/>
    <n v="135"/>
    <x v="3"/>
    <n v="121"/>
    <x v="0"/>
    <n v="137"/>
    <n v="121"/>
    <n v="258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1"/>
    <x v="1"/>
    <x v="0"/>
    <x v="0"/>
    <x v="3"/>
    <x v="0"/>
    <x v="2"/>
    <x v="0"/>
    <x v="1"/>
    <x v="9"/>
    <n v="0"/>
    <n v="21"/>
    <n v="5"/>
    <n v="7"/>
    <x v="2"/>
    <x v="2"/>
    <x v="2"/>
    <x v="3"/>
    <x v="1"/>
    <x v="3"/>
    <n v="0"/>
    <n v="12"/>
    <n v="13"/>
    <n v="12"/>
    <x v="0"/>
  </r>
  <r>
    <s v="08DPR2406T"/>
    <x v="0"/>
    <x v="0"/>
    <s v="12 DE OCTUBRE"/>
    <n v="19"/>
    <x v="13"/>
    <n v="1"/>
    <s v="CHIHUAHUA"/>
    <s v="CALLE PORTAL DE EBANO"/>
    <x v="0"/>
    <x v="0"/>
    <x v="0"/>
    <x v="1"/>
    <x v="2"/>
    <x v="0"/>
    <s v="08FIZ0128R"/>
    <s v="08FJS0108J"/>
    <x v="6"/>
    <x v="5"/>
    <n v="167"/>
    <n v="184"/>
    <n v="351"/>
    <n v="167"/>
    <n v="184"/>
    <n v="351"/>
    <n v="20"/>
    <n v="38"/>
    <n v="58"/>
    <n v="18"/>
    <x v="0"/>
    <n v="18"/>
    <x v="0"/>
    <n v="36"/>
    <n v="18"/>
    <n v="18"/>
    <n v="36"/>
    <n v="33"/>
    <x v="4"/>
    <n v="29"/>
    <x v="0"/>
    <n v="34"/>
    <n v="29"/>
    <n v="63"/>
    <n v="22"/>
    <x v="0"/>
    <n v="37"/>
    <x v="0"/>
    <n v="22"/>
    <n v="37"/>
    <n v="59"/>
    <n v="28"/>
    <x v="0"/>
    <n v="26"/>
    <x v="0"/>
    <n v="28"/>
    <n v="26"/>
    <n v="54"/>
    <n v="28"/>
    <x v="0"/>
    <n v="31"/>
    <x v="0"/>
    <n v="28"/>
    <n v="31"/>
    <n v="59"/>
    <n v="37"/>
    <x v="0"/>
    <n v="20"/>
    <x v="0"/>
    <n v="37"/>
    <n v="20"/>
    <n v="57"/>
    <n v="166"/>
    <x v="4"/>
    <n v="161"/>
    <x v="0"/>
    <n v="167"/>
    <n v="161"/>
    <n v="328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0"/>
    <x v="0"/>
    <x v="0"/>
    <x v="0"/>
    <x v="0"/>
    <x v="0"/>
    <x v="0"/>
    <x v="0"/>
    <x v="0"/>
    <x v="11"/>
    <n v="0"/>
    <n v="17"/>
    <n v="2"/>
    <n v="10"/>
    <x v="2"/>
    <x v="2"/>
    <x v="2"/>
    <x v="3"/>
    <x v="1"/>
    <x v="3"/>
    <n v="0"/>
    <n v="12"/>
    <n v="12"/>
    <n v="12"/>
    <x v="0"/>
  </r>
  <r>
    <s v="08DPR2407S"/>
    <x v="0"/>
    <x v="0"/>
    <s v="JESUS OROZCO MENDOZA"/>
    <n v="19"/>
    <x v="13"/>
    <n v="1"/>
    <s v="CHIHUAHUA"/>
    <s v="CALLE A. RULLAN FERRER"/>
    <x v="0"/>
    <x v="0"/>
    <x v="0"/>
    <x v="1"/>
    <x v="2"/>
    <x v="0"/>
    <s v="08FIZ0123W"/>
    <s v="08FJS0107K"/>
    <x v="6"/>
    <x v="5"/>
    <n v="147"/>
    <n v="144"/>
    <n v="291"/>
    <n v="144"/>
    <n v="144"/>
    <n v="288"/>
    <n v="28"/>
    <n v="24"/>
    <n v="52"/>
    <n v="23"/>
    <x v="0"/>
    <n v="24"/>
    <x v="0"/>
    <n v="47"/>
    <n v="23"/>
    <n v="24"/>
    <n v="47"/>
    <n v="23"/>
    <x v="2"/>
    <n v="18"/>
    <x v="0"/>
    <n v="25"/>
    <n v="18"/>
    <n v="43"/>
    <n v="24"/>
    <x v="2"/>
    <n v="23"/>
    <x v="0"/>
    <n v="25"/>
    <n v="23"/>
    <n v="48"/>
    <n v="23"/>
    <x v="0"/>
    <n v="25"/>
    <x v="0"/>
    <n v="23"/>
    <n v="25"/>
    <n v="48"/>
    <n v="28"/>
    <x v="1"/>
    <n v="22"/>
    <x v="0"/>
    <n v="29"/>
    <n v="22"/>
    <n v="51"/>
    <n v="19"/>
    <x v="0"/>
    <n v="28"/>
    <x v="0"/>
    <n v="19"/>
    <n v="28"/>
    <n v="47"/>
    <n v="140"/>
    <x v="5"/>
    <n v="140"/>
    <x v="0"/>
    <n v="144"/>
    <n v="140"/>
    <n v="284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0"/>
    <x v="1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2408R"/>
    <x v="0"/>
    <x v="0"/>
    <s v="MARIA CURIE"/>
    <n v="19"/>
    <x v="13"/>
    <n v="1"/>
    <s v="CHIHUAHUA"/>
    <s v="CALLE ACEROS DE CHIHUAHUA"/>
    <x v="0"/>
    <x v="0"/>
    <x v="0"/>
    <x v="1"/>
    <x v="2"/>
    <x v="0"/>
    <s v="08FIZ0128R"/>
    <s v="08FJS0108J"/>
    <x v="6"/>
    <x v="5"/>
    <n v="76"/>
    <n v="76"/>
    <n v="152"/>
    <n v="76"/>
    <n v="75"/>
    <n v="151"/>
    <n v="11"/>
    <n v="15"/>
    <n v="26"/>
    <n v="9"/>
    <x v="0"/>
    <n v="6"/>
    <x v="0"/>
    <n v="15"/>
    <n v="9"/>
    <n v="6"/>
    <n v="15"/>
    <n v="13"/>
    <x v="0"/>
    <n v="9"/>
    <x v="2"/>
    <n v="13"/>
    <n v="10"/>
    <n v="23"/>
    <n v="15"/>
    <x v="0"/>
    <n v="12"/>
    <x v="0"/>
    <n v="15"/>
    <n v="12"/>
    <n v="27"/>
    <n v="8"/>
    <x v="0"/>
    <n v="15"/>
    <x v="0"/>
    <n v="8"/>
    <n v="15"/>
    <n v="23"/>
    <n v="14"/>
    <x v="0"/>
    <n v="11"/>
    <x v="0"/>
    <n v="14"/>
    <n v="11"/>
    <n v="25"/>
    <n v="14"/>
    <x v="0"/>
    <n v="12"/>
    <x v="0"/>
    <n v="14"/>
    <n v="12"/>
    <n v="26"/>
    <n v="73"/>
    <x v="0"/>
    <n v="65"/>
    <x v="4"/>
    <n v="73"/>
    <n v="66"/>
    <n v="139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PR2410F"/>
    <x v="0"/>
    <x v="0"/>
    <s v="ESCUELA PRIMARIA FELIX ZANDMAN"/>
    <n v="37"/>
    <x v="19"/>
    <n v="1"/>
    <s v="JUÁREZ"/>
    <s v="CALLE LUCERO"/>
    <x v="0"/>
    <x v="0"/>
    <x v="0"/>
    <x v="1"/>
    <x v="2"/>
    <x v="0"/>
    <s v="08FIZ0178Z"/>
    <s v="08FJS0117R"/>
    <x v="8"/>
    <x v="8"/>
    <n v="251"/>
    <n v="243"/>
    <n v="494"/>
    <n v="248"/>
    <n v="240"/>
    <n v="488"/>
    <n v="51"/>
    <n v="43"/>
    <n v="94"/>
    <n v="38"/>
    <x v="1"/>
    <n v="44"/>
    <x v="0"/>
    <n v="82"/>
    <n v="39"/>
    <n v="44"/>
    <n v="83"/>
    <n v="38"/>
    <x v="7"/>
    <n v="39"/>
    <x v="3"/>
    <n v="42"/>
    <n v="42"/>
    <n v="84"/>
    <n v="40"/>
    <x v="0"/>
    <n v="28"/>
    <x v="0"/>
    <n v="40"/>
    <n v="28"/>
    <n v="68"/>
    <n v="44"/>
    <x v="0"/>
    <n v="40"/>
    <x v="0"/>
    <n v="44"/>
    <n v="40"/>
    <n v="84"/>
    <n v="42"/>
    <x v="1"/>
    <n v="49"/>
    <x v="0"/>
    <n v="43"/>
    <n v="49"/>
    <n v="92"/>
    <n v="40"/>
    <x v="0"/>
    <n v="44"/>
    <x v="0"/>
    <n v="40"/>
    <n v="44"/>
    <n v="84"/>
    <n v="242"/>
    <x v="15"/>
    <n v="244"/>
    <x v="6"/>
    <n v="248"/>
    <n v="247"/>
    <n v="495"/>
    <x v="5"/>
    <x v="5"/>
    <x v="6"/>
    <x v="1"/>
    <x v="3"/>
    <x v="1"/>
    <n v="0"/>
    <n v="18"/>
    <x v="0"/>
    <x v="1"/>
    <x v="0"/>
    <x v="1"/>
    <x v="0"/>
    <x v="1"/>
    <x v="0"/>
    <x v="1"/>
    <x v="9"/>
    <n v="15"/>
    <x v="0"/>
    <x v="0"/>
    <x v="3"/>
    <x v="1"/>
    <x v="0"/>
    <x v="0"/>
    <x v="0"/>
    <x v="0"/>
    <x v="0"/>
    <x v="0"/>
    <x v="1"/>
    <x v="1"/>
    <n v="0"/>
    <n v="25"/>
    <n v="3"/>
    <n v="15"/>
    <x v="3"/>
    <x v="3"/>
    <x v="4"/>
    <x v="1"/>
    <x v="3"/>
    <x v="1"/>
    <n v="0"/>
    <n v="18"/>
    <n v="18"/>
    <n v="18"/>
    <x v="0"/>
  </r>
  <r>
    <s v="08DPR2411E"/>
    <x v="0"/>
    <x v="0"/>
    <s v="FORD 180 MARIA COVADONGA RIVERO OLEA DE FORNELLI"/>
    <n v="37"/>
    <x v="19"/>
    <n v="1"/>
    <s v="JUÁREZ"/>
    <s v="CALLE AÑO 1659"/>
    <x v="0"/>
    <x v="0"/>
    <x v="0"/>
    <x v="1"/>
    <x v="2"/>
    <x v="0"/>
    <s v="08FIZ0179Y"/>
    <s v="08FJS0117R"/>
    <x v="8"/>
    <x v="8"/>
    <n v="260"/>
    <n v="228"/>
    <n v="488"/>
    <n v="260"/>
    <n v="228"/>
    <n v="488"/>
    <n v="31"/>
    <n v="37"/>
    <n v="68"/>
    <n v="31"/>
    <x v="0"/>
    <n v="31"/>
    <x v="0"/>
    <n v="62"/>
    <n v="31"/>
    <n v="31"/>
    <n v="62"/>
    <n v="36"/>
    <x v="0"/>
    <n v="32"/>
    <x v="0"/>
    <n v="36"/>
    <n v="32"/>
    <n v="68"/>
    <n v="51"/>
    <x v="0"/>
    <n v="39"/>
    <x v="3"/>
    <n v="51"/>
    <n v="40"/>
    <n v="91"/>
    <n v="45"/>
    <x v="0"/>
    <n v="45"/>
    <x v="0"/>
    <n v="45"/>
    <n v="45"/>
    <n v="90"/>
    <n v="61"/>
    <x v="0"/>
    <n v="43"/>
    <x v="0"/>
    <n v="61"/>
    <n v="43"/>
    <n v="104"/>
    <n v="34"/>
    <x v="0"/>
    <n v="36"/>
    <x v="0"/>
    <n v="34"/>
    <n v="36"/>
    <n v="70"/>
    <n v="258"/>
    <x v="0"/>
    <n v="226"/>
    <x v="4"/>
    <n v="258"/>
    <n v="227"/>
    <n v="485"/>
    <x v="2"/>
    <x v="2"/>
    <x v="6"/>
    <x v="1"/>
    <x v="3"/>
    <x v="3"/>
    <n v="0"/>
    <n v="15"/>
    <x v="0"/>
    <x v="1"/>
    <x v="1"/>
    <x v="0"/>
    <x v="0"/>
    <x v="0"/>
    <x v="0"/>
    <x v="0"/>
    <x v="9"/>
    <n v="12"/>
    <x v="0"/>
    <x v="0"/>
    <x v="1"/>
    <x v="0"/>
    <x v="0"/>
    <x v="0"/>
    <x v="0"/>
    <x v="0"/>
    <x v="0"/>
    <x v="0"/>
    <x v="1"/>
    <x v="1"/>
    <n v="0"/>
    <n v="20"/>
    <n v="3"/>
    <n v="12"/>
    <x v="2"/>
    <x v="2"/>
    <x v="4"/>
    <x v="1"/>
    <x v="3"/>
    <x v="3"/>
    <n v="0"/>
    <n v="15"/>
    <n v="15"/>
    <n v="15"/>
    <x v="0"/>
  </r>
  <r>
    <s v="08DPR2412D"/>
    <x v="0"/>
    <x v="0"/>
    <s v="GUILLERMO GONZALEZ CAMARENA"/>
    <n v="37"/>
    <x v="19"/>
    <n v="1"/>
    <s v="JUÁREZ"/>
    <s v="CALLE OSCAR NIEMEYER"/>
    <x v="0"/>
    <x v="0"/>
    <x v="0"/>
    <x v="1"/>
    <x v="2"/>
    <x v="0"/>
    <s v="08FIZ0179Y"/>
    <s v="08FJS0117R"/>
    <x v="8"/>
    <x v="8"/>
    <n v="153"/>
    <n v="154"/>
    <n v="307"/>
    <n v="153"/>
    <n v="154"/>
    <n v="307"/>
    <n v="28"/>
    <n v="29"/>
    <n v="57"/>
    <n v="28"/>
    <x v="0"/>
    <n v="24"/>
    <x v="0"/>
    <n v="52"/>
    <n v="28"/>
    <n v="24"/>
    <n v="52"/>
    <n v="24"/>
    <x v="0"/>
    <n v="21"/>
    <x v="0"/>
    <n v="24"/>
    <n v="21"/>
    <n v="45"/>
    <n v="30"/>
    <x v="0"/>
    <n v="24"/>
    <x v="0"/>
    <n v="30"/>
    <n v="24"/>
    <n v="54"/>
    <n v="29"/>
    <x v="0"/>
    <n v="22"/>
    <x v="0"/>
    <n v="29"/>
    <n v="22"/>
    <n v="51"/>
    <n v="22"/>
    <x v="0"/>
    <n v="25"/>
    <x v="0"/>
    <n v="22"/>
    <n v="25"/>
    <n v="47"/>
    <n v="23"/>
    <x v="0"/>
    <n v="34"/>
    <x v="0"/>
    <n v="23"/>
    <n v="34"/>
    <n v="57"/>
    <n v="156"/>
    <x v="0"/>
    <n v="150"/>
    <x v="0"/>
    <n v="156"/>
    <n v="150"/>
    <n v="306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0"/>
    <x v="2"/>
    <x v="0"/>
    <x v="0"/>
    <x v="0"/>
    <x v="0"/>
    <x v="0"/>
    <x v="0"/>
    <x v="0"/>
    <x v="1"/>
    <n v="0"/>
    <n v="17"/>
    <n v="1"/>
    <n v="11"/>
    <x v="2"/>
    <x v="2"/>
    <x v="2"/>
    <x v="3"/>
    <x v="1"/>
    <x v="3"/>
    <n v="0"/>
    <n v="12"/>
    <n v="12"/>
    <n v="12"/>
    <x v="0"/>
  </r>
  <r>
    <s v="08DPR2413C"/>
    <x v="0"/>
    <x v="0"/>
    <s v="FONDO UNIDO"/>
    <n v="50"/>
    <x v="30"/>
    <n v="1"/>
    <s v="NUEVO CASAS GRANDES"/>
    <s v="CALLE LAGUNA DE ENCINILLA"/>
    <x v="0"/>
    <x v="0"/>
    <x v="0"/>
    <x v="1"/>
    <x v="2"/>
    <x v="0"/>
    <s v="08FIZ0192S"/>
    <s v="08FJS0119P"/>
    <x v="12"/>
    <x v="9"/>
    <n v="163"/>
    <n v="175"/>
    <n v="338"/>
    <n v="163"/>
    <n v="173"/>
    <n v="336"/>
    <n v="26"/>
    <n v="29"/>
    <n v="55"/>
    <n v="17"/>
    <x v="6"/>
    <n v="24"/>
    <x v="5"/>
    <n v="41"/>
    <n v="20"/>
    <n v="27"/>
    <n v="47"/>
    <n v="28"/>
    <x v="0"/>
    <n v="33"/>
    <x v="0"/>
    <n v="28"/>
    <n v="33"/>
    <n v="61"/>
    <n v="28"/>
    <x v="0"/>
    <n v="38"/>
    <x v="0"/>
    <n v="28"/>
    <n v="38"/>
    <n v="66"/>
    <n v="28"/>
    <x v="0"/>
    <n v="33"/>
    <x v="0"/>
    <n v="28"/>
    <n v="33"/>
    <n v="61"/>
    <n v="26"/>
    <x v="3"/>
    <n v="21"/>
    <x v="0"/>
    <n v="28"/>
    <n v="21"/>
    <n v="49"/>
    <n v="21"/>
    <x v="0"/>
    <n v="22"/>
    <x v="0"/>
    <n v="21"/>
    <n v="22"/>
    <n v="43"/>
    <n v="148"/>
    <x v="9"/>
    <n v="171"/>
    <x v="6"/>
    <n v="153"/>
    <n v="174"/>
    <n v="327"/>
    <x v="2"/>
    <x v="2"/>
    <x v="2"/>
    <x v="3"/>
    <x v="1"/>
    <x v="3"/>
    <n v="0"/>
    <n v="12"/>
    <x v="0"/>
    <x v="1"/>
    <x v="0"/>
    <x v="1"/>
    <x v="1"/>
    <x v="0"/>
    <x v="0"/>
    <x v="0"/>
    <x v="2"/>
    <n v="8"/>
    <x v="0"/>
    <x v="0"/>
    <x v="3"/>
    <x v="0"/>
    <x v="0"/>
    <x v="0"/>
    <x v="0"/>
    <x v="0"/>
    <x v="0"/>
    <x v="3"/>
    <x v="1"/>
    <x v="0"/>
    <n v="0"/>
    <n v="18"/>
    <n v="4"/>
    <n v="8"/>
    <x v="2"/>
    <x v="2"/>
    <x v="2"/>
    <x v="3"/>
    <x v="1"/>
    <x v="3"/>
    <n v="0"/>
    <n v="12"/>
    <n v="12"/>
    <n v="12"/>
    <x v="0"/>
  </r>
  <r>
    <s v="08DPR2414B"/>
    <x v="0"/>
    <x v="0"/>
    <s v="JAIME TORRES BODET"/>
    <n v="37"/>
    <x v="19"/>
    <n v="1"/>
    <s v="JUÁREZ"/>
    <s v="CALLE OSTRACIÓN"/>
    <x v="0"/>
    <x v="0"/>
    <x v="0"/>
    <x v="1"/>
    <x v="2"/>
    <x v="0"/>
    <s v="08FIZ0142K"/>
    <s v="08FJS0109I"/>
    <x v="8"/>
    <x v="8"/>
    <n v="290"/>
    <n v="303"/>
    <n v="593"/>
    <n v="290"/>
    <n v="302"/>
    <n v="592"/>
    <n v="46"/>
    <n v="56"/>
    <n v="102"/>
    <n v="44"/>
    <x v="1"/>
    <n v="51"/>
    <x v="0"/>
    <n v="95"/>
    <n v="45"/>
    <n v="51"/>
    <n v="96"/>
    <n v="55"/>
    <x v="0"/>
    <n v="43"/>
    <x v="2"/>
    <n v="55"/>
    <n v="44"/>
    <n v="99"/>
    <n v="52"/>
    <x v="0"/>
    <n v="51"/>
    <x v="3"/>
    <n v="52"/>
    <n v="52"/>
    <n v="104"/>
    <n v="54"/>
    <x v="0"/>
    <n v="45"/>
    <x v="1"/>
    <n v="54"/>
    <n v="47"/>
    <n v="101"/>
    <n v="44"/>
    <x v="0"/>
    <n v="60"/>
    <x v="0"/>
    <n v="44"/>
    <n v="60"/>
    <n v="104"/>
    <n v="44"/>
    <x v="0"/>
    <n v="49"/>
    <x v="0"/>
    <n v="44"/>
    <n v="49"/>
    <n v="93"/>
    <n v="293"/>
    <x v="4"/>
    <n v="299"/>
    <x v="8"/>
    <n v="294"/>
    <n v="303"/>
    <n v="597"/>
    <x v="5"/>
    <x v="5"/>
    <x v="6"/>
    <x v="1"/>
    <x v="3"/>
    <x v="1"/>
    <n v="0"/>
    <n v="18"/>
    <x v="0"/>
    <x v="1"/>
    <x v="1"/>
    <x v="0"/>
    <x v="0"/>
    <x v="1"/>
    <x v="0"/>
    <x v="0"/>
    <x v="3"/>
    <n v="16"/>
    <x v="0"/>
    <x v="0"/>
    <x v="3"/>
    <x v="1"/>
    <x v="0"/>
    <x v="0"/>
    <x v="0"/>
    <x v="0"/>
    <x v="0"/>
    <x v="0"/>
    <x v="1"/>
    <x v="0"/>
    <n v="0"/>
    <n v="23"/>
    <n v="2"/>
    <n v="16"/>
    <x v="3"/>
    <x v="3"/>
    <x v="4"/>
    <x v="1"/>
    <x v="3"/>
    <x v="1"/>
    <n v="0"/>
    <n v="18"/>
    <n v="28"/>
    <n v="18"/>
    <x v="0"/>
  </r>
  <r>
    <s v="08DPR2415A"/>
    <x v="0"/>
    <x v="0"/>
    <s v="MOCTEZUMA"/>
    <n v="37"/>
    <x v="19"/>
    <n v="1"/>
    <s v="JUÁREZ"/>
    <s v="CALLE BOSQUES DE DURAZNO"/>
    <x v="0"/>
    <x v="0"/>
    <x v="0"/>
    <x v="1"/>
    <x v="2"/>
    <x v="0"/>
    <s v="08FIZ0172E"/>
    <s v="08FJS0115T"/>
    <x v="8"/>
    <x v="8"/>
    <n v="107"/>
    <n v="93"/>
    <n v="200"/>
    <n v="104"/>
    <n v="93"/>
    <n v="197"/>
    <n v="11"/>
    <n v="14"/>
    <n v="25"/>
    <n v="10"/>
    <x v="0"/>
    <n v="12"/>
    <x v="0"/>
    <n v="22"/>
    <n v="10"/>
    <n v="12"/>
    <n v="22"/>
    <n v="26"/>
    <x v="0"/>
    <n v="16"/>
    <x v="0"/>
    <n v="26"/>
    <n v="16"/>
    <n v="42"/>
    <n v="14"/>
    <x v="2"/>
    <n v="12"/>
    <x v="0"/>
    <n v="15"/>
    <n v="12"/>
    <n v="27"/>
    <n v="23"/>
    <x v="3"/>
    <n v="17"/>
    <x v="0"/>
    <n v="24"/>
    <n v="17"/>
    <n v="41"/>
    <n v="20"/>
    <x v="1"/>
    <n v="20"/>
    <x v="0"/>
    <n v="21"/>
    <n v="20"/>
    <n v="41"/>
    <n v="15"/>
    <x v="0"/>
    <n v="17"/>
    <x v="0"/>
    <n v="15"/>
    <n v="17"/>
    <n v="32"/>
    <n v="108"/>
    <x v="7"/>
    <n v="94"/>
    <x v="0"/>
    <n v="111"/>
    <n v="94"/>
    <n v="205"/>
    <x v="1"/>
    <x v="2"/>
    <x v="1"/>
    <x v="3"/>
    <x v="1"/>
    <x v="2"/>
    <n v="0"/>
    <n v="9"/>
    <x v="0"/>
    <x v="1"/>
    <x v="0"/>
    <x v="1"/>
    <x v="0"/>
    <x v="1"/>
    <x v="0"/>
    <x v="0"/>
    <x v="0"/>
    <n v="9"/>
    <x v="0"/>
    <x v="0"/>
    <x v="3"/>
    <x v="0"/>
    <x v="0"/>
    <x v="0"/>
    <x v="0"/>
    <x v="0"/>
    <x v="0"/>
    <x v="0"/>
    <x v="0"/>
    <x v="1"/>
    <n v="0"/>
    <n v="13"/>
    <n v="0"/>
    <n v="9"/>
    <x v="1"/>
    <x v="2"/>
    <x v="1"/>
    <x v="3"/>
    <x v="1"/>
    <x v="2"/>
    <n v="0"/>
    <n v="9"/>
    <n v="9"/>
    <n v="8"/>
    <x v="0"/>
  </r>
  <r>
    <s v="08DPR2417Z"/>
    <x v="0"/>
    <x v="0"/>
    <s v="CARLOS URQUIDI GAYTAN"/>
    <n v="17"/>
    <x v="16"/>
    <n v="1"/>
    <s v="CUAUHTÉMOC"/>
    <s v="CALLE VALLE HONDO"/>
    <x v="0"/>
    <x v="0"/>
    <x v="0"/>
    <x v="1"/>
    <x v="2"/>
    <x v="0"/>
    <s v="08FIZ0197N"/>
    <s v="08FJS0121D"/>
    <x v="2"/>
    <x v="1"/>
    <n v="103"/>
    <n v="86"/>
    <n v="189"/>
    <n v="100"/>
    <n v="85"/>
    <n v="185"/>
    <n v="25"/>
    <n v="19"/>
    <n v="44"/>
    <n v="14"/>
    <x v="1"/>
    <n v="11"/>
    <x v="0"/>
    <n v="25"/>
    <n v="15"/>
    <n v="11"/>
    <n v="26"/>
    <n v="12"/>
    <x v="2"/>
    <n v="14"/>
    <x v="0"/>
    <n v="14"/>
    <n v="14"/>
    <n v="28"/>
    <n v="13"/>
    <x v="0"/>
    <n v="8"/>
    <x v="0"/>
    <n v="13"/>
    <n v="8"/>
    <n v="21"/>
    <n v="20"/>
    <x v="0"/>
    <n v="13"/>
    <x v="0"/>
    <n v="20"/>
    <n v="13"/>
    <n v="33"/>
    <n v="21"/>
    <x v="0"/>
    <n v="18"/>
    <x v="0"/>
    <n v="21"/>
    <n v="18"/>
    <n v="39"/>
    <n v="15"/>
    <x v="0"/>
    <n v="15"/>
    <x v="0"/>
    <n v="15"/>
    <n v="15"/>
    <n v="30"/>
    <n v="95"/>
    <x v="7"/>
    <n v="79"/>
    <x v="0"/>
    <n v="98"/>
    <n v="79"/>
    <n v="177"/>
    <x v="1"/>
    <x v="1"/>
    <x v="1"/>
    <x v="3"/>
    <x v="1"/>
    <x v="3"/>
    <n v="0"/>
    <n v="9"/>
    <x v="0"/>
    <x v="1"/>
    <x v="1"/>
    <x v="0"/>
    <x v="0"/>
    <x v="1"/>
    <x v="0"/>
    <x v="0"/>
    <x v="1"/>
    <n v="8"/>
    <x v="0"/>
    <x v="0"/>
    <x v="3"/>
    <x v="1"/>
    <x v="0"/>
    <x v="0"/>
    <x v="0"/>
    <x v="0"/>
    <x v="0"/>
    <x v="0"/>
    <x v="0"/>
    <x v="1"/>
    <n v="0"/>
    <n v="14"/>
    <n v="1"/>
    <n v="8"/>
    <x v="1"/>
    <x v="1"/>
    <x v="1"/>
    <x v="3"/>
    <x v="1"/>
    <x v="3"/>
    <n v="0"/>
    <n v="9"/>
    <n v="10"/>
    <n v="9"/>
    <x v="0"/>
  </r>
  <r>
    <s v="08DPR2419X"/>
    <x v="1"/>
    <x v="1"/>
    <s v="NIÑOS HEROES"/>
    <n v="65"/>
    <x v="0"/>
    <n v="48"/>
    <s v="TUBARES"/>
    <s v="NINGUNO NINGUNO"/>
    <x v="0"/>
    <x v="0"/>
    <x v="0"/>
    <x v="1"/>
    <x v="2"/>
    <x v="0"/>
    <s v="08FIZ0220Y"/>
    <s v="08FJS0124A"/>
    <x v="1"/>
    <x v="0"/>
    <n v="11"/>
    <n v="8"/>
    <n v="19"/>
    <n v="10"/>
    <n v="8"/>
    <n v="18"/>
    <n v="2"/>
    <n v="0"/>
    <n v="2"/>
    <n v="4"/>
    <x v="0"/>
    <n v="2"/>
    <x v="0"/>
    <n v="6"/>
    <n v="4"/>
    <n v="2"/>
    <n v="6"/>
    <n v="2"/>
    <x v="4"/>
    <n v="0"/>
    <x v="0"/>
    <n v="3"/>
    <n v="0"/>
    <n v="3"/>
    <n v="4"/>
    <x v="0"/>
    <n v="2"/>
    <x v="0"/>
    <n v="4"/>
    <n v="2"/>
    <n v="6"/>
    <n v="5"/>
    <x v="0"/>
    <n v="2"/>
    <x v="0"/>
    <n v="5"/>
    <n v="2"/>
    <n v="7"/>
    <n v="0"/>
    <x v="0"/>
    <n v="5"/>
    <x v="0"/>
    <n v="0"/>
    <n v="5"/>
    <n v="5"/>
    <n v="0"/>
    <x v="3"/>
    <n v="3"/>
    <x v="2"/>
    <n v="1"/>
    <n v="4"/>
    <n v="5"/>
    <n v="15"/>
    <x v="3"/>
    <n v="14"/>
    <x v="4"/>
    <n v="17"/>
    <n v="15"/>
    <n v="3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420M"/>
    <x v="0"/>
    <x v="0"/>
    <s v="AGUSTIN MELGAR"/>
    <n v="19"/>
    <x v="13"/>
    <n v="1"/>
    <s v="CHIHUAHUA"/>
    <s v="CALLE FEDOR DOSTOYEVSKY"/>
    <x v="0"/>
    <x v="0"/>
    <x v="0"/>
    <x v="1"/>
    <x v="2"/>
    <x v="0"/>
    <s v="08FIZ0125U"/>
    <s v="08FJS0134H"/>
    <x v="6"/>
    <x v="5"/>
    <n v="51"/>
    <n v="57"/>
    <n v="108"/>
    <n v="51"/>
    <n v="57"/>
    <n v="108"/>
    <n v="5"/>
    <n v="5"/>
    <n v="10"/>
    <n v="7"/>
    <x v="0"/>
    <n v="9"/>
    <x v="0"/>
    <n v="16"/>
    <n v="7"/>
    <n v="9"/>
    <n v="16"/>
    <n v="10"/>
    <x v="0"/>
    <n v="7"/>
    <x v="0"/>
    <n v="10"/>
    <n v="7"/>
    <n v="17"/>
    <n v="10"/>
    <x v="0"/>
    <n v="12"/>
    <x v="0"/>
    <n v="10"/>
    <n v="12"/>
    <n v="22"/>
    <n v="11"/>
    <x v="0"/>
    <n v="12"/>
    <x v="0"/>
    <n v="11"/>
    <n v="12"/>
    <n v="23"/>
    <n v="8"/>
    <x v="0"/>
    <n v="13"/>
    <x v="0"/>
    <n v="8"/>
    <n v="13"/>
    <n v="21"/>
    <n v="10"/>
    <x v="0"/>
    <n v="8"/>
    <x v="0"/>
    <n v="10"/>
    <n v="8"/>
    <n v="18"/>
    <n v="56"/>
    <x v="0"/>
    <n v="61"/>
    <x v="0"/>
    <n v="56"/>
    <n v="61"/>
    <n v="11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DPR2421L"/>
    <x v="0"/>
    <x v="0"/>
    <s v="PEDRO LEAL RODRIGUEZ"/>
    <n v="19"/>
    <x v="13"/>
    <n v="1"/>
    <s v="CHIHUAHUA"/>
    <s v="CALLE MINA LA NEGRITA"/>
    <x v="0"/>
    <x v="0"/>
    <x v="0"/>
    <x v="1"/>
    <x v="2"/>
    <x v="0"/>
    <s v="08FIZ0104H"/>
    <s v="08FJS0103O"/>
    <x v="6"/>
    <x v="5"/>
    <n v="91"/>
    <n v="91"/>
    <n v="182"/>
    <n v="90"/>
    <n v="91"/>
    <n v="181"/>
    <n v="14"/>
    <n v="13"/>
    <n v="27"/>
    <n v="20"/>
    <x v="0"/>
    <n v="11"/>
    <x v="0"/>
    <n v="31"/>
    <n v="20"/>
    <n v="11"/>
    <n v="31"/>
    <n v="16"/>
    <x v="0"/>
    <n v="12"/>
    <x v="0"/>
    <n v="16"/>
    <n v="12"/>
    <n v="28"/>
    <n v="14"/>
    <x v="2"/>
    <n v="14"/>
    <x v="0"/>
    <n v="15"/>
    <n v="14"/>
    <n v="29"/>
    <n v="21"/>
    <x v="0"/>
    <n v="17"/>
    <x v="0"/>
    <n v="21"/>
    <n v="17"/>
    <n v="38"/>
    <n v="9"/>
    <x v="0"/>
    <n v="18"/>
    <x v="0"/>
    <n v="9"/>
    <n v="18"/>
    <n v="27"/>
    <n v="15"/>
    <x v="0"/>
    <n v="13"/>
    <x v="0"/>
    <n v="15"/>
    <n v="13"/>
    <n v="28"/>
    <n v="95"/>
    <x v="4"/>
    <n v="85"/>
    <x v="0"/>
    <n v="96"/>
    <n v="85"/>
    <n v="181"/>
    <x v="1"/>
    <x v="1"/>
    <x v="1"/>
    <x v="3"/>
    <x v="2"/>
    <x v="2"/>
    <n v="0"/>
    <n v="7"/>
    <x v="0"/>
    <x v="1"/>
    <x v="0"/>
    <x v="1"/>
    <x v="0"/>
    <x v="0"/>
    <x v="0"/>
    <x v="0"/>
    <x v="3"/>
    <n v="5"/>
    <x v="0"/>
    <x v="0"/>
    <x v="1"/>
    <x v="0"/>
    <x v="0"/>
    <x v="0"/>
    <x v="0"/>
    <x v="0"/>
    <x v="0"/>
    <x v="0"/>
    <x v="0"/>
    <x v="0"/>
    <n v="0"/>
    <n v="10"/>
    <n v="2"/>
    <n v="5"/>
    <x v="1"/>
    <x v="1"/>
    <x v="1"/>
    <x v="3"/>
    <x v="2"/>
    <x v="2"/>
    <n v="0"/>
    <n v="7"/>
    <n v="7"/>
    <n v="7"/>
    <x v="0"/>
  </r>
  <r>
    <s v="08DPR2422K"/>
    <x v="2"/>
    <x v="2"/>
    <s v="RAMON REBOLLEDO SOLANO"/>
    <n v="37"/>
    <x v="19"/>
    <n v="1"/>
    <s v="JUÁREZ"/>
    <s v="CALLE PALACIO DE PAQUIME"/>
    <x v="0"/>
    <x v="0"/>
    <x v="0"/>
    <x v="1"/>
    <x v="2"/>
    <x v="0"/>
    <s v="08FIZ0180N"/>
    <s v="08FJS0132J"/>
    <x v="8"/>
    <x v="8"/>
    <n v="161"/>
    <n v="160"/>
    <n v="321"/>
    <n v="160"/>
    <n v="155"/>
    <n v="315"/>
    <n v="32"/>
    <n v="29"/>
    <n v="61"/>
    <n v="18"/>
    <x v="0"/>
    <n v="19"/>
    <x v="0"/>
    <n v="37"/>
    <n v="18"/>
    <n v="19"/>
    <n v="37"/>
    <n v="18"/>
    <x v="4"/>
    <n v="27"/>
    <x v="4"/>
    <n v="19"/>
    <n v="29"/>
    <n v="48"/>
    <n v="22"/>
    <x v="0"/>
    <n v="29"/>
    <x v="0"/>
    <n v="22"/>
    <n v="29"/>
    <n v="51"/>
    <n v="26"/>
    <x v="0"/>
    <n v="29"/>
    <x v="2"/>
    <n v="26"/>
    <n v="30"/>
    <n v="56"/>
    <n v="30"/>
    <x v="0"/>
    <n v="18"/>
    <x v="0"/>
    <n v="30"/>
    <n v="18"/>
    <n v="48"/>
    <n v="29"/>
    <x v="0"/>
    <n v="31"/>
    <x v="0"/>
    <n v="29"/>
    <n v="31"/>
    <n v="60"/>
    <n v="143"/>
    <x v="4"/>
    <n v="153"/>
    <x v="6"/>
    <n v="144"/>
    <n v="156"/>
    <n v="300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4"/>
    <x v="0"/>
    <x v="0"/>
    <x v="0"/>
    <x v="0"/>
    <x v="0"/>
    <x v="0"/>
    <x v="0"/>
    <x v="0"/>
    <x v="1"/>
    <n v="0"/>
    <n v="18"/>
    <n v="2"/>
    <n v="10"/>
    <x v="2"/>
    <x v="2"/>
    <x v="2"/>
    <x v="3"/>
    <x v="1"/>
    <x v="3"/>
    <n v="0"/>
    <n v="12"/>
    <n v="14"/>
    <n v="12"/>
    <x v="0"/>
  </r>
  <r>
    <s v="08DPR2424I"/>
    <x v="2"/>
    <x v="2"/>
    <s v="OCTAVIO PAZ LOZANO"/>
    <n v="37"/>
    <x v="19"/>
    <n v="1"/>
    <s v="JUÁREZ"/>
    <s v="CALLE AEROMOZA"/>
    <x v="0"/>
    <x v="0"/>
    <x v="0"/>
    <x v="1"/>
    <x v="2"/>
    <x v="0"/>
    <s v="08FIZ0167T"/>
    <s v="08FJS0114U"/>
    <x v="8"/>
    <x v="8"/>
    <n v="184"/>
    <n v="173"/>
    <n v="357"/>
    <n v="182"/>
    <n v="171"/>
    <n v="353"/>
    <n v="32"/>
    <n v="31"/>
    <n v="63"/>
    <n v="16"/>
    <x v="4"/>
    <n v="24"/>
    <x v="1"/>
    <n v="40"/>
    <n v="18"/>
    <n v="25"/>
    <n v="43"/>
    <n v="27"/>
    <x v="7"/>
    <n v="26"/>
    <x v="2"/>
    <n v="31"/>
    <n v="27"/>
    <n v="58"/>
    <n v="35"/>
    <x v="2"/>
    <n v="23"/>
    <x v="0"/>
    <n v="36"/>
    <n v="23"/>
    <n v="59"/>
    <n v="35"/>
    <x v="3"/>
    <n v="22"/>
    <x v="0"/>
    <n v="36"/>
    <n v="22"/>
    <n v="58"/>
    <n v="27"/>
    <x v="3"/>
    <n v="37"/>
    <x v="0"/>
    <n v="29"/>
    <n v="37"/>
    <n v="66"/>
    <n v="30"/>
    <x v="0"/>
    <n v="30"/>
    <x v="2"/>
    <n v="30"/>
    <n v="31"/>
    <n v="61"/>
    <n v="170"/>
    <x v="8"/>
    <n v="162"/>
    <x v="6"/>
    <n v="180"/>
    <n v="165"/>
    <n v="345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1"/>
    <x v="0"/>
    <x v="0"/>
    <x v="0"/>
    <x v="0"/>
    <x v="0"/>
    <x v="0"/>
    <x v="0"/>
    <x v="1"/>
    <n v="0"/>
    <n v="17"/>
    <n v="2"/>
    <n v="10"/>
    <x v="2"/>
    <x v="2"/>
    <x v="2"/>
    <x v="3"/>
    <x v="1"/>
    <x v="3"/>
    <n v="0"/>
    <n v="12"/>
    <n v="12"/>
    <n v="12"/>
    <x v="0"/>
  </r>
  <r>
    <s v="08DPR2426G"/>
    <x v="1"/>
    <x v="1"/>
    <s v="JAIME TORRES BODET"/>
    <n v="51"/>
    <x v="14"/>
    <n v="224"/>
    <s v="AGUA CALIENTE"/>
    <s v="CALLE AGUA CALIENTE DE ARRIBA"/>
    <x v="0"/>
    <x v="0"/>
    <x v="0"/>
    <x v="1"/>
    <x v="2"/>
    <x v="0"/>
    <s v="08FIZ0212P"/>
    <s v="08FJS0123B"/>
    <x v="1"/>
    <x v="0"/>
    <n v="6"/>
    <n v="6"/>
    <n v="12"/>
    <n v="6"/>
    <n v="6"/>
    <n v="12"/>
    <n v="1"/>
    <n v="0"/>
    <n v="1"/>
    <n v="3"/>
    <x v="0"/>
    <n v="1"/>
    <x v="0"/>
    <n v="4"/>
    <n v="3"/>
    <n v="1"/>
    <n v="4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1"/>
    <x v="0"/>
    <n v="1"/>
    <x v="0"/>
    <n v="1"/>
    <n v="1"/>
    <n v="2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427F"/>
    <x v="0"/>
    <x v="0"/>
    <s v="LUIS DONALDO COLOSIO MURRIETA"/>
    <n v="8"/>
    <x v="8"/>
    <n v="356"/>
    <s v="LOS PARAJES"/>
    <s v="CALLE LOS PARAJES"/>
    <x v="0"/>
    <x v="0"/>
    <x v="0"/>
    <x v="1"/>
    <x v="2"/>
    <x v="0"/>
    <s v="08FIZ0218J"/>
    <s v="08FJS0124A"/>
    <x v="1"/>
    <x v="0"/>
    <n v="8"/>
    <n v="12"/>
    <n v="20"/>
    <n v="8"/>
    <n v="12"/>
    <n v="20"/>
    <n v="1"/>
    <n v="2"/>
    <n v="3"/>
    <n v="2"/>
    <x v="0"/>
    <n v="1"/>
    <x v="0"/>
    <n v="3"/>
    <n v="2"/>
    <n v="1"/>
    <n v="3"/>
    <n v="0"/>
    <x v="0"/>
    <n v="4"/>
    <x v="2"/>
    <n v="0"/>
    <n v="5"/>
    <n v="5"/>
    <n v="3"/>
    <x v="0"/>
    <n v="3"/>
    <x v="0"/>
    <n v="3"/>
    <n v="3"/>
    <n v="6"/>
    <n v="0"/>
    <x v="0"/>
    <n v="1"/>
    <x v="0"/>
    <n v="0"/>
    <n v="1"/>
    <n v="1"/>
    <n v="0"/>
    <x v="0"/>
    <n v="2"/>
    <x v="0"/>
    <n v="0"/>
    <n v="2"/>
    <n v="2"/>
    <n v="3"/>
    <x v="0"/>
    <n v="2"/>
    <x v="0"/>
    <n v="3"/>
    <n v="2"/>
    <n v="5"/>
    <n v="8"/>
    <x v="0"/>
    <n v="13"/>
    <x v="4"/>
    <n v="8"/>
    <n v="14"/>
    <n v="22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PR2429D"/>
    <x v="2"/>
    <x v="2"/>
    <s v="ENRIQUE REBSAMEN"/>
    <n v="37"/>
    <x v="19"/>
    <n v="1"/>
    <s v="JUÁREZ"/>
    <s v="CALLE PUERTO CABELLO"/>
    <x v="0"/>
    <x v="0"/>
    <x v="0"/>
    <x v="1"/>
    <x v="2"/>
    <x v="0"/>
    <s v="08FIZ0173D"/>
    <s v="08FJS0116S"/>
    <x v="8"/>
    <x v="8"/>
    <n v="137"/>
    <n v="131"/>
    <n v="268"/>
    <n v="137"/>
    <n v="131"/>
    <n v="268"/>
    <n v="30"/>
    <n v="27"/>
    <n v="57"/>
    <n v="16"/>
    <x v="1"/>
    <n v="17"/>
    <x v="1"/>
    <n v="33"/>
    <n v="17"/>
    <n v="18"/>
    <n v="35"/>
    <n v="21"/>
    <x v="0"/>
    <n v="15"/>
    <x v="0"/>
    <n v="21"/>
    <n v="15"/>
    <n v="36"/>
    <n v="18"/>
    <x v="2"/>
    <n v="15"/>
    <x v="0"/>
    <n v="19"/>
    <n v="15"/>
    <n v="34"/>
    <n v="18"/>
    <x v="3"/>
    <n v="23"/>
    <x v="0"/>
    <n v="19"/>
    <n v="23"/>
    <n v="42"/>
    <n v="22"/>
    <x v="3"/>
    <n v="28"/>
    <x v="0"/>
    <n v="24"/>
    <n v="28"/>
    <n v="52"/>
    <n v="23"/>
    <x v="0"/>
    <n v="23"/>
    <x v="0"/>
    <n v="23"/>
    <n v="23"/>
    <n v="46"/>
    <n v="118"/>
    <x v="9"/>
    <n v="121"/>
    <x v="4"/>
    <n v="123"/>
    <n v="122"/>
    <n v="245"/>
    <x v="2"/>
    <x v="2"/>
    <x v="1"/>
    <x v="3"/>
    <x v="1"/>
    <x v="3"/>
    <n v="0"/>
    <n v="11"/>
    <x v="0"/>
    <x v="1"/>
    <x v="1"/>
    <x v="0"/>
    <x v="0"/>
    <x v="0"/>
    <x v="0"/>
    <x v="0"/>
    <x v="18"/>
    <n v="6"/>
    <x v="0"/>
    <x v="0"/>
    <x v="0"/>
    <x v="1"/>
    <x v="0"/>
    <x v="0"/>
    <x v="0"/>
    <x v="0"/>
    <x v="0"/>
    <x v="0"/>
    <x v="1"/>
    <x v="0"/>
    <n v="0"/>
    <n v="14"/>
    <n v="5"/>
    <n v="6"/>
    <x v="2"/>
    <x v="2"/>
    <x v="1"/>
    <x v="3"/>
    <x v="1"/>
    <x v="3"/>
    <n v="0"/>
    <n v="11"/>
    <n v="18"/>
    <n v="11"/>
    <x v="0"/>
  </r>
  <r>
    <s v="08DPR2430T"/>
    <x v="2"/>
    <x v="2"/>
    <s v="PASCUAL OROZCO"/>
    <n v="37"/>
    <x v="19"/>
    <n v="1"/>
    <s v="JUÁREZ"/>
    <s v="CALLE HERMANOS SOLER"/>
    <x v="0"/>
    <x v="0"/>
    <x v="0"/>
    <x v="1"/>
    <x v="2"/>
    <x v="0"/>
    <s v="08FIZ0262X"/>
    <s v="08FJS0132J"/>
    <x v="8"/>
    <x v="8"/>
    <n v="195"/>
    <n v="180"/>
    <n v="375"/>
    <n v="194"/>
    <n v="176"/>
    <n v="370"/>
    <n v="37"/>
    <n v="30"/>
    <n v="67"/>
    <n v="33"/>
    <x v="4"/>
    <n v="22"/>
    <x v="0"/>
    <n v="55"/>
    <n v="35"/>
    <n v="22"/>
    <n v="57"/>
    <n v="28"/>
    <x v="2"/>
    <n v="31"/>
    <x v="1"/>
    <n v="30"/>
    <n v="36"/>
    <n v="66"/>
    <n v="37"/>
    <x v="0"/>
    <n v="27"/>
    <x v="3"/>
    <n v="37"/>
    <n v="28"/>
    <n v="65"/>
    <n v="32"/>
    <x v="0"/>
    <n v="34"/>
    <x v="0"/>
    <n v="32"/>
    <n v="34"/>
    <n v="66"/>
    <n v="34"/>
    <x v="0"/>
    <n v="31"/>
    <x v="0"/>
    <n v="34"/>
    <n v="31"/>
    <n v="65"/>
    <n v="33"/>
    <x v="0"/>
    <n v="29"/>
    <x v="0"/>
    <n v="33"/>
    <n v="29"/>
    <n v="62"/>
    <n v="197"/>
    <x v="5"/>
    <n v="174"/>
    <x v="7"/>
    <n v="201"/>
    <n v="180"/>
    <n v="381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2"/>
    <x v="0"/>
    <x v="0"/>
    <x v="0"/>
    <x v="0"/>
    <x v="0"/>
    <x v="0"/>
    <x v="0"/>
    <x v="1"/>
    <n v="0"/>
    <n v="17"/>
    <n v="2"/>
    <n v="10"/>
    <x v="2"/>
    <x v="2"/>
    <x v="2"/>
    <x v="3"/>
    <x v="1"/>
    <x v="3"/>
    <n v="0"/>
    <n v="12"/>
    <n v="12"/>
    <n v="12"/>
    <x v="0"/>
  </r>
  <r>
    <s v="08DPR2431S"/>
    <x v="0"/>
    <x v="0"/>
    <s v="DOS CULTURAS"/>
    <n v="29"/>
    <x v="6"/>
    <n v="640"/>
    <s v="LA QUEBRADA"/>
    <s v="CALLE LA QUEBRADA"/>
    <x v="0"/>
    <x v="0"/>
    <x v="0"/>
    <x v="1"/>
    <x v="2"/>
    <x v="0"/>
    <s v="08FIZ0255N"/>
    <s v="08FJS0131K"/>
    <x v="3"/>
    <x v="3"/>
    <n v="11"/>
    <n v="12"/>
    <n v="23"/>
    <n v="11"/>
    <n v="12"/>
    <n v="23"/>
    <n v="1"/>
    <n v="3"/>
    <n v="4"/>
    <n v="3"/>
    <x v="0"/>
    <n v="2"/>
    <x v="0"/>
    <n v="5"/>
    <n v="3"/>
    <n v="2"/>
    <n v="5"/>
    <n v="5"/>
    <x v="0"/>
    <n v="1"/>
    <x v="0"/>
    <n v="5"/>
    <n v="1"/>
    <n v="6"/>
    <n v="0"/>
    <x v="0"/>
    <n v="1"/>
    <x v="0"/>
    <n v="0"/>
    <n v="1"/>
    <n v="1"/>
    <n v="2"/>
    <x v="0"/>
    <n v="4"/>
    <x v="0"/>
    <n v="2"/>
    <n v="4"/>
    <n v="6"/>
    <n v="2"/>
    <x v="0"/>
    <n v="1"/>
    <x v="0"/>
    <n v="2"/>
    <n v="1"/>
    <n v="3"/>
    <n v="4"/>
    <x v="0"/>
    <n v="2"/>
    <x v="0"/>
    <n v="4"/>
    <n v="2"/>
    <n v="6"/>
    <n v="16"/>
    <x v="0"/>
    <n v="11"/>
    <x v="0"/>
    <n v="16"/>
    <n v="11"/>
    <n v="2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DPR2432R"/>
    <x v="2"/>
    <x v="2"/>
    <s v="FORD 180 BARTOLOME DE LAS CASAS"/>
    <n v="37"/>
    <x v="19"/>
    <n v="1"/>
    <s v="JUÁREZ"/>
    <s v="CALLE AÑO 1659"/>
    <x v="0"/>
    <x v="0"/>
    <x v="0"/>
    <x v="1"/>
    <x v="2"/>
    <x v="0"/>
    <s v="08FIZ0179Y"/>
    <s v="08FJS0117R"/>
    <x v="8"/>
    <x v="8"/>
    <n v="201"/>
    <n v="190"/>
    <n v="391"/>
    <n v="201"/>
    <n v="190"/>
    <n v="391"/>
    <n v="42"/>
    <n v="44"/>
    <n v="86"/>
    <n v="34"/>
    <x v="0"/>
    <n v="17"/>
    <x v="0"/>
    <n v="51"/>
    <n v="34"/>
    <n v="17"/>
    <n v="51"/>
    <n v="27"/>
    <x v="0"/>
    <n v="27"/>
    <x v="2"/>
    <n v="27"/>
    <n v="28"/>
    <n v="55"/>
    <n v="28"/>
    <x v="0"/>
    <n v="28"/>
    <x v="0"/>
    <n v="28"/>
    <n v="28"/>
    <n v="56"/>
    <n v="32"/>
    <x v="0"/>
    <n v="33"/>
    <x v="0"/>
    <n v="32"/>
    <n v="33"/>
    <n v="65"/>
    <n v="37"/>
    <x v="1"/>
    <n v="24"/>
    <x v="0"/>
    <n v="38"/>
    <n v="24"/>
    <n v="62"/>
    <n v="37"/>
    <x v="0"/>
    <n v="34"/>
    <x v="0"/>
    <n v="37"/>
    <n v="34"/>
    <n v="71"/>
    <n v="195"/>
    <x v="4"/>
    <n v="163"/>
    <x v="4"/>
    <n v="196"/>
    <n v="164"/>
    <n v="360"/>
    <x v="2"/>
    <x v="2"/>
    <x v="2"/>
    <x v="3"/>
    <x v="1"/>
    <x v="1"/>
    <n v="0"/>
    <n v="13"/>
    <x v="0"/>
    <x v="1"/>
    <x v="0"/>
    <x v="1"/>
    <x v="0"/>
    <x v="1"/>
    <x v="0"/>
    <x v="1"/>
    <x v="10"/>
    <n v="7"/>
    <x v="0"/>
    <x v="0"/>
    <x v="3"/>
    <x v="2"/>
    <x v="0"/>
    <x v="0"/>
    <x v="0"/>
    <x v="0"/>
    <x v="0"/>
    <x v="0"/>
    <x v="1"/>
    <x v="0"/>
    <n v="0"/>
    <n v="20"/>
    <n v="6"/>
    <n v="7"/>
    <x v="2"/>
    <x v="2"/>
    <x v="2"/>
    <x v="3"/>
    <x v="1"/>
    <x v="1"/>
    <n v="0"/>
    <n v="13"/>
    <n v="14"/>
    <n v="13"/>
    <x v="0"/>
  </r>
  <r>
    <s v="08DPR2433Q"/>
    <x v="0"/>
    <x v="0"/>
    <s v="AMADOR HERNANDEZ A"/>
    <n v="19"/>
    <x v="13"/>
    <n v="1"/>
    <s v="CHIHUAHUA"/>
    <s v="CALLE MINERAL PINOS ALTOS"/>
    <x v="0"/>
    <x v="0"/>
    <x v="0"/>
    <x v="1"/>
    <x v="2"/>
    <x v="0"/>
    <s v="08FIZ0271E"/>
    <s v="08FJS0134H"/>
    <x v="6"/>
    <x v="5"/>
    <n v="213"/>
    <n v="188"/>
    <n v="401"/>
    <n v="213"/>
    <n v="188"/>
    <n v="401"/>
    <n v="47"/>
    <n v="37"/>
    <n v="84"/>
    <n v="29"/>
    <x v="0"/>
    <n v="38"/>
    <x v="0"/>
    <n v="67"/>
    <n v="29"/>
    <n v="38"/>
    <n v="67"/>
    <n v="35"/>
    <x v="0"/>
    <n v="36"/>
    <x v="0"/>
    <n v="35"/>
    <n v="36"/>
    <n v="71"/>
    <n v="33"/>
    <x v="0"/>
    <n v="23"/>
    <x v="0"/>
    <n v="33"/>
    <n v="23"/>
    <n v="56"/>
    <n v="31"/>
    <x v="0"/>
    <n v="25"/>
    <x v="0"/>
    <n v="31"/>
    <n v="25"/>
    <n v="56"/>
    <n v="33"/>
    <x v="0"/>
    <n v="28"/>
    <x v="0"/>
    <n v="33"/>
    <n v="28"/>
    <n v="61"/>
    <n v="44"/>
    <x v="0"/>
    <n v="34"/>
    <x v="0"/>
    <n v="44"/>
    <n v="34"/>
    <n v="78"/>
    <n v="205"/>
    <x v="0"/>
    <n v="184"/>
    <x v="0"/>
    <n v="205"/>
    <n v="184"/>
    <n v="389"/>
    <x v="5"/>
    <x v="5"/>
    <x v="2"/>
    <x v="3"/>
    <x v="1"/>
    <x v="1"/>
    <n v="0"/>
    <n v="15"/>
    <x v="0"/>
    <x v="1"/>
    <x v="0"/>
    <x v="1"/>
    <x v="0"/>
    <x v="1"/>
    <x v="0"/>
    <x v="0"/>
    <x v="9"/>
    <n v="12"/>
    <x v="0"/>
    <x v="0"/>
    <x v="3"/>
    <x v="1"/>
    <x v="0"/>
    <x v="0"/>
    <x v="0"/>
    <x v="0"/>
    <x v="1"/>
    <x v="0"/>
    <x v="1"/>
    <x v="1"/>
    <n v="0"/>
    <n v="23"/>
    <n v="3"/>
    <n v="12"/>
    <x v="3"/>
    <x v="3"/>
    <x v="2"/>
    <x v="3"/>
    <x v="1"/>
    <x v="1"/>
    <n v="0"/>
    <n v="15"/>
    <n v="15"/>
    <n v="15"/>
    <x v="0"/>
  </r>
  <r>
    <s v="08DPR2434P"/>
    <x v="2"/>
    <x v="2"/>
    <s v="EL NIGROMANTE"/>
    <n v="37"/>
    <x v="19"/>
    <n v="1"/>
    <s v="JUÁREZ"/>
    <s v="CALLE DUMONT "/>
    <x v="0"/>
    <x v="0"/>
    <x v="0"/>
    <x v="1"/>
    <x v="2"/>
    <x v="0"/>
    <s v="08FIZ0167T"/>
    <s v="08FJS0114U"/>
    <x v="8"/>
    <x v="8"/>
    <n v="173"/>
    <n v="160"/>
    <n v="333"/>
    <n v="173"/>
    <n v="159"/>
    <n v="332"/>
    <n v="23"/>
    <n v="35"/>
    <n v="58"/>
    <n v="17"/>
    <x v="0"/>
    <n v="24"/>
    <x v="0"/>
    <n v="41"/>
    <n v="17"/>
    <n v="24"/>
    <n v="41"/>
    <n v="28"/>
    <x v="0"/>
    <n v="24"/>
    <x v="4"/>
    <n v="28"/>
    <n v="26"/>
    <n v="54"/>
    <n v="31"/>
    <x v="0"/>
    <n v="28"/>
    <x v="3"/>
    <n v="31"/>
    <n v="29"/>
    <n v="60"/>
    <n v="34"/>
    <x v="0"/>
    <n v="26"/>
    <x v="0"/>
    <n v="34"/>
    <n v="26"/>
    <n v="60"/>
    <n v="30"/>
    <x v="0"/>
    <n v="25"/>
    <x v="0"/>
    <n v="30"/>
    <n v="25"/>
    <n v="55"/>
    <n v="26"/>
    <x v="0"/>
    <n v="22"/>
    <x v="0"/>
    <n v="26"/>
    <n v="22"/>
    <n v="48"/>
    <n v="166"/>
    <x v="0"/>
    <n v="149"/>
    <x v="6"/>
    <n v="166"/>
    <n v="152"/>
    <n v="318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1"/>
    <x v="1"/>
    <x v="0"/>
    <x v="0"/>
    <x v="0"/>
    <x v="0"/>
    <x v="0"/>
    <x v="0"/>
    <x v="1"/>
    <x v="0"/>
    <n v="0"/>
    <n v="17"/>
    <n v="5"/>
    <n v="7"/>
    <x v="2"/>
    <x v="2"/>
    <x v="2"/>
    <x v="3"/>
    <x v="1"/>
    <x v="3"/>
    <n v="0"/>
    <n v="12"/>
    <n v="12"/>
    <n v="12"/>
    <x v="0"/>
  </r>
  <r>
    <s v="08DPR2435O"/>
    <x v="0"/>
    <x v="0"/>
    <s v="JOSE VASCONCELOS"/>
    <n v="17"/>
    <x v="16"/>
    <n v="1"/>
    <s v="CUAUHTÉMOC"/>
    <s v="CALLE 92"/>
    <x v="0"/>
    <x v="0"/>
    <x v="0"/>
    <x v="1"/>
    <x v="2"/>
    <x v="0"/>
    <s v="08FIZ0199L"/>
    <s v="08FJS0121D"/>
    <x v="2"/>
    <x v="1"/>
    <n v="154"/>
    <n v="147"/>
    <n v="301"/>
    <n v="153"/>
    <n v="147"/>
    <n v="300"/>
    <n v="23"/>
    <n v="27"/>
    <n v="50"/>
    <n v="22"/>
    <x v="0"/>
    <n v="21"/>
    <x v="0"/>
    <n v="43"/>
    <n v="22"/>
    <n v="21"/>
    <n v="43"/>
    <n v="27"/>
    <x v="0"/>
    <n v="20"/>
    <x v="2"/>
    <n v="27"/>
    <n v="21"/>
    <n v="48"/>
    <n v="23"/>
    <x v="0"/>
    <n v="30"/>
    <x v="0"/>
    <n v="23"/>
    <n v="30"/>
    <n v="53"/>
    <n v="30"/>
    <x v="0"/>
    <n v="22"/>
    <x v="0"/>
    <n v="30"/>
    <n v="22"/>
    <n v="52"/>
    <n v="27"/>
    <x v="1"/>
    <n v="24"/>
    <x v="2"/>
    <n v="28"/>
    <n v="25"/>
    <n v="53"/>
    <n v="29"/>
    <x v="0"/>
    <n v="25"/>
    <x v="0"/>
    <n v="29"/>
    <n v="25"/>
    <n v="54"/>
    <n v="158"/>
    <x v="4"/>
    <n v="142"/>
    <x v="3"/>
    <n v="159"/>
    <n v="144"/>
    <n v="303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1"/>
    <x v="1"/>
    <x v="0"/>
    <x v="0"/>
    <x v="0"/>
    <x v="0"/>
    <x v="0"/>
    <x v="0"/>
    <x v="6"/>
    <x v="0"/>
    <n v="0"/>
    <n v="20"/>
    <n v="3"/>
    <n v="9"/>
    <x v="2"/>
    <x v="2"/>
    <x v="2"/>
    <x v="3"/>
    <x v="1"/>
    <x v="3"/>
    <n v="0"/>
    <n v="12"/>
    <n v="12"/>
    <n v="12"/>
    <x v="0"/>
  </r>
  <r>
    <s v="08DPR2436N"/>
    <x v="0"/>
    <x v="0"/>
    <s v="CLUB ROTARIO INDUSTRIALES NUM. 3"/>
    <n v="37"/>
    <x v="19"/>
    <n v="1"/>
    <s v="JUÁREZ"/>
    <s v="CALLE RANCHO EL BERRENDO"/>
    <x v="0"/>
    <x v="0"/>
    <x v="0"/>
    <x v="1"/>
    <x v="2"/>
    <x v="0"/>
    <s v="08FIZ0173D"/>
    <s v="08FJS0116S"/>
    <x v="8"/>
    <x v="8"/>
    <n v="142"/>
    <n v="153"/>
    <n v="295"/>
    <n v="140"/>
    <n v="153"/>
    <n v="293"/>
    <n v="24"/>
    <n v="28"/>
    <n v="52"/>
    <n v="24"/>
    <x v="0"/>
    <n v="24"/>
    <x v="0"/>
    <n v="48"/>
    <n v="24"/>
    <n v="24"/>
    <n v="48"/>
    <n v="21"/>
    <x v="2"/>
    <n v="21"/>
    <x v="4"/>
    <n v="23"/>
    <n v="23"/>
    <n v="46"/>
    <n v="23"/>
    <x v="0"/>
    <n v="24"/>
    <x v="0"/>
    <n v="23"/>
    <n v="24"/>
    <n v="47"/>
    <n v="17"/>
    <x v="0"/>
    <n v="32"/>
    <x v="0"/>
    <n v="17"/>
    <n v="32"/>
    <n v="49"/>
    <n v="30"/>
    <x v="0"/>
    <n v="23"/>
    <x v="0"/>
    <n v="30"/>
    <n v="23"/>
    <n v="53"/>
    <n v="31"/>
    <x v="3"/>
    <n v="25"/>
    <x v="0"/>
    <n v="32"/>
    <n v="25"/>
    <n v="57"/>
    <n v="146"/>
    <x v="7"/>
    <n v="149"/>
    <x v="3"/>
    <n v="149"/>
    <n v="151"/>
    <n v="300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3"/>
    <x v="1"/>
    <x v="0"/>
    <x v="0"/>
    <x v="0"/>
    <x v="0"/>
    <x v="0"/>
    <x v="0"/>
    <x v="0"/>
    <x v="1"/>
    <n v="0"/>
    <n v="17"/>
    <n v="5"/>
    <n v="7"/>
    <x v="2"/>
    <x v="2"/>
    <x v="2"/>
    <x v="3"/>
    <x v="1"/>
    <x v="3"/>
    <n v="0"/>
    <n v="12"/>
    <n v="13"/>
    <n v="12"/>
    <x v="0"/>
  </r>
  <r>
    <s v="08DPR2437M"/>
    <x v="2"/>
    <x v="2"/>
    <s v="OSCAR CHAVIRA MONTES"/>
    <n v="37"/>
    <x v="19"/>
    <n v="1"/>
    <s v="JUÁREZ"/>
    <s v="CALLE BAHIA DE MAGDALENA"/>
    <x v="0"/>
    <x v="0"/>
    <x v="0"/>
    <x v="1"/>
    <x v="2"/>
    <x v="0"/>
    <s v="08FIZ0173D"/>
    <s v="08FJS0116S"/>
    <x v="8"/>
    <x v="8"/>
    <n v="193"/>
    <n v="182"/>
    <n v="375"/>
    <n v="193"/>
    <n v="182"/>
    <n v="375"/>
    <n v="35"/>
    <n v="32"/>
    <n v="67"/>
    <n v="42"/>
    <x v="0"/>
    <n v="25"/>
    <x v="1"/>
    <n v="67"/>
    <n v="42"/>
    <n v="26"/>
    <n v="68"/>
    <n v="34"/>
    <x v="4"/>
    <n v="35"/>
    <x v="0"/>
    <n v="35"/>
    <n v="35"/>
    <n v="70"/>
    <n v="34"/>
    <x v="2"/>
    <n v="29"/>
    <x v="0"/>
    <n v="35"/>
    <n v="29"/>
    <n v="64"/>
    <n v="35"/>
    <x v="0"/>
    <n v="38"/>
    <x v="0"/>
    <n v="35"/>
    <n v="38"/>
    <n v="73"/>
    <n v="36"/>
    <x v="3"/>
    <n v="26"/>
    <x v="0"/>
    <n v="38"/>
    <n v="26"/>
    <n v="64"/>
    <n v="27"/>
    <x v="0"/>
    <n v="33"/>
    <x v="0"/>
    <n v="27"/>
    <n v="33"/>
    <n v="60"/>
    <n v="208"/>
    <x v="5"/>
    <n v="186"/>
    <x v="4"/>
    <n v="212"/>
    <n v="187"/>
    <n v="399"/>
    <x v="2"/>
    <x v="2"/>
    <x v="2"/>
    <x v="1"/>
    <x v="1"/>
    <x v="3"/>
    <n v="0"/>
    <n v="13"/>
    <x v="0"/>
    <x v="1"/>
    <x v="1"/>
    <x v="0"/>
    <x v="0"/>
    <x v="0"/>
    <x v="0"/>
    <x v="1"/>
    <x v="9"/>
    <n v="10"/>
    <x v="0"/>
    <x v="0"/>
    <x v="1"/>
    <x v="2"/>
    <x v="0"/>
    <x v="0"/>
    <x v="0"/>
    <x v="0"/>
    <x v="0"/>
    <x v="0"/>
    <x v="0"/>
    <x v="1"/>
    <n v="0"/>
    <n v="20"/>
    <n v="3"/>
    <n v="10"/>
    <x v="2"/>
    <x v="2"/>
    <x v="2"/>
    <x v="1"/>
    <x v="1"/>
    <x v="3"/>
    <n v="0"/>
    <n v="13"/>
    <n v="13"/>
    <n v="13"/>
    <x v="0"/>
  </r>
  <r>
    <s v="08DPR2439K"/>
    <x v="2"/>
    <x v="2"/>
    <s v="JOSE SANTOS VALDES"/>
    <n v="19"/>
    <x v="13"/>
    <n v="1"/>
    <s v="CHIHUAHUA"/>
    <s v="CALLE MINA CERRO COLORADO"/>
    <x v="0"/>
    <x v="0"/>
    <x v="0"/>
    <x v="1"/>
    <x v="2"/>
    <x v="0"/>
    <s v="08FIZ0127S"/>
    <s v="08FJS0108J"/>
    <x v="6"/>
    <x v="5"/>
    <n v="134"/>
    <n v="149"/>
    <n v="283"/>
    <n v="134"/>
    <n v="149"/>
    <n v="283"/>
    <n v="23"/>
    <n v="26"/>
    <n v="49"/>
    <n v="24"/>
    <x v="1"/>
    <n v="13"/>
    <x v="0"/>
    <n v="37"/>
    <n v="25"/>
    <n v="13"/>
    <n v="38"/>
    <n v="22"/>
    <x v="2"/>
    <n v="24"/>
    <x v="0"/>
    <n v="24"/>
    <n v="24"/>
    <n v="48"/>
    <n v="16"/>
    <x v="0"/>
    <n v="29"/>
    <x v="0"/>
    <n v="16"/>
    <n v="29"/>
    <n v="45"/>
    <n v="27"/>
    <x v="0"/>
    <n v="19"/>
    <x v="0"/>
    <n v="27"/>
    <n v="19"/>
    <n v="46"/>
    <n v="24"/>
    <x v="0"/>
    <n v="22"/>
    <x v="2"/>
    <n v="24"/>
    <n v="23"/>
    <n v="47"/>
    <n v="20"/>
    <x v="0"/>
    <n v="29"/>
    <x v="0"/>
    <n v="20"/>
    <n v="29"/>
    <n v="49"/>
    <n v="133"/>
    <x v="7"/>
    <n v="136"/>
    <x v="4"/>
    <n v="136"/>
    <n v="137"/>
    <n v="273"/>
    <x v="2"/>
    <x v="2"/>
    <x v="2"/>
    <x v="3"/>
    <x v="1"/>
    <x v="3"/>
    <n v="0"/>
    <n v="12"/>
    <x v="0"/>
    <x v="1"/>
    <x v="0"/>
    <x v="1"/>
    <x v="0"/>
    <x v="0"/>
    <x v="0"/>
    <x v="1"/>
    <x v="9"/>
    <n v="9"/>
    <x v="0"/>
    <x v="0"/>
    <x v="0"/>
    <x v="3"/>
    <x v="0"/>
    <x v="0"/>
    <x v="0"/>
    <x v="0"/>
    <x v="0"/>
    <x v="0"/>
    <x v="1"/>
    <x v="1"/>
    <n v="0"/>
    <n v="19"/>
    <n v="3"/>
    <n v="9"/>
    <x v="2"/>
    <x v="2"/>
    <x v="2"/>
    <x v="3"/>
    <x v="1"/>
    <x v="3"/>
    <n v="0"/>
    <n v="12"/>
    <n v="12"/>
    <n v="12"/>
    <x v="0"/>
  </r>
  <r>
    <s v="08DPR2440Z"/>
    <x v="0"/>
    <x v="0"/>
    <s v="NUEVO MILENIO"/>
    <n v="19"/>
    <x v="13"/>
    <n v="1"/>
    <s v="CHIHUAHUA"/>
    <s v="PRIVADA DE CALCIO"/>
    <x v="0"/>
    <x v="0"/>
    <x v="0"/>
    <x v="1"/>
    <x v="2"/>
    <x v="0"/>
    <s v="08FIZ0128R"/>
    <s v="08FJS0108J"/>
    <x v="6"/>
    <x v="5"/>
    <n v="81"/>
    <n v="80"/>
    <n v="161"/>
    <n v="80"/>
    <n v="80"/>
    <n v="160"/>
    <n v="15"/>
    <n v="15"/>
    <n v="30"/>
    <n v="12"/>
    <x v="1"/>
    <n v="13"/>
    <x v="0"/>
    <n v="25"/>
    <n v="13"/>
    <n v="13"/>
    <n v="26"/>
    <n v="9"/>
    <x v="4"/>
    <n v="18"/>
    <x v="0"/>
    <n v="10"/>
    <n v="18"/>
    <n v="28"/>
    <n v="8"/>
    <x v="0"/>
    <n v="14"/>
    <x v="0"/>
    <n v="8"/>
    <n v="14"/>
    <n v="22"/>
    <n v="17"/>
    <x v="0"/>
    <n v="8"/>
    <x v="0"/>
    <n v="17"/>
    <n v="8"/>
    <n v="25"/>
    <n v="16"/>
    <x v="0"/>
    <n v="12"/>
    <x v="2"/>
    <n v="16"/>
    <n v="13"/>
    <n v="29"/>
    <n v="16"/>
    <x v="0"/>
    <n v="13"/>
    <x v="0"/>
    <n v="16"/>
    <n v="13"/>
    <n v="29"/>
    <n v="78"/>
    <x v="3"/>
    <n v="78"/>
    <x v="4"/>
    <n v="80"/>
    <n v="79"/>
    <n v="15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441Z"/>
    <x v="2"/>
    <x v="2"/>
    <s v="SIMON BOLIVAR"/>
    <n v="37"/>
    <x v="19"/>
    <n v="1"/>
    <s v="JUÁREZ"/>
    <s v="CALLE DURANGO"/>
    <x v="0"/>
    <x v="0"/>
    <x v="0"/>
    <x v="1"/>
    <x v="2"/>
    <x v="0"/>
    <s v="08FIZ0180N"/>
    <s v="08FJS0132J"/>
    <x v="8"/>
    <x v="8"/>
    <n v="131"/>
    <n v="115"/>
    <n v="246"/>
    <n v="128"/>
    <n v="113"/>
    <n v="241"/>
    <n v="22"/>
    <n v="22"/>
    <n v="44"/>
    <n v="17"/>
    <x v="0"/>
    <n v="13"/>
    <x v="0"/>
    <n v="30"/>
    <n v="17"/>
    <n v="13"/>
    <n v="30"/>
    <n v="17"/>
    <x v="5"/>
    <n v="12"/>
    <x v="4"/>
    <n v="20"/>
    <n v="14"/>
    <n v="34"/>
    <n v="21"/>
    <x v="0"/>
    <n v="14"/>
    <x v="0"/>
    <n v="21"/>
    <n v="14"/>
    <n v="35"/>
    <n v="21"/>
    <x v="3"/>
    <n v="20"/>
    <x v="0"/>
    <n v="22"/>
    <n v="20"/>
    <n v="42"/>
    <n v="20"/>
    <x v="1"/>
    <n v="17"/>
    <x v="0"/>
    <n v="21"/>
    <n v="17"/>
    <n v="38"/>
    <n v="25"/>
    <x v="0"/>
    <n v="26"/>
    <x v="0"/>
    <n v="25"/>
    <n v="26"/>
    <n v="51"/>
    <n v="121"/>
    <x v="9"/>
    <n v="102"/>
    <x v="3"/>
    <n v="126"/>
    <n v="104"/>
    <n v="230"/>
    <x v="1"/>
    <x v="1"/>
    <x v="2"/>
    <x v="3"/>
    <x v="1"/>
    <x v="3"/>
    <n v="0"/>
    <n v="10"/>
    <x v="0"/>
    <x v="1"/>
    <x v="1"/>
    <x v="0"/>
    <x v="0"/>
    <x v="0"/>
    <x v="0"/>
    <x v="0"/>
    <x v="18"/>
    <n v="5"/>
    <x v="0"/>
    <x v="0"/>
    <x v="1"/>
    <x v="1"/>
    <x v="0"/>
    <x v="0"/>
    <x v="0"/>
    <x v="0"/>
    <x v="0"/>
    <x v="0"/>
    <x v="1"/>
    <x v="0"/>
    <n v="0"/>
    <n v="15"/>
    <n v="5"/>
    <n v="5"/>
    <x v="1"/>
    <x v="1"/>
    <x v="2"/>
    <x v="3"/>
    <x v="1"/>
    <x v="3"/>
    <n v="0"/>
    <n v="10"/>
    <n v="12"/>
    <n v="10"/>
    <x v="0"/>
  </r>
  <r>
    <s v="08DPR2442Y"/>
    <x v="0"/>
    <x v="0"/>
    <s v="MIGUEL ANGEL ACOSTA OCHOA"/>
    <n v="37"/>
    <x v="19"/>
    <n v="1"/>
    <s v="JUÁREZ"/>
    <s v="CALLE PALACIO PAQUIME "/>
    <x v="0"/>
    <x v="0"/>
    <x v="0"/>
    <x v="1"/>
    <x v="2"/>
    <x v="0"/>
    <s v="08FIZ0179Y"/>
    <s v="08FJS0117R"/>
    <x v="8"/>
    <x v="8"/>
    <n v="204"/>
    <n v="169"/>
    <n v="373"/>
    <n v="204"/>
    <n v="169"/>
    <n v="373"/>
    <n v="41"/>
    <n v="25"/>
    <n v="66"/>
    <n v="34"/>
    <x v="1"/>
    <n v="28"/>
    <x v="0"/>
    <n v="62"/>
    <n v="35"/>
    <n v="28"/>
    <n v="63"/>
    <n v="29"/>
    <x v="0"/>
    <n v="24"/>
    <x v="0"/>
    <n v="29"/>
    <n v="24"/>
    <n v="53"/>
    <n v="25"/>
    <x v="0"/>
    <n v="32"/>
    <x v="0"/>
    <n v="25"/>
    <n v="32"/>
    <n v="57"/>
    <n v="36"/>
    <x v="0"/>
    <n v="28"/>
    <x v="0"/>
    <n v="36"/>
    <n v="28"/>
    <n v="64"/>
    <n v="33"/>
    <x v="0"/>
    <n v="24"/>
    <x v="0"/>
    <n v="33"/>
    <n v="24"/>
    <n v="57"/>
    <n v="28"/>
    <x v="0"/>
    <n v="35"/>
    <x v="0"/>
    <n v="28"/>
    <n v="35"/>
    <n v="63"/>
    <n v="185"/>
    <x v="4"/>
    <n v="171"/>
    <x v="0"/>
    <n v="186"/>
    <n v="171"/>
    <n v="357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1"/>
    <x v="0"/>
    <x v="0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2"/>
    <n v="12"/>
    <x v="0"/>
  </r>
  <r>
    <s v="08DPR2443X"/>
    <x v="2"/>
    <x v="2"/>
    <s v="GUILLERMO GONZALEZ CAMARENA"/>
    <n v="37"/>
    <x v="19"/>
    <n v="1"/>
    <s v="JUÁREZ"/>
    <s v="CALLE OSCAR NIEMEYER"/>
    <x v="0"/>
    <x v="0"/>
    <x v="0"/>
    <x v="1"/>
    <x v="2"/>
    <x v="0"/>
    <s v="08FIZ0179Y"/>
    <s v="08FJS0117R"/>
    <x v="8"/>
    <x v="8"/>
    <n v="147"/>
    <n v="133"/>
    <n v="280"/>
    <n v="143"/>
    <n v="133"/>
    <n v="276"/>
    <n v="27"/>
    <n v="32"/>
    <n v="59"/>
    <n v="19"/>
    <x v="0"/>
    <n v="12"/>
    <x v="0"/>
    <n v="31"/>
    <n v="19"/>
    <n v="12"/>
    <n v="31"/>
    <n v="21"/>
    <x v="5"/>
    <n v="19"/>
    <x v="0"/>
    <n v="24"/>
    <n v="19"/>
    <n v="43"/>
    <n v="15"/>
    <x v="0"/>
    <n v="21"/>
    <x v="0"/>
    <n v="15"/>
    <n v="21"/>
    <n v="36"/>
    <n v="24"/>
    <x v="3"/>
    <n v="18"/>
    <x v="0"/>
    <n v="25"/>
    <n v="18"/>
    <n v="43"/>
    <n v="31"/>
    <x v="0"/>
    <n v="19"/>
    <x v="0"/>
    <n v="31"/>
    <n v="19"/>
    <n v="50"/>
    <n v="17"/>
    <x v="3"/>
    <n v="22"/>
    <x v="0"/>
    <n v="18"/>
    <n v="22"/>
    <n v="40"/>
    <n v="127"/>
    <x v="9"/>
    <n v="111"/>
    <x v="0"/>
    <n v="132"/>
    <n v="111"/>
    <n v="243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1"/>
    <x v="0"/>
    <x v="0"/>
    <x v="0"/>
    <x v="0"/>
    <x v="0"/>
    <x v="0"/>
    <x v="0"/>
    <x v="9"/>
    <n v="0"/>
    <n v="17"/>
    <n v="2"/>
    <n v="10"/>
    <x v="2"/>
    <x v="2"/>
    <x v="2"/>
    <x v="3"/>
    <x v="1"/>
    <x v="3"/>
    <n v="0"/>
    <n v="12"/>
    <n v="12"/>
    <n v="12"/>
    <x v="0"/>
  </r>
  <r>
    <s v="08DPR2444W"/>
    <x v="0"/>
    <x v="0"/>
    <s v="JOSE MA. MORELOS Y PAVON"/>
    <n v="30"/>
    <x v="4"/>
    <n v="3"/>
    <s v="EL AGUAJE"/>
    <s v="CALLE EL AGUAJE"/>
    <x v="0"/>
    <x v="0"/>
    <x v="0"/>
    <x v="1"/>
    <x v="2"/>
    <x v="0"/>
    <s v="08FIZ0216L"/>
    <s v="08FJS0124A"/>
    <x v="1"/>
    <x v="0"/>
    <n v="14"/>
    <n v="13"/>
    <n v="27"/>
    <n v="14"/>
    <n v="13"/>
    <n v="27"/>
    <n v="3"/>
    <n v="0"/>
    <n v="3"/>
    <n v="3"/>
    <x v="0"/>
    <n v="2"/>
    <x v="0"/>
    <n v="5"/>
    <n v="3"/>
    <n v="2"/>
    <n v="5"/>
    <n v="0"/>
    <x v="0"/>
    <n v="1"/>
    <x v="0"/>
    <n v="0"/>
    <n v="1"/>
    <n v="1"/>
    <n v="4"/>
    <x v="0"/>
    <n v="3"/>
    <x v="0"/>
    <n v="4"/>
    <n v="3"/>
    <n v="7"/>
    <n v="2"/>
    <x v="0"/>
    <n v="2"/>
    <x v="0"/>
    <n v="2"/>
    <n v="2"/>
    <n v="4"/>
    <n v="2"/>
    <x v="0"/>
    <n v="1"/>
    <x v="0"/>
    <n v="2"/>
    <n v="1"/>
    <n v="3"/>
    <n v="3"/>
    <x v="0"/>
    <n v="6"/>
    <x v="0"/>
    <n v="3"/>
    <n v="6"/>
    <n v="9"/>
    <n v="14"/>
    <x v="0"/>
    <n v="15"/>
    <x v="0"/>
    <n v="14"/>
    <n v="15"/>
    <n v="2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PR2445V"/>
    <x v="2"/>
    <x v="2"/>
    <s v="PLAN DE IGUALA"/>
    <n v="37"/>
    <x v="19"/>
    <n v="1"/>
    <s v="JUÁREZ"/>
    <s v="CALLE NACOZARI"/>
    <x v="0"/>
    <x v="0"/>
    <x v="0"/>
    <x v="1"/>
    <x v="2"/>
    <x v="0"/>
    <s v="08FIZ0181M"/>
    <s v="08FJS0132J"/>
    <x v="8"/>
    <x v="8"/>
    <n v="111"/>
    <n v="112"/>
    <n v="223"/>
    <n v="111"/>
    <n v="112"/>
    <n v="223"/>
    <n v="21"/>
    <n v="13"/>
    <n v="34"/>
    <n v="14"/>
    <x v="1"/>
    <n v="10"/>
    <x v="0"/>
    <n v="24"/>
    <n v="15"/>
    <n v="10"/>
    <n v="25"/>
    <n v="16"/>
    <x v="0"/>
    <n v="20"/>
    <x v="0"/>
    <n v="16"/>
    <n v="20"/>
    <n v="36"/>
    <n v="14"/>
    <x v="0"/>
    <n v="23"/>
    <x v="0"/>
    <n v="14"/>
    <n v="23"/>
    <n v="37"/>
    <n v="23"/>
    <x v="0"/>
    <n v="22"/>
    <x v="2"/>
    <n v="23"/>
    <n v="23"/>
    <n v="46"/>
    <n v="21"/>
    <x v="0"/>
    <n v="19"/>
    <x v="0"/>
    <n v="21"/>
    <n v="19"/>
    <n v="40"/>
    <n v="16"/>
    <x v="0"/>
    <n v="20"/>
    <x v="0"/>
    <n v="16"/>
    <n v="20"/>
    <n v="36"/>
    <n v="104"/>
    <x v="4"/>
    <n v="114"/>
    <x v="4"/>
    <n v="105"/>
    <n v="115"/>
    <n v="220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1"/>
    <x v="0"/>
    <x v="0"/>
    <x v="0"/>
    <x v="0"/>
    <x v="0"/>
    <x v="0"/>
    <x v="0"/>
    <x v="1"/>
    <x v="1"/>
    <n v="0"/>
    <n v="18"/>
    <n v="3"/>
    <n v="9"/>
    <x v="2"/>
    <x v="2"/>
    <x v="2"/>
    <x v="3"/>
    <x v="1"/>
    <x v="3"/>
    <n v="0"/>
    <n v="12"/>
    <n v="12"/>
    <n v="12"/>
    <x v="0"/>
  </r>
  <r>
    <s v="08DPR2446U"/>
    <x v="0"/>
    <x v="0"/>
    <s v="PEDRO E. MEDINA GONZALEZ"/>
    <n v="37"/>
    <x v="19"/>
    <n v="1"/>
    <s v="JUÁREZ"/>
    <s v="CALLE COMPOSITORES"/>
    <x v="0"/>
    <x v="0"/>
    <x v="0"/>
    <x v="1"/>
    <x v="2"/>
    <x v="0"/>
    <s v="08FIZ0178Z"/>
    <s v="08FJS0117R"/>
    <x v="8"/>
    <x v="8"/>
    <n v="290"/>
    <n v="279"/>
    <n v="569"/>
    <n v="290"/>
    <n v="279"/>
    <n v="569"/>
    <n v="51"/>
    <n v="47"/>
    <n v="98"/>
    <n v="50"/>
    <x v="0"/>
    <n v="42"/>
    <x v="0"/>
    <n v="92"/>
    <n v="50"/>
    <n v="42"/>
    <n v="92"/>
    <n v="36"/>
    <x v="4"/>
    <n v="45"/>
    <x v="0"/>
    <n v="37"/>
    <n v="45"/>
    <n v="82"/>
    <n v="49"/>
    <x v="2"/>
    <n v="38"/>
    <x v="0"/>
    <n v="50"/>
    <n v="38"/>
    <n v="88"/>
    <n v="57"/>
    <x v="0"/>
    <n v="47"/>
    <x v="0"/>
    <n v="57"/>
    <n v="47"/>
    <n v="104"/>
    <n v="48"/>
    <x v="0"/>
    <n v="52"/>
    <x v="0"/>
    <n v="48"/>
    <n v="52"/>
    <n v="100"/>
    <n v="51"/>
    <x v="3"/>
    <n v="44"/>
    <x v="0"/>
    <n v="52"/>
    <n v="44"/>
    <n v="96"/>
    <n v="291"/>
    <x v="7"/>
    <n v="268"/>
    <x v="0"/>
    <n v="294"/>
    <n v="268"/>
    <n v="562"/>
    <x v="5"/>
    <x v="5"/>
    <x v="6"/>
    <x v="1"/>
    <x v="3"/>
    <x v="1"/>
    <n v="0"/>
    <n v="18"/>
    <x v="0"/>
    <x v="1"/>
    <x v="0"/>
    <x v="1"/>
    <x v="1"/>
    <x v="0"/>
    <x v="0"/>
    <x v="0"/>
    <x v="2"/>
    <n v="14"/>
    <x v="0"/>
    <x v="0"/>
    <x v="1"/>
    <x v="1"/>
    <x v="0"/>
    <x v="0"/>
    <x v="0"/>
    <x v="0"/>
    <x v="0"/>
    <x v="0"/>
    <x v="0"/>
    <x v="9"/>
    <n v="0"/>
    <n v="25"/>
    <n v="4"/>
    <n v="14"/>
    <x v="3"/>
    <x v="3"/>
    <x v="4"/>
    <x v="1"/>
    <x v="3"/>
    <x v="1"/>
    <n v="0"/>
    <n v="18"/>
    <n v="18"/>
    <n v="18"/>
    <x v="0"/>
  </r>
  <r>
    <s v="08DPR2447T"/>
    <x v="0"/>
    <x v="0"/>
    <s v="RUBEN VALENZUELA VILLA"/>
    <n v="37"/>
    <x v="19"/>
    <n v="1"/>
    <s v="JUÁREZ"/>
    <s v="CALLE 8 DE DICIEMBRE"/>
    <x v="0"/>
    <x v="0"/>
    <x v="0"/>
    <x v="1"/>
    <x v="2"/>
    <x v="0"/>
    <s v="08FIZ0183K"/>
    <s v="08FJS0118Q"/>
    <x v="8"/>
    <x v="8"/>
    <n v="290"/>
    <n v="274"/>
    <n v="564"/>
    <n v="290"/>
    <n v="274"/>
    <n v="564"/>
    <n v="55"/>
    <n v="47"/>
    <n v="102"/>
    <n v="50"/>
    <x v="0"/>
    <n v="50"/>
    <x v="0"/>
    <n v="100"/>
    <n v="50"/>
    <n v="50"/>
    <n v="100"/>
    <n v="49"/>
    <x v="4"/>
    <n v="57"/>
    <x v="0"/>
    <n v="50"/>
    <n v="57"/>
    <n v="107"/>
    <n v="38"/>
    <x v="0"/>
    <n v="32"/>
    <x v="0"/>
    <n v="38"/>
    <n v="32"/>
    <n v="70"/>
    <n v="33"/>
    <x v="0"/>
    <n v="36"/>
    <x v="0"/>
    <n v="33"/>
    <n v="36"/>
    <n v="69"/>
    <n v="51"/>
    <x v="0"/>
    <n v="48"/>
    <x v="0"/>
    <n v="51"/>
    <n v="48"/>
    <n v="99"/>
    <n v="58"/>
    <x v="0"/>
    <n v="47"/>
    <x v="0"/>
    <n v="58"/>
    <n v="47"/>
    <n v="105"/>
    <n v="279"/>
    <x v="4"/>
    <n v="270"/>
    <x v="0"/>
    <n v="280"/>
    <n v="270"/>
    <n v="550"/>
    <x v="5"/>
    <x v="5"/>
    <x v="2"/>
    <x v="3"/>
    <x v="3"/>
    <x v="1"/>
    <n v="0"/>
    <n v="16"/>
    <x v="0"/>
    <x v="1"/>
    <x v="1"/>
    <x v="0"/>
    <x v="0"/>
    <x v="1"/>
    <x v="0"/>
    <x v="0"/>
    <x v="9"/>
    <n v="13"/>
    <x v="0"/>
    <x v="0"/>
    <x v="3"/>
    <x v="1"/>
    <x v="0"/>
    <x v="0"/>
    <x v="0"/>
    <x v="0"/>
    <x v="0"/>
    <x v="0"/>
    <x v="1"/>
    <x v="1"/>
    <n v="0"/>
    <n v="22"/>
    <n v="3"/>
    <n v="13"/>
    <x v="3"/>
    <x v="3"/>
    <x v="2"/>
    <x v="3"/>
    <x v="3"/>
    <x v="1"/>
    <n v="0"/>
    <n v="16"/>
    <n v="16"/>
    <n v="16"/>
    <x v="0"/>
  </r>
  <r>
    <s v="08DPR2448S"/>
    <x v="2"/>
    <x v="2"/>
    <s v="ESCUELA PRIMARIA FELIX ZANDMAN"/>
    <n v="37"/>
    <x v="19"/>
    <n v="1"/>
    <s v="JUÁREZ"/>
    <s v="CALLE LUCERO"/>
    <x v="0"/>
    <x v="0"/>
    <x v="0"/>
    <x v="1"/>
    <x v="2"/>
    <x v="0"/>
    <s v="08FIZ0178Z"/>
    <s v="08FJS0117R"/>
    <x v="8"/>
    <x v="8"/>
    <n v="233"/>
    <n v="174"/>
    <n v="407"/>
    <n v="230"/>
    <n v="171"/>
    <n v="401"/>
    <n v="35"/>
    <n v="28"/>
    <n v="63"/>
    <n v="24"/>
    <x v="0"/>
    <n v="10"/>
    <x v="0"/>
    <n v="34"/>
    <n v="24"/>
    <n v="10"/>
    <n v="34"/>
    <n v="26"/>
    <x v="4"/>
    <n v="21"/>
    <x v="2"/>
    <n v="27"/>
    <n v="22"/>
    <n v="49"/>
    <n v="29"/>
    <x v="3"/>
    <n v="28"/>
    <x v="0"/>
    <n v="31"/>
    <n v="28"/>
    <n v="59"/>
    <n v="33"/>
    <x v="3"/>
    <n v="22"/>
    <x v="2"/>
    <n v="34"/>
    <n v="23"/>
    <n v="57"/>
    <n v="50"/>
    <x v="3"/>
    <n v="28"/>
    <x v="0"/>
    <n v="52"/>
    <n v="28"/>
    <n v="80"/>
    <n v="39"/>
    <x v="0"/>
    <n v="32"/>
    <x v="0"/>
    <n v="39"/>
    <n v="32"/>
    <n v="71"/>
    <n v="201"/>
    <x v="15"/>
    <n v="141"/>
    <x v="3"/>
    <n v="207"/>
    <n v="143"/>
    <n v="350"/>
    <x v="2"/>
    <x v="5"/>
    <x v="6"/>
    <x v="1"/>
    <x v="3"/>
    <x v="1"/>
    <n v="0"/>
    <n v="17"/>
    <x v="0"/>
    <x v="1"/>
    <x v="1"/>
    <x v="0"/>
    <x v="0"/>
    <x v="1"/>
    <x v="0"/>
    <x v="0"/>
    <x v="10"/>
    <n v="11"/>
    <x v="0"/>
    <x v="0"/>
    <x v="4"/>
    <x v="1"/>
    <x v="0"/>
    <x v="0"/>
    <x v="0"/>
    <x v="0"/>
    <x v="0"/>
    <x v="0"/>
    <x v="9"/>
    <x v="0"/>
    <n v="0"/>
    <n v="25"/>
    <n v="6"/>
    <n v="11"/>
    <x v="2"/>
    <x v="3"/>
    <x v="4"/>
    <x v="1"/>
    <x v="3"/>
    <x v="1"/>
    <n v="0"/>
    <n v="17"/>
    <n v="18"/>
    <n v="17"/>
    <x v="0"/>
  </r>
  <r>
    <s v="08DPR2449R"/>
    <x v="2"/>
    <x v="2"/>
    <s v="JOSE VASCONCELOS"/>
    <n v="19"/>
    <x v="13"/>
    <n v="1"/>
    <s v="CHIHUAHUA"/>
    <s v="CALLE FEDOR DOSTOYEVSKY"/>
    <x v="0"/>
    <x v="0"/>
    <x v="0"/>
    <x v="1"/>
    <x v="2"/>
    <x v="0"/>
    <s v="08FIZ0125U"/>
    <s v="08FJS0134H"/>
    <x v="6"/>
    <x v="5"/>
    <n v="38"/>
    <n v="46"/>
    <n v="84"/>
    <n v="37"/>
    <n v="46"/>
    <n v="83"/>
    <n v="6"/>
    <n v="12"/>
    <n v="18"/>
    <n v="3"/>
    <x v="0"/>
    <n v="5"/>
    <x v="0"/>
    <n v="8"/>
    <n v="3"/>
    <n v="5"/>
    <n v="8"/>
    <n v="3"/>
    <x v="0"/>
    <n v="7"/>
    <x v="2"/>
    <n v="3"/>
    <n v="8"/>
    <n v="11"/>
    <n v="7"/>
    <x v="0"/>
    <n v="6"/>
    <x v="0"/>
    <n v="7"/>
    <n v="6"/>
    <n v="13"/>
    <n v="10"/>
    <x v="0"/>
    <n v="8"/>
    <x v="2"/>
    <n v="10"/>
    <n v="9"/>
    <n v="19"/>
    <n v="5"/>
    <x v="0"/>
    <n v="4"/>
    <x v="0"/>
    <n v="5"/>
    <n v="4"/>
    <n v="9"/>
    <n v="7"/>
    <x v="0"/>
    <n v="6"/>
    <x v="0"/>
    <n v="7"/>
    <n v="6"/>
    <n v="13"/>
    <n v="35"/>
    <x v="0"/>
    <n v="36"/>
    <x v="3"/>
    <n v="35"/>
    <n v="38"/>
    <n v="73"/>
    <x v="0"/>
    <x v="0"/>
    <x v="1"/>
    <x v="2"/>
    <x v="2"/>
    <x v="2"/>
    <n v="1"/>
    <n v="5"/>
    <x v="0"/>
    <x v="1"/>
    <x v="1"/>
    <x v="0"/>
    <x v="0"/>
    <x v="0"/>
    <x v="0"/>
    <x v="0"/>
    <x v="3"/>
    <n v="3"/>
    <x v="0"/>
    <x v="0"/>
    <x v="3"/>
    <x v="0"/>
    <x v="0"/>
    <x v="0"/>
    <x v="0"/>
    <x v="0"/>
    <x v="0"/>
    <x v="0"/>
    <x v="1"/>
    <x v="0"/>
    <n v="0"/>
    <n v="8"/>
    <n v="2"/>
    <n v="3"/>
    <x v="0"/>
    <x v="0"/>
    <x v="1"/>
    <x v="2"/>
    <x v="2"/>
    <x v="2"/>
    <n v="1"/>
    <n v="5"/>
    <n v="6"/>
    <n v="6"/>
    <x v="0"/>
  </r>
  <r>
    <s v="08DPR2451F"/>
    <x v="0"/>
    <x v="0"/>
    <s v="OCTAVIO PAZ"/>
    <n v="19"/>
    <x v="13"/>
    <n v="1"/>
    <s v="CHIHUAHUA"/>
    <s v="CALLE IXTACOMITAN"/>
    <x v="0"/>
    <x v="0"/>
    <x v="0"/>
    <x v="1"/>
    <x v="2"/>
    <x v="0"/>
    <s v="08FIZ0114O"/>
    <s v="08FJS0105M"/>
    <x v="6"/>
    <x v="5"/>
    <n v="125"/>
    <n v="126"/>
    <n v="251"/>
    <n v="125"/>
    <n v="126"/>
    <n v="251"/>
    <n v="26"/>
    <n v="24"/>
    <n v="50"/>
    <n v="19"/>
    <x v="1"/>
    <n v="24"/>
    <x v="0"/>
    <n v="43"/>
    <n v="20"/>
    <n v="24"/>
    <n v="44"/>
    <n v="14"/>
    <x v="0"/>
    <n v="14"/>
    <x v="0"/>
    <n v="14"/>
    <n v="14"/>
    <n v="28"/>
    <n v="19"/>
    <x v="0"/>
    <n v="25"/>
    <x v="0"/>
    <n v="19"/>
    <n v="25"/>
    <n v="44"/>
    <n v="23"/>
    <x v="0"/>
    <n v="18"/>
    <x v="0"/>
    <n v="23"/>
    <n v="18"/>
    <n v="41"/>
    <n v="16"/>
    <x v="0"/>
    <n v="14"/>
    <x v="0"/>
    <n v="16"/>
    <n v="14"/>
    <n v="30"/>
    <n v="28"/>
    <x v="0"/>
    <n v="26"/>
    <x v="0"/>
    <n v="28"/>
    <n v="26"/>
    <n v="54"/>
    <n v="119"/>
    <x v="4"/>
    <n v="121"/>
    <x v="0"/>
    <n v="120"/>
    <n v="121"/>
    <n v="241"/>
    <x v="2"/>
    <x v="1"/>
    <x v="2"/>
    <x v="3"/>
    <x v="2"/>
    <x v="3"/>
    <n v="0"/>
    <n v="10"/>
    <x v="0"/>
    <x v="1"/>
    <x v="1"/>
    <x v="0"/>
    <x v="0"/>
    <x v="1"/>
    <x v="0"/>
    <x v="0"/>
    <x v="9"/>
    <n v="7"/>
    <x v="0"/>
    <x v="0"/>
    <x v="0"/>
    <x v="1"/>
    <x v="0"/>
    <x v="0"/>
    <x v="0"/>
    <x v="0"/>
    <x v="0"/>
    <x v="1"/>
    <x v="1"/>
    <x v="0"/>
    <n v="0"/>
    <n v="15"/>
    <n v="3"/>
    <n v="7"/>
    <x v="2"/>
    <x v="1"/>
    <x v="2"/>
    <x v="3"/>
    <x v="2"/>
    <x v="3"/>
    <n v="0"/>
    <n v="10"/>
    <n v="10"/>
    <n v="10"/>
    <x v="0"/>
  </r>
  <r>
    <s v="08DPR2452E"/>
    <x v="2"/>
    <x v="2"/>
    <s v="JOSE MARTI"/>
    <n v="19"/>
    <x v="13"/>
    <n v="1"/>
    <s v="CHIHUAHUA"/>
    <s v="CALLE PORTAL DE EBANO"/>
    <x v="0"/>
    <x v="0"/>
    <x v="0"/>
    <x v="1"/>
    <x v="2"/>
    <x v="0"/>
    <s v="08FIZ0128R"/>
    <s v="08FJS0108J"/>
    <x v="6"/>
    <x v="5"/>
    <n v="130"/>
    <n v="106"/>
    <n v="236"/>
    <n v="130"/>
    <n v="106"/>
    <n v="236"/>
    <n v="21"/>
    <n v="20"/>
    <n v="41"/>
    <n v="12"/>
    <x v="1"/>
    <n v="11"/>
    <x v="0"/>
    <n v="23"/>
    <n v="13"/>
    <n v="11"/>
    <n v="24"/>
    <n v="10"/>
    <x v="0"/>
    <n v="21"/>
    <x v="0"/>
    <n v="10"/>
    <n v="21"/>
    <n v="31"/>
    <n v="24"/>
    <x v="0"/>
    <n v="21"/>
    <x v="3"/>
    <n v="24"/>
    <n v="22"/>
    <n v="46"/>
    <n v="25"/>
    <x v="1"/>
    <n v="15"/>
    <x v="0"/>
    <n v="27"/>
    <n v="15"/>
    <n v="42"/>
    <n v="26"/>
    <x v="1"/>
    <n v="14"/>
    <x v="0"/>
    <n v="27"/>
    <n v="14"/>
    <n v="41"/>
    <n v="25"/>
    <x v="0"/>
    <n v="20"/>
    <x v="0"/>
    <n v="25"/>
    <n v="20"/>
    <n v="45"/>
    <n v="122"/>
    <x v="5"/>
    <n v="102"/>
    <x v="4"/>
    <n v="126"/>
    <n v="103"/>
    <n v="229"/>
    <x v="2"/>
    <x v="2"/>
    <x v="2"/>
    <x v="3"/>
    <x v="1"/>
    <x v="3"/>
    <n v="0"/>
    <n v="12"/>
    <x v="0"/>
    <x v="1"/>
    <x v="1"/>
    <x v="0"/>
    <x v="1"/>
    <x v="0"/>
    <x v="0"/>
    <x v="0"/>
    <x v="10"/>
    <n v="6"/>
    <x v="0"/>
    <x v="0"/>
    <x v="0"/>
    <x v="3"/>
    <x v="0"/>
    <x v="0"/>
    <x v="0"/>
    <x v="0"/>
    <x v="0"/>
    <x v="0"/>
    <x v="0"/>
    <x v="11"/>
    <n v="0"/>
    <n v="20"/>
    <n v="6"/>
    <n v="6"/>
    <x v="2"/>
    <x v="2"/>
    <x v="2"/>
    <x v="3"/>
    <x v="1"/>
    <x v="3"/>
    <n v="0"/>
    <n v="12"/>
    <n v="12"/>
    <n v="12"/>
    <x v="0"/>
  </r>
  <r>
    <s v="08DPR2453D"/>
    <x v="2"/>
    <x v="2"/>
    <s v="ESTEBAN HERNANDEZ ARREDONDO"/>
    <n v="19"/>
    <x v="13"/>
    <n v="1"/>
    <s v="CHIHUAHUA"/>
    <s v="CALLE MINERAL PINOS ALTOS"/>
    <x v="0"/>
    <x v="0"/>
    <x v="0"/>
    <x v="1"/>
    <x v="2"/>
    <x v="0"/>
    <s v="08FIZ0271E"/>
    <s v="08FJS0134H"/>
    <x v="6"/>
    <x v="5"/>
    <n v="174"/>
    <n v="138"/>
    <n v="312"/>
    <n v="174"/>
    <n v="137"/>
    <n v="311"/>
    <n v="25"/>
    <n v="22"/>
    <n v="47"/>
    <n v="21"/>
    <x v="0"/>
    <n v="21"/>
    <x v="0"/>
    <n v="42"/>
    <n v="21"/>
    <n v="21"/>
    <n v="42"/>
    <n v="19"/>
    <x v="0"/>
    <n v="21"/>
    <x v="0"/>
    <n v="19"/>
    <n v="21"/>
    <n v="40"/>
    <n v="34"/>
    <x v="2"/>
    <n v="23"/>
    <x v="0"/>
    <n v="35"/>
    <n v="23"/>
    <n v="58"/>
    <n v="35"/>
    <x v="1"/>
    <n v="23"/>
    <x v="0"/>
    <n v="37"/>
    <n v="23"/>
    <n v="60"/>
    <n v="32"/>
    <x v="0"/>
    <n v="23"/>
    <x v="0"/>
    <n v="32"/>
    <n v="23"/>
    <n v="55"/>
    <n v="25"/>
    <x v="3"/>
    <n v="18"/>
    <x v="0"/>
    <n v="26"/>
    <n v="18"/>
    <n v="44"/>
    <n v="166"/>
    <x v="5"/>
    <n v="129"/>
    <x v="0"/>
    <n v="170"/>
    <n v="129"/>
    <n v="299"/>
    <x v="2"/>
    <x v="2"/>
    <x v="6"/>
    <x v="3"/>
    <x v="1"/>
    <x v="3"/>
    <n v="0"/>
    <n v="13"/>
    <x v="0"/>
    <x v="1"/>
    <x v="1"/>
    <x v="0"/>
    <x v="0"/>
    <x v="1"/>
    <x v="0"/>
    <x v="0"/>
    <x v="9"/>
    <n v="10"/>
    <x v="0"/>
    <x v="0"/>
    <x v="1"/>
    <x v="1"/>
    <x v="0"/>
    <x v="0"/>
    <x v="0"/>
    <x v="0"/>
    <x v="0"/>
    <x v="0"/>
    <x v="1"/>
    <x v="1"/>
    <n v="0"/>
    <n v="20"/>
    <n v="3"/>
    <n v="10"/>
    <x v="2"/>
    <x v="2"/>
    <x v="4"/>
    <x v="3"/>
    <x v="1"/>
    <x v="3"/>
    <n v="0"/>
    <n v="13"/>
    <n v="13"/>
    <n v="13"/>
    <x v="0"/>
  </r>
  <r>
    <s v="08DPR2454C"/>
    <x v="0"/>
    <x v="0"/>
    <s v="MIGUEL QUIÑONES PEDROZA"/>
    <n v="19"/>
    <x v="13"/>
    <n v="1"/>
    <s v="CHIHUAHUA"/>
    <s v="CALLE DESIERTO DE SONORA"/>
    <x v="0"/>
    <x v="0"/>
    <x v="0"/>
    <x v="1"/>
    <x v="2"/>
    <x v="0"/>
    <s v="08FIZ0270F"/>
    <s v="08FJS0134H"/>
    <x v="6"/>
    <x v="5"/>
    <n v="154"/>
    <n v="138"/>
    <n v="292"/>
    <n v="150"/>
    <n v="137"/>
    <n v="287"/>
    <n v="25"/>
    <n v="28"/>
    <n v="53"/>
    <n v="18"/>
    <x v="1"/>
    <n v="23"/>
    <x v="0"/>
    <n v="41"/>
    <n v="19"/>
    <n v="23"/>
    <n v="42"/>
    <n v="22"/>
    <x v="5"/>
    <n v="22"/>
    <x v="0"/>
    <n v="25"/>
    <n v="22"/>
    <n v="47"/>
    <n v="25"/>
    <x v="2"/>
    <n v="19"/>
    <x v="0"/>
    <n v="26"/>
    <n v="19"/>
    <n v="45"/>
    <n v="24"/>
    <x v="0"/>
    <n v="21"/>
    <x v="0"/>
    <n v="24"/>
    <n v="21"/>
    <n v="45"/>
    <n v="34"/>
    <x v="0"/>
    <n v="17"/>
    <x v="0"/>
    <n v="34"/>
    <n v="17"/>
    <n v="51"/>
    <n v="26"/>
    <x v="0"/>
    <n v="23"/>
    <x v="0"/>
    <n v="26"/>
    <n v="23"/>
    <n v="49"/>
    <n v="149"/>
    <x v="9"/>
    <n v="125"/>
    <x v="0"/>
    <n v="154"/>
    <n v="125"/>
    <n v="279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0"/>
    <x v="1"/>
    <x v="0"/>
    <x v="0"/>
    <x v="0"/>
    <x v="0"/>
    <x v="0"/>
    <x v="0"/>
    <x v="9"/>
    <x v="0"/>
    <n v="0"/>
    <n v="17"/>
    <n v="1"/>
    <n v="11"/>
    <x v="2"/>
    <x v="2"/>
    <x v="2"/>
    <x v="3"/>
    <x v="1"/>
    <x v="3"/>
    <n v="0"/>
    <n v="12"/>
    <n v="12"/>
    <n v="12"/>
    <x v="0"/>
  </r>
  <r>
    <s v="08DPR2455B"/>
    <x v="0"/>
    <x v="0"/>
    <s v="CONSTITUCION MEXICANA"/>
    <n v="37"/>
    <x v="19"/>
    <n v="1"/>
    <s v="JUÁREZ"/>
    <s v="CALLE CHUANACOTAZIN "/>
    <x v="0"/>
    <x v="0"/>
    <x v="0"/>
    <x v="1"/>
    <x v="2"/>
    <x v="0"/>
    <s v="08FIZ0173D"/>
    <s v="08FJS0116S"/>
    <x v="8"/>
    <x v="8"/>
    <n v="270"/>
    <n v="283"/>
    <n v="553"/>
    <n v="266"/>
    <n v="282"/>
    <n v="548"/>
    <n v="44"/>
    <n v="55"/>
    <n v="99"/>
    <n v="39"/>
    <x v="0"/>
    <n v="36"/>
    <x v="0"/>
    <n v="75"/>
    <n v="39"/>
    <n v="36"/>
    <n v="75"/>
    <n v="42"/>
    <x v="0"/>
    <n v="51"/>
    <x v="4"/>
    <n v="42"/>
    <n v="53"/>
    <n v="95"/>
    <n v="52"/>
    <x v="2"/>
    <n v="41"/>
    <x v="3"/>
    <n v="53"/>
    <n v="42"/>
    <n v="95"/>
    <n v="47"/>
    <x v="3"/>
    <n v="53"/>
    <x v="2"/>
    <n v="48"/>
    <n v="54"/>
    <n v="102"/>
    <n v="55"/>
    <x v="1"/>
    <n v="46"/>
    <x v="0"/>
    <n v="56"/>
    <n v="46"/>
    <n v="102"/>
    <n v="38"/>
    <x v="0"/>
    <n v="42"/>
    <x v="0"/>
    <n v="38"/>
    <n v="42"/>
    <n v="80"/>
    <n v="273"/>
    <x v="7"/>
    <n v="269"/>
    <x v="8"/>
    <n v="276"/>
    <n v="273"/>
    <n v="549"/>
    <x v="5"/>
    <x v="5"/>
    <x v="6"/>
    <x v="1"/>
    <x v="3"/>
    <x v="1"/>
    <n v="0"/>
    <n v="18"/>
    <x v="0"/>
    <x v="1"/>
    <x v="0"/>
    <x v="1"/>
    <x v="1"/>
    <x v="0"/>
    <x v="0"/>
    <x v="0"/>
    <x v="2"/>
    <n v="14"/>
    <x v="0"/>
    <x v="0"/>
    <x v="3"/>
    <x v="2"/>
    <x v="0"/>
    <x v="0"/>
    <x v="0"/>
    <x v="0"/>
    <x v="0"/>
    <x v="0"/>
    <x v="9"/>
    <x v="0"/>
    <n v="0"/>
    <n v="25"/>
    <n v="4"/>
    <n v="14"/>
    <x v="3"/>
    <x v="3"/>
    <x v="4"/>
    <x v="1"/>
    <x v="3"/>
    <x v="1"/>
    <n v="0"/>
    <n v="18"/>
    <n v="19"/>
    <n v="19"/>
    <x v="0"/>
  </r>
  <r>
    <s v="08DPR2456A"/>
    <x v="2"/>
    <x v="2"/>
    <s v="CONSTITUCION MEXICANA"/>
    <n v="37"/>
    <x v="19"/>
    <n v="1"/>
    <s v="JUÁREZ"/>
    <s v="CALLE CHUANACOTAZIN "/>
    <x v="0"/>
    <x v="0"/>
    <x v="0"/>
    <x v="1"/>
    <x v="2"/>
    <x v="0"/>
    <s v="08FIZ0173D"/>
    <s v="08FJS0116S"/>
    <x v="8"/>
    <x v="8"/>
    <n v="113"/>
    <n v="108"/>
    <n v="221"/>
    <n v="113"/>
    <n v="108"/>
    <n v="221"/>
    <n v="13"/>
    <n v="20"/>
    <n v="33"/>
    <n v="13"/>
    <x v="1"/>
    <n v="16"/>
    <x v="0"/>
    <n v="29"/>
    <n v="14"/>
    <n v="16"/>
    <n v="30"/>
    <n v="19"/>
    <x v="4"/>
    <n v="19"/>
    <x v="2"/>
    <n v="20"/>
    <n v="20"/>
    <n v="40"/>
    <n v="19"/>
    <x v="0"/>
    <n v="15"/>
    <x v="0"/>
    <n v="19"/>
    <n v="15"/>
    <n v="34"/>
    <n v="26"/>
    <x v="0"/>
    <n v="18"/>
    <x v="0"/>
    <n v="26"/>
    <n v="18"/>
    <n v="44"/>
    <n v="23"/>
    <x v="0"/>
    <n v="27"/>
    <x v="0"/>
    <n v="23"/>
    <n v="27"/>
    <n v="50"/>
    <n v="17"/>
    <x v="0"/>
    <n v="11"/>
    <x v="0"/>
    <n v="17"/>
    <n v="11"/>
    <n v="28"/>
    <n v="117"/>
    <x v="3"/>
    <n v="106"/>
    <x v="4"/>
    <n v="119"/>
    <n v="107"/>
    <n v="226"/>
    <x v="2"/>
    <x v="2"/>
    <x v="2"/>
    <x v="3"/>
    <x v="1"/>
    <x v="2"/>
    <n v="0"/>
    <n v="11"/>
    <x v="0"/>
    <x v="1"/>
    <x v="0"/>
    <x v="1"/>
    <x v="0"/>
    <x v="0"/>
    <x v="0"/>
    <x v="0"/>
    <x v="3"/>
    <n v="9"/>
    <x v="0"/>
    <x v="0"/>
    <x v="1"/>
    <x v="1"/>
    <x v="0"/>
    <x v="0"/>
    <x v="0"/>
    <x v="0"/>
    <x v="0"/>
    <x v="0"/>
    <x v="1"/>
    <x v="0"/>
    <n v="0"/>
    <n v="16"/>
    <n v="2"/>
    <n v="9"/>
    <x v="2"/>
    <x v="2"/>
    <x v="2"/>
    <x v="3"/>
    <x v="1"/>
    <x v="2"/>
    <n v="0"/>
    <n v="11"/>
    <n v="11"/>
    <n v="11"/>
    <x v="0"/>
  </r>
  <r>
    <s v="08DPR2458Z"/>
    <x v="0"/>
    <x v="0"/>
    <s v="BENEMERITO DE LAS AMERICAS"/>
    <n v="19"/>
    <x v="13"/>
    <n v="1"/>
    <s v="CHIHUAHUA"/>
    <s v="CAMINO A CARRIZALILLO "/>
    <x v="0"/>
    <x v="0"/>
    <x v="0"/>
    <x v="1"/>
    <x v="2"/>
    <x v="0"/>
    <s v="08FIZ0101K"/>
    <s v="08FJS0103O"/>
    <x v="6"/>
    <x v="5"/>
    <n v="301"/>
    <n v="325"/>
    <n v="626"/>
    <n v="301"/>
    <n v="325"/>
    <n v="626"/>
    <n v="54"/>
    <n v="47"/>
    <n v="101"/>
    <n v="52"/>
    <x v="1"/>
    <n v="44"/>
    <x v="0"/>
    <n v="96"/>
    <n v="53"/>
    <n v="44"/>
    <n v="97"/>
    <n v="53"/>
    <x v="0"/>
    <n v="50"/>
    <x v="2"/>
    <n v="53"/>
    <n v="51"/>
    <n v="104"/>
    <n v="51"/>
    <x v="3"/>
    <n v="73"/>
    <x v="0"/>
    <n v="53"/>
    <n v="73"/>
    <n v="126"/>
    <n v="55"/>
    <x v="3"/>
    <n v="49"/>
    <x v="0"/>
    <n v="56"/>
    <n v="49"/>
    <n v="105"/>
    <n v="52"/>
    <x v="1"/>
    <n v="49"/>
    <x v="0"/>
    <n v="53"/>
    <n v="49"/>
    <n v="102"/>
    <n v="43"/>
    <x v="0"/>
    <n v="58"/>
    <x v="0"/>
    <n v="43"/>
    <n v="58"/>
    <n v="101"/>
    <n v="306"/>
    <x v="9"/>
    <n v="323"/>
    <x v="4"/>
    <n v="311"/>
    <n v="324"/>
    <n v="635"/>
    <x v="5"/>
    <x v="5"/>
    <x v="7"/>
    <x v="1"/>
    <x v="3"/>
    <x v="1"/>
    <n v="0"/>
    <n v="19"/>
    <x v="0"/>
    <x v="1"/>
    <x v="1"/>
    <x v="0"/>
    <x v="0"/>
    <x v="1"/>
    <x v="0"/>
    <x v="0"/>
    <x v="18"/>
    <n v="14"/>
    <x v="0"/>
    <x v="0"/>
    <x v="1"/>
    <x v="0"/>
    <x v="0"/>
    <x v="0"/>
    <x v="0"/>
    <x v="0"/>
    <x v="0"/>
    <x v="0"/>
    <x v="1"/>
    <x v="1"/>
    <n v="0"/>
    <n v="25"/>
    <n v="5"/>
    <n v="14"/>
    <x v="3"/>
    <x v="3"/>
    <x v="5"/>
    <x v="1"/>
    <x v="3"/>
    <x v="1"/>
    <n v="0"/>
    <n v="19"/>
    <n v="19"/>
    <n v="19"/>
    <x v="0"/>
  </r>
  <r>
    <s v="08DPR2459Y"/>
    <x v="0"/>
    <x v="0"/>
    <s v="MIGUEL QUIÑONES PEDROZA"/>
    <n v="37"/>
    <x v="19"/>
    <n v="1"/>
    <s v="JUÁREZ"/>
    <s v="CALLE TEOFILO OLEA "/>
    <x v="0"/>
    <x v="0"/>
    <x v="0"/>
    <x v="1"/>
    <x v="2"/>
    <x v="0"/>
    <s v="08FIZ0262X"/>
    <s v="08FJS0132J"/>
    <x v="8"/>
    <x v="8"/>
    <n v="186"/>
    <n v="171"/>
    <n v="357"/>
    <n v="186"/>
    <n v="171"/>
    <n v="357"/>
    <n v="34"/>
    <n v="29"/>
    <n v="63"/>
    <n v="28"/>
    <x v="1"/>
    <n v="22"/>
    <x v="0"/>
    <n v="50"/>
    <n v="29"/>
    <n v="22"/>
    <n v="51"/>
    <n v="26"/>
    <x v="0"/>
    <n v="23"/>
    <x v="0"/>
    <n v="26"/>
    <n v="23"/>
    <n v="49"/>
    <n v="30"/>
    <x v="0"/>
    <n v="28"/>
    <x v="0"/>
    <n v="30"/>
    <n v="28"/>
    <n v="58"/>
    <n v="35"/>
    <x v="0"/>
    <n v="33"/>
    <x v="0"/>
    <n v="35"/>
    <n v="33"/>
    <n v="68"/>
    <n v="32"/>
    <x v="0"/>
    <n v="26"/>
    <x v="2"/>
    <n v="32"/>
    <n v="27"/>
    <n v="59"/>
    <n v="26"/>
    <x v="0"/>
    <n v="29"/>
    <x v="0"/>
    <n v="26"/>
    <n v="29"/>
    <n v="55"/>
    <n v="177"/>
    <x v="4"/>
    <n v="161"/>
    <x v="4"/>
    <n v="178"/>
    <n v="162"/>
    <n v="340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1"/>
    <x v="0"/>
    <n v="0"/>
    <n v="16"/>
    <n v="2"/>
    <n v="10"/>
    <x v="2"/>
    <x v="2"/>
    <x v="2"/>
    <x v="3"/>
    <x v="1"/>
    <x v="3"/>
    <n v="0"/>
    <n v="12"/>
    <n v="12"/>
    <n v="12"/>
    <x v="0"/>
  </r>
  <r>
    <s v="08DPR2460N"/>
    <x v="2"/>
    <x v="2"/>
    <s v="NATALIA RAMOS MARQUEZ"/>
    <n v="37"/>
    <x v="19"/>
    <n v="1"/>
    <s v="JUÁREZ"/>
    <s v="CALLE PALACIO PAQUIME "/>
    <x v="0"/>
    <x v="0"/>
    <x v="0"/>
    <x v="1"/>
    <x v="2"/>
    <x v="0"/>
    <s v="08FIZ0179Y"/>
    <s v="08FJS0117R"/>
    <x v="8"/>
    <x v="8"/>
    <n v="139"/>
    <n v="138"/>
    <n v="277"/>
    <n v="139"/>
    <n v="138"/>
    <n v="277"/>
    <n v="38"/>
    <n v="19"/>
    <n v="57"/>
    <n v="15"/>
    <x v="0"/>
    <n v="20"/>
    <x v="0"/>
    <n v="35"/>
    <n v="15"/>
    <n v="20"/>
    <n v="35"/>
    <n v="23"/>
    <x v="4"/>
    <n v="22"/>
    <x v="0"/>
    <n v="24"/>
    <n v="22"/>
    <n v="46"/>
    <n v="22"/>
    <x v="0"/>
    <n v="23"/>
    <x v="0"/>
    <n v="22"/>
    <n v="23"/>
    <n v="45"/>
    <n v="25"/>
    <x v="0"/>
    <n v="28"/>
    <x v="0"/>
    <n v="25"/>
    <n v="28"/>
    <n v="53"/>
    <n v="21"/>
    <x v="0"/>
    <n v="24"/>
    <x v="0"/>
    <n v="21"/>
    <n v="24"/>
    <n v="45"/>
    <n v="12"/>
    <x v="0"/>
    <n v="24"/>
    <x v="2"/>
    <n v="12"/>
    <n v="25"/>
    <n v="37"/>
    <n v="118"/>
    <x v="4"/>
    <n v="141"/>
    <x v="4"/>
    <n v="119"/>
    <n v="142"/>
    <n v="261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3"/>
    <x v="0"/>
    <x v="0"/>
    <x v="0"/>
    <x v="0"/>
    <x v="0"/>
    <x v="0"/>
    <x v="0"/>
    <x v="1"/>
    <n v="0"/>
    <n v="19"/>
    <n v="1"/>
    <n v="11"/>
    <x v="2"/>
    <x v="2"/>
    <x v="2"/>
    <x v="3"/>
    <x v="1"/>
    <x v="3"/>
    <n v="0"/>
    <n v="12"/>
    <n v="12"/>
    <n v="12"/>
    <x v="0"/>
  </r>
  <r>
    <s v="08DPR2461M"/>
    <x v="2"/>
    <x v="2"/>
    <s v="CLUB ROTARIO JUAREZ INDUSTRIAL II"/>
    <n v="37"/>
    <x v="19"/>
    <n v="1"/>
    <s v="JUÁREZ"/>
    <s v="CALLE TEOFILO OLEA "/>
    <x v="0"/>
    <x v="0"/>
    <x v="0"/>
    <x v="1"/>
    <x v="2"/>
    <x v="0"/>
    <s v="08FIZ0262X"/>
    <s v="08FJS0132J"/>
    <x v="8"/>
    <x v="8"/>
    <n v="162"/>
    <n v="161"/>
    <n v="323"/>
    <n v="162"/>
    <n v="161"/>
    <n v="323"/>
    <n v="29"/>
    <n v="33"/>
    <n v="62"/>
    <n v="17"/>
    <x v="0"/>
    <n v="17"/>
    <x v="1"/>
    <n v="34"/>
    <n v="17"/>
    <n v="18"/>
    <n v="35"/>
    <n v="23"/>
    <x v="7"/>
    <n v="26"/>
    <x v="4"/>
    <n v="27"/>
    <n v="28"/>
    <n v="55"/>
    <n v="33"/>
    <x v="3"/>
    <n v="19"/>
    <x v="0"/>
    <n v="35"/>
    <n v="19"/>
    <n v="54"/>
    <n v="25"/>
    <x v="0"/>
    <n v="30"/>
    <x v="2"/>
    <n v="25"/>
    <n v="31"/>
    <n v="56"/>
    <n v="22"/>
    <x v="3"/>
    <n v="24"/>
    <x v="0"/>
    <n v="24"/>
    <n v="24"/>
    <n v="48"/>
    <n v="23"/>
    <x v="0"/>
    <n v="24"/>
    <x v="0"/>
    <n v="23"/>
    <n v="24"/>
    <n v="47"/>
    <n v="143"/>
    <x v="12"/>
    <n v="140"/>
    <x v="8"/>
    <n v="151"/>
    <n v="144"/>
    <n v="295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2"/>
    <x v="0"/>
    <x v="0"/>
    <x v="0"/>
    <x v="0"/>
    <x v="0"/>
    <x v="0"/>
    <x v="1"/>
    <x v="0"/>
    <n v="0"/>
    <n v="18"/>
    <n v="2"/>
    <n v="10"/>
    <x v="2"/>
    <x v="2"/>
    <x v="2"/>
    <x v="3"/>
    <x v="1"/>
    <x v="3"/>
    <n v="0"/>
    <n v="12"/>
    <n v="12"/>
    <n v="12"/>
    <x v="0"/>
  </r>
  <r>
    <s v="08DPR2462L"/>
    <x v="2"/>
    <x v="2"/>
    <s v="ISMAEL LANDEROS VIEZCAS"/>
    <n v="37"/>
    <x v="19"/>
    <n v="1"/>
    <s v="JUÁREZ"/>
    <s v="CALLE 8 DE DICIEMBRE"/>
    <x v="0"/>
    <x v="0"/>
    <x v="0"/>
    <x v="1"/>
    <x v="2"/>
    <x v="0"/>
    <s v="08FIZ0183K"/>
    <s v="08FJS0118Q"/>
    <x v="8"/>
    <x v="8"/>
    <n v="233"/>
    <n v="224"/>
    <n v="457"/>
    <n v="233"/>
    <n v="224"/>
    <n v="457"/>
    <n v="29"/>
    <n v="34"/>
    <n v="63"/>
    <n v="26"/>
    <x v="1"/>
    <n v="24"/>
    <x v="1"/>
    <n v="50"/>
    <n v="27"/>
    <n v="25"/>
    <n v="52"/>
    <n v="40"/>
    <x v="0"/>
    <n v="28"/>
    <x v="0"/>
    <n v="40"/>
    <n v="28"/>
    <n v="68"/>
    <n v="43"/>
    <x v="0"/>
    <n v="46"/>
    <x v="0"/>
    <n v="43"/>
    <n v="46"/>
    <n v="89"/>
    <n v="33"/>
    <x v="0"/>
    <n v="30"/>
    <x v="2"/>
    <n v="33"/>
    <n v="31"/>
    <n v="64"/>
    <n v="41"/>
    <x v="0"/>
    <n v="38"/>
    <x v="3"/>
    <n v="41"/>
    <n v="41"/>
    <n v="82"/>
    <n v="43"/>
    <x v="0"/>
    <n v="40"/>
    <x v="0"/>
    <n v="43"/>
    <n v="40"/>
    <n v="83"/>
    <n v="226"/>
    <x v="4"/>
    <n v="206"/>
    <x v="9"/>
    <n v="227"/>
    <n v="211"/>
    <n v="438"/>
    <x v="2"/>
    <x v="5"/>
    <x v="6"/>
    <x v="3"/>
    <x v="3"/>
    <x v="1"/>
    <n v="0"/>
    <n v="16"/>
    <x v="0"/>
    <x v="1"/>
    <x v="1"/>
    <x v="0"/>
    <x v="0"/>
    <x v="1"/>
    <x v="0"/>
    <x v="0"/>
    <x v="1"/>
    <n v="15"/>
    <x v="0"/>
    <x v="0"/>
    <x v="3"/>
    <x v="2"/>
    <x v="0"/>
    <x v="0"/>
    <x v="0"/>
    <x v="0"/>
    <x v="0"/>
    <x v="0"/>
    <x v="1"/>
    <x v="0"/>
    <n v="0"/>
    <n v="22"/>
    <n v="1"/>
    <n v="15"/>
    <x v="2"/>
    <x v="3"/>
    <x v="4"/>
    <x v="3"/>
    <x v="3"/>
    <x v="1"/>
    <n v="0"/>
    <n v="16"/>
    <n v="16"/>
    <n v="16"/>
    <x v="0"/>
  </r>
  <r>
    <s v="08DPR2463K"/>
    <x v="2"/>
    <x v="2"/>
    <s v="AURELIO VERA FLORES"/>
    <n v="37"/>
    <x v="19"/>
    <n v="1"/>
    <s v="JUÁREZ"/>
    <s v="AVENIDA PASEO DE LOS COMPOSITORES"/>
    <x v="0"/>
    <x v="0"/>
    <x v="0"/>
    <x v="1"/>
    <x v="2"/>
    <x v="0"/>
    <s v="08FIZ0178Z"/>
    <s v="08FJS0117R"/>
    <x v="8"/>
    <x v="8"/>
    <n v="175"/>
    <n v="130"/>
    <n v="305"/>
    <n v="174"/>
    <n v="130"/>
    <n v="304"/>
    <n v="25"/>
    <n v="22"/>
    <n v="47"/>
    <n v="6"/>
    <x v="0"/>
    <n v="17"/>
    <x v="0"/>
    <n v="23"/>
    <n v="6"/>
    <n v="17"/>
    <n v="23"/>
    <n v="22"/>
    <x v="0"/>
    <n v="18"/>
    <x v="2"/>
    <n v="22"/>
    <n v="19"/>
    <n v="41"/>
    <n v="26"/>
    <x v="0"/>
    <n v="21"/>
    <x v="0"/>
    <n v="26"/>
    <n v="21"/>
    <n v="47"/>
    <n v="34"/>
    <x v="0"/>
    <n v="25"/>
    <x v="1"/>
    <n v="34"/>
    <n v="27"/>
    <n v="61"/>
    <n v="24"/>
    <x v="1"/>
    <n v="21"/>
    <x v="0"/>
    <n v="25"/>
    <n v="21"/>
    <n v="46"/>
    <n v="34"/>
    <x v="0"/>
    <n v="25"/>
    <x v="0"/>
    <n v="34"/>
    <n v="25"/>
    <n v="59"/>
    <n v="146"/>
    <x v="4"/>
    <n v="127"/>
    <x v="6"/>
    <n v="147"/>
    <n v="130"/>
    <n v="277"/>
    <x v="2"/>
    <x v="2"/>
    <x v="2"/>
    <x v="1"/>
    <x v="1"/>
    <x v="3"/>
    <n v="0"/>
    <n v="13"/>
    <x v="0"/>
    <x v="1"/>
    <x v="1"/>
    <x v="0"/>
    <x v="0"/>
    <x v="1"/>
    <x v="0"/>
    <x v="0"/>
    <x v="18"/>
    <n v="8"/>
    <x v="0"/>
    <x v="0"/>
    <x v="1"/>
    <x v="1"/>
    <x v="0"/>
    <x v="0"/>
    <x v="0"/>
    <x v="0"/>
    <x v="0"/>
    <x v="0"/>
    <x v="1"/>
    <x v="1"/>
    <n v="0"/>
    <n v="20"/>
    <n v="5"/>
    <n v="8"/>
    <x v="2"/>
    <x v="2"/>
    <x v="2"/>
    <x v="1"/>
    <x v="1"/>
    <x v="3"/>
    <n v="0"/>
    <n v="13"/>
    <n v="18"/>
    <n v="13"/>
    <x v="0"/>
  </r>
  <r>
    <s v="08DPR2464J"/>
    <x v="2"/>
    <x v="2"/>
    <s v="FELIPE ANGELES"/>
    <n v="19"/>
    <x v="13"/>
    <n v="1"/>
    <s v="CHIHUAHUA"/>
    <s v="CALLE DE LA NOGALERA"/>
    <x v="0"/>
    <x v="0"/>
    <x v="0"/>
    <x v="1"/>
    <x v="2"/>
    <x v="0"/>
    <s v="08FIZ0129Q"/>
    <s v="08FJS0101Q"/>
    <x v="6"/>
    <x v="5"/>
    <n v="136"/>
    <n v="108"/>
    <n v="244"/>
    <n v="136"/>
    <n v="108"/>
    <n v="244"/>
    <n v="26"/>
    <n v="19"/>
    <n v="45"/>
    <n v="11"/>
    <x v="0"/>
    <n v="5"/>
    <x v="0"/>
    <n v="16"/>
    <n v="11"/>
    <n v="5"/>
    <n v="16"/>
    <n v="19"/>
    <x v="0"/>
    <n v="8"/>
    <x v="0"/>
    <n v="19"/>
    <n v="8"/>
    <n v="27"/>
    <n v="18"/>
    <x v="2"/>
    <n v="20"/>
    <x v="0"/>
    <n v="19"/>
    <n v="20"/>
    <n v="39"/>
    <n v="24"/>
    <x v="0"/>
    <n v="21"/>
    <x v="2"/>
    <n v="24"/>
    <n v="22"/>
    <n v="46"/>
    <n v="21"/>
    <x v="0"/>
    <n v="18"/>
    <x v="0"/>
    <n v="21"/>
    <n v="18"/>
    <n v="39"/>
    <n v="27"/>
    <x v="3"/>
    <n v="21"/>
    <x v="0"/>
    <n v="28"/>
    <n v="21"/>
    <n v="49"/>
    <n v="120"/>
    <x v="3"/>
    <n v="93"/>
    <x v="4"/>
    <n v="122"/>
    <n v="94"/>
    <n v="216"/>
    <x v="1"/>
    <x v="1"/>
    <x v="2"/>
    <x v="3"/>
    <x v="1"/>
    <x v="3"/>
    <n v="0"/>
    <n v="10"/>
    <x v="0"/>
    <x v="1"/>
    <x v="1"/>
    <x v="0"/>
    <x v="0"/>
    <x v="1"/>
    <x v="0"/>
    <x v="0"/>
    <x v="3"/>
    <n v="8"/>
    <x v="0"/>
    <x v="0"/>
    <x v="4"/>
    <x v="0"/>
    <x v="0"/>
    <x v="0"/>
    <x v="0"/>
    <x v="0"/>
    <x v="0"/>
    <x v="0"/>
    <x v="0"/>
    <x v="1"/>
    <n v="0"/>
    <n v="16"/>
    <n v="2"/>
    <n v="8"/>
    <x v="1"/>
    <x v="1"/>
    <x v="2"/>
    <x v="3"/>
    <x v="1"/>
    <x v="3"/>
    <n v="0"/>
    <n v="10"/>
    <n v="12"/>
    <n v="10"/>
    <x v="0"/>
  </r>
  <r>
    <s v="08DPR2465I"/>
    <x v="2"/>
    <x v="2"/>
    <s v="ESCUELA PRIMARIA ESFUERZO COMPARTIDO"/>
    <n v="19"/>
    <x v="13"/>
    <n v="1"/>
    <s v="CHIHUAHUA"/>
    <s v="CALLE J. J. CALVO"/>
    <x v="0"/>
    <x v="0"/>
    <x v="0"/>
    <x v="1"/>
    <x v="2"/>
    <x v="0"/>
    <s v="08FIZ0109C"/>
    <s v="08FJS0104N"/>
    <x v="6"/>
    <x v="5"/>
    <n v="53"/>
    <n v="61"/>
    <n v="114"/>
    <n v="53"/>
    <n v="61"/>
    <n v="114"/>
    <n v="10"/>
    <n v="7"/>
    <n v="17"/>
    <n v="9"/>
    <x v="1"/>
    <n v="2"/>
    <x v="0"/>
    <n v="11"/>
    <n v="10"/>
    <n v="2"/>
    <n v="12"/>
    <n v="6"/>
    <x v="0"/>
    <n v="7"/>
    <x v="0"/>
    <n v="6"/>
    <n v="7"/>
    <n v="13"/>
    <n v="7"/>
    <x v="0"/>
    <n v="11"/>
    <x v="0"/>
    <n v="7"/>
    <n v="11"/>
    <n v="18"/>
    <n v="7"/>
    <x v="0"/>
    <n v="5"/>
    <x v="0"/>
    <n v="7"/>
    <n v="5"/>
    <n v="12"/>
    <n v="12"/>
    <x v="0"/>
    <n v="12"/>
    <x v="0"/>
    <n v="12"/>
    <n v="12"/>
    <n v="24"/>
    <n v="11"/>
    <x v="0"/>
    <n v="7"/>
    <x v="0"/>
    <n v="11"/>
    <n v="7"/>
    <n v="18"/>
    <n v="52"/>
    <x v="4"/>
    <n v="44"/>
    <x v="0"/>
    <n v="53"/>
    <n v="44"/>
    <n v="97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DPR2466H"/>
    <x v="0"/>
    <x v="0"/>
    <s v="LUIS URIAS BELDERRAIN"/>
    <n v="29"/>
    <x v="6"/>
    <n v="878"/>
    <s v="LA CIENEGUITA"/>
    <s v="CALLE LA CIENEGUITA"/>
    <x v="0"/>
    <x v="0"/>
    <x v="0"/>
    <x v="1"/>
    <x v="2"/>
    <x v="0"/>
    <s v="08FIZ0254O"/>
    <s v="08FJS0131K"/>
    <x v="3"/>
    <x v="3"/>
    <n v="15"/>
    <n v="18"/>
    <n v="33"/>
    <n v="15"/>
    <n v="18"/>
    <n v="33"/>
    <n v="1"/>
    <n v="0"/>
    <n v="1"/>
    <n v="2"/>
    <x v="0"/>
    <n v="1"/>
    <x v="0"/>
    <n v="3"/>
    <n v="2"/>
    <n v="1"/>
    <n v="3"/>
    <n v="2"/>
    <x v="0"/>
    <n v="3"/>
    <x v="0"/>
    <n v="2"/>
    <n v="3"/>
    <n v="5"/>
    <n v="4"/>
    <x v="0"/>
    <n v="6"/>
    <x v="0"/>
    <n v="4"/>
    <n v="6"/>
    <n v="10"/>
    <n v="8"/>
    <x v="0"/>
    <n v="1"/>
    <x v="0"/>
    <n v="8"/>
    <n v="1"/>
    <n v="9"/>
    <n v="1"/>
    <x v="0"/>
    <n v="4"/>
    <x v="0"/>
    <n v="1"/>
    <n v="4"/>
    <n v="5"/>
    <n v="1"/>
    <x v="0"/>
    <n v="3"/>
    <x v="0"/>
    <n v="1"/>
    <n v="3"/>
    <n v="4"/>
    <n v="18"/>
    <x v="0"/>
    <n v="18"/>
    <x v="0"/>
    <n v="18"/>
    <n v="18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PR2467G"/>
    <x v="1"/>
    <x v="1"/>
    <s v="JOSE DOLORES PALOMINO"/>
    <n v="65"/>
    <x v="0"/>
    <n v="1188"/>
    <s v="LA MISIÓN"/>
    <s v="CALLE LA MISION"/>
    <x v="0"/>
    <x v="0"/>
    <x v="0"/>
    <x v="1"/>
    <x v="2"/>
    <x v="0"/>
    <s v="08FIZ0220Y"/>
    <s v="08FJS0124A"/>
    <x v="1"/>
    <x v="0"/>
    <n v="24"/>
    <n v="19"/>
    <n v="43"/>
    <n v="24"/>
    <n v="19"/>
    <n v="43"/>
    <n v="2"/>
    <n v="0"/>
    <n v="2"/>
    <n v="6"/>
    <x v="0"/>
    <n v="1"/>
    <x v="0"/>
    <n v="7"/>
    <n v="6"/>
    <n v="1"/>
    <n v="7"/>
    <n v="7"/>
    <x v="0"/>
    <n v="2"/>
    <x v="0"/>
    <n v="7"/>
    <n v="2"/>
    <n v="9"/>
    <n v="2"/>
    <x v="0"/>
    <n v="2"/>
    <x v="0"/>
    <n v="2"/>
    <n v="2"/>
    <n v="4"/>
    <n v="5"/>
    <x v="0"/>
    <n v="4"/>
    <x v="0"/>
    <n v="5"/>
    <n v="4"/>
    <n v="9"/>
    <n v="5"/>
    <x v="0"/>
    <n v="3"/>
    <x v="0"/>
    <n v="5"/>
    <n v="3"/>
    <n v="8"/>
    <n v="4"/>
    <x v="0"/>
    <n v="5"/>
    <x v="0"/>
    <n v="4"/>
    <n v="5"/>
    <n v="9"/>
    <n v="29"/>
    <x v="0"/>
    <n v="17"/>
    <x v="0"/>
    <n v="29"/>
    <n v="17"/>
    <n v="46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PR2469E"/>
    <x v="0"/>
    <x v="0"/>
    <s v="ISMAEL AVALOS MUÑOZ"/>
    <n v="37"/>
    <x v="19"/>
    <n v="1"/>
    <s v="JUÁREZ"/>
    <s v="CALLE CERESO "/>
    <x v="0"/>
    <x v="0"/>
    <x v="0"/>
    <x v="1"/>
    <x v="2"/>
    <x v="0"/>
    <s v="08FIZ0182L"/>
    <s v="08FJS0118Q"/>
    <x v="8"/>
    <x v="8"/>
    <n v="91"/>
    <n v="64"/>
    <n v="155"/>
    <n v="91"/>
    <n v="64"/>
    <n v="155"/>
    <n v="20"/>
    <n v="13"/>
    <n v="33"/>
    <n v="15"/>
    <x v="0"/>
    <n v="14"/>
    <x v="0"/>
    <n v="29"/>
    <n v="15"/>
    <n v="14"/>
    <n v="29"/>
    <n v="16"/>
    <x v="0"/>
    <n v="10"/>
    <x v="2"/>
    <n v="16"/>
    <n v="11"/>
    <n v="27"/>
    <n v="24"/>
    <x v="0"/>
    <n v="13"/>
    <x v="0"/>
    <n v="24"/>
    <n v="13"/>
    <n v="37"/>
    <n v="14"/>
    <x v="0"/>
    <n v="10"/>
    <x v="0"/>
    <n v="14"/>
    <n v="10"/>
    <n v="24"/>
    <n v="15"/>
    <x v="0"/>
    <n v="13"/>
    <x v="2"/>
    <n v="15"/>
    <n v="14"/>
    <n v="29"/>
    <n v="13"/>
    <x v="0"/>
    <n v="8"/>
    <x v="0"/>
    <n v="13"/>
    <n v="8"/>
    <n v="21"/>
    <n v="97"/>
    <x v="0"/>
    <n v="68"/>
    <x v="3"/>
    <n v="97"/>
    <n v="70"/>
    <n v="16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2470U"/>
    <x v="0"/>
    <x v="0"/>
    <s v="ARTICULO 123 CONSTITUCIONAL"/>
    <n v="19"/>
    <x v="13"/>
    <n v="1"/>
    <s v="CHIHUAHUA"/>
    <s v="CALLE FUNDICION DE AVALOS"/>
    <x v="0"/>
    <x v="0"/>
    <x v="0"/>
    <x v="1"/>
    <x v="2"/>
    <x v="0"/>
    <s v="08FIZ0103I"/>
    <s v="08FJS0103O"/>
    <x v="6"/>
    <x v="5"/>
    <n v="240"/>
    <n v="265"/>
    <n v="505"/>
    <n v="239"/>
    <n v="262"/>
    <n v="501"/>
    <n v="47"/>
    <n v="33"/>
    <n v="80"/>
    <n v="33"/>
    <x v="0"/>
    <n v="29"/>
    <x v="1"/>
    <n v="62"/>
    <n v="33"/>
    <n v="30"/>
    <n v="63"/>
    <n v="38"/>
    <x v="0"/>
    <n v="40"/>
    <x v="4"/>
    <n v="38"/>
    <n v="42"/>
    <n v="80"/>
    <n v="54"/>
    <x v="2"/>
    <n v="46"/>
    <x v="0"/>
    <n v="55"/>
    <n v="46"/>
    <n v="101"/>
    <n v="38"/>
    <x v="0"/>
    <n v="39"/>
    <x v="0"/>
    <n v="38"/>
    <n v="39"/>
    <n v="77"/>
    <n v="35"/>
    <x v="0"/>
    <n v="57"/>
    <x v="0"/>
    <n v="35"/>
    <n v="57"/>
    <n v="92"/>
    <n v="28"/>
    <x v="0"/>
    <n v="44"/>
    <x v="0"/>
    <n v="28"/>
    <n v="44"/>
    <n v="72"/>
    <n v="226"/>
    <x v="4"/>
    <n v="255"/>
    <x v="6"/>
    <n v="227"/>
    <n v="258"/>
    <n v="485"/>
    <x v="5"/>
    <x v="5"/>
    <x v="7"/>
    <x v="1"/>
    <x v="3"/>
    <x v="1"/>
    <n v="0"/>
    <n v="19"/>
    <x v="0"/>
    <x v="1"/>
    <x v="0"/>
    <x v="1"/>
    <x v="0"/>
    <x v="1"/>
    <x v="0"/>
    <x v="0"/>
    <x v="2"/>
    <n v="15"/>
    <x v="0"/>
    <x v="0"/>
    <x v="1"/>
    <x v="1"/>
    <x v="1"/>
    <x v="0"/>
    <x v="0"/>
    <x v="0"/>
    <x v="0"/>
    <x v="0"/>
    <x v="9"/>
    <x v="0"/>
    <n v="0"/>
    <n v="27"/>
    <n v="4"/>
    <n v="15"/>
    <x v="3"/>
    <x v="3"/>
    <x v="5"/>
    <x v="1"/>
    <x v="3"/>
    <x v="1"/>
    <n v="0"/>
    <n v="19"/>
    <n v="19"/>
    <n v="19"/>
    <x v="0"/>
  </r>
  <r>
    <s v="08DPR2471T"/>
    <x v="0"/>
    <x v="0"/>
    <s v="MIGUEL HIDALGO"/>
    <n v="36"/>
    <x v="22"/>
    <n v="51"/>
    <s v="ESCALÓN"/>
    <s v="CALLE ESCALON"/>
    <x v="0"/>
    <x v="0"/>
    <x v="0"/>
    <x v="1"/>
    <x v="2"/>
    <x v="0"/>
    <s v="08FIZ0239W"/>
    <s v="08FJS0128X"/>
    <x v="7"/>
    <x v="7"/>
    <n v="41"/>
    <n v="43"/>
    <n v="84"/>
    <n v="41"/>
    <n v="42"/>
    <n v="83"/>
    <n v="3"/>
    <n v="7"/>
    <n v="10"/>
    <n v="3"/>
    <x v="0"/>
    <n v="8"/>
    <x v="0"/>
    <n v="11"/>
    <n v="3"/>
    <n v="8"/>
    <n v="11"/>
    <n v="7"/>
    <x v="0"/>
    <n v="7"/>
    <x v="0"/>
    <n v="7"/>
    <n v="7"/>
    <n v="14"/>
    <n v="9"/>
    <x v="0"/>
    <n v="11"/>
    <x v="0"/>
    <n v="9"/>
    <n v="11"/>
    <n v="20"/>
    <n v="8"/>
    <x v="0"/>
    <n v="8"/>
    <x v="2"/>
    <n v="8"/>
    <n v="9"/>
    <n v="17"/>
    <n v="8"/>
    <x v="0"/>
    <n v="6"/>
    <x v="0"/>
    <n v="8"/>
    <n v="6"/>
    <n v="14"/>
    <n v="6"/>
    <x v="0"/>
    <n v="6"/>
    <x v="0"/>
    <n v="6"/>
    <n v="6"/>
    <n v="12"/>
    <n v="41"/>
    <x v="0"/>
    <n v="46"/>
    <x v="4"/>
    <n v="41"/>
    <n v="47"/>
    <n v="88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1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9"/>
    <n v="6"/>
    <x v="0"/>
  </r>
  <r>
    <s v="08DPR2472S"/>
    <x v="0"/>
    <x v="0"/>
    <s v="FRANCISCO SARABIA"/>
    <n v="36"/>
    <x v="22"/>
    <n v="1"/>
    <s v="JOSÉ MARIANO JIMÉNEZ"/>
    <s v="AVENIDA JUAREZ"/>
    <x v="0"/>
    <x v="0"/>
    <x v="0"/>
    <x v="1"/>
    <x v="2"/>
    <x v="0"/>
    <s v="08FIZ0237Y"/>
    <s v="08FJS0128X"/>
    <x v="7"/>
    <x v="7"/>
    <n v="169"/>
    <n v="157"/>
    <n v="326"/>
    <n v="163"/>
    <n v="156"/>
    <n v="319"/>
    <n v="32"/>
    <n v="34"/>
    <n v="66"/>
    <n v="19"/>
    <x v="0"/>
    <n v="14"/>
    <x v="0"/>
    <n v="33"/>
    <n v="19"/>
    <n v="14"/>
    <n v="33"/>
    <n v="18"/>
    <x v="2"/>
    <n v="22"/>
    <x v="0"/>
    <n v="20"/>
    <n v="22"/>
    <n v="42"/>
    <n v="25"/>
    <x v="2"/>
    <n v="25"/>
    <x v="3"/>
    <n v="26"/>
    <n v="26"/>
    <n v="52"/>
    <n v="21"/>
    <x v="0"/>
    <n v="31"/>
    <x v="2"/>
    <n v="21"/>
    <n v="32"/>
    <n v="53"/>
    <n v="35"/>
    <x v="1"/>
    <n v="24"/>
    <x v="0"/>
    <n v="36"/>
    <n v="24"/>
    <n v="60"/>
    <n v="33"/>
    <x v="0"/>
    <n v="19"/>
    <x v="0"/>
    <n v="33"/>
    <n v="19"/>
    <n v="52"/>
    <n v="151"/>
    <x v="5"/>
    <n v="135"/>
    <x v="3"/>
    <n v="155"/>
    <n v="137"/>
    <n v="292"/>
    <x v="2"/>
    <x v="2"/>
    <x v="2"/>
    <x v="3"/>
    <x v="1"/>
    <x v="3"/>
    <n v="0"/>
    <n v="12"/>
    <x v="0"/>
    <x v="1"/>
    <x v="0"/>
    <x v="1"/>
    <x v="1"/>
    <x v="0"/>
    <x v="0"/>
    <x v="0"/>
    <x v="1"/>
    <n v="11"/>
    <x v="0"/>
    <x v="0"/>
    <x v="3"/>
    <x v="1"/>
    <x v="0"/>
    <x v="0"/>
    <x v="0"/>
    <x v="0"/>
    <x v="0"/>
    <x v="0"/>
    <x v="0"/>
    <x v="9"/>
    <n v="0"/>
    <n v="18"/>
    <n v="1"/>
    <n v="11"/>
    <x v="2"/>
    <x v="2"/>
    <x v="2"/>
    <x v="3"/>
    <x v="1"/>
    <x v="3"/>
    <n v="0"/>
    <n v="12"/>
    <n v="12"/>
    <n v="12"/>
    <x v="0"/>
  </r>
  <r>
    <s v="08DPR2474Q"/>
    <x v="0"/>
    <x v="0"/>
    <s v="LAZARO CARDENAS"/>
    <n v="11"/>
    <x v="15"/>
    <n v="1"/>
    <s v="SANTA ROSALÍA DE CAMARGO"/>
    <s v="CALLE MAZATLAN"/>
    <x v="0"/>
    <x v="0"/>
    <x v="0"/>
    <x v="1"/>
    <x v="2"/>
    <x v="0"/>
    <s v="08FIZ0233B"/>
    <s v="08FJS0127Y"/>
    <x v="9"/>
    <x v="6"/>
    <n v="193"/>
    <n v="158"/>
    <n v="351"/>
    <n v="193"/>
    <n v="155"/>
    <n v="348"/>
    <n v="26"/>
    <n v="22"/>
    <n v="48"/>
    <n v="31"/>
    <x v="0"/>
    <n v="24"/>
    <x v="0"/>
    <n v="55"/>
    <n v="31"/>
    <n v="24"/>
    <n v="55"/>
    <n v="38"/>
    <x v="0"/>
    <n v="24"/>
    <x v="0"/>
    <n v="38"/>
    <n v="24"/>
    <n v="62"/>
    <n v="30"/>
    <x v="0"/>
    <n v="26"/>
    <x v="0"/>
    <n v="30"/>
    <n v="26"/>
    <n v="56"/>
    <n v="37"/>
    <x v="0"/>
    <n v="29"/>
    <x v="2"/>
    <n v="37"/>
    <n v="30"/>
    <n v="67"/>
    <n v="28"/>
    <x v="0"/>
    <n v="28"/>
    <x v="0"/>
    <n v="28"/>
    <n v="28"/>
    <n v="56"/>
    <n v="31"/>
    <x v="0"/>
    <n v="22"/>
    <x v="0"/>
    <n v="31"/>
    <n v="22"/>
    <n v="53"/>
    <n v="195"/>
    <x v="0"/>
    <n v="153"/>
    <x v="4"/>
    <n v="195"/>
    <n v="154"/>
    <n v="349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2"/>
    <n v="12"/>
    <x v="0"/>
  </r>
  <r>
    <s v="08DPR2475P"/>
    <x v="0"/>
    <x v="0"/>
    <s v="ASARCO"/>
    <n v="60"/>
    <x v="25"/>
    <n v="1"/>
    <s v="SANTA BÁRBARA"/>
    <s v="CALLE GÓMEZ FARÍAS"/>
    <x v="0"/>
    <x v="0"/>
    <x v="0"/>
    <x v="1"/>
    <x v="2"/>
    <x v="0"/>
    <s v="08FIZ0243I"/>
    <s v="08FJS0129W"/>
    <x v="7"/>
    <x v="7"/>
    <n v="116"/>
    <n v="90"/>
    <n v="206"/>
    <n v="115"/>
    <n v="89"/>
    <n v="204"/>
    <n v="18"/>
    <n v="18"/>
    <n v="36"/>
    <n v="12"/>
    <x v="0"/>
    <n v="16"/>
    <x v="0"/>
    <n v="28"/>
    <n v="12"/>
    <n v="16"/>
    <n v="28"/>
    <n v="22"/>
    <x v="0"/>
    <n v="15"/>
    <x v="0"/>
    <n v="22"/>
    <n v="15"/>
    <n v="37"/>
    <n v="14"/>
    <x v="0"/>
    <n v="10"/>
    <x v="3"/>
    <n v="14"/>
    <n v="11"/>
    <n v="25"/>
    <n v="21"/>
    <x v="0"/>
    <n v="7"/>
    <x v="0"/>
    <n v="21"/>
    <n v="7"/>
    <n v="28"/>
    <n v="19"/>
    <x v="0"/>
    <n v="21"/>
    <x v="0"/>
    <n v="19"/>
    <n v="21"/>
    <n v="40"/>
    <n v="21"/>
    <x v="0"/>
    <n v="19"/>
    <x v="0"/>
    <n v="21"/>
    <n v="19"/>
    <n v="40"/>
    <n v="109"/>
    <x v="0"/>
    <n v="88"/>
    <x v="4"/>
    <n v="109"/>
    <n v="89"/>
    <n v="198"/>
    <x v="2"/>
    <x v="2"/>
    <x v="1"/>
    <x v="2"/>
    <x v="1"/>
    <x v="3"/>
    <n v="0"/>
    <n v="10"/>
    <x v="0"/>
    <x v="1"/>
    <x v="1"/>
    <x v="0"/>
    <x v="0"/>
    <x v="0"/>
    <x v="0"/>
    <x v="0"/>
    <x v="1"/>
    <n v="9"/>
    <x v="0"/>
    <x v="0"/>
    <x v="3"/>
    <x v="0"/>
    <x v="0"/>
    <x v="0"/>
    <x v="0"/>
    <x v="0"/>
    <x v="0"/>
    <x v="0"/>
    <x v="1"/>
    <x v="0"/>
    <n v="0"/>
    <n v="13"/>
    <n v="1"/>
    <n v="9"/>
    <x v="2"/>
    <x v="2"/>
    <x v="1"/>
    <x v="2"/>
    <x v="1"/>
    <x v="3"/>
    <n v="0"/>
    <n v="10"/>
    <n v="10"/>
    <n v="10"/>
    <x v="0"/>
  </r>
  <r>
    <s v="08DPR2476O"/>
    <x v="0"/>
    <x v="0"/>
    <s v="AGUSTIN MELGAR"/>
    <n v="17"/>
    <x v="16"/>
    <n v="5"/>
    <s v="COLONIA ANÁHUAC"/>
    <s v="CALLE CUITLAHUAC"/>
    <x v="0"/>
    <x v="0"/>
    <x v="0"/>
    <x v="1"/>
    <x v="2"/>
    <x v="0"/>
    <s v="08FIZ0202I"/>
    <s v="08FJS0122C"/>
    <x v="2"/>
    <x v="1"/>
    <n v="60"/>
    <n v="66"/>
    <n v="126"/>
    <n v="60"/>
    <n v="66"/>
    <n v="126"/>
    <n v="13"/>
    <n v="13"/>
    <n v="26"/>
    <n v="7"/>
    <x v="0"/>
    <n v="16"/>
    <x v="0"/>
    <n v="23"/>
    <n v="7"/>
    <n v="16"/>
    <n v="23"/>
    <n v="7"/>
    <x v="0"/>
    <n v="9"/>
    <x v="0"/>
    <n v="7"/>
    <n v="9"/>
    <n v="16"/>
    <n v="12"/>
    <x v="0"/>
    <n v="11"/>
    <x v="0"/>
    <n v="12"/>
    <n v="11"/>
    <n v="23"/>
    <n v="12"/>
    <x v="0"/>
    <n v="5"/>
    <x v="0"/>
    <n v="12"/>
    <n v="5"/>
    <n v="17"/>
    <n v="3"/>
    <x v="0"/>
    <n v="11"/>
    <x v="0"/>
    <n v="3"/>
    <n v="11"/>
    <n v="14"/>
    <n v="14"/>
    <x v="0"/>
    <n v="17"/>
    <x v="0"/>
    <n v="14"/>
    <n v="17"/>
    <n v="31"/>
    <n v="55"/>
    <x v="0"/>
    <n v="69"/>
    <x v="0"/>
    <n v="55"/>
    <n v="69"/>
    <n v="124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1"/>
    <x v="0"/>
    <x v="1"/>
    <n v="0"/>
    <n v="11"/>
    <n v="0"/>
    <n v="6"/>
    <x v="1"/>
    <x v="1"/>
    <x v="1"/>
    <x v="2"/>
    <x v="2"/>
    <x v="2"/>
    <n v="0"/>
    <n v="6"/>
    <n v="13"/>
    <n v="7"/>
    <x v="0"/>
  </r>
  <r>
    <s v="08DPR2478M"/>
    <x v="0"/>
    <x v="0"/>
    <s v="BENITO JUAREZ"/>
    <n v="4"/>
    <x v="26"/>
    <n v="4"/>
    <s v="SAN GUILLERMO (SANTA ELENA)"/>
    <s v="CALLE SAN GUILLERMO (SANTA ELENA)"/>
    <x v="0"/>
    <x v="0"/>
    <x v="0"/>
    <x v="1"/>
    <x v="2"/>
    <x v="0"/>
    <s v="08FIZ0269Q"/>
    <s v="08FJS0103O"/>
    <x v="6"/>
    <x v="5"/>
    <n v="83"/>
    <n v="74"/>
    <n v="157"/>
    <n v="82"/>
    <n v="74"/>
    <n v="156"/>
    <n v="12"/>
    <n v="11"/>
    <n v="23"/>
    <n v="14"/>
    <x v="0"/>
    <n v="7"/>
    <x v="0"/>
    <n v="21"/>
    <n v="14"/>
    <n v="7"/>
    <n v="21"/>
    <n v="15"/>
    <x v="4"/>
    <n v="11"/>
    <x v="0"/>
    <n v="16"/>
    <n v="11"/>
    <n v="27"/>
    <n v="14"/>
    <x v="0"/>
    <n v="13"/>
    <x v="0"/>
    <n v="14"/>
    <n v="13"/>
    <n v="27"/>
    <n v="18"/>
    <x v="0"/>
    <n v="15"/>
    <x v="0"/>
    <n v="18"/>
    <n v="15"/>
    <n v="33"/>
    <n v="15"/>
    <x v="0"/>
    <n v="11"/>
    <x v="0"/>
    <n v="15"/>
    <n v="11"/>
    <n v="26"/>
    <n v="10"/>
    <x v="0"/>
    <n v="15"/>
    <x v="0"/>
    <n v="10"/>
    <n v="15"/>
    <n v="25"/>
    <n v="86"/>
    <x v="4"/>
    <n v="72"/>
    <x v="0"/>
    <n v="87"/>
    <n v="72"/>
    <n v="15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1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2480A"/>
    <x v="2"/>
    <x v="2"/>
    <s v="OCTAVIO PAZ LOZANO"/>
    <n v="37"/>
    <x v="19"/>
    <n v="1"/>
    <s v="JUÁREZ"/>
    <s v="CALLE NAVOJOA"/>
    <x v="0"/>
    <x v="0"/>
    <x v="0"/>
    <x v="1"/>
    <x v="2"/>
    <x v="0"/>
    <s v="08FIZ0139X"/>
    <s v="08FJS0109I"/>
    <x v="8"/>
    <x v="8"/>
    <n v="195"/>
    <n v="176"/>
    <n v="371"/>
    <n v="195"/>
    <n v="175"/>
    <n v="370"/>
    <n v="35"/>
    <n v="26"/>
    <n v="61"/>
    <n v="32"/>
    <x v="6"/>
    <n v="19"/>
    <x v="1"/>
    <n v="51"/>
    <n v="35"/>
    <n v="20"/>
    <n v="55"/>
    <n v="31"/>
    <x v="0"/>
    <n v="31"/>
    <x v="0"/>
    <n v="31"/>
    <n v="31"/>
    <n v="62"/>
    <n v="35"/>
    <x v="0"/>
    <n v="32"/>
    <x v="3"/>
    <n v="35"/>
    <n v="33"/>
    <n v="68"/>
    <n v="34"/>
    <x v="0"/>
    <n v="34"/>
    <x v="0"/>
    <n v="34"/>
    <n v="34"/>
    <n v="68"/>
    <n v="27"/>
    <x v="1"/>
    <n v="27"/>
    <x v="0"/>
    <n v="28"/>
    <n v="27"/>
    <n v="55"/>
    <n v="34"/>
    <x v="0"/>
    <n v="26"/>
    <x v="0"/>
    <n v="34"/>
    <n v="26"/>
    <n v="60"/>
    <n v="193"/>
    <x v="5"/>
    <n v="169"/>
    <x v="3"/>
    <n v="197"/>
    <n v="171"/>
    <n v="368"/>
    <x v="2"/>
    <x v="2"/>
    <x v="2"/>
    <x v="3"/>
    <x v="1"/>
    <x v="3"/>
    <n v="0"/>
    <n v="12"/>
    <x v="0"/>
    <x v="1"/>
    <x v="1"/>
    <x v="0"/>
    <x v="0"/>
    <x v="0"/>
    <x v="1"/>
    <x v="0"/>
    <x v="18"/>
    <n v="7"/>
    <x v="0"/>
    <x v="0"/>
    <x v="1"/>
    <x v="2"/>
    <x v="0"/>
    <x v="0"/>
    <x v="0"/>
    <x v="0"/>
    <x v="0"/>
    <x v="0"/>
    <x v="1"/>
    <x v="0"/>
    <n v="0"/>
    <n v="19"/>
    <n v="5"/>
    <n v="7"/>
    <x v="2"/>
    <x v="2"/>
    <x v="2"/>
    <x v="3"/>
    <x v="1"/>
    <x v="3"/>
    <n v="0"/>
    <n v="12"/>
    <n v="12"/>
    <n v="12"/>
    <x v="0"/>
  </r>
  <r>
    <s v="08DPR2481Z"/>
    <x v="0"/>
    <x v="0"/>
    <s v="FORD 191"/>
    <n v="19"/>
    <x v="13"/>
    <n v="1"/>
    <s v="CHIHUAHUA"/>
    <s v="CALLE DESIERTO DEL SAHARA "/>
    <x v="0"/>
    <x v="0"/>
    <x v="0"/>
    <x v="1"/>
    <x v="2"/>
    <x v="0"/>
    <s v="08FIZ0127S"/>
    <s v="08FJS0108J"/>
    <x v="6"/>
    <x v="5"/>
    <n v="144"/>
    <n v="159"/>
    <n v="303"/>
    <n v="144"/>
    <n v="159"/>
    <n v="303"/>
    <n v="25"/>
    <n v="28"/>
    <n v="53"/>
    <n v="23"/>
    <x v="0"/>
    <n v="24"/>
    <x v="1"/>
    <n v="47"/>
    <n v="23"/>
    <n v="25"/>
    <n v="48"/>
    <n v="15"/>
    <x v="0"/>
    <n v="29"/>
    <x v="2"/>
    <n v="15"/>
    <n v="30"/>
    <n v="45"/>
    <n v="25"/>
    <x v="0"/>
    <n v="26"/>
    <x v="0"/>
    <n v="25"/>
    <n v="26"/>
    <n v="51"/>
    <n v="28"/>
    <x v="0"/>
    <n v="27"/>
    <x v="0"/>
    <n v="28"/>
    <n v="27"/>
    <n v="55"/>
    <n v="23"/>
    <x v="0"/>
    <n v="22"/>
    <x v="0"/>
    <n v="23"/>
    <n v="22"/>
    <n v="45"/>
    <n v="27"/>
    <x v="0"/>
    <n v="26"/>
    <x v="0"/>
    <n v="27"/>
    <n v="26"/>
    <n v="53"/>
    <n v="141"/>
    <x v="0"/>
    <n v="154"/>
    <x v="3"/>
    <n v="141"/>
    <n v="156"/>
    <n v="297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0"/>
    <x v="9"/>
    <n v="0"/>
    <n v="17"/>
    <n v="2"/>
    <n v="10"/>
    <x v="2"/>
    <x v="2"/>
    <x v="2"/>
    <x v="3"/>
    <x v="1"/>
    <x v="3"/>
    <n v="0"/>
    <n v="12"/>
    <n v="12"/>
    <n v="12"/>
    <x v="0"/>
  </r>
  <r>
    <s v="08DPR2482Z"/>
    <x v="2"/>
    <x v="2"/>
    <s v="MIGUEL QUIÑONES PEDROZA"/>
    <n v="19"/>
    <x v="13"/>
    <n v="1"/>
    <s v="CHIHUAHUA"/>
    <s v="CALLE DESIERTO DE SONORA"/>
    <x v="0"/>
    <x v="0"/>
    <x v="0"/>
    <x v="1"/>
    <x v="2"/>
    <x v="0"/>
    <s v="08FIZ0270F"/>
    <s v="08FJS0134H"/>
    <x v="6"/>
    <x v="5"/>
    <n v="43"/>
    <n v="44"/>
    <n v="87"/>
    <n v="43"/>
    <n v="44"/>
    <n v="87"/>
    <n v="5"/>
    <n v="3"/>
    <n v="8"/>
    <n v="2"/>
    <x v="0"/>
    <n v="4"/>
    <x v="0"/>
    <n v="6"/>
    <n v="2"/>
    <n v="4"/>
    <n v="6"/>
    <n v="3"/>
    <x v="4"/>
    <n v="3"/>
    <x v="0"/>
    <n v="4"/>
    <n v="3"/>
    <n v="7"/>
    <n v="10"/>
    <x v="0"/>
    <n v="6"/>
    <x v="3"/>
    <n v="10"/>
    <n v="7"/>
    <n v="17"/>
    <n v="10"/>
    <x v="0"/>
    <n v="8"/>
    <x v="0"/>
    <n v="10"/>
    <n v="8"/>
    <n v="18"/>
    <n v="9"/>
    <x v="0"/>
    <n v="10"/>
    <x v="0"/>
    <n v="9"/>
    <n v="10"/>
    <n v="19"/>
    <n v="6"/>
    <x v="0"/>
    <n v="8"/>
    <x v="0"/>
    <n v="6"/>
    <n v="8"/>
    <n v="14"/>
    <n v="40"/>
    <x v="4"/>
    <n v="39"/>
    <x v="4"/>
    <n v="41"/>
    <n v="40"/>
    <n v="81"/>
    <x v="0"/>
    <x v="0"/>
    <x v="1"/>
    <x v="2"/>
    <x v="2"/>
    <x v="2"/>
    <n v="1"/>
    <n v="5"/>
    <x v="0"/>
    <x v="1"/>
    <x v="1"/>
    <x v="0"/>
    <x v="0"/>
    <x v="0"/>
    <x v="0"/>
    <x v="0"/>
    <x v="3"/>
    <n v="3"/>
    <x v="0"/>
    <x v="0"/>
    <x v="1"/>
    <x v="0"/>
    <x v="0"/>
    <x v="0"/>
    <x v="0"/>
    <x v="0"/>
    <x v="0"/>
    <x v="0"/>
    <x v="1"/>
    <x v="0"/>
    <n v="0"/>
    <n v="9"/>
    <n v="2"/>
    <n v="3"/>
    <x v="0"/>
    <x v="0"/>
    <x v="1"/>
    <x v="2"/>
    <x v="2"/>
    <x v="2"/>
    <n v="1"/>
    <n v="5"/>
    <n v="12"/>
    <n v="5"/>
    <x v="0"/>
  </r>
  <r>
    <s v="08DPR2484X"/>
    <x v="2"/>
    <x v="2"/>
    <s v="XICOTENCATL"/>
    <n v="37"/>
    <x v="19"/>
    <n v="1"/>
    <s v="JUÁREZ"/>
    <s v="CALLE OSTRACIÓN"/>
    <x v="0"/>
    <x v="0"/>
    <x v="0"/>
    <x v="1"/>
    <x v="2"/>
    <x v="0"/>
    <s v="08FIZ0142K"/>
    <s v="08FJS0109I"/>
    <x v="8"/>
    <x v="8"/>
    <n v="236"/>
    <n v="199"/>
    <n v="435"/>
    <n v="236"/>
    <n v="198"/>
    <n v="434"/>
    <n v="36"/>
    <n v="27"/>
    <n v="63"/>
    <n v="30"/>
    <x v="4"/>
    <n v="31"/>
    <x v="1"/>
    <n v="61"/>
    <n v="32"/>
    <n v="32"/>
    <n v="64"/>
    <n v="41"/>
    <x v="7"/>
    <n v="36"/>
    <x v="4"/>
    <n v="45"/>
    <n v="38"/>
    <n v="83"/>
    <n v="49"/>
    <x v="0"/>
    <n v="42"/>
    <x v="0"/>
    <n v="49"/>
    <n v="42"/>
    <n v="91"/>
    <n v="39"/>
    <x v="1"/>
    <n v="41"/>
    <x v="1"/>
    <n v="41"/>
    <n v="43"/>
    <n v="84"/>
    <n v="41"/>
    <x v="3"/>
    <n v="22"/>
    <x v="2"/>
    <n v="43"/>
    <n v="23"/>
    <n v="66"/>
    <n v="28"/>
    <x v="0"/>
    <n v="27"/>
    <x v="0"/>
    <n v="28"/>
    <n v="27"/>
    <n v="55"/>
    <n v="228"/>
    <x v="8"/>
    <n v="199"/>
    <x v="7"/>
    <n v="238"/>
    <n v="205"/>
    <n v="443"/>
    <x v="2"/>
    <x v="5"/>
    <x v="6"/>
    <x v="1"/>
    <x v="1"/>
    <x v="3"/>
    <n v="0"/>
    <n v="15"/>
    <x v="0"/>
    <x v="1"/>
    <x v="0"/>
    <x v="1"/>
    <x v="0"/>
    <x v="1"/>
    <x v="0"/>
    <x v="0"/>
    <x v="3"/>
    <n v="13"/>
    <x v="0"/>
    <x v="0"/>
    <x v="1"/>
    <x v="0"/>
    <x v="0"/>
    <x v="0"/>
    <x v="0"/>
    <x v="0"/>
    <x v="0"/>
    <x v="0"/>
    <x v="1"/>
    <x v="0"/>
    <n v="0"/>
    <n v="20"/>
    <n v="2"/>
    <n v="13"/>
    <x v="2"/>
    <x v="3"/>
    <x v="4"/>
    <x v="1"/>
    <x v="1"/>
    <x v="3"/>
    <n v="0"/>
    <n v="15"/>
    <n v="15"/>
    <n v="15"/>
    <x v="0"/>
  </r>
  <r>
    <s v="08DPR2485W"/>
    <x v="2"/>
    <x v="2"/>
    <s v="IGNACIO DUARTE TARIN"/>
    <n v="37"/>
    <x v="19"/>
    <n v="1"/>
    <s v="JUÁREZ"/>
    <s v="CALLE KILOMETRO 23 CARRETERA CASAS GRANDES"/>
    <x v="0"/>
    <x v="0"/>
    <x v="0"/>
    <x v="1"/>
    <x v="2"/>
    <x v="0"/>
    <s v="08FIZ0182L"/>
    <s v="08FJS0118Q"/>
    <x v="8"/>
    <x v="8"/>
    <n v="188"/>
    <n v="174"/>
    <n v="362"/>
    <n v="185"/>
    <n v="167"/>
    <n v="352"/>
    <n v="32"/>
    <n v="32"/>
    <n v="64"/>
    <n v="29"/>
    <x v="0"/>
    <n v="22"/>
    <x v="0"/>
    <n v="51"/>
    <n v="29"/>
    <n v="22"/>
    <n v="51"/>
    <n v="34"/>
    <x v="2"/>
    <n v="19"/>
    <x v="5"/>
    <n v="36"/>
    <n v="23"/>
    <n v="59"/>
    <n v="30"/>
    <x v="2"/>
    <n v="26"/>
    <x v="4"/>
    <n v="31"/>
    <n v="29"/>
    <n v="60"/>
    <n v="23"/>
    <x v="4"/>
    <n v="33"/>
    <x v="0"/>
    <n v="27"/>
    <n v="33"/>
    <n v="60"/>
    <n v="31"/>
    <x v="0"/>
    <n v="23"/>
    <x v="0"/>
    <n v="31"/>
    <n v="23"/>
    <n v="54"/>
    <n v="28"/>
    <x v="0"/>
    <n v="32"/>
    <x v="0"/>
    <n v="28"/>
    <n v="32"/>
    <n v="60"/>
    <n v="175"/>
    <x v="11"/>
    <n v="155"/>
    <x v="10"/>
    <n v="182"/>
    <n v="162"/>
    <n v="344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3"/>
    <x v="2"/>
    <x v="0"/>
    <x v="0"/>
    <x v="0"/>
    <x v="0"/>
    <x v="0"/>
    <x v="0"/>
    <x v="0"/>
    <x v="1"/>
    <n v="0"/>
    <n v="18"/>
    <n v="4"/>
    <n v="8"/>
    <x v="2"/>
    <x v="2"/>
    <x v="2"/>
    <x v="3"/>
    <x v="1"/>
    <x v="3"/>
    <n v="0"/>
    <n v="12"/>
    <n v="12"/>
    <n v="12"/>
    <x v="0"/>
  </r>
  <r>
    <s v="08DPR2486V"/>
    <x v="2"/>
    <x v="2"/>
    <s v="OCTAVIO PAZ"/>
    <n v="19"/>
    <x v="13"/>
    <n v="1"/>
    <s v="CHIHUAHUA"/>
    <s v="CALLE IXTACOMITAN"/>
    <x v="0"/>
    <x v="0"/>
    <x v="0"/>
    <x v="1"/>
    <x v="2"/>
    <x v="0"/>
    <s v="08FIZ0114O"/>
    <s v="08FJS0105M"/>
    <x v="6"/>
    <x v="5"/>
    <n v="24"/>
    <n v="14"/>
    <n v="38"/>
    <n v="24"/>
    <n v="14"/>
    <n v="38"/>
    <n v="4"/>
    <n v="5"/>
    <n v="9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2"/>
    <x v="0"/>
    <n v="8"/>
    <n v="2"/>
    <n v="10"/>
    <n v="5"/>
    <x v="0"/>
    <n v="6"/>
    <x v="0"/>
    <n v="5"/>
    <n v="6"/>
    <n v="11"/>
    <n v="13"/>
    <x v="0"/>
    <n v="8"/>
    <x v="0"/>
    <n v="13"/>
    <n v="8"/>
    <n v="21"/>
    <x v="0"/>
    <x v="0"/>
    <x v="0"/>
    <x v="0"/>
    <x v="2"/>
    <x v="2"/>
    <n v="0"/>
    <n v="2"/>
    <x v="0"/>
    <x v="0"/>
    <x v="1"/>
    <x v="0"/>
    <x v="0"/>
    <x v="0"/>
    <x v="0"/>
    <x v="0"/>
    <x v="1"/>
    <n v="0"/>
    <x v="0"/>
    <x v="0"/>
    <x v="3"/>
    <x v="0"/>
    <x v="0"/>
    <x v="0"/>
    <x v="0"/>
    <x v="0"/>
    <x v="0"/>
    <x v="1"/>
    <x v="1"/>
    <x v="0"/>
    <n v="0"/>
    <n v="6"/>
    <n v="1"/>
    <n v="1"/>
    <x v="0"/>
    <x v="0"/>
    <x v="0"/>
    <x v="0"/>
    <x v="2"/>
    <x v="2"/>
    <n v="0"/>
    <n v="2"/>
    <n v="10"/>
    <n v="2"/>
    <x v="0"/>
  </r>
  <r>
    <s v="08DPR2487U"/>
    <x v="0"/>
    <x v="0"/>
    <s v="PRIMARIA COMPLEJO EDUCATIVO ARTEMIO DE LA VEGA"/>
    <n v="37"/>
    <x v="19"/>
    <n v="1"/>
    <s v="JUÁREZ"/>
    <s v="CALLE ARQUITECTO JOSE VILLAGRAN GARCIA"/>
    <x v="0"/>
    <x v="0"/>
    <x v="0"/>
    <x v="1"/>
    <x v="2"/>
    <x v="0"/>
    <s v="08FIZ0179Y"/>
    <s v="08FJS0117R"/>
    <x v="8"/>
    <x v="8"/>
    <n v="228"/>
    <n v="152"/>
    <n v="380"/>
    <n v="228"/>
    <n v="151"/>
    <n v="379"/>
    <n v="38"/>
    <n v="21"/>
    <n v="59"/>
    <n v="29"/>
    <x v="0"/>
    <n v="32"/>
    <x v="0"/>
    <n v="61"/>
    <n v="29"/>
    <n v="32"/>
    <n v="61"/>
    <n v="32"/>
    <x v="0"/>
    <n v="18"/>
    <x v="0"/>
    <n v="32"/>
    <n v="18"/>
    <n v="50"/>
    <n v="30"/>
    <x v="0"/>
    <n v="28"/>
    <x v="0"/>
    <n v="30"/>
    <n v="28"/>
    <n v="58"/>
    <n v="36"/>
    <x v="0"/>
    <n v="32"/>
    <x v="0"/>
    <n v="36"/>
    <n v="32"/>
    <n v="68"/>
    <n v="48"/>
    <x v="0"/>
    <n v="32"/>
    <x v="0"/>
    <n v="48"/>
    <n v="32"/>
    <n v="80"/>
    <n v="35"/>
    <x v="0"/>
    <n v="24"/>
    <x v="0"/>
    <n v="35"/>
    <n v="24"/>
    <n v="59"/>
    <n v="210"/>
    <x v="0"/>
    <n v="166"/>
    <x v="0"/>
    <n v="210"/>
    <n v="166"/>
    <n v="376"/>
    <x v="2"/>
    <x v="2"/>
    <x v="2"/>
    <x v="3"/>
    <x v="3"/>
    <x v="3"/>
    <n v="0"/>
    <n v="13"/>
    <x v="0"/>
    <x v="1"/>
    <x v="0"/>
    <x v="1"/>
    <x v="0"/>
    <x v="1"/>
    <x v="0"/>
    <x v="0"/>
    <x v="3"/>
    <n v="11"/>
    <x v="0"/>
    <x v="0"/>
    <x v="0"/>
    <x v="1"/>
    <x v="0"/>
    <x v="0"/>
    <x v="0"/>
    <x v="0"/>
    <x v="0"/>
    <x v="0"/>
    <x v="9"/>
    <x v="0"/>
    <n v="0"/>
    <n v="18"/>
    <n v="2"/>
    <n v="11"/>
    <x v="2"/>
    <x v="2"/>
    <x v="2"/>
    <x v="3"/>
    <x v="3"/>
    <x v="3"/>
    <n v="0"/>
    <n v="13"/>
    <n v="15"/>
    <n v="13"/>
    <x v="0"/>
  </r>
  <r>
    <s v="08DPR2488T"/>
    <x v="2"/>
    <x v="2"/>
    <s v="PRIMARIA COMPLEJO EDUCATIVO ARTEMIO DE LA VEGA"/>
    <n v="37"/>
    <x v="19"/>
    <n v="1"/>
    <s v="JUÁREZ"/>
    <s v="CALLE ARQUITECTO JOSE VILLAGRAN GARCIA"/>
    <x v="0"/>
    <x v="0"/>
    <x v="0"/>
    <x v="1"/>
    <x v="2"/>
    <x v="0"/>
    <s v="08FIZ0179Y"/>
    <s v="08FJS0117R"/>
    <x v="8"/>
    <x v="8"/>
    <n v="115"/>
    <n v="115"/>
    <n v="230"/>
    <n v="115"/>
    <n v="115"/>
    <n v="230"/>
    <n v="20"/>
    <n v="21"/>
    <n v="41"/>
    <n v="16"/>
    <x v="0"/>
    <n v="21"/>
    <x v="0"/>
    <n v="37"/>
    <n v="16"/>
    <n v="21"/>
    <n v="37"/>
    <n v="16"/>
    <x v="0"/>
    <n v="13"/>
    <x v="0"/>
    <n v="16"/>
    <n v="13"/>
    <n v="29"/>
    <n v="19"/>
    <x v="2"/>
    <n v="28"/>
    <x v="0"/>
    <n v="20"/>
    <n v="28"/>
    <n v="48"/>
    <n v="25"/>
    <x v="0"/>
    <n v="23"/>
    <x v="0"/>
    <n v="25"/>
    <n v="23"/>
    <n v="48"/>
    <n v="18"/>
    <x v="0"/>
    <n v="18"/>
    <x v="2"/>
    <n v="18"/>
    <n v="19"/>
    <n v="37"/>
    <n v="22"/>
    <x v="0"/>
    <n v="19"/>
    <x v="0"/>
    <n v="22"/>
    <n v="19"/>
    <n v="41"/>
    <n v="116"/>
    <x v="4"/>
    <n v="122"/>
    <x v="4"/>
    <n v="117"/>
    <n v="123"/>
    <n v="240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2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3"/>
    <n v="12"/>
    <x v="0"/>
  </r>
  <r>
    <s v="08DPR2489S"/>
    <x v="0"/>
    <x v="0"/>
    <s v="JOSE SOTO RAMIREZ"/>
    <n v="37"/>
    <x v="19"/>
    <n v="1"/>
    <s v="JUÁREZ"/>
    <s v="CALLE SUMAQUE "/>
    <x v="0"/>
    <x v="0"/>
    <x v="0"/>
    <x v="1"/>
    <x v="2"/>
    <x v="0"/>
    <s v="08FIZ0185I"/>
    <s v="08FJS0118Q"/>
    <x v="8"/>
    <x v="8"/>
    <n v="291"/>
    <n v="316"/>
    <n v="607"/>
    <n v="291"/>
    <n v="316"/>
    <n v="607"/>
    <n v="49"/>
    <n v="53"/>
    <n v="102"/>
    <n v="46"/>
    <x v="1"/>
    <n v="48"/>
    <x v="0"/>
    <n v="94"/>
    <n v="47"/>
    <n v="48"/>
    <n v="95"/>
    <n v="45"/>
    <x v="0"/>
    <n v="57"/>
    <x v="0"/>
    <n v="45"/>
    <n v="57"/>
    <n v="102"/>
    <n v="44"/>
    <x v="0"/>
    <n v="59"/>
    <x v="0"/>
    <n v="44"/>
    <n v="59"/>
    <n v="103"/>
    <n v="50"/>
    <x v="0"/>
    <n v="55"/>
    <x v="0"/>
    <n v="50"/>
    <n v="55"/>
    <n v="105"/>
    <n v="62"/>
    <x v="0"/>
    <n v="43"/>
    <x v="0"/>
    <n v="62"/>
    <n v="43"/>
    <n v="105"/>
    <n v="46"/>
    <x v="0"/>
    <n v="57"/>
    <x v="2"/>
    <n v="46"/>
    <n v="58"/>
    <n v="104"/>
    <n v="293"/>
    <x v="4"/>
    <n v="319"/>
    <x v="4"/>
    <n v="294"/>
    <n v="320"/>
    <n v="614"/>
    <x v="5"/>
    <x v="5"/>
    <x v="6"/>
    <x v="1"/>
    <x v="3"/>
    <x v="1"/>
    <n v="0"/>
    <n v="18"/>
    <x v="0"/>
    <x v="1"/>
    <x v="0"/>
    <x v="1"/>
    <x v="0"/>
    <x v="1"/>
    <x v="0"/>
    <x v="0"/>
    <x v="9"/>
    <n v="15"/>
    <x v="0"/>
    <x v="0"/>
    <x v="1"/>
    <x v="3"/>
    <x v="0"/>
    <x v="0"/>
    <x v="0"/>
    <x v="0"/>
    <x v="0"/>
    <x v="0"/>
    <x v="9"/>
    <x v="0"/>
    <n v="0"/>
    <n v="27"/>
    <n v="3"/>
    <n v="15"/>
    <x v="3"/>
    <x v="3"/>
    <x v="4"/>
    <x v="1"/>
    <x v="3"/>
    <x v="1"/>
    <n v="0"/>
    <n v="18"/>
    <n v="18"/>
    <n v="18"/>
    <x v="0"/>
  </r>
  <r>
    <s v="08DPR2490H"/>
    <x v="2"/>
    <x v="2"/>
    <s v="CAROLINA ZAMBRANO SAENZ"/>
    <n v="37"/>
    <x v="19"/>
    <n v="1"/>
    <s v="JUÁREZ"/>
    <s v="CALLE ZUMAQUE"/>
    <x v="0"/>
    <x v="0"/>
    <x v="0"/>
    <x v="1"/>
    <x v="2"/>
    <x v="0"/>
    <s v="08FIZ0185I"/>
    <s v="08FJS0118Q"/>
    <x v="8"/>
    <x v="8"/>
    <n v="258"/>
    <n v="267"/>
    <n v="525"/>
    <n v="257"/>
    <n v="267"/>
    <n v="524"/>
    <n v="46"/>
    <n v="44"/>
    <n v="90"/>
    <n v="29"/>
    <x v="1"/>
    <n v="38"/>
    <x v="0"/>
    <n v="67"/>
    <n v="30"/>
    <n v="38"/>
    <n v="68"/>
    <n v="43"/>
    <x v="0"/>
    <n v="31"/>
    <x v="0"/>
    <n v="43"/>
    <n v="31"/>
    <n v="74"/>
    <n v="40"/>
    <x v="0"/>
    <n v="49"/>
    <x v="0"/>
    <n v="40"/>
    <n v="49"/>
    <n v="89"/>
    <n v="42"/>
    <x v="3"/>
    <n v="55"/>
    <x v="0"/>
    <n v="43"/>
    <n v="55"/>
    <n v="98"/>
    <n v="39"/>
    <x v="0"/>
    <n v="47"/>
    <x v="0"/>
    <n v="39"/>
    <n v="47"/>
    <n v="86"/>
    <n v="49"/>
    <x v="0"/>
    <n v="37"/>
    <x v="0"/>
    <n v="49"/>
    <n v="37"/>
    <n v="86"/>
    <n v="242"/>
    <x v="3"/>
    <n v="257"/>
    <x v="0"/>
    <n v="244"/>
    <n v="257"/>
    <n v="501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1"/>
    <x v="0"/>
    <x v="0"/>
    <x v="0"/>
    <x v="0"/>
    <x v="0"/>
    <x v="0"/>
    <x v="0"/>
    <x v="0"/>
    <x v="1"/>
    <n v="0"/>
    <n v="23"/>
    <n v="2"/>
    <n v="16"/>
    <x v="3"/>
    <x v="3"/>
    <x v="4"/>
    <x v="1"/>
    <x v="3"/>
    <x v="1"/>
    <n v="0"/>
    <n v="18"/>
    <n v="18"/>
    <n v="18"/>
    <x v="0"/>
  </r>
  <r>
    <s v="08DPR2491G"/>
    <x v="0"/>
    <x v="0"/>
    <s v="FRIDA KAHLO"/>
    <n v="37"/>
    <x v="19"/>
    <n v="1"/>
    <s v="JUÁREZ"/>
    <s v="CALLE JUANA BARRAGAN"/>
    <x v="0"/>
    <x v="0"/>
    <x v="0"/>
    <x v="1"/>
    <x v="2"/>
    <x v="0"/>
    <s v="08FIZ0183K"/>
    <s v="08FJS0118Q"/>
    <x v="8"/>
    <x v="8"/>
    <n v="249"/>
    <n v="274"/>
    <n v="523"/>
    <n v="249"/>
    <n v="274"/>
    <n v="523"/>
    <n v="47"/>
    <n v="46"/>
    <n v="93"/>
    <n v="35"/>
    <x v="4"/>
    <n v="47"/>
    <x v="1"/>
    <n v="82"/>
    <n v="37"/>
    <n v="48"/>
    <n v="85"/>
    <n v="23"/>
    <x v="4"/>
    <n v="41"/>
    <x v="2"/>
    <n v="24"/>
    <n v="42"/>
    <n v="66"/>
    <n v="44"/>
    <x v="0"/>
    <n v="53"/>
    <x v="0"/>
    <n v="44"/>
    <n v="53"/>
    <n v="97"/>
    <n v="45"/>
    <x v="3"/>
    <n v="44"/>
    <x v="0"/>
    <n v="46"/>
    <n v="44"/>
    <n v="90"/>
    <n v="37"/>
    <x v="0"/>
    <n v="52"/>
    <x v="2"/>
    <n v="37"/>
    <n v="53"/>
    <n v="90"/>
    <n v="48"/>
    <x v="0"/>
    <n v="47"/>
    <x v="0"/>
    <n v="48"/>
    <n v="47"/>
    <n v="95"/>
    <n v="232"/>
    <x v="5"/>
    <n v="284"/>
    <x v="6"/>
    <n v="236"/>
    <n v="287"/>
    <n v="523"/>
    <x v="5"/>
    <x v="2"/>
    <x v="6"/>
    <x v="1"/>
    <x v="3"/>
    <x v="1"/>
    <n v="0"/>
    <n v="17"/>
    <x v="0"/>
    <x v="1"/>
    <x v="1"/>
    <x v="0"/>
    <x v="0"/>
    <x v="1"/>
    <x v="0"/>
    <x v="0"/>
    <x v="10"/>
    <n v="11"/>
    <x v="0"/>
    <x v="0"/>
    <x v="4"/>
    <x v="1"/>
    <x v="0"/>
    <x v="0"/>
    <x v="0"/>
    <x v="0"/>
    <x v="0"/>
    <x v="0"/>
    <x v="1"/>
    <x v="1"/>
    <n v="0"/>
    <n v="25"/>
    <n v="6"/>
    <n v="11"/>
    <x v="3"/>
    <x v="2"/>
    <x v="4"/>
    <x v="1"/>
    <x v="3"/>
    <x v="1"/>
    <n v="0"/>
    <n v="17"/>
    <n v="18"/>
    <n v="17"/>
    <x v="0"/>
  </r>
  <r>
    <s v="08DPR2492F"/>
    <x v="2"/>
    <x v="2"/>
    <s v="FRIDA KAHLO"/>
    <n v="37"/>
    <x v="19"/>
    <n v="1"/>
    <s v="JUÁREZ"/>
    <s v="CALLE JUANA BARRAGAN"/>
    <x v="0"/>
    <x v="0"/>
    <x v="0"/>
    <x v="1"/>
    <x v="2"/>
    <x v="0"/>
    <s v="08FIZ0183K"/>
    <s v="08FJS0118Q"/>
    <x v="8"/>
    <x v="8"/>
    <n v="238"/>
    <n v="234"/>
    <n v="472"/>
    <n v="237"/>
    <n v="234"/>
    <n v="471"/>
    <n v="45"/>
    <n v="39"/>
    <n v="84"/>
    <n v="31"/>
    <x v="2"/>
    <n v="31"/>
    <x v="3"/>
    <n v="62"/>
    <n v="35"/>
    <n v="33"/>
    <n v="68"/>
    <n v="28"/>
    <x v="0"/>
    <n v="32"/>
    <x v="0"/>
    <n v="28"/>
    <n v="32"/>
    <n v="60"/>
    <n v="42"/>
    <x v="2"/>
    <n v="48"/>
    <x v="0"/>
    <n v="43"/>
    <n v="48"/>
    <n v="91"/>
    <n v="44"/>
    <x v="3"/>
    <n v="47"/>
    <x v="0"/>
    <n v="45"/>
    <n v="47"/>
    <n v="92"/>
    <n v="39"/>
    <x v="3"/>
    <n v="42"/>
    <x v="2"/>
    <n v="41"/>
    <n v="43"/>
    <n v="84"/>
    <n v="39"/>
    <x v="3"/>
    <n v="36"/>
    <x v="0"/>
    <n v="40"/>
    <n v="36"/>
    <n v="76"/>
    <n v="223"/>
    <x v="14"/>
    <n v="236"/>
    <x v="6"/>
    <n v="232"/>
    <n v="239"/>
    <n v="471"/>
    <x v="5"/>
    <x v="2"/>
    <x v="6"/>
    <x v="1"/>
    <x v="3"/>
    <x v="1"/>
    <n v="0"/>
    <n v="17"/>
    <x v="0"/>
    <x v="1"/>
    <x v="1"/>
    <x v="0"/>
    <x v="1"/>
    <x v="0"/>
    <x v="0"/>
    <x v="0"/>
    <x v="9"/>
    <n v="14"/>
    <x v="0"/>
    <x v="0"/>
    <x v="1"/>
    <x v="1"/>
    <x v="0"/>
    <x v="0"/>
    <x v="0"/>
    <x v="0"/>
    <x v="0"/>
    <x v="0"/>
    <x v="1"/>
    <x v="0"/>
    <n v="0"/>
    <n v="23"/>
    <n v="3"/>
    <n v="14"/>
    <x v="3"/>
    <x v="2"/>
    <x v="4"/>
    <x v="1"/>
    <x v="3"/>
    <x v="1"/>
    <n v="0"/>
    <n v="17"/>
    <n v="17"/>
    <n v="17"/>
    <x v="0"/>
  </r>
  <r>
    <s v="08DPR2493E"/>
    <x v="2"/>
    <x v="2"/>
    <s v="LUIS GARCIA GUZMAN"/>
    <n v="37"/>
    <x v="19"/>
    <n v="1"/>
    <s v="JUÁREZ"/>
    <s v="CALLE RANCHO EL BERRENDO"/>
    <x v="0"/>
    <x v="0"/>
    <x v="0"/>
    <x v="1"/>
    <x v="2"/>
    <x v="0"/>
    <s v="08FIZ0173D"/>
    <s v="08FJS0116S"/>
    <x v="8"/>
    <x v="8"/>
    <n v="80"/>
    <n v="65"/>
    <n v="145"/>
    <n v="78"/>
    <n v="65"/>
    <n v="143"/>
    <n v="16"/>
    <n v="11"/>
    <n v="27"/>
    <n v="7"/>
    <x v="1"/>
    <n v="7"/>
    <x v="0"/>
    <n v="14"/>
    <n v="8"/>
    <n v="7"/>
    <n v="15"/>
    <n v="12"/>
    <x v="0"/>
    <n v="9"/>
    <x v="0"/>
    <n v="12"/>
    <n v="9"/>
    <n v="21"/>
    <n v="11"/>
    <x v="2"/>
    <n v="9"/>
    <x v="0"/>
    <n v="12"/>
    <n v="9"/>
    <n v="21"/>
    <n v="12"/>
    <x v="3"/>
    <n v="12"/>
    <x v="0"/>
    <n v="13"/>
    <n v="12"/>
    <n v="25"/>
    <n v="11"/>
    <x v="3"/>
    <n v="12"/>
    <x v="0"/>
    <n v="13"/>
    <n v="12"/>
    <n v="25"/>
    <n v="14"/>
    <x v="0"/>
    <n v="11"/>
    <x v="0"/>
    <n v="14"/>
    <n v="11"/>
    <n v="25"/>
    <n v="67"/>
    <x v="9"/>
    <n v="60"/>
    <x v="0"/>
    <n v="72"/>
    <n v="60"/>
    <n v="13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2494D"/>
    <x v="0"/>
    <x v="0"/>
    <s v="FORJADORES DE LA PATRIA"/>
    <n v="37"/>
    <x v="19"/>
    <n v="1"/>
    <s v="JUÁREZ"/>
    <s v="CALLE PASEOS DE MIRLOS "/>
    <x v="0"/>
    <x v="0"/>
    <x v="0"/>
    <x v="1"/>
    <x v="2"/>
    <x v="0"/>
    <s v="08FIZ0167T"/>
    <s v="08FJS0114U"/>
    <x v="8"/>
    <x v="8"/>
    <n v="212"/>
    <n v="218"/>
    <n v="430"/>
    <n v="210"/>
    <n v="215"/>
    <n v="425"/>
    <n v="31"/>
    <n v="35"/>
    <n v="66"/>
    <n v="24"/>
    <x v="0"/>
    <n v="28"/>
    <x v="1"/>
    <n v="52"/>
    <n v="24"/>
    <n v="29"/>
    <n v="53"/>
    <n v="33"/>
    <x v="4"/>
    <n v="30"/>
    <x v="2"/>
    <n v="34"/>
    <n v="31"/>
    <n v="65"/>
    <n v="29"/>
    <x v="0"/>
    <n v="39"/>
    <x v="2"/>
    <n v="29"/>
    <n v="41"/>
    <n v="70"/>
    <n v="43"/>
    <x v="0"/>
    <n v="46"/>
    <x v="2"/>
    <n v="43"/>
    <n v="47"/>
    <n v="90"/>
    <n v="45"/>
    <x v="0"/>
    <n v="46"/>
    <x v="0"/>
    <n v="45"/>
    <n v="46"/>
    <n v="91"/>
    <n v="42"/>
    <x v="0"/>
    <n v="27"/>
    <x v="0"/>
    <n v="42"/>
    <n v="27"/>
    <n v="69"/>
    <n v="216"/>
    <x v="4"/>
    <n v="216"/>
    <x v="9"/>
    <n v="217"/>
    <n v="221"/>
    <n v="438"/>
    <x v="2"/>
    <x v="2"/>
    <x v="2"/>
    <x v="1"/>
    <x v="3"/>
    <x v="3"/>
    <n v="0"/>
    <n v="14"/>
    <x v="0"/>
    <x v="1"/>
    <x v="0"/>
    <x v="1"/>
    <x v="0"/>
    <x v="0"/>
    <x v="0"/>
    <x v="1"/>
    <x v="1"/>
    <n v="13"/>
    <x v="0"/>
    <x v="0"/>
    <x v="2"/>
    <x v="1"/>
    <x v="0"/>
    <x v="0"/>
    <x v="0"/>
    <x v="0"/>
    <x v="0"/>
    <x v="0"/>
    <x v="0"/>
    <x v="1"/>
    <n v="0"/>
    <n v="22"/>
    <n v="1"/>
    <n v="13"/>
    <x v="2"/>
    <x v="2"/>
    <x v="2"/>
    <x v="1"/>
    <x v="3"/>
    <x v="3"/>
    <n v="0"/>
    <n v="14"/>
    <n v="14"/>
    <n v="14"/>
    <x v="0"/>
  </r>
  <r>
    <s v="08DPR2495C"/>
    <x v="0"/>
    <x v="0"/>
    <s v="SOR JUANA INES DE LA CRUZ"/>
    <n v="19"/>
    <x v="13"/>
    <n v="1"/>
    <s v="CHIHUAHUA"/>
    <s v="CALLE DIANA LAURA ROJAS "/>
    <x v="0"/>
    <x v="0"/>
    <x v="0"/>
    <x v="1"/>
    <x v="2"/>
    <x v="0"/>
    <s v="08FIZ0106F"/>
    <s v="08FJS0102P"/>
    <x v="6"/>
    <x v="5"/>
    <n v="195"/>
    <n v="206"/>
    <n v="401"/>
    <n v="194"/>
    <n v="204"/>
    <n v="398"/>
    <n v="42"/>
    <n v="40"/>
    <n v="82"/>
    <n v="36"/>
    <x v="0"/>
    <n v="33"/>
    <x v="0"/>
    <n v="69"/>
    <n v="36"/>
    <n v="33"/>
    <n v="69"/>
    <n v="39"/>
    <x v="0"/>
    <n v="45"/>
    <x v="2"/>
    <n v="39"/>
    <n v="46"/>
    <n v="85"/>
    <n v="31"/>
    <x v="0"/>
    <n v="29"/>
    <x v="0"/>
    <n v="31"/>
    <n v="29"/>
    <n v="60"/>
    <n v="26"/>
    <x v="3"/>
    <n v="34"/>
    <x v="2"/>
    <n v="27"/>
    <n v="35"/>
    <n v="62"/>
    <n v="30"/>
    <x v="0"/>
    <n v="30"/>
    <x v="0"/>
    <n v="30"/>
    <n v="30"/>
    <n v="60"/>
    <n v="30"/>
    <x v="0"/>
    <n v="29"/>
    <x v="0"/>
    <n v="30"/>
    <n v="29"/>
    <n v="59"/>
    <n v="192"/>
    <x v="4"/>
    <n v="200"/>
    <x v="3"/>
    <n v="193"/>
    <n v="202"/>
    <n v="395"/>
    <x v="5"/>
    <x v="5"/>
    <x v="2"/>
    <x v="3"/>
    <x v="1"/>
    <x v="3"/>
    <n v="0"/>
    <n v="14"/>
    <x v="0"/>
    <x v="1"/>
    <x v="1"/>
    <x v="0"/>
    <x v="0"/>
    <x v="1"/>
    <x v="0"/>
    <x v="0"/>
    <x v="3"/>
    <n v="12"/>
    <x v="0"/>
    <x v="0"/>
    <x v="4"/>
    <x v="0"/>
    <x v="0"/>
    <x v="0"/>
    <x v="0"/>
    <x v="3"/>
    <x v="0"/>
    <x v="0"/>
    <x v="1"/>
    <x v="1"/>
    <n v="0"/>
    <n v="22"/>
    <n v="2"/>
    <n v="12"/>
    <x v="3"/>
    <x v="3"/>
    <x v="2"/>
    <x v="3"/>
    <x v="1"/>
    <x v="3"/>
    <n v="0"/>
    <n v="14"/>
    <n v="14"/>
    <n v="14"/>
    <x v="0"/>
  </r>
  <r>
    <s v="08DPR2496B"/>
    <x v="2"/>
    <x v="2"/>
    <s v="RAMON LANGARICA QUINTANA"/>
    <n v="37"/>
    <x v="19"/>
    <n v="1"/>
    <s v="JUÁREZ"/>
    <s v="CALLE CUITECO"/>
    <x v="0"/>
    <x v="0"/>
    <x v="0"/>
    <x v="1"/>
    <x v="2"/>
    <x v="0"/>
    <s v="08FIZ0171F"/>
    <s v="08FJS0115T"/>
    <x v="8"/>
    <x v="8"/>
    <n v="143"/>
    <n v="120"/>
    <n v="263"/>
    <n v="143"/>
    <n v="120"/>
    <n v="263"/>
    <n v="22"/>
    <n v="20"/>
    <n v="42"/>
    <n v="14"/>
    <x v="0"/>
    <n v="15"/>
    <x v="0"/>
    <n v="29"/>
    <n v="14"/>
    <n v="15"/>
    <n v="29"/>
    <n v="23"/>
    <x v="0"/>
    <n v="17"/>
    <x v="0"/>
    <n v="23"/>
    <n v="17"/>
    <n v="40"/>
    <n v="22"/>
    <x v="0"/>
    <n v="18"/>
    <x v="3"/>
    <n v="22"/>
    <n v="19"/>
    <n v="41"/>
    <n v="27"/>
    <x v="0"/>
    <n v="15"/>
    <x v="2"/>
    <n v="27"/>
    <n v="16"/>
    <n v="43"/>
    <n v="19"/>
    <x v="0"/>
    <n v="18"/>
    <x v="0"/>
    <n v="19"/>
    <n v="18"/>
    <n v="37"/>
    <n v="31"/>
    <x v="0"/>
    <n v="26"/>
    <x v="0"/>
    <n v="31"/>
    <n v="26"/>
    <n v="57"/>
    <n v="136"/>
    <x v="0"/>
    <n v="109"/>
    <x v="3"/>
    <n v="136"/>
    <n v="111"/>
    <n v="247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4"/>
    <x v="1"/>
    <x v="0"/>
    <x v="0"/>
    <x v="0"/>
    <x v="0"/>
    <x v="0"/>
    <x v="0"/>
    <x v="0"/>
    <x v="9"/>
    <n v="0"/>
    <n v="20"/>
    <n v="4"/>
    <n v="8"/>
    <x v="2"/>
    <x v="2"/>
    <x v="2"/>
    <x v="3"/>
    <x v="1"/>
    <x v="3"/>
    <n v="0"/>
    <n v="12"/>
    <n v="15"/>
    <n v="12"/>
    <x v="0"/>
  </r>
  <r>
    <s v="08DPR2497A"/>
    <x v="0"/>
    <x v="0"/>
    <s v="ARCADIO GONZALEZ CHAVEZ"/>
    <n v="37"/>
    <x v="19"/>
    <n v="1"/>
    <s v="JUÁREZ"/>
    <s v="CALLE CUITECO"/>
    <x v="0"/>
    <x v="0"/>
    <x v="0"/>
    <x v="1"/>
    <x v="2"/>
    <x v="0"/>
    <s v="08FIZ0171F"/>
    <s v="08FJS0115T"/>
    <x v="8"/>
    <x v="8"/>
    <n v="247"/>
    <n v="245"/>
    <n v="492"/>
    <n v="247"/>
    <n v="245"/>
    <n v="492"/>
    <n v="43"/>
    <n v="56"/>
    <n v="99"/>
    <n v="44"/>
    <x v="1"/>
    <n v="26"/>
    <x v="0"/>
    <n v="70"/>
    <n v="45"/>
    <n v="26"/>
    <n v="71"/>
    <n v="40"/>
    <x v="4"/>
    <n v="47"/>
    <x v="0"/>
    <n v="41"/>
    <n v="47"/>
    <n v="88"/>
    <n v="36"/>
    <x v="0"/>
    <n v="34"/>
    <x v="0"/>
    <n v="36"/>
    <n v="34"/>
    <n v="70"/>
    <n v="44"/>
    <x v="0"/>
    <n v="25"/>
    <x v="0"/>
    <n v="44"/>
    <n v="25"/>
    <n v="69"/>
    <n v="47"/>
    <x v="0"/>
    <n v="50"/>
    <x v="0"/>
    <n v="47"/>
    <n v="50"/>
    <n v="97"/>
    <n v="40"/>
    <x v="0"/>
    <n v="30"/>
    <x v="0"/>
    <n v="40"/>
    <n v="30"/>
    <n v="70"/>
    <n v="251"/>
    <x v="3"/>
    <n v="212"/>
    <x v="0"/>
    <n v="253"/>
    <n v="212"/>
    <n v="465"/>
    <x v="5"/>
    <x v="5"/>
    <x v="2"/>
    <x v="3"/>
    <x v="3"/>
    <x v="3"/>
    <n v="0"/>
    <n v="15"/>
    <x v="0"/>
    <x v="1"/>
    <x v="1"/>
    <x v="0"/>
    <x v="1"/>
    <x v="0"/>
    <x v="1"/>
    <x v="0"/>
    <x v="18"/>
    <n v="10"/>
    <x v="0"/>
    <x v="0"/>
    <x v="3"/>
    <x v="1"/>
    <x v="0"/>
    <x v="0"/>
    <x v="0"/>
    <x v="0"/>
    <x v="0"/>
    <x v="0"/>
    <x v="9"/>
    <x v="0"/>
    <n v="0"/>
    <n v="22"/>
    <n v="5"/>
    <n v="10"/>
    <x v="3"/>
    <x v="3"/>
    <x v="2"/>
    <x v="3"/>
    <x v="3"/>
    <x v="3"/>
    <n v="0"/>
    <n v="15"/>
    <n v="15"/>
    <n v="15"/>
    <x v="0"/>
  </r>
  <r>
    <s v="08DPR2498Z"/>
    <x v="1"/>
    <x v="1"/>
    <s v="LUIS DONALDO COLOSIO"/>
    <n v="30"/>
    <x v="4"/>
    <n v="1"/>
    <s v="TÉMORIS"/>
    <s v="CALLE TEMORIS"/>
    <x v="0"/>
    <x v="0"/>
    <x v="0"/>
    <x v="1"/>
    <x v="2"/>
    <x v="0"/>
    <s v="08FIZ0217K"/>
    <s v="08FJS0124A"/>
    <x v="1"/>
    <x v="0"/>
    <n v="17"/>
    <n v="15"/>
    <n v="32"/>
    <n v="17"/>
    <n v="15"/>
    <n v="32"/>
    <n v="2"/>
    <n v="0"/>
    <n v="2"/>
    <n v="3"/>
    <x v="0"/>
    <n v="0"/>
    <x v="0"/>
    <n v="3"/>
    <n v="3"/>
    <n v="0"/>
    <n v="3"/>
    <n v="3"/>
    <x v="0"/>
    <n v="2"/>
    <x v="0"/>
    <n v="3"/>
    <n v="2"/>
    <n v="5"/>
    <n v="3"/>
    <x v="0"/>
    <n v="5"/>
    <x v="0"/>
    <n v="3"/>
    <n v="5"/>
    <n v="8"/>
    <n v="1"/>
    <x v="0"/>
    <n v="2"/>
    <x v="0"/>
    <n v="1"/>
    <n v="2"/>
    <n v="3"/>
    <n v="5"/>
    <x v="0"/>
    <n v="3"/>
    <x v="0"/>
    <n v="5"/>
    <n v="3"/>
    <n v="8"/>
    <n v="3"/>
    <x v="0"/>
    <n v="3"/>
    <x v="0"/>
    <n v="3"/>
    <n v="3"/>
    <n v="6"/>
    <n v="18"/>
    <x v="0"/>
    <n v="15"/>
    <x v="0"/>
    <n v="18"/>
    <n v="15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PR2499Z"/>
    <x v="0"/>
    <x v="0"/>
    <s v="FORD 190"/>
    <n v="32"/>
    <x v="18"/>
    <n v="1"/>
    <s v="HIDALGO DEL PARRAL"/>
    <s v="CALLE ALBERTO VAZQUEZ DEL MERCADO"/>
    <x v="0"/>
    <x v="0"/>
    <x v="0"/>
    <x v="1"/>
    <x v="2"/>
    <x v="0"/>
    <s v="08FIZ0245G"/>
    <s v="08FJS0129W"/>
    <x v="7"/>
    <x v="7"/>
    <n v="108"/>
    <n v="90"/>
    <n v="198"/>
    <n v="108"/>
    <n v="90"/>
    <n v="198"/>
    <n v="14"/>
    <n v="15"/>
    <n v="29"/>
    <n v="27"/>
    <x v="0"/>
    <n v="17"/>
    <x v="0"/>
    <n v="44"/>
    <n v="27"/>
    <n v="17"/>
    <n v="44"/>
    <n v="18"/>
    <x v="0"/>
    <n v="15"/>
    <x v="0"/>
    <n v="18"/>
    <n v="15"/>
    <n v="33"/>
    <n v="17"/>
    <x v="2"/>
    <n v="10"/>
    <x v="0"/>
    <n v="18"/>
    <n v="10"/>
    <n v="28"/>
    <n v="17"/>
    <x v="0"/>
    <n v="21"/>
    <x v="0"/>
    <n v="17"/>
    <n v="21"/>
    <n v="38"/>
    <n v="23"/>
    <x v="0"/>
    <n v="20"/>
    <x v="0"/>
    <n v="23"/>
    <n v="20"/>
    <n v="43"/>
    <n v="17"/>
    <x v="0"/>
    <n v="10"/>
    <x v="0"/>
    <n v="17"/>
    <n v="10"/>
    <n v="27"/>
    <n v="119"/>
    <x v="4"/>
    <n v="93"/>
    <x v="0"/>
    <n v="120"/>
    <n v="93"/>
    <n v="213"/>
    <x v="2"/>
    <x v="1"/>
    <x v="1"/>
    <x v="3"/>
    <x v="1"/>
    <x v="2"/>
    <n v="0"/>
    <n v="9"/>
    <x v="0"/>
    <x v="1"/>
    <x v="1"/>
    <x v="0"/>
    <x v="0"/>
    <x v="0"/>
    <x v="0"/>
    <x v="0"/>
    <x v="1"/>
    <n v="8"/>
    <x v="0"/>
    <x v="0"/>
    <x v="3"/>
    <x v="1"/>
    <x v="0"/>
    <x v="0"/>
    <x v="0"/>
    <x v="0"/>
    <x v="0"/>
    <x v="0"/>
    <x v="1"/>
    <x v="0"/>
    <n v="0"/>
    <n v="13"/>
    <n v="1"/>
    <n v="8"/>
    <x v="2"/>
    <x v="1"/>
    <x v="1"/>
    <x v="3"/>
    <x v="1"/>
    <x v="2"/>
    <n v="0"/>
    <n v="9"/>
    <n v="9"/>
    <n v="9"/>
    <x v="0"/>
  </r>
  <r>
    <s v="08DPR2501X"/>
    <x v="2"/>
    <x v="2"/>
    <s v="LEON BARRI PAREDES"/>
    <n v="19"/>
    <x v="13"/>
    <n v="1"/>
    <s v="CHIHUAHUA"/>
    <s v="CALLE 5A."/>
    <x v="0"/>
    <x v="0"/>
    <x v="0"/>
    <x v="1"/>
    <x v="2"/>
    <x v="0"/>
    <s v="08FIZ0116M"/>
    <s v="08FJS0106L"/>
    <x v="6"/>
    <x v="5"/>
    <n v="47"/>
    <n v="61"/>
    <n v="108"/>
    <n v="45"/>
    <n v="60"/>
    <n v="105"/>
    <n v="13"/>
    <n v="10"/>
    <n v="23"/>
    <n v="7"/>
    <x v="1"/>
    <n v="7"/>
    <x v="0"/>
    <n v="14"/>
    <n v="8"/>
    <n v="7"/>
    <n v="15"/>
    <n v="6"/>
    <x v="4"/>
    <n v="9"/>
    <x v="4"/>
    <n v="7"/>
    <n v="11"/>
    <n v="18"/>
    <n v="9"/>
    <x v="0"/>
    <n v="13"/>
    <x v="3"/>
    <n v="9"/>
    <n v="14"/>
    <n v="23"/>
    <n v="1"/>
    <x v="0"/>
    <n v="8"/>
    <x v="0"/>
    <n v="1"/>
    <n v="8"/>
    <n v="9"/>
    <n v="9"/>
    <x v="0"/>
    <n v="7"/>
    <x v="0"/>
    <n v="9"/>
    <n v="7"/>
    <n v="16"/>
    <n v="5"/>
    <x v="3"/>
    <n v="11"/>
    <x v="0"/>
    <n v="6"/>
    <n v="11"/>
    <n v="17"/>
    <n v="37"/>
    <x v="7"/>
    <n v="55"/>
    <x v="6"/>
    <n v="40"/>
    <n v="58"/>
    <n v="98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3"/>
    <x v="0"/>
    <x v="0"/>
    <x v="0"/>
    <x v="0"/>
    <x v="0"/>
    <x v="0"/>
    <x v="0"/>
    <x v="1"/>
    <n v="0"/>
    <n v="12"/>
    <n v="4"/>
    <n v="2"/>
    <x v="1"/>
    <x v="1"/>
    <x v="1"/>
    <x v="2"/>
    <x v="2"/>
    <x v="2"/>
    <n v="0"/>
    <n v="6"/>
    <n v="6"/>
    <n v="1"/>
    <x v="0"/>
  </r>
  <r>
    <s v="08DPR2502W"/>
    <x v="0"/>
    <x v="0"/>
    <s v="CAMPO BELLO"/>
    <n v="19"/>
    <x v="13"/>
    <n v="1"/>
    <s v="CHIHUAHUA"/>
    <s v="CALLE VILLA DEL ALTAIR "/>
    <x v="0"/>
    <x v="0"/>
    <x v="0"/>
    <x v="1"/>
    <x v="2"/>
    <x v="0"/>
    <s v="08FIZ0114O"/>
    <s v="08FJS0105M"/>
    <x v="6"/>
    <x v="5"/>
    <n v="162"/>
    <n v="142"/>
    <n v="304"/>
    <n v="162"/>
    <n v="142"/>
    <n v="304"/>
    <n v="33"/>
    <n v="25"/>
    <n v="58"/>
    <n v="21"/>
    <x v="1"/>
    <n v="19"/>
    <x v="0"/>
    <n v="40"/>
    <n v="22"/>
    <n v="19"/>
    <n v="41"/>
    <n v="27"/>
    <x v="0"/>
    <n v="19"/>
    <x v="0"/>
    <n v="27"/>
    <n v="19"/>
    <n v="46"/>
    <n v="30"/>
    <x v="0"/>
    <n v="20"/>
    <x v="3"/>
    <n v="30"/>
    <n v="21"/>
    <n v="51"/>
    <n v="27"/>
    <x v="0"/>
    <n v="16"/>
    <x v="0"/>
    <n v="27"/>
    <n v="16"/>
    <n v="43"/>
    <n v="29"/>
    <x v="0"/>
    <n v="28"/>
    <x v="0"/>
    <n v="29"/>
    <n v="28"/>
    <n v="57"/>
    <n v="23"/>
    <x v="0"/>
    <n v="37"/>
    <x v="0"/>
    <n v="23"/>
    <n v="37"/>
    <n v="60"/>
    <n v="157"/>
    <x v="4"/>
    <n v="139"/>
    <x v="4"/>
    <n v="158"/>
    <n v="140"/>
    <n v="298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6"/>
    <n v="16"/>
    <x v="0"/>
  </r>
  <r>
    <s v="08DPR2503V"/>
    <x v="0"/>
    <x v="0"/>
    <s v="MARIO A. MACIAS SALDAÑA"/>
    <n v="2"/>
    <x v="38"/>
    <n v="1"/>
    <s v="JUAN ALDAMA"/>
    <s v="CALLE LEONARDO AGUIRRE"/>
    <x v="0"/>
    <x v="0"/>
    <x v="0"/>
    <x v="1"/>
    <x v="2"/>
    <x v="0"/>
    <s v="08FIZ0131E"/>
    <s v="08FJS0101Q"/>
    <x v="6"/>
    <x v="5"/>
    <n v="129"/>
    <n v="153"/>
    <n v="282"/>
    <n v="128"/>
    <n v="150"/>
    <n v="278"/>
    <n v="17"/>
    <n v="28"/>
    <n v="45"/>
    <n v="14"/>
    <x v="0"/>
    <n v="24"/>
    <x v="0"/>
    <n v="38"/>
    <n v="14"/>
    <n v="24"/>
    <n v="38"/>
    <n v="25"/>
    <x v="0"/>
    <n v="24"/>
    <x v="2"/>
    <n v="25"/>
    <n v="25"/>
    <n v="50"/>
    <n v="23"/>
    <x v="2"/>
    <n v="24"/>
    <x v="3"/>
    <n v="24"/>
    <n v="25"/>
    <n v="49"/>
    <n v="25"/>
    <x v="0"/>
    <n v="24"/>
    <x v="2"/>
    <n v="25"/>
    <n v="25"/>
    <n v="50"/>
    <n v="22"/>
    <x v="0"/>
    <n v="28"/>
    <x v="0"/>
    <n v="22"/>
    <n v="28"/>
    <n v="50"/>
    <n v="16"/>
    <x v="0"/>
    <n v="25"/>
    <x v="0"/>
    <n v="16"/>
    <n v="25"/>
    <n v="41"/>
    <n v="125"/>
    <x v="4"/>
    <n v="149"/>
    <x v="6"/>
    <n v="126"/>
    <n v="152"/>
    <n v="278"/>
    <x v="2"/>
    <x v="2"/>
    <x v="2"/>
    <x v="3"/>
    <x v="1"/>
    <x v="3"/>
    <n v="0"/>
    <n v="12"/>
    <x v="0"/>
    <x v="1"/>
    <x v="1"/>
    <x v="0"/>
    <x v="1"/>
    <x v="0"/>
    <x v="0"/>
    <x v="0"/>
    <x v="1"/>
    <n v="11"/>
    <x v="0"/>
    <x v="0"/>
    <x v="3"/>
    <x v="0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DPR2504U"/>
    <x v="0"/>
    <x v="0"/>
    <s v="ALFONSO GARCIA ROBLES"/>
    <n v="19"/>
    <x v="13"/>
    <n v="1"/>
    <s v="CHIHUAHUA"/>
    <s v="CALLE MINERAL TORUACHITO"/>
    <x v="0"/>
    <x v="0"/>
    <x v="0"/>
    <x v="1"/>
    <x v="2"/>
    <x v="0"/>
    <s v="08FIZ0127S"/>
    <s v="08FJS0108J"/>
    <x v="6"/>
    <x v="5"/>
    <n v="111"/>
    <n v="138"/>
    <n v="249"/>
    <n v="110"/>
    <n v="137"/>
    <n v="247"/>
    <n v="14"/>
    <n v="27"/>
    <n v="41"/>
    <n v="17"/>
    <x v="0"/>
    <n v="19"/>
    <x v="1"/>
    <n v="36"/>
    <n v="17"/>
    <n v="20"/>
    <n v="37"/>
    <n v="20"/>
    <x v="0"/>
    <n v="21"/>
    <x v="2"/>
    <n v="20"/>
    <n v="22"/>
    <n v="42"/>
    <n v="16"/>
    <x v="2"/>
    <n v="22"/>
    <x v="0"/>
    <n v="17"/>
    <n v="22"/>
    <n v="39"/>
    <n v="24"/>
    <x v="0"/>
    <n v="27"/>
    <x v="0"/>
    <n v="24"/>
    <n v="27"/>
    <n v="51"/>
    <n v="20"/>
    <x v="0"/>
    <n v="26"/>
    <x v="0"/>
    <n v="20"/>
    <n v="26"/>
    <n v="46"/>
    <n v="19"/>
    <x v="0"/>
    <n v="18"/>
    <x v="2"/>
    <n v="19"/>
    <n v="19"/>
    <n v="38"/>
    <n v="116"/>
    <x v="4"/>
    <n v="133"/>
    <x v="6"/>
    <n v="117"/>
    <n v="136"/>
    <n v="25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1"/>
    <x v="0"/>
    <x v="0"/>
    <x v="0"/>
    <x v="0"/>
    <x v="0"/>
    <x v="0"/>
    <x v="9"/>
    <x v="0"/>
    <n v="0"/>
    <n v="18"/>
    <n v="2"/>
    <n v="10"/>
    <x v="2"/>
    <x v="2"/>
    <x v="2"/>
    <x v="3"/>
    <x v="1"/>
    <x v="3"/>
    <n v="0"/>
    <n v="12"/>
    <n v="12"/>
    <n v="12"/>
    <x v="0"/>
  </r>
  <r>
    <s v="08DPR2505T"/>
    <x v="2"/>
    <x v="2"/>
    <s v="FORD 191"/>
    <n v="19"/>
    <x v="13"/>
    <n v="1"/>
    <s v="CHIHUAHUA"/>
    <s v="CALLE MINA NAVEGANTES"/>
    <x v="0"/>
    <x v="0"/>
    <x v="0"/>
    <x v="1"/>
    <x v="2"/>
    <x v="0"/>
    <s v="08FIZ0127S"/>
    <s v="08FJS0108J"/>
    <x v="6"/>
    <x v="5"/>
    <n v="126"/>
    <n v="110"/>
    <n v="236"/>
    <n v="124"/>
    <n v="110"/>
    <n v="234"/>
    <n v="24"/>
    <n v="24"/>
    <n v="48"/>
    <n v="10"/>
    <x v="1"/>
    <n v="13"/>
    <x v="0"/>
    <n v="23"/>
    <n v="11"/>
    <n v="13"/>
    <n v="24"/>
    <n v="13"/>
    <x v="2"/>
    <n v="9"/>
    <x v="0"/>
    <n v="15"/>
    <n v="9"/>
    <n v="24"/>
    <n v="20"/>
    <x v="0"/>
    <n v="28"/>
    <x v="0"/>
    <n v="20"/>
    <n v="28"/>
    <n v="48"/>
    <n v="21"/>
    <x v="0"/>
    <n v="21"/>
    <x v="0"/>
    <n v="21"/>
    <n v="21"/>
    <n v="42"/>
    <n v="24"/>
    <x v="0"/>
    <n v="17"/>
    <x v="0"/>
    <n v="24"/>
    <n v="17"/>
    <n v="41"/>
    <n v="19"/>
    <x v="0"/>
    <n v="15"/>
    <x v="0"/>
    <n v="19"/>
    <n v="15"/>
    <n v="34"/>
    <n v="107"/>
    <x v="7"/>
    <n v="103"/>
    <x v="0"/>
    <n v="110"/>
    <n v="103"/>
    <n v="213"/>
    <x v="1"/>
    <x v="1"/>
    <x v="2"/>
    <x v="3"/>
    <x v="1"/>
    <x v="3"/>
    <n v="0"/>
    <n v="10"/>
    <x v="0"/>
    <x v="1"/>
    <x v="0"/>
    <x v="1"/>
    <x v="1"/>
    <x v="0"/>
    <x v="0"/>
    <x v="0"/>
    <x v="9"/>
    <n v="7"/>
    <x v="0"/>
    <x v="0"/>
    <x v="1"/>
    <x v="1"/>
    <x v="0"/>
    <x v="0"/>
    <x v="0"/>
    <x v="0"/>
    <x v="0"/>
    <x v="0"/>
    <x v="1"/>
    <x v="1"/>
    <n v="0"/>
    <n v="17"/>
    <n v="3"/>
    <n v="7"/>
    <x v="1"/>
    <x v="1"/>
    <x v="2"/>
    <x v="3"/>
    <x v="1"/>
    <x v="3"/>
    <n v="0"/>
    <n v="10"/>
    <n v="12"/>
    <n v="10"/>
    <x v="0"/>
  </r>
  <r>
    <s v="08DPR2506S"/>
    <x v="0"/>
    <x v="0"/>
    <s v="RENE MASCAREÑAS MIRANDA"/>
    <n v="37"/>
    <x v="19"/>
    <n v="1"/>
    <s v="JUÁREZ"/>
    <s v="CALLE RAFAEL MURGIA"/>
    <x v="0"/>
    <x v="0"/>
    <x v="0"/>
    <x v="1"/>
    <x v="2"/>
    <x v="0"/>
    <s v="08FIZ0157M"/>
    <s v="08FJS0112W"/>
    <x v="8"/>
    <x v="8"/>
    <n v="183"/>
    <n v="159"/>
    <n v="342"/>
    <n v="183"/>
    <n v="159"/>
    <n v="342"/>
    <n v="24"/>
    <n v="29"/>
    <n v="53"/>
    <n v="26"/>
    <x v="0"/>
    <n v="30"/>
    <x v="0"/>
    <n v="56"/>
    <n v="26"/>
    <n v="30"/>
    <n v="56"/>
    <n v="29"/>
    <x v="0"/>
    <n v="27"/>
    <x v="0"/>
    <n v="29"/>
    <n v="27"/>
    <n v="56"/>
    <n v="25"/>
    <x v="0"/>
    <n v="28"/>
    <x v="0"/>
    <n v="25"/>
    <n v="28"/>
    <n v="53"/>
    <n v="32"/>
    <x v="0"/>
    <n v="26"/>
    <x v="0"/>
    <n v="32"/>
    <n v="26"/>
    <n v="58"/>
    <n v="36"/>
    <x v="0"/>
    <n v="27"/>
    <x v="0"/>
    <n v="36"/>
    <n v="27"/>
    <n v="63"/>
    <n v="32"/>
    <x v="0"/>
    <n v="23"/>
    <x v="0"/>
    <n v="32"/>
    <n v="23"/>
    <n v="55"/>
    <n v="180"/>
    <x v="0"/>
    <n v="161"/>
    <x v="0"/>
    <n v="180"/>
    <n v="161"/>
    <n v="341"/>
    <x v="2"/>
    <x v="2"/>
    <x v="2"/>
    <x v="3"/>
    <x v="1"/>
    <x v="3"/>
    <n v="0"/>
    <n v="12"/>
    <x v="0"/>
    <x v="1"/>
    <x v="0"/>
    <x v="1"/>
    <x v="1"/>
    <x v="0"/>
    <x v="0"/>
    <x v="0"/>
    <x v="18"/>
    <n v="7"/>
    <x v="0"/>
    <x v="0"/>
    <x v="3"/>
    <x v="0"/>
    <x v="0"/>
    <x v="0"/>
    <x v="0"/>
    <x v="0"/>
    <x v="0"/>
    <x v="0"/>
    <x v="1"/>
    <x v="1"/>
    <n v="0"/>
    <n v="17"/>
    <n v="5"/>
    <n v="7"/>
    <x v="2"/>
    <x v="2"/>
    <x v="2"/>
    <x v="3"/>
    <x v="1"/>
    <x v="3"/>
    <n v="0"/>
    <n v="12"/>
    <n v="12"/>
    <n v="12"/>
    <x v="0"/>
  </r>
  <r>
    <s v="08DPR2507R"/>
    <x v="2"/>
    <x v="2"/>
    <s v="7 DE NOVIEMBRE"/>
    <n v="37"/>
    <x v="19"/>
    <n v="1"/>
    <s v="JUÁREZ"/>
    <s v="CALLE PRADERAS DE TEMORIS "/>
    <x v="0"/>
    <x v="0"/>
    <x v="0"/>
    <x v="1"/>
    <x v="2"/>
    <x v="0"/>
    <s v="08FIZ0177Z"/>
    <s v="08FJS0133I"/>
    <x v="8"/>
    <x v="8"/>
    <n v="253"/>
    <n v="230"/>
    <n v="483"/>
    <n v="253"/>
    <n v="230"/>
    <n v="483"/>
    <n v="44"/>
    <n v="40"/>
    <n v="84"/>
    <n v="31"/>
    <x v="0"/>
    <n v="24"/>
    <x v="1"/>
    <n v="55"/>
    <n v="31"/>
    <n v="25"/>
    <n v="56"/>
    <n v="36"/>
    <x v="4"/>
    <n v="22"/>
    <x v="4"/>
    <n v="37"/>
    <n v="24"/>
    <n v="61"/>
    <n v="45"/>
    <x v="0"/>
    <n v="38"/>
    <x v="0"/>
    <n v="45"/>
    <n v="38"/>
    <n v="83"/>
    <n v="36"/>
    <x v="3"/>
    <n v="42"/>
    <x v="0"/>
    <n v="37"/>
    <n v="42"/>
    <n v="79"/>
    <n v="37"/>
    <x v="0"/>
    <n v="42"/>
    <x v="0"/>
    <n v="37"/>
    <n v="42"/>
    <n v="79"/>
    <n v="47"/>
    <x v="0"/>
    <n v="42"/>
    <x v="0"/>
    <n v="47"/>
    <n v="42"/>
    <n v="89"/>
    <n v="232"/>
    <x v="3"/>
    <n v="210"/>
    <x v="6"/>
    <n v="234"/>
    <n v="213"/>
    <n v="447"/>
    <x v="5"/>
    <x v="5"/>
    <x v="6"/>
    <x v="1"/>
    <x v="3"/>
    <x v="1"/>
    <n v="0"/>
    <n v="18"/>
    <x v="0"/>
    <x v="1"/>
    <x v="1"/>
    <x v="0"/>
    <x v="0"/>
    <x v="1"/>
    <x v="0"/>
    <x v="0"/>
    <x v="18"/>
    <n v="13"/>
    <x v="0"/>
    <x v="0"/>
    <x v="1"/>
    <x v="1"/>
    <x v="0"/>
    <x v="0"/>
    <x v="0"/>
    <x v="0"/>
    <x v="0"/>
    <x v="0"/>
    <x v="1"/>
    <x v="1"/>
    <n v="0"/>
    <n v="25"/>
    <n v="5"/>
    <n v="13"/>
    <x v="3"/>
    <x v="3"/>
    <x v="4"/>
    <x v="1"/>
    <x v="3"/>
    <x v="1"/>
    <n v="0"/>
    <n v="18"/>
    <n v="18"/>
    <n v="18"/>
    <x v="0"/>
  </r>
  <r>
    <s v="08DPR2508Q"/>
    <x v="0"/>
    <x v="0"/>
    <s v="TLACAELEL"/>
    <n v="37"/>
    <x v="19"/>
    <n v="1"/>
    <s v="JUÁREZ"/>
    <s v="CALLE PRADERAS DE TEMORIS "/>
    <x v="0"/>
    <x v="0"/>
    <x v="0"/>
    <x v="1"/>
    <x v="2"/>
    <x v="0"/>
    <s v="08FIZ0177Z"/>
    <s v="08FJS0133I"/>
    <x v="8"/>
    <x v="8"/>
    <n v="267"/>
    <n v="287"/>
    <n v="554"/>
    <n v="267"/>
    <n v="287"/>
    <n v="554"/>
    <n v="44"/>
    <n v="52"/>
    <n v="96"/>
    <n v="47"/>
    <x v="0"/>
    <n v="40"/>
    <x v="0"/>
    <n v="87"/>
    <n v="47"/>
    <n v="40"/>
    <n v="87"/>
    <n v="46"/>
    <x v="0"/>
    <n v="43"/>
    <x v="0"/>
    <n v="46"/>
    <n v="43"/>
    <n v="89"/>
    <n v="47"/>
    <x v="0"/>
    <n v="48"/>
    <x v="0"/>
    <n v="47"/>
    <n v="48"/>
    <n v="95"/>
    <n v="44"/>
    <x v="0"/>
    <n v="45"/>
    <x v="0"/>
    <n v="44"/>
    <n v="45"/>
    <n v="89"/>
    <n v="45"/>
    <x v="0"/>
    <n v="48"/>
    <x v="0"/>
    <n v="45"/>
    <n v="48"/>
    <n v="93"/>
    <n v="42"/>
    <x v="0"/>
    <n v="48"/>
    <x v="0"/>
    <n v="42"/>
    <n v="48"/>
    <n v="90"/>
    <n v="271"/>
    <x v="0"/>
    <n v="272"/>
    <x v="0"/>
    <n v="271"/>
    <n v="272"/>
    <n v="543"/>
    <x v="5"/>
    <x v="5"/>
    <x v="6"/>
    <x v="1"/>
    <x v="3"/>
    <x v="1"/>
    <n v="0"/>
    <n v="18"/>
    <x v="0"/>
    <x v="1"/>
    <x v="1"/>
    <x v="0"/>
    <x v="0"/>
    <x v="1"/>
    <x v="0"/>
    <x v="0"/>
    <x v="10"/>
    <n v="12"/>
    <x v="0"/>
    <x v="0"/>
    <x v="3"/>
    <x v="1"/>
    <x v="0"/>
    <x v="0"/>
    <x v="0"/>
    <x v="0"/>
    <x v="0"/>
    <x v="0"/>
    <x v="9"/>
    <x v="0"/>
    <n v="0"/>
    <n v="24"/>
    <n v="6"/>
    <n v="12"/>
    <x v="3"/>
    <x v="3"/>
    <x v="4"/>
    <x v="1"/>
    <x v="3"/>
    <x v="1"/>
    <n v="0"/>
    <n v="18"/>
    <n v="18"/>
    <n v="18"/>
    <x v="0"/>
  </r>
  <r>
    <s v="08DPR2509P"/>
    <x v="0"/>
    <x v="0"/>
    <s v="ANTONIO RODRIGUEZ PEREZ"/>
    <n v="37"/>
    <x v="19"/>
    <n v="1"/>
    <s v="JUÁREZ"/>
    <s v="CALLE PUERTO DE PALOS"/>
    <x v="0"/>
    <x v="0"/>
    <x v="0"/>
    <x v="1"/>
    <x v="2"/>
    <x v="0"/>
    <s v="08FIZ0265U"/>
    <s v="08FJS0133I"/>
    <x v="8"/>
    <x v="8"/>
    <n v="209"/>
    <n v="188"/>
    <n v="397"/>
    <n v="209"/>
    <n v="188"/>
    <n v="397"/>
    <n v="28"/>
    <n v="34"/>
    <n v="62"/>
    <n v="30"/>
    <x v="0"/>
    <n v="25"/>
    <x v="0"/>
    <n v="55"/>
    <n v="30"/>
    <n v="25"/>
    <n v="55"/>
    <n v="32"/>
    <x v="0"/>
    <n v="32"/>
    <x v="0"/>
    <n v="32"/>
    <n v="32"/>
    <n v="64"/>
    <n v="36"/>
    <x v="0"/>
    <n v="26"/>
    <x v="0"/>
    <n v="36"/>
    <n v="26"/>
    <n v="62"/>
    <n v="32"/>
    <x v="3"/>
    <n v="36"/>
    <x v="0"/>
    <n v="33"/>
    <n v="36"/>
    <n v="69"/>
    <n v="41"/>
    <x v="0"/>
    <n v="23"/>
    <x v="2"/>
    <n v="41"/>
    <n v="24"/>
    <n v="65"/>
    <n v="30"/>
    <x v="0"/>
    <n v="33"/>
    <x v="0"/>
    <n v="30"/>
    <n v="33"/>
    <n v="63"/>
    <n v="201"/>
    <x v="4"/>
    <n v="175"/>
    <x v="4"/>
    <n v="202"/>
    <n v="176"/>
    <n v="378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3"/>
    <x v="1"/>
    <x v="0"/>
    <x v="0"/>
    <x v="0"/>
    <x v="0"/>
    <x v="0"/>
    <x v="0"/>
    <x v="1"/>
    <x v="0"/>
    <n v="0"/>
    <n v="17"/>
    <n v="1"/>
    <n v="11"/>
    <x v="2"/>
    <x v="2"/>
    <x v="2"/>
    <x v="3"/>
    <x v="1"/>
    <x v="3"/>
    <n v="0"/>
    <n v="12"/>
    <n v="12"/>
    <n v="12"/>
    <x v="0"/>
  </r>
  <r>
    <s v="08DPR2510E"/>
    <x v="2"/>
    <x v="2"/>
    <s v="ROBERTO ALVAREZ ROMO"/>
    <n v="37"/>
    <x v="19"/>
    <n v="1"/>
    <s v="JUÁREZ"/>
    <s v="CALLE PASEOS DE MIRLOS "/>
    <x v="0"/>
    <x v="0"/>
    <x v="0"/>
    <x v="1"/>
    <x v="2"/>
    <x v="0"/>
    <s v="08FIZ0167T"/>
    <s v="08FJS0114U"/>
    <x v="8"/>
    <x v="8"/>
    <n v="146"/>
    <n v="126"/>
    <n v="272"/>
    <n v="146"/>
    <n v="125"/>
    <n v="271"/>
    <n v="19"/>
    <n v="28"/>
    <n v="47"/>
    <n v="12"/>
    <x v="0"/>
    <n v="14"/>
    <x v="0"/>
    <n v="26"/>
    <n v="12"/>
    <n v="14"/>
    <n v="26"/>
    <n v="26"/>
    <x v="0"/>
    <n v="9"/>
    <x v="2"/>
    <n v="26"/>
    <n v="10"/>
    <n v="36"/>
    <n v="24"/>
    <x v="0"/>
    <n v="25"/>
    <x v="3"/>
    <n v="24"/>
    <n v="26"/>
    <n v="50"/>
    <n v="23"/>
    <x v="0"/>
    <n v="21"/>
    <x v="0"/>
    <n v="23"/>
    <n v="21"/>
    <n v="44"/>
    <n v="19"/>
    <x v="0"/>
    <n v="14"/>
    <x v="0"/>
    <n v="19"/>
    <n v="14"/>
    <n v="33"/>
    <n v="20"/>
    <x v="3"/>
    <n v="27"/>
    <x v="0"/>
    <n v="21"/>
    <n v="27"/>
    <n v="48"/>
    <n v="124"/>
    <x v="4"/>
    <n v="110"/>
    <x v="3"/>
    <n v="125"/>
    <n v="112"/>
    <n v="237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4"/>
    <x v="1"/>
    <x v="0"/>
    <x v="0"/>
    <x v="0"/>
    <x v="0"/>
    <x v="0"/>
    <x v="0"/>
    <x v="0"/>
    <x v="1"/>
    <n v="0"/>
    <n v="18"/>
    <n v="5"/>
    <n v="7"/>
    <x v="2"/>
    <x v="2"/>
    <x v="2"/>
    <x v="3"/>
    <x v="1"/>
    <x v="3"/>
    <n v="0"/>
    <n v="12"/>
    <n v="14"/>
    <n v="12"/>
    <x v="0"/>
  </r>
  <r>
    <s v="08DPR2511D"/>
    <x v="0"/>
    <x v="0"/>
    <s v="LUIS ARNOLDO NUÑEZ GUTIERREZ"/>
    <n v="37"/>
    <x v="19"/>
    <n v="1"/>
    <s v="JUÁREZ"/>
    <s v="CALLE PLAYA DEL CONCHAL"/>
    <x v="0"/>
    <x v="0"/>
    <x v="0"/>
    <x v="1"/>
    <x v="2"/>
    <x v="0"/>
    <s v="08FIZ0038Z"/>
    <s v="08FJS0117R"/>
    <x v="8"/>
    <x v="8"/>
    <n v="308"/>
    <n v="301"/>
    <n v="609"/>
    <n v="308"/>
    <n v="300"/>
    <n v="608"/>
    <n v="47"/>
    <n v="56"/>
    <n v="103"/>
    <n v="46"/>
    <x v="0"/>
    <n v="52"/>
    <x v="0"/>
    <n v="98"/>
    <n v="46"/>
    <n v="52"/>
    <n v="98"/>
    <n v="56"/>
    <x v="0"/>
    <n v="47"/>
    <x v="2"/>
    <n v="56"/>
    <n v="48"/>
    <n v="104"/>
    <n v="52"/>
    <x v="0"/>
    <n v="52"/>
    <x v="0"/>
    <n v="52"/>
    <n v="52"/>
    <n v="104"/>
    <n v="50"/>
    <x v="0"/>
    <n v="54"/>
    <x v="0"/>
    <n v="50"/>
    <n v="54"/>
    <n v="104"/>
    <n v="58"/>
    <x v="0"/>
    <n v="44"/>
    <x v="0"/>
    <n v="58"/>
    <n v="44"/>
    <n v="102"/>
    <n v="52"/>
    <x v="0"/>
    <n v="51"/>
    <x v="0"/>
    <n v="52"/>
    <n v="51"/>
    <n v="103"/>
    <n v="314"/>
    <x v="0"/>
    <n v="300"/>
    <x v="4"/>
    <n v="314"/>
    <n v="301"/>
    <n v="615"/>
    <x v="5"/>
    <x v="5"/>
    <x v="6"/>
    <x v="1"/>
    <x v="3"/>
    <x v="1"/>
    <n v="0"/>
    <n v="18"/>
    <x v="0"/>
    <x v="1"/>
    <x v="0"/>
    <x v="1"/>
    <x v="0"/>
    <x v="1"/>
    <x v="0"/>
    <x v="0"/>
    <x v="1"/>
    <n v="17"/>
    <x v="0"/>
    <x v="0"/>
    <x v="0"/>
    <x v="2"/>
    <x v="0"/>
    <x v="0"/>
    <x v="0"/>
    <x v="0"/>
    <x v="0"/>
    <x v="0"/>
    <x v="9"/>
    <x v="0"/>
    <n v="0"/>
    <n v="24"/>
    <n v="1"/>
    <n v="17"/>
    <x v="3"/>
    <x v="3"/>
    <x v="4"/>
    <x v="1"/>
    <x v="3"/>
    <x v="1"/>
    <n v="0"/>
    <n v="18"/>
    <n v="18"/>
    <n v="18"/>
    <x v="0"/>
  </r>
  <r>
    <s v="08DPR2512C"/>
    <x v="0"/>
    <x v="0"/>
    <s v="ACAMAPICHTLI"/>
    <n v="37"/>
    <x v="19"/>
    <n v="1"/>
    <s v="JUÁREZ"/>
    <s v="CALLE JARDINES DEL VALLE"/>
    <x v="0"/>
    <x v="0"/>
    <x v="0"/>
    <x v="1"/>
    <x v="2"/>
    <x v="0"/>
    <s v="08FIZ0168S"/>
    <s v="08FJS0115T"/>
    <x v="8"/>
    <x v="8"/>
    <n v="98"/>
    <n v="101"/>
    <n v="199"/>
    <n v="98"/>
    <n v="101"/>
    <n v="199"/>
    <n v="15"/>
    <n v="20"/>
    <n v="35"/>
    <n v="23"/>
    <x v="0"/>
    <n v="10"/>
    <x v="0"/>
    <n v="33"/>
    <n v="23"/>
    <n v="10"/>
    <n v="33"/>
    <n v="20"/>
    <x v="0"/>
    <n v="10"/>
    <x v="0"/>
    <n v="20"/>
    <n v="10"/>
    <n v="30"/>
    <n v="23"/>
    <x v="0"/>
    <n v="20"/>
    <x v="0"/>
    <n v="23"/>
    <n v="20"/>
    <n v="43"/>
    <n v="14"/>
    <x v="0"/>
    <n v="19"/>
    <x v="0"/>
    <n v="14"/>
    <n v="19"/>
    <n v="33"/>
    <n v="17"/>
    <x v="0"/>
    <n v="17"/>
    <x v="0"/>
    <n v="17"/>
    <n v="17"/>
    <n v="34"/>
    <n v="14"/>
    <x v="0"/>
    <n v="14"/>
    <x v="0"/>
    <n v="14"/>
    <n v="14"/>
    <n v="28"/>
    <n v="111"/>
    <x v="0"/>
    <n v="90"/>
    <x v="0"/>
    <n v="111"/>
    <n v="90"/>
    <n v="201"/>
    <x v="1"/>
    <x v="1"/>
    <x v="2"/>
    <x v="2"/>
    <x v="2"/>
    <x v="2"/>
    <n v="0"/>
    <n v="7"/>
    <x v="0"/>
    <x v="1"/>
    <x v="1"/>
    <x v="0"/>
    <x v="0"/>
    <x v="1"/>
    <x v="0"/>
    <x v="0"/>
    <x v="3"/>
    <n v="5"/>
    <x v="0"/>
    <x v="0"/>
    <x v="0"/>
    <x v="1"/>
    <x v="0"/>
    <x v="0"/>
    <x v="0"/>
    <x v="0"/>
    <x v="0"/>
    <x v="0"/>
    <x v="1"/>
    <x v="0"/>
    <n v="0"/>
    <n v="11"/>
    <n v="2"/>
    <n v="5"/>
    <x v="1"/>
    <x v="1"/>
    <x v="2"/>
    <x v="2"/>
    <x v="2"/>
    <x v="2"/>
    <n v="0"/>
    <n v="7"/>
    <n v="7"/>
    <n v="7"/>
    <x v="0"/>
  </r>
  <r>
    <s v="08DPR2513B"/>
    <x v="2"/>
    <x v="2"/>
    <s v="JOSE VASCONCELOS"/>
    <n v="17"/>
    <x v="16"/>
    <n v="1"/>
    <s v="CUAUHTÉMOC"/>
    <s v="CALLE 92"/>
    <x v="0"/>
    <x v="0"/>
    <x v="0"/>
    <x v="1"/>
    <x v="2"/>
    <x v="0"/>
    <s v="08FIZ0199L"/>
    <s v="08FJS0121D"/>
    <x v="2"/>
    <x v="1"/>
    <n v="151"/>
    <n v="146"/>
    <n v="297"/>
    <n v="151"/>
    <n v="146"/>
    <n v="297"/>
    <n v="27"/>
    <n v="23"/>
    <n v="50"/>
    <n v="20"/>
    <x v="1"/>
    <n v="24"/>
    <x v="0"/>
    <n v="44"/>
    <n v="21"/>
    <n v="24"/>
    <n v="45"/>
    <n v="22"/>
    <x v="4"/>
    <n v="29"/>
    <x v="0"/>
    <n v="23"/>
    <n v="29"/>
    <n v="52"/>
    <n v="18"/>
    <x v="0"/>
    <n v="32"/>
    <x v="3"/>
    <n v="18"/>
    <n v="33"/>
    <n v="51"/>
    <n v="34"/>
    <x v="3"/>
    <n v="19"/>
    <x v="0"/>
    <n v="35"/>
    <n v="19"/>
    <n v="54"/>
    <n v="27"/>
    <x v="0"/>
    <n v="28"/>
    <x v="0"/>
    <n v="27"/>
    <n v="28"/>
    <n v="55"/>
    <n v="26"/>
    <x v="0"/>
    <n v="22"/>
    <x v="0"/>
    <n v="26"/>
    <n v="22"/>
    <n v="48"/>
    <n v="147"/>
    <x v="7"/>
    <n v="154"/>
    <x v="4"/>
    <n v="150"/>
    <n v="155"/>
    <n v="305"/>
    <x v="2"/>
    <x v="2"/>
    <x v="2"/>
    <x v="3"/>
    <x v="1"/>
    <x v="3"/>
    <n v="0"/>
    <n v="12"/>
    <x v="0"/>
    <x v="1"/>
    <x v="0"/>
    <x v="1"/>
    <x v="1"/>
    <x v="0"/>
    <x v="0"/>
    <x v="0"/>
    <x v="10"/>
    <n v="6"/>
    <x v="0"/>
    <x v="0"/>
    <x v="4"/>
    <x v="2"/>
    <x v="0"/>
    <x v="0"/>
    <x v="0"/>
    <x v="0"/>
    <x v="0"/>
    <x v="0"/>
    <x v="1"/>
    <x v="1"/>
    <n v="0"/>
    <n v="21"/>
    <n v="6"/>
    <n v="6"/>
    <x v="2"/>
    <x v="2"/>
    <x v="2"/>
    <x v="3"/>
    <x v="1"/>
    <x v="3"/>
    <n v="0"/>
    <n v="12"/>
    <n v="12"/>
    <n v="12"/>
    <x v="0"/>
  </r>
  <r>
    <s v="08DPR2514A"/>
    <x v="0"/>
    <x v="0"/>
    <s v="JUAN JOSE ARREOLA"/>
    <n v="32"/>
    <x v="18"/>
    <n v="46"/>
    <s v="GUILLERMO BACA (EL COBEÑO)"/>
    <s v="CALLE GUILLERMO BACA (EL COBEÑO)"/>
    <x v="0"/>
    <x v="0"/>
    <x v="0"/>
    <x v="1"/>
    <x v="2"/>
    <x v="0"/>
    <s v="08FIZ0241K"/>
    <s v="08FJS0128X"/>
    <x v="7"/>
    <x v="7"/>
    <n v="3"/>
    <n v="4"/>
    <n v="7"/>
    <n v="3"/>
    <n v="4"/>
    <n v="7"/>
    <n v="1"/>
    <n v="0"/>
    <n v="1"/>
    <n v="1"/>
    <x v="0"/>
    <n v="0"/>
    <x v="0"/>
    <n v="1"/>
    <n v="1"/>
    <n v="0"/>
    <n v="1"/>
    <n v="0"/>
    <x v="0"/>
    <n v="2"/>
    <x v="0"/>
    <n v="0"/>
    <n v="2"/>
    <n v="2"/>
    <n v="0"/>
    <x v="0"/>
    <n v="0"/>
    <x v="0"/>
    <n v="0"/>
    <n v="0"/>
    <n v="0"/>
    <n v="1"/>
    <x v="0"/>
    <n v="2"/>
    <x v="0"/>
    <n v="1"/>
    <n v="2"/>
    <n v="3"/>
    <n v="2"/>
    <x v="0"/>
    <n v="0"/>
    <x v="0"/>
    <n v="2"/>
    <n v="0"/>
    <n v="2"/>
    <n v="0"/>
    <x v="0"/>
    <n v="0"/>
    <x v="0"/>
    <n v="0"/>
    <n v="0"/>
    <n v="0"/>
    <n v="4"/>
    <x v="0"/>
    <n v="4"/>
    <x v="0"/>
    <n v="4"/>
    <n v="4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PR2515Z"/>
    <x v="2"/>
    <x v="2"/>
    <s v="ANTONIO RODRIGUEZ PEREZ"/>
    <n v="37"/>
    <x v="19"/>
    <n v="1"/>
    <s v="JUÁREZ"/>
    <s v="CALLE PUERTO DE PALOS"/>
    <x v="0"/>
    <x v="0"/>
    <x v="0"/>
    <x v="1"/>
    <x v="2"/>
    <x v="0"/>
    <s v="08FIZ0265U"/>
    <s v="08FJS0133I"/>
    <x v="8"/>
    <x v="8"/>
    <n v="167"/>
    <n v="156"/>
    <n v="323"/>
    <n v="167"/>
    <n v="156"/>
    <n v="323"/>
    <n v="26"/>
    <n v="26"/>
    <n v="52"/>
    <n v="18"/>
    <x v="1"/>
    <n v="12"/>
    <x v="0"/>
    <n v="30"/>
    <n v="19"/>
    <n v="12"/>
    <n v="31"/>
    <n v="22"/>
    <x v="4"/>
    <n v="25"/>
    <x v="2"/>
    <n v="23"/>
    <n v="26"/>
    <n v="49"/>
    <n v="34"/>
    <x v="0"/>
    <n v="33"/>
    <x v="3"/>
    <n v="34"/>
    <n v="34"/>
    <n v="68"/>
    <n v="27"/>
    <x v="1"/>
    <n v="28"/>
    <x v="0"/>
    <n v="29"/>
    <n v="28"/>
    <n v="57"/>
    <n v="24"/>
    <x v="0"/>
    <n v="34"/>
    <x v="0"/>
    <n v="24"/>
    <n v="34"/>
    <n v="58"/>
    <n v="36"/>
    <x v="0"/>
    <n v="20"/>
    <x v="0"/>
    <n v="36"/>
    <n v="20"/>
    <n v="56"/>
    <n v="161"/>
    <x v="5"/>
    <n v="152"/>
    <x v="3"/>
    <n v="165"/>
    <n v="154"/>
    <n v="319"/>
    <x v="2"/>
    <x v="2"/>
    <x v="2"/>
    <x v="3"/>
    <x v="1"/>
    <x v="3"/>
    <n v="0"/>
    <n v="12"/>
    <x v="0"/>
    <x v="1"/>
    <x v="1"/>
    <x v="0"/>
    <x v="0"/>
    <x v="0"/>
    <x v="0"/>
    <x v="0"/>
    <x v="10"/>
    <n v="6"/>
    <x v="0"/>
    <x v="0"/>
    <x v="1"/>
    <x v="0"/>
    <x v="0"/>
    <x v="0"/>
    <x v="0"/>
    <x v="0"/>
    <x v="0"/>
    <x v="0"/>
    <x v="0"/>
    <x v="1"/>
    <n v="0"/>
    <n v="16"/>
    <n v="6"/>
    <n v="6"/>
    <x v="2"/>
    <x v="2"/>
    <x v="2"/>
    <x v="3"/>
    <x v="1"/>
    <x v="3"/>
    <n v="0"/>
    <n v="12"/>
    <n v="12"/>
    <n v="12"/>
    <x v="0"/>
  </r>
  <r>
    <s v="08DPR2516Z"/>
    <x v="2"/>
    <x v="2"/>
    <s v="ALFONSO GARCIA ROBLES"/>
    <n v="19"/>
    <x v="13"/>
    <n v="1"/>
    <s v="CHIHUAHUA"/>
    <s v="CALLE MINERAL TORUACHITO"/>
    <x v="0"/>
    <x v="0"/>
    <x v="0"/>
    <x v="1"/>
    <x v="2"/>
    <x v="0"/>
    <s v="08FIZ0127S"/>
    <s v="08FJS0108J"/>
    <x v="6"/>
    <x v="5"/>
    <n v="58"/>
    <n v="61"/>
    <n v="119"/>
    <n v="58"/>
    <n v="61"/>
    <n v="119"/>
    <n v="10"/>
    <n v="9"/>
    <n v="19"/>
    <n v="6"/>
    <x v="0"/>
    <n v="3"/>
    <x v="0"/>
    <n v="9"/>
    <n v="6"/>
    <n v="3"/>
    <n v="9"/>
    <n v="7"/>
    <x v="0"/>
    <n v="5"/>
    <x v="0"/>
    <n v="7"/>
    <n v="5"/>
    <n v="12"/>
    <n v="7"/>
    <x v="0"/>
    <n v="6"/>
    <x v="0"/>
    <n v="7"/>
    <n v="6"/>
    <n v="13"/>
    <n v="8"/>
    <x v="0"/>
    <n v="14"/>
    <x v="0"/>
    <n v="8"/>
    <n v="14"/>
    <n v="22"/>
    <n v="7"/>
    <x v="0"/>
    <n v="10"/>
    <x v="0"/>
    <n v="7"/>
    <n v="10"/>
    <n v="17"/>
    <n v="12"/>
    <x v="0"/>
    <n v="10"/>
    <x v="0"/>
    <n v="12"/>
    <n v="10"/>
    <n v="22"/>
    <n v="47"/>
    <x v="0"/>
    <n v="48"/>
    <x v="0"/>
    <n v="47"/>
    <n v="48"/>
    <n v="95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2"/>
    <x v="0"/>
    <x v="0"/>
    <x v="0"/>
    <x v="0"/>
    <x v="0"/>
    <x v="0"/>
    <x v="0"/>
    <x v="1"/>
    <n v="0"/>
    <n v="11"/>
    <n v="3"/>
    <n v="3"/>
    <x v="1"/>
    <x v="1"/>
    <x v="1"/>
    <x v="2"/>
    <x v="2"/>
    <x v="2"/>
    <n v="0"/>
    <n v="6"/>
    <n v="6"/>
    <n v="6"/>
    <x v="0"/>
  </r>
  <r>
    <s v="08DPR2517Y"/>
    <x v="2"/>
    <x v="2"/>
    <s v="JOSE REYES ESTRADA"/>
    <n v="37"/>
    <x v="19"/>
    <n v="1"/>
    <s v="JUÁREZ"/>
    <s v="CALLE RAFAEL MURGIA"/>
    <x v="0"/>
    <x v="0"/>
    <x v="0"/>
    <x v="1"/>
    <x v="2"/>
    <x v="0"/>
    <s v="08FIZ0157M"/>
    <s v="08FJS0112W"/>
    <x v="8"/>
    <x v="8"/>
    <n v="182"/>
    <n v="180"/>
    <n v="362"/>
    <n v="182"/>
    <n v="180"/>
    <n v="362"/>
    <n v="34"/>
    <n v="28"/>
    <n v="62"/>
    <n v="14"/>
    <x v="1"/>
    <n v="16"/>
    <x v="3"/>
    <n v="30"/>
    <n v="15"/>
    <n v="18"/>
    <n v="33"/>
    <n v="15"/>
    <x v="0"/>
    <n v="33"/>
    <x v="0"/>
    <n v="15"/>
    <n v="33"/>
    <n v="48"/>
    <n v="25"/>
    <x v="0"/>
    <n v="26"/>
    <x v="0"/>
    <n v="25"/>
    <n v="26"/>
    <n v="51"/>
    <n v="30"/>
    <x v="0"/>
    <n v="35"/>
    <x v="0"/>
    <n v="30"/>
    <n v="35"/>
    <n v="65"/>
    <n v="37"/>
    <x v="0"/>
    <n v="24"/>
    <x v="0"/>
    <n v="37"/>
    <n v="24"/>
    <n v="61"/>
    <n v="38"/>
    <x v="0"/>
    <n v="25"/>
    <x v="0"/>
    <n v="38"/>
    <n v="25"/>
    <n v="63"/>
    <n v="159"/>
    <x v="4"/>
    <n v="159"/>
    <x v="3"/>
    <n v="160"/>
    <n v="161"/>
    <n v="321"/>
    <x v="2"/>
    <x v="2"/>
    <x v="2"/>
    <x v="3"/>
    <x v="1"/>
    <x v="3"/>
    <n v="0"/>
    <n v="12"/>
    <x v="0"/>
    <x v="1"/>
    <x v="1"/>
    <x v="0"/>
    <x v="0"/>
    <x v="1"/>
    <x v="0"/>
    <x v="0"/>
    <x v="5"/>
    <n v="4"/>
    <x v="0"/>
    <x v="0"/>
    <x v="1"/>
    <x v="2"/>
    <x v="0"/>
    <x v="0"/>
    <x v="0"/>
    <x v="0"/>
    <x v="0"/>
    <x v="0"/>
    <x v="0"/>
    <x v="1"/>
    <n v="0"/>
    <n v="19"/>
    <n v="8"/>
    <n v="4"/>
    <x v="2"/>
    <x v="2"/>
    <x v="2"/>
    <x v="3"/>
    <x v="1"/>
    <x v="3"/>
    <n v="0"/>
    <n v="12"/>
    <n v="12"/>
    <n v="12"/>
    <x v="0"/>
  </r>
  <r>
    <s v="08DPR2518X"/>
    <x v="2"/>
    <x v="2"/>
    <s v="EFREN ARELLANO ROSALES"/>
    <n v="37"/>
    <x v="19"/>
    <n v="1"/>
    <s v="JUÁREZ"/>
    <s v="CALLE PLAYA DEL CONCHAL"/>
    <x v="0"/>
    <x v="0"/>
    <x v="0"/>
    <x v="1"/>
    <x v="2"/>
    <x v="0"/>
    <s v="08FIZ0038Z"/>
    <s v="08FJS0117R"/>
    <x v="8"/>
    <x v="8"/>
    <n v="243"/>
    <n v="270"/>
    <n v="513"/>
    <n v="241"/>
    <n v="265"/>
    <n v="506"/>
    <n v="43"/>
    <n v="42"/>
    <n v="85"/>
    <n v="50"/>
    <x v="0"/>
    <n v="34"/>
    <x v="0"/>
    <n v="84"/>
    <n v="50"/>
    <n v="34"/>
    <n v="84"/>
    <n v="44"/>
    <x v="4"/>
    <n v="42"/>
    <x v="1"/>
    <n v="45"/>
    <n v="47"/>
    <n v="92"/>
    <n v="40"/>
    <x v="2"/>
    <n v="41"/>
    <x v="0"/>
    <n v="41"/>
    <n v="41"/>
    <n v="82"/>
    <n v="26"/>
    <x v="0"/>
    <n v="51"/>
    <x v="0"/>
    <n v="26"/>
    <n v="51"/>
    <n v="77"/>
    <n v="44"/>
    <x v="0"/>
    <n v="39"/>
    <x v="0"/>
    <n v="44"/>
    <n v="39"/>
    <n v="83"/>
    <n v="45"/>
    <x v="0"/>
    <n v="39"/>
    <x v="0"/>
    <n v="45"/>
    <n v="39"/>
    <n v="84"/>
    <n v="249"/>
    <x v="3"/>
    <n v="246"/>
    <x v="9"/>
    <n v="251"/>
    <n v="251"/>
    <n v="502"/>
    <x v="5"/>
    <x v="5"/>
    <x v="6"/>
    <x v="1"/>
    <x v="3"/>
    <x v="1"/>
    <n v="0"/>
    <n v="18"/>
    <x v="0"/>
    <x v="1"/>
    <x v="0"/>
    <x v="1"/>
    <x v="0"/>
    <x v="1"/>
    <x v="0"/>
    <x v="0"/>
    <x v="4"/>
    <n v="11"/>
    <x v="0"/>
    <x v="0"/>
    <x v="2"/>
    <x v="1"/>
    <x v="0"/>
    <x v="0"/>
    <x v="0"/>
    <x v="0"/>
    <x v="0"/>
    <x v="0"/>
    <x v="1"/>
    <x v="0"/>
    <n v="0"/>
    <n v="26"/>
    <n v="7"/>
    <n v="11"/>
    <x v="3"/>
    <x v="3"/>
    <x v="4"/>
    <x v="1"/>
    <x v="3"/>
    <x v="1"/>
    <n v="0"/>
    <n v="18"/>
    <n v="18"/>
    <n v="18"/>
    <x v="0"/>
  </r>
  <r>
    <s v="08DPR2519W"/>
    <x v="2"/>
    <x v="2"/>
    <s v="MOCTEZUMA XOCOYOTZIN"/>
    <n v="37"/>
    <x v="19"/>
    <n v="1"/>
    <s v="JUÁREZ"/>
    <s v="AVENIDA LUCHA"/>
    <x v="0"/>
    <x v="0"/>
    <x v="0"/>
    <x v="1"/>
    <x v="2"/>
    <x v="0"/>
    <s v="08FIZ0182L"/>
    <s v="08FJS0118Q"/>
    <x v="8"/>
    <x v="8"/>
    <n v="90"/>
    <n v="131"/>
    <n v="221"/>
    <n v="90"/>
    <n v="131"/>
    <n v="221"/>
    <n v="21"/>
    <n v="39"/>
    <n v="60"/>
    <n v="9"/>
    <x v="1"/>
    <n v="13"/>
    <x v="1"/>
    <n v="22"/>
    <n v="10"/>
    <n v="14"/>
    <n v="24"/>
    <n v="13"/>
    <x v="0"/>
    <n v="15"/>
    <x v="0"/>
    <n v="13"/>
    <n v="15"/>
    <n v="28"/>
    <n v="15"/>
    <x v="0"/>
    <n v="15"/>
    <x v="3"/>
    <n v="15"/>
    <n v="16"/>
    <n v="31"/>
    <n v="18"/>
    <x v="0"/>
    <n v="22"/>
    <x v="0"/>
    <n v="18"/>
    <n v="22"/>
    <n v="40"/>
    <n v="26"/>
    <x v="0"/>
    <n v="34"/>
    <x v="0"/>
    <n v="26"/>
    <n v="34"/>
    <n v="60"/>
    <n v="16"/>
    <x v="0"/>
    <n v="17"/>
    <x v="0"/>
    <n v="16"/>
    <n v="17"/>
    <n v="33"/>
    <n v="97"/>
    <x v="4"/>
    <n v="116"/>
    <x v="3"/>
    <n v="98"/>
    <n v="118"/>
    <n v="216"/>
    <x v="1"/>
    <x v="1"/>
    <x v="1"/>
    <x v="2"/>
    <x v="1"/>
    <x v="2"/>
    <n v="0"/>
    <n v="7"/>
    <x v="0"/>
    <x v="1"/>
    <x v="0"/>
    <x v="1"/>
    <x v="0"/>
    <x v="0"/>
    <x v="0"/>
    <x v="0"/>
    <x v="3"/>
    <n v="5"/>
    <x v="0"/>
    <x v="0"/>
    <x v="3"/>
    <x v="0"/>
    <x v="0"/>
    <x v="0"/>
    <x v="0"/>
    <x v="0"/>
    <x v="0"/>
    <x v="0"/>
    <x v="1"/>
    <x v="0"/>
    <n v="0"/>
    <n v="10"/>
    <n v="2"/>
    <n v="5"/>
    <x v="1"/>
    <x v="1"/>
    <x v="1"/>
    <x v="2"/>
    <x v="1"/>
    <x v="2"/>
    <n v="0"/>
    <n v="7"/>
    <n v="9"/>
    <n v="7"/>
    <x v="0"/>
  </r>
  <r>
    <s v="08DPR2520L"/>
    <x v="2"/>
    <x v="2"/>
    <s v="MARTIN LUTHER KING"/>
    <n v="37"/>
    <x v="19"/>
    <n v="1"/>
    <s v="JUÁREZ"/>
    <s v="CALLE IRMA FERRIZ DE REYES ESTRADA"/>
    <x v="0"/>
    <x v="0"/>
    <x v="0"/>
    <x v="1"/>
    <x v="2"/>
    <x v="0"/>
    <s v="08FIZ0183K"/>
    <s v="08FJS0118Q"/>
    <x v="8"/>
    <x v="8"/>
    <n v="268"/>
    <n v="282"/>
    <n v="550"/>
    <n v="258"/>
    <n v="275"/>
    <n v="533"/>
    <n v="39"/>
    <n v="47"/>
    <n v="86"/>
    <n v="43"/>
    <x v="0"/>
    <n v="50"/>
    <x v="0"/>
    <n v="93"/>
    <n v="43"/>
    <n v="50"/>
    <n v="93"/>
    <n v="52"/>
    <x v="5"/>
    <n v="38"/>
    <x v="6"/>
    <n v="55"/>
    <n v="45"/>
    <n v="100"/>
    <n v="57"/>
    <x v="4"/>
    <n v="44"/>
    <x v="3"/>
    <n v="60"/>
    <n v="45"/>
    <n v="105"/>
    <n v="47"/>
    <x v="4"/>
    <n v="47"/>
    <x v="2"/>
    <n v="51"/>
    <n v="48"/>
    <n v="99"/>
    <n v="44"/>
    <x v="1"/>
    <n v="55"/>
    <x v="2"/>
    <n v="45"/>
    <n v="56"/>
    <n v="101"/>
    <n v="44"/>
    <x v="0"/>
    <n v="52"/>
    <x v="2"/>
    <n v="44"/>
    <n v="53"/>
    <n v="97"/>
    <n v="287"/>
    <x v="16"/>
    <n v="286"/>
    <x v="13"/>
    <n v="298"/>
    <n v="297"/>
    <n v="595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3"/>
    <x v="1"/>
    <x v="0"/>
    <x v="0"/>
    <x v="0"/>
    <x v="0"/>
    <x v="0"/>
    <x v="0"/>
    <x v="0"/>
    <x v="1"/>
    <n v="0"/>
    <n v="23"/>
    <n v="2"/>
    <n v="16"/>
    <x v="3"/>
    <x v="3"/>
    <x v="4"/>
    <x v="1"/>
    <x v="3"/>
    <x v="1"/>
    <n v="0"/>
    <n v="18"/>
    <n v="18"/>
    <n v="18"/>
    <x v="0"/>
  </r>
  <r>
    <s v="08DPR2521K"/>
    <x v="0"/>
    <x v="0"/>
    <s v="SOCORRO RIVERA"/>
    <n v="37"/>
    <x v="19"/>
    <n v="1"/>
    <s v="JUÁREZ"/>
    <s v="CALLE AZABACHE"/>
    <x v="0"/>
    <x v="0"/>
    <x v="0"/>
    <x v="1"/>
    <x v="2"/>
    <x v="0"/>
    <s v="08FIZ0184J"/>
    <s v="08FJS0118Q"/>
    <x v="8"/>
    <x v="8"/>
    <n v="105"/>
    <n v="101"/>
    <n v="206"/>
    <n v="103"/>
    <n v="99"/>
    <n v="202"/>
    <n v="15"/>
    <n v="19"/>
    <n v="34"/>
    <n v="15"/>
    <x v="1"/>
    <n v="25"/>
    <x v="5"/>
    <n v="40"/>
    <n v="16"/>
    <n v="28"/>
    <n v="44"/>
    <n v="16"/>
    <x v="4"/>
    <n v="17"/>
    <x v="2"/>
    <n v="17"/>
    <n v="18"/>
    <n v="35"/>
    <n v="20"/>
    <x v="0"/>
    <n v="15"/>
    <x v="0"/>
    <n v="20"/>
    <n v="15"/>
    <n v="35"/>
    <n v="20"/>
    <x v="0"/>
    <n v="15"/>
    <x v="0"/>
    <n v="20"/>
    <n v="15"/>
    <n v="35"/>
    <n v="17"/>
    <x v="0"/>
    <n v="18"/>
    <x v="0"/>
    <n v="17"/>
    <n v="18"/>
    <n v="35"/>
    <n v="17"/>
    <x v="0"/>
    <n v="17"/>
    <x v="0"/>
    <n v="17"/>
    <n v="17"/>
    <n v="34"/>
    <n v="105"/>
    <x v="3"/>
    <n v="107"/>
    <x v="8"/>
    <n v="107"/>
    <n v="111"/>
    <n v="218"/>
    <x v="2"/>
    <x v="1"/>
    <x v="1"/>
    <x v="2"/>
    <x v="2"/>
    <x v="2"/>
    <n v="0"/>
    <n v="7"/>
    <x v="0"/>
    <x v="1"/>
    <x v="1"/>
    <x v="0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0"/>
    <n v="9"/>
    <n v="0"/>
    <n v="7"/>
    <x v="2"/>
    <x v="1"/>
    <x v="1"/>
    <x v="2"/>
    <x v="2"/>
    <x v="2"/>
    <n v="0"/>
    <n v="7"/>
    <n v="7"/>
    <n v="7"/>
    <x v="0"/>
  </r>
  <r>
    <s v="08DPR2522J"/>
    <x v="0"/>
    <x v="0"/>
    <s v="MIGUEL F. MARTINEZ"/>
    <n v="46"/>
    <x v="17"/>
    <n v="536"/>
    <s v="EL BORDO"/>
    <s v="CALLE EL BORDO"/>
    <x v="0"/>
    <x v="0"/>
    <x v="0"/>
    <x v="1"/>
    <x v="2"/>
    <x v="0"/>
    <s v="08FIZ0252Q"/>
    <s v="08FJS0130L"/>
    <x v="0"/>
    <x v="2"/>
    <n v="10"/>
    <n v="7"/>
    <n v="17"/>
    <n v="10"/>
    <n v="7"/>
    <n v="17"/>
    <n v="3"/>
    <n v="0"/>
    <n v="3"/>
    <n v="1"/>
    <x v="0"/>
    <n v="1"/>
    <x v="0"/>
    <n v="2"/>
    <n v="1"/>
    <n v="1"/>
    <n v="2"/>
    <n v="2"/>
    <x v="0"/>
    <n v="4"/>
    <x v="0"/>
    <n v="2"/>
    <n v="4"/>
    <n v="6"/>
    <n v="0"/>
    <x v="0"/>
    <n v="0"/>
    <x v="0"/>
    <n v="0"/>
    <n v="0"/>
    <n v="0"/>
    <n v="2"/>
    <x v="0"/>
    <n v="1"/>
    <x v="0"/>
    <n v="2"/>
    <n v="1"/>
    <n v="3"/>
    <n v="0"/>
    <x v="0"/>
    <n v="1"/>
    <x v="0"/>
    <n v="0"/>
    <n v="1"/>
    <n v="1"/>
    <n v="3"/>
    <x v="0"/>
    <n v="1"/>
    <x v="0"/>
    <n v="3"/>
    <n v="1"/>
    <n v="4"/>
    <n v="8"/>
    <x v="0"/>
    <n v="8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PR2523I"/>
    <x v="0"/>
    <x v="0"/>
    <s v="PABLO NERUDA"/>
    <n v="37"/>
    <x v="19"/>
    <n v="1"/>
    <s v="JUÁREZ"/>
    <s v="CALLE PUERTO TARENTO"/>
    <x v="0"/>
    <x v="0"/>
    <x v="0"/>
    <x v="1"/>
    <x v="2"/>
    <x v="0"/>
    <s v="08FIZ0265U"/>
    <s v="08FJS0133I"/>
    <x v="8"/>
    <x v="8"/>
    <n v="287"/>
    <n v="298"/>
    <n v="585"/>
    <n v="287"/>
    <n v="298"/>
    <n v="585"/>
    <n v="38"/>
    <n v="63"/>
    <n v="101"/>
    <n v="45"/>
    <x v="4"/>
    <n v="46"/>
    <x v="0"/>
    <n v="91"/>
    <n v="47"/>
    <n v="46"/>
    <n v="93"/>
    <n v="55"/>
    <x v="0"/>
    <n v="31"/>
    <x v="0"/>
    <n v="55"/>
    <n v="31"/>
    <n v="86"/>
    <n v="55"/>
    <x v="2"/>
    <n v="43"/>
    <x v="0"/>
    <n v="56"/>
    <n v="43"/>
    <n v="99"/>
    <n v="35"/>
    <x v="0"/>
    <n v="46"/>
    <x v="0"/>
    <n v="35"/>
    <n v="46"/>
    <n v="81"/>
    <n v="47"/>
    <x v="0"/>
    <n v="55"/>
    <x v="0"/>
    <n v="47"/>
    <n v="55"/>
    <n v="102"/>
    <n v="57"/>
    <x v="0"/>
    <n v="52"/>
    <x v="0"/>
    <n v="57"/>
    <n v="52"/>
    <n v="109"/>
    <n v="294"/>
    <x v="7"/>
    <n v="273"/>
    <x v="0"/>
    <n v="297"/>
    <n v="273"/>
    <n v="570"/>
    <x v="5"/>
    <x v="5"/>
    <x v="6"/>
    <x v="1"/>
    <x v="3"/>
    <x v="4"/>
    <n v="0"/>
    <n v="19"/>
    <x v="0"/>
    <x v="1"/>
    <x v="0"/>
    <x v="1"/>
    <x v="0"/>
    <x v="1"/>
    <x v="0"/>
    <x v="0"/>
    <x v="2"/>
    <n v="15"/>
    <x v="0"/>
    <x v="0"/>
    <x v="3"/>
    <x v="1"/>
    <x v="0"/>
    <x v="0"/>
    <x v="0"/>
    <x v="0"/>
    <x v="0"/>
    <x v="0"/>
    <x v="0"/>
    <x v="9"/>
    <n v="0"/>
    <n v="25"/>
    <n v="4"/>
    <n v="15"/>
    <x v="3"/>
    <x v="3"/>
    <x v="4"/>
    <x v="1"/>
    <x v="3"/>
    <x v="4"/>
    <n v="0"/>
    <n v="19"/>
    <n v="19"/>
    <n v="19"/>
    <x v="0"/>
  </r>
  <r>
    <s v="08DPR2524H"/>
    <x v="0"/>
    <x v="0"/>
    <s v="GUILLERMO RONQUILLO REVUELTA"/>
    <n v="37"/>
    <x v="19"/>
    <n v="1"/>
    <s v="JUÁREZ"/>
    <s v="CALLE IRMA FERRIZ DE REYES ESTRADA"/>
    <x v="0"/>
    <x v="0"/>
    <x v="0"/>
    <x v="1"/>
    <x v="2"/>
    <x v="0"/>
    <s v="08FIZ0183K"/>
    <s v="08FJS0118Q"/>
    <x v="8"/>
    <x v="8"/>
    <n v="302"/>
    <n v="302"/>
    <n v="604"/>
    <n v="292"/>
    <n v="294"/>
    <n v="586"/>
    <n v="50"/>
    <n v="55"/>
    <n v="105"/>
    <n v="57"/>
    <x v="4"/>
    <n v="41"/>
    <x v="4"/>
    <n v="98"/>
    <n v="59"/>
    <n v="45"/>
    <n v="104"/>
    <n v="45"/>
    <x v="7"/>
    <n v="50"/>
    <x v="5"/>
    <n v="49"/>
    <n v="54"/>
    <n v="103"/>
    <n v="58"/>
    <x v="2"/>
    <n v="41"/>
    <x v="4"/>
    <n v="59"/>
    <n v="44"/>
    <n v="103"/>
    <n v="49"/>
    <x v="2"/>
    <n v="49"/>
    <x v="2"/>
    <n v="52"/>
    <n v="50"/>
    <n v="102"/>
    <n v="44"/>
    <x v="3"/>
    <n v="57"/>
    <x v="0"/>
    <n v="46"/>
    <n v="57"/>
    <n v="103"/>
    <n v="51"/>
    <x v="0"/>
    <n v="52"/>
    <x v="0"/>
    <n v="51"/>
    <n v="52"/>
    <n v="103"/>
    <n v="304"/>
    <x v="10"/>
    <n v="290"/>
    <x v="12"/>
    <n v="316"/>
    <n v="302"/>
    <n v="618"/>
    <x v="5"/>
    <x v="5"/>
    <x v="6"/>
    <x v="1"/>
    <x v="3"/>
    <x v="1"/>
    <n v="0"/>
    <n v="18"/>
    <x v="0"/>
    <x v="1"/>
    <x v="1"/>
    <x v="0"/>
    <x v="0"/>
    <x v="1"/>
    <x v="0"/>
    <x v="0"/>
    <x v="18"/>
    <n v="13"/>
    <x v="0"/>
    <x v="0"/>
    <x v="3"/>
    <x v="1"/>
    <x v="0"/>
    <x v="0"/>
    <x v="0"/>
    <x v="0"/>
    <x v="0"/>
    <x v="0"/>
    <x v="9"/>
    <x v="0"/>
    <n v="0"/>
    <n v="24"/>
    <n v="5"/>
    <n v="13"/>
    <x v="3"/>
    <x v="3"/>
    <x v="4"/>
    <x v="1"/>
    <x v="3"/>
    <x v="1"/>
    <n v="0"/>
    <n v="18"/>
    <n v="20"/>
    <n v="18"/>
    <x v="0"/>
  </r>
  <r>
    <s v="08DPR2525G"/>
    <x v="2"/>
    <x v="2"/>
    <s v="CESAREO ACOSTA RAMIREZ"/>
    <n v="37"/>
    <x v="19"/>
    <n v="1"/>
    <s v="JUÁREZ"/>
    <s v="CALLE PUERTO TARENTO"/>
    <x v="0"/>
    <x v="0"/>
    <x v="0"/>
    <x v="1"/>
    <x v="2"/>
    <x v="0"/>
    <s v="08FIZ0265U"/>
    <s v="08FJS0133I"/>
    <x v="8"/>
    <x v="8"/>
    <n v="269"/>
    <n v="277"/>
    <n v="546"/>
    <n v="269"/>
    <n v="277"/>
    <n v="546"/>
    <n v="42"/>
    <n v="46"/>
    <n v="88"/>
    <n v="41"/>
    <x v="0"/>
    <n v="51"/>
    <x v="0"/>
    <n v="92"/>
    <n v="41"/>
    <n v="51"/>
    <n v="92"/>
    <n v="37"/>
    <x v="2"/>
    <n v="48"/>
    <x v="0"/>
    <n v="39"/>
    <n v="48"/>
    <n v="87"/>
    <n v="41"/>
    <x v="0"/>
    <n v="48"/>
    <x v="3"/>
    <n v="41"/>
    <n v="49"/>
    <n v="90"/>
    <n v="47"/>
    <x v="0"/>
    <n v="44"/>
    <x v="0"/>
    <n v="47"/>
    <n v="44"/>
    <n v="91"/>
    <n v="44"/>
    <x v="0"/>
    <n v="45"/>
    <x v="0"/>
    <n v="44"/>
    <n v="45"/>
    <n v="89"/>
    <n v="57"/>
    <x v="0"/>
    <n v="57"/>
    <x v="0"/>
    <n v="57"/>
    <n v="57"/>
    <n v="114"/>
    <n v="267"/>
    <x v="3"/>
    <n v="293"/>
    <x v="4"/>
    <n v="269"/>
    <n v="294"/>
    <n v="563"/>
    <x v="5"/>
    <x v="5"/>
    <x v="6"/>
    <x v="1"/>
    <x v="3"/>
    <x v="4"/>
    <n v="0"/>
    <n v="19"/>
    <x v="0"/>
    <x v="1"/>
    <x v="1"/>
    <x v="0"/>
    <x v="1"/>
    <x v="0"/>
    <x v="0"/>
    <x v="0"/>
    <x v="9"/>
    <n v="16"/>
    <x v="0"/>
    <x v="0"/>
    <x v="0"/>
    <x v="3"/>
    <x v="0"/>
    <x v="0"/>
    <x v="0"/>
    <x v="0"/>
    <x v="0"/>
    <x v="0"/>
    <x v="1"/>
    <x v="1"/>
    <n v="0"/>
    <n v="26"/>
    <n v="3"/>
    <n v="16"/>
    <x v="3"/>
    <x v="3"/>
    <x v="4"/>
    <x v="1"/>
    <x v="3"/>
    <x v="4"/>
    <n v="0"/>
    <n v="19"/>
    <n v="19"/>
    <n v="19"/>
    <x v="0"/>
  </r>
  <r>
    <s v="08DPR2526F"/>
    <x v="0"/>
    <x v="0"/>
    <s v="CARLOS URQUIDI GAYTAN"/>
    <n v="37"/>
    <x v="19"/>
    <n v="1"/>
    <s v="JUÁREZ"/>
    <s v="CALLE RIVERA LERMA "/>
    <x v="0"/>
    <x v="0"/>
    <x v="0"/>
    <x v="1"/>
    <x v="2"/>
    <x v="0"/>
    <s v="08FIZ0174C"/>
    <s v="08FJS0116S"/>
    <x v="8"/>
    <x v="8"/>
    <n v="293"/>
    <n v="296"/>
    <n v="589"/>
    <n v="293"/>
    <n v="296"/>
    <n v="589"/>
    <n v="47"/>
    <n v="52"/>
    <n v="99"/>
    <n v="53"/>
    <x v="1"/>
    <n v="42"/>
    <x v="0"/>
    <n v="95"/>
    <n v="54"/>
    <n v="42"/>
    <n v="96"/>
    <n v="48"/>
    <x v="4"/>
    <n v="53"/>
    <x v="0"/>
    <n v="49"/>
    <n v="53"/>
    <n v="102"/>
    <n v="53"/>
    <x v="0"/>
    <n v="50"/>
    <x v="0"/>
    <n v="53"/>
    <n v="50"/>
    <n v="103"/>
    <n v="51"/>
    <x v="0"/>
    <n v="52"/>
    <x v="0"/>
    <n v="51"/>
    <n v="52"/>
    <n v="103"/>
    <n v="53"/>
    <x v="0"/>
    <n v="51"/>
    <x v="0"/>
    <n v="53"/>
    <n v="51"/>
    <n v="104"/>
    <n v="52"/>
    <x v="0"/>
    <n v="42"/>
    <x v="0"/>
    <n v="52"/>
    <n v="42"/>
    <n v="94"/>
    <n v="310"/>
    <x v="3"/>
    <n v="290"/>
    <x v="0"/>
    <n v="312"/>
    <n v="290"/>
    <n v="602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3"/>
    <x v="3"/>
    <x v="0"/>
    <x v="0"/>
    <x v="0"/>
    <x v="0"/>
    <x v="0"/>
    <x v="0"/>
    <x v="1"/>
    <x v="1"/>
    <n v="0"/>
    <n v="26"/>
    <n v="2"/>
    <n v="16"/>
    <x v="3"/>
    <x v="3"/>
    <x v="4"/>
    <x v="1"/>
    <x v="3"/>
    <x v="1"/>
    <n v="0"/>
    <n v="18"/>
    <n v="18"/>
    <n v="18"/>
    <x v="0"/>
  </r>
  <r>
    <s v="08DPR2528D"/>
    <x v="2"/>
    <x v="2"/>
    <s v="RIVERAS DEL BRAVO"/>
    <n v="37"/>
    <x v="19"/>
    <n v="1"/>
    <s v="JUÁREZ"/>
    <s v="CALLE RIVERA LERMA "/>
    <x v="0"/>
    <x v="0"/>
    <x v="0"/>
    <x v="1"/>
    <x v="2"/>
    <x v="0"/>
    <s v="08FIZ0174C"/>
    <s v="08FJS0116S"/>
    <x v="8"/>
    <x v="8"/>
    <n v="285"/>
    <n v="240"/>
    <n v="525"/>
    <n v="281"/>
    <n v="240"/>
    <n v="521"/>
    <n v="30"/>
    <n v="30"/>
    <n v="60"/>
    <n v="29"/>
    <x v="1"/>
    <n v="33"/>
    <x v="1"/>
    <n v="62"/>
    <n v="30"/>
    <n v="34"/>
    <n v="64"/>
    <n v="39"/>
    <x v="0"/>
    <n v="40"/>
    <x v="5"/>
    <n v="39"/>
    <n v="44"/>
    <n v="83"/>
    <n v="55"/>
    <x v="3"/>
    <n v="38"/>
    <x v="0"/>
    <n v="57"/>
    <n v="38"/>
    <n v="95"/>
    <n v="51"/>
    <x v="1"/>
    <n v="35"/>
    <x v="0"/>
    <n v="53"/>
    <n v="35"/>
    <n v="88"/>
    <n v="43"/>
    <x v="3"/>
    <n v="40"/>
    <x v="0"/>
    <n v="45"/>
    <n v="40"/>
    <n v="85"/>
    <n v="40"/>
    <x v="0"/>
    <n v="50"/>
    <x v="0"/>
    <n v="40"/>
    <n v="50"/>
    <n v="90"/>
    <n v="257"/>
    <x v="11"/>
    <n v="236"/>
    <x v="9"/>
    <n v="264"/>
    <n v="241"/>
    <n v="505"/>
    <x v="2"/>
    <x v="5"/>
    <x v="6"/>
    <x v="1"/>
    <x v="3"/>
    <x v="1"/>
    <n v="0"/>
    <n v="17"/>
    <x v="0"/>
    <x v="1"/>
    <x v="0"/>
    <x v="1"/>
    <x v="0"/>
    <x v="1"/>
    <x v="0"/>
    <x v="0"/>
    <x v="9"/>
    <n v="14"/>
    <x v="0"/>
    <x v="0"/>
    <x v="1"/>
    <x v="1"/>
    <x v="0"/>
    <x v="0"/>
    <x v="0"/>
    <x v="0"/>
    <x v="0"/>
    <x v="0"/>
    <x v="0"/>
    <x v="1"/>
    <n v="0"/>
    <n v="23"/>
    <n v="3"/>
    <n v="14"/>
    <x v="2"/>
    <x v="3"/>
    <x v="4"/>
    <x v="1"/>
    <x v="3"/>
    <x v="1"/>
    <n v="0"/>
    <n v="17"/>
    <n v="18"/>
    <n v="17"/>
    <x v="0"/>
  </r>
  <r>
    <s v="08DPR2529C"/>
    <x v="0"/>
    <x v="0"/>
    <s v="JOSE DE LA PAZ RODRIGUEZ"/>
    <n v="37"/>
    <x v="19"/>
    <n v="1"/>
    <s v="JUÁREZ"/>
    <s v="CALLE SONETO 156 ORIENTE"/>
    <x v="0"/>
    <x v="0"/>
    <x v="0"/>
    <x v="1"/>
    <x v="2"/>
    <x v="0"/>
    <s v="08FIZ0183K"/>
    <s v="08FJS0118Q"/>
    <x v="8"/>
    <x v="8"/>
    <n v="210"/>
    <n v="174"/>
    <n v="384"/>
    <n v="210"/>
    <n v="174"/>
    <n v="384"/>
    <n v="32"/>
    <n v="33"/>
    <n v="65"/>
    <n v="25"/>
    <x v="1"/>
    <n v="28"/>
    <x v="3"/>
    <n v="53"/>
    <n v="26"/>
    <n v="30"/>
    <n v="56"/>
    <n v="41"/>
    <x v="10"/>
    <n v="18"/>
    <x v="2"/>
    <n v="47"/>
    <n v="19"/>
    <n v="66"/>
    <n v="26"/>
    <x v="2"/>
    <n v="37"/>
    <x v="3"/>
    <n v="27"/>
    <n v="38"/>
    <n v="65"/>
    <n v="39"/>
    <x v="0"/>
    <n v="28"/>
    <x v="2"/>
    <n v="39"/>
    <n v="29"/>
    <n v="68"/>
    <n v="40"/>
    <x v="0"/>
    <n v="26"/>
    <x v="0"/>
    <n v="40"/>
    <n v="26"/>
    <n v="66"/>
    <n v="36"/>
    <x v="0"/>
    <n v="25"/>
    <x v="0"/>
    <n v="36"/>
    <n v="25"/>
    <n v="61"/>
    <n v="207"/>
    <x v="12"/>
    <n v="162"/>
    <x v="9"/>
    <n v="215"/>
    <n v="167"/>
    <n v="382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0"/>
    <x v="1"/>
    <x v="0"/>
    <x v="0"/>
    <x v="0"/>
    <x v="0"/>
    <x v="0"/>
    <x v="0"/>
    <x v="1"/>
    <x v="0"/>
    <n v="0"/>
    <n v="15"/>
    <n v="3"/>
    <n v="9"/>
    <x v="2"/>
    <x v="2"/>
    <x v="2"/>
    <x v="3"/>
    <x v="1"/>
    <x v="3"/>
    <n v="0"/>
    <n v="12"/>
    <n v="12"/>
    <n v="12"/>
    <x v="0"/>
  </r>
  <r>
    <s v="08DPR2530S"/>
    <x v="0"/>
    <x v="0"/>
    <s v="CUITLAHUAC"/>
    <n v="37"/>
    <x v="19"/>
    <n v="1"/>
    <s v="JUÁREZ"/>
    <s v="CALLE PRADERA DEL PALMAREJO"/>
    <x v="0"/>
    <x v="0"/>
    <x v="0"/>
    <x v="1"/>
    <x v="2"/>
    <x v="0"/>
    <s v="08FIZ0177Z"/>
    <s v="08FJS0133I"/>
    <x v="8"/>
    <x v="8"/>
    <n v="296"/>
    <n v="284"/>
    <n v="580"/>
    <n v="292"/>
    <n v="280"/>
    <n v="572"/>
    <n v="45"/>
    <n v="47"/>
    <n v="92"/>
    <n v="50"/>
    <x v="4"/>
    <n v="39"/>
    <x v="1"/>
    <n v="89"/>
    <n v="52"/>
    <n v="40"/>
    <n v="92"/>
    <n v="46"/>
    <x v="4"/>
    <n v="47"/>
    <x v="3"/>
    <n v="47"/>
    <n v="50"/>
    <n v="97"/>
    <n v="44"/>
    <x v="0"/>
    <n v="55"/>
    <x v="0"/>
    <n v="44"/>
    <n v="55"/>
    <n v="99"/>
    <n v="53"/>
    <x v="1"/>
    <n v="42"/>
    <x v="1"/>
    <n v="55"/>
    <n v="44"/>
    <n v="99"/>
    <n v="52"/>
    <x v="0"/>
    <n v="46"/>
    <x v="0"/>
    <n v="52"/>
    <n v="46"/>
    <n v="98"/>
    <n v="49"/>
    <x v="0"/>
    <n v="50"/>
    <x v="0"/>
    <n v="49"/>
    <n v="50"/>
    <n v="99"/>
    <n v="294"/>
    <x v="9"/>
    <n v="279"/>
    <x v="7"/>
    <n v="299"/>
    <n v="285"/>
    <n v="584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4"/>
    <x v="1"/>
    <x v="0"/>
    <x v="0"/>
    <x v="0"/>
    <x v="0"/>
    <x v="0"/>
    <x v="0"/>
    <x v="9"/>
    <x v="0"/>
    <n v="0"/>
    <n v="26"/>
    <n v="2"/>
    <n v="16"/>
    <x v="3"/>
    <x v="3"/>
    <x v="4"/>
    <x v="1"/>
    <x v="3"/>
    <x v="1"/>
    <n v="0"/>
    <n v="18"/>
    <n v="18"/>
    <n v="18"/>
    <x v="0"/>
  </r>
  <r>
    <s v="08DPR2531R"/>
    <x v="2"/>
    <x v="2"/>
    <s v="CONCEPCION CORRAL JURADO"/>
    <n v="19"/>
    <x v="13"/>
    <n v="1"/>
    <s v="CHIHUAHUA"/>
    <s v="AVENIDA DE LOS MONARCAS"/>
    <x v="0"/>
    <x v="0"/>
    <x v="0"/>
    <x v="1"/>
    <x v="2"/>
    <x v="0"/>
    <s v="08FIZ0126T"/>
    <s v="08FJS0134H"/>
    <x v="6"/>
    <x v="5"/>
    <n v="135"/>
    <n v="137"/>
    <n v="272"/>
    <n v="134"/>
    <n v="136"/>
    <n v="270"/>
    <n v="29"/>
    <n v="22"/>
    <n v="51"/>
    <n v="15"/>
    <x v="4"/>
    <n v="12"/>
    <x v="1"/>
    <n v="27"/>
    <n v="17"/>
    <n v="13"/>
    <n v="30"/>
    <n v="13"/>
    <x v="4"/>
    <n v="24"/>
    <x v="0"/>
    <n v="14"/>
    <n v="24"/>
    <n v="38"/>
    <n v="19"/>
    <x v="0"/>
    <n v="26"/>
    <x v="0"/>
    <n v="19"/>
    <n v="26"/>
    <n v="45"/>
    <n v="27"/>
    <x v="3"/>
    <n v="19"/>
    <x v="0"/>
    <n v="28"/>
    <n v="19"/>
    <n v="47"/>
    <n v="23"/>
    <x v="1"/>
    <n v="22"/>
    <x v="0"/>
    <n v="24"/>
    <n v="22"/>
    <n v="46"/>
    <n v="24"/>
    <x v="3"/>
    <n v="22"/>
    <x v="0"/>
    <n v="25"/>
    <n v="22"/>
    <n v="47"/>
    <n v="121"/>
    <x v="15"/>
    <n v="125"/>
    <x v="4"/>
    <n v="127"/>
    <n v="126"/>
    <n v="253"/>
    <x v="2"/>
    <x v="2"/>
    <x v="2"/>
    <x v="3"/>
    <x v="1"/>
    <x v="3"/>
    <n v="0"/>
    <n v="12"/>
    <x v="0"/>
    <x v="1"/>
    <x v="0"/>
    <x v="1"/>
    <x v="1"/>
    <x v="0"/>
    <x v="0"/>
    <x v="0"/>
    <x v="4"/>
    <n v="5"/>
    <x v="0"/>
    <x v="0"/>
    <x v="3"/>
    <x v="1"/>
    <x v="0"/>
    <x v="0"/>
    <x v="0"/>
    <x v="0"/>
    <x v="2"/>
    <x v="1"/>
    <x v="0"/>
    <x v="11"/>
    <n v="0"/>
    <n v="21"/>
    <n v="7"/>
    <n v="5"/>
    <x v="2"/>
    <x v="2"/>
    <x v="2"/>
    <x v="3"/>
    <x v="1"/>
    <x v="3"/>
    <n v="0"/>
    <n v="12"/>
    <n v="16"/>
    <n v="12"/>
    <x v="0"/>
  </r>
  <r>
    <s v="08DPR2532Q"/>
    <x v="0"/>
    <x v="0"/>
    <s v="FRANCISCO JAVIER MINA"/>
    <n v="4"/>
    <x v="26"/>
    <n v="1"/>
    <s v="SANTA EULALIA"/>
    <s v="CALLE MINA EL PROGRESO"/>
    <x v="0"/>
    <x v="0"/>
    <x v="0"/>
    <x v="1"/>
    <x v="2"/>
    <x v="0"/>
    <s v="08FIZ0269Q"/>
    <s v="08FJS0103O"/>
    <x v="6"/>
    <x v="5"/>
    <n v="183"/>
    <n v="167"/>
    <n v="350"/>
    <n v="180"/>
    <n v="165"/>
    <n v="345"/>
    <n v="38"/>
    <n v="22"/>
    <n v="60"/>
    <n v="27"/>
    <x v="1"/>
    <n v="30"/>
    <x v="0"/>
    <n v="57"/>
    <n v="28"/>
    <n v="30"/>
    <n v="58"/>
    <n v="24"/>
    <x v="0"/>
    <n v="31"/>
    <x v="4"/>
    <n v="24"/>
    <n v="33"/>
    <n v="57"/>
    <n v="23"/>
    <x v="0"/>
    <n v="41"/>
    <x v="3"/>
    <n v="23"/>
    <n v="42"/>
    <n v="65"/>
    <n v="31"/>
    <x v="1"/>
    <n v="32"/>
    <x v="0"/>
    <n v="33"/>
    <n v="32"/>
    <n v="65"/>
    <n v="36"/>
    <x v="0"/>
    <n v="28"/>
    <x v="0"/>
    <n v="36"/>
    <n v="28"/>
    <n v="64"/>
    <n v="30"/>
    <x v="0"/>
    <n v="22"/>
    <x v="0"/>
    <n v="30"/>
    <n v="22"/>
    <n v="52"/>
    <n v="171"/>
    <x v="7"/>
    <n v="184"/>
    <x v="6"/>
    <n v="174"/>
    <n v="187"/>
    <n v="361"/>
    <x v="2"/>
    <x v="2"/>
    <x v="2"/>
    <x v="2"/>
    <x v="1"/>
    <x v="3"/>
    <n v="0"/>
    <n v="11"/>
    <x v="0"/>
    <x v="1"/>
    <x v="0"/>
    <x v="1"/>
    <x v="0"/>
    <x v="0"/>
    <x v="0"/>
    <x v="1"/>
    <x v="9"/>
    <n v="8"/>
    <x v="0"/>
    <x v="0"/>
    <x v="3"/>
    <x v="1"/>
    <x v="0"/>
    <x v="0"/>
    <x v="0"/>
    <x v="0"/>
    <x v="0"/>
    <x v="0"/>
    <x v="9"/>
    <x v="0"/>
    <n v="0"/>
    <n v="17"/>
    <n v="3"/>
    <n v="8"/>
    <x v="2"/>
    <x v="2"/>
    <x v="2"/>
    <x v="2"/>
    <x v="1"/>
    <x v="3"/>
    <n v="0"/>
    <n v="11"/>
    <n v="12"/>
    <n v="12"/>
    <x v="0"/>
  </r>
  <r>
    <s v="08DPR2533P"/>
    <x v="2"/>
    <x v="2"/>
    <s v="OTHON MARTINEZ LARA"/>
    <n v="37"/>
    <x v="19"/>
    <n v="1"/>
    <s v="JUÁREZ"/>
    <s v="CALLE SANTA CLEOTILDE"/>
    <x v="0"/>
    <x v="0"/>
    <x v="0"/>
    <x v="1"/>
    <x v="2"/>
    <x v="0"/>
    <s v="08FIZ0178Z"/>
    <s v="08FJS0117R"/>
    <x v="8"/>
    <x v="8"/>
    <n v="123"/>
    <n v="116"/>
    <n v="239"/>
    <n v="123"/>
    <n v="116"/>
    <n v="239"/>
    <n v="24"/>
    <n v="23"/>
    <n v="47"/>
    <n v="22"/>
    <x v="0"/>
    <n v="10"/>
    <x v="0"/>
    <n v="32"/>
    <n v="22"/>
    <n v="10"/>
    <n v="32"/>
    <n v="26"/>
    <x v="0"/>
    <n v="24"/>
    <x v="4"/>
    <n v="26"/>
    <n v="26"/>
    <n v="52"/>
    <n v="20"/>
    <x v="2"/>
    <n v="26"/>
    <x v="3"/>
    <n v="21"/>
    <n v="27"/>
    <n v="48"/>
    <n v="17"/>
    <x v="0"/>
    <n v="26"/>
    <x v="2"/>
    <n v="17"/>
    <n v="27"/>
    <n v="44"/>
    <n v="12"/>
    <x v="0"/>
    <n v="10"/>
    <x v="0"/>
    <n v="12"/>
    <n v="10"/>
    <n v="22"/>
    <n v="19"/>
    <x v="0"/>
    <n v="9"/>
    <x v="0"/>
    <n v="19"/>
    <n v="9"/>
    <n v="28"/>
    <n v="116"/>
    <x v="4"/>
    <n v="105"/>
    <x v="8"/>
    <n v="117"/>
    <n v="109"/>
    <n v="226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1"/>
    <x v="2"/>
    <x v="0"/>
    <x v="0"/>
    <x v="0"/>
    <x v="0"/>
    <x v="0"/>
    <x v="0"/>
    <x v="9"/>
    <x v="0"/>
    <n v="0"/>
    <n v="19"/>
    <n v="4"/>
    <n v="8"/>
    <x v="2"/>
    <x v="2"/>
    <x v="2"/>
    <x v="3"/>
    <x v="1"/>
    <x v="3"/>
    <n v="0"/>
    <n v="12"/>
    <n v="14"/>
    <n v="12"/>
    <x v="0"/>
  </r>
  <r>
    <s v="08DPR2534O"/>
    <x v="2"/>
    <x v="2"/>
    <s v="CUITLAHUAC"/>
    <n v="37"/>
    <x v="19"/>
    <n v="1"/>
    <s v="JUÁREZ"/>
    <s v="CALLE PRADERA DEL PALMAREJO"/>
    <x v="0"/>
    <x v="0"/>
    <x v="0"/>
    <x v="1"/>
    <x v="2"/>
    <x v="0"/>
    <s v="08FIZ0177Z"/>
    <s v="08FJS0133I"/>
    <x v="8"/>
    <x v="8"/>
    <n v="261"/>
    <n v="225"/>
    <n v="486"/>
    <n v="260"/>
    <n v="225"/>
    <n v="485"/>
    <n v="43"/>
    <n v="34"/>
    <n v="77"/>
    <n v="39"/>
    <x v="1"/>
    <n v="25"/>
    <x v="0"/>
    <n v="64"/>
    <n v="40"/>
    <n v="25"/>
    <n v="65"/>
    <n v="43"/>
    <x v="5"/>
    <n v="37"/>
    <x v="0"/>
    <n v="46"/>
    <n v="37"/>
    <n v="83"/>
    <n v="41"/>
    <x v="3"/>
    <n v="40"/>
    <x v="0"/>
    <n v="43"/>
    <n v="40"/>
    <n v="83"/>
    <n v="44"/>
    <x v="3"/>
    <n v="43"/>
    <x v="0"/>
    <n v="45"/>
    <n v="43"/>
    <n v="88"/>
    <n v="40"/>
    <x v="0"/>
    <n v="36"/>
    <x v="0"/>
    <n v="40"/>
    <n v="36"/>
    <n v="76"/>
    <n v="47"/>
    <x v="0"/>
    <n v="43"/>
    <x v="0"/>
    <n v="47"/>
    <n v="43"/>
    <n v="90"/>
    <n v="254"/>
    <x v="11"/>
    <n v="224"/>
    <x v="0"/>
    <n v="261"/>
    <n v="224"/>
    <n v="485"/>
    <x v="5"/>
    <x v="5"/>
    <x v="6"/>
    <x v="1"/>
    <x v="3"/>
    <x v="1"/>
    <n v="0"/>
    <n v="18"/>
    <x v="0"/>
    <x v="1"/>
    <x v="0"/>
    <x v="1"/>
    <x v="1"/>
    <x v="0"/>
    <x v="0"/>
    <x v="0"/>
    <x v="18"/>
    <n v="13"/>
    <x v="0"/>
    <x v="0"/>
    <x v="1"/>
    <x v="2"/>
    <x v="0"/>
    <x v="0"/>
    <x v="0"/>
    <x v="0"/>
    <x v="0"/>
    <x v="0"/>
    <x v="1"/>
    <x v="1"/>
    <n v="0"/>
    <n v="26"/>
    <n v="5"/>
    <n v="13"/>
    <x v="3"/>
    <x v="3"/>
    <x v="4"/>
    <x v="1"/>
    <x v="3"/>
    <x v="1"/>
    <n v="0"/>
    <n v="18"/>
    <n v="18"/>
    <n v="18"/>
    <x v="0"/>
  </r>
  <r>
    <s v="08DPR2535N"/>
    <x v="0"/>
    <x v="0"/>
    <s v="FRANCISCO ACOSTA OCHOA"/>
    <n v="19"/>
    <x v="13"/>
    <n v="1"/>
    <s v="CHIHUAHUA"/>
    <s v="CALLE DE LOS MONARCAS"/>
    <x v="0"/>
    <x v="0"/>
    <x v="0"/>
    <x v="1"/>
    <x v="2"/>
    <x v="0"/>
    <s v="08FIZ0126T"/>
    <s v="08FJS0134H"/>
    <x v="6"/>
    <x v="5"/>
    <n v="167"/>
    <n v="172"/>
    <n v="339"/>
    <n v="167"/>
    <n v="172"/>
    <n v="339"/>
    <n v="29"/>
    <n v="31"/>
    <n v="60"/>
    <n v="25"/>
    <x v="0"/>
    <n v="26"/>
    <x v="0"/>
    <n v="51"/>
    <n v="25"/>
    <n v="26"/>
    <n v="51"/>
    <n v="18"/>
    <x v="0"/>
    <n v="32"/>
    <x v="0"/>
    <n v="18"/>
    <n v="32"/>
    <n v="50"/>
    <n v="25"/>
    <x v="0"/>
    <n v="28"/>
    <x v="0"/>
    <n v="25"/>
    <n v="28"/>
    <n v="53"/>
    <n v="30"/>
    <x v="0"/>
    <n v="28"/>
    <x v="0"/>
    <n v="30"/>
    <n v="28"/>
    <n v="58"/>
    <n v="32"/>
    <x v="0"/>
    <n v="22"/>
    <x v="0"/>
    <n v="32"/>
    <n v="22"/>
    <n v="54"/>
    <n v="33"/>
    <x v="0"/>
    <n v="28"/>
    <x v="0"/>
    <n v="33"/>
    <n v="28"/>
    <n v="61"/>
    <n v="163"/>
    <x v="0"/>
    <n v="164"/>
    <x v="0"/>
    <n v="163"/>
    <n v="164"/>
    <n v="327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0"/>
    <x v="1"/>
    <x v="0"/>
    <x v="0"/>
    <x v="0"/>
    <x v="0"/>
    <x v="0"/>
    <x v="0"/>
    <x v="1"/>
    <x v="1"/>
    <n v="0"/>
    <n v="17"/>
    <n v="4"/>
    <n v="8"/>
    <x v="2"/>
    <x v="2"/>
    <x v="2"/>
    <x v="3"/>
    <x v="1"/>
    <x v="3"/>
    <n v="0"/>
    <n v="12"/>
    <n v="14"/>
    <n v="14"/>
    <x v="0"/>
  </r>
  <r>
    <s v="08DPR2536M"/>
    <x v="0"/>
    <x v="0"/>
    <s v="ALFONSO HERNANDEZ PEREZ"/>
    <n v="37"/>
    <x v="19"/>
    <n v="1"/>
    <s v="JUÁREZ"/>
    <s v="CALLE SANTA CLEOTILDE"/>
    <x v="0"/>
    <x v="0"/>
    <x v="0"/>
    <x v="1"/>
    <x v="2"/>
    <x v="0"/>
    <s v="08FIZ0178Z"/>
    <s v="08FJS0117R"/>
    <x v="8"/>
    <x v="8"/>
    <n v="200"/>
    <n v="145"/>
    <n v="345"/>
    <n v="196"/>
    <n v="143"/>
    <n v="339"/>
    <n v="29"/>
    <n v="25"/>
    <n v="54"/>
    <n v="30"/>
    <x v="0"/>
    <n v="20"/>
    <x v="1"/>
    <n v="50"/>
    <n v="30"/>
    <n v="21"/>
    <n v="51"/>
    <n v="27"/>
    <x v="4"/>
    <n v="21"/>
    <x v="0"/>
    <n v="28"/>
    <n v="21"/>
    <n v="49"/>
    <n v="42"/>
    <x v="3"/>
    <n v="28"/>
    <x v="0"/>
    <n v="44"/>
    <n v="28"/>
    <n v="72"/>
    <n v="33"/>
    <x v="0"/>
    <n v="26"/>
    <x v="0"/>
    <n v="33"/>
    <n v="26"/>
    <n v="59"/>
    <n v="38"/>
    <x v="0"/>
    <n v="20"/>
    <x v="0"/>
    <n v="38"/>
    <n v="20"/>
    <n v="58"/>
    <n v="27"/>
    <x v="0"/>
    <n v="32"/>
    <x v="0"/>
    <n v="27"/>
    <n v="32"/>
    <n v="59"/>
    <n v="197"/>
    <x v="7"/>
    <n v="147"/>
    <x v="4"/>
    <n v="200"/>
    <n v="148"/>
    <n v="348"/>
    <x v="2"/>
    <x v="2"/>
    <x v="6"/>
    <x v="3"/>
    <x v="1"/>
    <x v="3"/>
    <n v="0"/>
    <n v="13"/>
    <x v="0"/>
    <x v="1"/>
    <x v="0"/>
    <x v="1"/>
    <x v="1"/>
    <x v="0"/>
    <x v="0"/>
    <x v="0"/>
    <x v="18"/>
    <n v="8"/>
    <x v="0"/>
    <x v="0"/>
    <x v="0"/>
    <x v="3"/>
    <x v="0"/>
    <x v="0"/>
    <x v="0"/>
    <x v="0"/>
    <x v="0"/>
    <x v="0"/>
    <x v="0"/>
    <x v="1"/>
    <n v="0"/>
    <n v="19"/>
    <n v="5"/>
    <n v="8"/>
    <x v="2"/>
    <x v="2"/>
    <x v="4"/>
    <x v="3"/>
    <x v="1"/>
    <x v="3"/>
    <n v="0"/>
    <n v="13"/>
    <n v="14"/>
    <n v="13"/>
    <x v="0"/>
  </r>
  <r>
    <s v="08DPR2537L"/>
    <x v="0"/>
    <x v="0"/>
    <s v="MARIA EDMEE ALVAREZ"/>
    <n v="37"/>
    <x v="19"/>
    <n v="1"/>
    <s v="JUÁREZ"/>
    <s v="CALLE EFRAIN GONZALEZ LUNA"/>
    <x v="0"/>
    <x v="0"/>
    <x v="0"/>
    <x v="1"/>
    <x v="2"/>
    <x v="0"/>
    <s v="08FIZ0185I"/>
    <s v="08FJS0118Q"/>
    <x v="8"/>
    <x v="8"/>
    <n v="296"/>
    <n v="297"/>
    <n v="593"/>
    <n v="296"/>
    <n v="296"/>
    <n v="592"/>
    <n v="48"/>
    <n v="50"/>
    <n v="98"/>
    <n v="43"/>
    <x v="0"/>
    <n v="42"/>
    <x v="0"/>
    <n v="85"/>
    <n v="43"/>
    <n v="42"/>
    <n v="85"/>
    <n v="52"/>
    <x v="0"/>
    <n v="48"/>
    <x v="0"/>
    <n v="52"/>
    <n v="48"/>
    <n v="100"/>
    <n v="54"/>
    <x v="0"/>
    <n v="49"/>
    <x v="3"/>
    <n v="54"/>
    <n v="50"/>
    <n v="104"/>
    <n v="51"/>
    <x v="0"/>
    <n v="54"/>
    <x v="0"/>
    <n v="51"/>
    <n v="54"/>
    <n v="105"/>
    <n v="49"/>
    <x v="0"/>
    <n v="50"/>
    <x v="0"/>
    <n v="49"/>
    <n v="50"/>
    <n v="99"/>
    <n v="51"/>
    <x v="0"/>
    <n v="40"/>
    <x v="0"/>
    <n v="51"/>
    <n v="40"/>
    <n v="91"/>
    <n v="300"/>
    <x v="0"/>
    <n v="283"/>
    <x v="4"/>
    <n v="300"/>
    <n v="284"/>
    <n v="584"/>
    <x v="5"/>
    <x v="5"/>
    <x v="6"/>
    <x v="1"/>
    <x v="3"/>
    <x v="1"/>
    <n v="0"/>
    <n v="18"/>
    <x v="0"/>
    <x v="1"/>
    <x v="1"/>
    <x v="0"/>
    <x v="0"/>
    <x v="1"/>
    <x v="0"/>
    <x v="1"/>
    <x v="2"/>
    <n v="14"/>
    <x v="0"/>
    <x v="0"/>
    <x v="4"/>
    <x v="1"/>
    <x v="0"/>
    <x v="0"/>
    <x v="0"/>
    <x v="0"/>
    <x v="0"/>
    <x v="0"/>
    <x v="9"/>
    <x v="0"/>
    <n v="0"/>
    <n v="27"/>
    <n v="4"/>
    <n v="14"/>
    <x v="3"/>
    <x v="3"/>
    <x v="4"/>
    <x v="1"/>
    <x v="3"/>
    <x v="1"/>
    <n v="0"/>
    <n v="18"/>
    <n v="20"/>
    <n v="18"/>
    <x v="0"/>
  </r>
  <r>
    <s v="08DPR2538K"/>
    <x v="2"/>
    <x v="2"/>
    <s v="LUIS URIAS BELDERRAIN"/>
    <n v="37"/>
    <x v="19"/>
    <n v="1"/>
    <s v="JUÁREZ"/>
    <s v="CALLE EFRAIN GONZALEZ LUNA"/>
    <x v="0"/>
    <x v="0"/>
    <x v="0"/>
    <x v="1"/>
    <x v="2"/>
    <x v="0"/>
    <s v="08FIZ0185I"/>
    <s v="08FJS0118Q"/>
    <x v="8"/>
    <x v="8"/>
    <n v="272"/>
    <n v="247"/>
    <n v="519"/>
    <n v="272"/>
    <n v="247"/>
    <n v="519"/>
    <n v="54"/>
    <n v="41"/>
    <n v="95"/>
    <n v="26"/>
    <x v="0"/>
    <n v="37"/>
    <x v="1"/>
    <n v="63"/>
    <n v="26"/>
    <n v="38"/>
    <n v="64"/>
    <n v="37"/>
    <x v="4"/>
    <n v="47"/>
    <x v="2"/>
    <n v="38"/>
    <n v="48"/>
    <n v="86"/>
    <n v="31"/>
    <x v="2"/>
    <n v="32"/>
    <x v="0"/>
    <n v="32"/>
    <n v="32"/>
    <n v="64"/>
    <n v="48"/>
    <x v="3"/>
    <n v="52"/>
    <x v="0"/>
    <n v="49"/>
    <n v="52"/>
    <n v="101"/>
    <n v="37"/>
    <x v="1"/>
    <n v="26"/>
    <x v="2"/>
    <n v="38"/>
    <n v="27"/>
    <n v="65"/>
    <n v="59"/>
    <x v="0"/>
    <n v="38"/>
    <x v="0"/>
    <n v="59"/>
    <n v="38"/>
    <n v="97"/>
    <n v="238"/>
    <x v="5"/>
    <n v="232"/>
    <x v="6"/>
    <n v="242"/>
    <n v="235"/>
    <n v="477"/>
    <x v="5"/>
    <x v="5"/>
    <x v="2"/>
    <x v="1"/>
    <x v="1"/>
    <x v="1"/>
    <n v="0"/>
    <n v="16"/>
    <x v="0"/>
    <x v="1"/>
    <x v="1"/>
    <x v="0"/>
    <x v="0"/>
    <x v="1"/>
    <x v="0"/>
    <x v="0"/>
    <x v="2"/>
    <n v="12"/>
    <x v="0"/>
    <x v="0"/>
    <x v="6"/>
    <x v="0"/>
    <x v="0"/>
    <x v="0"/>
    <x v="0"/>
    <x v="0"/>
    <x v="0"/>
    <x v="0"/>
    <x v="0"/>
    <x v="1"/>
    <n v="0"/>
    <n v="24"/>
    <n v="4"/>
    <n v="12"/>
    <x v="3"/>
    <x v="3"/>
    <x v="2"/>
    <x v="1"/>
    <x v="1"/>
    <x v="1"/>
    <n v="0"/>
    <n v="16"/>
    <n v="16"/>
    <n v="16"/>
    <x v="0"/>
  </r>
  <r>
    <s v="08DPR2539J"/>
    <x v="0"/>
    <x v="0"/>
    <s v="RUBEN PEREZ RAZGADO"/>
    <n v="37"/>
    <x v="19"/>
    <n v="1"/>
    <s v="JUÁREZ"/>
    <s v="CALLE BAHIA BLANCA"/>
    <x v="0"/>
    <x v="0"/>
    <x v="0"/>
    <x v="1"/>
    <x v="2"/>
    <x v="0"/>
    <s v="08FIZ0055P"/>
    <s v="08FJS0132J"/>
    <x v="8"/>
    <x v="8"/>
    <n v="317"/>
    <n v="295"/>
    <n v="612"/>
    <n v="317"/>
    <n v="295"/>
    <n v="612"/>
    <n v="54"/>
    <n v="48"/>
    <n v="102"/>
    <n v="48"/>
    <x v="1"/>
    <n v="45"/>
    <x v="0"/>
    <n v="93"/>
    <n v="49"/>
    <n v="45"/>
    <n v="94"/>
    <n v="51"/>
    <x v="0"/>
    <n v="53"/>
    <x v="0"/>
    <n v="51"/>
    <n v="53"/>
    <n v="104"/>
    <n v="55"/>
    <x v="0"/>
    <n v="49"/>
    <x v="0"/>
    <n v="55"/>
    <n v="49"/>
    <n v="104"/>
    <n v="50"/>
    <x v="0"/>
    <n v="53"/>
    <x v="0"/>
    <n v="50"/>
    <n v="53"/>
    <n v="103"/>
    <n v="58"/>
    <x v="0"/>
    <n v="45"/>
    <x v="0"/>
    <n v="58"/>
    <n v="45"/>
    <n v="103"/>
    <n v="52"/>
    <x v="0"/>
    <n v="52"/>
    <x v="0"/>
    <n v="52"/>
    <n v="52"/>
    <n v="104"/>
    <n v="314"/>
    <x v="4"/>
    <n v="297"/>
    <x v="0"/>
    <n v="315"/>
    <n v="297"/>
    <n v="612"/>
    <x v="5"/>
    <x v="5"/>
    <x v="6"/>
    <x v="1"/>
    <x v="3"/>
    <x v="1"/>
    <n v="0"/>
    <n v="18"/>
    <x v="0"/>
    <x v="1"/>
    <x v="1"/>
    <x v="0"/>
    <x v="1"/>
    <x v="0"/>
    <x v="0"/>
    <x v="0"/>
    <x v="18"/>
    <n v="13"/>
    <x v="0"/>
    <x v="0"/>
    <x v="3"/>
    <x v="0"/>
    <x v="0"/>
    <x v="0"/>
    <x v="0"/>
    <x v="0"/>
    <x v="0"/>
    <x v="0"/>
    <x v="1"/>
    <x v="1"/>
    <n v="0"/>
    <n v="23"/>
    <n v="5"/>
    <n v="13"/>
    <x v="3"/>
    <x v="3"/>
    <x v="4"/>
    <x v="1"/>
    <x v="3"/>
    <x v="1"/>
    <n v="0"/>
    <n v="18"/>
    <n v="18"/>
    <n v="18"/>
    <x v="0"/>
  </r>
  <r>
    <s v="08DPR2540Z"/>
    <x v="2"/>
    <x v="2"/>
    <s v="REPUBLICA DE CUBA"/>
    <n v="37"/>
    <x v="19"/>
    <n v="1"/>
    <s v="JUÁREZ"/>
    <s v="CALLE BAHIA BLANCA"/>
    <x v="0"/>
    <x v="0"/>
    <x v="0"/>
    <x v="1"/>
    <x v="2"/>
    <x v="0"/>
    <s v="08FIZ0055P"/>
    <s v="08FJS0132J"/>
    <x v="8"/>
    <x v="8"/>
    <n v="315"/>
    <n v="295"/>
    <n v="610"/>
    <n v="315"/>
    <n v="295"/>
    <n v="610"/>
    <n v="51"/>
    <n v="48"/>
    <n v="99"/>
    <n v="56"/>
    <x v="1"/>
    <n v="28"/>
    <x v="1"/>
    <n v="84"/>
    <n v="57"/>
    <n v="29"/>
    <n v="86"/>
    <n v="65"/>
    <x v="0"/>
    <n v="40"/>
    <x v="0"/>
    <n v="65"/>
    <n v="40"/>
    <n v="105"/>
    <n v="52"/>
    <x v="2"/>
    <n v="51"/>
    <x v="3"/>
    <n v="53"/>
    <n v="52"/>
    <n v="105"/>
    <n v="48"/>
    <x v="0"/>
    <n v="55"/>
    <x v="0"/>
    <n v="48"/>
    <n v="55"/>
    <n v="103"/>
    <n v="49"/>
    <x v="0"/>
    <n v="54"/>
    <x v="2"/>
    <n v="49"/>
    <n v="55"/>
    <n v="104"/>
    <n v="52"/>
    <x v="0"/>
    <n v="52"/>
    <x v="0"/>
    <n v="52"/>
    <n v="52"/>
    <n v="104"/>
    <n v="322"/>
    <x v="3"/>
    <n v="280"/>
    <x v="6"/>
    <n v="324"/>
    <n v="283"/>
    <n v="607"/>
    <x v="5"/>
    <x v="5"/>
    <x v="6"/>
    <x v="1"/>
    <x v="3"/>
    <x v="1"/>
    <n v="0"/>
    <n v="18"/>
    <x v="0"/>
    <x v="1"/>
    <x v="0"/>
    <x v="1"/>
    <x v="0"/>
    <x v="1"/>
    <x v="0"/>
    <x v="0"/>
    <x v="18"/>
    <n v="13"/>
    <x v="0"/>
    <x v="0"/>
    <x v="4"/>
    <x v="0"/>
    <x v="0"/>
    <x v="0"/>
    <x v="0"/>
    <x v="0"/>
    <x v="0"/>
    <x v="0"/>
    <x v="1"/>
    <x v="1"/>
    <n v="0"/>
    <n v="25"/>
    <n v="5"/>
    <n v="13"/>
    <x v="3"/>
    <x v="3"/>
    <x v="4"/>
    <x v="1"/>
    <x v="3"/>
    <x v="1"/>
    <n v="0"/>
    <n v="18"/>
    <n v="18"/>
    <n v="18"/>
    <x v="0"/>
  </r>
  <r>
    <s v="08DPR2541Y"/>
    <x v="2"/>
    <x v="2"/>
    <s v="THOMAS ALBA EDISON"/>
    <n v="37"/>
    <x v="19"/>
    <n v="1"/>
    <s v="JUÁREZ"/>
    <s v="CALLE RIBERA NIAGARA"/>
    <x v="0"/>
    <x v="0"/>
    <x v="0"/>
    <x v="1"/>
    <x v="2"/>
    <x v="0"/>
    <s v="08FIZ0174C"/>
    <s v="08FJS0116S"/>
    <x v="8"/>
    <x v="8"/>
    <n v="150"/>
    <n v="109"/>
    <n v="259"/>
    <n v="147"/>
    <n v="106"/>
    <n v="253"/>
    <n v="20"/>
    <n v="14"/>
    <n v="34"/>
    <n v="26"/>
    <x v="0"/>
    <n v="20"/>
    <x v="0"/>
    <n v="46"/>
    <n v="26"/>
    <n v="20"/>
    <n v="46"/>
    <n v="24"/>
    <x v="5"/>
    <n v="23"/>
    <x v="4"/>
    <n v="27"/>
    <n v="25"/>
    <n v="52"/>
    <n v="30"/>
    <x v="4"/>
    <n v="20"/>
    <x v="3"/>
    <n v="33"/>
    <n v="21"/>
    <n v="54"/>
    <n v="42"/>
    <x v="0"/>
    <n v="22"/>
    <x v="3"/>
    <n v="42"/>
    <n v="25"/>
    <n v="67"/>
    <n v="19"/>
    <x v="1"/>
    <n v="13"/>
    <x v="2"/>
    <n v="20"/>
    <n v="14"/>
    <n v="34"/>
    <n v="19"/>
    <x v="0"/>
    <n v="14"/>
    <x v="0"/>
    <n v="19"/>
    <n v="14"/>
    <n v="33"/>
    <n v="160"/>
    <x v="11"/>
    <n v="112"/>
    <x v="10"/>
    <n v="167"/>
    <n v="119"/>
    <n v="286"/>
    <x v="2"/>
    <x v="2"/>
    <x v="2"/>
    <x v="3"/>
    <x v="2"/>
    <x v="2"/>
    <n v="0"/>
    <n v="10"/>
    <x v="0"/>
    <x v="1"/>
    <x v="0"/>
    <x v="1"/>
    <x v="0"/>
    <x v="0"/>
    <x v="0"/>
    <x v="0"/>
    <x v="1"/>
    <n v="9"/>
    <x v="0"/>
    <x v="0"/>
    <x v="1"/>
    <x v="0"/>
    <x v="0"/>
    <x v="0"/>
    <x v="0"/>
    <x v="0"/>
    <x v="0"/>
    <x v="0"/>
    <x v="0"/>
    <x v="1"/>
    <n v="0"/>
    <n v="14"/>
    <n v="1"/>
    <n v="9"/>
    <x v="2"/>
    <x v="2"/>
    <x v="2"/>
    <x v="3"/>
    <x v="2"/>
    <x v="2"/>
    <n v="0"/>
    <n v="10"/>
    <n v="14"/>
    <n v="10"/>
    <x v="0"/>
  </r>
  <r>
    <s v="08DPR2542X"/>
    <x v="0"/>
    <x v="0"/>
    <s v="JOSE FUENTES MARES"/>
    <n v="37"/>
    <x v="19"/>
    <n v="1"/>
    <s v="JUÁREZ"/>
    <s v="CALLE RIBERA NIAGARA"/>
    <x v="0"/>
    <x v="0"/>
    <x v="0"/>
    <x v="1"/>
    <x v="2"/>
    <x v="0"/>
    <s v="08FIZ0174C"/>
    <s v="08FJS0116S"/>
    <x v="8"/>
    <x v="8"/>
    <n v="169"/>
    <n v="141"/>
    <n v="310"/>
    <n v="169"/>
    <n v="141"/>
    <n v="310"/>
    <n v="22"/>
    <n v="30"/>
    <n v="52"/>
    <n v="29"/>
    <x v="0"/>
    <n v="27"/>
    <x v="1"/>
    <n v="56"/>
    <n v="29"/>
    <n v="28"/>
    <n v="57"/>
    <n v="26"/>
    <x v="0"/>
    <n v="23"/>
    <x v="0"/>
    <n v="26"/>
    <n v="23"/>
    <n v="49"/>
    <n v="30"/>
    <x v="2"/>
    <n v="25"/>
    <x v="0"/>
    <n v="31"/>
    <n v="25"/>
    <n v="56"/>
    <n v="36"/>
    <x v="0"/>
    <n v="23"/>
    <x v="0"/>
    <n v="36"/>
    <n v="23"/>
    <n v="59"/>
    <n v="33"/>
    <x v="0"/>
    <n v="23"/>
    <x v="0"/>
    <n v="33"/>
    <n v="23"/>
    <n v="56"/>
    <n v="26"/>
    <x v="0"/>
    <n v="30"/>
    <x v="0"/>
    <n v="26"/>
    <n v="30"/>
    <n v="56"/>
    <n v="180"/>
    <x v="4"/>
    <n v="151"/>
    <x v="4"/>
    <n v="181"/>
    <n v="152"/>
    <n v="333"/>
    <x v="2"/>
    <x v="2"/>
    <x v="2"/>
    <x v="3"/>
    <x v="1"/>
    <x v="3"/>
    <n v="0"/>
    <n v="12"/>
    <x v="0"/>
    <x v="1"/>
    <x v="1"/>
    <x v="0"/>
    <x v="1"/>
    <x v="0"/>
    <x v="0"/>
    <x v="0"/>
    <x v="0"/>
    <n v="12"/>
    <x v="0"/>
    <x v="0"/>
    <x v="3"/>
    <x v="1"/>
    <x v="0"/>
    <x v="0"/>
    <x v="0"/>
    <x v="0"/>
    <x v="0"/>
    <x v="0"/>
    <x v="0"/>
    <x v="1"/>
    <n v="0"/>
    <n v="17"/>
    <n v="0"/>
    <n v="12"/>
    <x v="2"/>
    <x v="2"/>
    <x v="2"/>
    <x v="3"/>
    <x v="1"/>
    <x v="3"/>
    <n v="0"/>
    <n v="12"/>
    <n v="18"/>
    <n v="12"/>
    <x v="0"/>
  </r>
  <r>
    <s v="08DPR2544V"/>
    <x v="0"/>
    <x v="0"/>
    <s v="SOCORRO VILLAGRAN VIZCAINO"/>
    <n v="19"/>
    <x v="13"/>
    <n v="1"/>
    <s v="CHIHUAHUA"/>
    <s v="CALLE RIO MAGDALENA "/>
    <x v="0"/>
    <x v="0"/>
    <x v="0"/>
    <x v="1"/>
    <x v="2"/>
    <x v="0"/>
    <s v="08FIZ0272D"/>
    <s v="08FJS0108J"/>
    <x v="6"/>
    <x v="5"/>
    <n v="172"/>
    <n v="176"/>
    <n v="348"/>
    <n v="171"/>
    <n v="175"/>
    <n v="346"/>
    <n v="30"/>
    <n v="31"/>
    <n v="61"/>
    <n v="29"/>
    <x v="0"/>
    <n v="25"/>
    <x v="0"/>
    <n v="54"/>
    <n v="29"/>
    <n v="25"/>
    <n v="54"/>
    <n v="24"/>
    <x v="4"/>
    <n v="26"/>
    <x v="2"/>
    <n v="25"/>
    <n v="27"/>
    <n v="52"/>
    <n v="27"/>
    <x v="0"/>
    <n v="28"/>
    <x v="0"/>
    <n v="27"/>
    <n v="28"/>
    <n v="55"/>
    <n v="27"/>
    <x v="0"/>
    <n v="30"/>
    <x v="0"/>
    <n v="27"/>
    <n v="30"/>
    <n v="57"/>
    <n v="29"/>
    <x v="0"/>
    <n v="28"/>
    <x v="0"/>
    <n v="29"/>
    <n v="28"/>
    <n v="57"/>
    <n v="33"/>
    <x v="0"/>
    <n v="31"/>
    <x v="0"/>
    <n v="33"/>
    <n v="31"/>
    <n v="64"/>
    <n v="169"/>
    <x v="4"/>
    <n v="168"/>
    <x v="4"/>
    <n v="170"/>
    <n v="169"/>
    <n v="339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3"/>
    <x v="0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2"/>
    <n v="12"/>
    <x v="0"/>
  </r>
  <r>
    <s v="08DPR2545U"/>
    <x v="0"/>
    <x v="0"/>
    <s v="JAIME TORRES BODET"/>
    <n v="29"/>
    <x v="6"/>
    <n v="2255"/>
    <s v="GUARIPANA"/>
    <s v="CALLE GUARIPANA"/>
    <x v="0"/>
    <x v="0"/>
    <x v="0"/>
    <x v="1"/>
    <x v="2"/>
    <x v="0"/>
    <s v="08FIZ0259J"/>
    <s v="08FJS0131K"/>
    <x v="3"/>
    <x v="3"/>
    <n v="26"/>
    <n v="19"/>
    <n v="45"/>
    <n v="26"/>
    <n v="19"/>
    <n v="45"/>
    <n v="4"/>
    <n v="4"/>
    <n v="8"/>
    <n v="4"/>
    <x v="0"/>
    <n v="1"/>
    <x v="0"/>
    <n v="5"/>
    <n v="4"/>
    <n v="1"/>
    <n v="5"/>
    <n v="3"/>
    <x v="0"/>
    <n v="4"/>
    <x v="0"/>
    <n v="3"/>
    <n v="4"/>
    <n v="7"/>
    <n v="2"/>
    <x v="0"/>
    <n v="1"/>
    <x v="0"/>
    <n v="2"/>
    <n v="1"/>
    <n v="3"/>
    <n v="4"/>
    <x v="0"/>
    <n v="5"/>
    <x v="0"/>
    <n v="4"/>
    <n v="5"/>
    <n v="9"/>
    <n v="5"/>
    <x v="0"/>
    <n v="3"/>
    <x v="0"/>
    <n v="5"/>
    <n v="3"/>
    <n v="8"/>
    <n v="8"/>
    <x v="0"/>
    <n v="3"/>
    <x v="0"/>
    <n v="8"/>
    <n v="3"/>
    <n v="11"/>
    <n v="26"/>
    <x v="0"/>
    <n v="17"/>
    <x v="0"/>
    <n v="26"/>
    <n v="17"/>
    <n v="43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2546T"/>
    <x v="0"/>
    <x v="0"/>
    <s v="FRANCISCO VILLA"/>
    <n v="29"/>
    <x v="6"/>
    <n v="1594"/>
    <s v="EL ENCINAL"/>
    <s v="CALLE EL ENCINAL"/>
    <x v="0"/>
    <x v="0"/>
    <x v="0"/>
    <x v="1"/>
    <x v="2"/>
    <x v="0"/>
    <s v="08FIZ0259J"/>
    <s v="08FJS0131K"/>
    <x v="3"/>
    <x v="3"/>
    <n v="7"/>
    <n v="4"/>
    <n v="11"/>
    <n v="7"/>
    <n v="4"/>
    <n v="11"/>
    <n v="1"/>
    <n v="0"/>
    <n v="1"/>
    <n v="1"/>
    <x v="0"/>
    <n v="1"/>
    <x v="0"/>
    <n v="2"/>
    <n v="1"/>
    <n v="1"/>
    <n v="2"/>
    <n v="1"/>
    <x v="0"/>
    <n v="2"/>
    <x v="0"/>
    <n v="1"/>
    <n v="2"/>
    <n v="3"/>
    <n v="2"/>
    <x v="0"/>
    <n v="0"/>
    <x v="0"/>
    <n v="2"/>
    <n v="0"/>
    <n v="2"/>
    <n v="1"/>
    <x v="0"/>
    <n v="1"/>
    <x v="0"/>
    <n v="1"/>
    <n v="1"/>
    <n v="2"/>
    <n v="1"/>
    <x v="0"/>
    <n v="1"/>
    <x v="0"/>
    <n v="1"/>
    <n v="1"/>
    <n v="2"/>
    <n v="1"/>
    <x v="0"/>
    <n v="0"/>
    <x v="0"/>
    <n v="1"/>
    <n v="0"/>
    <n v="1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547S"/>
    <x v="0"/>
    <x v="0"/>
    <s v="FELIX GUZMAN RODRIGUEZ"/>
    <n v="19"/>
    <x v="13"/>
    <n v="1"/>
    <s v="CHIHUAHUA"/>
    <s v="CALLE ANTONIO MARTINEZ "/>
    <x v="0"/>
    <x v="0"/>
    <x v="0"/>
    <x v="1"/>
    <x v="2"/>
    <x v="0"/>
    <s v="08FIZ0103I"/>
    <s v="08FJS0103O"/>
    <x v="6"/>
    <x v="5"/>
    <n v="80"/>
    <n v="74"/>
    <n v="154"/>
    <n v="80"/>
    <n v="74"/>
    <n v="154"/>
    <n v="21"/>
    <n v="12"/>
    <n v="33"/>
    <n v="13"/>
    <x v="1"/>
    <n v="11"/>
    <x v="0"/>
    <n v="24"/>
    <n v="14"/>
    <n v="11"/>
    <n v="25"/>
    <n v="11"/>
    <x v="0"/>
    <n v="14"/>
    <x v="0"/>
    <n v="11"/>
    <n v="14"/>
    <n v="25"/>
    <n v="18"/>
    <x v="0"/>
    <n v="14"/>
    <x v="0"/>
    <n v="18"/>
    <n v="14"/>
    <n v="32"/>
    <n v="15"/>
    <x v="0"/>
    <n v="12"/>
    <x v="0"/>
    <n v="15"/>
    <n v="12"/>
    <n v="27"/>
    <n v="12"/>
    <x v="0"/>
    <n v="18"/>
    <x v="0"/>
    <n v="12"/>
    <n v="18"/>
    <n v="30"/>
    <n v="6"/>
    <x v="0"/>
    <n v="13"/>
    <x v="0"/>
    <n v="6"/>
    <n v="13"/>
    <n v="19"/>
    <n v="75"/>
    <x v="4"/>
    <n v="82"/>
    <x v="0"/>
    <n v="76"/>
    <n v="82"/>
    <n v="15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548R"/>
    <x v="0"/>
    <x v="0"/>
    <s v="MANUEL BERNARDO AGUIRRE"/>
    <n v="29"/>
    <x v="6"/>
    <n v="1"/>
    <s v="GUADALUPE Y CALVO"/>
    <s v="CALLEJÓN NIÑOS HEROES "/>
    <x v="0"/>
    <x v="0"/>
    <x v="0"/>
    <x v="1"/>
    <x v="2"/>
    <x v="0"/>
    <s v="08FIZ0256M"/>
    <s v="08FJS0131K"/>
    <x v="3"/>
    <x v="3"/>
    <n v="88"/>
    <n v="97"/>
    <n v="185"/>
    <n v="88"/>
    <n v="97"/>
    <n v="185"/>
    <n v="20"/>
    <n v="13"/>
    <n v="33"/>
    <n v="9"/>
    <x v="0"/>
    <n v="10"/>
    <x v="0"/>
    <n v="19"/>
    <n v="9"/>
    <n v="10"/>
    <n v="19"/>
    <n v="12"/>
    <x v="0"/>
    <n v="19"/>
    <x v="0"/>
    <n v="12"/>
    <n v="19"/>
    <n v="31"/>
    <n v="9"/>
    <x v="0"/>
    <n v="12"/>
    <x v="0"/>
    <n v="9"/>
    <n v="12"/>
    <n v="21"/>
    <n v="11"/>
    <x v="0"/>
    <n v="17"/>
    <x v="0"/>
    <n v="11"/>
    <n v="17"/>
    <n v="28"/>
    <n v="10"/>
    <x v="0"/>
    <n v="21"/>
    <x v="2"/>
    <n v="10"/>
    <n v="22"/>
    <n v="32"/>
    <n v="17"/>
    <x v="0"/>
    <n v="13"/>
    <x v="0"/>
    <n v="17"/>
    <n v="13"/>
    <n v="30"/>
    <n v="68"/>
    <x v="0"/>
    <n v="92"/>
    <x v="4"/>
    <n v="68"/>
    <n v="93"/>
    <n v="161"/>
    <x v="1"/>
    <x v="1"/>
    <x v="1"/>
    <x v="2"/>
    <x v="1"/>
    <x v="2"/>
    <n v="0"/>
    <n v="7"/>
    <x v="0"/>
    <x v="1"/>
    <x v="0"/>
    <x v="1"/>
    <x v="0"/>
    <x v="0"/>
    <x v="0"/>
    <x v="0"/>
    <x v="1"/>
    <n v="6"/>
    <x v="0"/>
    <x v="0"/>
    <x v="3"/>
    <x v="0"/>
    <x v="0"/>
    <x v="0"/>
    <x v="0"/>
    <x v="0"/>
    <x v="0"/>
    <x v="0"/>
    <x v="1"/>
    <x v="0"/>
    <n v="0"/>
    <n v="10"/>
    <n v="1"/>
    <n v="6"/>
    <x v="1"/>
    <x v="1"/>
    <x v="1"/>
    <x v="2"/>
    <x v="1"/>
    <x v="2"/>
    <n v="0"/>
    <n v="7"/>
    <n v="9"/>
    <n v="7"/>
    <x v="0"/>
  </r>
  <r>
    <s v="08DPR2549Q"/>
    <x v="0"/>
    <x v="0"/>
    <s v="JOSE VASCONCELOS"/>
    <n v="19"/>
    <x v="13"/>
    <n v="1"/>
    <s v="CHIHUAHUA"/>
    <s v="CALLE 35"/>
    <x v="0"/>
    <x v="0"/>
    <x v="0"/>
    <x v="1"/>
    <x v="2"/>
    <x v="0"/>
    <s v="08FIZ0101K"/>
    <s v="08FJS0103O"/>
    <x v="6"/>
    <x v="5"/>
    <n v="192"/>
    <n v="198"/>
    <n v="390"/>
    <n v="185"/>
    <n v="195"/>
    <n v="380"/>
    <n v="40"/>
    <n v="25"/>
    <n v="65"/>
    <n v="23"/>
    <x v="0"/>
    <n v="34"/>
    <x v="5"/>
    <n v="57"/>
    <n v="23"/>
    <n v="37"/>
    <n v="60"/>
    <n v="26"/>
    <x v="6"/>
    <n v="36"/>
    <x v="2"/>
    <n v="31"/>
    <n v="37"/>
    <n v="68"/>
    <n v="33"/>
    <x v="4"/>
    <n v="29"/>
    <x v="2"/>
    <n v="36"/>
    <n v="31"/>
    <n v="67"/>
    <n v="34"/>
    <x v="3"/>
    <n v="33"/>
    <x v="0"/>
    <n v="35"/>
    <n v="33"/>
    <n v="68"/>
    <n v="31"/>
    <x v="1"/>
    <n v="38"/>
    <x v="0"/>
    <n v="32"/>
    <n v="38"/>
    <n v="70"/>
    <n v="30"/>
    <x v="0"/>
    <n v="34"/>
    <x v="0"/>
    <n v="30"/>
    <n v="34"/>
    <n v="64"/>
    <n v="177"/>
    <x v="8"/>
    <n v="204"/>
    <x v="7"/>
    <n v="187"/>
    <n v="210"/>
    <n v="397"/>
    <x v="2"/>
    <x v="2"/>
    <x v="2"/>
    <x v="3"/>
    <x v="1"/>
    <x v="3"/>
    <n v="0"/>
    <n v="12"/>
    <x v="0"/>
    <x v="1"/>
    <x v="0"/>
    <x v="1"/>
    <x v="1"/>
    <x v="0"/>
    <x v="0"/>
    <x v="0"/>
    <x v="3"/>
    <n v="10"/>
    <x v="0"/>
    <x v="0"/>
    <x v="0"/>
    <x v="1"/>
    <x v="0"/>
    <x v="0"/>
    <x v="0"/>
    <x v="0"/>
    <x v="0"/>
    <x v="0"/>
    <x v="1"/>
    <x v="1"/>
    <n v="0"/>
    <n v="17"/>
    <n v="2"/>
    <n v="10"/>
    <x v="2"/>
    <x v="2"/>
    <x v="2"/>
    <x v="3"/>
    <x v="1"/>
    <x v="3"/>
    <n v="0"/>
    <n v="12"/>
    <n v="12"/>
    <n v="12"/>
    <x v="0"/>
  </r>
  <r>
    <s v="08DPR2550F"/>
    <x v="0"/>
    <x v="0"/>
    <s v="PEDRO DE LILLE AIZPURU"/>
    <n v="19"/>
    <x v="13"/>
    <n v="1"/>
    <s v="CHIHUAHUA"/>
    <s v="CALLE PARQUE DE MATALEÑAS"/>
    <x v="0"/>
    <x v="0"/>
    <x v="0"/>
    <x v="1"/>
    <x v="2"/>
    <x v="0"/>
    <s v="08FIZ0266T"/>
    <s v="08FJS0101Q"/>
    <x v="6"/>
    <x v="5"/>
    <n v="167"/>
    <n v="177"/>
    <n v="344"/>
    <n v="166"/>
    <n v="177"/>
    <n v="343"/>
    <n v="31"/>
    <n v="28"/>
    <n v="59"/>
    <n v="28"/>
    <x v="0"/>
    <n v="28"/>
    <x v="0"/>
    <n v="56"/>
    <n v="28"/>
    <n v="28"/>
    <n v="56"/>
    <n v="24"/>
    <x v="0"/>
    <n v="30"/>
    <x v="0"/>
    <n v="24"/>
    <n v="30"/>
    <n v="54"/>
    <n v="25"/>
    <x v="0"/>
    <n v="35"/>
    <x v="0"/>
    <n v="25"/>
    <n v="35"/>
    <n v="60"/>
    <n v="32"/>
    <x v="0"/>
    <n v="23"/>
    <x v="0"/>
    <n v="32"/>
    <n v="23"/>
    <n v="55"/>
    <n v="29"/>
    <x v="0"/>
    <n v="30"/>
    <x v="0"/>
    <n v="29"/>
    <n v="30"/>
    <n v="59"/>
    <n v="24"/>
    <x v="0"/>
    <n v="35"/>
    <x v="0"/>
    <n v="24"/>
    <n v="35"/>
    <n v="59"/>
    <n v="162"/>
    <x v="0"/>
    <n v="181"/>
    <x v="0"/>
    <n v="162"/>
    <n v="181"/>
    <n v="34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1"/>
    <x v="0"/>
    <x v="0"/>
    <x v="0"/>
    <x v="0"/>
    <x v="0"/>
    <x v="0"/>
    <x v="0"/>
    <x v="9"/>
    <n v="0"/>
    <n v="18"/>
    <n v="2"/>
    <n v="10"/>
    <x v="2"/>
    <x v="2"/>
    <x v="2"/>
    <x v="3"/>
    <x v="1"/>
    <x v="3"/>
    <n v="0"/>
    <n v="12"/>
    <n v="14"/>
    <n v="14"/>
    <x v="0"/>
  </r>
  <r>
    <s v="08DPR2551E"/>
    <x v="0"/>
    <x v="0"/>
    <s v="SOR JUANA INES DE LA CRUZ"/>
    <n v="19"/>
    <x v="13"/>
    <n v="1"/>
    <s v="CHIHUAHUA"/>
    <s v="CALLE DE LA "/>
    <x v="0"/>
    <x v="0"/>
    <x v="0"/>
    <x v="1"/>
    <x v="2"/>
    <x v="0"/>
    <s v="08FIZ0129Q"/>
    <s v="08FJS0101Q"/>
    <x v="6"/>
    <x v="5"/>
    <n v="165"/>
    <n v="170"/>
    <n v="335"/>
    <n v="164"/>
    <n v="169"/>
    <n v="333"/>
    <n v="27"/>
    <n v="33"/>
    <n v="60"/>
    <n v="23"/>
    <x v="1"/>
    <n v="16"/>
    <x v="0"/>
    <n v="39"/>
    <n v="24"/>
    <n v="16"/>
    <n v="40"/>
    <n v="26"/>
    <x v="0"/>
    <n v="24"/>
    <x v="2"/>
    <n v="26"/>
    <n v="25"/>
    <n v="51"/>
    <n v="26"/>
    <x v="0"/>
    <n v="29"/>
    <x v="0"/>
    <n v="26"/>
    <n v="29"/>
    <n v="55"/>
    <n v="15"/>
    <x v="3"/>
    <n v="35"/>
    <x v="0"/>
    <n v="16"/>
    <n v="35"/>
    <n v="51"/>
    <n v="32"/>
    <x v="0"/>
    <n v="28"/>
    <x v="0"/>
    <n v="32"/>
    <n v="28"/>
    <n v="60"/>
    <n v="38"/>
    <x v="0"/>
    <n v="25"/>
    <x v="0"/>
    <n v="38"/>
    <n v="25"/>
    <n v="63"/>
    <n v="160"/>
    <x v="3"/>
    <n v="157"/>
    <x v="4"/>
    <n v="162"/>
    <n v="158"/>
    <n v="320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3"/>
    <x v="0"/>
    <x v="0"/>
    <x v="0"/>
    <x v="0"/>
    <x v="0"/>
    <x v="0"/>
    <x v="0"/>
    <x v="0"/>
    <x v="1"/>
    <n v="0"/>
    <n v="16"/>
    <n v="3"/>
    <n v="9"/>
    <x v="2"/>
    <x v="2"/>
    <x v="2"/>
    <x v="3"/>
    <x v="1"/>
    <x v="3"/>
    <n v="0"/>
    <n v="12"/>
    <n v="12"/>
    <n v="12"/>
    <x v="0"/>
  </r>
  <r>
    <s v="08DPR2552D"/>
    <x v="0"/>
    <x v="0"/>
    <s v="GLAFIRA CHAVEZ FERNANDEZ"/>
    <n v="19"/>
    <x v="13"/>
    <n v="1"/>
    <s v="CHIHUAHUA"/>
    <s v="CALLE ARCOS DE ANCONA"/>
    <x v="0"/>
    <x v="0"/>
    <x v="0"/>
    <x v="1"/>
    <x v="2"/>
    <x v="0"/>
    <s v="08FIZ0128R"/>
    <s v="08FJS0108J"/>
    <x v="6"/>
    <x v="5"/>
    <n v="159"/>
    <n v="177"/>
    <n v="336"/>
    <n v="159"/>
    <n v="175"/>
    <n v="334"/>
    <n v="32"/>
    <n v="28"/>
    <n v="60"/>
    <n v="27"/>
    <x v="1"/>
    <n v="25"/>
    <x v="0"/>
    <n v="52"/>
    <n v="28"/>
    <n v="25"/>
    <n v="53"/>
    <n v="26"/>
    <x v="0"/>
    <n v="21"/>
    <x v="2"/>
    <n v="26"/>
    <n v="22"/>
    <n v="48"/>
    <n v="27"/>
    <x v="0"/>
    <n v="27"/>
    <x v="0"/>
    <n v="27"/>
    <n v="27"/>
    <n v="54"/>
    <n v="25"/>
    <x v="0"/>
    <n v="35"/>
    <x v="0"/>
    <n v="25"/>
    <n v="35"/>
    <n v="60"/>
    <n v="20"/>
    <x v="0"/>
    <n v="38"/>
    <x v="0"/>
    <n v="20"/>
    <n v="38"/>
    <n v="58"/>
    <n v="32"/>
    <x v="0"/>
    <n v="33"/>
    <x v="0"/>
    <n v="32"/>
    <n v="33"/>
    <n v="65"/>
    <n v="157"/>
    <x v="4"/>
    <n v="179"/>
    <x v="4"/>
    <n v="158"/>
    <n v="180"/>
    <n v="338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3"/>
    <x v="0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DPR2553C"/>
    <x v="0"/>
    <x v="0"/>
    <s v="SENTIMIENTOS DE LA NACION"/>
    <n v="37"/>
    <x v="19"/>
    <n v="1"/>
    <s v="JUÁREZ"/>
    <s v="CALLE SATEBO"/>
    <x v="0"/>
    <x v="0"/>
    <x v="0"/>
    <x v="1"/>
    <x v="2"/>
    <x v="0"/>
    <s v="08FIZ0177Z"/>
    <s v="08FJS0133I"/>
    <x v="8"/>
    <x v="8"/>
    <n v="194"/>
    <n v="198"/>
    <n v="392"/>
    <n v="193"/>
    <n v="197"/>
    <n v="390"/>
    <n v="30"/>
    <n v="35"/>
    <n v="65"/>
    <n v="35"/>
    <x v="0"/>
    <n v="29"/>
    <x v="0"/>
    <n v="64"/>
    <n v="35"/>
    <n v="29"/>
    <n v="64"/>
    <n v="38"/>
    <x v="4"/>
    <n v="25"/>
    <x v="4"/>
    <n v="39"/>
    <n v="27"/>
    <n v="66"/>
    <n v="35"/>
    <x v="0"/>
    <n v="30"/>
    <x v="0"/>
    <n v="35"/>
    <n v="30"/>
    <n v="65"/>
    <n v="29"/>
    <x v="0"/>
    <n v="37"/>
    <x v="0"/>
    <n v="29"/>
    <n v="37"/>
    <n v="66"/>
    <n v="27"/>
    <x v="0"/>
    <n v="36"/>
    <x v="0"/>
    <n v="27"/>
    <n v="36"/>
    <n v="63"/>
    <n v="34"/>
    <x v="0"/>
    <n v="33"/>
    <x v="0"/>
    <n v="34"/>
    <n v="33"/>
    <n v="67"/>
    <n v="198"/>
    <x v="4"/>
    <n v="190"/>
    <x v="3"/>
    <n v="199"/>
    <n v="192"/>
    <n v="391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0"/>
    <x v="1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2554B"/>
    <x v="0"/>
    <x v="0"/>
    <s v="PAQUIME"/>
    <n v="37"/>
    <x v="19"/>
    <n v="1"/>
    <s v="JUÁREZ"/>
    <s v="CALLE QUINTA"/>
    <x v="0"/>
    <x v="0"/>
    <x v="0"/>
    <x v="1"/>
    <x v="2"/>
    <x v="0"/>
    <s v="08FIZ0184J"/>
    <s v="08FJS0118Q"/>
    <x v="8"/>
    <x v="8"/>
    <n v="135"/>
    <n v="160"/>
    <n v="295"/>
    <n v="135"/>
    <n v="159"/>
    <n v="294"/>
    <n v="17"/>
    <n v="19"/>
    <n v="36"/>
    <n v="12"/>
    <x v="0"/>
    <n v="24"/>
    <x v="0"/>
    <n v="36"/>
    <n v="12"/>
    <n v="24"/>
    <n v="36"/>
    <n v="23"/>
    <x v="0"/>
    <n v="14"/>
    <x v="0"/>
    <n v="23"/>
    <n v="14"/>
    <n v="37"/>
    <n v="29"/>
    <x v="2"/>
    <n v="33"/>
    <x v="0"/>
    <n v="30"/>
    <n v="33"/>
    <n v="63"/>
    <n v="30"/>
    <x v="0"/>
    <n v="36"/>
    <x v="1"/>
    <n v="30"/>
    <n v="38"/>
    <n v="68"/>
    <n v="26"/>
    <x v="0"/>
    <n v="43"/>
    <x v="2"/>
    <n v="26"/>
    <n v="44"/>
    <n v="70"/>
    <n v="16"/>
    <x v="0"/>
    <n v="20"/>
    <x v="0"/>
    <n v="16"/>
    <n v="20"/>
    <n v="36"/>
    <n v="136"/>
    <x v="4"/>
    <n v="170"/>
    <x v="6"/>
    <n v="137"/>
    <n v="173"/>
    <n v="310"/>
    <x v="1"/>
    <x v="1"/>
    <x v="2"/>
    <x v="3"/>
    <x v="1"/>
    <x v="2"/>
    <n v="0"/>
    <n v="9"/>
    <x v="0"/>
    <x v="1"/>
    <x v="1"/>
    <x v="0"/>
    <x v="0"/>
    <x v="0"/>
    <x v="0"/>
    <x v="0"/>
    <x v="2"/>
    <n v="5"/>
    <x v="0"/>
    <x v="0"/>
    <x v="3"/>
    <x v="2"/>
    <x v="0"/>
    <x v="0"/>
    <x v="0"/>
    <x v="0"/>
    <x v="0"/>
    <x v="0"/>
    <x v="1"/>
    <x v="0"/>
    <n v="0"/>
    <n v="14"/>
    <n v="4"/>
    <n v="5"/>
    <x v="1"/>
    <x v="1"/>
    <x v="2"/>
    <x v="3"/>
    <x v="1"/>
    <x v="2"/>
    <n v="0"/>
    <n v="9"/>
    <n v="9"/>
    <n v="9"/>
    <x v="0"/>
  </r>
  <r>
    <s v="08DPR2555A"/>
    <x v="0"/>
    <x v="0"/>
    <s v="PEDRO ROSALES DE LEON"/>
    <n v="37"/>
    <x v="19"/>
    <n v="1"/>
    <s v="JUÁREZ"/>
    <s v="CALLE POESIA INDIGENA "/>
    <x v="0"/>
    <x v="0"/>
    <x v="0"/>
    <x v="1"/>
    <x v="2"/>
    <x v="0"/>
    <s v="08FIZ0185I"/>
    <s v="08FJS0118Q"/>
    <x v="8"/>
    <x v="8"/>
    <n v="282"/>
    <n v="266"/>
    <n v="548"/>
    <n v="280"/>
    <n v="266"/>
    <n v="546"/>
    <n v="45"/>
    <n v="47"/>
    <n v="92"/>
    <n v="46"/>
    <x v="4"/>
    <n v="42"/>
    <x v="0"/>
    <n v="88"/>
    <n v="48"/>
    <n v="42"/>
    <n v="90"/>
    <n v="54"/>
    <x v="0"/>
    <n v="41"/>
    <x v="0"/>
    <n v="54"/>
    <n v="41"/>
    <n v="95"/>
    <n v="50"/>
    <x v="2"/>
    <n v="45"/>
    <x v="0"/>
    <n v="51"/>
    <n v="45"/>
    <n v="96"/>
    <n v="51"/>
    <x v="0"/>
    <n v="37"/>
    <x v="2"/>
    <n v="51"/>
    <n v="38"/>
    <n v="89"/>
    <n v="53"/>
    <x v="3"/>
    <n v="42"/>
    <x v="2"/>
    <n v="55"/>
    <n v="43"/>
    <n v="98"/>
    <n v="39"/>
    <x v="0"/>
    <n v="44"/>
    <x v="0"/>
    <n v="39"/>
    <n v="44"/>
    <n v="83"/>
    <n v="293"/>
    <x v="9"/>
    <n v="251"/>
    <x v="3"/>
    <n v="298"/>
    <n v="253"/>
    <n v="551"/>
    <x v="5"/>
    <x v="5"/>
    <x v="6"/>
    <x v="1"/>
    <x v="3"/>
    <x v="1"/>
    <n v="0"/>
    <n v="18"/>
    <x v="0"/>
    <x v="1"/>
    <x v="1"/>
    <x v="0"/>
    <x v="0"/>
    <x v="1"/>
    <x v="0"/>
    <x v="0"/>
    <x v="18"/>
    <n v="13"/>
    <x v="0"/>
    <x v="0"/>
    <x v="3"/>
    <x v="3"/>
    <x v="0"/>
    <x v="0"/>
    <x v="0"/>
    <x v="0"/>
    <x v="0"/>
    <x v="0"/>
    <x v="1"/>
    <x v="0"/>
    <n v="0"/>
    <n v="25"/>
    <n v="5"/>
    <n v="13"/>
    <x v="3"/>
    <x v="3"/>
    <x v="4"/>
    <x v="1"/>
    <x v="3"/>
    <x v="1"/>
    <n v="0"/>
    <n v="18"/>
    <n v="18"/>
    <n v="18"/>
    <x v="0"/>
  </r>
  <r>
    <s v="08DPR2556Z"/>
    <x v="0"/>
    <x v="0"/>
    <s v="LUIS DONALDO COLOSIO MURRIETA"/>
    <n v="37"/>
    <x v="19"/>
    <n v="1"/>
    <s v="JUÁREZ"/>
    <s v="CALLE VISTA MANANTIAL DE LAS FLORES"/>
    <x v="0"/>
    <x v="0"/>
    <x v="0"/>
    <x v="1"/>
    <x v="2"/>
    <x v="0"/>
    <s v="08FIZ0155O"/>
    <s v="08FJS0112W"/>
    <x v="8"/>
    <x v="8"/>
    <n v="177"/>
    <n v="213"/>
    <n v="390"/>
    <n v="177"/>
    <n v="213"/>
    <n v="390"/>
    <n v="27"/>
    <n v="36"/>
    <n v="63"/>
    <n v="28"/>
    <x v="0"/>
    <n v="33"/>
    <x v="0"/>
    <n v="61"/>
    <n v="28"/>
    <n v="33"/>
    <n v="61"/>
    <n v="29"/>
    <x v="0"/>
    <n v="33"/>
    <x v="0"/>
    <n v="29"/>
    <n v="33"/>
    <n v="62"/>
    <n v="36"/>
    <x v="0"/>
    <n v="31"/>
    <x v="0"/>
    <n v="36"/>
    <n v="31"/>
    <n v="67"/>
    <n v="26"/>
    <x v="0"/>
    <n v="36"/>
    <x v="0"/>
    <n v="26"/>
    <n v="36"/>
    <n v="62"/>
    <n v="25"/>
    <x v="0"/>
    <n v="41"/>
    <x v="0"/>
    <n v="25"/>
    <n v="41"/>
    <n v="66"/>
    <n v="32"/>
    <x v="3"/>
    <n v="33"/>
    <x v="0"/>
    <n v="33"/>
    <n v="33"/>
    <n v="66"/>
    <n v="176"/>
    <x v="4"/>
    <n v="207"/>
    <x v="0"/>
    <n v="177"/>
    <n v="207"/>
    <n v="384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0"/>
    <x v="1"/>
    <x v="0"/>
    <x v="0"/>
    <x v="0"/>
    <x v="0"/>
    <x v="0"/>
    <x v="0"/>
    <x v="1"/>
    <x v="1"/>
    <n v="0"/>
    <n v="16"/>
    <n v="1"/>
    <n v="11"/>
    <x v="2"/>
    <x v="2"/>
    <x v="2"/>
    <x v="3"/>
    <x v="1"/>
    <x v="3"/>
    <n v="0"/>
    <n v="12"/>
    <n v="12"/>
    <n v="12"/>
    <x v="0"/>
  </r>
  <r>
    <s v="08DPR2557Z"/>
    <x v="2"/>
    <x v="2"/>
    <s v="SOR JUANA INES DE LA CRUZ"/>
    <n v="37"/>
    <x v="19"/>
    <n v="1"/>
    <s v="JUÁREZ"/>
    <s v="CALLE SONETO 156 ORIENTE"/>
    <x v="0"/>
    <x v="0"/>
    <x v="0"/>
    <x v="1"/>
    <x v="2"/>
    <x v="0"/>
    <s v="08FIZ0183K"/>
    <s v="08FJS0118Q"/>
    <x v="8"/>
    <x v="8"/>
    <n v="153"/>
    <n v="145"/>
    <n v="298"/>
    <n v="142"/>
    <n v="142"/>
    <n v="284"/>
    <n v="24"/>
    <n v="25"/>
    <n v="49"/>
    <n v="17"/>
    <x v="0"/>
    <n v="8"/>
    <x v="3"/>
    <n v="25"/>
    <n v="17"/>
    <n v="10"/>
    <n v="27"/>
    <n v="23"/>
    <x v="12"/>
    <n v="19"/>
    <x v="1"/>
    <n v="32"/>
    <n v="24"/>
    <n v="56"/>
    <n v="21"/>
    <x v="1"/>
    <n v="38"/>
    <x v="0"/>
    <n v="25"/>
    <n v="38"/>
    <n v="63"/>
    <n v="26"/>
    <x v="2"/>
    <n v="27"/>
    <x v="1"/>
    <n v="29"/>
    <n v="29"/>
    <n v="58"/>
    <n v="32"/>
    <x v="4"/>
    <n v="14"/>
    <x v="1"/>
    <n v="35"/>
    <n v="16"/>
    <n v="51"/>
    <n v="12"/>
    <x v="0"/>
    <n v="18"/>
    <x v="2"/>
    <n v="12"/>
    <n v="19"/>
    <n v="31"/>
    <n v="131"/>
    <x v="20"/>
    <n v="124"/>
    <x v="12"/>
    <n v="150"/>
    <n v="136"/>
    <n v="286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1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2558Y"/>
    <x v="2"/>
    <x v="2"/>
    <s v="PEDRO LUIS RAMSES MENESES HOYOS"/>
    <n v="37"/>
    <x v="19"/>
    <n v="1"/>
    <s v="JUÁREZ"/>
    <s v="CALLE RIVERA DE ZEMPOALA"/>
    <x v="0"/>
    <x v="0"/>
    <x v="0"/>
    <x v="1"/>
    <x v="2"/>
    <x v="0"/>
    <s v="08FIZ0175B"/>
    <s v="08FJS0116S"/>
    <x v="8"/>
    <x v="8"/>
    <n v="205"/>
    <n v="209"/>
    <n v="414"/>
    <n v="205"/>
    <n v="209"/>
    <n v="414"/>
    <n v="30"/>
    <n v="40"/>
    <n v="70"/>
    <n v="41"/>
    <x v="0"/>
    <n v="28"/>
    <x v="0"/>
    <n v="69"/>
    <n v="41"/>
    <n v="28"/>
    <n v="69"/>
    <n v="42"/>
    <x v="0"/>
    <n v="28"/>
    <x v="0"/>
    <n v="42"/>
    <n v="28"/>
    <n v="70"/>
    <n v="37"/>
    <x v="0"/>
    <n v="33"/>
    <x v="0"/>
    <n v="37"/>
    <n v="33"/>
    <n v="70"/>
    <n v="29"/>
    <x v="3"/>
    <n v="39"/>
    <x v="2"/>
    <n v="30"/>
    <n v="40"/>
    <n v="70"/>
    <n v="37"/>
    <x v="0"/>
    <n v="32"/>
    <x v="0"/>
    <n v="37"/>
    <n v="32"/>
    <n v="69"/>
    <n v="27"/>
    <x v="0"/>
    <n v="38"/>
    <x v="0"/>
    <n v="27"/>
    <n v="38"/>
    <n v="65"/>
    <n v="213"/>
    <x v="4"/>
    <n v="198"/>
    <x v="4"/>
    <n v="214"/>
    <n v="199"/>
    <n v="413"/>
    <x v="2"/>
    <x v="2"/>
    <x v="2"/>
    <x v="3"/>
    <x v="1"/>
    <x v="3"/>
    <n v="0"/>
    <n v="12"/>
    <x v="0"/>
    <x v="1"/>
    <x v="1"/>
    <x v="0"/>
    <x v="0"/>
    <x v="1"/>
    <x v="0"/>
    <x v="0"/>
    <x v="2"/>
    <n v="8"/>
    <x v="0"/>
    <x v="0"/>
    <x v="3"/>
    <x v="1"/>
    <x v="0"/>
    <x v="0"/>
    <x v="0"/>
    <x v="0"/>
    <x v="0"/>
    <x v="0"/>
    <x v="1"/>
    <x v="0"/>
    <n v="0"/>
    <n v="17"/>
    <n v="4"/>
    <n v="8"/>
    <x v="2"/>
    <x v="2"/>
    <x v="2"/>
    <x v="3"/>
    <x v="1"/>
    <x v="3"/>
    <n v="0"/>
    <n v="12"/>
    <n v="12"/>
    <n v="12"/>
    <x v="0"/>
  </r>
  <r>
    <s v="08DPR2559X"/>
    <x v="0"/>
    <x v="0"/>
    <s v="PEDRO LUIS RAMSES MENESES HOYOS"/>
    <n v="37"/>
    <x v="19"/>
    <n v="1"/>
    <s v="JUÁREZ"/>
    <s v="CALLE RIVERA DE ZEMPOALA"/>
    <x v="0"/>
    <x v="0"/>
    <x v="0"/>
    <x v="1"/>
    <x v="2"/>
    <x v="0"/>
    <s v="08FIZ0175B"/>
    <s v="08FJS0116S"/>
    <x v="8"/>
    <x v="8"/>
    <n v="211"/>
    <n v="189"/>
    <n v="400"/>
    <n v="209"/>
    <n v="188"/>
    <n v="397"/>
    <n v="28"/>
    <n v="37"/>
    <n v="65"/>
    <n v="28"/>
    <x v="0"/>
    <n v="41"/>
    <x v="0"/>
    <n v="69"/>
    <n v="28"/>
    <n v="41"/>
    <n v="69"/>
    <n v="33"/>
    <x v="0"/>
    <n v="35"/>
    <x v="4"/>
    <n v="33"/>
    <n v="37"/>
    <n v="70"/>
    <n v="34"/>
    <x v="2"/>
    <n v="35"/>
    <x v="0"/>
    <n v="35"/>
    <n v="35"/>
    <n v="70"/>
    <n v="38"/>
    <x v="3"/>
    <n v="31"/>
    <x v="0"/>
    <n v="39"/>
    <n v="31"/>
    <n v="70"/>
    <n v="38"/>
    <x v="0"/>
    <n v="31"/>
    <x v="2"/>
    <n v="38"/>
    <n v="32"/>
    <n v="70"/>
    <n v="43"/>
    <x v="0"/>
    <n v="26"/>
    <x v="0"/>
    <n v="43"/>
    <n v="26"/>
    <n v="69"/>
    <n v="214"/>
    <x v="3"/>
    <n v="199"/>
    <x v="6"/>
    <n v="216"/>
    <n v="202"/>
    <n v="418"/>
    <x v="2"/>
    <x v="2"/>
    <x v="2"/>
    <x v="3"/>
    <x v="1"/>
    <x v="3"/>
    <n v="0"/>
    <n v="12"/>
    <x v="0"/>
    <x v="1"/>
    <x v="0"/>
    <x v="1"/>
    <x v="1"/>
    <x v="0"/>
    <x v="0"/>
    <x v="0"/>
    <x v="3"/>
    <n v="10"/>
    <x v="0"/>
    <x v="0"/>
    <x v="3"/>
    <x v="2"/>
    <x v="0"/>
    <x v="0"/>
    <x v="0"/>
    <x v="0"/>
    <x v="0"/>
    <x v="0"/>
    <x v="0"/>
    <x v="0"/>
    <n v="0"/>
    <n v="17"/>
    <n v="2"/>
    <n v="10"/>
    <x v="2"/>
    <x v="2"/>
    <x v="2"/>
    <x v="3"/>
    <x v="1"/>
    <x v="3"/>
    <n v="0"/>
    <n v="12"/>
    <n v="14"/>
    <n v="12"/>
    <x v="0"/>
  </r>
  <r>
    <s v="08DPR2560M"/>
    <x v="0"/>
    <x v="0"/>
    <s v="JUAN RULFO"/>
    <n v="21"/>
    <x v="21"/>
    <n v="1"/>
    <s v="DELICIAS"/>
    <s v="CALLE 15"/>
    <x v="0"/>
    <x v="0"/>
    <x v="0"/>
    <x v="1"/>
    <x v="2"/>
    <x v="0"/>
    <s v="08FIZ0229P"/>
    <s v="08FJS0126Z"/>
    <x v="9"/>
    <x v="6"/>
    <n v="206"/>
    <n v="213"/>
    <n v="419"/>
    <n v="206"/>
    <n v="213"/>
    <n v="419"/>
    <n v="28"/>
    <n v="40"/>
    <n v="68"/>
    <n v="25"/>
    <x v="0"/>
    <n v="31"/>
    <x v="0"/>
    <n v="56"/>
    <n v="25"/>
    <n v="31"/>
    <n v="56"/>
    <n v="37"/>
    <x v="4"/>
    <n v="29"/>
    <x v="0"/>
    <n v="38"/>
    <n v="29"/>
    <n v="67"/>
    <n v="31"/>
    <x v="0"/>
    <n v="36"/>
    <x v="3"/>
    <n v="31"/>
    <n v="37"/>
    <n v="68"/>
    <n v="41"/>
    <x v="0"/>
    <n v="29"/>
    <x v="0"/>
    <n v="41"/>
    <n v="29"/>
    <n v="70"/>
    <n v="29"/>
    <x v="0"/>
    <n v="37"/>
    <x v="0"/>
    <n v="29"/>
    <n v="37"/>
    <n v="66"/>
    <n v="45"/>
    <x v="0"/>
    <n v="43"/>
    <x v="0"/>
    <n v="45"/>
    <n v="43"/>
    <n v="88"/>
    <n v="208"/>
    <x v="4"/>
    <n v="205"/>
    <x v="4"/>
    <n v="209"/>
    <n v="206"/>
    <n v="415"/>
    <x v="2"/>
    <x v="2"/>
    <x v="2"/>
    <x v="3"/>
    <x v="1"/>
    <x v="1"/>
    <n v="0"/>
    <n v="13"/>
    <x v="0"/>
    <x v="1"/>
    <x v="1"/>
    <x v="0"/>
    <x v="1"/>
    <x v="0"/>
    <x v="0"/>
    <x v="0"/>
    <x v="3"/>
    <n v="11"/>
    <x v="0"/>
    <x v="0"/>
    <x v="1"/>
    <x v="1"/>
    <x v="0"/>
    <x v="0"/>
    <x v="0"/>
    <x v="0"/>
    <x v="0"/>
    <x v="0"/>
    <x v="9"/>
    <x v="0"/>
    <n v="0"/>
    <n v="20"/>
    <n v="2"/>
    <n v="11"/>
    <x v="2"/>
    <x v="2"/>
    <x v="2"/>
    <x v="3"/>
    <x v="1"/>
    <x v="1"/>
    <n v="0"/>
    <n v="13"/>
    <n v="16"/>
    <n v="13"/>
    <x v="0"/>
  </r>
  <r>
    <s v="08DPR2561L"/>
    <x v="2"/>
    <x v="2"/>
    <s v="PAULA VILLAGRAN VIZCAINO"/>
    <n v="19"/>
    <x v="13"/>
    <n v="1"/>
    <s v="CHIHUAHUA"/>
    <s v="CALLE RIO MAGDALENA "/>
    <x v="0"/>
    <x v="0"/>
    <x v="0"/>
    <x v="1"/>
    <x v="2"/>
    <x v="0"/>
    <s v="08FIZ0272D"/>
    <s v="08FJS0108J"/>
    <x v="6"/>
    <x v="5"/>
    <n v="151"/>
    <n v="158"/>
    <n v="309"/>
    <n v="151"/>
    <n v="158"/>
    <n v="309"/>
    <n v="30"/>
    <n v="27"/>
    <n v="57"/>
    <n v="21"/>
    <x v="1"/>
    <n v="26"/>
    <x v="1"/>
    <n v="47"/>
    <n v="22"/>
    <n v="27"/>
    <n v="49"/>
    <n v="28"/>
    <x v="4"/>
    <n v="20"/>
    <x v="0"/>
    <n v="29"/>
    <n v="20"/>
    <n v="49"/>
    <n v="31"/>
    <x v="0"/>
    <n v="24"/>
    <x v="0"/>
    <n v="31"/>
    <n v="24"/>
    <n v="55"/>
    <n v="24"/>
    <x v="0"/>
    <n v="28"/>
    <x v="2"/>
    <n v="24"/>
    <n v="29"/>
    <n v="53"/>
    <n v="22"/>
    <x v="0"/>
    <n v="31"/>
    <x v="0"/>
    <n v="22"/>
    <n v="31"/>
    <n v="53"/>
    <n v="27"/>
    <x v="0"/>
    <n v="27"/>
    <x v="0"/>
    <n v="27"/>
    <n v="27"/>
    <n v="54"/>
    <n v="153"/>
    <x v="3"/>
    <n v="156"/>
    <x v="3"/>
    <n v="155"/>
    <n v="158"/>
    <n v="313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4"/>
    <x v="0"/>
    <x v="0"/>
    <x v="0"/>
    <x v="0"/>
    <x v="0"/>
    <x v="0"/>
    <x v="0"/>
    <x v="1"/>
    <x v="0"/>
    <n v="0"/>
    <n v="18"/>
    <n v="3"/>
    <n v="9"/>
    <x v="2"/>
    <x v="2"/>
    <x v="2"/>
    <x v="3"/>
    <x v="1"/>
    <x v="3"/>
    <n v="0"/>
    <n v="12"/>
    <n v="12"/>
    <n v="12"/>
    <x v="0"/>
  </r>
  <r>
    <s v="08DPR2562K"/>
    <x v="2"/>
    <x v="2"/>
    <s v="FRANCISCO VILLA"/>
    <n v="19"/>
    <x v="13"/>
    <n v="1"/>
    <s v="CHIHUAHUA"/>
    <s v="CALLE PARQUE DE MATALEÑAS"/>
    <x v="0"/>
    <x v="0"/>
    <x v="0"/>
    <x v="1"/>
    <x v="2"/>
    <x v="0"/>
    <s v="08FIZ0266T"/>
    <s v="08FJS0101Q"/>
    <x v="6"/>
    <x v="5"/>
    <n v="153"/>
    <n v="151"/>
    <n v="304"/>
    <n v="153"/>
    <n v="151"/>
    <n v="304"/>
    <n v="23"/>
    <n v="30"/>
    <n v="53"/>
    <n v="26"/>
    <x v="0"/>
    <n v="11"/>
    <x v="1"/>
    <n v="37"/>
    <n v="26"/>
    <n v="12"/>
    <n v="38"/>
    <n v="18"/>
    <x v="0"/>
    <n v="19"/>
    <x v="0"/>
    <n v="18"/>
    <n v="19"/>
    <n v="37"/>
    <n v="22"/>
    <x v="0"/>
    <n v="32"/>
    <x v="0"/>
    <n v="22"/>
    <n v="32"/>
    <n v="54"/>
    <n v="26"/>
    <x v="0"/>
    <n v="24"/>
    <x v="0"/>
    <n v="26"/>
    <n v="24"/>
    <n v="50"/>
    <n v="24"/>
    <x v="0"/>
    <n v="31"/>
    <x v="0"/>
    <n v="24"/>
    <n v="31"/>
    <n v="55"/>
    <n v="34"/>
    <x v="0"/>
    <n v="21"/>
    <x v="0"/>
    <n v="34"/>
    <n v="21"/>
    <n v="55"/>
    <n v="150"/>
    <x v="0"/>
    <n v="138"/>
    <x v="4"/>
    <n v="150"/>
    <n v="139"/>
    <n v="289"/>
    <x v="2"/>
    <x v="2"/>
    <x v="2"/>
    <x v="3"/>
    <x v="1"/>
    <x v="3"/>
    <n v="0"/>
    <n v="12"/>
    <x v="0"/>
    <x v="1"/>
    <x v="1"/>
    <x v="0"/>
    <x v="0"/>
    <x v="1"/>
    <x v="0"/>
    <x v="0"/>
    <x v="10"/>
    <n v="6"/>
    <x v="0"/>
    <x v="0"/>
    <x v="0"/>
    <x v="1"/>
    <x v="0"/>
    <x v="0"/>
    <x v="0"/>
    <x v="0"/>
    <x v="0"/>
    <x v="0"/>
    <x v="1"/>
    <x v="1"/>
    <n v="0"/>
    <n v="17"/>
    <n v="6"/>
    <n v="6"/>
    <x v="2"/>
    <x v="2"/>
    <x v="2"/>
    <x v="3"/>
    <x v="1"/>
    <x v="3"/>
    <n v="0"/>
    <n v="12"/>
    <n v="13"/>
    <n v="13"/>
    <x v="0"/>
  </r>
  <r>
    <s v="08DPR2563J"/>
    <x v="0"/>
    <x v="0"/>
    <s v="JOSE VASCONCELOS"/>
    <n v="29"/>
    <x v="6"/>
    <n v="1"/>
    <s v="GUADALUPE Y CALVO"/>
    <s v="CALLE CARRETERA SALIDA A PARRAL "/>
    <x v="0"/>
    <x v="0"/>
    <x v="0"/>
    <x v="1"/>
    <x v="2"/>
    <x v="0"/>
    <s v="08FIZ0261Y"/>
    <s v="08FJS0131K"/>
    <x v="3"/>
    <x v="3"/>
    <n v="69"/>
    <n v="78"/>
    <n v="147"/>
    <n v="64"/>
    <n v="76"/>
    <n v="140"/>
    <n v="10"/>
    <n v="11"/>
    <n v="21"/>
    <n v="8"/>
    <x v="0"/>
    <n v="10"/>
    <x v="0"/>
    <n v="18"/>
    <n v="8"/>
    <n v="10"/>
    <n v="18"/>
    <n v="11"/>
    <x v="4"/>
    <n v="6"/>
    <x v="0"/>
    <n v="12"/>
    <n v="6"/>
    <n v="18"/>
    <n v="9"/>
    <x v="3"/>
    <n v="12"/>
    <x v="0"/>
    <n v="11"/>
    <n v="12"/>
    <n v="23"/>
    <n v="9"/>
    <x v="0"/>
    <n v="15"/>
    <x v="0"/>
    <n v="9"/>
    <n v="15"/>
    <n v="24"/>
    <n v="9"/>
    <x v="0"/>
    <n v="10"/>
    <x v="0"/>
    <n v="9"/>
    <n v="10"/>
    <n v="19"/>
    <n v="9"/>
    <x v="0"/>
    <n v="8"/>
    <x v="0"/>
    <n v="9"/>
    <n v="8"/>
    <n v="17"/>
    <n v="55"/>
    <x v="7"/>
    <n v="61"/>
    <x v="0"/>
    <n v="58"/>
    <n v="61"/>
    <n v="119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0"/>
    <n v="7"/>
    <n v="2"/>
    <n v="4"/>
    <x v="1"/>
    <x v="1"/>
    <x v="1"/>
    <x v="2"/>
    <x v="2"/>
    <x v="2"/>
    <n v="0"/>
    <n v="6"/>
    <n v="6"/>
    <n v="6"/>
    <x v="0"/>
  </r>
  <r>
    <s v="08DPR2564I"/>
    <x v="2"/>
    <x v="2"/>
    <s v="REPUBLICA DE BOLIVIA"/>
    <n v="37"/>
    <x v="19"/>
    <n v="1"/>
    <s v="JUÁREZ"/>
    <s v="BOULEVARD ZARAGOZA"/>
    <x v="0"/>
    <x v="0"/>
    <x v="0"/>
    <x v="1"/>
    <x v="2"/>
    <x v="0"/>
    <s v="08FIZ0055P"/>
    <s v="08FJS0132J"/>
    <x v="8"/>
    <x v="8"/>
    <n v="293"/>
    <n v="282"/>
    <n v="575"/>
    <n v="292"/>
    <n v="282"/>
    <n v="574"/>
    <n v="42"/>
    <n v="51"/>
    <n v="93"/>
    <n v="42"/>
    <x v="1"/>
    <n v="53"/>
    <x v="0"/>
    <n v="95"/>
    <n v="43"/>
    <n v="53"/>
    <n v="96"/>
    <n v="55"/>
    <x v="0"/>
    <n v="37"/>
    <x v="0"/>
    <n v="55"/>
    <n v="37"/>
    <n v="92"/>
    <n v="48"/>
    <x v="3"/>
    <n v="49"/>
    <x v="3"/>
    <n v="50"/>
    <n v="50"/>
    <n v="100"/>
    <n v="58"/>
    <x v="0"/>
    <n v="42"/>
    <x v="0"/>
    <n v="58"/>
    <n v="42"/>
    <n v="100"/>
    <n v="53"/>
    <x v="0"/>
    <n v="43"/>
    <x v="0"/>
    <n v="53"/>
    <n v="43"/>
    <n v="96"/>
    <n v="39"/>
    <x v="0"/>
    <n v="57"/>
    <x v="0"/>
    <n v="39"/>
    <n v="57"/>
    <n v="96"/>
    <n v="295"/>
    <x v="7"/>
    <n v="281"/>
    <x v="4"/>
    <n v="298"/>
    <n v="282"/>
    <n v="580"/>
    <x v="5"/>
    <x v="5"/>
    <x v="6"/>
    <x v="1"/>
    <x v="3"/>
    <x v="1"/>
    <n v="0"/>
    <n v="18"/>
    <x v="0"/>
    <x v="1"/>
    <x v="0"/>
    <x v="1"/>
    <x v="0"/>
    <x v="1"/>
    <x v="0"/>
    <x v="0"/>
    <x v="18"/>
    <n v="13"/>
    <x v="0"/>
    <x v="0"/>
    <x v="3"/>
    <x v="1"/>
    <x v="0"/>
    <x v="0"/>
    <x v="0"/>
    <x v="0"/>
    <x v="0"/>
    <x v="0"/>
    <x v="1"/>
    <x v="0"/>
    <n v="0"/>
    <n v="23"/>
    <n v="5"/>
    <n v="13"/>
    <x v="3"/>
    <x v="3"/>
    <x v="4"/>
    <x v="1"/>
    <x v="3"/>
    <x v="1"/>
    <n v="0"/>
    <n v="18"/>
    <n v="19"/>
    <n v="18"/>
    <x v="0"/>
  </r>
  <r>
    <s v="08DPR2565H"/>
    <x v="0"/>
    <x v="0"/>
    <s v="REPUBLICA DE VENEZUELA"/>
    <n v="37"/>
    <x v="19"/>
    <n v="1"/>
    <s v="JUÁREZ"/>
    <s v="BOULEVARD ZARAGOZA"/>
    <x v="0"/>
    <x v="0"/>
    <x v="0"/>
    <x v="1"/>
    <x v="2"/>
    <x v="0"/>
    <s v="08FIZ0055P"/>
    <s v="08FJS0132J"/>
    <x v="8"/>
    <x v="8"/>
    <n v="294"/>
    <n v="284"/>
    <n v="578"/>
    <n v="294"/>
    <n v="284"/>
    <n v="578"/>
    <n v="44"/>
    <n v="55"/>
    <n v="99"/>
    <n v="55"/>
    <x v="1"/>
    <n v="38"/>
    <x v="1"/>
    <n v="93"/>
    <n v="56"/>
    <n v="39"/>
    <n v="95"/>
    <n v="55"/>
    <x v="0"/>
    <n v="41"/>
    <x v="2"/>
    <n v="55"/>
    <n v="42"/>
    <n v="97"/>
    <n v="44"/>
    <x v="2"/>
    <n v="52"/>
    <x v="0"/>
    <n v="45"/>
    <n v="52"/>
    <n v="97"/>
    <n v="48"/>
    <x v="0"/>
    <n v="48"/>
    <x v="0"/>
    <n v="48"/>
    <n v="48"/>
    <n v="96"/>
    <n v="51"/>
    <x v="0"/>
    <n v="46"/>
    <x v="0"/>
    <n v="51"/>
    <n v="46"/>
    <n v="97"/>
    <n v="54"/>
    <x v="0"/>
    <n v="49"/>
    <x v="0"/>
    <n v="54"/>
    <n v="49"/>
    <n v="103"/>
    <n v="307"/>
    <x v="3"/>
    <n v="274"/>
    <x v="3"/>
    <n v="309"/>
    <n v="276"/>
    <n v="585"/>
    <x v="5"/>
    <x v="5"/>
    <x v="6"/>
    <x v="1"/>
    <x v="3"/>
    <x v="1"/>
    <n v="0"/>
    <n v="18"/>
    <x v="0"/>
    <x v="1"/>
    <x v="1"/>
    <x v="0"/>
    <x v="0"/>
    <x v="1"/>
    <x v="0"/>
    <x v="1"/>
    <x v="2"/>
    <n v="14"/>
    <x v="0"/>
    <x v="0"/>
    <x v="0"/>
    <x v="2"/>
    <x v="0"/>
    <x v="0"/>
    <x v="0"/>
    <x v="0"/>
    <x v="0"/>
    <x v="0"/>
    <x v="0"/>
    <x v="1"/>
    <n v="0"/>
    <n v="24"/>
    <n v="4"/>
    <n v="14"/>
    <x v="3"/>
    <x v="3"/>
    <x v="4"/>
    <x v="1"/>
    <x v="3"/>
    <x v="1"/>
    <n v="0"/>
    <n v="18"/>
    <n v="18"/>
    <n v="18"/>
    <x v="0"/>
  </r>
  <r>
    <s v="08DPR2566G"/>
    <x v="2"/>
    <x v="2"/>
    <s v="FRANCISCO GONZALEZ BOCANEGRA"/>
    <n v="37"/>
    <x v="19"/>
    <n v="1"/>
    <s v="JUÁREZ"/>
    <s v="CALLE RIBERA DE LA PRADERA "/>
    <x v="0"/>
    <x v="0"/>
    <x v="0"/>
    <x v="1"/>
    <x v="2"/>
    <x v="0"/>
    <s v="08FIZ0175B"/>
    <s v="08FJS0116S"/>
    <x v="8"/>
    <x v="8"/>
    <n v="319"/>
    <n v="276"/>
    <n v="595"/>
    <n v="316"/>
    <n v="274"/>
    <n v="590"/>
    <n v="54"/>
    <n v="48"/>
    <n v="102"/>
    <n v="42"/>
    <x v="1"/>
    <n v="39"/>
    <x v="3"/>
    <n v="81"/>
    <n v="43"/>
    <n v="41"/>
    <n v="84"/>
    <n v="56"/>
    <x v="4"/>
    <n v="44"/>
    <x v="0"/>
    <n v="57"/>
    <n v="44"/>
    <n v="101"/>
    <n v="48"/>
    <x v="2"/>
    <n v="42"/>
    <x v="2"/>
    <n v="49"/>
    <n v="44"/>
    <n v="93"/>
    <n v="55"/>
    <x v="3"/>
    <n v="47"/>
    <x v="0"/>
    <n v="56"/>
    <n v="47"/>
    <n v="103"/>
    <n v="59"/>
    <x v="0"/>
    <n v="41"/>
    <x v="2"/>
    <n v="59"/>
    <n v="42"/>
    <n v="101"/>
    <n v="46"/>
    <x v="0"/>
    <n v="38"/>
    <x v="0"/>
    <n v="46"/>
    <n v="38"/>
    <n v="84"/>
    <n v="306"/>
    <x v="5"/>
    <n v="251"/>
    <x v="9"/>
    <n v="310"/>
    <n v="256"/>
    <n v="566"/>
    <x v="5"/>
    <x v="5"/>
    <x v="6"/>
    <x v="1"/>
    <x v="3"/>
    <x v="1"/>
    <n v="0"/>
    <n v="18"/>
    <x v="0"/>
    <x v="1"/>
    <x v="0"/>
    <x v="1"/>
    <x v="0"/>
    <x v="1"/>
    <x v="0"/>
    <x v="0"/>
    <x v="9"/>
    <n v="15"/>
    <x v="0"/>
    <x v="0"/>
    <x v="0"/>
    <x v="2"/>
    <x v="0"/>
    <x v="0"/>
    <x v="0"/>
    <x v="0"/>
    <x v="0"/>
    <x v="0"/>
    <x v="9"/>
    <x v="0"/>
    <n v="0"/>
    <n v="24"/>
    <n v="3"/>
    <n v="15"/>
    <x v="3"/>
    <x v="3"/>
    <x v="4"/>
    <x v="1"/>
    <x v="3"/>
    <x v="1"/>
    <n v="0"/>
    <n v="18"/>
    <n v="18"/>
    <n v="18"/>
    <x v="0"/>
  </r>
  <r>
    <s v="08DPR2567F"/>
    <x v="0"/>
    <x v="0"/>
    <s v="JAIME NUNO"/>
    <n v="37"/>
    <x v="19"/>
    <n v="1"/>
    <s v="JUÁREZ"/>
    <s v="CALLE RIBERA DE LA PRADERA "/>
    <x v="0"/>
    <x v="0"/>
    <x v="0"/>
    <x v="1"/>
    <x v="2"/>
    <x v="0"/>
    <s v="08FIZ0175B"/>
    <s v="08FJS0116S"/>
    <x v="8"/>
    <x v="8"/>
    <n v="270"/>
    <n v="286"/>
    <n v="556"/>
    <n v="270"/>
    <n v="285"/>
    <n v="555"/>
    <n v="53"/>
    <n v="36"/>
    <n v="89"/>
    <n v="38"/>
    <x v="4"/>
    <n v="45"/>
    <x v="3"/>
    <n v="83"/>
    <n v="40"/>
    <n v="47"/>
    <n v="87"/>
    <n v="48"/>
    <x v="4"/>
    <n v="53"/>
    <x v="4"/>
    <n v="49"/>
    <n v="55"/>
    <n v="104"/>
    <n v="38"/>
    <x v="2"/>
    <n v="55"/>
    <x v="3"/>
    <n v="39"/>
    <n v="56"/>
    <n v="95"/>
    <n v="39"/>
    <x v="3"/>
    <n v="59"/>
    <x v="2"/>
    <n v="40"/>
    <n v="60"/>
    <n v="100"/>
    <n v="45"/>
    <x v="0"/>
    <n v="43"/>
    <x v="0"/>
    <n v="45"/>
    <n v="43"/>
    <n v="88"/>
    <n v="41"/>
    <x v="0"/>
    <n v="47"/>
    <x v="0"/>
    <n v="41"/>
    <n v="47"/>
    <n v="88"/>
    <n v="249"/>
    <x v="9"/>
    <n v="302"/>
    <x v="7"/>
    <n v="254"/>
    <n v="308"/>
    <n v="562"/>
    <x v="5"/>
    <x v="5"/>
    <x v="6"/>
    <x v="1"/>
    <x v="3"/>
    <x v="1"/>
    <n v="0"/>
    <n v="18"/>
    <x v="0"/>
    <x v="1"/>
    <x v="1"/>
    <x v="0"/>
    <x v="0"/>
    <x v="0"/>
    <x v="0"/>
    <x v="1"/>
    <x v="3"/>
    <n v="16"/>
    <x v="0"/>
    <x v="0"/>
    <x v="3"/>
    <x v="1"/>
    <x v="0"/>
    <x v="0"/>
    <x v="0"/>
    <x v="0"/>
    <x v="0"/>
    <x v="0"/>
    <x v="1"/>
    <x v="1"/>
    <n v="0"/>
    <n v="24"/>
    <n v="2"/>
    <n v="16"/>
    <x v="3"/>
    <x v="3"/>
    <x v="4"/>
    <x v="1"/>
    <x v="3"/>
    <x v="1"/>
    <n v="0"/>
    <n v="18"/>
    <n v="18"/>
    <n v="18"/>
    <x v="0"/>
  </r>
  <r>
    <s v="08DPR2568E"/>
    <x v="2"/>
    <x v="2"/>
    <s v="BENITO QUIÑONEZ CANO"/>
    <n v="37"/>
    <x v="19"/>
    <n v="1"/>
    <s v="JUÁREZ"/>
    <s v="CALLE CAÑON DE URIQUE"/>
    <x v="0"/>
    <x v="0"/>
    <x v="0"/>
    <x v="1"/>
    <x v="2"/>
    <x v="0"/>
    <s v="08FIZ0177Z"/>
    <s v="08FJS0133I"/>
    <x v="8"/>
    <x v="8"/>
    <n v="204"/>
    <n v="184"/>
    <n v="388"/>
    <n v="204"/>
    <n v="184"/>
    <n v="388"/>
    <n v="37"/>
    <n v="29"/>
    <n v="66"/>
    <n v="37"/>
    <x v="4"/>
    <n v="23"/>
    <x v="1"/>
    <n v="60"/>
    <n v="39"/>
    <n v="24"/>
    <n v="63"/>
    <n v="39"/>
    <x v="0"/>
    <n v="25"/>
    <x v="2"/>
    <n v="39"/>
    <n v="26"/>
    <n v="65"/>
    <n v="30"/>
    <x v="0"/>
    <n v="35"/>
    <x v="0"/>
    <n v="30"/>
    <n v="35"/>
    <n v="65"/>
    <n v="28"/>
    <x v="0"/>
    <n v="36"/>
    <x v="0"/>
    <n v="28"/>
    <n v="36"/>
    <n v="64"/>
    <n v="34"/>
    <x v="0"/>
    <n v="28"/>
    <x v="0"/>
    <n v="34"/>
    <n v="28"/>
    <n v="62"/>
    <n v="32"/>
    <x v="0"/>
    <n v="33"/>
    <x v="0"/>
    <n v="32"/>
    <n v="33"/>
    <n v="65"/>
    <n v="200"/>
    <x v="3"/>
    <n v="180"/>
    <x v="3"/>
    <n v="202"/>
    <n v="182"/>
    <n v="384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0"/>
    <x v="0"/>
    <x v="0"/>
    <x v="0"/>
    <x v="0"/>
    <x v="0"/>
    <x v="0"/>
    <x v="1"/>
    <x v="0"/>
    <n v="0"/>
    <n v="14"/>
    <n v="2"/>
    <n v="10"/>
    <x v="2"/>
    <x v="2"/>
    <x v="2"/>
    <x v="3"/>
    <x v="1"/>
    <x v="3"/>
    <n v="0"/>
    <n v="12"/>
    <n v="14"/>
    <n v="12"/>
    <x v="0"/>
  </r>
  <r>
    <s v="08DPR2569D"/>
    <x v="2"/>
    <x v="2"/>
    <s v="INDEPENDENCIA DE MEXICO"/>
    <n v="37"/>
    <x v="19"/>
    <n v="1"/>
    <s v="JUÁREZ"/>
    <s v="CALLE RIVERA DE ZEMPOALA"/>
    <x v="0"/>
    <x v="0"/>
    <x v="0"/>
    <x v="1"/>
    <x v="2"/>
    <x v="0"/>
    <s v="08FIZ0174C"/>
    <s v="08FJS0116S"/>
    <x v="8"/>
    <x v="8"/>
    <n v="206"/>
    <n v="143"/>
    <n v="349"/>
    <n v="206"/>
    <n v="143"/>
    <n v="349"/>
    <n v="35"/>
    <n v="31"/>
    <n v="66"/>
    <n v="30"/>
    <x v="1"/>
    <n v="25"/>
    <x v="1"/>
    <n v="55"/>
    <n v="31"/>
    <n v="26"/>
    <n v="57"/>
    <n v="28"/>
    <x v="4"/>
    <n v="26"/>
    <x v="2"/>
    <n v="29"/>
    <n v="27"/>
    <n v="56"/>
    <n v="37"/>
    <x v="0"/>
    <n v="28"/>
    <x v="0"/>
    <n v="37"/>
    <n v="28"/>
    <n v="65"/>
    <n v="38"/>
    <x v="0"/>
    <n v="21"/>
    <x v="0"/>
    <n v="38"/>
    <n v="21"/>
    <n v="59"/>
    <n v="35"/>
    <x v="0"/>
    <n v="17"/>
    <x v="0"/>
    <n v="35"/>
    <n v="17"/>
    <n v="52"/>
    <n v="29"/>
    <x v="0"/>
    <n v="22"/>
    <x v="0"/>
    <n v="29"/>
    <n v="22"/>
    <n v="51"/>
    <n v="197"/>
    <x v="3"/>
    <n v="139"/>
    <x v="3"/>
    <n v="199"/>
    <n v="141"/>
    <n v="340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1"/>
    <x v="0"/>
    <x v="0"/>
    <x v="0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4"/>
    <n v="12"/>
    <x v="0"/>
  </r>
  <r>
    <s v="08DPR2570T"/>
    <x v="0"/>
    <x v="0"/>
    <s v="PASO DEL NORTE"/>
    <n v="37"/>
    <x v="19"/>
    <n v="1"/>
    <s v="JUÁREZ"/>
    <s v="CALLE RIVERAS DE MONTE ALBAN "/>
    <x v="0"/>
    <x v="0"/>
    <x v="0"/>
    <x v="1"/>
    <x v="2"/>
    <x v="0"/>
    <s v="08FIZ0174C"/>
    <s v="08FJS0116S"/>
    <x v="8"/>
    <x v="8"/>
    <n v="209"/>
    <n v="188"/>
    <n v="397"/>
    <n v="209"/>
    <n v="188"/>
    <n v="397"/>
    <n v="36"/>
    <n v="25"/>
    <n v="61"/>
    <n v="31"/>
    <x v="0"/>
    <n v="31"/>
    <x v="1"/>
    <n v="62"/>
    <n v="31"/>
    <n v="32"/>
    <n v="63"/>
    <n v="30"/>
    <x v="0"/>
    <n v="30"/>
    <x v="0"/>
    <n v="30"/>
    <n v="30"/>
    <n v="60"/>
    <n v="38"/>
    <x v="0"/>
    <n v="48"/>
    <x v="3"/>
    <n v="38"/>
    <n v="49"/>
    <n v="87"/>
    <n v="40"/>
    <x v="0"/>
    <n v="20"/>
    <x v="0"/>
    <n v="40"/>
    <n v="20"/>
    <n v="60"/>
    <n v="39"/>
    <x v="0"/>
    <n v="45"/>
    <x v="0"/>
    <n v="39"/>
    <n v="45"/>
    <n v="84"/>
    <n v="33"/>
    <x v="0"/>
    <n v="23"/>
    <x v="0"/>
    <n v="33"/>
    <n v="23"/>
    <n v="56"/>
    <n v="211"/>
    <x v="0"/>
    <n v="197"/>
    <x v="3"/>
    <n v="211"/>
    <n v="199"/>
    <n v="410"/>
    <x v="2"/>
    <x v="2"/>
    <x v="6"/>
    <x v="3"/>
    <x v="3"/>
    <x v="3"/>
    <n v="0"/>
    <n v="14"/>
    <x v="0"/>
    <x v="1"/>
    <x v="0"/>
    <x v="1"/>
    <x v="0"/>
    <x v="1"/>
    <x v="0"/>
    <x v="0"/>
    <x v="2"/>
    <n v="10"/>
    <x v="0"/>
    <x v="0"/>
    <x v="1"/>
    <x v="0"/>
    <x v="0"/>
    <x v="0"/>
    <x v="0"/>
    <x v="0"/>
    <x v="0"/>
    <x v="0"/>
    <x v="0"/>
    <x v="1"/>
    <n v="0"/>
    <n v="19"/>
    <n v="4"/>
    <n v="10"/>
    <x v="2"/>
    <x v="2"/>
    <x v="4"/>
    <x v="3"/>
    <x v="3"/>
    <x v="3"/>
    <n v="0"/>
    <n v="14"/>
    <n v="15"/>
    <n v="14"/>
    <x v="0"/>
  </r>
  <r>
    <s v="08DPR2571S"/>
    <x v="2"/>
    <x v="2"/>
    <s v="REPUBLICA DE BRASIL"/>
    <n v="37"/>
    <x v="19"/>
    <n v="1"/>
    <s v="JUÁREZ"/>
    <s v="CALLE CAMPO GRANDE"/>
    <x v="0"/>
    <x v="0"/>
    <x v="0"/>
    <x v="1"/>
    <x v="2"/>
    <x v="0"/>
    <s v="08FIZ0262X"/>
    <s v="08FJS0132J"/>
    <x v="8"/>
    <x v="8"/>
    <n v="305"/>
    <n v="298"/>
    <n v="603"/>
    <n v="305"/>
    <n v="298"/>
    <n v="603"/>
    <n v="53"/>
    <n v="51"/>
    <n v="104"/>
    <n v="44"/>
    <x v="0"/>
    <n v="47"/>
    <x v="0"/>
    <n v="91"/>
    <n v="44"/>
    <n v="47"/>
    <n v="91"/>
    <n v="56"/>
    <x v="0"/>
    <n v="36"/>
    <x v="0"/>
    <n v="56"/>
    <n v="36"/>
    <n v="92"/>
    <n v="47"/>
    <x v="0"/>
    <n v="55"/>
    <x v="0"/>
    <n v="47"/>
    <n v="55"/>
    <n v="102"/>
    <n v="41"/>
    <x v="0"/>
    <n v="62"/>
    <x v="0"/>
    <n v="41"/>
    <n v="62"/>
    <n v="103"/>
    <n v="54"/>
    <x v="0"/>
    <n v="44"/>
    <x v="0"/>
    <n v="54"/>
    <n v="44"/>
    <n v="98"/>
    <n v="50"/>
    <x v="0"/>
    <n v="54"/>
    <x v="0"/>
    <n v="50"/>
    <n v="54"/>
    <n v="104"/>
    <n v="292"/>
    <x v="0"/>
    <n v="298"/>
    <x v="0"/>
    <n v="292"/>
    <n v="298"/>
    <n v="590"/>
    <x v="5"/>
    <x v="5"/>
    <x v="6"/>
    <x v="1"/>
    <x v="3"/>
    <x v="1"/>
    <n v="0"/>
    <n v="18"/>
    <x v="0"/>
    <x v="1"/>
    <x v="1"/>
    <x v="0"/>
    <x v="0"/>
    <x v="1"/>
    <x v="0"/>
    <x v="0"/>
    <x v="18"/>
    <n v="13"/>
    <x v="0"/>
    <x v="0"/>
    <x v="3"/>
    <x v="2"/>
    <x v="0"/>
    <x v="0"/>
    <x v="0"/>
    <x v="0"/>
    <x v="0"/>
    <x v="0"/>
    <x v="9"/>
    <x v="0"/>
    <n v="0"/>
    <n v="25"/>
    <n v="5"/>
    <n v="13"/>
    <x v="3"/>
    <x v="3"/>
    <x v="4"/>
    <x v="1"/>
    <x v="3"/>
    <x v="1"/>
    <n v="0"/>
    <n v="18"/>
    <n v="18"/>
    <n v="18"/>
    <x v="0"/>
  </r>
  <r>
    <s v="08DPR2572R"/>
    <x v="0"/>
    <x v="0"/>
    <s v="REPUBLICA DE ARGENTINA"/>
    <n v="37"/>
    <x v="19"/>
    <n v="1"/>
    <s v="JUÁREZ"/>
    <s v="CALLE PASEO DEL SUR"/>
    <x v="0"/>
    <x v="0"/>
    <x v="0"/>
    <x v="1"/>
    <x v="2"/>
    <x v="0"/>
    <s v="08FIZ0262X"/>
    <s v="08FJS0132J"/>
    <x v="8"/>
    <x v="8"/>
    <n v="327"/>
    <n v="290"/>
    <n v="617"/>
    <n v="322"/>
    <n v="286"/>
    <n v="608"/>
    <n v="58"/>
    <n v="46"/>
    <n v="104"/>
    <n v="41"/>
    <x v="0"/>
    <n v="55"/>
    <x v="0"/>
    <n v="96"/>
    <n v="41"/>
    <n v="55"/>
    <n v="96"/>
    <n v="44"/>
    <x v="2"/>
    <n v="50"/>
    <x v="2"/>
    <n v="46"/>
    <n v="51"/>
    <n v="97"/>
    <n v="49"/>
    <x v="0"/>
    <n v="49"/>
    <x v="4"/>
    <n v="49"/>
    <n v="52"/>
    <n v="101"/>
    <n v="55"/>
    <x v="0"/>
    <n v="44"/>
    <x v="0"/>
    <n v="55"/>
    <n v="44"/>
    <n v="99"/>
    <n v="54"/>
    <x v="0"/>
    <n v="51"/>
    <x v="0"/>
    <n v="54"/>
    <n v="51"/>
    <n v="105"/>
    <n v="49"/>
    <x v="3"/>
    <n v="49"/>
    <x v="0"/>
    <n v="50"/>
    <n v="49"/>
    <n v="99"/>
    <n v="292"/>
    <x v="7"/>
    <n v="298"/>
    <x v="8"/>
    <n v="295"/>
    <n v="302"/>
    <n v="597"/>
    <x v="5"/>
    <x v="5"/>
    <x v="6"/>
    <x v="1"/>
    <x v="3"/>
    <x v="1"/>
    <n v="0"/>
    <n v="18"/>
    <x v="0"/>
    <x v="1"/>
    <x v="0"/>
    <x v="1"/>
    <x v="0"/>
    <x v="1"/>
    <x v="0"/>
    <x v="0"/>
    <x v="3"/>
    <n v="16"/>
    <x v="0"/>
    <x v="0"/>
    <x v="0"/>
    <x v="1"/>
    <x v="0"/>
    <x v="0"/>
    <x v="0"/>
    <x v="0"/>
    <x v="0"/>
    <x v="0"/>
    <x v="9"/>
    <x v="0"/>
    <n v="0"/>
    <n v="23"/>
    <n v="2"/>
    <n v="16"/>
    <x v="3"/>
    <x v="3"/>
    <x v="4"/>
    <x v="1"/>
    <x v="3"/>
    <x v="1"/>
    <n v="0"/>
    <n v="18"/>
    <n v="18"/>
    <n v="18"/>
    <x v="0"/>
  </r>
  <r>
    <s v="08DPR2573Q"/>
    <x v="2"/>
    <x v="2"/>
    <s v="15 DE MAYO"/>
    <n v="37"/>
    <x v="19"/>
    <n v="1"/>
    <s v="JUÁREZ"/>
    <s v="CALLE POESIA INDIGENA "/>
    <x v="0"/>
    <x v="0"/>
    <x v="0"/>
    <x v="1"/>
    <x v="2"/>
    <x v="0"/>
    <s v="08FIZ0185I"/>
    <s v="08FJS0118Q"/>
    <x v="8"/>
    <x v="8"/>
    <n v="251"/>
    <n v="181"/>
    <n v="432"/>
    <n v="249"/>
    <n v="181"/>
    <n v="430"/>
    <n v="38"/>
    <n v="31"/>
    <n v="69"/>
    <n v="30"/>
    <x v="4"/>
    <n v="33"/>
    <x v="0"/>
    <n v="63"/>
    <n v="32"/>
    <n v="33"/>
    <n v="65"/>
    <n v="39"/>
    <x v="0"/>
    <n v="24"/>
    <x v="2"/>
    <n v="39"/>
    <n v="25"/>
    <n v="64"/>
    <n v="40"/>
    <x v="2"/>
    <n v="27"/>
    <x v="0"/>
    <n v="41"/>
    <n v="27"/>
    <n v="68"/>
    <n v="37"/>
    <x v="1"/>
    <n v="25"/>
    <x v="0"/>
    <n v="39"/>
    <n v="25"/>
    <n v="64"/>
    <n v="42"/>
    <x v="0"/>
    <n v="42"/>
    <x v="0"/>
    <n v="42"/>
    <n v="42"/>
    <n v="84"/>
    <n v="47"/>
    <x v="2"/>
    <n v="34"/>
    <x v="0"/>
    <n v="49"/>
    <n v="34"/>
    <n v="83"/>
    <n v="235"/>
    <x v="11"/>
    <n v="185"/>
    <x v="4"/>
    <n v="242"/>
    <n v="186"/>
    <n v="428"/>
    <x v="2"/>
    <x v="2"/>
    <x v="2"/>
    <x v="3"/>
    <x v="3"/>
    <x v="1"/>
    <n v="0"/>
    <n v="14"/>
    <x v="0"/>
    <x v="1"/>
    <x v="0"/>
    <x v="1"/>
    <x v="0"/>
    <x v="1"/>
    <x v="0"/>
    <x v="0"/>
    <x v="3"/>
    <n v="12"/>
    <x v="0"/>
    <x v="0"/>
    <x v="3"/>
    <x v="4"/>
    <x v="0"/>
    <x v="0"/>
    <x v="0"/>
    <x v="0"/>
    <x v="0"/>
    <x v="0"/>
    <x v="0"/>
    <x v="1"/>
    <n v="0"/>
    <n v="22"/>
    <n v="2"/>
    <n v="12"/>
    <x v="2"/>
    <x v="2"/>
    <x v="2"/>
    <x v="3"/>
    <x v="3"/>
    <x v="1"/>
    <n v="0"/>
    <n v="14"/>
    <n v="18"/>
    <n v="14"/>
    <x v="0"/>
  </r>
  <r>
    <s v="08DPR2574P"/>
    <x v="0"/>
    <x v="0"/>
    <s v="ERNESTO ELIZANDRO GONZALEZ OLIVAS"/>
    <n v="19"/>
    <x v="13"/>
    <n v="1"/>
    <s v="CHIHUAHUA"/>
    <s v="CALLE PLAZA DEL CLAVIJERO"/>
    <x v="0"/>
    <x v="0"/>
    <x v="0"/>
    <x v="1"/>
    <x v="2"/>
    <x v="0"/>
    <s v="08FIZ0271E"/>
    <s v="08FJS0134H"/>
    <x v="6"/>
    <x v="5"/>
    <n v="177"/>
    <n v="176"/>
    <n v="353"/>
    <n v="177"/>
    <n v="174"/>
    <n v="351"/>
    <n v="28"/>
    <n v="31"/>
    <n v="59"/>
    <n v="29"/>
    <x v="0"/>
    <n v="30"/>
    <x v="0"/>
    <n v="59"/>
    <n v="29"/>
    <n v="30"/>
    <n v="59"/>
    <n v="30"/>
    <x v="0"/>
    <n v="25"/>
    <x v="0"/>
    <n v="30"/>
    <n v="25"/>
    <n v="55"/>
    <n v="28"/>
    <x v="0"/>
    <n v="28"/>
    <x v="3"/>
    <n v="28"/>
    <n v="29"/>
    <n v="57"/>
    <n v="31"/>
    <x v="0"/>
    <n v="30"/>
    <x v="0"/>
    <n v="31"/>
    <n v="30"/>
    <n v="61"/>
    <n v="34"/>
    <x v="0"/>
    <n v="26"/>
    <x v="0"/>
    <n v="34"/>
    <n v="26"/>
    <n v="60"/>
    <n v="27"/>
    <x v="0"/>
    <n v="31"/>
    <x v="0"/>
    <n v="27"/>
    <n v="31"/>
    <n v="58"/>
    <n v="179"/>
    <x v="0"/>
    <n v="170"/>
    <x v="4"/>
    <n v="179"/>
    <n v="171"/>
    <n v="350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0"/>
    <x v="1"/>
    <x v="0"/>
    <x v="0"/>
    <x v="0"/>
    <x v="0"/>
    <x v="0"/>
    <x v="0"/>
    <x v="0"/>
    <x v="9"/>
    <n v="0"/>
    <n v="16"/>
    <n v="2"/>
    <n v="10"/>
    <x v="2"/>
    <x v="2"/>
    <x v="2"/>
    <x v="3"/>
    <x v="1"/>
    <x v="3"/>
    <n v="0"/>
    <n v="12"/>
    <n v="12"/>
    <n v="12"/>
    <x v="0"/>
  </r>
  <r>
    <s v="08DPR2575O"/>
    <x v="2"/>
    <x v="2"/>
    <s v="SOR JUANA INES DE LA CRUZ"/>
    <n v="19"/>
    <x v="13"/>
    <n v="1"/>
    <s v="CHIHUAHUA"/>
    <s v="CALLE DIANA LAURA ROJAS "/>
    <x v="0"/>
    <x v="0"/>
    <x v="0"/>
    <x v="1"/>
    <x v="2"/>
    <x v="0"/>
    <s v="08FIZ0106F"/>
    <s v="08FJS0102P"/>
    <x v="6"/>
    <x v="5"/>
    <n v="199"/>
    <n v="201"/>
    <n v="400"/>
    <n v="199"/>
    <n v="199"/>
    <n v="398"/>
    <n v="37"/>
    <n v="21"/>
    <n v="58"/>
    <n v="27"/>
    <x v="1"/>
    <n v="25"/>
    <x v="0"/>
    <n v="52"/>
    <n v="28"/>
    <n v="25"/>
    <n v="53"/>
    <n v="30"/>
    <x v="0"/>
    <n v="28"/>
    <x v="4"/>
    <n v="30"/>
    <n v="30"/>
    <n v="60"/>
    <n v="40"/>
    <x v="3"/>
    <n v="49"/>
    <x v="0"/>
    <n v="42"/>
    <n v="49"/>
    <n v="91"/>
    <n v="31"/>
    <x v="0"/>
    <n v="30"/>
    <x v="0"/>
    <n v="31"/>
    <n v="30"/>
    <n v="61"/>
    <n v="43"/>
    <x v="3"/>
    <n v="44"/>
    <x v="0"/>
    <n v="45"/>
    <n v="44"/>
    <n v="89"/>
    <n v="24"/>
    <x v="0"/>
    <n v="31"/>
    <x v="0"/>
    <n v="24"/>
    <n v="31"/>
    <n v="55"/>
    <n v="195"/>
    <x v="9"/>
    <n v="207"/>
    <x v="3"/>
    <n v="200"/>
    <n v="209"/>
    <n v="409"/>
    <x v="2"/>
    <x v="2"/>
    <x v="6"/>
    <x v="3"/>
    <x v="3"/>
    <x v="3"/>
    <n v="0"/>
    <n v="14"/>
    <x v="0"/>
    <x v="1"/>
    <x v="0"/>
    <x v="1"/>
    <x v="0"/>
    <x v="1"/>
    <x v="1"/>
    <x v="0"/>
    <x v="2"/>
    <n v="10"/>
    <x v="0"/>
    <x v="0"/>
    <x v="2"/>
    <x v="1"/>
    <x v="0"/>
    <x v="0"/>
    <x v="0"/>
    <x v="0"/>
    <x v="0"/>
    <x v="0"/>
    <x v="0"/>
    <x v="9"/>
    <n v="0"/>
    <n v="24"/>
    <n v="4"/>
    <n v="10"/>
    <x v="2"/>
    <x v="2"/>
    <x v="4"/>
    <x v="3"/>
    <x v="3"/>
    <x v="3"/>
    <n v="0"/>
    <n v="14"/>
    <n v="14"/>
    <n v="14"/>
    <x v="0"/>
  </r>
  <r>
    <s v="08DPR2576N"/>
    <x v="2"/>
    <x v="2"/>
    <s v="FORD 190"/>
    <n v="32"/>
    <x v="18"/>
    <n v="1"/>
    <s v="HIDALGO DEL PARRAL"/>
    <s v="CALLE ALBERTO VAZQUEZ DEL MERCADO"/>
    <x v="0"/>
    <x v="0"/>
    <x v="0"/>
    <x v="1"/>
    <x v="2"/>
    <x v="0"/>
    <s v="08FIZ0245G"/>
    <s v="08FJS0129W"/>
    <x v="7"/>
    <x v="7"/>
    <n v="62"/>
    <n v="52"/>
    <n v="114"/>
    <n v="62"/>
    <n v="52"/>
    <n v="114"/>
    <n v="13"/>
    <n v="6"/>
    <n v="19"/>
    <n v="8"/>
    <x v="0"/>
    <n v="6"/>
    <x v="1"/>
    <n v="14"/>
    <n v="8"/>
    <n v="7"/>
    <n v="15"/>
    <n v="9"/>
    <x v="4"/>
    <n v="14"/>
    <x v="0"/>
    <n v="10"/>
    <n v="14"/>
    <n v="24"/>
    <n v="10"/>
    <x v="0"/>
    <n v="8"/>
    <x v="3"/>
    <n v="10"/>
    <n v="9"/>
    <n v="19"/>
    <n v="11"/>
    <x v="3"/>
    <n v="4"/>
    <x v="0"/>
    <n v="12"/>
    <n v="4"/>
    <n v="16"/>
    <n v="5"/>
    <x v="0"/>
    <n v="10"/>
    <x v="2"/>
    <n v="5"/>
    <n v="11"/>
    <n v="16"/>
    <n v="5"/>
    <x v="0"/>
    <n v="10"/>
    <x v="0"/>
    <n v="5"/>
    <n v="10"/>
    <n v="15"/>
    <n v="48"/>
    <x v="3"/>
    <n v="52"/>
    <x v="6"/>
    <n v="50"/>
    <n v="55"/>
    <n v="105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6"/>
    <n v="6"/>
    <x v="0"/>
  </r>
  <r>
    <s v="08DPR2577M"/>
    <x v="0"/>
    <x v="0"/>
    <s v="BENITO JUAREZ"/>
    <n v="29"/>
    <x v="6"/>
    <n v="2215"/>
    <s v="EL ASERRADERO"/>
    <s v="CALLE EL ASERRADERO"/>
    <x v="0"/>
    <x v="0"/>
    <x v="0"/>
    <x v="1"/>
    <x v="2"/>
    <x v="0"/>
    <s v="08FIZ0258K"/>
    <s v="08FJS0131K"/>
    <x v="3"/>
    <x v="3"/>
    <n v="20"/>
    <n v="25"/>
    <n v="45"/>
    <n v="20"/>
    <n v="25"/>
    <n v="45"/>
    <n v="2"/>
    <n v="1"/>
    <n v="3"/>
    <n v="5"/>
    <x v="0"/>
    <n v="6"/>
    <x v="0"/>
    <n v="11"/>
    <n v="5"/>
    <n v="6"/>
    <n v="11"/>
    <n v="3"/>
    <x v="0"/>
    <n v="2"/>
    <x v="0"/>
    <n v="3"/>
    <n v="2"/>
    <n v="5"/>
    <n v="2"/>
    <x v="0"/>
    <n v="5"/>
    <x v="0"/>
    <n v="2"/>
    <n v="5"/>
    <n v="7"/>
    <n v="6"/>
    <x v="0"/>
    <n v="6"/>
    <x v="0"/>
    <n v="6"/>
    <n v="6"/>
    <n v="12"/>
    <n v="6"/>
    <x v="0"/>
    <n v="5"/>
    <x v="0"/>
    <n v="6"/>
    <n v="5"/>
    <n v="11"/>
    <n v="0"/>
    <x v="0"/>
    <n v="5"/>
    <x v="0"/>
    <n v="0"/>
    <n v="5"/>
    <n v="5"/>
    <n v="22"/>
    <x v="0"/>
    <n v="29"/>
    <x v="0"/>
    <n v="22"/>
    <n v="29"/>
    <n v="5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DPR2578L"/>
    <x v="0"/>
    <x v="0"/>
    <s v="FRIDA KAHLO"/>
    <n v="19"/>
    <x v="13"/>
    <n v="1"/>
    <s v="CHIHUAHUA"/>
    <s v="CALLE PRADERAS DE AUSTRALIA"/>
    <x v="0"/>
    <x v="0"/>
    <x v="0"/>
    <x v="1"/>
    <x v="2"/>
    <x v="0"/>
    <s v="08FIZ0268R"/>
    <s v="08FJS0102P"/>
    <x v="6"/>
    <x v="5"/>
    <n v="198"/>
    <n v="209"/>
    <n v="407"/>
    <n v="198"/>
    <n v="209"/>
    <n v="407"/>
    <n v="31"/>
    <n v="37"/>
    <n v="68"/>
    <n v="34"/>
    <x v="4"/>
    <n v="31"/>
    <x v="1"/>
    <n v="65"/>
    <n v="36"/>
    <n v="32"/>
    <n v="68"/>
    <n v="32"/>
    <x v="4"/>
    <n v="34"/>
    <x v="0"/>
    <n v="33"/>
    <n v="34"/>
    <n v="67"/>
    <n v="34"/>
    <x v="2"/>
    <n v="34"/>
    <x v="0"/>
    <n v="35"/>
    <n v="34"/>
    <n v="69"/>
    <n v="31"/>
    <x v="0"/>
    <n v="39"/>
    <x v="0"/>
    <n v="31"/>
    <n v="39"/>
    <n v="70"/>
    <n v="38"/>
    <x v="0"/>
    <n v="31"/>
    <x v="0"/>
    <n v="38"/>
    <n v="31"/>
    <n v="69"/>
    <n v="34"/>
    <x v="0"/>
    <n v="35"/>
    <x v="0"/>
    <n v="34"/>
    <n v="35"/>
    <n v="69"/>
    <n v="203"/>
    <x v="5"/>
    <n v="204"/>
    <x v="4"/>
    <n v="207"/>
    <n v="205"/>
    <n v="412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3"/>
    <x v="0"/>
    <x v="0"/>
    <x v="0"/>
    <x v="0"/>
    <x v="0"/>
    <x v="0"/>
    <x v="0"/>
    <x v="9"/>
    <x v="0"/>
    <n v="0"/>
    <n v="16"/>
    <n v="1"/>
    <n v="11"/>
    <x v="2"/>
    <x v="2"/>
    <x v="2"/>
    <x v="3"/>
    <x v="1"/>
    <x v="3"/>
    <n v="0"/>
    <n v="12"/>
    <n v="13"/>
    <n v="12"/>
    <x v="0"/>
  </r>
  <r>
    <s v="08DPR2579K"/>
    <x v="2"/>
    <x v="2"/>
    <s v="SIMON BOLIVAR"/>
    <n v="4"/>
    <x v="26"/>
    <n v="1"/>
    <s v="SANTA EULALIA"/>
    <s v="CALLE MINA EL PROGRESO"/>
    <x v="0"/>
    <x v="0"/>
    <x v="0"/>
    <x v="1"/>
    <x v="2"/>
    <x v="0"/>
    <s v="08FIZ0269Q"/>
    <s v="08FJS0103O"/>
    <x v="6"/>
    <x v="5"/>
    <n v="174"/>
    <n v="193"/>
    <n v="367"/>
    <n v="174"/>
    <n v="193"/>
    <n v="367"/>
    <n v="32"/>
    <n v="26"/>
    <n v="58"/>
    <n v="23"/>
    <x v="0"/>
    <n v="18"/>
    <x v="0"/>
    <n v="41"/>
    <n v="23"/>
    <n v="18"/>
    <n v="41"/>
    <n v="23"/>
    <x v="0"/>
    <n v="29"/>
    <x v="0"/>
    <n v="23"/>
    <n v="29"/>
    <n v="52"/>
    <n v="26"/>
    <x v="0"/>
    <n v="29"/>
    <x v="0"/>
    <n v="26"/>
    <n v="29"/>
    <n v="55"/>
    <n v="28"/>
    <x v="0"/>
    <n v="30"/>
    <x v="0"/>
    <n v="28"/>
    <n v="30"/>
    <n v="58"/>
    <n v="27"/>
    <x v="0"/>
    <n v="31"/>
    <x v="0"/>
    <n v="27"/>
    <n v="31"/>
    <n v="58"/>
    <n v="27"/>
    <x v="0"/>
    <n v="36"/>
    <x v="0"/>
    <n v="27"/>
    <n v="36"/>
    <n v="63"/>
    <n v="154"/>
    <x v="0"/>
    <n v="173"/>
    <x v="0"/>
    <n v="154"/>
    <n v="173"/>
    <n v="327"/>
    <x v="2"/>
    <x v="2"/>
    <x v="2"/>
    <x v="3"/>
    <x v="1"/>
    <x v="3"/>
    <n v="0"/>
    <n v="12"/>
    <x v="0"/>
    <x v="1"/>
    <x v="0"/>
    <x v="1"/>
    <x v="1"/>
    <x v="0"/>
    <x v="0"/>
    <x v="0"/>
    <x v="9"/>
    <n v="9"/>
    <x v="0"/>
    <x v="0"/>
    <x v="1"/>
    <x v="2"/>
    <x v="0"/>
    <x v="0"/>
    <x v="0"/>
    <x v="0"/>
    <x v="0"/>
    <x v="0"/>
    <x v="1"/>
    <x v="1"/>
    <n v="0"/>
    <n v="20"/>
    <n v="3"/>
    <n v="9"/>
    <x v="2"/>
    <x v="2"/>
    <x v="2"/>
    <x v="3"/>
    <x v="1"/>
    <x v="3"/>
    <n v="0"/>
    <n v="12"/>
    <n v="12"/>
    <n v="12"/>
    <x v="0"/>
  </r>
  <r>
    <s v="08DPR2580Z"/>
    <x v="0"/>
    <x v="0"/>
    <s v="AQUILES SERDAN"/>
    <n v="19"/>
    <x v="13"/>
    <n v="1"/>
    <s v="CHIHUAHUA"/>
    <s v="CALLE SAN MIGUEL"/>
    <x v="0"/>
    <x v="0"/>
    <x v="0"/>
    <x v="1"/>
    <x v="2"/>
    <x v="0"/>
    <s v="08FIZ0266T"/>
    <s v="08FJS0101Q"/>
    <x v="6"/>
    <x v="5"/>
    <n v="163"/>
    <n v="135"/>
    <n v="298"/>
    <n v="163"/>
    <n v="135"/>
    <n v="298"/>
    <n v="24"/>
    <n v="23"/>
    <n v="47"/>
    <n v="20"/>
    <x v="0"/>
    <n v="19"/>
    <x v="0"/>
    <n v="39"/>
    <n v="20"/>
    <n v="19"/>
    <n v="39"/>
    <n v="29"/>
    <x v="0"/>
    <n v="16"/>
    <x v="0"/>
    <n v="29"/>
    <n v="16"/>
    <n v="45"/>
    <n v="31"/>
    <x v="0"/>
    <n v="18"/>
    <x v="0"/>
    <n v="31"/>
    <n v="18"/>
    <n v="49"/>
    <n v="25"/>
    <x v="0"/>
    <n v="27"/>
    <x v="2"/>
    <n v="25"/>
    <n v="28"/>
    <n v="53"/>
    <n v="25"/>
    <x v="0"/>
    <n v="24"/>
    <x v="0"/>
    <n v="25"/>
    <n v="24"/>
    <n v="49"/>
    <n v="20"/>
    <x v="0"/>
    <n v="17"/>
    <x v="0"/>
    <n v="20"/>
    <n v="17"/>
    <n v="37"/>
    <n v="150"/>
    <x v="0"/>
    <n v="121"/>
    <x v="4"/>
    <n v="150"/>
    <n v="122"/>
    <n v="272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2581Z"/>
    <x v="0"/>
    <x v="0"/>
    <s v="JOSE VASCONCELOS CALDERON"/>
    <n v="19"/>
    <x v="13"/>
    <n v="1"/>
    <s v="CHIHUAHUA"/>
    <s v="CALLE SIERRA FRESNILLO"/>
    <x v="0"/>
    <x v="0"/>
    <x v="0"/>
    <x v="1"/>
    <x v="2"/>
    <x v="0"/>
    <s v="08FIZ0101K"/>
    <s v="08FJS0103O"/>
    <x v="6"/>
    <x v="5"/>
    <n v="73"/>
    <n v="79"/>
    <n v="152"/>
    <n v="73"/>
    <n v="79"/>
    <n v="152"/>
    <n v="14"/>
    <n v="11"/>
    <n v="25"/>
    <n v="10"/>
    <x v="0"/>
    <n v="12"/>
    <x v="0"/>
    <n v="22"/>
    <n v="10"/>
    <n v="12"/>
    <n v="22"/>
    <n v="13"/>
    <x v="0"/>
    <n v="13"/>
    <x v="0"/>
    <n v="13"/>
    <n v="13"/>
    <n v="26"/>
    <n v="11"/>
    <x v="0"/>
    <n v="14"/>
    <x v="0"/>
    <n v="11"/>
    <n v="14"/>
    <n v="25"/>
    <n v="10"/>
    <x v="0"/>
    <n v="16"/>
    <x v="0"/>
    <n v="10"/>
    <n v="16"/>
    <n v="26"/>
    <n v="13"/>
    <x v="1"/>
    <n v="12"/>
    <x v="0"/>
    <n v="14"/>
    <n v="12"/>
    <n v="26"/>
    <n v="13"/>
    <x v="0"/>
    <n v="15"/>
    <x v="0"/>
    <n v="13"/>
    <n v="15"/>
    <n v="28"/>
    <n v="70"/>
    <x v="4"/>
    <n v="82"/>
    <x v="0"/>
    <n v="71"/>
    <n v="82"/>
    <n v="153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7"/>
    <n v="7"/>
    <x v="0"/>
  </r>
  <r>
    <s v="08DPR2582Y"/>
    <x v="0"/>
    <x v="0"/>
    <s v="CAMINO REAL"/>
    <n v="19"/>
    <x v="13"/>
    <n v="1"/>
    <s v="CHIHUAHUA"/>
    <s v="CALLE PASEO DEL PONNY "/>
    <x v="0"/>
    <x v="0"/>
    <x v="0"/>
    <x v="1"/>
    <x v="2"/>
    <x v="0"/>
    <s v="08FIZ0266T"/>
    <s v="08FJS0101Q"/>
    <x v="6"/>
    <x v="5"/>
    <n v="160"/>
    <n v="183"/>
    <n v="343"/>
    <n v="159"/>
    <n v="181"/>
    <n v="340"/>
    <n v="30"/>
    <n v="28"/>
    <n v="58"/>
    <n v="24"/>
    <x v="0"/>
    <n v="23"/>
    <x v="0"/>
    <n v="47"/>
    <n v="24"/>
    <n v="23"/>
    <n v="47"/>
    <n v="25"/>
    <x v="0"/>
    <n v="23"/>
    <x v="2"/>
    <n v="25"/>
    <n v="24"/>
    <n v="49"/>
    <n v="22"/>
    <x v="2"/>
    <n v="34"/>
    <x v="0"/>
    <n v="23"/>
    <n v="34"/>
    <n v="57"/>
    <n v="29"/>
    <x v="0"/>
    <n v="30"/>
    <x v="0"/>
    <n v="29"/>
    <n v="30"/>
    <n v="59"/>
    <n v="31"/>
    <x v="0"/>
    <n v="26"/>
    <x v="0"/>
    <n v="31"/>
    <n v="26"/>
    <n v="57"/>
    <n v="19"/>
    <x v="0"/>
    <n v="38"/>
    <x v="0"/>
    <n v="19"/>
    <n v="38"/>
    <n v="57"/>
    <n v="150"/>
    <x v="4"/>
    <n v="174"/>
    <x v="4"/>
    <n v="151"/>
    <n v="175"/>
    <n v="326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1"/>
    <x v="1"/>
    <x v="0"/>
    <x v="0"/>
    <x v="0"/>
    <x v="0"/>
    <x v="0"/>
    <x v="0"/>
    <x v="1"/>
    <x v="1"/>
    <n v="0"/>
    <n v="19"/>
    <n v="3"/>
    <n v="9"/>
    <x v="2"/>
    <x v="2"/>
    <x v="2"/>
    <x v="3"/>
    <x v="1"/>
    <x v="3"/>
    <n v="0"/>
    <n v="12"/>
    <n v="12"/>
    <n v="12"/>
    <x v="0"/>
  </r>
  <r>
    <s v="08DPR2583X"/>
    <x v="2"/>
    <x v="2"/>
    <s v="CHIHUAHUA"/>
    <n v="19"/>
    <x v="13"/>
    <n v="1"/>
    <s v="CHIHUAHUA"/>
    <s v="CALLE PASEOS ALDAMA "/>
    <x v="0"/>
    <x v="0"/>
    <x v="0"/>
    <x v="1"/>
    <x v="2"/>
    <x v="0"/>
    <s v="08FIZ0114O"/>
    <s v="08FJS0105M"/>
    <x v="6"/>
    <x v="5"/>
    <n v="63"/>
    <n v="43"/>
    <n v="106"/>
    <n v="63"/>
    <n v="43"/>
    <n v="106"/>
    <n v="8"/>
    <n v="9"/>
    <n v="17"/>
    <n v="5"/>
    <x v="1"/>
    <n v="5"/>
    <x v="0"/>
    <n v="10"/>
    <n v="6"/>
    <n v="5"/>
    <n v="11"/>
    <n v="9"/>
    <x v="0"/>
    <n v="5"/>
    <x v="0"/>
    <n v="9"/>
    <n v="5"/>
    <n v="14"/>
    <n v="8"/>
    <x v="2"/>
    <n v="7"/>
    <x v="0"/>
    <n v="9"/>
    <n v="7"/>
    <n v="16"/>
    <n v="11"/>
    <x v="0"/>
    <n v="9"/>
    <x v="0"/>
    <n v="11"/>
    <n v="9"/>
    <n v="20"/>
    <n v="14"/>
    <x v="1"/>
    <n v="9"/>
    <x v="0"/>
    <n v="15"/>
    <n v="9"/>
    <n v="24"/>
    <n v="12"/>
    <x v="0"/>
    <n v="9"/>
    <x v="0"/>
    <n v="12"/>
    <n v="9"/>
    <n v="21"/>
    <n v="59"/>
    <x v="7"/>
    <n v="44"/>
    <x v="0"/>
    <n v="62"/>
    <n v="44"/>
    <n v="106"/>
    <x v="1"/>
    <x v="1"/>
    <x v="1"/>
    <x v="2"/>
    <x v="2"/>
    <x v="2"/>
    <n v="0"/>
    <n v="6"/>
    <x v="0"/>
    <x v="1"/>
    <x v="1"/>
    <x v="0"/>
    <x v="0"/>
    <x v="1"/>
    <x v="0"/>
    <x v="0"/>
    <x v="9"/>
    <n v="3"/>
    <x v="0"/>
    <x v="0"/>
    <x v="3"/>
    <x v="0"/>
    <x v="0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15"/>
    <n v="6"/>
    <x v="0"/>
  </r>
  <r>
    <s v="08DPR2584W"/>
    <x v="0"/>
    <x v="0"/>
    <s v="PLAN DE AYALA"/>
    <n v="37"/>
    <x v="19"/>
    <n v="1"/>
    <s v="JUÁREZ"/>
    <s v="CALLE PRADERAS DEL SOL"/>
    <x v="0"/>
    <x v="0"/>
    <x v="0"/>
    <x v="1"/>
    <x v="2"/>
    <x v="0"/>
    <s v="08FIZ0185I"/>
    <s v="08FJS0118Q"/>
    <x v="8"/>
    <x v="8"/>
    <n v="231"/>
    <n v="260"/>
    <n v="491"/>
    <n v="231"/>
    <n v="258"/>
    <n v="489"/>
    <n v="54"/>
    <n v="48"/>
    <n v="102"/>
    <n v="45"/>
    <x v="0"/>
    <n v="43"/>
    <x v="1"/>
    <n v="88"/>
    <n v="45"/>
    <n v="44"/>
    <n v="89"/>
    <n v="41"/>
    <x v="0"/>
    <n v="43"/>
    <x v="0"/>
    <n v="41"/>
    <n v="43"/>
    <n v="84"/>
    <n v="23"/>
    <x v="0"/>
    <n v="45"/>
    <x v="3"/>
    <n v="23"/>
    <n v="46"/>
    <n v="69"/>
    <n v="34"/>
    <x v="0"/>
    <n v="36"/>
    <x v="0"/>
    <n v="34"/>
    <n v="36"/>
    <n v="70"/>
    <n v="54"/>
    <x v="0"/>
    <n v="49"/>
    <x v="0"/>
    <n v="54"/>
    <n v="49"/>
    <n v="103"/>
    <n v="33"/>
    <x v="0"/>
    <n v="36"/>
    <x v="0"/>
    <n v="33"/>
    <n v="36"/>
    <n v="69"/>
    <n v="230"/>
    <x v="0"/>
    <n v="252"/>
    <x v="3"/>
    <n v="230"/>
    <n v="254"/>
    <n v="484"/>
    <x v="5"/>
    <x v="5"/>
    <x v="2"/>
    <x v="3"/>
    <x v="3"/>
    <x v="3"/>
    <n v="0"/>
    <n v="15"/>
    <x v="0"/>
    <x v="1"/>
    <x v="1"/>
    <x v="0"/>
    <x v="0"/>
    <x v="1"/>
    <x v="0"/>
    <x v="0"/>
    <x v="9"/>
    <n v="12"/>
    <x v="0"/>
    <x v="0"/>
    <x v="4"/>
    <x v="1"/>
    <x v="0"/>
    <x v="0"/>
    <x v="0"/>
    <x v="0"/>
    <x v="0"/>
    <x v="0"/>
    <x v="0"/>
    <x v="1"/>
    <n v="0"/>
    <n v="22"/>
    <n v="3"/>
    <n v="12"/>
    <x v="3"/>
    <x v="3"/>
    <x v="2"/>
    <x v="3"/>
    <x v="3"/>
    <x v="3"/>
    <n v="0"/>
    <n v="15"/>
    <n v="15"/>
    <n v="15"/>
    <x v="0"/>
  </r>
  <r>
    <s v="08DPR2585V"/>
    <x v="0"/>
    <x v="0"/>
    <s v="EDUCAR PARA LA LIBERTAD"/>
    <n v="37"/>
    <x v="19"/>
    <n v="1"/>
    <s v="JUÁREZ"/>
    <s v="CALLE MONTE BLANCO"/>
    <x v="0"/>
    <x v="0"/>
    <x v="0"/>
    <x v="1"/>
    <x v="2"/>
    <x v="0"/>
    <s v="08FIZ0029R"/>
    <s v="08FJS0133I"/>
    <x v="8"/>
    <x v="8"/>
    <n v="304"/>
    <n v="309"/>
    <n v="613"/>
    <n v="304"/>
    <n v="309"/>
    <n v="613"/>
    <n v="57"/>
    <n v="48"/>
    <n v="105"/>
    <n v="51"/>
    <x v="1"/>
    <n v="49"/>
    <x v="1"/>
    <n v="100"/>
    <n v="52"/>
    <n v="50"/>
    <n v="102"/>
    <n v="52"/>
    <x v="0"/>
    <n v="51"/>
    <x v="4"/>
    <n v="52"/>
    <n v="53"/>
    <n v="105"/>
    <n v="43"/>
    <x v="2"/>
    <n v="59"/>
    <x v="0"/>
    <n v="44"/>
    <n v="59"/>
    <n v="103"/>
    <n v="51"/>
    <x v="0"/>
    <n v="53"/>
    <x v="2"/>
    <n v="51"/>
    <n v="54"/>
    <n v="105"/>
    <n v="48"/>
    <x v="0"/>
    <n v="56"/>
    <x v="0"/>
    <n v="48"/>
    <n v="56"/>
    <n v="104"/>
    <n v="54"/>
    <x v="0"/>
    <n v="50"/>
    <x v="0"/>
    <n v="54"/>
    <n v="50"/>
    <n v="104"/>
    <n v="299"/>
    <x v="3"/>
    <n v="318"/>
    <x v="8"/>
    <n v="301"/>
    <n v="322"/>
    <n v="623"/>
    <x v="5"/>
    <x v="5"/>
    <x v="6"/>
    <x v="1"/>
    <x v="3"/>
    <x v="1"/>
    <n v="0"/>
    <n v="18"/>
    <x v="0"/>
    <x v="1"/>
    <x v="1"/>
    <x v="0"/>
    <x v="1"/>
    <x v="0"/>
    <x v="0"/>
    <x v="0"/>
    <x v="18"/>
    <n v="13"/>
    <x v="0"/>
    <x v="0"/>
    <x v="3"/>
    <x v="1"/>
    <x v="0"/>
    <x v="0"/>
    <x v="0"/>
    <x v="0"/>
    <x v="0"/>
    <x v="0"/>
    <x v="0"/>
    <x v="1"/>
    <n v="0"/>
    <n v="23"/>
    <n v="5"/>
    <n v="13"/>
    <x v="3"/>
    <x v="3"/>
    <x v="4"/>
    <x v="1"/>
    <x v="3"/>
    <x v="1"/>
    <n v="0"/>
    <n v="18"/>
    <n v="18"/>
    <n v="18"/>
    <x v="0"/>
  </r>
  <r>
    <s v="08DPR2586U"/>
    <x v="0"/>
    <x v="0"/>
    <s v="AGUSTIN MELGAR"/>
    <n v="37"/>
    <x v="19"/>
    <n v="1"/>
    <s v="JUÁREZ"/>
    <s v="CALLE HACIENDA EL SAUZ"/>
    <x v="0"/>
    <x v="0"/>
    <x v="0"/>
    <x v="1"/>
    <x v="2"/>
    <x v="0"/>
    <s v="08FIZ0030G"/>
    <s v="08FJS0133I"/>
    <x v="8"/>
    <x v="8"/>
    <n v="301"/>
    <n v="292"/>
    <n v="593"/>
    <n v="297"/>
    <n v="292"/>
    <n v="589"/>
    <n v="46"/>
    <n v="55"/>
    <n v="101"/>
    <n v="50"/>
    <x v="4"/>
    <n v="36"/>
    <x v="1"/>
    <n v="86"/>
    <n v="52"/>
    <n v="37"/>
    <n v="89"/>
    <n v="45"/>
    <x v="4"/>
    <n v="51"/>
    <x v="0"/>
    <n v="46"/>
    <n v="51"/>
    <n v="97"/>
    <n v="57"/>
    <x v="0"/>
    <n v="40"/>
    <x v="0"/>
    <n v="57"/>
    <n v="40"/>
    <n v="97"/>
    <n v="54"/>
    <x v="0"/>
    <n v="40"/>
    <x v="0"/>
    <n v="54"/>
    <n v="40"/>
    <n v="94"/>
    <n v="48"/>
    <x v="3"/>
    <n v="53"/>
    <x v="0"/>
    <n v="50"/>
    <n v="53"/>
    <n v="103"/>
    <n v="47"/>
    <x v="3"/>
    <n v="50"/>
    <x v="0"/>
    <n v="48"/>
    <n v="50"/>
    <n v="98"/>
    <n v="301"/>
    <x v="15"/>
    <n v="270"/>
    <x v="4"/>
    <n v="307"/>
    <n v="271"/>
    <n v="578"/>
    <x v="5"/>
    <x v="5"/>
    <x v="6"/>
    <x v="1"/>
    <x v="3"/>
    <x v="1"/>
    <n v="0"/>
    <n v="18"/>
    <x v="0"/>
    <x v="1"/>
    <x v="1"/>
    <x v="0"/>
    <x v="0"/>
    <x v="1"/>
    <x v="0"/>
    <x v="0"/>
    <x v="2"/>
    <n v="14"/>
    <x v="0"/>
    <x v="0"/>
    <x v="3"/>
    <x v="2"/>
    <x v="0"/>
    <x v="0"/>
    <x v="0"/>
    <x v="0"/>
    <x v="0"/>
    <x v="0"/>
    <x v="9"/>
    <x v="0"/>
    <n v="0"/>
    <n v="25"/>
    <n v="4"/>
    <n v="14"/>
    <x v="3"/>
    <x v="3"/>
    <x v="4"/>
    <x v="1"/>
    <x v="3"/>
    <x v="1"/>
    <n v="0"/>
    <n v="18"/>
    <n v="18"/>
    <n v="18"/>
    <x v="0"/>
  </r>
  <r>
    <s v="08DPR2587T"/>
    <x v="0"/>
    <x v="0"/>
    <s v="JOSE RUBIO ORTEGA"/>
    <n v="37"/>
    <x v="19"/>
    <n v="1"/>
    <s v="JUÁREZ"/>
    <s v="CALLE MONTES DE TOLEDO"/>
    <x v="0"/>
    <x v="0"/>
    <x v="0"/>
    <x v="1"/>
    <x v="2"/>
    <x v="0"/>
    <s v="08FIZ0033D"/>
    <s v="08FJS0132J"/>
    <x v="8"/>
    <x v="8"/>
    <n v="230"/>
    <n v="176"/>
    <n v="406"/>
    <n v="227"/>
    <n v="174"/>
    <n v="401"/>
    <n v="45"/>
    <n v="22"/>
    <n v="67"/>
    <n v="30"/>
    <x v="6"/>
    <n v="31"/>
    <x v="3"/>
    <n v="61"/>
    <n v="33"/>
    <n v="33"/>
    <n v="66"/>
    <n v="34"/>
    <x v="5"/>
    <n v="33"/>
    <x v="2"/>
    <n v="37"/>
    <n v="34"/>
    <n v="71"/>
    <n v="39"/>
    <x v="2"/>
    <n v="30"/>
    <x v="0"/>
    <n v="40"/>
    <n v="30"/>
    <n v="70"/>
    <n v="44"/>
    <x v="0"/>
    <n v="26"/>
    <x v="0"/>
    <n v="44"/>
    <n v="26"/>
    <n v="70"/>
    <n v="39"/>
    <x v="0"/>
    <n v="31"/>
    <x v="0"/>
    <n v="39"/>
    <n v="31"/>
    <n v="70"/>
    <n v="31"/>
    <x v="0"/>
    <n v="38"/>
    <x v="0"/>
    <n v="31"/>
    <n v="38"/>
    <n v="69"/>
    <n v="217"/>
    <x v="11"/>
    <n v="189"/>
    <x v="6"/>
    <n v="224"/>
    <n v="192"/>
    <n v="416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3"/>
    <x v="0"/>
    <x v="0"/>
    <x v="0"/>
    <x v="0"/>
    <x v="0"/>
    <x v="0"/>
    <x v="0"/>
    <x v="0"/>
    <x v="9"/>
    <n v="0"/>
    <n v="17"/>
    <n v="5"/>
    <n v="7"/>
    <x v="2"/>
    <x v="2"/>
    <x v="2"/>
    <x v="3"/>
    <x v="1"/>
    <x v="3"/>
    <n v="0"/>
    <n v="12"/>
    <n v="12"/>
    <n v="12"/>
    <x v="0"/>
  </r>
  <r>
    <s v="08DPR2588S"/>
    <x v="2"/>
    <x v="2"/>
    <s v="AGUSTIN MELGAR"/>
    <n v="37"/>
    <x v="19"/>
    <n v="1"/>
    <s v="JUÁREZ"/>
    <s v="CALLE VISTA MANANTIAL DE LAS FLORES"/>
    <x v="0"/>
    <x v="0"/>
    <x v="0"/>
    <x v="1"/>
    <x v="2"/>
    <x v="0"/>
    <s v="08FIZ0033D"/>
    <s v="08FJS0112W"/>
    <x v="8"/>
    <x v="8"/>
    <n v="173"/>
    <n v="136"/>
    <n v="309"/>
    <n v="173"/>
    <n v="136"/>
    <n v="309"/>
    <n v="34"/>
    <n v="17"/>
    <n v="51"/>
    <n v="23"/>
    <x v="0"/>
    <n v="24"/>
    <x v="0"/>
    <n v="47"/>
    <n v="23"/>
    <n v="24"/>
    <n v="47"/>
    <n v="32"/>
    <x v="4"/>
    <n v="18"/>
    <x v="4"/>
    <n v="33"/>
    <n v="20"/>
    <n v="53"/>
    <n v="33"/>
    <x v="2"/>
    <n v="26"/>
    <x v="0"/>
    <n v="34"/>
    <n v="26"/>
    <n v="60"/>
    <n v="22"/>
    <x v="3"/>
    <n v="35"/>
    <x v="2"/>
    <n v="23"/>
    <n v="36"/>
    <n v="59"/>
    <n v="25"/>
    <x v="0"/>
    <n v="28"/>
    <x v="0"/>
    <n v="25"/>
    <n v="28"/>
    <n v="53"/>
    <n v="26"/>
    <x v="0"/>
    <n v="22"/>
    <x v="0"/>
    <n v="26"/>
    <n v="22"/>
    <n v="48"/>
    <n v="161"/>
    <x v="7"/>
    <n v="153"/>
    <x v="6"/>
    <n v="164"/>
    <n v="156"/>
    <n v="320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0"/>
    <x v="0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2"/>
    <n v="12"/>
    <x v="0"/>
  </r>
  <r>
    <s v="08DPR2589R"/>
    <x v="0"/>
    <x v="0"/>
    <s v="JOSE VASCONCELOS CALDERON"/>
    <n v="37"/>
    <x v="19"/>
    <n v="1"/>
    <s v="JUÁREZ"/>
    <s v="CALLE SENDEROS DE MENDIZABAL"/>
    <x v="0"/>
    <x v="0"/>
    <x v="0"/>
    <x v="1"/>
    <x v="2"/>
    <x v="0"/>
    <s v="08FIZ0263W"/>
    <s v="08FJS0133I"/>
    <x v="8"/>
    <x v="8"/>
    <n v="193"/>
    <n v="223"/>
    <n v="416"/>
    <n v="193"/>
    <n v="223"/>
    <n v="416"/>
    <n v="33"/>
    <n v="37"/>
    <n v="70"/>
    <n v="31"/>
    <x v="4"/>
    <n v="37"/>
    <x v="0"/>
    <n v="68"/>
    <n v="33"/>
    <n v="37"/>
    <n v="70"/>
    <n v="36"/>
    <x v="4"/>
    <n v="33"/>
    <x v="0"/>
    <n v="37"/>
    <n v="33"/>
    <n v="70"/>
    <n v="31"/>
    <x v="0"/>
    <n v="39"/>
    <x v="0"/>
    <n v="31"/>
    <n v="39"/>
    <n v="70"/>
    <n v="36"/>
    <x v="0"/>
    <n v="34"/>
    <x v="0"/>
    <n v="36"/>
    <n v="34"/>
    <n v="70"/>
    <n v="30"/>
    <x v="1"/>
    <n v="39"/>
    <x v="0"/>
    <n v="31"/>
    <n v="39"/>
    <n v="70"/>
    <n v="27"/>
    <x v="0"/>
    <n v="43"/>
    <x v="0"/>
    <n v="27"/>
    <n v="43"/>
    <n v="70"/>
    <n v="191"/>
    <x v="5"/>
    <n v="225"/>
    <x v="0"/>
    <n v="195"/>
    <n v="225"/>
    <n v="420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1"/>
    <x v="0"/>
    <x v="0"/>
    <x v="0"/>
    <x v="0"/>
    <x v="0"/>
    <x v="0"/>
    <x v="0"/>
    <x v="1"/>
    <x v="0"/>
    <n v="0"/>
    <n v="17"/>
    <n v="1"/>
    <n v="11"/>
    <x v="2"/>
    <x v="2"/>
    <x v="2"/>
    <x v="3"/>
    <x v="1"/>
    <x v="3"/>
    <n v="0"/>
    <n v="12"/>
    <n v="12"/>
    <n v="12"/>
    <x v="0"/>
  </r>
  <r>
    <s v="08DPR2590G"/>
    <x v="0"/>
    <x v="0"/>
    <s v="EDELMIRA TORRES IBARRA"/>
    <n v="19"/>
    <x v="13"/>
    <n v="1"/>
    <s v="CHIHUAHUA"/>
    <s v="CALLE CABALLERO REAL"/>
    <x v="0"/>
    <x v="0"/>
    <x v="0"/>
    <x v="1"/>
    <x v="2"/>
    <x v="0"/>
    <s v="08FIZ0126T"/>
    <s v="08FJS0134H"/>
    <x v="6"/>
    <x v="5"/>
    <n v="149"/>
    <n v="144"/>
    <n v="293"/>
    <n v="149"/>
    <n v="144"/>
    <n v="293"/>
    <n v="25"/>
    <n v="25"/>
    <n v="50"/>
    <n v="25"/>
    <x v="0"/>
    <n v="16"/>
    <x v="0"/>
    <n v="41"/>
    <n v="25"/>
    <n v="16"/>
    <n v="41"/>
    <n v="22"/>
    <x v="4"/>
    <n v="21"/>
    <x v="2"/>
    <n v="23"/>
    <n v="22"/>
    <n v="45"/>
    <n v="25"/>
    <x v="2"/>
    <n v="24"/>
    <x v="0"/>
    <n v="26"/>
    <n v="24"/>
    <n v="50"/>
    <n v="30"/>
    <x v="0"/>
    <n v="28"/>
    <x v="0"/>
    <n v="30"/>
    <n v="28"/>
    <n v="58"/>
    <n v="28"/>
    <x v="0"/>
    <n v="30"/>
    <x v="0"/>
    <n v="28"/>
    <n v="30"/>
    <n v="58"/>
    <n v="33"/>
    <x v="0"/>
    <n v="26"/>
    <x v="0"/>
    <n v="33"/>
    <n v="26"/>
    <n v="59"/>
    <n v="163"/>
    <x v="3"/>
    <n v="145"/>
    <x v="4"/>
    <n v="165"/>
    <n v="146"/>
    <n v="311"/>
    <x v="2"/>
    <x v="2"/>
    <x v="2"/>
    <x v="3"/>
    <x v="1"/>
    <x v="3"/>
    <n v="0"/>
    <n v="12"/>
    <x v="0"/>
    <x v="1"/>
    <x v="1"/>
    <x v="0"/>
    <x v="0"/>
    <x v="1"/>
    <x v="1"/>
    <x v="0"/>
    <x v="3"/>
    <n v="10"/>
    <x v="0"/>
    <x v="0"/>
    <x v="3"/>
    <x v="0"/>
    <x v="0"/>
    <x v="0"/>
    <x v="0"/>
    <x v="0"/>
    <x v="0"/>
    <x v="0"/>
    <x v="0"/>
    <x v="11"/>
    <n v="0"/>
    <n v="19"/>
    <n v="2"/>
    <n v="10"/>
    <x v="2"/>
    <x v="2"/>
    <x v="2"/>
    <x v="3"/>
    <x v="1"/>
    <x v="3"/>
    <n v="0"/>
    <n v="12"/>
    <n v="12"/>
    <n v="12"/>
    <x v="0"/>
  </r>
  <r>
    <s v="08DPR2591F"/>
    <x v="2"/>
    <x v="2"/>
    <s v="JESUS SALVADOR ALMANZA BUSTILLOS"/>
    <n v="19"/>
    <x v="13"/>
    <n v="1"/>
    <s v="CHIHUAHUA"/>
    <s v="CALLE PLAZA DEL CLAVIJERO"/>
    <x v="0"/>
    <x v="0"/>
    <x v="0"/>
    <x v="1"/>
    <x v="2"/>
    <x v="0"/>
    <s v="08FIZ0271E"/>
    <s v="08FJS0134H"/>
    <x v="6"/>
    <x v="5"/>
    <n v="148"/>
    <n v="153"/>
    <n v="301"/>
    <n v="148"/>
    <n v="153"/>
    <n v="301"/>
    <n v="23"/>
    <n v="27"/>
    <n v="50"/>
    <n v="29"/>
    <x v="0"/>
    <n v="21"/>
    <x v="0"/>
    <n v="50"/>
    <n v="29"/>
    <n v="21"/>
    <n v="50"/>
    <n v="24"/>
    <x v="0"/>
    <n v="28"/>
    <x v="2"/>
    <n v="24"/>
    <n v="29"/>
    <n v="53"/>
    <n v="26"/>
    <x v="0"/>
    <n v="24"/>
    <x v="0"/>
    <n v="26"/>
    <n v="24"/>
    <n v="50"/>
    <n v="29"/>
    <x v="0"/>
    <n v="22"/>
    <x v="0"/>
    <n v="29"/>
    <n v="22"/>
    <n v="51"/>
    <n v="26"/>
    <x v="0"/>
    <n v="24"/>
    <x v="0"/>
    <n v="26"/>
    <n v="24"/>
    <n v="50"/>
    <n v="29"/>
    <x v="0"/>
    <n v="27"/>
    <x v="0"/>
    <n v="29"/>
    <n v="27"/>
    <n v="56"/>
    <n v="163"/>
    <x v="0"/>
    <n v="146"/>
    <x v="4"/>
    <n v="163"/>
    <n v="147"/>
    <n v="310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3"/>
    <x v="1"/>
    <x v="0"/>
    <x v="0"/>
    <x v="0"/>
    <x v="0"/>
    <x v="0"/>
    <x v="0"/>
    <x v="9"/>
    <x v="0"/>
    <n v="0"/>
    <n v="18"/>
    <n v="5"/>
    <n v="7"/>
    <x v="2"/>
    <x v="2"/>
    <x v="2"/>
    <x v="3"/>
    <x v="1"/>
    <x v="3"/>
    <n v="0"/>
    <n v="12"/>
    <n v="12"/>
    <n v="12"/>
    <x v="0"/>
  </r>
  <r>
    <s v="08DPR2592E"/>
    <x v="0"/>
    <x v="0"/>
    <s v="JOSE SANTOS VALDEZ"/>
    <n v="37"/>
    <x v="19"/>
    <n v="1"/>
    <s v="JUÁREZ"/>
    <s v="BOULEVARD VILLAS DE ALCALA"/>
    <x v="0"/>
    <x v="0"/>
    <x v="0"/>
    <x v="1"/>
    <x v="2"/>
    <x v="0"/>
    <s v="08FIZ0038Z"/>
    <s v="08FJS0117R"/>
    <x v="8"/>
    <x v="8"/>
    <n v="172"/>
    <n v="196"/>
    <n v="368"/>
    <n v="171"/>
    <n v="194"/>
    <n v="365"/>
    <n v="31"/>
    <n v="33"/>
    <n v="64"/>
    <n v="28"/>
    <x v="4"/>
    <n v="28"/>
    <x v="0"/>
    <n v="56"/>
    <n v="30"/>
    <n v="28"/>
    <n v="58"/>
    <n v="25"/>
    <x v="4"/>
    <n v="37"/>
    <x v="2"/>
    <n v="26"/>
    <n v="38"/>
    <n v="64"/>
    <n v="32"/>
    <x v="0"/>
    <n v="32"/>
    <x v="3"/>
    <n v="32"/>
    <n v="33"/>
    <n v="65"/>
    <n v="32"/>
    <x v="0"/>
    <n v="37"/>
    <x v="0"/>
    <n v="32"/>
    <n v="37"/>
    <n v="69"/>
    <n v="34"/>
    <x v="1"/>
    <n v="21"/>
    <x v="0"/>
    <n v="35"/>
    <n v="21"/>
    <n v="56"/>
    <n v="23"/>
    <x v="0"/>
    <n v="42"/>
    <x v="0"/>
    <n v="23"/>
    <n v="42"/>
    <n v="65"/>
    <n v="174"/>
    <x v="5"/>
    <n v="197"/>
    <x v="3"/>
    <n v="178"/>
    <n v="199"/>
    <n v="377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0"/>
    <x v="0"/>
    <x v="0"/>
    <x v="0"/>
    <x v="0"/>
    <x v="0"/>
    <x v="0"/>
    <x v="0"/>
    <x v="1"/>
    <x v="0"/>
    <n v="0"/>
    <n v="14"/>
    <n v="3"/>
    <n v="9"/>
    <x v="2"/>
    <x v="2"/>
    <x v="2"/>
    <x v="3"/>
    <x v="1"/>
    <x v="3"/>
    <n v="0"/>
    <n v="12"/>
    <n v="12"/>
    <n v="12"/>
    <x v="0"/>
  </r>
  <r>
    <s v="08DPR2593D"/>
    <x v="0"/>
    <x v="0"/>
    <s v="RAFAELA TOCOLI CHAVEZ"/>
    <n v="19"/>
    <x v="13"/>
    <n v="1"/>
    <s v="CHIHUAHUA"/>
    <s v="CALLE RÍO COLUMBIA"/>
    <x v="0"/>
    <x v="0"/>
    <x v="0"/>
    <x v="1"/>
    <x v="2"/>
    <x v="0"/>
    <s v="08FIZ0272D"/>
    <s v="08FJS0108J"/>
    <x v="6"/>
    <x v="5"/>
    <n v="163"/>
    <n v="146"/>
    <n v="309"/>
    <n v="163"/>
    <n v="146"/>
    <n v="309"/>
    <n v="28"/>
    <n v="26"/>
    <n v="54"/>
    <n v="29"/>
    <x v="0"/>
    <n v="22"/>
    <x v="0"/>
    <n v="51"/>
    <n v="29"/>
    <n v="22"/>
    <n v="51"/>
    <n v="24"/>
    <x v="0"/>
    <n v="23"/>
    <x v="0"/>
    <n v="24"/>
    <n v="23"/>
    <n v="47"/>
    <n v="26"/>
    <x v="0"/>
    <n v="26"/>
    <x v="0"/>
    <n v="26"/>
    <n v="26"/>
    <n v="52"/>
    <n v="30"/>
    <x v="0"/>
    <n v="23"/>
    <x v="0"/>
    <n v="30"/>
    <n v="23"/>
    <n v="53"/>
    <n v="28"/>
    <x v="0"/>
    <n v="26"/>
    <x v="0"/>
    <n v="28"/>
    <n v="26"/>
    <n v="54"/>
    <n v="26"/>
    <x v="0"/>
    <n v="27"/>
    <x v="0"/>
    <n v="26"/>
    <n v="27"/>
    <n v="53"/>
    <n v="163"/>
    <x v="0"/>
    <n v="147"/>
    <x v="0"/>
    <n v="163"/>
    <n v="147"/>
    <n v="310"/>
    <x v="2"/>
    <x v="2"/>
    <x v="2"/>
    <x v="3"/>
    <x v="1"/>
    <x v="3"/>
    <n v="0"/>
    <n v="12"/>
    <x v="0"/>
    <x v="1"/>
    <x v="1"/>
    <x v="0"/>
    <x v="0"/>
    <x v="1"/>
    <x v="0"/>
    <x v="0"/>
    <x v="18"/>
    <n v="7"/>
    <x v="0"/>
    <x v="0"/>
    <x v="3"/>
    <x v="0"/>
    <x v="0"/>
    <x v="0"/>
    <x v="0"/>
    <x v="0"/>
    <x v="0"/>
    <x v="0"/>
    <x v="0"/>
    <x v="1"/>
    <n v="0"/>
    <n v="16"/>
    <n v="5"/>
    <n v="7"/>
    <x v="2"/>
    <x v="2"/>
    <x v="2"/>
    <x v="3"/>
    <x v="1"/>
    <x v="3"/>
    <n v="0"/>
    <n v="12"/>
    <n v="12"/>
    <n v="12"/>
    <x v="0"/>
  </r>
  <r>
    <s v="08DPR2594C"/>
    <x v="2"/>
    <x v="2"/>
    <s v="OLIVIA CANO GONZALEZ"/>
    <n v="19"/>
    <x v="13"/>
    <n v="1"/>
    <s v="CHIHUAHUA"/>
    <s v="CALLE RÍO COLUMBIA"/>
    <x v="0"/>
    <x v="0"/>
    <x v="0"/>
    <x v="1"/>
    <x v="2"/>
    <x v="0"/>
    <s v="08FIZ0272D"/>
    <s v="08FJS0108J"/>
    <x v="6"/>
    <x v="5"/>
    <n v="179"/>
    <n v="150"/>
    <n v="329"/>
    <n v="178"/>
    <n v="150"/>
    <n v="328"/>
    <n v="34"/>
    <n v="25"/>
    <n v="59"/>
    <n v="30"/>
    <x v="0"/>
    <n v="18"/>
    <x v="3"/>
    <n v="48"/>
    <n v="30"/>
    <n v="20"/>
    <n v="50"/>
    <n v="30"/>
    <x v="4"/>
    <n v="17"/>
    <x v="0"/>
    <n v="31"/>
    <n v="17"/>
    <n v="48"/>
    <n v="31"/>
    <x v="2"/>
    <n v="26"/>
    <x v="0"/>
    <n v="32"/>
    <n v="26"/>
    <n v="58"/>
    <n v="27"/>
    <x v="0"/>
    <n v="32"/>
    <x v="2"/>
    <n v="27"/>
    <n v="33"/>
    <n v="60"/>
    <n v="23"/>
    <x v="0"/>
    <n v="29"/>
    <x v="0"/>
    <n v="23"/>
    <n v="29"/>
    <n v="52"/>
    <n v="32"/>
    <x v="0"/>
    <n v="26"/>
    <x v="2"/>
    <n v="32"/>
    <n v="27"/>
    <n v="59"/>
    <n v="173"/>
    <x v="3"/>
    <n v="148"/>
    <x v="8"/>
    <n v="175"/>
    <n v="152"/>
    <n v="327"/>
    <x v="2"/>
    <x v="2"/>
    <x v="2"/>
    <x v="3"/>
    <x v="1"/>
    <x v="3"/>
    <n v="0"/>
    <n v="12"/>
    <x v="0"/>
    <x v="1"/>
    <x v="0"/>
    <x v="1"/>
    <x v="0"/>
    <x v="0"/>
    <x v="1"/>
    <x v="0"/>
    <x v="18"/>
    <n v="7"/>
    <x v="0"/>
    <x v="0"/>
    <x v="1"/>
    <x v="0"/>
    <x v="0"/>
    <x v="0"/>
    <x v="0"/>
    <x v="0"/>
    <x v="0"/>
    <x v="0"/>
    <x v="0"/>
    <x v="1"/>
    <n v="0"/>
    <n v="17"/>
    <n v="5"/>
    <n v="7"/>
    <x v="2"/>
    <x v="2"/>
    <x v="2"/>
    <x v="3"/>
    <x v="1"/>
    <x v="3"/>
    <n v="0"/>
    <n v="12"/>
    <n v="12"/>
    <n v="12"/>
    <x v="0"/>
  </r>
  <r>
    <s v="08DPR2595B"/>
    <x v="2"/>
    <x v="2"/>
    <s v="AGUSTIN MELGAR"/>
    <n v="37"/>
    <x v="19"/>
    <n v="1"/>
    <s v="JUÁREZ"/>
    <s v="CALLE HACIENDA EL SAUZ"/>
    <x v="0"/>
    <x v="0"/>
    <x v="0"/>
    <x v="1"/>
    <x v="2"/>
    <x v="0"/>
    <s v="08FIZ0030G"/>
    <s v="08FJS0133I"/>
    <x v="8"/>
    <x v="8"/>
    <n v="252"/>
    <n v="265"/>
    <n v="517"/>
    <n v="248"/>
    <n v="260"/>
    <n v="508"/>
    <n v="46"/>
    <n v="40"/>
    <n v="86"/>
    <n v="48"/>
    <x v="1"/>
    <n v="42"/>
    <x v="3"/>
    <n v="90"/>
    <n v="49"/>
    <n v="44"/>
    <n v="93"/>
    <n v="43"/>
    <x v="5"/>
    <n v="48"/>
    <x v="4"/>
    <n v="46"/>
    <n v="50"/>
    <n v="96"/>
    <n v="40"/>
    <x v="2"/>
    <n v="58"/>
    <x v="0"/>
    <n v="41"/>
    <n v="58"/>
    <n v="99"/>
    <n v="45"/>
    <x v="0"/>
    <n v="46"/>
    <x v="2"/>
    <n v="45"/>
    <n v="47"/>
    <n v="92"/>
    <n v="46"/>
    <x v="0"/>
    <n v="47"/>
    <x v="2"/>
    <n v="46"/>
    <n v="48"/>
    <n v="94"/>
    <n v="34"/>
    <x v="0"/>
    <n v="38"/>
    <x v="0"/>
    <n v="34"/>
    <n v="38"/>
    <n v="72"/>
    <n v="256"/>
    <x v="9"/>
    <n v="279"/>
    <x v="7"/>
    <n v="261"/>
    <n v="285"/>
    <n v="546"/>
    <x v="5"/>
    <x v="5"/>
    <x v="6"/>
    <x v="1"/>
    <x v="3"/>
    <x v="1"/>
    <n v="0"/>
    <n v="18"/>
    <x v="0"/>
    <x v="1"/>
    <x v="0"/>
    <x v="1"/>
    <x v="0"/>
    <x v="1"/>
    <x v="1"/>
    <x v="0"/>
    <x v="9"/>
    <n v="15"/>
    <x v="0"/>
    <x v="0"/>
    <x v="4"/>
    <x v="1"/>
    <x v="0"/>
    <x v="0"/>
    <x v="0"/>
    <x v="0"/>
    <x v="0"/>
    <x v="0"/>
    <x v="1"/>
    <x v="1"/>
    <n v="0"/>
    <n v="27"/>
    <n v="3"/>
    <n v="15"/>
    <x v="3"/>
    <x v="3"/>
    <x v="4"/>
    <x v="1"/>
    <x v="3"/>
    <x v="1"/>
    <n v="0"/>
    <n v="18"/>
    <n v="18"/>
    <n v="18"/>
    <x v="0"/>
  </r>
  <r>
    <s v="08DPR2596A"/>
    <x v="2"/>
    <x v="2"/>
    <s v="JOSE VASCONCELOS CALDERON"/>
    <n v="37"/>
    <x v="19"/>
    <n v="1"/>
    <s v="JUÁREZ"/>
    <s v="CALLE SENDEROS DE MENDIZABAL"/>
    <x v="0"/>
    <x v="0"/>
    <x v="0"/>
    <x v="1"/>
    <x v="2"/>
    <x v="0"/>
    <s v="08FIZ0263W"/>
    <s v="08FJS0133I"/>
    <x v="8"/>
    <x v="8"/>
    <n v="185"/>
    <n v="221"/>
    <n v="406"/>
    <n v="176"/>
    <n v="219"/>
    <n v="395"/>
    <n v="34"/>
    <n v="35"/>
    <n v="69"/>
    <n v="31"/>
    <x v="0"/>
    <n v="35"/>
    <x v="1"/>
    <n v="66"/>
    <n v="31"/>
    <n v="36"/>
    <n v="67"/>
    <n v="25"/>
    <x v="5"/>
    <n v="40"/>
    <x v="2"/>
    <n v="28"/>
    <n v="41"/>
    <n v="69"/>
    <n v="25"/>
    <x v="0"/>
    <n v="40"/>
    <x v="3"/>
    <n v="25"/>
    <n v="41"/>
    <n v="66"/>
    <n v="33"/>
    <x v="0"/>
    <n v="33"/>
    <x v="2"/>
    <n v="33"/>
    <n v="34"/>
    <n v="67"/>
    <n v="26"/>
    <x v="6"/>
    <n v="36"/>
    <x v="0"/>
    <n v="32"/>
    <n v="36"/>
    <n v="68"/>
    <n v="29"/>
    <x v="0"/>
    <n v="34"/>
    <x v="0"/>
    <n v="29"/>
    <n v="34"/>
    <n v="63"/>
    <n v="169"/>
    <x v="14"/>
    <n v="218"/>
    <x v="8"/>
    <n v="178"/>
    <n v="222"/>
    <n v="400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2"/>
    <x v="1"/>
    <x v="0"/>
    <x v="0"/>
    <x v="0"/>
    <x v="0"/>
    <x v="0"/>
    <x v="0"/>
    <x v="0"/>
    <x v="1"/>
    <n v="0"/>
    <n v="19"/>
    <n v="2"/>
    <n v="10"/>
    <x v="2"/>
    <x v="2"/>
    <x v="2"/>
    <x v="3"/>
    <x v="1"/>
    <x v="3"/>
    <n v="0"/>
    <n v="12"/>
    <n v="12"/>
    <n v="12"/>
    <x v="0"/>
  </r>
  <r>
    <s v="08DPR2597Z"/>
    <x v="2"/>
    <x v="2"/>
    <s v="EDUCAR PARA LA LIBERTAD"/>
    <n v="37"/>
    <x v="19"/>
    <n v="1"/>
    <s v="JUÁREZ"/>
    <s v="CALLE MONTE BLANCO"/>
    <x v="0"/>
    <x v="0"/>
    <x v="0"/>
    <x v="1"/>
    <x v="2"/>
    <x v="0"/>
    <s v="08FIZ0029R"/>
    <s v="08FJS0133I"/>
    <x v="8"/>
    <x v="8"/>
    <n v="284"/>
    <n v="272"/>
    <n v="556"/>
    <n v="283"/>
    <n v="270"/>
    <n v="553"/>
    <n v="48"/>
    <n v="51"/>
    <n v="99"/>
    <n v="35"/>
    <x v="5"/>
    <n v="36"/>
    <x v="0"/>
    <n v="71"/>
    <n v="40"/>
    <n v="36"/>
    <n v="76"/>
    <n v="43"/>
    <x v="7"/>
    <n v="46"/>
    <x v="3"/>
    <n v="47"/>
    <n v="49"/>
    <n v="96"/>
    <n v="55"/>
    <x v="3"/>
    <n v="38"/>
    <x v="4"/>
    <n v="57"/>
    <n v="41"/>
    <n v="98"/>
    <n v="56"/>
    <x v="3"/>
    <n v="39"/>
    <x v="0"/>
    <n v="57"/>
    <n v="39"/>
    <n v="96"/>
    <n v="44"/>
    <x v="1"/>
    <n v="53"/>
    <x v="2"/>
    <n v="45"/>
    <n v="54"/>
    <n v="99"/>
    <n v="51"/>
    <x v="0"/>
    <n v="51"/>
    <x v="0"/>
    <n v="51"/>
    <n v="51"/>
    <n v="102"/>
    <n v="284"/>
    <x v="2"/>
    <n v="263"/>
    <x v="10"/>
    <n v="297"/>
    <n v="270"/>
    <n v="567"/>
    <x v="5"/>
    <x v="5"/>
    <x v="6"/>
    <x v="1"/>
    <x v="3"/>
    <x v="1"/>
    <n v="0"/>
    <n v="18"/>
    <x v="0"/>
    <x v="1"/>
    <x v="1"/>
    <x v="0"/>
    <x v="0"/>
    <x v="1"/>
    <x v="0"/>
    <x v="0"/>
    <x v="2"/>
    <n v="14"/>
    <x v="0"/>
    <x v="0"/>
    <x v="1"/>
    <x v="0"/>
    <x v="0"/>
    <x v="0"/>
    <x v="0"/>
    <x v="0"/>
    <x v="0"/>
    <x v="0"/>
    <x v="1"/>
    <x v="0"/>
    <n v="0"/>
    <n v="23"/>
    <n v="4"/>
    <n v="14"/>
    <x v="3"/>
    <x v="3"/>
    <x v="4"/>
    <x v="1"/>
    <x v="3"/>
    <x v="1"/>
    <n v="0"/>
    <n v="18"/>
    <n v="18"/>
    <n v="18"/>
    <x v="0"/>
  </r>
  <r>
    <s v="08DPR2598Z"/>
    <x v="2"/>
    <x v="2"/>
    <s v="JOSE RUBIO ORTEGA"/>
    <n v="37"/>
    <x v="19"/>
    <n v="1"/>
    <s v="JUÁREZ"/>
    <s v="CALLE MONTES DE TOLEDO"/>
    <x v="0"/>
    <x v="0"/>
    <x v="0"/>
    <x v="1"/>
    <x v="2"/>
    <x v="0"/>
    <s v="08FIZ0181M"/>
    <s v="08FJS0132J"/>
    <x v="8"/>
    <x v="8"/>
    <n v="184"/>
    <n v="199"/>
    <n v="383"/>
    <n v="184"/>
    <n v="199"/>
    <n v="383"/>
    <n v="38"/>
    <n v="25"/>
    <n v="63"/>
    <n v="27"/>
    <x v="1"/>
    <n v="30"/>
    <x v="0"/>
    <n v="57"/>
    <n v="28"/>
    <n v="30"/>
    <n v="58"/>
    <n v="31"/>
    <x v="4"/>
    <n v="28"/>
    <x v="0"/>
    <n v="32"/>
    <n v="28"/>
    <n v="60"/>
    <n v="29"/>
    <x v="2"/>
    <n v="37"/>
    <x v="0"/>
    <n v="30"/>
    <n v="37"/>
    <n v="67"/>
    <n v="30"/>
    <x v="0"/>
    <n v="40"/>
    <x v="0"/>
    <n v="30"/>
    <n v="40"/>
    <n v="70"/>
    <n v="27"/>
    <x v="0"/>
    <n v="41"/>
    <x v="0"/>
    <n v="27"/>
    <n v="41"/>
    <n v="68"/>
    <n v="24"/>
    <x v="0"/>
    <n v="34"/>
    <x v="0"/>
    <n v="24"/>
    <n v="34"/>
    <n v="58"/>
    <n v="168"/>
    <x v="7"/>
    <n v="210"/>
    <x v="0"/>
    <n v="171"/>
    <n v="210"/>
    <n v="381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0"/>
    <x v="0"/>
    <x v="0"/>
    <x v="0"/>
    <x v="0"/>
    <x v="0"/>
    <x v="0"/>
    <x v="0"/>
    <x v="0"/>
    <x v="1"/>
    <n v="0"/>
    <n v="14"/>
    <n v="1"/>
    <n v="11"/>
    <x v="2"/>
    <x v="2"/>
    <x v="2"/>
    <x v="3"/>
    <x v="1"/>
    <x v="3"/>
    <n v="0"/>
    <n v="12"/>
    <n v="12"/>
    <n v="12"/>
    <x v="0"/>
  </r>
  <r>
    <s v="08DPR2599Y"/>
    <x v="0"/>
    <x v="0"/>
    <s v="ELISA GRIENSEN"/>
    <n v="4"/>
    <x v="26"/>
    <n v="1"/>
    <s v="SANTA EULALIA"/>
    <s v="AVENIDA CENTRAL "/>
    <x v="0"/>
    <x v="0"/>
    <x v="0"/>
    <x v="1"/>
    <x v="2"/>
    <x v="0"/>
    <s v="08FIZ0269Q"/>
    <s v="08FJS0103O"/>
    <x v="6"/>
    <x v="5"/>
    <n v="197"/>
    <n v="188"/>
    <n v="385"/>
    <n v="194"/>
    <n v="186"/>
    <n v="380"/>
    <n v="33"/>
    <n v="30"/>
    <n v="63"/>
    <n v="42"/>
    <x v="0"/>
    <n v="21"/>
    <x v="0"/>
    <n v="63"/>
    <n v="42"/>
    <n v="21"/>
    <n v="63"/>
    <n v="30"/>
    <x v="4"/>
    <n v="35"/>
    <x v="0"/>
    <n v="31"/>
    <n v="35"/>
    <n v="66"/>
    <n v="29"/>
    <x v="2"/>
    <n v="29"/>
    <x v="2"/>
    <n v="30"/>
    <n v="31"/>
    <n v="61"/>
    <n v="31"/>
    <x v="0"/>
    <n v="36"/>
    <x v="0"/>
    <n v="31"/>
    <n v="36"/>
    <n v="67"/>
    <n v="33"/>
    <x v="4"/>
    <n v="31"/>
    <x v="2"/>
    <n v="36"/>
    <n v="32"/>
    <n v="68"/>
    <n v="40"/>
    <x v="0"/>
    <n v="28"/>
    <x v="0"/>
    <n v="40"/>
    <n v="28"/>
    <n v="68"/>
    <n v="205"/>
    <x v="9"/>
    <n v="180"/>
    <x v="6"/>
    <n v="210"/>
    <n v="183"/>
    <n v="393"/>
    <x v="2"/>
    <x v="2"/>
    <x v="2"/>
    <x v="3"/>
    <x v="1"/>
    <x v="3"/>
    <n v="0"/>
    <n v="12"/>
    <x v="0"/>
    <x v="1"/>
    <x v="0"/>
    <x v="1"/>
    <x v="1"/>
    <x v="0"/>
    <x v="0"/>
    <x v="0"/>
    <x v="3"/>
    <n v="10"/>
    <x v="0"/>
    <x v="0"/>
    <x v="1"/>
    <x v="0"/>
    <x v="0"/>
    <x v="0"/>
    <x v="0"/>
    <x v="0"/>
    <x v="0"/>
    <x v="0"/>
    <x v="9"/>
    <x v="0"/>
    <n v="0"/>
    <n v="18"/>
    <n v="2"/>
    <n v="10"/>
    <x v="2"/>
    <x v="2"/>
    <x v="2"/>
    <x v="3"/>
    <x v="1"/>
    <x v="3"/>
    <n v="0"/>
    <n v="12"/>
    <n v="12"/>
    <n v="12"/>
    <x v="0"/>
  </r>
  <r>
    <s v="08DPR2600X"/>
    <x v="0"/>
    <x v="0"/>
    <s v="SALVADOR ZUBIRAN ANCHONDO"/>
    <n v="4"/>
    <x v="26"/>
    <n v="1"/>
    <s v="SANTA EULALIA"/>
    <s v="CALLE ONIX"/>
    <x v="0"/>
    <x v="0"/>
    <x v="0"/>
    <x v="1"/>
    <x v="2"/>
    <x v="0"/>
    <s v="08FIZ0269Q"/>
    <s v="08FJS0103O"/>
    <x v="6"/>
    <x v="5"/>
    <n v="196"/>
    <n v="189"/>
    <n v="385"/>
    <n v="196"/>
    <n v="189"/>
    <n v="385"/>
    <n v="44"/>
    <n v="24"/>
    <n v="68"/>
    <n v="33"/>
    <x v="1"/>
    <n v="33"/>
    <x v="0"/>
    <n v="66"/>
    <n v="34"/>
    <n v="33"/>
    <n v="67"/>
    <n v="31"/>
    <x v="0"/>
    <n v="32"/>
    <x v="0"/>
    <n v="31"/>
    <n v="32"/>
    <n v="63"/>
    <n v="31"/>
    <x v="0"/>
    <n v="34"/>
    <x v="0"/>
    <n v="31"/>
    <n v="34"/>
    <n v="65"/>
    <n v="32"/>
    <x v="0"/>
    <n v="34"/>
    <x v="0"/>
    <n v="32"/>
    <n v="34"/>
    <n v="66"/>
    <n v="33"/>
    <x v="0"/>
    <n v="33"/>
    <x v="0"/>
    <n v="33"/>
    <n v="33"/>
    <n v="66"/>
    <n v="30"/>
    <x v="0"/>
    <n v="36"/>
    <x v="0"/>
    <n v="30"/>
    <n v="36"/>
    <n v="66"/>
    <n v="190"/>
    <x v="4"/>
    <n v="202"/>
    <x v="0"/>
    <n v="191"/>
    <n v="202"/>
    <n v="393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0"/>
    <x v="0"/>
    <x v="0"/>
    <x v="0"/>
    <x v="0"/>
    <x v="0"/>
    <x v="0"/>
    <x v="0"/>
    <x v="0"/>
    <x v="9"/>
    <n v="0"/>
    <n v="16"/>
    <n v="2"/>
    <n v="10"/>
    <x v="2"/>
    <x v="2"/>
    <x v="2"/>
    <x v="3"/>
    <x v="1"/>
    <x v="3"/>
    <n v="0"/>
    <n v="12"/>
    <n v="12"/>
    <n v="12"/>
    <x v="0"/>
  </r>
  <r>
    <s v="08DPR2601W"/>
    <x v="0"/>
    <x v="0"/>
    <s v="CARLA MARIA HERRERA GUERRERO"/>
    <n v="19"/>
    <x v="13"/>
    <n v="1"/>
    <s v="CHIHUAHUA"/>
    <s v="AVENIDA PASEOS DEL SOL"/>
    <x v="0"/>
    <x v="0"/>
    <x v="0"/>
    <x v="1"/>
    <x v="2"/>
    <x v="0"/>
    <s v="08FIZ0268R"/>
    <s v="08FJS0102P"/>
    <x v="6"/>
    <x v="5"/>
    <n v="203"/>
    <n v="200"/>
    <n v="403"/>
    <n v="202"/>
    <n v="197"/>
    <n v="399"/>
    <n v="36"/>
    <n v="33"/>
    <n v="69"/>
    <n v="33"/>
    <x v="4"/>
    <n v="32"/>
    <x v="1"/>
    <n v="65"/>
    <n v="35"/>
    <n v="33"/>
    <n v="68"/>
    <n v="29"/>
    <x v="4"/>
    <n v="35"/>
    <x v="4"/>
    <n v="30"/>
    <n v="37"/>
    <n v="67"/>
    <n v="35"/>
    <x v="2"/>
    <n v="32"/>
    <x v="2"/>
    <n v="36"/>
    <n v="34"/>
    <n v="70"/>
    <n v="36"/>
    <x v="0"/>
    <n v="32"/>
    <x v="1"/>
    <n v="36"/>
    <n v="34"/>
    <n v="70"/>
    <n v="33"/>
    <x v="1"/>
    <n v="36"/>
    <x v="0"/>
    <n v="34"/>
    <n v="36"/>
    <n v="70"/>
    <n v="35"/>
    <x v="0"/>
    <n v="35"/>
    <x v="0"/>
    <n v="35"/>
    <n v="35"/>
    <n v="70"/>
    <n v="201"/>
    <x v="9"/>
    <n v="202"/>
    <x v="10"/>
    <n v="206"/>
    <n v="209"/>
    <n v="415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1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2602V"/>
    <x v="0"/>
    <x v="0"/>
    <s v="BICENTENARIO DE LA INDEPENDENCIA DE MEXICO"/>
    <n v="19"/>
    <x v="13"/>
    <n v="1"/>
    <s v="CHIHUAHUA"/>
    <s v="CALLE PUNTA EL PILONCILLO"/>
    <x v="0"/>
    <x v="0"/>
    <x v="0"/>
    <x v="1"/>
    <x v="2"/>
    <x v="0"/>
    <s v="08FIZ0023X"/>
    <s v="08FJS0102P"/>
    <x v="6"/>
    <x v="5"/>
    <n v="182"/>
    <n v="199"/>
    <n v="381"/>
    <n v="181"/>
    <n v="199"/>
    <n v="380"/>
    <n v="32"/>
    <n v="36"/>
    <n v="68"/>
    <n v="23"/>
    <x v="1"/>
    <n v="25"/>
    <x v="0"/>
    <n v="48"/>
    <n v="24"/>
    <n v="25"/>
    <n v="49"/>
    <n v="23"/>
    <x v="0"/>
    <n v="24"/>
    <x v="2"/>
    <n v="23"/>
    <n v="25"/>
    <n v="48"/>
    <n v="25"/>
    <x v="0"/>
    <n v="30"/>
    <x v="0"/>
    <n v="25"/>
    <n v="30"/>
    <n v="55"/>
    <n v="32"/>
    <x v="3"/>
    <n v="32"/>
    <x v="0"/>
    <n v="33"/>
    <n v="32"/>
    <n v="65"/>
    <n v="31"/>
    <x v="0"/>
    <n v="34"/>
    <x v="2"/>
    <n v="31"/>
    <n v="35"/>
    <n v="66"/>
    <n v="28"/>
    <x v="0"/>
    <n v="37"/>
    <x v="0"/>
    <n v="28"/>
    <n v="37"/>
    <n v="65"/>
    <n v="162"/>
    <x v="3"/>
    <n v="182"/>
    <x v="3"/>
    <n v="164"/>
    <n v="184"/>
    <n v="348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3"/>
    <x v="0"/>
    <x v="0"/>
    <x v="0"/>
    <x v="0"/>
    <x v="0"/>
    <x v="0"/>
    <x v="0"/>
    <x v="0"/>
    <x v="9"/>
    <n v="0"/>
    <n v="17"/>
    <n v="2"/>
    <n v="10"/>
    <x v="2"/>
    <x v="2"/>
    <x v="2"/>
    <x v="3"/>
    <x v="1"/>
    <x v="3"/>
    <n v="0"/>
    <n v="12"/>
    <n v="12"/>
    <n v="12"/>
    <x v="0"/>
  </r>
  <r>
    <s v="08DPR2603U"/>
    <x v="0"/>
    <x v="0"/>
    <s v="ALFONSO HERNANDEZ IRIGOYEN"/>
    <n v="19"/>
    <x v="13"/>
    <n v="1"/>
    <s v="CHIHUAHUA"/>
    <s v="CALLE MINA LA PAZ"/>
    <x v="0"/>
    <x v="0"/>
    <x v="0"/>
    <x v="1"/>
    <x v="2"/>
    <x v="0"/>
    <s v="08FIZ0270F"/>
    <s v="08FJS0134H"/>
    <x v="6"/>
    <x v="5"/>
    <n v="96"/>
    <n v="79"/>
    <n v="175"/>
    <n v="96"/>
    <n v="79"/>
    <n v="175"/>
    <n v="13"/>
    <n v="16"/>
    <n v="29"/>
    <n v="12"/>
    <x v="0"/>
    <n v="13"/>
    <x v="0"/>
    <n v="25"/>
    <n v="12"/>
    <n v="13"/>
    <n v="25"/>
    <n v="12"/>
    <x v="0"/>
    <n v="14"/>
    <x v="0"/>
    <n v="12"/>
    <n v="14"/>
    <n v="26"/>
    <n v="16"/>
    <x v="0"/>
    <n v="11"/>
    <x v="0"/>
    <n v="16"/>
    <n v="11"/>
    <n v="27"/>
    <n v="19"/>
    <x v="0"/>
    <n v="12"/>
    <x v="2"/>
    <n v="19"/>
    <n v="13"/>
    <n v="32"/>
    <n v="20"/>
    <x v="0"/>
    <n v="10"/>
    <x v="0"/>
    <n v="20"/>
    <n v="10"/>
    <n v="30"/>
    <n v="13"/>
    <x v="0"/>
    <n v="15"/>
    <x v="0"/>
    <n v="13"/>
    <n v="15"/>
    <n v="28"/>
    <n v="92"/>
    <x v="0"/>
    <n v="75"/>
    <x v="4"/>
    <n v="92"/>
    <n v="76"/>
    <n v="168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7"/>
    <n v="6"/>
    <x v="0"/>
  </r>
  <r>
    <s v="08DPR2604T"/>
    <x v="0"/>
    <x v="0"/>
    <s v="MARIA BRISIA R. DE AYALA"/>
    <n v="19"/>
    <x v="13"/>
    <n v="1"/>
    <s v="CHIHUAHUA"/>
    <s v="AVENIDA 5A REAL"/>
    <x v="0"/>
    <x v="0"/>
    <x v="0"/>
    <x v="1"/>
    <x v="2"/>
    <x v="0"/>
    <s v="08FIZ0023X"/>
    <s v="08FJS0102P"/>
    <x v="6"/>
    <x v="5"/>
    <n v="160"/>
    <n v="169"/>
    <n v="329"/>
    <n v="160"/>
    <n v="169"/>
    <n v="329"/>
    <n v="23"/>
    <n v="30"/>
    <n v="53"/>
    <n v="27"/>
    <x v="0"/>
    <n v="26"/>
    <x v="0"/>
    <n v="53"/>
    <n v="27"/>
    <n v="26"/>
    <n v="53"/>
    <n v="30"/>
    <x v="5"/>
    <n v="19"/>
    <x v="2"/>
    <n v="33"/>
    <n v="20"/>
    <n v="53"/>
    <n v="26"/>
    <x v="0"/>
    <n v="31"/>
    <x v="0"/>
    <n v="26"/>
    <n v="31"/>
    <n v="57"/>
    <n v="31"/>
    <x v="0"/>
    <n v="24"/>
    <x v="0"/>
    <n v="31"/>
    <n v="24"/>
    <n v="55"/>
    <n v="21"/>
    <x v="0"/>
    <n v="36"/>
    <x v="0"/>
    <n v="21"/>
    <n v="36"/>
    <n v="57"/>
    <n v="30"/>
    <x v="0"/>
    <n v="29"/>
    <x v="0"/>
    <n v="30"/>
    <n v="29"/>
    <n v="59"/>
    <n v="165"/>
    <x v="7"/>
    <n v="165"/>
    <x v="4"/>
    <n v="168"/>
    <n v="166"/>
    <n v="334"/>
    <x v="2"/>
    <x v="2"/>
    <x v="2"/>
    <x v="3"/>
    <x v="1"/>
    <x v="3"/>
    <n v="0"/>
    <n v="12"/>
    <x v="0"/>
    <x v="1"/>
    <x v="1"/>
    <x v="0"/>
    <x v="1"/>
    <x v="0"/>
    <x v="0"/>
    <x v="0"/>
    <x v="3"/>
    <n v="10"/>
    <x v="0"/>
    <x v="0"/>
    <x v="3"/>
    <x v="0"/>
    <x v="0"/>
    <x v="0"/>
    <x v="0"/>
    <x v="0"/>
    <x v="0"/>
    <x v="0"/>
    <x v="9"/>
    <x v="0"/>
    <n v="0"/>
    <n v="17"/>
    <n v="2"/>
    <n v="10"/>
    <x v="2"/>
    <x v="2"/>
    <x v="2"/>
    <x v="3"/>
    <x v="1"/>
    <x v="3"/>
    <n v="0"/>
    <n v="12"/>
    <n v="12"/>
    <n v="12"/>
    <x v="0"/>
  </r>
  <r>
    <s v="08DPR2605S"/>
    <x v="2"/>
    <x v="2"/>
    <s v="ANGEL TRIAS"/>
    <n v="19"/>
    <x v="13"/>
    <n v="1"/>
    <s v="CHIHUAHUA"/>
    <s v="CALLE PASEO DEL PONNY "/>
    <x v="0"/>
    <x v="0"/>
    <x v="0"/>
    <x v="1"/>
    <x v="2"/>
    <x v="0"/>
    <s v="08FIZ0266T"/>
    <s v="08FJS0101Q"/>
    <x v="6"/>
    <x v="5"/>
    <n v="175"/>
    <n v="137"/>
    <n v="312"/>
    <n v="172"/>
    <n v="137"/>
    <n v="309"/>
    <n v="32"/>
    <n v="24"/>
    <n v="56"/>
    <n v="21"/>
    <x v="0"/>
    <n v="14"/>
    <x v="0"/>
    <n v="35"/>
    <n v="21"/>
    <n v="14"/>
    <n v="35"/>
    <n v="23"/>
    <x v="5"/>
    <n v="13"/>
    <x v="0"/>
    <n v="26"/>
    <n v="13"/>
    <n v="39"/>
    <n v="32"/>
    <x v="0"/>
    <n v="21"/>
    <x v="0"/>
    <n v="32"/>
    <n v="21"/>
    <n v="53"/>
    <n v="30"/>
    <x v="0"/>
    <n v="24"/>
    <x v="0"/>
    <n v="30"/>
    <n v="24"/>
    <n v="54"/>
    <n v="28"/>
    <x v="0"/>
    <n v="29"/>
    <x v="0"/>
    <n v="28"/>
    <n v="29"/>
    <n v="57"/>
    <n v="32"/>
    <x v="0"/>
    <n v="23"/>
    <x v="0"/>
    <n v="32"/>
    <n v="23"/>
    <n v="55"/>
    <n v="166"/>
    <x v="7"/>
    <n v="124"/>
    <x v="0"/>
    <n v="169"/>
    <n v="124"/>
    <n v="293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4"/>
    <x v="2"/>
    <x v="0"/>
    <x v="0"/>
    <x v="0"/>
    <x v="0"/>
    <x v="0"/>
    <x v="0"/>
    <x v="1"/>
    <x v="1"/>
    <n v="0"/>
    <n v="20"/>
    <n v="3"/>
    <n v="9"/>
    <x v="2"/>
    <x v="2"/>
    <x v="2"/>
    <x v="3"/>
    <x v="1"/>
    <x v="3"/>
    <n v="0"/>
    <n v="12"/>
    <n v="12"/>
    <n v="12"/>
    <x v="0"/>
  </r>
  <r>
    <s v="08DPR2606R"/>
    <x v="0"/>
    <x v="0"/>
    <s v="NIÑEZ DE JUAREZ"/>
    <n v="37"/>
    <x v="19"/>
    <n v="1"/>
    <s v="JUÁREZ"/>
    <s v="CALLE VALLE DE BENASQUE"/>
    <x v="0"/>
    <x v="0"/>
    <x v="0"/>
    <x v="1"/>
    <x v="2"/>
    <x v="0"/>
    <s v="08FIZ0265U"/>
    <s v="08FJS0133I"/>
    <x v="8"/>
    <x v="8"/>
    <n v="179"/>
    <n v="165"/>
    <n v="344"/>
    <n v="178"/>
    <n v="162"/>
    <n v="340"/>
    <n v="35"/>
    <n v="23"/>
    <n v="58"/>
    <n v="26"/>
    <x v="0"/>
    <n v="27"/>
    <x v="3"/>
    <n v="53"/>
    <n v="26"/>
    <n v="29"/>
    <n v="55"/>
    <n v="30"/>
    <x v="0"/>
    <n v="27"/>
    <x v="2"/>
    <n v="30"/>
    <n v="28"/>
    <n v="58"/>
    <n v="34"/>
    <x v="2"/>
    <n v="20"/>
    <x v="3"/>
    <n v="35"/>
    <n v="21"/>
    <n v="56"/>
    <n v="34"/>
    <x v="0"/>
    <n v="24"/>
    <x v="0"/>
    <n v="34"/>
    <n v="24"/>
    <n v="58"/>
    <n v="25"/>
    <x v="0"/>
    <n v="28"/>
    <x v="0"/>
    <n v="25"/>
    <n v="28"/>
    <n v="53"/>
    <n v="26"/>
    <x v="0"/>
    <n v="32"/>
    <x v="0"/>
    <n v="26"/>
    <n v="32"/>
    <n v="58"/>
    <n v="175"/>
    <x v="4"/>
    <n v="158"/>
    <x v="8"/>
    <n v="176"/>
    <n v="162"/>
    <n v="338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2"/>
    <n v="12"/>
    <x v="0"/>
  </r>
  <r>
    <s v="08DPR2607Q"/>
    <x v="0"/>
    <x v="0"/>
    <s v="VICTOR HUGO RASCON BANDA"/>
    <n v="19"/>
    <x v="13"/>
    <n v="1"/>
    <s v="CHIHUAHUA"/>
    <s v="CALLE ARROYO DE LA PALMA "/>
    <x v="0"/>
    <x v="0"/>
    <x v="0"/>
    <x v="1"/>
    <x v="2"/>
    <x v="0"/>
    <s v="08FIZ0114O"/>
    <s v="08FJS0105M"/>
    <x v="6"/>
    <x v="5"/>
    <n v="82"/>
    <n v="82"/>
    <n v="164"/>
    <n v="82"/>
    <n v="82"/>
    <n v="164"/>
    <n v="14"/>
    <n v="15"/>
    <n v="29"/>
    <n v="17"/>
    <x v="0"/>
    <n v="9"/>
    <x v="0"/>
    <n v="26"/>
    <n v="17"/>
    <n v="9"/>
    <n v="26"/>
    <n v="13"/>
    <x v="0"/>
    <n v="16"/>
    <x v="0"/>
    <n v="13"/>
    <n v="16"/>
    <n v="29"/>
    <n v="17"/>
    <x v="2"/>
    <n v="11"/>
    <x v="0"/>
    <n v="18"/>
    <n v="11"/>
    <n v="29"/>
    <n v="12"/>
    <x v="0"/>
    <n v="15"/>
    <x v="0"/>
    <n v="12"/>
    <n v="15"/>
    <n v="27"/>
    <n v="17"/>
    <x v="0"/>
    <n v="12"/>
    <x v="0"/>
    <n v="17"/>
    <n v="12"/>
    <n v="29"/>
    <n v="13"/>
    <x v="0"/>
    <n v="16"/>
    <x v="0"/>
    <n v="13"/>
    <n v="16"/>
    <n v="29"/>
    <n v="89"/>
    <x v="4"/>
    <n v="79"/>
    <x v="0"/>
    <n v="90"/>
    <n v="79"/>
    <n v="16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0"/>
    <x v="0"/>
    <x v="0"/>
    <x v="0"/>
    <x v="1"/>
    <x v="0"/>
    <n v="0"/>
    <n v="9"/>
    <n v="1"/>
    <n v="5"/>
    <x v="1"/>
    <x v="1"/>
    <x v="1"/>
    <x v="2"/>
    <x v="2"/>
    <x v="2"/>
    <n v="0"/>
    <n v="6"/>
    <n v="6"/>
    <n v="6"/>
    <x v="0"/>
  </r>
  <r>
    <s v="08DPR2608P"/>
    <x v="0"/>
    <x v="0"/>
    <s v="ELISA BARBARA SIXTU URQUIZA"/>
    <n v="19"/>
    <x v="13"/>
    <n v="1"/>
    <s v="CHIHUAHUA"/>
    <s v="CALLE OLIVO NEGRO"/>
    <x v="0"/>
    <x v="0"/>
    <x v="0"/>
    <x v="1"/>
    <x v="2"/>
    <x v="0"/>
    <s v="08FIZ0271E"/>
    <s v="08FJS0134H"/>
    <x v="6"/>
    <x v="5"/>
    <n v="132"/>
    <n v="111"/>
    <n v="243"/>
    <n v="132"/>
    <n v="111"/>
    <n v="243"/>
    <n v="12"/>
    <n v="18"/>
    <n v="30"/>
    <n v="17"/>
    <x v="0"/>
    <n v="15"/>
    <x v="0"/>
    <n v="32"/>
    <n v="17"/>
    <n v="15"/>
    <n v="32"/>
    <n v="15"/>
    <x v="0"/>
    <n v="14"/>
    <x v="0"/>
    <n v="15"/>
    <n v="14"/>
    <n v="29"/>
    <n v="20"/>
    <x v="0"/>
    <n v="11"/>
    <x v="0"/>
    <n v="20"/>
    <n v="11"/>
    <n v="31"/>
    <n v="33"/>
    <x v="0"/>
    <n v="25"/>
    <x v="0"/>
    <n v="33"/>
    <n v="25"/>
    <n v="58"/>
    <n v="30"/>
    <x v="0"/>
    <n v="30"/>
    <x v="0"/>
    <n v="30"/>
    <n v="30"/>
    <n v="60"/>
    <n v="12"/>
    <x v="0"/>
    <n v="10"/>
    <x v="0"/>
    <n v="12"/>
    <n v="10"/>
    <n v="22"/>
    <n v="127"/>
    <x v="0"/>
    <n v="105"/>
    <x v="0"/>
    <n v="127"/>
    <n v="105"/>
    <n v="232"/>
    <x v="1"/>
    <x v="1"/>
    <x v="1"/>
    <x v="3"/>
    <x v="1"/>
    <x v="2"/>
    <n v="0"/>
    <n v="8"/>
    <x v="0"/>
    <x v="1"/>
    <x v="0"/>
    <x v="1"/>
    <x v="0"/>
    <x v="0"/>
    <x v="0"/>
    <x v="0"/>
    <x v="9"/>
    <n v="5"/>
    <x v="0"/>
    <x v="0"/>
    <x v="3"/>
    <x v="1"/>
    <x v="0"/>
    <x v="0"/>
    <x v="0"/>
    <x v="0"/>
    <x v="0"/>
    <x v="0"/>
    <x v="1"/>
    <x v="0"/>
    <n v="0"/>
    <n v="12"/>
    <n v="3"/>
    <n v="5"/>
    <x v="1"/>
    <x v="1"/>
    <x v="1"/>
    <x v="3"/>
    <x v="1"/>
    <x v="2"/>
    <n v="0"/>
    <n v="8"/>
    <n v="8"/>
    <n v="8"/>
    <x v="0"/>
  </r>
  <r>
    <s v="08DPR2609O"/>
    <x v="0"/>
    <x v="0"/>
    <s v="ELISA GRIENSEN"/>
    <n v="37"/>
    <x v="19"/>
    <n v="1"/>
    <s v="JUÁREZ"/>
    <s v="CALLE PORTAL DEL PINO"/>
    <x v="0"/>
    <x v="0"/>
    <x v="0"/>
    <x v="1"/>
    <x v="2"/>
    <x v="0"/>
    <s v="08FIZ0181M"/>
    <s v="08FJS0132J"/>
    <x v="8"/>
    <x v="8"/>
    <n v="223"/>
    <n v="229"/>
    <n v="452"/>
    <n v="223"/>
    <n v="229"/>
    <n v="452"/>
    <n v="50"/>
    <n v="54"/>
    <n v="104"/>
    <n v="43"/>
    <x v="1"/>
    <n v="39"/>
    <x v="1"/>
    <n v="82"/>
    <n v="44"/>
    <n v="40"/>
    <n v="84"/>
    <n v="32"/>
    <x v="0"/>
    <n v="32"/>
    <x v="0"/>
    <n v="32"/>
    <n v="32"/>
    <n v="64"/>
    <n v="44"/>
    <x v="0"/>
    <n v="39"/>
    <x v="0"/>
    <n v="44"/>
    <n v="39"/>
    <n v="83"/>
    <n v="34"/>
    <x v="0"/>
    <n v="33"/>
    <x v="0"/>
    <n v="34"/>
    <n v="33"/>
    <n v="67"/>
    <n v="23"/>
    <x v="0"/>
    <n v="38"/>
    <x v="0"/>
    <n v="23"/>
    <n v="38"/>
    <n v="61"/>
    <n v="29"/>
    <x v="0"/>
    <n v="30"/>
    <x v="0"/>
    <n v="29"/>
    <n v="30"/>
    <n v="59"/>
    <n v="205"/>
    <x v="4"/>
    <n v="211"/>
    <x v="4"/>
    <n v="206"/>
    <n v="212"/>
    <n v="418"/>
    <x v="5"/>
    <x v="2"/>
    <x v="6"/>
    <x v="3"/>
    <x v="1"/>
    <x v="3"/>
    <n v="0"/>
    <n v="14"/>
    <x v="0"/>
    <x v="1"/>
    <x v="0"/>
    <x v="1"/>
    <x v="0"/>
    <x v="1"/>
    <x v="0"/>
    <x v="0"/>
    <x v="2"/>
    <n v="10"/>
    <x v="0"/>
    <x v="0"/>
    <x v="3"/>
    <x v="1"/>
    <x v="0"/>
    <x v="0"/>
    <x v="0"/>
    <x v="0"/>
    <x v="0"/>
    <x v="0"/>
    <x v="0"/>
    <x v="9"/>
    <n v="0"/>
    <n v="20"/>
    <n v="4"/>
    <n v="10"/>
    <x v="3"/>
    <x v="2"/>
    <x v="4"/>
    <x v="3"/>
    <x v="1"/>
    <x v="3"/>
    <n v="0"/>
    <n v="14"/>
    <n v="14"/>
    <n v="14"/>
    <x v="0"/>
  </r>
  <r>
    <s v="08DPR2610D"/>
    <x v="0"/>
    <x v="0"/>
    <s v="VICTOR HUGO RASCON BANDA"/>
    <n v="37"/>
    <x v="19"/>
    <n v="1"/>
    <s v="JUÁREZ"/>
    <s v="CALLE DESIERTO DE KAVIR"/>
    <x v="0"/>
    <x v="0"/>
    <x v="0"/>
    <x v="1"/>
    <x v="2"/>
    <x v="0"/>
    <s v="08FIZ0055P"/>
    <s v="08FJS0132J"/>
    <x v="8"/>
    <x v="8"/>
    <n v="218"/>
    <n v="194"/>
    <n v="412"/>
    <n v="218"/>
    <n v="193"/>
    <n v="411"/>
    <n v="37"/>
    <n v="30"/>
    <n v="67"/>
    <n v="32"/>
    <x v="0"/>
    <n v="25"/>
    <x v="0"/>
    <n v="57"/>
    <n v="32"/>
    <n v="25"/>
    <n v="57"/>
    <n v="39"/>
    <x v="0"/>
    <n v="30"/>
    <x v="0"/>
    <n v="39"/>
    <n v="30"/>
    <n v="69"/>
    <n v="41"/>
    <x v="0"/>
    <n v="27"/>
    <x v="0"/>
    <n v="41"/>
    <n v="27"/>
    <n v="68"/>
    <n v="37"/>
    <x v="0"/>
    <n v="29"/>
    <x v="2"/>
    <n v="37"/>
    <n v="30"/>
    <n v="67"/>
    <n v="31"/>
    <x v="0"/>
    <n v="37"/>
    <x v="0"/>
    <n v="31"/>
    <n v="37"/>
    <n v="68"/>
    <n v="30"/>
    <x v="0"/>
    <n v="38"/>
    <x v="0"/>
    <n v="30"/>
    <n v="38"/>
    <n v="68"/>
    <n v="210"/>
    <x v="0"/>
    <n v="186"/>
    <x v="4"/>
    <n v="210"/>
    <n v="187"/>
    <n v="397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3"/>
    <x v="1"/>
    <x v="0"/>
    <x v="0"/>
    <x v="0"/>
    <x v="0"/>
    <x v="0"/>
    <x v="0"/>
    <x v="1"/>
    <x v="0"/>
    <n v="0"/>
    <n v="17"/>
    <n v="0"/>
    <n v="12"/>
    <x v="2"/>
    <x v="2"/>
    <x v="2"/>
    <x v="3"/>
    <x v="1"/>
    <x v="3"/>
    <n v="0"/>
    <n v="12"/>
    <n v="12"/>
    <n v="12"/>
    <x v="0"/>
  </r>
  <r>
    <s v="08DPR2611C"/>
    <x v="0"/>
    <x v="0"/>
    <s v="SOCORRO RODRIGUEZ VASQUEZ"/>
    <n v="37"/>
    <x v="19"/>
    <n v="1"/>
    <s v="JUÁREZ"/>
    <s v="CALLE LICENCIADO CARLOS MORALES"/>
    <x v="0"/>
    <x v="0"/>
    <x v="0"/>
    <x v="1"/>
    <x v="2"/>
    <x v="0"/>
    <s v="08FIZ0184J"/>
    <s v="08FJS0118Q"/>
    <x v="8"/>
    <x v="8"/>
    <n v="102"/>
    <n v="91"/>
    <n v="193"/>
    <n v="101"/>
    <n v="91"/>
    <n v="192"/>
    <n v="21"/>
    <n v="9"/>
    <n v="30"/>
    <n v="16"/>
    <x v="0"/>
    <n v="12"/>
    <x v="0"/>
    <n v="28"/>
    <n v="16"/>
    <n v="12"/>
    <n v="28"/>
    <n v="16"/>
    <x v="0"/>
    <n v="19"/>
    <x v="0"/>
    <n v="16"/>
    <n v="19"/>
    <n v="35"/>
    <n v="8"/>
    <x v="0"/>
    <n v="20"/>
    <x v="3"/>
    <n v="8"/>
    <n v="21"/>
    <n v="29"/>
    <n v="13"/>
    <x v="3"/>
    <n v="16"/>
    <x v="0"/>
    <n v="14"/>
    <n v="16"/>
    <n v="30"/>
    <n v="16"/>
    <x v="0"/>
    <n v="17"/>
    <x v="0"/>
    <n v="16"/>
    <n v="17"/>
    <n v="33"/>
    <n v="21"/>
    <x v="0"/>
    <n v="11"/>
    <x v="0"/>
    <n v="21"/>
    <n v="11"/>
    <n v="32"/>
    <n v="90"/>
    <x v="4"/>
    <n v="95"/>
    <x v="4"/>
    <n v="91"/>
    <n v="96"/>
    <n v="18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6"/>
    <n v="6"/>
    <x v="0"/>
  </r>
  <r>
    <s v="08DPR2612B"/>
    <x v="0"/>
    <x v="0"/>
    <s v="SOR JUANA INES"/>
    <n v="21"/>
    <x v="21"/>
    <n v="1"/>
    <s v="DELICIAS"/>
    <s v="CALLE PINO SILVESTRE"/>
    <x v="0"/>
    <x v="0"/>
    <x v="0"/>
    <x v="1"/>
    <x v="2"/>
    <x v="0"/>
    <s v="08FIZ0225T"/>
    <s v="08FJS0125Z"/>
    <x v="9"/>
    <x v="6"/>
    <n v="159"/>
    <n v="164"/>
    <n v="323"/>
    <n v="159"/>
    <n v="164"/>
    <n v="323"/>
    <n v="28"/>
    <n v="20"/>
    <n v="48"/>
    <n v="26"/>
    <x v="0"/>
    <n v="25"/>
    <x v="1"/>
    <n v="51"/>
    <n v="26"/>
    <n v="26"/>
    <n v="52"/>
    <n v="27"/>
    <x v="0"/>
    <n v="31"/>
    <x v="0"/>
    <n v="27"/>
    <n v="31"/>
    <n v="58"/>
    <n v="28"/>
    <x v="0"/>
    <n v="28"/>
    <x v="0"/>
    <n v="28"/>
    <n v="28"/>
    <n v="56"/>
    <n v="29"/>
    <x v="0"/>
    <n v="28"/>
    <x v="0"/>
    <n v="29"/>
    <n v="28"/>
    <n v="57"/>
    <n v="25"/>
    <x v="0"/>
    <n v="29"/>
    <x v="0"/>
    <n v="25"/>
    <n v="29"/>
    <n v="54"/>
    <n v="28"/>
    <x v="0"/>
    <n v="27"/>
    <x v="0"/>
    <n v="28"/>
    <n v="27"/>
    <n v="55"/>
    <n v="163"/>
    <x v="0"/>
    <n v="168"/>
    <x v="4"/>
    <n v="163"/>
    <n v="169"/>
    <n v="332"/>
    <x v="2"/>
    <x v="2"/>
    <x v="2"/>
    <x v="3"/>
    <x v="1"/>
    <x v="3"/>
    <n v="0"/>
    <n v="12"/>
    <x v="0"/>
    <x v="1"/>
    <x v="0"/>
    <x v="1"/>
    <x v="0"/>
    <x v="1"/>
    <x v="0"/>
    <x v="0"/>
    <x v="9"/>
    <n v="9"/>
    <x v="0"/>
    <x v="0"/>
    <x v="4"/>
    <x v="0"/>
    <x v="0"/>
    <x v="0"/>
    <x v="0"/>
    <x v="0"/>
    <x v="0"/>
    <x v="0"/>
    <x v="9"/>
    <x v="0"/>
    <n v="0"/>
    <n v="19"/>
    <n v="3"/>
    <n v="9"/>
    <x v="2"/>
    <x v="2"/>
    <x v="2"/>
    <x v="3"/>
    <x v="1"/>
    <x v="3"/>
    <n v="0"/>
    <n v="12"/>
    <n v="12"/>
    <n v="12"/>
    <x v="0"/>
  </r>
  <r>
    <s v="08DPR2613A"/>
    <x v="0"/>
    <x v="0"/>
    <s v="ALICIA ALAMILLO MERAZ"/>
    <n v="37"/>
    <x v="19"/>
    <n v="1"/>
    <s v="JUÁREZ"/>
    <s v="CALLE SIERRA SANTA ROSALIA"/>
    <x v="0"/>
    <x v="0"/>
    <x v="0"/>
    <x v="1"/>
    <x v="2"/>
    <x v="0"/>
    <s v="08FIZ0030G"/>
    <s v="08FJS0133I"/>
    <x v="8"/>
    <x v="8"/>
    <n v="204"/>
    <n v="188"/>
    <n v="392"/>
    <n v="195"/>
    <n v="183"/>
    <n v="378"/>
    <n v="33"/>
    <n v="37"/>
    <n v="70"/>
    <n v="27"/>
    <x v="1"/>
    <n v="36"/>
    <x v="4"/>
    <n v="63"/>
    <n v="28"/>
    <n v="40"/>
    <n v="68"/>
    <n v="30"/>
    <x v="6"/>
    <n v="31"/>
    <x v="2"/>
    <n v="35"/>
    <n v="32"/>
    <n v="67"/>
    <n v="29"/>
    <x v="2"/>
    <n v="24"/>
    <x v="3"/>
    <n v="30"/>
    <n v="25"/>
    <n v="55"/>
    <n v="36"/>
    <x v="0"/>
    <n v="33"/>
    <x v="0"/>
    <n v="36"/>
    <n v="33"/>
    <n v="69"/>
    <n v="33"/>
    <x v="1"/>
    <n v="34"/>
    <x v="2"/>
    <n v="34"/>
    <n v="35"/>
    <n v="69"/>
    <n v="30"/>
    <x v="0"/>
    <n v="34"/>
    <x v="0"/>
    <n v="30"/>
    <n v="34"/>
    <n v="64"/>
    <n v="185"/>
    <x v="12"/>
    <n v="192"/>
    <x v="10"/>
    <n v="193"/>
    <n v="199"/>
    <n v="392"/>
    <x v="2"/>
    <x v="2"/>
    <x v="2"/>
    <x v="3"/>
    <x v="1"/>
    <x v="3"/>
    <n v="0"/>
    <n v="12"/>
    <x v="0"/>
    <x v="1"/>
    <x v="0"/>
    <x v="1"/>
    <x v="0"/>
    <x v="1"/>
    <x v="0"/>
    <x v="0"/>
    <x v="1"/>
    <n v="11"/>
    <x v="0"/>
    <x v="0"/>
    <x v="1"/>
    <x v="1"/>
    <x v="0"/>
    <x v="0"/>
    <x v="0"/>
    <x v="0"/>
    <x v="0"/>
    <x v="0"/>
    <x v="1"/>
    <x v="0"/>
    <n v="0"/>
    <n v="18"/>
    <n v="1"/>
    <n v="11"/>
    <x v="2"/>
    <x v="2"/>
    <x v="2"/>
    <x v="3"/>
    <x v="1"/>
    <x v="3"/>
    <n v="0"/>
    <n v="12"/>
    <n v="14"/>
    <n v="12"/>
    <x v="0"/>
  </r>
  <r>
    <s v="08DPR2614Z"/>
    <x v="0"/>
    <x v="0"/>
    <s v="ALIANZA POR LA CALIDAD"/>
    <n v="37"/>
    <x v="19"/>
    <n v="1"/>
    <s v="JUÁREZ"/>
    <s v="CALLE FUENTE DE TREVI"/>
    <x v="0"/>
    <x v="0"/>
    <x v="0"/>
    <x v="1"/>
    <x v="2"/>
    <x v="0"/>
    <s v="08FIZ0178Z"/>
    <s v="08FJS0117R"/>
    <x v="8"/>
    <x v="8"/>
    <n v="138"/>
    <n v="144"/>
    <n v="282"/>
    <n v="138"/>
    <n v="144"/>
    <n v="282"/>
    <n v="23"/>
    <n v="27"/>
    <n v="50"/>
    <n v="26"/>
    <x v="0"/>
    <n v="28"/>
    <x v="0"/>
    <n v="54"/>
    <n v="26"/>
    <n v="28"/>
    <n v="54"/>
    <n v="19"/>
    <x v="0"/>
    <n v="15"/>
    <x v="0"/>
    <n v="19"/>
    <n v="15"/>
    <n v="34"/>
    <n v="18"/>
    <x v="0"/>
    <n v="19"/>
    <x v="0"/>
    <n v="18"/>
    <n v="19"/>
    <n v="37"/>
    <n v="8"/>
    <x v="0"/>
    <n v="24"/>
    <x v="0"/>
    <n v="8"/>
    <n v="24"/>
    <n v="32"/>
    <n v="31"/>
    <x v="0"/>
    <n v="28"/>
    <x v="0"/>
    <n v="31"/>
    <n v="28"/>
    <n v="59"/>
    <n v="38"/>
    <x v="0"/>
    <n v="31"/>
    <x v="0"/>
    <n v="38"/>
    <n v="31"/>
    <n v="69"/>
    <n v="140"/>
    <x v="0"/>
    <n v="145"/>
    <x v="0"/>
    <n v="140"/>
    <n v="145"/>
    <n v="285"/>
    <x v="2"/>
    <x v="1"/>
    <x v="1"/>
    <x v="2"/>
    <x v="1"/>
    <x v="3"/>
    <n v="0"/>
    <n v="9"/>
    <x v="0"/>
    <x v="1"/>
    <x v="1"/>
    <x v="0"/>
    <x v="0"/>
    <x v="0"/>
    <x v="0"/>
    <x v="0"/>
    <x v="2"/>
    <n v="5"/>
    <x v="0"/>
    <x v="0"/>
    <x v="3"/>
    <x v="1"/>
    <x v="0"/>
    <x v="0"/>
    <x v="0"/>
    <x v="0"/>
    <x v="0"/>
    <x v="0"/>
    <x v="0"/>
    <x v="1"/>
    <n v="0"/>
    <n v="13"/>
    <n v="4"/>
    <n v="5"/>
    <x v="2"/>
    <x v="1"/>
    <x v="1"/>
    <x v="2"/>
    <x v="1"/>
    <x v="3"/>
    <n v="0"/>
    <n v="9"/>
    <n v="9"/>
    <n v="9"/>
    <x v="0"/>
  </r>
  <r>
    <s v="08DPR2615Z"/>
    <x v="2"/>
    <x v="2"/>
    <s v="VICTOR HUGO RASCON BANDA"/>
    <n v="37"/>
    <x v="19"/>
    <n v="1"/>
    <s v="JUÁREZ"/>
    <s v="CALLE PRADERAS DEL SOL"/>
    <x v="0"/>
    <x v="0"/>
    <x v="0"/>
    <x v="1"/>
    <x v="2"/>
    <x v="0"/>
    <s v="08FIZ0185I"/>
    <s v="08FJS0118Q"/>
    <x v="8"/>
    <x v="8"/>
    <n v="263"/>
    <n v="255"/>
    <n v="518"/>
    <n v="261"/>
    <n v="255"/>
    <n v="516"/>
    <n v="48"/>
    <n v="55"/>
    <n v="103"/>
    <n v="48"/>
    <x v="1"/>
    <n v="40"/>
    <x v="0"/>
    <n v="88"/>
    <n v="49"/>
    <n v="40"/>
    <n v="89"/>
    <n v="33"/>
    <x v="2"/>
    <n v="35"/>
    <x v="0"/>
    <n v="35"/>
    <n v="35"/>
    <n v="70"/>
    <n v="36"/>
    <x v="0"/>
    <n v="32"/>
    <x v="3"/>
    <n v="36"/>
    <n v="33"/>
    <n v="69"/>
    <n v="34"/>
    <x v="3"/>
    <n v="35"/>
    <x v="0"/>
    <n v="35"/>
    <n v="35"/>
    <n v="70"/>
    <n v="52"/>
    <x v="0"/>
    <n v="50"/>
    <x v="0"/>
    <n v="52"/>
    <n v="50"/>
    <n v="102"/>
    <n v="58"/>
    <x v="2"/>
    <n v="45"/>
    <x v="0"/>
    <n v="60"/>
    <n v="45"/>
    <n v="105"/>
    <n v="261"/>
    <x v="15"/>
    <n v="237"/>
    <x v="4"/>
    <n v="267"/>
    <n v="238"/>
    <n v="505"/>
    <x v="5"/>
    <x v="2"/>
    <x v="2"/>
    <x v="3"/>
    <x v="3"/>
    <x v="1"/>
    <n v="0"/>
    <n v="15"/>
    <x v="0"/>
    <x v="1"/>
    <x v="0"/>
    <x v="1"/>
    <x v="1"/>
    <x v="0"/>
    <x v="0"/>
    <x v="0"/>
    <x v="9"/>
    <n v="12"/>
    <x v="0"/>
    <x v="0"/>
    <x v="1"/>
    <x v="1"/>
    <x v="0"/>
    <x v="0"/>
    <x v="0"/>
    <x v="0"/>
    <x v="0"/>
    <x v="0"/>
    <x v="1"/>
    <x v="0"/>
    <n v="0"/>
    <n v="21"/>
    <n v="3"/>
    <n v="12"/>
    <x v="3"/>
    <x v="2"/>
    <x v="2"/>
    <x v="3"/>
    <x v="3"/>
    <x v="1"/>
    <n v="0"/>
    <n v="15"/>
    <n v="15"/>
    <n v="15"/>
    <x v="0"/>
  </r>
  <r>
    <s v="08DPR2617X"/>
    <x v="0"/>
    <x v="0"/>
    <s v="CUAUHTEMOC"/>
    <n v="37"/>
    <x v="19"/>
    <n v="1"/>
    <s v="JUÁREZ"/>
    <s v="CALLE SONETO 156"/>
    <x v="0"/>
    <x v="0"/>
    <x v="0"/>
    <x v="1"/>
    <x v="2"/>
    <x v="0"/>
    <s v="08FIZ0033D"/>
    <s v="08FJS0132J"/>
    <x v="8"/>
    <x v="8"/>
    <n v="296"/>
    <n v="287"/>
    <n v="583"/>
    <n v="293"/>
    <n v="285"/>
    <n v="578"/>
    <n v="47"/>
    <n v="50"/>
    <n v="97"/>
    <n v="42"/>
    <x v="1"/>
    <n v="52"/>
    <x v="1"/>
    <n v="94"/>
    <n v="43"/>
    <n v="53"/>
    <n v="96"/>
    <n v="53"/>
    <x v="4"/>
    <n v="42"/>
    <x v="4"/>
    <n v="54"/>
    <n v="44"/>
    <n v="98"/>
    <n v="55"/>
    <x v="0"/>
    <n v="49"/>
    <x v="0"/>
    <n v="55"/>
    <n v="49"/>
    <n v="104"/>
    <n v="52"/>
    <x v="0"/>
    <n v="52"/>
    <x v="0"/>
    <n v="52"/>
    <n v="52"/>
    <n v="104"/>
    <n v="55"/>
    <x v="1"/>
    <n v="44"/>
    <x v="2"/>
    <n v="56"/>
    <n v="45"/>
    <n v="101"/>
    <n v="46"/>
    <x v="0"/>
    <n v="54"/>
    <x v="0"/>
    <n v="46"/>
    <n v="54"/>
    <n v="100"/>
    <n v="303"/>
    <x v="7"/>
    <n v="293"/>
    <x v="8"/>
    <n v="306"/>
    <n v="297"/>
    <n v="603"/>
    <x v="5"/>
    <x v="5"/>
    <x v="6"/>
    <x v="1"/>
    <x v="3"/>
    <x v="1"/>
    <n v="0"/>
    <n v="18"/>
    <x v="0"/>
    <x v="1"/>
    <x v="1"/>
    <x v="0"/>
    <x v="0"/>
    <x v="1"/>
    <x v="0"/>
    <x v="0"/>
    <x v="10"/>
    <n v="12"/>
    <x v="0"/>
    <x v="0"/>
    <x v="3"/>
    <x v="1"/>
    <x v="0"/>
    <x v="0"/>
    <x v="0"/>
    <x v="0"/>
    <x v="0"/>
    <x v="0"/>
    <x v="9"/>
    <x v="0"/>
    <n v="0"/>
    <n v="24"/>
    <n v="6"/>
    <n v="12"/>
    <x v="3"/>
    <x v="3"/>
    <x v="4"/>
    <x v="1"/>
    <x v="3"/>
    <x v="1"/>
    <n v="0"/>
    <n v="18"/>
    <n v="18"/>
    <n v="18"/>
    <x v="0"/>
  </r>
  <r>
    <s v="08DPR2618W"/>
    <x v="0"/>
    <x v="0"/>
    <s v="JAIME TORRES BODET"/>
    <n v="37"/>
    <x v="19"/>
    <n v="1"/>
    <s v="JUÁREZ"/>
    <s v="CALLE COSTA DEL PACÍFICO"/>
    <x v="0"/>
    <x v="0"/>
    <x v="0"/>
    <x v="1"/>
    <x v="2"/>
    <x v="0"/>
    <s v="08FIZ0264V"/>
    <s v="08FJS0117R"/>
    <x v="8"/>
    <x v="8"/>
    <n v="327"/>
    <n v="301"/>
    <n v="628"/>
    <n v="327"/>
    <n v="301"/>
    <n v="628"/>
    <n v="63"/>
    <n v="43"/>
    <n v="106"/>
    <n v="49"/>
    <x v="1"/>
    <n v="52"/>
    <x v="3"/>
    <n v="101"/>
    <n v="50"/>
    <n v="54"/>
    <n v="104"/>
    <n v="48"/>
    <x v="0"/>
    <n v="56"/>
    <x v="0"/>
    <n v="48"/>
    <n v="56"/>
    <n v="104"/>
    <n v="54"/>
    <x v="2"/>
    <n v="49"/>
    <x v="3"/>
    <n v="55"/>
    <n v="50"/>
    <n v="105"/>
    <n v="54"/>
    <x v="0"/>
    <n v="51"/>
    <x v="0"/>
    <n v="54"/>
    <n v="51"/>
    <n v="105"/>
    <n v="54"/>
    <x v="0"/>
    <n v="51"/>
    <x v="0"/>
    <n v="54"/>
    <n v="51"/>
    <n v="105"/>
    <n v="49"/>
    <x v="0"/>
    <n v="56"/>
    <x v="0"/>
    <n v="49"/>
    <n v="56"/>
    <n v="105"/>
    <n v="308"/>
    <x v="3"/>
    <n v="315"/>
    <x v="6"/>
    <n v="310"/>
    <n v="318"/>
    <n v="628"/>
    <x v="5"/>
    <x v="5"/>
    <x v="6"/>
    <x v="1"/>
    <x v="3"/>
    <x v="1"/>
    <n v="0"/>
    <n v="18"/>
    <x v="0"/>
    <x v="1"/>
    <x v="0"/>
    <x v="1"/>
    <x v="1"/>
    <x v="0"/>
    <x v="0"/>
    <x v="0"/>
    <x v="0"/>
    <n v="18"/>
    <x v="0"/>
    <x v="0"/>
    <x v="0"/>
    <x v="2"/>
    <x v="0"/>
    <x v="0"/>
    <x v="0"/>
    <x v="0"/>
    <x v="0"/>
    <x v="0"/>
    <x v="1"/>
    <x v="0"/>
    <n v="0"/>
    <n v="23"/>
    <n v="0"/>
    <n v="18"/>
    <x v="3"/>
    <x v="3"/>
    <x v="4"/>
    <x v="1"/>
    <x v="3"/>
    <x v="1"/>
    <n v="0"/>
    <n v="18"/>
    <n v="18"/>
    <n v="18"/>
    <x v="0"/>
  </r>
  <r>
    <s v="08DPR2619V"/>
    <x v="0"/>
    <x v="0"/>
    <s v="ISAAC NEWTON"/>
    <n v="37"/>
    <x v="19"/>
    <n v="1"/>
    <s v="JUÁREZ"/>
    <s v="CALLE UZBEKISTAN"/>
    <x v="0"/>
    <x v="0"/>
    <x v="0"/>
    <x v="1"/>
    <x v="2"/>
    <x v="0"/>
    <s v="08FIZ0029R"/>
    <s v="08FJS0133I"/>
    <x v="8"/>
    <x v="8"/>
    <n v="200"/>
    <n v="213"/>
    <n v="413"/>
    <n v="199"/>
    <n v="213"/>
    <n v="412"/>
    <n v="38"/>
    <n v="31"/>
    <n v="69"/>
    <n v="37"/>
    <x v="0"/>
    <n v="32"/>
    <x v="0"/>
    <n v="69"/>
    <n v="37"/>
    <n v="32"/>
    <n v="69"/>
    <n v="40"/>
    <x v="4"/>
    <n v="28"/>
    <x v="2"/>
    <n v="41"/>
    <n v="29"/>
    <n v="70"/>
    <n v="31"/>
    <x v="0"/>
    <n v="39"/>
    <x v="0"/>
    <n v="31"/>
    <n v="39"/>
    <n v="70"/>
    <n v="28"/>
    <x v="1"/>
    <n v="40"/>
    <x v="0"/>
    <n v="30"/>
    <n v="40"/>
    <n v="70"/>
    <n v="32"/>
    <x v="0"/>
    <n v="36"/>
    <x v="0"/>
    <n v="32"/>
    <n v="36"/>
    <n v="68"/>
    <n v="30"/>
    <x v="0"/>
    <n v="42"/>
    <x v="0"/>
    <n v="30"/>
    <n v="42"/>
    <n v="72"/>
    <n v="198"/>
    <x v="7"/>
    <n v="217"/>
    <x v="4"/>
    <n v="201"/>
    <n v="218"/>
    <n v="419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3"/>
    <x v="0"/>
    <x v="0"/>
    <x v="0"/>
    <x v="0"/>
    <x v="0"/>
    <x v="0"/>
    <x v="0"/>
    <x v="1"/>
    <x v="0"/>
    <n v="0"/>
    <n v="15"/>
    <n v="4"/>
    <n v="8"/>
    <x v="2"/>
    <x v="2"/>
    <x v="2"/>
    <x v="3"/>
    <x v="1"/>
    <x v="3"/>
    <n v="0"/>
    <n v="12"/>
    <n v="12"/>
    <n v="12"/>
    <x v="0"/>
  </r>
  <r>
    <s v="08DPR2620K"/>
    <x v="0"/>
    <x v="0"/>
    <s v="RARAMURI"/>
    <n v="37"/>
    <x v="19"/>
    <n v="1"/>
    <s v="JUÁREZ"/>
    <s v="CALLE REAL DEL DESIERTO"/>
    <x v="0"/>
    <x v="0"/>
    <x v="0"/>
    <x v="1"/>
    <x v="2"/>
    <x v="0"/>
    <s v="08FIZ0264V"/>
    <s v="08FJS0117R"/>
    <x v="8"/>
    <x v="8"/>
    <n v="102"/>
    <n v="97"/>
    <n v="199"/>
    <n v="99"/>
    <n v="97"/>
    <n v="196"/>
    <n v="19"/>
    <n v="15"/>
    <n v="34"/>
    <n v="14"/>
    <x v="0"/>
    <n v="21"/>
    <x v="0"/>
    <n v="35"/>
    <n v="14"/>
    <n v="21"/>
    <n v="35"/>
    <n v="19"/>
    <x v="0"/>
    <n v="16"/>
    <x v="0"/>
    <n v="19"/>
    <n v="16"/>
    <n v="35"/>
    <n v="15"/>
    <x v="0"/>
    <n v="18"/>
    <x v="0"/>
    <n v="15"/>
    <n v="18"/>
    <n v="33"/>
    <n v="12"/>
    <x v="3"/>
    <n v="22"/>
    <x v="0"/>
    <n v="13"/>
    <n v="22"/>
    <n v="35"/>
    <n v="16"/>
    <x v="3"/>
    <n v="16"/>
    <x v="2"/>
    <n v="18"/>
    <n v="17"/>
    <n v="35"/>
    <n v="17"/>
    <x v="0"/>
    <n v="14"/>
    <x v="0"/>
    <n v="17"/>
    <n v="14"/>
    <n v="31"/>
    <n v="93"/>
    <x v="7"/>
    <n v="107"/>
    <x v="4"/>
    <n v="96"/>
    <n v="108"/>
    <n v="20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0"/>
    <n v="8"/>
    <n v="1"/>
    <n v="5"/>
    <x v="1"/>
    <x v="1"/>
    <x v="1"/>
    <x v="2"/>
    <x v="2"/>
    <x v="2"/>
    <n v="0"/>
    <n v="6"/>
    <n v="6"/>
    <n v="6"/>
    <x v="0"/>
  </r>
  <r>
    <s v="08DPR2621J"/>
    <x v="0"/>
    <x v="0"/>
    <s v="FERNANDO JORDAN"/>
    <n v="37"/>
    <x v="19"/>
    <n v="1"/>
    <s v="JUÁREZ"/>
    <s v="CALLE MONTE SANTA CATALINA"/>
    <x v="0"/>
    <x v="0"/>
    <x v="0"/>
    <x v="1"/>
    <x v="2"/>
    <x v="0"/>
    <s v="08FIZ0263W"/>
    <s v="08FJS0133I"/>
    <x v="8"/>
    <x v="8"/>
    <n v="204"/>
    <n v="204"/>
    <n v="408"/>
    <n v="204"/>
    <n v="204"/>
    <n v="408"/>
    <n v="34"/>
    <n v="35"/>
    <n v="69"/>
    <n v="32"/>
    <x v="1"/>
    <n v="36"/>
    <x v="1"/>
    <n v="68"/>
    <n v="33"/>
    <n v="37"/>
    <n v="70"/>
    <n v="33"/>
    <x v="4"/>
    <n v="35"/>
    <x v="2"/>
    <n v="34"/>
    <n v="36"/>
    <n v="70"/>
    <n v="39"/>
    <x v="0"/>
    <n v="31"/>
    <x v="0"/>
    <n v="39"/>
    <n v="31"/>
    <n v="70"/>
    <n v="38"/>
    <x v="3"/>
    <n v="31"/>
    <x v="0"/>
    <n v="39"/>
    <n v="31"/>
    <n v="70"/>
    <n v="29"/>
    <x v="0"/>
    <n v="34"/>
    <x v="0"/>
    <n v="29"/>
    <n v="34"/>
    <n v="63"/>
    <n v="34"/>
    <x v="0"/>
    <n v="34"/>
    <x v="0"/>
    <n v="34"/>
    <n v="34"/>
    <n v="68"/>
    <n v="205"/>
    <x v="7"/>
    <n v="201"/>
    <x v="3"/>
    <n v="208"/>
    <n v="203"/>
    <n v="411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4"/>
    <n v="12"/>
    <x v="0"/>
  </r>
  <r>
    <s v="08DPR2622I"/>
    <x v="2"/>
    <x v="2"/>
    <s v="JUSTO SIERRA"/>
    <n v="19"/>
    <x v="13"/>
    <n v="1"/>
    <s v="CHIHUAHUA"/>
    <s v="CALLE SAN MIGUEL"/>
    <x v="0"/>
    <x v="0"/>
    <x v="0"/>
    <x v="1"/>
    <x v="2"/>
    <x v="0"/>
    <s v="08FIZ0266T"/>
    <s v="08FJS0101Q"/>
    <x v="6"/>
    <x v="5"/>
    <n v="66"/>
    <n v="64"/>
    <n v="130"/>
    <n v="66"/>
    <n v="64"/>
    <n v="130"/>
    <n v="15"/>
    <n v="13"/>
    <n v="28"/>
    <n v="4"/>
    <x v="0"/>
    <n v="11"/>
    <x v="0"/>
    <n v="15"/>
    <n v="4"/>
    <n v="11"/>
    <n v="15"/>
    <n v="13"/>
    <x v="4"/>
    <n v="6"/>
    <x v="0"/>
    <n v="14"/>
    <n v="6"/>
    <n v="20"/>
    <n v="8"/>
    <x v="2"/>
    <n v="9"/>
    <x v="0"/>
    <n v="9"/>
    <n v="9"/>
    <n v="18"/>
    <n v="8"/>
    <x v="0"/>
    <n v="18"/>
    <x v="0"/>
    <n v="8"/>
    <n v="18"/>
    <n v="26"/>
    <n v="11"/>
    <x v="0"/>
    <n v="12"/>
    <x v="0"/>
    <n v="11"/>
    <n v="12"/>
    <n v="23"/>
    <n v="8"/>
    <x v="0"/>
    <n v="10"/>
    <x v="2"/>
    <n v="8"/>
    <n v="11"/>
    <n v="19"/>
    <n v="52"/>
    <x v="3"/>
    <n v="66"/>
    <x v="4"/>
    <n v="54"/>
    <n v="67"/>
    <n v="121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1"/>
    <x v="0"/>
    <x v="0"/>
    <x v="0"/>
    <x v="0"/>
    <x v="0"/>
    <x v="0"/>
    <x v="0"/>
    <x v="1"/>
    <n v="0"/>
    <n v="10"/>
    <n v="3"/>
    <n v="3"/>
    <x v="1"/>
    <x v="1"/>
    <x v="1"/>
    <x v="2"/>
    <x v="2"/>
    <x v="2"/>
    <n v="0"/>
    <n v="6"/>
    <n v="12"/>
    <n v="6"/>
    <x v="0"/>
  </r>
  <r>
    <s v="08DPR2623H"/>
    <x v="2"/>
    <x v="2"/>
    <s v="JOSE GUADALUPE POSADA"/>
    <n v="19"/>
    <x v="13"/>
    <n v="1"/>
    <s v="CHIHUAHUA"/>
    <s v="CALLE SIERRA FRESNILLO"/>
    <x v="0"/>
    <x v="0"/>
    <x v="0"/>
    <x v="1"/>
    <x v="2"/>
    <x v="0"/>
    <s v="08FIZ0101K"/>
    <s v="08FJS0103O"/>
    <x v="6"/>
    <x v="5"/>
    <n v="69"/>
    <n v="67"/>
    <n v="136"/>
    <n v="69"/>
    <n v="67"/>
    <n v="136"/>
    <n v="8"/>
    <n v="17"/>
    <n v="25"/>
    <n v="11"/>
    <x v="0"/>
    <n v="10"/>
    <x v="0"/>
    <n v="21"/>
    <n v="11"/>
    <n v="10"/>
    <n v="21"/>
    <n v="12"/>
    <x v="0"/>
    <n v="13"/>
    <x v="0"/>
    <n v="12"/>
    <n v="13"/>
    <n v="25"/>
    <n v="10"/>
    <x v="0"/>
    <n v="11"/>
    <x v="3"/>
    <n v="10"/>
    <n v="12"/>
    <n v="22"/>
    <n v="15"/>
    <x v="0"/>
    <n v="11"/>
    <x v="2"/>
    <n v="15"/>
    <n v="12"/>
    <n v="27"/>
    <n v="11"/>
    <x v="0"/>
    <n v="5"/>
    <x v="0"/>
    <n v="11"/>
    <n v="5"/>
    <n v="16"/>
    <n v="11"/>
    <x v="0"/>
    <n v="8"/>
    <x v="0"/>
    <n v="11"/>
    <n v="8"/>
    <n v="19"/>
    <n v="70"/>
    <x v="0"/>
    <n v="58"/>
    <x v="3"/>
    <n v="70"/>
    <n v="60"/>
    <n v="130"/>
    <x v="1"/>
    <x v="1"/>
    <x v="1"/>
    <x v="2"/>
    <x v="2"/>
    <x v="2"/>
    <n v="0"/>
    <n v="6"/>
    <x v="0"/>
    <x v="1"/>
    <x v="1"/>
    <x v="0"/>
    <x v="0"/>
    <x v="0"/>
    <x v="0"/>
    <x v="0"/>
    <x v="10"/>
    <n v="0"/>
    <x v="0"/>
    <x v="0"/>
    <x v="3"/>
    <x v="0"/>
    <x v="0"/>
    <x v="0"/>
    <x v="0"/>
    <x v="0"/>
    <x v="0"/>
    <x v="0"/>
    <x v="1"/>
    <x v="0"/>
    <n v="0"/>
    <n v="9"/>
    <n v="6"/>
    <n v="0"/>
    <x v="1"/>
    <x v="1"/>
    <x v="1"/>
    <x v="2"/>
    <x v="2"/>
    <x v="2"/>
    <n v="0"/>
    <n v="6"/>
    <n v="7"/>
    <n v="6"/>
    <x v="0"/>
  </r>
  <r>
    <s v="08DPR2625F"/>
    <x v="2"/>
    <x v="2"/>
    <s v="ESCUADRON 201"/>
    <n v="19"/>
    <x v="13"/>
    <n v="1"/>
    <s v="CHIHUAHUA"/>
    <s v="AVENIDA 5A REAL"/>
    <x v="0"/>
    <x v="0"/>
    <x v="0"/>
    <x v="1"/>
    <x v="2"/>
    <x v="0"/>
    <s v="08FIZ0023X"/>
    <s v="08FJS0102P"/>
    <x v="6"/>
    <x v="5"/>
    <n v="173"/>
    <n v="162"/>
    <n v="335"/>
    <n v="171"/>
    <n v="161"/>
    <n v="332"/>
    <n v="29"/>
    <n v="30"/>
    <n v="59"/>
    <n v="15"/>
    <x v="1"/>
    <n v="14"/>
    <x v="0"/>
    <n v="29"/>
    <n v="16"/>
    <n v="14"/>
    <n v="30"/>
    <n v="16"/>
    <x v="7"/>
    <n v="22"/>
    <x v="2"/>
    <n v="20"/>
    <n v="23"/>
    <n v="43"/>
    <n v="29"/>
    <x v="3"/>
    <n v="29"/>
    <x v="0"/>
    <n v="31"/>
    <n v="29"/>
    <n v="60"/>
    <n v="27"/>
    <x v="3"/>
    <n v="25"/>
    <x v="0"/>
    <n v="28"/>
    <n v="25"/>
    <n v="53"/>
    <n v="29"/>
    <x v="1"/>
    <n v="28"/>
    <x v="0"/>
    <n v="30"/>
    <n v="28"/>
    <n v="58"/>
    <n v="33"/>
    <x v="3"/>
    <n v="25"/>
    <x v="0"/>
    <n v="34"/>
    <n v="25"/>
    <n v="59"/>
    <n v="149"/>
    <x v="8"/>
    <n v="143"/>
    <x v="4"/>
    <n v="159"/>
    <n v="144"/>
    <n v="303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1"/>
    <x v="0"/>
    <x v="0"/>
    <x v="0"/>
    <x v="0"/>
    <x v="0"/>
    <x v="0"/>
    <x v="0"/>
    <x v="1"/>
    <x v="0"/>
    <n v="0"/>
    <n v="17"/>
    <n v="3"/>
    <n v="9"/>
    <x v="2"/>
    <x v="2"/>
    <x v="2"/>
    <x v="3"/>
    <x v="1"/>
    <x v="3"/>
    <n v="0"/>
    <n v="12"/>
    <n v="12"/>
    <n v="12"/>
    <x v="0"/>
  </r>
  <r>
    <s v="08DPR2626E"/>
    <x v="2"/>
    <x v="2"/>
    <s v="VICTOR HUGO RASCON BANDA"/>
    <n v="37"/>
    <x v="19"/>
    <n v="1"/>
    <s v="JUÁREZ"/>
    <s v="CALLE DESIERTO DE KAVIR"/>
    <x v="0"/>
    <x v="0"/>
    <x v="0"/>
    <x v="1"/>
    <x v="2"/>
    <x v="0"/>
    <s v="08FIZ0055P"/>
    <s v="08FJS0132J"/>
    <x v="8"/>
    <x v="8"/>
    <n v="236"/>
    <n v="170"/>
    <n v="406"/>
    <n v="235"/>
    <n v="170"/>
    <n v="405"/>
    <n v="42"/>
    <n v="23"/>
    <n v="65"/>
    <n v="29"/>
    <x v="0"/>
    <n v="22"/>
    <x v="1"/>
    <n v="51"/>
    <n v="29"/>
    <n v="23"/>
    <n v="52"/>
    <n v="41"/>
    <x v="0"/>
    <n v="25"/>
    <x v="0"/>
    <n v="41"/>
    <n v="25"/>
    <n v="66"/>
    <n v="39"/>
    <x v="0"/>
    <n v="28"/>
    <x v="0"/>
    <n v="39"/>
    <n v="28"/>
    <n v="67"/>
    <n v="38"/>
    <x v="3"/>
    <n v="29"/>
    <x v="0"/>
    <n v="39"/>
    <n v="29"/>
    <n v="68"/>
    <n v="34"/>
    <x v="0"/>
    <n v="35"/>
    <x v="0"/>
    <n v="34"/>
    <n v="35"/>
    <n v="69"/>
    <n v="42"/>
    <x v="0"/>
    <n v="23"/>
    <x v="0"/>
    <n v="42"/>
    <n v="23"/>
    <n v="65"/>
    <n v="223"/>
    <x v="4"/>
    <n v="162"/>
    <x v="4"/>
    <n v="224"/>
    <n v="163"/>
    <n v="387"/>
    <x v="2"/>
    <x v="2"/>
    <x v="2"/>
    <x v="3"/>
    <x v="1"/>
    <x v="3"/>
    <n v="0"/>
    <n v="12"/>
    <x v="0"/>
    <x v="1"/>
    <x v="0"/>
    <x v="1"/>
    <x v="0"/>
    <x v="1"/>
    <x v="0"/>
    <x v="1"/>
    <x v="3"/>
    <n v="10"/>
    <x v="0"/>
    <x v="0"/>
    <x v="0"/>
    <x v="2"/>
    <x v="0"/>
    <x v="0"/>
    <x v="0"/>
    <x v="0"/>
    <x v="0"/>
    <x v="0"/>
    <x v="1"/>
    <x v="0"/>
    <n v="0"/>
    <n v="18"/>
    <n v="2"/>
    <n v="10"/>
    <x v="2"/>
    <x v="2"/>
    <x v="2"/>
    <x v="3"/>
    <x v="1"/>
    <x v="3"/>
    <n v="0"/>
    <n v="12"/>
    <n v="12"/>
    <n v="12"/>
    <x v="0"/>
  </r>
  <r>
    <s v="08DPR2627D"/>
    <x v="2"/>
    <x v="2"/>
    <s v="ELISA GRIENSEN"/>
    <n v="37"/>
    <x v="19"/>
    <n v="1"/>
    <s v="JUÁREZ"/>
    <s v="CALLE PORTAL DEL PINO"/>
    <x v="0"/>
    <x v="0"/>
    <x v="0"/>
    <x v="1"/>
    <x v="2"/>
    <x v="0"/>
    <s v="08FIZ0181M"/>
    <s v="08FJS0132J"/>
    <x v="8"/>
    <x v="8"/>
    <n v="171"/>
    <n v="205"/>
    <n v="376"/>
    <n v="171"/>
    <n v="205"/>
    <n v="376"/>
    <n v="29"/>
    <n v="30"/>
    <n v="59"/>
    <n v="28"/>
    <x v="4"/>
    <n v="32"/>
    <x v="3"/>
    <n v="60"/>
    <n v="30"/>
    <n v="34"/>
    <n v="64"/>
    <n v="31"/>
    <x v="0"/>
    <n v="34"/>
    <x v="0"/>
    <n v="31"/>
    <n v="34"/>
    <n v="65"/>
    <n v="31"/>
    <x v="0"/>
    <n v="30"/>
    <x v="2"/>
    <n v="31"/>
    <n v="32"/>
    <n v="63"/>
    <n v="32"/>
    <x v="0"/>
    <n v="34"/>
    <x v="0"/>
    <n v="32"/>
    <n v="34"/>
    <n v="66"/>
    <n v="36"/>
    <x v="0"/>
    <n v="41"/>
    <x v="0"/>
    <n v="36"/>
    <n v="41"/>
    <n v="77"/>
    <n v="16"/>
    <x v="0"/>
    <n v="36"/>
    <x v="0"/>
    <n v="16"/>
    <n v="36"/>
    <n v="52"/>
    <n v="174"/>
    <x v="3"/>
    <n v="207"/>
    <x v="8"/>
    <n v="176"/>
    <n v="211"/>
    <n v="387"/>
    <x v="2"/>
    <x v="2"/>
    <x v="2"/>
    <x v="3"/>
    <x v="3"/>
    <x v="3"/>
    <n v="0"/>
    <n v="13"/>
    <x v="0"/>
    <x v="1"/>
    <x v="0"/>
    <x v="1"/>
    <x v="0"/>
    <x v="1"/>
    <x v="0"/>
    <x v="0"/>
    <x v="1"/>
    <n v="12"/>
    <x v="0"/>
    <x v="0"/>
    <x v="2"/>
    <x v="1"/>
    <x v="0"/>
    <x v="0"/>
    <x v="0"/>
    <x v="0"/>
    <x v="0"/>
    <x v="0"/>
    <x v="1"/>
    <x v="0"/>
    <n v="0"/>
    <n v="21"/>
    <n v="1"/>
    <n v="12"/>
    <x v="2"/>
    <x v="2"/>
    <x v="2"/>
    <x v="3"/>
    <x v="3"/>
    <x v="3"/>
    <n v="0"/>
    <n v="13"/>
    <n v="14"/>
    <n v="13"/>
    <x v="0"/>
  </r>
  <r>
    <s v="08DPR2628C"/>
    <x v="2"/>
    <x v="2"/>
    <s v="MARTIN LUIS GUZMAN"/>
    <n v="37"/>
    <x v="19"/>
    <n v="1"/>
    <s v="JUÁREZ"/>
    <s v="CALLE SIERRA SANTA ROSALIA"/>
    <x v="0"/>
    <x v="0"/>
    <x v="0"/>
    <x v="1"/>
    <x v="2"/>
    <x v="0"/>
    <s v="08FIZ0030G"/>
    <s v="08FJS0133I"/>
    <x v="8"/>
    <x v="8"/>
    <n v="186"/>
    <n v="176"/>
    <n v="362"/>
    <n v="173"/>
    <n v="165"/>
    <n v="338"/>
    <n v="37"/>
    <n v="28"/>
    <n v="65"/>
    <n v="25"/>
    <x v="5"/>
    <n v="28"/>
    <x v="4"/>
    <n v="53"/>
    <n v="30"/>
    <n v="32"/>
    <n v="62"/>
    <n v="29"/>
    <x v="10"/>
    <n v="32"/>
    <x v="3"/>
    <n v="35"/>
    <n v="35"/>
    <n v="70"/>
    <n v="28"/>
    <x v="2"/>
    <n v="37"/>
    <x v="1"/>
    <n v="29"/>
    <n v="41"/>
    <n v="70"/>
    <n v="30"/>
    <x v="5"/>
    <n v="28"/>
    <x v="1"/>
    <n v="35"/>
    <n v="30"/>
    <n v="65"/>
    <n v="28"/>
    <x v="1"/>
    <n v="31"/>
    <x v="0"/>
    <n v="29"/>
    <n v="31"/>
    <n v="60"/>
    <n v="28"/>
    <x v="0"/>
    <n v="26"/>
    <x v="2"/>
    <n v="28"/>
    <n v="27"/>
    <n v="55"/>
    <n v="168"/>
    <x v="21"/>
    <n v="182"/>
    <x v="1"/>
    <n v="186"/>
    <n v="196"/>
    <n v="382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2"/>
    <n v="12"/>
    <x v="0"/>
  </r>
  <r>
    <s v="08DPR2629B"/>
    <x v="2"/>
    <x v="2"/>
    <s v="ALIANZA POR LA EDUCACION"/>
    <n v="37"/>
    <x v="19"/>
    <n v="1"/>
    <s v="JUÁREZ"/>
    <s v="CALLE FUENTE DE TREVI"/>
    <x v="0"/>
    <x v="0"/>
    <x v="0"/>
    <x v="1"/>
    <x v="2"/>
    <x v="0"/>
    <s v="08FIZ0178Z"/>
    <s v="08FJS0117R"/>
    <x v="8"/>
    <x v="8"/>
    <n v="108"/>
    <n v="124"/>
    <n v="232"/>
    <n v="108"/>
    <n v="124"/>
    <n v="232"/>
    <n v="14"/>
    <n v="15"/>
    <n v="29"/>
    <n v="12"/>
    <x v="0"/>
    <n v="14"/>
    <x v="0"/>
    <n v="26"/>
    <n v="12"/>
    <n v="14"/>
    <n v="26"/>
    <n v="16"/>
    <x v="0"/>
    <n v="29"/>
    <x v="0"/>
    <n v="16"/>
    <n v="29"/>
    <n v="45"/>
    <n v="28"/>
    <x v="0"/>
    <n v="25"/>
    <x v="0"/>
    <n v="28"/>
    <n v="25"/>
    <n v="53"/>
    <n v="9"/>
    <x v="0"/>
    <n v="22"/>
    <x v="0"/>
    <n v="9"/>
    <n v="22"/>
    <n v="31"/>
    <n v="25"/>
    <x v="0"/>
    <n v="14"/>
    <x v="0"/>
    <n v="25"/>
    <n v="14"/>
    <n v="39"/>
    <n v="17"/>
    <x v="0"/>
    <n v="15"/>
    <x v="0"/>
    <n v="17"/>
    <n v="15"/>
    <n v="32"/>
    <n v="107"/>
    <x v="0"/>
    <n v="119"/>
    <x v="0"/>
    <n v="107"/>
    <n v="119"/>
    <n v="226"/>
    <x v="1"/>
    <x v="2"/>
    <x v="2"/>
    <x v="2"/>
    <x v="1"/>
    <x v="2"/>
    <n v="0"/>
    <n v="9"/>
    <x v="0"/>
    <x v="1"/>
    <x v="1"/>
    <x v="0"/>
    <x v="0"/>
    <x v="0"/>
    <x v="0"/>
    <x v="0"/>
    <x v="1"/>
    <n v="8"/>
    <x v="0"/>
    <x v="0"/>
    <x v="0"/>
    <x v="3"/>
    <x v="0"/>
    <x v="0"/>
    <x v="0"/>
    <x v="0"/>
    <x v="0"/>
    <x v="0"/>
    <x v="1"/>
    <x v="0"/>
    <n v="0"/>
    <n v="14"/>
    <n v="1"/>
    <n v="8"/>
    <x v="1"/>
    <x v="2"/>
    <x v="2"/>
    <x v="2"/>
    <x v="1"/>
    <x v="2"/>
    <n v="0"/>
    <n v="9"/>
    <n v="9"/>
    <n v="9"/>
    <x v="0"/>
  </r>
  <r>
    <s v="08DPR2630R"/>
    <x v="2"/>
    <x v="2"/>
    <s v="JAIME TORRES BODET"/>
    <n v="37"/>
    <x v="19"/>
    <n v="1"/>
    <s v="JUÁREZ"/>
    <s v="CALLE COSTA DEL PACÍFICO"/>
    <x v="0"/>
    <x v="0"/>
    <x v="0"/>
    <x v="1"/>
    <x v="2"/>
    <x v="0"/>
    <s v="08FIZ0264V"/>
    <s v="08FJS0117R"/>
    <x v="8"/>
    <x v="8"/>
    <n v="301"/>
    <n v="310"/>
    <n v="611"/>
    <n v="301"/>
    <n v="310"/>
    <n v="611"/>
    <n v="32"/>
    <n v="38"/>
    <n v="70"/>
    <n v="30"/>
    <x v="0"/>
    <n v="40"/>
    <x v="0"/>
    <n v="70"/>
    <n v="30"/>
    <n v="40"/>
    <n v="70"/>
    <n v="54"/>
    <x v="0"/>
    <n v="51"/>
    <x v="0"/>
    <n v="54"/>
    <n v="51"/>
    <n v="105"/>
    <n v="72"/>
    <x v="0"/>
    <n v="66"/>
    <x v="2"/>
    <n v="72"/>
    <n v="68"/>
    <n v="140"/>
    <n v="50"/>
    <x v="0"/>
    <n v="52"/>
    <x v="0"/>
    <n v="50"/>
    <n v="52"/>
    <n v="102"/>
    <n v="38"/>
    <x v="3"/>
    <n v="65"/>
    <x v="0"/>
    <n v="40"/>
    <n v="65"/>
    <n v="105"/>
    <n v="61"/>
    <x v="0"/>
    <n v="43"/>
    <x v="0"/>
    <n v="61"/>
    <n v="43"/>
    <n v="104"/>
    <n v="305"/>
    <x v="3"/>
    <n v="317"/>
    <x v="3"/>
    <n v="307"/>
    <n v="319"/>
    <n v="626"/>
    <x v="2"/>
    <x v="5"/>
    <x v="7"/>
    <x v="1"/>
    <x v="3"/>
    <x v="1"/>
    <n v="0"/>
    <n v="18"/>
    <x v="0"/>
    <x v="1"/>
    <x v="0"/>
    <x v="1"/>
    <x v="1"/>
    <x v="0"/>
    <x v="0"/>
    <x v="0"/>
    <x v="2"/>
    <n v="14"/>
    <x v="0"/>
    <x v="0"/>
    <x v="3"/>
    <x v="3"/>
    <x v="0"/>
    <x v="0"/>
    <x v="0"/>
    <x v="0"/>
    <x v="0"/>
    <x v="0"/>
    <x v="0"/>
    <x v="1"/>
    <n v="0"/>
    <n v="25"/>
    <n v="4"/>
    <n v="14"/>
    <x v="2"/>
    <x v="3"/>
    <x v="5"/>
    <x v="1"/>
    <x v="3"/>
    <x v="1"/>
    <n v="0"/>
    <n v="18"/>
    <n v="18"/>
    <n v="18"/>
    <x v="0"/>
  </r>
  <r>
    <s v="08DPR2631Q"/>
    <x v="2"/>
    <x v="2"/>
    <s v="BENEMERITO DE LAS AMERICAS"/>
    <n v="37"/>
    <x v="19"/>
    <n v="1"/>
    <s v="JUÁREZ"/>
    <s v="CALLE UZBEKISTAN"/>
    <x v="0"/>
    <x v="0"/>
    <x v="0"/>
    <x v="1"/>
    <x v="2"/>
    <x v="0"/>
    <s v="08FIZ0029R"/>
    <s v="08FJS0133I"/>
    <x v="8"/>
    <x v="8"/>
    <n v="209"/>
    <n v="197"/>
    <n v="406"/>
    <n v="206"/>
    <n v="196"/>
    <n v="402"/>
    <n v="31"/>
    <n v="36"/>
    <n v="67"/>
    <n v="31"/>
    <x v="1"/>
    <n v="29"/>
    <x v="3"/>
    <n v="60"/>
    <n v="32"/>
    <n v="31"/>
    <n v="63"/>
    <n v="44"/>
    <x v="4"/>
    <n v="23"/>
    <x v="2"/>
    <n v="45"/>
    <n v="24"/>
    <n v="69"/>
    <n v="33"/>
    <x v="3"/>
    <n v="32"/>
    <x v="2"/>
    <n v="35"/>
    <n v="34"/>
    <n v="69"/>
    <n v="32"/>
    <x v="0"/>
    <n v="34"/>
    <x v="2"/>
    <n v="32"/>
    <n v="35"/>
    <n v="67"/>
    <n v="32"/>
    <x v="0"/>
    <n v="37"/>
    <x v="2"/>
    <n v="32"/>
    <n v="38"/>
    <n v="70"/>
    <n v="35"/>
    <x v="3"/>
    <n v="33"/>
    <x v="0"/>
    <n v="36"/>
    <n v="33"/>
    <n v="69"/>
    <n v="207"/>
    <x v="9"/>
    <n v="188"/>
    <x v="10"/>
    <n v="212"/>
    <n v="195"/>
    <n v="407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1"/>
    <x v="1"/>
    <x v="0"/>
    <x v="0"/>
    <x v="0"/>
    <x v="0"/>
    <x v="0"/>
    <x v="0"/>
    <x v="0"/>
    <x v="1"/>
    <n v="0"/>
    <n v="17"/>
    <n v="5"/>
    <n v="7"/>
    <x v="2"/>
    <x v="2"/>
    <x v="2"/>
    <x v="3"/>
    <x v="1"/>
    <x v="3"/>
    <n v="0"/>
    <n v="12"/>
    <n v="12"/>
    <n v="12"/>
    <x v="0"/>
  </r>
  <r>
    <s v="08DPR2632P"/>
    <x v="2"/>
    <x v="2"/>
    <s v="RARAMURI"/>
    <n v="37"/>
    <x v="19"/>
    <n v="1"/>
    <s v="JUÁREZ"/>
    <s v="CALLE REAL DEL DESIERTO"/>
    <x v="0"/>
    <x v="0"/>
    <x v="0"/>
    <x v="1"/>
    <x v="2"/>
    <x v="0"/>
    <s v="08FIZ0264V"/>
    <s v="08FJS0117R"/>
    <x v="8"/>
    <x v="8"/>
    <n v="88"/>
    <n v="108"/>
    <n v="196"/>
    <n v="87"/>
    <n v="106"/>
    <n v="193"/>
    <n v="11"/>
    <n v="22"/>
    <n v="33"/>
    <n v="12"/>
    <x v="0"/>
    <n v="23"/>
    <x v="0"/>
    <n v="35"/>
    <n v="12"/>
    <n v="23"/>
    <n v="35"/>
    <n v="13"/>
    <x v="4"/>
    <n v="17"/>
    <x v="0"/>
    <n v="14"/>
    <n v="17"/>
    <n v="31"/>
    <n v="14"/>
    <x v="0"/>
    <n v="18"/>
    <x v="3"/>
    <n v="14"/>
    <n v="19"/>
    <n v="33"/>
    <n v="16"/>
    <x v="3"/>
    <n v="17"/>
    <x v="1"/>
    <n v="17"/>
    <n v="19"/>
    <n v="36"/>
    <n v="18"/>
    <x v="0"/>
    <n v="14"/>
    <x v="1"/>
    <n v="18"/>
    <n v="16"/>
    <n v="34"/>
    <n v="16"/>
    <x v="0"/>
    <n v="19"/>
    <x v="0"/>
    <n v="16"/>
    <n v="19"/>
    <n v="35"/>
    <n v="89"/>
    <x v="3"/>
    <n v="108"/>
    <x v="9"/>
    <n v="91"/>
    <n v="113"/>
    <n v="20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1"/>
    <x v="1"/>
    <x v="1"/>
    <x v="2"/>
    <x v="2"/>
    <x v="2"/>
    <n v="0"/>
    <n v="6"/>
    <n v="6"/>
    <n v="6"/>
    <x v="0"/>
  </r>
  <r>
    <s v="08DPR2633O"/>
    <x v="2"/>
    <x v="2"/>
    <s v="HILARIO CARDONA RODRIGUEZ"/>
    <n v="37"/>
    <x v="19"/>
    <n v="1"/>
    <s v="JUÁREZ"/>
    <s v="CALLE SONETO 156"/>
    <x v="0"/>
    <x v="0"/>
    <x v="0"/>
    <x v="1"/>
    <x v="2"/>
    <x v="0"/>
    <s v="08FIZ0033D"/>
    <s v="08FJS0132J"/>
    <x v="8"/>
    <x v="8"/>
    <n v="305"/>
    <n v="310"/>
    <n v="615"/>
    <n v="302"/>
    <n v="308"/>
    <n v="610"/>
    <n v="48"/>
    <n v="55"/>
    <n v="103"/>
    <n v="45"/>
    <x v="4"/>
    <n v="55"/>
    <x v="3"/>
    <n v="100"/>
    <n v="47"/>
    <n v="57"/>
    <n v="104"/>
    <n v="52"/>
    <x v="2"/>
    <n v="48"/>
    <x v="4"/>
    <n v="54"/>
    <n v="50"/>
    <n v="104"/>
    <n v="56"/>
    <x v="4"/>
    <n v="43"/>
    <x v="2"/>
    <n v="59"/>
    <n v="45"/>
    <n v="104"/>
    <n v="44"/>
    <x v="3"/>
    <n v="59"/>
    <x v="2"/>
    <n v="45"/>
    <n v="60"/>
    <n v="105"/>
    <n v="54"/>
    <x v="0"/>
    <n v="49"/>
    <x v="2"/>
    <n v="54"/>
    <n v="50"/>
    <n v="104"/>
    <n v="51"/>
    <x v="0"/>
    <n v="54"/>
    <x v="0"/>
    <n v="51"/>
    <n v="54"/>
    <n v="105"/>
    <n v="302"/>
    <x v="12"/>
    <n v="308"/>
    <x v="5"/>
    <n v="310"/>
    <n v="316"/>
    <n v="626"/>
    <x v="5"/>
    <x v="5"/>
    <x v="6"/>
    <x v="1"/>
    <x v="3"/>
    <x v="1"/>
    <n v="0"/>
    <n v="18"/>
    <x v="0"/>
    <x v="1"/>
    <x v="0"/>
    <x v="1"/>
    <x v="1"/>
    <x v="0"/>
    <x v="1"/>
    <x v="0"/>
    <x v="18"/>
    <n v="13"/>
    <x v="0"/>
    <x v="0"/>
    <x v="3"/>
    <x v="1"/>
    <x v="0"/>
    <x v="0"/>
    <x v="0"/>
    <x v="0"/>
    <x v="0"/>
    <x v="0"/>
    <x v="0"/>
    <x v="9"/>
    <n v="0"/>
    <n v="25"/>
    <n v="5"/>
    <n v="13"/>
    <x v="3"/>
    <x v="3"/>
    <x v="4"/>
    <x v="1"/>
    <x v="3"/>
    <x v="1"/>
    <n v="0"/>
    <n v="18"/>
    <n v="19"/>
    <n v="18"/>
    <x v="0"/>
  </r>
  <r>
    <s v="08DPR2634N"/>
    <x v="2"/>
    <x v="2"/>
    <s v="PRIMARIA FEDERALIZADA"/>
    <n v="37"/>
    <x v="19"/>
    <n v="1"/>
    <s v="JUÁREZ"/>
    <s v="CALLE VALLE DE BENASQUE"/>
    <x v="0"/>
    <x v="0"/>
    <x v="0"/>
    <x v="1"/>
    <x v="2"/>
    <x v="0"/>
    <s v="08FIZ0265U"/>
    <s v="08FJS0133I"/>
    <x v="8"/>
    <x v="8"/>
    <n v="170"/>
    <n v="159"/>
    <n v="329"/>
    <n v="170"/>
    <n v="159"/>
    <n v="329"/>
    <n v="38"/>
    <n v="27"/>
    <n v="65"/>
    <n v="23"/>
    <x v="1"/>
    <n v="21"/>
    <x v="0"/>
    <n v="44"/>
    <n v="24"/>
    <n v="21"/>
    <n v="45"/>
    <n v="22"/>
    <x v="4"/>
    <n v="33"/>
    <x v="2"/>
    <n v="23"/>
    <n v="34"/>
    <n v="57"/>
    <n v="29"/>
    <x v="0"/>
    <n v="25"/>
    <x v="0"/>
    <n v="29"/>
    <n v="25"/>
    <n v="54"/>
    <n v="33"/>
    <x v="3"/>
    <n v="24"/>
    <x v="0"/>
    <n v="34"/>
    <n v="24"/>
    <n v="58"/>
    <n v="21"/>
    <x v="0"/>
    <n v="29"/>
    <x v="0"/>
    <n v="21"/>
    <n v="29"/>
    <n v="50"/>
    <n v="24"/>
    <x v="0"/>
    <n v="23"/>
    <x v="0"/>
    <n v="24"/>
    <n v="23"/>
    <n v="47"/>
    <n v="152"/>
    <x v="7"/>
    <n v="155"/>
    <x v="4"/>
    <n v="155"/>
    <n v="156"/>
    <n v="311"/>
    <x v="2"/>
    <x v="2"/>
    <x v="2"/>
    <x v="3"/>
    <x v="1"/>
    <x v="3"/>
    <n v="0"/>
    <n v="12"/>
    <x v="0"/>
    <x v="1"/>
    <x v="0"/>
    <x v="1"/>
    <x v="0"/>
    <x v="0"/>
    <x v="0"/>
    <x v="1"/>
    <x v="1"/>
    <n v="11"/>
    <x v="0"/>
    <x v="0"/>
    <x v="3"/>
    <x v="0"/>
    <x v="0"/>
    <x v="0"/>
    <x v="0"/>
    <x v="0"/>
    <x v="0"/>
    <x v="0"/>
    <x v="0"/>
    <x v="1"/>
    <n v="0"/>
    <n v="16"/>
    <n v="1"/>
    <n v="11"/>
    <x v="2"/>
    <x v="2"/>
    <x v="2"/>
    <x v="3"/>
    <x v="1"/>
    <x v="3"/>
    <n v="0"/>
    <n v="12"/>
    <n v="12"/>
    <n v="12"/>
    <x v="0"/>
  </r>
  <r>
    <s v="08DPR2635M"/>
    <x v="0"/>
    <x v="0"/>
    <s v="PEDRO ZARAGOZA VIZCARRA"/>
    <n v="37"/>
    <x v="19"/>
    <n v="1"/>
    <s v="JUÁREZ"/>
    <s v="CALLE HECTOR MURGUIA"/>
    <x v="0"/>
    <x v="0"/>
    <x v="0"/>
    <x v="1"/>
    <x v="2"/>
    <x v="0"/>
    <s v="08FIZ0142K"/>
    <s v="08FJS0109I"/>
    <x v="8"/>
    <x v="8"/>
    <n v="178"/>
    <n v="170"/>
    <n v="348"/>
    <n v="178"/>
    <n v="170"/>
    <n v="348"/>
    <n v="32"/>
    <n v="29"/>
    <n v="61"/>
    <n v="31"/>
    <x v="6"/>
    <n v="29"/>
    <x v="1"/>
    <n v="60"/>
    <n v="34"/>
    <n v="30"/>
    <n v="64"/>
    <n v="24"/>
    <x v="6"/>
    <n v="30"/>
    <x v="4"/>
    <n v="29"/>
    <n v="32"/>
    <n v="61"/>
    <n v="40"/>
    <x v="0"/>
    <n v="27"/>
    <x v="0"/>
    <n v="40"/>
    <n v="27"/>
    <n v="67"/>
    <n v="36"/>
    <x v="3"/>
    <n v="32"/>
    <x v="2"/>
    <n v="37"/>
    <n v="33"/>
    <n v="70"/>
    <n v="42"/>
    <x v="1"/>
    <n v="25"/>
    <x v="2"/>
    <n v="43"/>
    <n v="26"/>
    <n v="69"/>
    <n v="23"/>
    <x v="2"/>
    <n v="32"/>
    <x v="0"/>
    <n v="25"/>
    <n v="32"/>
    <n v="57"/>
    <n v="196"/>
    <x v="10"/>
    <n v="175"/>
    <x v="9"/>
    <n v="208"/>
    <n v="180"/>
    <n v="388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0"/>
    <x v="0"/>
    <x v="0"/>
    <x v="0"/>
    <x v="0"/>
    <x v="0"/>
    <x v="0"/>
    <x v="0"/>
    <x v="1"/>
    <x v="0"/>
    <n v="0"/>
    <n v="14"/>
    <n v="2"/>
    <n v="10"/>
    <x v="2"/>
    <x v="2"/>
    <x v="2"/>
    <x v="3"/>
    <x v="1"/>
    <x v="3"/>
    <n v="0"/>
    <n v="12"/>
    <n v="12"/>
    <n v="12"/>
    <x v="0"/>
  </r>
  <r>
    <s v="08DPR2636L"/>
    <x v="0"/>
    <x v="0"/>
    <s v="ARTURO GAMIZ GARCIA"/>
    <n v="40"/>
    <x v="20"/>
    <n v="62"/>
    <s v="ARROYO AMPLIO (MINERAL DE DOLORES)"/>
    <s v="CALLE CONOCIDO"/>
    <x v="0"/>
    <x v="0"/>
    <x v="0"/>
    <x v="1"/>
    <x v="2"/>
    <x v="0"/>
    <s v="08FIZ0193R"/>
    <s v="08FJS0120E"/>
    <x v="5"/>
    <x v="4"/>
    <n v="7"/>
    <n v="15"/>
    <n v="22"/>
    <n v="7"/>
    <n v="15"/>
    <n v="22"/>
    <n v="3"/>
    <n v="3"/>
    <n v="6"/>
    <n v="5"/>
    <x v="0"/>
    <n v="2"/>
    <x v="0"/>
    <n v="7"/>
    <n v="5"/>
    <n v="2"/>
    <n v="7"/>
    <n v="3"/>
    <x v="0"/>
    <n v="2"/>
    <x v="0"/>
    <n v="3"/>
    <n v="2"/>
    <n v="5"/>
    <n v="0"/>
    <x v="0"/>
    <n v="0"/>
    <x v="0"/>
    <n v="0"/>
    <n v="0"/>
    <n v="0"/>
    <n v="0"/>
    <x v="0"/>
    <n v="1"/>
    <x v="0"/>
    <n v="0"/>
    <n v="1"/>
    <n v="1"/>
    <n v="1"/>
    <x v="0"/>
    <n v="5"/>
    <x v="0"/>
    <n v="1"/>
    <n v="5"/>
    <n v="6"/>
    <n v="0"/>
    <x v="0"/>
    <n v="3"/>
    <x v="0"/>
    <n v="0"/>
    <n v="3"/>
    <n v="3"/>
    <n v="9"/>
    <x v="0"/>
    <n v="13"/>
    <x v="0"/>
    <n v="9"/>
    <n v="13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2637K"/>
    <x v="2"/>
    <x v="2"/>
    <s v="JUSTO SIERRA"/>
    <n v="45"/>
    <x v="47"/>
    <n v="15"/>
    <s v="LÁZARO CÁRDENAS"/>
    <s v="CALLE FRANCISCO I. MADERO"/>
    <x v="0"/>
    <x v="0"/>
    <x v="0"/>
    <x v="1"/>
    <x v="2"/>
    <x v="0"/>
    <s v="08FIZ0222W"/>
    <s v="08FJS0125Z"/>
    <x v="9"/>
    <x v="6"/>
    <n v="58"/>
    <n v="71"/>
    <n v="129"/>
    <n v="58"/>
    <n v="71"/>
    <n v="129"/>
    <n v="7"/>
    <n v="8"/>
    <n v="15"/>
    <n v="8"/>
    <x v="0"/>
    <n v="6"/>
    <x v="0"/>
    <n v="14"/>
    <n v="8"/>
    <n v="6"/>
    <n v="14"/>
    <n v="9"/>
    <x v="0"/>
    <n v="8"/>
    <x v="0"/>
    <n v="9"/>
    <n v="8"/>
    <n v="17"/>
    <n v="13"/>
    <x v="0"/>
    <n v="14"/>
    <x v="0"/>
    <n v="13"/>
    <n v="14"/>
    <n v="27"/>
    <n v="5"/>
    <x v="0"/>
    <n v="14"/>
    <x v="0"/>
    <n v="5"/>
    <n v="14"/>
    <n v="19"/>
    <n v="17"/>
    <x v="0"/>
    <n v="11"/>
    <x v="0"/>
    <n v="17"/>
    <n v="11"/>
    <n v="28"/>
    <n v="4"/>
    <x v="0"/>
    <n v="13"/>
    <x v="0"/>
    <n v="4"/>
    <n v="13"/>
    <n v="17"/>
    <n v="56"/>
    <x v="0"/>
    <n v="66"/>
    <x v="0"/>
    <n v="56"/>
    <n v="66"/>
    <n v="122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0"/>
    <x v="1"/>
    <n v="0"/>
    <n v="10"/>
    <n v="2"/>
    <n v="4"/>
    <x v="1"/>
    <x v="1"/>
    <x v="1"/>
    <x v="2"/>
    <x v="2"/>
    <x v="2"/>
    <n v="0"/>
    <n v="6"/>
    <n v="6"/>
    <n v="6"/>
    <x v="0"/>
  </r>
  <r>
    <s v="08DPR2638J"/>
    <x v="0"/>
    <x v="0"/>
    <s v="ALFONSO MALDONADO MALDONADO"/>
    <n v="37"/>
    <x v="19"/>
    <n v="1"/>
    <s v="JUÁREZ"/>
    <s v="CALLE SENDEROS DE PARRAL"/>
    <x v="0"/>
    <x v="0"/>
    <x v="0"/>
    <x v="1"/>
    <x v="2"/>
    <x v="0"/>
    <s v="08FIZ0038Z"/>
    <s v="08FJS0117R"/>
    <x v="8"/>
    <x v="8"/>
    <n v="237"/>
    <n v="200"/>
    <n v="437"/>
    <n v="230"/>
    <n v="195"/>
    <n v="425"/>
    <n v="37"/>
    <n v="31"/>
    <n v="68"/>
    <n v="40"/>
    <x v="0"/>
    <n v="27"/>
    <x v="1"/>
    <n v="67"/>
    <n v="40"/>
    <n v="28"/>
    <n v="68"/>
    <n v="31"/>
    <x v="2"/>
    <n v="37"/>
    <x v="5"/>
    <n v="33"/>
    <n v="41"/>
    <n v="74"/>
    <n v="51"/>
    <x v="4"/>
    <n v="47"/>
    <x v="0"/>
    <n v="54"/>
    <n v="47"/>
    <n v="101"/>
    <n v="30"/>
    <x v="1"/>
    <n v="35"/>
    <x v="2"/>
    <n v="32"/>
    <n v="36"/>
    <n v="68"/>
    <n v="30"/>
    <x v="0"/>
    <n v="24"/>
    <x v="0"/>
    <n v="30"/>
    <n v="24"/>
    <n v="54"/>
    <n v="39"/>
    <x v="0"/>
    <n v="27"/>
    <x v="0"/>
    <n v="39"/>
    <n v="27"/>
    <n v="66"/>
    <n v="221"/>
    <x v="11"/>
    <n v="197"/>
    <x v="7"/>
    <n v="228"/>
    <n v="203"/>
    <n v="431"/>
    <x v="2"/>
    <x v="2"/>
    <x v="6"/>
    <x v="3"/>
    <x v="1"/>
    <x v="3"/>
    <n v="0"/>
    <n v="13"/>
    <x v="0"/>
    <x v="1"/>
    <x v="0"/>
    <x v="1"/>
    <x v="0"/>
    <x v="1"/>
    <x v="0"/>
    <x v="0"/>
    <x v="3"/>
    <n v="11"/>
    <x v="0"/>
    <x v="0"/>
    <x v="3"/>
    <x v="0"/>
    <x v="0"/>
    <x v="0"/>
    <x v="0"/>
    <x v="0"/>
    <x v="0"/>
    <x v="0"/>
    <x v="1"/>
    <x v="1"/>
    <n v="0"/>
    <n v="18"/>
    <n v="2"/>
    <n v="11"/>
    <x v="2"/>
    <x v="2"/>
    <x v="4"/>
    <x v="3"/>
    <x v="1"/>
    <x v="3"/>
    <n v="0"/>
    <n v="13"/>
    <n v="14"/>
    <n v="13"/>
    <x v="0"/>
  </r>
  <r>
    <s v="08DPR2639I"/>
    <x v="0"/>
    <x v="0"/>
    <s v="LAURENCIO GALLEGOS JIMENEZ"/>
    <n v="37"/>
    <x v="19"/>
    <n v="1"/>
    <s v="JUÁREZ"/>
    <s v="CALLE PUERTA DEL SOL"/>
    <x v="0"/>
    <x v="0"/>
    <x v="0"/>
    <x v="1"/>
    <x v="2"/>
    <x v="0"/>
    <s v="08FIZ0264V"/>
    <s v="08FJS0117R"/>
    <x v="8"/>
    <x v="8"/>
    <n v="251"/>
    <n v="229"/>
    <n v="480"/>
    <n v="249"/>
    <n v="227"/>
    <n v="476"/>
    <n v="33"/>
    <n v="35"/>
    <n v="68"/>
    <n v="30"/>
    <x v="0"/>
    <n v="31"/>
    <x v="1"/>
    <n v="61"/>
    <n v="30"/>
    <n v="32"/>
    <n v="62"/>
    <n v="44"/>
    <x v="0"/>
    <n v="44"/>
    <x v="0"/>
    <n v="44"/>
    <n v="44"/>
    <n v="88"/>
    <n v="60"/>
    <x v="2"/>
    <n v="51"/>
    <x v="3"/>
    <n v="61"/>
    <n v="52"/>
    <n v="113"/>
    <n v="37"/>
    <x v="0"/>
    <n v="32"/>
    <x v="0"/>
    <n v="37"/>
    <n v="32"/>
    <n v="69"/>
    <n v="30"/>
    <x v="1"/>
    <n v="21"/>
    <x v="1"/>
    <n v="31"/>
    <n v="23"/>
    <n v="54"/>
    <n v="34"/>
    <x v="3"/>
    <n v="30"/>
    <x v="0"/>
    <n v="35"/>
    <n v="30"/>
    <n v="65"/>
    <n v="235"/>
    <x v="7"/>
    <n v="209"/>
    <x v="8"/>
    <n v="238"/>
    <n v="213"/>
    <n v="451"/>
    <x v="2"/>
    <x v="5"/>
    <x v="7"/>
    <x v="3"/>
    <x v="1"/>
    <x v="3"/>
    <n v="0"/>
    <n v="15"/>
    <x v="0"/>
    <x v="1"/>
    <x v="1"/>
    <x v="0"/>
    <x v="0"/>
    <x v="1"/>
    <x v="0"/>
    <x v="0"/>
    <x v="1"/>
    <n v="14"/>
    <x v="0"/>
    <x v="0"/>
    <x v="0"/>
    <x v="1"/>
    <x v="0"/>
    <x v="0"/>
    <x v="0"/>
    <x v="0"/>
    <x v="0"/>
    <x v="0"/>
    <x v="1"/>
    <x v="0"/>
    <n v="0"/>
    <n v="19"/>
    <n v="1"/>
    <n v="14"/>
    <x v="2"/>
    <x v="3"/>
    <x v="5"/>
    <x v="3"/>
    <x v="1"/>
    <x v="3"/>
    <n v="0"/>
    <n v="15"/>
    <n v="15"/>
    <n v="15"/>
    <x v="0"/>
  </r>
  <r>
    <s v="08DPR2640Y"/>
    <x v="0"/>
    <x v="0"/>
    <s v="MARIANO JIMENEZ"/>
    <n v="37"/>
    <x v="19"/>
    <n v="1"/>
    <s v="JUÁREZ"/>
    <s v="CALLE PRADOS DEL CIELO"/>
    <x v="0"/>
    <x v="0"/>
    <x v="0"/>
    <x v="1"/>
    <x v="2"/>
    <x v="0"/>
    <s v="08FIZ0264V"/>
    <s v="08FJS0117R"/>
    <x v="8"/>
    <x v="8"/>
    <n v="262"/>
    <n v="261"/>
    <n v="523"/>
    <n v="261"/>
    <n v="260"/>
    <n v="521"/>
    <n v="47"/>
    <n v="53"/>
    <n v="100"/>
    <n v="44"/>
    <x v="0"/>
    <n v="47"/>
    <x v="0"/>
    <n v="91"/>
    <n v="44"/>
    <n v="47"/>
    <n v="91"/>
    <n v="44"/>
    <x v="4"/>
    <n v="51"/>
    <x v="0"/>
    <n v="45"/>
    <n v="51"/>
    <n v="96"/>
    <n v="56"/>
    <x v="3"/>
    <n v="44"/>
    <x v="0"/>
    <n v="58"/>
    <n v="44"/>
    <n v="102"/>
    <n v="55"/>
    <x v="3"/>
    <n v="47"/>
    <x v="0"/>
    <n v="56"/>
    <n v="47"/>
    <n v="103"/>
    <n v="33"/>
    <x v="0"/>
    <n v="35"/>
    <x v="0"/>
    <n v="33"/>
    <n v="35"/>
    <n v="68"/>
    <n v="36"/>
    <x v="0"/>
    <n v="29"/>
    <x v="0"/>
    <n v="36"/>
    <n v="29"/>
    <n v="65"/>
    <n v="268"/>
    <x v="5"/>
    <n v="253"/>
    <x v="0"/>
    <n v="272"/>
    <n v="253"/>
    <n v="525"/>
    <x v="5"/>
    <x v="5"/>
    <x v="6"/>
    <x v="1"/>
    <x v="1"/>
    <x v="3"/>
    <n v="0"/>
    <n v="16"/>
    <x v="0"/>
    <x v="1"/>
    <x v="0"/>
    <x v="1"/>
    <x v="0"/>
    <x v="1"/>
    <x v="0"/>
    <x v="0"/>
    <x v="10"/>
    <n v="10"/>
    <x v="0"/>
    <x v="0"/>
    <x v="3"/>
    <x v="2"/>
    <x v="0"/>
    <x v="0"/>
    <x v="0"/>
    <x v="0"/>
    <x v="0"/>
    <x v="0"/>
    <x v="1"/>
    <x v="0"/>
    <n v="0"/>
    <n v="22"/>
    <n v="6"/>
    <n v="10"/>
    <x v="3"/>
    <x v="3"/>
    <x v="4"/>
    <x v="1"/>
    <x v="1"/>
    <x v="3"/>
    <n v="0"/>
    <n v="16"/>
    <n v="15"/>
    <n v="15"/>
    <x v="0"/>
  </r>
  <r>
    <s v="08DPR2641X"/>
    <x v="0"/>
    <x v="0"/>
    <s v="HECTOR MANUEL MUELA REYES"/>
    <n v="37"/>
    <x v="19"/>
    <n v="1"/>
    <s v="JUÁREZ"/>
    <s v="CALLE TIERRA DEL SOL"/>
    <x v="0"/>
    <x v="0"/>
    <x v="0"/>
    <x v="1"/>
    <x v="2"/>
    <x v="0"/>
    <s v="08FIZ0030G"/>
    <s v="08FJS0133I"/>
    <x v="8"/>
    <x v="8"/>
    <n v="281"/>
    <n v="252"/>
    <n v="533"/>
    <n v="280"/>
    <n v="252"/>
    <n v="532"/>
    <n v="54"/>
    <n v="36"/>
    <n v="90"/>
    <n v="45"/>
    <x v="1"/>
    <n v="31"/>
    <x v="0"/>
    <n v="76"/>
    <n v="46"/>
    <n v="31"/>
    <n v="77"/>
    <n v="50"/>
    <x v="4"/>
    <n v="44"/>
    <x v="2"/>
    <n v="51"/>
    <n v="45"/>
    <n v="96"/>
    <n v="46"/>
    <x v="0"/>
    <n v="43"/>
    <x v="3"/>
    <n v="46"/>
    <n v="44"/>
    <n v="90"/>
    <n v="41"/>
    <x v="3"/>
    <n v="50"/>
    <x v="0"/>
    <n v="42"/>
    <n v="50"/>
    <n v="92"/>
    <n v="47"/>
    <x v="0"/>
    <n v="45"/>
    <x v="2"/>
    <n v="47"/>
    <n v="46"/>
    <n v="93"/>
    <n v="44"/>
    <x v="0"/>
    <n v="48"/>
    <x v="2"/>
    <n v="44"/>
    <n v="49"/>
    <n v="93"/>
    <n v="273"/>
    <x v="7"/>
    <n v="261"/>
    <x v="8"/>
    <n v="276"/>
    <n v="265"/>
    <n v="541"/>
    <x v="5"/>
    <x v="5"/>
    <x v="6"/>
    <x v="1"/>
    <x v="3"/>
    <x v="1"/>
    <n v="0"/>
    <n v="18"/>
    <x v="0"/>
    <x v="1"/>
    <x v="0"/>
    <x v="1"/>
    <x v="0"/>
    <x v="1"/>
    <x v="0"/>
    <x v="0"/>
    <x v="2"/>
    <n v="14"/>
    <x v="0"/>
    <x v="0"/>
    <x v="3"/>
    <x v="1"/>
    <x v="0"/>
    <x v="0"/>
    <x v="0"/>
    <x v="0"/>
    <x v="0"/>
    <x v="0"/>
    <x v="1"/>
    <x v="0"/>
    <n v="0"/>
    <n v="23"/>
    <n v="4"/>
    <n v="14"/>
    <x v="3"/>
    <x v="3"/>
    <x v="4"/>
    <x v="1"/>
    <x v="3"/>
    <x v="1"/>
    <n v="0"/>
    <n v="18"/>
    <n v="18"/>
    <n v="18"/>
    <x v="0"/>
  </r>
  <r>
    <s v="08DPR2642W"/>
    <x v="0"/>
    <x v="0"/>
    <s v="VALENTIN GOMEZ FARIAS"/>
    <n v="17"/>
    <x v="16"/>
    <n v="1"/>
    <s v="CUAUHTÉMOC"/>
    <s v="CALLE 120"/>
    <x v="0"/>
    <x v="0"/>
    <x v="0"/>
    <x v="1"/>
    <x v="2"/>
    <x v="0"/>
    <s v="08FIZ0197N"/>
    <s v="08FJS0121D"/>
    <x v="2"/>
    <x v="1"/>
    <n v="127"/>
    <n v="123"/>
    <n v="250"/>
    <n v="127"/>
    <n v="123"/>
    <n v="250"/>
    <n v="22"/>
    <n v="20"/>
    <n v="42"/>
    <n v="21"/>
    <x v="4"/>
    <n v="20"/>
    <x v="0"/>
    <n v="41"/>
    <n v="23"/>
    <n v="20"/>
    <n v="43"/>
    <n v="16"/>
    <x v="0"/>
    <n v="17"/>
    <x v="0"/>
    <n v="16"/>
    <n v="17"/>
    <n v="33"/>
    <n v="20"/>
    <x v="0"/>
    <n v="15"/>
    <x v="0"/>
    <n v="20"/>
    <n v="15"/>
    <n v="35"/>
    <n v="22"/>
    <x v="0"/>
    <n v="33"/>
    <x v="0"/>
    <n v="22"/>
    <n v="33"/>
    <n v="55"/>
    <n v="25"/>
    <x v="0"/>
    <n v="22"/>
    <x v="2"/>
    <n v="25"/>
    <n v="23"/>
    <n v="48"/>
    <n v="20"/>
    <x v="0"/>
    <n v="17"/>
    <x v="0"/>
    <n v="20"/>
    <n v="17"/>
    <n v="37"/>
    <n v="124"/>
    <x v="3"/>
    <n v="124"/>
    <x v="4"/>
    <n v="126"/>
    <n v="125"/>
    <n v="251"/>
    <x v="2"/>
    <x v="2"/>
    <x v="2"/>
    <x v="3"/>
    <x v="1"/>
    <x v="3"/>
    <n v="0"/>
    <n v="12"/>
    <x v="0"/>
    <x v="1"/>
    <x v="0"/>
    <x v="1"/>
    <x v="1"/>
    <x v="0"/>
    <x v="0"/>
    <x v="0"/>
    <x v="0"/>
    <n v="12"/>
    <x v="0"/>
    <x v="0"/>
    <x v="1"/>
    <x v="0"/>
    <x v="0"/>
    <x v="0"/>
    <x v="0"/>
    <x v="0"/>
    <x v="0"/>
    <x v="0"/>
    <x v="1"/>
    <x v="1"/>
    <n v="0"/>
    <n v="18"/>
    <n v="0"/>
    <n v="12"/>
    <x v="2"/>
    <x v="2"/>
    <x v="2"/>
    <x v="3"/>
    <x v="1"/>
    <x v="3"/>
    <n v="0"/>
    <n v="12"/>
    <n v="14"/>
    <n v="12"/>
    <x v="0"/>
  </r>
  <r>
    <s v="08DPR2643V"/>
    <x v="0"/>
    <x v="0"/>
    <s v="CARLOS MONSIVAIS ACEVES"/>
    <n v="37"/>
    <x v="19"/>
    <n v="1"/>
    <s v="JUÁREZ"/>
    <s v="CALLE PASEOS DE SAN ISIDRO "/>
    <x v="0"/>
    <x v="0"/>
    <x v="0"/>
    <x v="1"/>
    <x v="2"/>
    <x v="0"/>
    <s v="08FIZ0033D"/>
    <s v="08FJS0132J"/>
    <x v="8"/>
    <x v="8"/>
    <n v="268"/>
    <n v="243"/>
    <n v="511"/>
    <n v="262"/>
    <n v="243"/>
    <n v="505"/>
    <n v="41"/>
    <n v="27"/>
    <n v="68"/>
    <n v="25"/>
    <x v="0"/>
    <n v="43"/>
    <x v="1"/>
    <n v="68"/>
    <n v="25"/>
    <n v="44"/>
    <n v="69"/>
    <n v="47"/>
    <x v="4"/>
    <n v="50"/>
    <x v="0"/>
    <n v="48"/>
    <n v="50"/>
    <n v="98"/>
    <n v="41"/>
    <x v="4"/>
    <n v="61"/>
    <x v="0"/>
    <n v="44"/>
    <n v="61"/>
    <n v="105"/>
    <n v="44"/>
    <x v="4"/>
    <n v="52"/>
    <x v="0"/>
    <n v="48"/>
    <n v="52"/>
    <n v="100"/>
    <n v="61"/>
    <x v="0"/>
    <n v="34"/>
    <x v="0"/>
    <n v="61"/>
    <n v="34"/>
    <n v="95"/>
    <n v="42"/>
    <x v="0"/>
    <n v="28"/>
    <x v="0"/>
    <n v="42"/>
    <n v="28"/>
    <n v="70"/>
    <n v="260"/>
    <x v="12"/>
    <n v="268"/>
    <x v="4"/>
    <n v="268"/>
    <n v="269"/>
    <n v="537"/>
    <x v="2"/>
    <x v="5"/>
    <x v="6"/>
    <x v="1"/>
    <x v="1"/>
    <x v="3"/>
    <n v="0"/>
    <n v="15"/>
    <x v="0"/>
    <x v="1"/>
    <x v="1"/>
    <x v="0"/>
    <x v="0"/>
    <x v="1"/>
    <x v="0"/>
    <x v="0"/>
    <x v="4"/>
    <n v="8"/>
    <x v="0"/>
    <x v="0"/>
    <x v="0"/>
    <x v="2"/>
    <x v="0"/>
    <x v="0"/>
    <x v="0"/>
    <x v="0"/>
    <x v="0"/>
    <x v="0"/>
    <x v="1"/>
    <x v="1"/>
    <n v="0"/>
    <n v="21"/>
    <n v="7"/>
    <n v="8"/>
    <x v="2"/>
    <x v="3"/>
    <x v="4"/>
    <x v="1"/>
    <x v="1"/>
    <x v="3"/>
    <n v="0"/>
    <n v="15"/>
    <n v="16"/>
    <n v="16"/>
    <x v="0"/>
  </r>
  <r>
    <s v="08DPR2644U"/>
    <x v="0"/>
    <x v="0"/>
    <s v="SIERRA VISTA"/>
    <n v="37"/>
    <x v="19"/>
    <n v="1"/>
    <s v="JUÁREZ"/>
    <s v="AVENIDA SIERRA VISTA"/>
    <x v="0"/>
    <x v="0"/>
    <x v="0"/>
    <x v="1"/>
    <x v="2"/>
    <x v="0"/>
    <s v="08FIZ0038Z"/>
    <s v="08FJS0117R"/>
    <x v="8"/>
    <x v="8"/>
    <n v="327"/>
    <n v="298"/>
    <n v="625"/>
    <n v="327"/>
    <n v="298"/>
    <n v="625"/>
    <n v="52"/>
    <n v="53"/>
    <n v="105"/>
    <n v="52"/>
    <x v="1"/>
    <n v="51"/>
    <x v="0"/>
    <n v="103"/>
    <n v="53"/>
    <n v="51"/>
    <n v="104"/>
    <n v="61"/>
    <x v="0"/>
    <n v="44"/>
    <x v="0"/>
    <n v="61"/>
    <n v="44"/>
    <n v="105"/>
    <n v="74"/>
    <x v="0"/>
    <n v="66"/>
    <x v="0"/>
    <n v="74"/>
    <n v="66"/>
    <n v="140"/>
    <n v="48"/>
    <x v="3"/>
    <n v="56"/>
    <x v="0"/>
    <n v="49"/>
    <n v="56"/>
    <n v="105"/>
    <n v="38"/>
    <x v="0"/>
    <n v="31"/>
    <x v="0"/>
    <n v="38"/>
    <n v="31"/>
    <n v="69"/>
    <n v="52"/>
    <x v="0"/>
    <n v="54"/>
    <x v="0"/>
    <n v="52"/>
    <n v="54"/>
    <n v="106"/>
    <n v="325"/>
    <x v="3"/>
    <n v="302"/>
    <x v="0"/>
    <n v="327"/>
    <n v="302"/>
    <n v="629"/>
    <x v="5"/>
    <x v="5"/>
    <x v="7"/>
    <x v="1"/>
    <x v="1"/>
    <x v="1"/>
    <n v="0"/>
    <n v="18"/>
    <x v="0"/>
    <x v="1"/>
    <x v="1"/>
    <x v="0"/>
    <x v="0"/>
    <x v="0"/>
    <x v="1"/>
    <x v="0"/>
    <x v="9"/>
    <n v="15"/>
    <x v="0"/>
    <x v="0"/>
    <x v="1"/>
    <x v="0"/>
    <x v="0"/>
    <x v="0"/>
    <x v="0"/>
    <x v="0"/>
    <x v="0"/>
    <x v="0"/>
    <x v="1"/>
    <x v="0"/>
    <n v="0"/>
    <n v="23"/>
    <n v="3"/>
    <n v="15"/>
    <x v="3"/>
    <x v="3"/>
    <x v="5"/>
    <x v="1"/>
    <x v="1"/>
    <x v="1"/>
    <n v="0"/>
    <n v="18"/>
    <n v="19"/>
    <n v="18"/>
    <x v="0"/>
  </r>
  <r>
    <s v="08DPR2645T"/>
    <x v="0"/>
    <x v="0"/>
    <s v="MANUEL OJINAGA"/>
    <n v="4"/>
    <x v="26"/>
    <n v="1"/>
    <s v="SANTA EULALIA"/>
    <s v="CALLE DEL COBRE"/>
    <x v="0"/>
    <x v="0"/>
    <x v="0"/>
    <x v="1"/>
    <x v="2"/>
    <x v="0"/>
    <s v="08FIZ0269Q"/>
    <s v="08FJS0103O"/>
    <x v="6"/>
    <x v="5"/>
    <n v="184"/>
    <n v="168"/>
    <n v="352"/>
    <n v="177"/>
    <n v="163"/>
    <n v="340"/>
    <n v="32"/>
    <n v="29"/>
    <n v="61"/>
    <n v="24"/>
    <x v="0"/>
    <n v="13"/>
    <x v="1"/>
    <n v="37"/>
    <n v="24"/>
    <n v="14"/>
    <n v="38"/>
    <n v="32"/>
    <x v="2"/>
    <n v="28"/>
    <x v="2"/>
    <n v="34"/>
    <n v="29"/>
    <n v="63"/>
    <n v="23"/>
    <x v="0"/>
    <n v="31"/>
    <x v="2"/>
    <n v="23"/>
    <n v="33"/>
    <n v="56"/>
    <n v="33"/>
    <x v="3"/>
    <n v="30"/>
    <x v="1"/>
    <n v="34"/>
    <n v="32"/>
    <n v="66"/>
    <n v="37"/>
    <x v="3"/>
    <n v="21"/>
    <x v="2"/>
    <n v="39"/>
    <n v="22"/>
    <n v="61"/>
    <n v="28"/>
    <x v="0"/>
    <n v="29"/>
    <x v="0"/>
    <n v="28"/>
    <n v="29"/>
    <n v="57"/>
    <n v="177"/>
    <x v="9"/>
    <n v="152"/>
    <x v="10"/>
    <n v="182"/>
    <n v="159"/>
    <n v="341"/>
    <x v="2"/>
    <x v="2"/>
    <x v="2"/>
    <x v="3"/>
    <x v="1"/>
    <x v="3"/>
    <n v="0"/>
    <n v="12"/>
    <x v="0"/>
    <x v="1"/>
    <x v="1"/>
    <x v="0"/>
    <x v="0"/>
    <x v="1"/>
    <x v="0"/>
    <x v="0"/>
    <x v="1"/>
    <n v="11"/>
    <x v="0"/>
    <x v="0"/>
    <x v="0"/>
    <x v="1"/>
    <x v="0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DPR2646S"/>
    <x v="0"/>
    <x v="0"/>
    <s v="JOSE REYES BAEZA TERRAZAS"/>
    <n v="21"/>
    <x v="21"/>
    <n v="1"/>
    <s v="DELICIAS"/>
    <s v="AVENIDA FERNANDO BAEZA"/>
    <x v="0"/>
    <x v="0"/>
    <x v="0"/>
    <x v="1"/>
    <x v="2"/>
    <x v="0"/>
    <s v="08FIZ0227R"/>
    <s v="08FJS0126Z"/>
    <x v="9"/>
    <x v="6"/>
    <n v="163"/>
    <n v="205"/>
    <n v="368"/>
    <n v="160"/>
    <n v="203"/>
    <n v="363"/>
    <n v="26"/>
    <n v="37"/>
    <n v="63"/>
    <n v="41"/>
    <x v="0"/>
    <n v="22"/>
    <x v="0"/>
    <n v="63"/>
    <n v="41"/>
    <n v="22"/>
    <n v="63"/>
    <n v="28"/>
    <x v="7"/>
    <n v="34"/>
    <x v="2"/>
    <n v="32"/>
    <n v="35"/>
    <n v="67"/>
    <n v="24"/>
    <x v="0"/>
    <n v="38"/>
    <x v="0"/>
    <n v="24"/>
    <n v="38"/>
    <n v="62"/>
    <n v="33"/>
    <x v="3"/>
    <n v="33"/>
    <x v="0"/>
    <n v="34"/>
    <n v="33"/>
    <n v="67"/>
    <n v="26"/>
    <x v="1"/>
    <n v="33"/>
    <x v="0"/>
    <n v="27"/>
    <n v="33"/>
    <n v="60"/>
    <n v="28"/>
    <x v="0"/>
    <n v="35"/>
    <x v="0"/>
    <n v="28"/>
    <n v="35"/>
    <n v="63"/>
    <n v="180"/>
    <x v="15"/>
    <n v="195"/>
    <x v="4"/>
    <n v="186"/>
    <n v="196"/>
    <n v="382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0"/>
    <x v="1"/>
    <x v="0"/>
    <x v="0"/>
    <x v="0"/>
    <x v="0"/>
    <x v="0"/>
    <x v="0"/>
    <x v="9"/>
    <x v="0"/>
    <n v="0"/>
    <n v="17"/>
    <n v="4"/>
    <n v="8"/>
    <x v="2"/>
    <x v="2"/>
    <x v="2"/>
    <x v="3"/>
    <x v="1"/>
    <x v="3"/>
    <n v="0"/>
    <n v="12"/>
    <n v="12"/>
    <n v="12"/>
    <x v="0"/>
  </r>
  <r>
    <s v="08DPR2647R"/>
    <x v="0"/>
    <x v="0"/>
    <s v="BICENTENARIO"/>
    <n v="17"/>
    <x v="16"/>
    <n v="1"/>
    <s v="CUAUHTÉMOC"/>
    <s v="CALLE PUERTO ESCONDIDO "/>
    <x v="0"/>
    <x v="0"/>
    <x v="0"/>
    <x v="1"/>
    <x v="2"/>
    <x v="0"/>
    <s v="08FIZ0200K"/>
    <s v="08FJS0122C"/>
    <x v="2"/>
    <x v="1"/>
    <n v="174"/>
    <n v="158"/>
    <n v="332"/>
    <n v="174"/>
    <n v="158"/>
    <n v="332"/>
    <n v="27"/>
    <n v="27"/>
    <n v="54"/>
    <n v="28"/>
    <x v="1"/>
    <n v="21"/>
    <x v="0"/>
    <n v="49"/>
    <n v="29"/>
    <n v="21"/>
    <n v="50"/>
    <n v="35"/>
    <x v="0"/>
    <n v="22"/>
    <x v="0"/>
    <n v="35"/>
    <n v="22"/>
    <n v="57"/>
    <n v="26"/>
    <x v="0"/>
    <n v="25"/>
    <x v="2"/>
    <n v="26"/>
    <n v="27"/>
    <n v="53"/>
    <n v="26"/>
    <x v="0"/>
    <n v="32"/>
    <x v="0"/>
    <n v="26"/>
    <n v="32"/>
    <n v="58"/>
    <n v="27"/>
    <x v="1"/>
    <n v="29"/>
    <x v="0"/>
    <n v="28"/>
    <n v="29"/>
    <n v="57"/>
    <n v="35"/>
    <x v="0"/>
    <n v="30"/>
    <x v="0"/>
    <n v="35"/>
    <n v="30"/>
    <n v="65"/>
    <n v="177"/>
    <x v="3"/>
    <n v="159"/>
    <x v="3"/>
    <n v="179"/>
    <n v="161"/>
    <n v="340"/>
    <x v="2"/>
    <x v="2"/>
    <x v="2"/>
    <x v="3"/>
    <x v="1"/>
    <x v="3"/>
    <n v="0"/>
    <n v="12"/>
    <x v="0"/>
    <x v="1"/>
    <x v="1"/>
    <x v="0"/>
    <x v="0"/>
    <x v="1"/>
    <x v="0"/>
    <x v="0"/>
    <x v="0"/>
    <n v="12"/>
    <x v="0"/>
    <x v="0"/>
    <x v="0"/>
    <x v="1"/>
    <x v="0"/>
    <x v="0"/>
    <x v="0"/>
    <x v="0"/>
    <x v="0"/>
    <x v="0"/>
    <x v="1"/>
    <x v="9"/>
    <n v="0"/>
    <n v="18"/>
    <n v="0"/>
    <n v="12"/>
    <x v="2"/>
    <x v="2"/>
    <x v="2"/>
    <x v="3"/>
    <x v="1"/>
    <x v="3"/>
    <n v="0"/>
    <n v="12"/>
    <n v="12"/>
    <n v="12"/>
    <x v="0"/>
  </r>
  <r>
    <s v="08DPR2648Q"/>
    <x v="0"/>
    <x v="0"/>
    <s v="HEROES MEXICANOS"/>
    <n v="2"/>
    <x v="38"/>
    <n v="1"/>
    <s v="JUAN ALDAMA"/>
    <s v="CALLE ALAMO DE ITALIA"/>
    <x v="0"/>
    <x v="0"/>
    <x v="0"/>
    <x v="1"/>
    <x v="2"/>
    <x v="0"/>
    <s v="08FIZ0131E"/>
    <s v="08FJS0101Q"/>
    <x v="6"/>
    <x v="5"/>
    <n v="180"/>
    <n v="172"/>
    <n v="352"/>
    <n v="180"/>
    <n v="172"/>
    <n v="352"/>
    <n v="34"/>
    <n v="23"/>
    <n v="57"/>
    <n v="23"/>
    <x v="0"/>
    <n v="19"/>
    <x v="0"/>
    <n v="42"/>
    <n v="23"/>
    <n v="19"/>
    <n v="42"/>
    <n v="18"/>
    <x v="0"/>
    <n v="37"/>
    <x v="2"/>
    <n v="18"/>
    <n v="38"/>
    <n v="56"/>
    <n v="26"/>
    <x v="2"/>
    <n v="33"/>
    <x v="0"/>
    <n v="27"/>
    <n v="33"/>
    <n v="60"/>
    <n v="34"/>
    <x v="0"/>
    <n v="27"/>
    <x v="0"/>
    <n v="34"/>
    <n v="27"/>
    <n v="61"/>
    <n v="31"/>
    <x v="0"/>
    <n v="26"/>
    <x v="0"/>
    <n v="31"/>
    <n v="26"/>
    <n v="57"/>
    <n v="32"/>
    <x v="0"/>
    <n v="27"/>
    <x v="0"/>
    <n v="32"/>
    <n v="27"/>
    <n v="59"/>
    <n v="164"/>
    <x v="4"/>
    <n v="169"/>
    <x v="4"/>
    <n v="165"/>
    <n v="170"/>
    <n v="335"/>
    <x v="2"/>
    <x v="2"/>
    <x v="2"/>
    <x v="3"/>
    <x v="1"/>
    <x v="3"/>
    <n v="0"/>
    <n v="12"/>
    <x v="0"/>
    <x v="1"/>
    <x v="0"/>
    <x v="1"/>
    <x v="0"/>
    <x v="1"/>
    <x v="0"/>
    <x v="0"/>
    <x v="2"/>
    <n v="8"/>
    <x v="0"/>
    <x v="0"/>
    <x v="3"/>
    <x v="1"/>
    <x v="0"/>
    <x v="0"/>
    <x v="0"/>
    <x v="0"/>
    <x v="0"/>
    <x v="0"/>
    <x v="1"/>
    <x v="0"/>
    <n v="0"/>
    <n v="17"/>
    <n v="4"/>
    <n v="8"/>
    <x v="2"/>
    <x v="2"/>
    <x v="2"/>
    <x v="3"/>
    <x v="1"/>
    <x v="3"/>
    <n v="0"/>
    <n v="12"/>
    <n v="12"/>
    <n v="12"/>
    <x v="0"/>
  </r>
  <r>
    <s v="08DPR2649P"/>
    <x v="0"/>
    <x v="0"/>
    <s v="15 DE SEPTIEMBRE"/>
    <n v="17"/>
    <x v="16"/>
    <n v="1"/>
    <s v="CUAUHTÉMOC"/>
    <s v="CALLE XOCHIMILCO"/>
    <x v="0"/>
    <x v="0"/>
    <x v="0"/>
    <x v="1"/>
    <x v="2"/>
    <x v="0"/>
    <s v="08FIZ0199L"/>
    <s v="08FJS0121D"/>
    <x v="2"/>
    <x v="1"/>
    <n v="149"/>
    <n v="160"/>
    <n v="309"/>
    <n v="149"/>
    <n v="160"/>
    <n v="309"/>
    <n v="28"/>
    <n v="23"/>
    <n v="51"/>
    <n v="21"/>
    <x v="0"/>
    <n v="25"/>
    <x v="1"/>
    <n v="46"/>
    <n v="21"/>
    <n v="26"/>
    <n v="47"/>
    <n v="23"/>
    <x v="0"/>
    <n v="24"/>
    <x v="0"/>
    <n v="23"/>
    <n v="24"/>
    <n v="47"/>
    <n v="29"/>
    <x v="0"/>
    <n v="24"/>
    <x v="0"/>
    <n v="29"/>
    <n v="24"/>
    <n v="53"/>
    <n v="22"/>
    <x v="0"/>
    <n v="30"/>
    <x v="0"/>
    <n v="22"/>
    <n v="30"/>
    <n v="52"/>
    <n v="21"/>
    <x v="0"/>
    <n v="33"/>
    <x v="0"/>
    <n v="21"/>
    <n v="33"/>
    <n v="54"/>
    <n v="29"/>
    <x v="0"/>
    <n v="26"/>
    <x v="0"/>
    <n v="29"/>
    <n v="26"/>
    <n v="55"/>
    <n v="145"/>
    <x v="0"/>
    <n v="162"/>
    <x v="4"/>
    <n v="145"/>
    <n v="163"/>
    <n v="308"/>
    <x v="2"/>
    <x v="2"/>
    <x v="2"/>
    <x v="3"/>
    <x v="1"/>
    <x v="3"/>
    <n v="0"/>
    <n v="12"/>
    <x v="0"/>
    <x v="1"/>
    <x v="1"/>
    <x v="0"/>
    <x v="1"/>
    <x v="0"/>
    <x v="0"/>
    <x v="0"/>
    <x v="9"/>
    <n v="9"/>
    <x v="0"/>
    <x v="0"/>
    <x v="0"/>
    <x v="1"/>
    <x v="0"/>
    <x v="0"/>
    <x v="0"/>
    <x v="0"/>
    <x v="0"/>
    <x v="0"/>
    <x v="1"/>
    <x v="0"/>
    <n v="0"/>
    <n v="16"/>
    <n v="3"/>
    <n v="9"/>
    <x v="2"/>
    <x v="2"/>
    <x v="2"/>
    <x v="3"/>
    <x v="1"/>
    <x v="3"/>
    <n v="0"/>
    <n v="12"/>
    <n v="12"/>
    <n v="12"/>
    <x v="0"/>
  </r>
  <r>
    <s v="08DPR2650E"/>
    <x v="0"/>
    <x v="0"/>
    <s v="MARIA MONARREZ OGAZ"/>
    <n v="19"/>
    <x v="13"/>
    <n v="1"/>
    <s v="CHIHUAHUA"/>
    <s v="CALLE RIO SAN FRANCISCO"/>
    <x v="0"/>
    <x v="0"/>
    <x v="0"/>
    <x v="1"/>
    <x v="2"/>
    <x v="0"/>
    <s v="08FIZ0272D"/>
    <s v="08FJS0108J"/>
    <x v="6"/>
    <x v="5"/>
    <n v="182"/>
    <n v="177"/>
    <n v="359"/>
    <n v="182"/>
    <n v="177"/>
    <n v="359"/>
    <n v="25"/>
    <n v="35"/>
    <n v="60"/>
    <n v="31"/>
    <x v="0"/>
    <n v="29"/>
    <x v="0"/>
    <n v="60"/>
    <n v="31"/>
    <n v="29"/>
    <n v="60"/>
    <n v="30"/>
    <x v="0"/>
    <n v="26"/>
    <x v="0"/>
    <n v="30"/>
    <n v="26"/>
    <n v="56"/>
    <n v="27"/>
    <x v="0"/>
    <n v="31"/>
    <x v="0"/>
    <n v="27"/>
    <n v="31"/>
    <n v="58"/>
    <n v="37"/>
    <x v="0"/>
    <n v="23"/>
    <x v="0"/>
    <n v="37"/>
    <n v="23"/>
    <n v="60"/>
    <n v="34"/>
    <x v="0"/>
    <n v="26"/>
    <x v="0"/>
    <n v="34"/>
    <n v="26"/>
    <n v="60"/>
    <n v="26"/>
    <x v="0"/>
    <n v="34"/>
    <x v="0"/>
    <n v="26"/>
    <n v="34"/>
    <n v="60"/>
    <n v="185"/>
    <x v="0"/>
    <n v="169"/>
    <x v="0"/>
    <n v="185"/>
    <n v="169"/>
    <n v="354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1"/>
    <x v="0"/>
    <x v="0"/>
    <x v="0"/>
    <x v="0"/>
    <x v="0"/>
    <x v="0"/>
    <x v="0"/>
    <x v="9"/>
    <x v="0"/>
    <n v="0"/>
    <n v="18"/>
    <n v="3"/>
    <n v="9"/>
    <x v="2"/>
    <x v="2"/>
    <x v="2"/>
    <x v="3"/>
    <x v="1"/>
    <x v="3"/>
    <n v="0"/>
    <n v="12"/>
    <n v="12"/>
    <n v="12"/>
    <x v="0"/>
  </r>
  <r>
    <s v="08DPR2651D"/>
    <x v="2"/>
    <x v="2"/>
    <s v="CARLOS MONSIVAIS ACEVES"/>
    <n v="37"/>
    <x v="19"/>
    <n v="1"/>
    <s v="JUÁREZ"/>
    <s v="CALLE PASEO DE SAN ISIDRO"/>
    <x v="0"/>
    <x v="0"/>
    <x v="0"/>
    <x v="1"/>
    <x v="2"/>
    <x v="0"/>
    <s v="08FIZ0033D"/>
    <s v="08FJS0132J"/>
    <x v="8"/>
    <x v="8"/>
    <n v="281"/>
    <n v="257"/>
    <n v="538"/>
    <n v="275"/>
    <n v="252"/>
    <n v="527"/>
    <n v="39"/>
    <n v="31"/>
    <n v="70"/>
    <n v="37"/>
    <x v="4"/>
    <n v="27"/>
    <x v="4"/>
    <n v="64"/>
    <n v="39"/>
    <n v="31"/>
    <n v="70"/>
    <n v="55"/>
    <x v="5"/>
    <n v="42"/>
    <x v="5"/>
    <n v="58"/>
    <n v="46"/>
    <n v="104"/>
    <n v="55"/>
    <x v="2"/>
    <n v="45"/>
    <x v="1"/>
    <n v="56"/>
    <n v="49"/>
    <n v="105"/>
    <n v="46"/>
    <x v="2"/>
    <n v="55"/>
    <x v="1"/>
    <n v="49"/>
    <n v="57"/>
    <n v="106"/>
    <n v="51"/>
    <x v="4"/>
    <n v="47"/>
    <x v="0"/>
    <n v="54"/>
    <n v="47"/>
    <n v="101"/>
    <n v="30"/>
    <x v="2"/>
    <n v="37"/>
    <x v="0"/>
    <n v="32"/>
    <n v="37"/>
    <n v="69"/>
    <n v="274"/>
    <x v="17"/>
    <n v="253"/>
    <x v="1"/>
    <n v="288"/>
    <n v="267"/>
    <n v="555"/>
    <x v="2"/>
    <x v="5"/>
    <x v="6"/>
    <x v="1"/>
    <x v="3"/>
    <x v="3"/>
    <n v="0"/>
    <n v="16"/>
    <x v="0"/>
    <x v="1"/>
    <x v="1"/>
    <x v="0"/>
    <x v="0"/>
    <x v="1"/>
    <x v="0"/>
    <x v="0"/>
    <x v="1"/>
    <n v="15"/>
    <x v="0"/>
    <x v="0"/>
    <x v="0"/>
    <x v="0"/>
    <x v="0"/>
    <x v="0"/>
    <x v="0"/>
    <x v="0"/>
    <x v="0"/>
    <x v="0"/>
    <x v="0"/>
    <x v="1"/>
    <n v="0"/>
    <n v="19"/>
    <n v="1"/>
    <n v="15"/>
    <x v="2"/>
    <x v="3"/>
    <x v="4"/>
    <x v="1"/>
    <x v="3"/>
    <x v="3"/>
    <n v="0"/>
    <n v="16"/>
    <n v="16"/>
    <n v="16"/>
    <x v="0"/>
  </r>
  <r>
    <s v="08DPR2652C"/>
    <x v="0"/>
    <x v="0"/>
    <s v="RAUL ARMENDARIZ DOMINGUEZ"/>
    <n v="50"/>
    <x v="30"/>
    <n v="1"/>
    <s v="NUEVO CASAS GRANDES"/>
    <s v="CALLE MIMBRE"/>
    <x v="0"/>
    <x v="0"/>
    <x v="0"/>
    <x v="1"/>
    <x v="2"/>
    <x v="0"/>
    <s v="08FIZ0190U"/>
    <s v="08FJS0119P"/>
    <x v="12"/>
    <x v="9"/>
    <n v="87"/>
    <n v="76"/>
    <n v="163"/>
    <n v="82"/>
    <n v="74"/>
    <n v="156"/>
    <n v="14"/>
    <n v="11"/>
    <n v="25"/>
    <n v="6"/>
    <x v="4"/>
    <n v="7"/>
    <x v="0"/>
    <n v="13"/>
    <n v="8"/>
    <n v="7"/>
    <n v="15"/>
    <n v="14"/>
    <x v="2"/>
    <n v="7"/>
    <x v="2"/>
    <n v="16"/>
    <n v="8"/>
    <n v="24"/>
    <n v="10"/>
    <x v="2"/>
    <n v="14"/>
    <x v="3"/>
    <n v="11"/>
    <n v="15"/>
    <n v="26"/>
    <n v="15"/>
    <x v="0"/>
    <n v="11"/>
    <x v="0"/>
    <n v="15"/>
    <n v="11"/>
    <n v="26"/>
    <n v="11"/>
    <x v="0"/>
    <n v="19"/>
    <x v="0"/>
    <n v="11"/>
    <n v="19"/>
    <n v="30"/>
    <n v="17"/>
    <x v="0"/>
    <n v="11"/>
    <x v="0"/>
    <n v="17"/>
    <n v="11"/>
    <n v="28"/>
    <n v="73"/>
    <x v="9"/>
    <n v="69"/>
    <x v="3"/>
    <n v="78"/>
    <n v="71"/>
    <n v="14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8"/>
    <n v="6"/>
    <x v="0"/>
  </r>
  <r>
    <s v="08DPR2653B"/>
    <x v="0"/>
    <x v="0"/>
    <s v="NIÑO ARTILLERO"/>
    <n v="19"/>
    <x v="13"/>
    <n v="1"/>
    <s v="CHIHUAHUA"/>
    <s v="CALLE PARQUE SOTILEZA"/>
    <x v="0"/>
    <x v="0"/>
    <x v="0"/>
    <x v="1"/>
    <x v="2"/>
    <x v="0"/>
    <s v="08FIZ0266T"/>
    <s v="08FJS0101Q"/>
    <x v="6"/>
    <x v="5"/>
    <n v="160"/>
    <n v="125"/>
    <n v="285"/>
    <n v="159"/>
    <n v="125"/>
    <n v="284"/>
    <n v="21"/>
    <n v="22"/>
    <n v="43"/>
    <n v="18"/>
    <x v="0"/>
    <n v="15"/>
    <x v="0"/>
    <n v="33"/>
    <n v="18"/>
    <n v="15"/>
    <n v="33"/>
    <n v="20"/>
    <x v="0"/>
    <n v="14"/>
    <x v="0"/>
    <n v="20"/>
    <n v="14"/>
    <n v="34"/>
    <n v="31"/>
    <x v="0"/>
    <n v="16"/>
    <x v="0"/>
    <n v="31"/>
    <n v="16"/>
    <n v="47"/>
    <n v="22"/>
    <x v="0"/>
    <n v="24"/>
    <x v="0"/>
    <n v="22"/>
    <n v="24"/>
    <n v="46"/>
    <n v="36"/>
    <x v="0"/>
    <n v="22"/>
    <x v="0"/>
    <n v="36"/>
    <n v="22"/>
    <n v="58"/>
    <n v="30"/>
    <x v="0"/>
    <n v="24"/>
    <x v="0"/>
    <n v="30"/>
    <n v="24"/>
    <n v="54"/>
    <n v="157"/>
    <x v="0"/>
    <n v="115"/>
    <x v="0"/>
    <n v="157"/>
    <n v="115"/>
    <n v="272"/>
    <x v="2"/>
    <x v="2"/>
    <x v="2"/>
    <x v="3"/>
    <x v="1"/>
    <x v="3"/>
    <n v="0"/>
    <n v="12"/>
    <x v="0"/>
    <x v="1"/>
    <x v="1"/>
    <x v="0"/>
    <x v="0"/>
    <x v="1"/>
    <x v="0"/>
    <x v="0"/>
    <x v="9"/>
    <n v="9"/>
    <x v="0"/>
    <x v="0"/>
    <x v="3"/>
    <x v="0"/>
    <x v="0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3"/>
    <n v="12"/>
    <x v="0"/>
  </r>
  <r>
    <s v="08DPR2654A"/>
    <x v="0"/>
    <x v="0"/>
    <s v="GLORIAS DEL DEPORTE"/>
    <n v="21"/>
    <x v="21"/>
    <n v="1"/>
    <s v="DELICIAS"/>
    <s v="CALLE MANUEL GALLEGOS"/>
    <x v="0"/>
    <x v="0"/>
    <x v="0"/>
    <x v="1"/>
    <x v="2"/>
    <x v="0"/>
    <s v="08FIZ0224U"/>
    <s v="08FJS0125Z"/>
    <x v="9"/>
    <x v="6"/>
    <n v="200"/>
    <n v="199"/>
    <n v="399"/>
    <n v="195"/>
    <n v="195"/>
    <n v="390"/>
    <n v="30"/>
    <n v="34"/>
    <n v="64"/>
    <n v="34"/>
    <x v="0"/>
    <n v="23"/>
    <x v="0"/>
    <n v="57"/>
    <n v="34"/>
    <n v="23"/>
    <n v="57"/>
    <n v="27"/>
    <x v="4"/>
    <n v="26"/>
    <x v="0"/>
    <n v="28"/>
    <n v="26"/>
    <n v="54"/>
    <n v="38"/>
    <x v="2"/>
    <n v="29"/>
    <x v="2"/>
    <n v="39"/>
    <n v="31"/>
    <n v="70"/>
    <n v="29"/>
    <x v="3"/>
    <n v="39"/>
    <x v="2"/>
    <n v="30"/>
    <n v="40"/>
    <n v="70"/>
    <n v="39"/>
    <x v="0"/>
    <n v="31"/>
    <x v="0"/>
    <n v="39"/>
    <n v="31"/>
    <n v="70"/>
    <n v="37"/>
    <x v="3"/>
    <n v="32"/>
    <x v="0"/>
    <n v="38"/>
    <n v="32"/>
    <n v="70"/>
    <n v="204"/>
    <x v="5"/>
    <n v="180"/>
    <x v="6"/>
    <n v="208"/>
    <n v="183"/>
    <n v="391"/>
    <x v="2"/>
    <x v="2"/>
    <x v="2"/>
    <x v="3"/>
    <x v="1"/>
    <x v="3"/>
    <n v="0"/>
    <n v="12"/>
    <x v="0"/>
    <x v="1"/>
    <x v="1"/>
    <x v="0"/>
    <x v="1"/>
    <x v="0"/>
    <x v="0"/>
    <x v="0"/>
    <x v="2"/>
    <n v="8"/>
    <x v="0"/>
    <x v="0"/>
    <x v="3"/>
    <x v="1"/>
    <x v="0"/>
    <x v="0"/>
    <x v="0"/>
    <x v="0"/>
    <x v="0"/>
    <x v="0"/>
    <x v="1"/>
    <x v="1"/>
    <n v="0"/>
    <n v="18"/>
    <n v="4"/>
    <n v="8"/>
    <x v="2"/>
    <x v="2"/>
    <x v="2"/>
    <x v="3"/>
    <x v="1"/>
    <x v="3"/>
    <n v="0"/>
    <n v="12"/>
    <n v="12"/>
    <n v="12"/>
    <x v="0"/>
  </r>
  <r>
    <s v="08DPR2655Z"/>
    <x v="0"/>
    <x v="0"/>
    <s v="ESCRITORES CHIHUAHUENSES"/>
    <n v="21"/>
    <x v="21"/>
    <n v="1"/>
    <s v="DELICIAS"/>
    <s v="CALLE TEHUANTEPEC"/>
    <x v="0"/>
    <x v="0"/>
    <x v="0"/>
    <x v="1"/>
    <x v="2"/>
    <x v="0"/>
    <s v="08FIZ0229P"/>
    <s v="08FJS0126Z"/>
    <x v="9"/>
    <x v="6"/>
    <n v="83"/>
    <n v="88"/>
    <n v="171"/>
    <n v="82"/>
    <n v="87"/>
    <n v="169"/>
    <n v="12"/>
    <n v="15"/>
    <n v="27"/>
    <n v="18"/>
    <x v="1"/>
    <n v="13"/>
    <x v="0"/>
    <n v="31"/>
    <n v="19"/>
    <n v="13"/>
    <n v="32"/>
    <n v="13"/>
    <x v="4"/>
    <n v="14"/>
    <x v="0"/>
    <n v="14"/>
    <n v="14"/>
    <n v="28"/>
    <n v="14"/>
    <x v="0"/>
    <n v="14"/>
    <x v="3"/>
    <n v="14"/>
    <n v="15"/>
    <n v="29"/>
    <n v="12"/>
    <x v="0"/>
    <n v="16"/>
    <x v="0"/>
    <n v="12"/>
    <n v="16"/>
    <n v="28"/>
    <n v="15"/>
    <x v="0"/>
    <n v="15"/>
    <x v="0"/>
    <n v="15"/>
    <n v="15"/>
    <n v="30"/>
    <n v="15"/>
    <x v="0"/>
    <n v="14"/>
    <x v="0"/>
    <n v="15"/>
    <n v="14"/>
    <n v="29"/>
    <n v="87"/>
    <x v="3"/>
    <n v="86"/>
    <x v="4"/>
    <n v="89"/>
    <n v="87"/>
    <n v="17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0"/>
    <n v="8"/>
    <n v="1"/>
    <n v="5"/>
    <x v="1"/>
    <x v="1"/>
    <x v="1"/>
    <x v="2"/>
    <x v="2"/>
    <x v="2"/>
    <n v="0"/>
    <n v="6"/>
    <n v="6"/>
    <n v="6"/>
    <x v="0"/>
  </r>
  <r>
    <s v="08DPR2656Z"/>
    <x v="0"/>
    <x v="0"/>
    <s v="ESCRITORES DE CHIHUAHUA"/>
    <n v="37"/>
    <x v="19"/>
    <n v="1"/>
    <s v="JUÁREZ"/>
    <s v="BOULEVARD FUNDADORES"/>
    <x v="0"/>
    <x v="0"/>
    <x v="0"/>
    <x v="1"/>
    <x v="2"/>
    <x v="0"/>
    <s v="08FIZ0263W"/>
    <s v="08FJS0133I"/>
    <x v="8"/>
    <x v="8"/>
    <n v="283"/>
    <n v="291"/>
    <n v="574"/>
    <n v="283"/>
    <n v="291"/>
    <n v="574"/>
    <n v="57"/>
    <n v="37"/>
    <n v="94"/>
    <n v="53"/>
    <x v="0"/>
    <n v="45"/>
    <x v="0"/>
    <n v="98"/>
    <n v="53"/>
    <n v="45"/>
    <n v="98"/>
    <n v="46"/>
    <x v="0"/>
    <n v="51"/>
    <x v="0"/>
    <n v="46"/>
    <n v="51"/>
    <n v="97"/>
    <n v="45"/>
    <x v="0"/>
    <n v="48"/>
    <x v="0"/>
    <n v="45"/>
    <n v="48"/>
    <n v="93"/>
    <n v="43"/>
    <x v="0"/>
    <n v="49"/>
    <x v="0"/>
    <n v="43"/>
    <n v="49"/>
    <n v="92"/>
    <n v="42"/>
    <x v="1"/>
    <n v="62"/>
    <x v="0"/>
    <n v="43"/>
    <n v="62"/>
    <n v="105"/>
    <n v="46"/>
    <x v="0"/>
    <n v="50"/>
    <x v="0"/>
    <n v="46"/>
    <n v="50"/>
    <n v="96"/>
    <n v="275"/>
    <x v="4"/>
    <n v="305"/>
    <x v="0"/>
    <n v="276"/>
    <n v="305"/>
    <n v="581"/>
    <x v="5"/>
    <x v="5"/>
    <x v="6"/>
    <x v="1"/>
    <x v="3"/>
    <x v="1"/>
    <n v="0"/>
    <n v="18"/>
    <x v="0"/>
    <x v="1"/>
    <x v="0"/>
    <x v="1"/>
    <x v="0"/>
    <x v="1"/>
    <x v="0"/>
    <x v="0"/>
    <x v="9"/>
    <n v="15"/>
    <x v="0"/>
    <x v="0"/>
    <x v="3"/>
    <x v="1"/>
    <x v="0"/>
    <x v="0"/>
    <x v="0"/>
    <x v="0"/>
    <x v="0"/>
    <x v="0"/>
    <x v="0"/>
    <x v="1"/>
    <n v="0"/>
    <n v="23"/>
    <n v="3"/>
    <n v="15"/>
    <x v="3"/>
    <x v="3"/>
    <x v="4"/>
    <x v="1"/>
    <x v="3"/>
    <x v="1"/>
    <n v="0"/>
    <n v="18"/>
    <n v="21"/>
    <n v="18"/>
    <x v="0"/>
  </r>
  <r>
    <s v="08DPR2657Y"/>
    <x v="0"/>
    <x v="0"/>
    <s v="CARMEN TARIN IBARRA"/>
    <n v="32"/>
    <x v="18"/>
    <n v="1"/>
    <s v="HIDALGO DEL PARRAL"/>
    <s v="CALLE PASEOS DE ALMACEÑA"/>
    <x v="0"/>
    <x v="0"/>
    <x v="0"/>
    <x v="1"/>
    <x v="2"/>
    <x v="0"/>
    <s v="08FIZ0245G"/>
    <s v="08FJS0129W"/>
    <x v="7"/>
    <x v="7"/>
    <n v="121"/>
    <n v="121"/>
    <n v="242"/>
    <n v="116"/>
    <n v="120"/>
    <n v="236"/>
    <n v="24"/>
    <n v="27"/>
    <n v="51"/>
    <n v="11"/>
    <x v="6"/>
    <n v="23"/>
    <x v="0"/>
    <n v="34"/>
    <n v="14"/>
    <n v="23"/>
    <n v="37"/>
    <n v="18"/>
    <x v="0"/>
    <n v="8"/>
    <x v="0"/>
    <n v="18"/>
    <n v="8"/>
    <n v="26"/>
    <n v="15"/>
    <x v="2"/>
    <n v="18"/>
    <x v="0"/>
    <n v="16"/>
    <n v="18"/>
    <n v="34"/>
    <n v="23"/>
    <x v="0"/>
    <n v="18"/>
    <x v="0"/>
    <n v="23"/>
    <n v="18"/>
    <n v="41"/>
    <n v="18"/>
    <x v="1"/>
    <n v="26"/>
    <x v="2"/>
    <n v="19"/>
    <n v="27"/>
    <n v="46"/>
    <n v="18"/>
    <x v="0"/>
    <n v="21"/>
    <x v="0"/>
    <n v="18"/>
    <n v="21"/>
    <n v="39"/>
    <n v="103"/>
    <x v="9"/>
    <n v="114"/>
    <x v="4"/>
    <n v="108"/>
    <n v="115"/>
    <n v="223"/>
    <x v="2"/>
    <x v="2"/>
    <x v="2"/>
    <x v="3"/>
    <x v="1"/>
    <x v="3"/>
    <n v="0"/>
    <n v="12"/>
    <x v="0"/>
    <x v="1"/>
    <x v="0"/>
    <x v="1"/>
    <x v="0"/>
    <x v="1"/>
    <x v="0"/>
    <x v="0"/>
    <x v="18"/>
    <n v="7"/>
    <x v="0"/>
    <x v="0"/>
    <x v="1"/>
    <x v="0"/>
    <x v="0"/>
    <x v="0"/>
    <x v="0"/>
    <x v="0"/>
    <x v="0"/>
    <x v="0"/>
    <x v="9"/>
    <x v="0"/>
    <n v="0"/>
    <n v="18"/>
    <n v="5"/>
    <n v="7"/>
    <x v="2"/>
    <x v="2"/>
    <x v="2"/>
    <x v="3"/>
    <x v="1"/>
    <x v="3"/>
    <n v="0"/>
    <n v="12"/>
    <n v="15"/>
    <n v="12"/>
    <x v="0"/>
  </r>
  <r>
    <s v="08DPR2658X"/>
    <x v="2"/>
    <x v="2"/>
    <s v="ROSARIO CASTELLANOS"/>
    <n v="4"/>
    <x v="26"/>
    <n v="1"/>
    <s v="SANTA EULALIA"/>
    <s v="CALLE ONIX"/>
    <x v="0"/>
    <x v="0"/>
    <x v="0"/>
    <x v="1"/>
    <x v="2"/>
    <x v="0"/>
    <s v="08FIZ0269Q"/>
    <s v="08FJS0103O"/>
    <x v="6"/>
    <x v="5"/>
    <n v="170"/>
    <n v="197"/>
    <n v="367"/>
    <n v="166"/>
    <n v="196"/>
    <n v="362"/>
    <n v="29"/>
    <n v="32"/>
    <n v="61"/>
    <n v="34"/>
    <x v="4"/>
    <n v="27"/>
    <x v="0"/>
    <n v="61"/>
    <n v="36"/>
    <n v="27"/>
    <n v="63"/>
    <n v="33"/>
    <x v="0"/>
    <n v="30"/>
    <x v="0"/>
    <n v="33"/>
    <n v="30"/>
    <n v="63"/>
    <n v="31"/>
    <x v="0"/>
    <n v="36"/>
    <x v="3"/>
    <n v="31"/>
    <n v="37"/>
    <n v="68"/>
    <n v="28"/>
    <x v="1"/>
    <n v="37"/>
    <x v="2"/>
    <n v="30"/>
    <n v="38"/>
    <n v="68"/>
    <n v="24"/>
    <x v="1"/>
    <n v="42"/>
    <x v="0"/>
    <n v="25"/>
    <n v="42"/>
    <n v="67"/>
    <n v="39"/>
    <x v="3"/>
    <n v="26"/>
    <x v="0"/>
    <n v="40"/>
    <n v="26"/>
    <n v="66"/>
    <n v="189"/>
    <x v="15"/>
    <n v="198"/>
    <x v="3"/>
    <n v="195"/>
    <n v="200"/>
    <n v="395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3"/>
    <x v="2"/>
    <x v="0"/>
    <x v="0"/>
    <x v="0"/>
    <x v="0"/>
    <x v="0"/>
    <x v="0"/>
    <x v="9"/>
    <x v="0"/>
    <n v="0"/>
    <n v="19"/>
    <n v="2"/>
    <n v="10"/>
    <x v="2"/>
    <x v="2"/>
    <x v="2"/>
    <x v="3"/>
    <x v="1"/>
    <x v="3"/>
    <n v="0"/>
    <n v="12"/>
    <n v="12"/>
    <n v="12"/>
    <x v="0"/>
  </r>
  <r>
    <s v="08DPR2659W"/>
    <x v="2"/>
    <x v="2"/>
    <s v="LUCILA LOZOYA ACOSTA"/>
    <n v="19"/>
    <x v="13"/>
    <n v="1"/>
    <s v="CHIHUAHUA"/>
    <s v="CALLE PRADERAS DE AUSTRALIA"/>
    <x v="0"/>
    <x v="0"/>
    <x v="0"/>
    <x v="1"/>
    <x v="2"/>
    <x v="0"/>
    <s v="08FIZ0268R"/>
    <s v="08FJS0102P"/>
    <x v="6"/>
    <x v="5"/>
    <n v="195"/>
    <n v="181"/>
    <n v="376"/>
    <n v="195"/>
    <n v="181"/>
    <n v="376"/>
    <n v="34"/>
    <n v="29"/>
    <n v="63"/>
    <n v="33"/>
    <x v="0"/>
    <n v="23"/>
    <x v="1"/>
    <n v="56"/>
    <n v="33"/>
    <n v="24"/>
    <n v="57"/>
    <n v="29"/>
    <x v="0"/>
    <n v="29"/>
    <x v="0"/>
    <n v="29"/>
    <n v="29"/>
    <n v="58"/>
    <n v="37"/>
    <x v="0"/>
    <n v="31"/>
    <x v="0"/>
    <n v="37"/>
    <n v="31"/>
    <n v="68"/>
    <n v="28"/>
    <x v="0"/>
    <n v="38"/>
    <x v="2"/>
    <n v="28"/>
    <n v="39"/>
    <n v="67"/>
    <n v="37"/>
    <x v="1"/>
    <n v="31"/>
    <x v="0"/>
    <n v="38"/>
    <n v="31"/>
    <n v="69"/>
    <n v="36"/>
    <x v="3"/>
    <n v="31"/>
    <x v="0"/>
    <n v="37"/>
    <n v="31"/>
    <n v="68"/>
    <n v="200"/>
    <x v="3"/>
    <n v="183"/>
    <x v="3"/>
    <n v="202"/>
    <n v="185"/>
    <n v="387"/>
    <x v="2"/>
    <x v="2"/>
    <x v="2"/>
    <x v="3"/>
    <x v="1"/>
    <x v="3"/>
    <n v="0"/>
    <n v="12"/>
    <x v="0"/>
    <x v="1"/>
    <x v="0"/>
    <x v="1"/>
    <x v="0"/>
    <x v="1"/>
    <x v="0"/>
    <x v="0"/>
    <x v="3"/>
    <n v="10"/>
    <x v="0"/>
    <x v="0"/>
    <x v="2"/>
    <x v="0"/>
    <x v="0"/>
    <x v="0"/>
    <x v="0"/>
    <x v="0"/>
    <x v="0"/>
    <x v="0"/>
    <x v="9"/>
    <x v="0"/>
    <n v="0"/>
    <n v="20"/>
    <n v="2"/>
    <n v="10"/>
    <x v="2"/>
    <x v="2"/>
    <x v="2"/>
    <x v="3"/>
    <x v="1"/>
    <x v="3"/>
    <n v="0"/>
    <n v="12"/>
    <n v="12"/>
    <n v="12"/>
    <x v="0"/>
  </r>
  <r>
    <s v="08DPR2660L"/>
    <x v="2"/>
    <x v="2"/>
    <s v="AGUSTIN MELGAR"/>
    <n v="19"/>
    <x v="13"/>
    <n v="1"/>
    <s v="CHIHUAHUA"/>
    <s v="CALLE PUNTA EL PILONCILLO"/>
    <x v="0"/>
    <x v="0"/>
    <x v="0"/>
    <x v="1"/>
    <x v="2"/>
    <x v="0"/>
    <s v="08FIZ0023X"/>
    <s v="08FJS0102P"/>
    <x v="6"/>
    <x v="5"/>
    <n v="196"/>
    <n v="196"/>
    <n v="392"/>
    <n v="188"/>
    <n v="188"/>
    <n v="376"/>
    <n v="27"/>
    <n v="38"/>
    <n v="65"/>
    <n v="22"/>
    <x v="4"/>
    <n v="20"/>
    <x v="3"/>
    <n v="42"/>
    <n v="24"/>
    <n v="22"/>
    <n v="46"/>
    <n v="26"/>
    <x v="0"/>
    <n v="31"/>
    <x v="4"/>
    <n v="26"/>
    <n v="33"/>
    <n v="59"/>
    <n v="29"/>
    <x v="2"/>
    <n v="35"/>
    <x v="0"/>
    <n v="30"/>
    <n v="35"/>
    <n v="65"/>
    <n v="31"/>
    <x v="1"/>
    <n v="28"/>
    <x v="5"/>
    <n v="33"/>
    <n v="32"/>
    <n v="65"/>
    <n v="36"/>
    <x v="1"/>
    <n v="28"/>
    <x v="1"/>
    <n v="37"/>
    <n v="30"/>
    <n v="67"/>
    <n v="31"/>
    <x v="0"/>
    <n v="29"/>
    <x v="0"/>
    <n v="31"/>
    <n v="29"/>
    <n v="60"/>
    <n v="175"/>
    <x v="15"/>
    <n v="171"/>
    <x v="2"/>
    <n v="181"/>
    <n v="181"/>
    <n v="362"/>
    <x v="2"/>
    <x v="2"/>
    <x v="2"/>
    <x v="3"/>
    <x v="1"/>
    <x v="3"/>
    <n v="0"/>
    <n v="12"/>
    <x v="0"/>
    <x v="1"/>
    <x v="0"/>
    <x v="1"/>
    <x v="0"/>
    <x v="1"/>
    <x v="0"/>
    <x v="0"/>
    <x v="0"/>
    <n v="12"/>
    <x v="0"/>
    <x v="0"/>
    <x v="2"/>
    <x v="1"/>
    <x v="0"/>
    <x v="0"/>
    <x v="0"/>
    <x v="0"/>
    <x v="0"/>
    <x v="0"/>
    <x v="1"/>
    <x v="1"/>
    <n v="0"/>
    <n v="21"/>
    <n v="0"/>
    <n v="12"/>
    <x v="2"/>
    <x v="2"/>
    <x v="2"/>
    <x v="3"/>
    <x v="1"/>
    <x v="3"/>
    <n v="0"/>
    <n v="12"/>
    <n v="12"/>
    <n v="12"/>
    <x v="0"/>
  </r>
  <r>
    <s v="08DPR2661K"/>
    <x v="0"/>
    <x v="0"/>
    <s v="FRANCISCO R. ALMADA"/>
    <n v="20"/>
    <x v="10"/>
    <n v="1"/>
    <s v="CHÍNIPAS DE ALMADA"/>
    <s v="CALLE LAS CASITAS CARRETERA A CHINIPAS KILOMETRO 1.8"/>
    <x v="0"/>
    <x v="0"/>
    <x v="0"/>
    <x v="1"/>
    <x v="2"/>
    <x v="0"/>
    <s v="08FIZ0219I"/>
    <s v="08FJS0124A"/>
    <x v="1"/>
    <x v="0"/>
    <n v="75"/>
    <n v="80"/>
    <n v="155"/>
    <n v="75"/>
    <n v="80"/>
    <n v="155"/>
    <n v="12"/>
    <n v="14"/>
    <n v="26"/>
    <n v="9"/>
    <x v="0"/>
    <n v="8"/>
    <x v="0"/>
    <n v="17"/>
    <n v="9"/>
    <n v="8"/>
    <n v="17"/>
    <n v="12"/>
    <x v="0"/>
    <n v="4"/>
    <x v="0"/>
    <n v="12"/>
    <n v="4"/>
    <n v="16"/>
    <n v="8"/>
    <x v="0"/>
    <n v="11"/>
    <x v="0"/>
    <n v="8"/>
    <n v="11"/>
    <n v="19"/>
    <n v="8"/>
    <x v="0"/>
    <n v="15"/>
    <x v="0"/>
    <n v="8"/>
    <n v="15"/>
    <n v="23"/>
    <n v="13"/>
    <x v="0"/>
    <n v="14"/>
    <x v="0"/>
    <n v="13"/>
    <n v="14"/>
    <n v="27"/>
    <n v="18"/>
    <x v="0"/>
    <n v="16"/>
    <x v="0"/>
    <n v="18"/>
    <n v="16"/>
    <n v="34"/>
    <n v="68"/>
    <x v="0"/>
    <n v="68"/>
    <x v="0"/>
    <n v="68"/>
    <n v="68"/>
    <n v="136"/>
    <x v="1"/>
    <x v="1"/>
    <x v="1"/>
    <x v="2"/>
    <x v="1"/>
    <x v="3"/>
    <n v="0"/>
    <n v="8"/>
    <x v="0"/>
    <x v="1"/>
    <x v="0"/>
    <x v="1"/>
    <x v="0"/>
    <x v="0"/>
    <x v="0"/>
    <x v="1"/>
    <x v="18"/>
    <n v="3"/>
    <x v="0"/>
    <x v="0"/>
    <x v="0"/>
    <x v="1"/>
    <x v="0"/>
    <x v="0"/>
    <x v="0"/>
    <x v="0"/>
    <x v="0"/>
    <x v="0"/>
    <x v="1"/>
    <x v="0"/>
    <n v="0"/>
    <n v="12"/>
    <n v="5"/>
    <n v="3"/>
    <x v="1"/>
    <x v="1"/>
    <x v="1"/>
    <x v="2"/>
    <x v="1"/>
    <x v="3"/>
    <n v="0"/>
    <n v="8"/>
    <n v="8"/>
    <n v="8"/>
    <x v="0"/>
  </r>
  <r>
    <s v="08DPR2662J"/>
    <x v="0"/>
    <x v="0"/>
    <s v="MARIANO IRIGOYEN ESCONTRIAS"/>
    <n v="19"/>
    <x v="13"/>
    <n v="1"/>
    <s v="CHIHUAHUA"/>
    <s v="AVENIDA EQUUS"/>
    <x v="0"/>
    <x v="0"/>
    <x v="0"/>
    <x v="1"/>
    <x v="2"/>
    <x v="0"/>
    <s v="08FIZ0023X"/>
    <s v="08FJS0102P"/>
    <x v="6"/>
    <x v="5"/>
    <n v="201"/>
    <n v="175"/>
    <n v="376"/>
    <n v="195"/>
    <n v="175"/>
    <n v="370"/>
    <n v="31"/>
    <n v="37"/>
    <n v="68"/>
    <n v="25"/>
    <x v="1"/>
    <n v="32"/>
    <x v="0"/>
    <n v="57"/>
    <n v="26"/>
    <n v="32"/>
    <n v="58"/>
    <n v="23"/>
    <x v="5"/>
    <n v="33"/>
    <x v="0"/>
    <n v="26"/>
    <n v="33"/>
    <n v="59"/>
    <n v="32"/>
    <x v="2"/>
    <n v="34"/>
    <x v="0"/>
    <n v="33"/>
    <n v="34"/>
    <n v="67"/>
    <n v="36"/>
    <x v="0"/>
    <n v="29"/>
    <x v="0"/>
    <n v="36"/>
    <n v="29"/>
    <n v="65"/>
    <n v="38"/>
    <x v="1"/>
    <n v="28"/>
    <x v="0"/>
    <n v="39"/>
    <n v="28"/>
    <n v="67"/>
    <n v="33"/>
    <x v="0"/>
    <n v="27"/>
    <x v="0"/>
    <n v="33"/>
    <n v="27"/>
    <n v="60"/>
    <n v="187"/>
    <x v="15"/>
    <n v="183"/>
    <x v="0"/>
    <n v="193"/>
    <n v="183"/>
    <n v="376"/>
    <x v="2"/>
    <x v="2"/>
    <x v="2"/>
    <x v="3"/>
    <x v="2"/>
    <x v="3"/>
    <n v="0"/>
    <n v="11"/>
    <x v="0"/>
    <x v="1"/>
    <x v="1"/>
    <x v="0"/>
    <x v="0"/>
    <x v="1"/>
    <x v="0"/>
    <x v="0"/>
    <x v="1"/>
    <n v="10"/>
    <x v="0"/>
    <x v="0"/>
    <x v="3"/>
    <x v="0"/>
    <x v="0"/>
    <x v="0"/>
    <x v="0"/>
    <x v="0"/>
    <x v="0"/>
    <x v="0"/>
    <x v="0"/>
    <x v="1"/>
    <n v="0"/>
    <n v="15"/>
    <n v="1"/>
    <n v="10"/>
    <x v="2"/>
    <x v="2"/>
    <x v="2"/>
    <x v="3"/>
    <x v="2"/>
    <x v="3"/>
    <n v="0"/>
    <n v="11"/>
    <n v="13"/>
    <n v="12"/>
    <x v="0"/>
  </r>
  <r>
    <s v="08DPR2663I"/>
    <x v="0"/>
    <x v="0"/>
    <s v="REAL DE MINAS"/>
    <n v="19"/>
    <x v="13"/>
    <n v="1"/>
    <s v="CHIHUAHUA"/>
    <s v="AVENIDA TARANTO"/>
    <x v="0"/>
    <x v="0"/>
    <x v="0"/>
    <x v="1"/>
    <x v="2"/>
    <x v="0"/>
    <s v="08FIZ0129Q"/>
    <s v="08FJS0101Q"/>
    <x v="6"/>
    <x v="5"/>
    <n v="294"/>
    <n v="256"/>
    <n v="550"/>
    <n v="294"/>
    <n v="255"/>
    <n v="549"/>
    <n v="50"/>
    <n v="44"/>
    <n v="94"/>
    <n v="40"/>
    <x v="0"/>
    <n v="41"/>
    <x v="0"/>
    <n v="81"/>
    <n v="40"/>
    <n v="41"/>
    <n v="81"/>
    <n v="54"/>
    <x v="0"/>
    <n v="39"/>
    <x v="0"/>
    <n v="54"/>
    <n v="39"/>
    <n v="93"/>
    <n v="50"/>
    <x v="0"/>
    <n v="41"/>
    <x v="0"/>
    <n v="50"/>
    <n v="41"/>
    <n v="91"/>
    <n v="44"/>
    <x v="0"/>
    <n v="57"/>
    <x v="1"/>
    <n v="44"/>
    <n v="59"/>
    <n v="103"/>
    <n v="46"/>
    <x v="0"/>
    <n v="46"/>
    <x v="0"/>
    <n v="46"/>
    <n v="46"/>
    <n v="92"/>
    <n v="52"/>
    <x v="0"/>
    <n v="43"/>
    <x v="0"/>
    <n v="52"/>
    <n v="43"/>
    <n v="95"/>
    <n v="286"/>
    <x v="0"/>
    <n v="267"/>
    <x v="3"/>
    <n v="286"/>
    <n v="269"/>
    <n v="555"/>
    <x v="5"/>
    <x v="5"/>
    <x v="6"/>
    <x v="1"/>
    <x v="3"/>
    <x v="1"/>
    <n v="0"/>
    <n v="18"/>
    <x v="0"/>
    <x v="1"/>
    <x v="1"/>
    <x v="0"/>
    <x v="0"/>
    <x v="1"/>
    <x v="0"/>
    <x v="1"/>
    <x v="4"/>
    <n v="11"/>
    <x v="0"/>
    <x v="0"/>
    <x v="3"/>
    <x v="1"/>
    <x v="0"/>
    <x v="0"/>
    <x v="0"/>
    <x v="0"/>
    <x v="0"/>
    <x v="0"/>
    <x v="1"/>
    <x v="1"/>
    <n v="0"/>
    <n v="25"/>
    <n v="7"/>
    <n v="11"/>
    <x v="3"/>
    <x v="3"/>
    <x v="4"/>
    <x v="1"/>
    <x v="3"/>
    <x v="1"/>
    <n v="0"/>
    <n v="18"/>
    <n v="18"/>
    <n v="18"/>
    <x v="0"/>
  </r>
  <r>
    <s v="08DPR2664H"/>
    <x v="0"/>
    <x v="0"/>
    <s v="VICTOR HUGO RASCON BANDA"/>
    <n v="19"/>
    <x v="13"/>
    <n v="1"/>
    <s v="CHIHUAHUA"/>
    <s v="AVENIDA CENTRAL"/>
    <x v="0"/>
    <x v="0"/>
    <x v="0"/>
    <x v="1"/>
    <x v="2"/>
    <x v="0"/>
    <s v="08FIZ0268R"/>
    <s v="08FJS0102P"/>
    <x v="6"/>
    <x v="5"/>
    <n v="230"/>
    <n v="237"/>
    <n v="467"/>
    <n v="230"/>
    <n v="237"/>
    <n v="467"/>
    <n v="31"/>
    <n v="39"/>
    <n v="70"/>
    <n v="30"/>
    <x v="1"/>
    <n v="34"/>
    <x v="0"/>
    <n v="64"/>
    <n v="31"/>
    <n v="34"/>
    <n v="65"/>
    <n v="40"/>
    <x v="0"/>
    <n v="28"/>
    <x v="0"/>
    <n v="40"/>
    <n v="28"/>
    <n v="68"/>
    <n v="54"/>
    <x v="0"/>
    <n v="50"/>
    <x v="0"/>
    <n v="54"/>
    <n v="50"/>
    <n v="104"/>
    <n v="51"/>
    <x v="3"/>
    <n v="47"/>
    <x v="0"/>
    <n v="52"/>
    <n v="47"/>
    <n v="99"/>
    <n v="30"/>
    <x v="0"/>
    <n v="40"/>
    <x v="0"/>
    <n v="30"/>
    <n v="40"/>
    <n v="70"/>
    <n v="35"/>
    <x v="0"/>
    <n v="31"/>
    <x v="0"/>
    <n v="35"/>
    <n v="31"/>
    <n v="66"/>
    <n v="240"/>
    <x v="3"/>
    <n v="230"/>
    <x v="0"/>
    <n v="242"/>
    <n v="230"/>
    <n v="472"/>
    <x v="2"/>
    <x v="2"/>
    <x v="6"/>
    <x v="1"/>
    <x v="1"/>
    <x v="3"/>
    <n v="0"/>
    <n v="14"/>
    <x v="0"/>
    <x v="1"/>
    <x v="1"/>
    <x v="0"/>
    <x v="1"/>
    <x v="0"/>
    <x v="0"/>
    <x v="0"/>
    <x v="1"/>
    <n v="13"/>
    <x v="0"/>
    <x v="0"/>
    <x v="1"/>
    <x v="1"/>
    <x v="0"/>
    <x v="0"/>
    <x v="0"/>
    <x v="0"/>
    <x v="0"/>
    <x v="0"/>
    <x v="9"/>
    <x v="0"/>
    <n v="0"/>
    <n v="21"/>
    <n v="1"/>
    <n v="13"/>
    <x v="2"/>
    <x v="2"/>
    <x v="4"/>
    <x v="1"/>
    <x v="1"/>
    <x v="3"/>
    <n v="0"/>
    <n v="14"/>
    <n v="14"/>
    <n v="14"/>
    <x v="0"/>
  </r>
  <r>
    <s v="08DPR2665G"/>
    <x v="0"/>
    <x v="0"/>
    <s v="CARLOS FUENTES"/>
    <n v="17"/>
    <x v="16"/>
    <n v="1"/>
    <s v="CUAUHTÉMOC"/>
    <s v="CALLE URUACHI"/>
    <x v="0"/>
    <x v="0"/>
    <x v="0"/>
    <x v="1"/>
    <x v="2"/>
    <x v="0"/>
    <s v="08FIZ0201J"/>
    <s v="08FJS0122C"/>
    <x v="2"/>
    <x v="1"/>
    <n v="61"/>
    <n v="56"/>
    <n v="117"/>
    <n v="61"/>
    <n v="56"/>
    <n v="117"/>
    <n v="9"/>
    <n v="7"/>
    <n v="16"/>
    <n v="4"/>
    <x v="0"/>
    <n v="6"/>
    <x v="0"/>
    <n v="10"/>
    <n v="4"/>
    <n v="6"/>
    <n v="10"/>
    <n v="11"/>
    <x v="0"/>
    <n v="6"/>
    <x v="0"/>
    <n v="11"/>
    <n v="6"/>
    <n v="17"/>
    <n v="10"/>
    <x v="0"/>
    <n v="7"/>
    <x v="0"/>
    <n v="10"/>
    <n v="7"/>
    <n v="17"/>
    <n v="6"/>
    <x v="0"/>
    <n v="14"/>
    <x v="0"/>
    <n v="6"/>
    <n v="14"/>
    <n v="20"/>
    <n v="12"/>
    <x v="0"/>
    <n v="12"/>
    <x v="0"/>
    <n v="12"/>
    <n v="12"/>
    <n v="24"/>
    <n v="11"/>
    <x v="0"/>
    <n v="10"/>
    <x v="0"/>
    <n v="11"/>
    <n v="10"/>
    <n v="21"/>
    <n v="54"/>
    <x v="0"/>
    <n v="55"/>
    <x v="0"/>
    <n v="54"/>
    <n v="55"/>
    <n v="109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8"/>
    <n v="6"/>
    <x v="0"/>
  </r>
  <r>
    <s v="08DPR2666F"/>
    <x v="0"/>
    <x v="0"/>
    <s v="TRES CULTURAS"/>
    <n v="17"/>
    <x v="16"/>
    <n v="1"/>
    <s v="CUAUHTÉMOC"/>
    <s v="CALLE JOSE LUIS CARRASCO"/>
    <x v="0"/>
    <x v="0"/>
    <x v="0"/>
    <x v="1"/>
    <x v="2"/>
    <x v="0"/>
    <s v="08FIZ0198M"/>
    <s v="08FJS0121D"/>
    <x v="2"/>
    <x v="1"/>
    <n v="152"/>
    <n v="142"/>
    <n v="294"/>
    <n v="152"/>
    <n v="142"/>
    <n v="294"/>
    <n v="23"/>
    <n v="33"/>
    <n v="56"/>
    <n v="26"/>
    <x v="0"/>
    <n v="19"/>
    <x v="1"/>
    <n v="45"/>
    <n v="26"/>
    <n v="20"/>
    <n v="46"/>
    <n v="21"/>
    <x v="0"/>
    <n v="22"/>
    <x v="2"/>
    <n v="21"/>
    <n v="23"/>
    <n v="44"/>
    <n v="30"/>
    <x v="2"/>
    <n v="19"/>
    <x v="0"/>
    <n v="31"/>
    <n v="19"/>
    <n v="50"/>
    <n v="32"/>
    <x v="0"/>
    <n v="17"/>
    <x v="0"/>
    <n v="32"/>
    <n v="17"/>
    <n v="49"/>
    <n v="31"/>
    <x v="0"/>
    <n v="26"/>
    <x v="0"/>
    <n v="31"/>
    <n v="26"/>
    <n v="57"/>
    <n v="22"/>
    <x v="0"/>
    <n v="30"/>
    <x v="0"/>
    <n v="22"/>
    <n v="30"/>
    <n v="52"/>
    <n v="162"/>
    <x v="4"/>
    <n v="133"/>
    <x v="3"/>
    <n v="163"/>
    <n v="135"/>
    <n v="298"/>
    <x v="2"/>
    <x v="2"/>
    <x v="2"/>
    <x v="3"/>
    <x v="1"/>
    <x v="3"/>
    <n v="0"/>
    <n v="12"/>
    <x v="0"/>
    <x v="1"/>
    <x v="1"/>
    <x v="0"/>
    <x v="1"/>
    <x v="0"/>
    <x v="0"/>
    <x v="0"/>
    <x v="9"/>
    <n v="9"/>
    <x v="0"/>
    <x v="0"/>
    <x v="1"/>
    <x v="0"/>
    <x v="0"/>
    <x v="0"/>
    <x v="0"/>
    <x v="0"/>
    <x v="0"/>
    <x v="0"/>
    <x v="9"/>
    <x v="0"/>
    <n v="0"/>
    <n v="18"/>
    <n v="3"/>
    <n v="9"/>
    <x v="2"/>
    <x v="2"/>
    <x v="2"/>
    <x v="3"/>
    <x v="1"/>
    <x v="3"/>
    <n v="0"/>
    <n v="12"/>
    <n v="12"/>
    <n v="12"/>
    <x v="0"/>
  </r>
  <r>
    <s v="08DPR2667E"/>
    <x v="2"/>
    <x v="2"/>
    <s v="ROTARIA 7 &quot;MARIA MONARREZ OGAZ&quot;"/>
    <n v="19"/>
    <x v="13"/>
    <n v="1"/>
    <s v="CHIHUAHUA"/>
    <s v="CALLE RIO SAN FRANCISCO"/>
    <x v="0"/>
    <x v="0"/>
    <x v="0"/>
    <x v="1"/>
    <x v="2"/>
    <x v="0"/>
    <s v="08FIZ0272D"/>
    <s v="08FJS0108J"/>
    <x v="6"/>
    <x v="5"/>
    <n v="167"/>
    <n v="154"/>
    <n v="321"/>
    <n v="162"/>
    <n v="151"/>
    <n v="313"/>
    <n v="30"/>
    <n v="25"/>
    <n v="55"/>
    <n v="25"/>
    <x v="1"/>
    <n v="24"/>
    <x v="0"/>
    <n v="49"/>
    <n v="26"/>
    <n v="24"/>
    <n v="50"/>
    <n v="27"/>
    <x v="0"/>
    <n v="22"/>
    <x v="0"/>
    <n v="27"/>
    <n v="22"/>
    <n v="49"/>
    <n v="25"/>
    <x v="0"/>
    <n v="29"/>
    <x v="0"/>
    <n v="25"/>
    <n v="29"/>
    <n v="54"/>
    <n v="29"/>
    <x v="0"/>
    <n v="24"/>
    <x v="0"/>
    <n v="29"/>
    <n v="24"/>
    <n v="53"/>
    <n v="21"/>
    <x v="4"/>
    <n v="31"/>
    <x v="2"/>
    <n v="24"/>
    <n v="32"/>
    <n v="56"/>
    <n v="25"/>
    <x v="0"/>
    <n v="27"/>
    <x v="2"/>
    <n v="25"/>
    <n v="28"/>
    <n v="53"/>
    <n v="152"/>
    <x v="5"/>
    <n v="157"/>
    <x v="3"/>
    <n v="156"/>
    <n v="159"/>
    <n v="315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4"/>
    <x v="1"/>
    <x v="0"/>
    <x v="0"/>
    <x v="0"/>
    <x v="0"/>
    <x v="0"/>
    <x v="0"/>
    <x v="1"/>
    <x v="1"/>
    <n v="0"/>
    <n v="20"/>
    <n v="2"/>
    <n v="10"/>
    <x v="2"/>
    <x v="2"/>
    <x v="2"/>
    <x v="3"/>
    <x v="1"/>
    <x v="3"/>
    <n v="0"/>
    <n v="12"/>
    <n v="15"/>
    <n v="12"/>
    <x v="0"/>
  </r>
  <r>
    <s v="08DPR2668D"/>
    <x v="0"/>
    <x v="0"/>
    <s v="CELESTIN FREINET"/>
    <n v="29"/>
    <x v="6"/>
    <n v="1"/>
    <s v="GUADALUPE Y CALVO"/>
    <s v="CALLE JOSE ANGEL AGUIRRE"/>
    <x v="0"/>
    <x v="0"/>
    <x v="0"/>
    <x v="1"/>
    <x v="2"/>
    <x v="0"/>
    <s v="08FIZ0261Y"/>
    <s v="08FJS0131K"/>
    <x v="3"/>
    <x v="3"/>
    <n v="44"/>
    <n v="53"/>
    <n v="97"/>
    <n v="44"/>
    <n v="53"/>
    <n v="97"/>
    <n v="7"/>
    <n v="6"/>
    <n v="13"/>
    <n v="4"/>
    <x v="0"/>
    <n v="4"/>
    <x v="0"/>
    <n v="8"/>
    <n v="4"/>
    <n v="4"/>
    <n v="8"/>
    <n v="3"/>
    <x v="0"/>
    <n v="9"/>
    <x v="0"/>
    <n v="3"/>
    <n v="9"/>
    <n v="12"/>
    <n v="8"/>
    <x v="2"/>
    <n v="8"/>
    <x v="0"/>
    <n v="9"/>
    <n v="8"/>
    <n v="17"/>
    <n v="6"/>
    <x v="0"/>
    <n v="7"/>
    <x v="0"/>
    <n v="6"/>
    <n v="7"/>
    <n v="13"/>
    <n v="8"/>
    <x v="0"/>
    <n v="9"/>
    <x v="0"/>
    <n v="8"/>
    <n v="9"/>
    <n v="17"/>
    <n v="7"/>
    <x v="0"/>
    <n v="10"/>
    <x v="0"/>
    <n v="7"/>
    <n v="10"/>
    <n v="17"/>
    <n v="36"/>
    <x v="4"/>
    <n v="47"/>
    <x v="0"/>
    <n v="37"/>
    <n v="47"/>
    <n v="8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1"/>
    <x v="0"/>
    <n v="0"/>
    <n v="8"/>
    <n v="2"/>
    <n v="4"/>
    <x v="1"/>
    <x v="1"/>
    <x v="1"/>
    <x v="2"/>
    <x v="2"/>
    <x v="2"/>
    <n v="0"/>
    <n v="6"/>
    <n v="6"/>
    <n v="6"/>
    <x v="0"/>
  </r>
  <r>
    <s v="08DPR2669C"/>
    <x v="2"/>
    <x v="2"/>
    <s v="CARLOS ANTONIO MONTEMAYOR ACEVES"/>
    <n v="19"/>
    <x v="13"/>
    <n v="1"/>
    <s v="CHIHUAHUA"/>
    <s v="CALLE CABALLERO REAL"/>
    <x v="0"/>
    <x v="0"/>
    <x v="0"/>
    <x v="1"/>
    <x v="2"/>
    <x v="0"/>
    <s v="08FIZ0126T"/>
    <s v="08FJS0134H"/>
    <x v="6"/>
    <x v="5"/>
    <n v="140"/>
    <n v="127"/>
    <n v="267"/>
    <n v="140"/>
    <n v="125"/>
    <n v="265"/>
    <n v="24"/>
    <n v="27"/>
    <n v="51"/>
    <n v="11"/>
    <x v="0"/>
    <n v="3"/>
    <x v="0"/>
    <n v="14"/>
    <n v="11"/>
    <n v="3"/>
    <n v="14"/>
    <n v="15"/>
    <x v="0"/>
    <n v="17"/>
    <x v="0"/>
    <n v="15"/>
    <n v="17"/>
    <n v="32"/>
    <n v="18"/>
    <x v="0"/>
    <n v="19"/>
    <x v="3"/>
    <n v="18"/>
    <n v="20"/>
    <n v="38"/>
    <n v="33"/>
    <x v="0"/>
    <n v="19"/>
    <x v="1"/>
    <n v="33"/>
    <n v="21"/>
    <n v="54"/>
    <n v="26"/>
    <x v="1"/>
    <n v="22"/>
    <x v="1"/>
    <n v="27"/>
    <n v="24"/>
    <n v="51"/>
    <n v="23"/>
    <x v="0"/>
    <n v="21"/>
    <x v="0"/>
    <n v="23"/>
    <n v="21"/>
    <n v="44"/>
    <n v="126"/>
    <x v="4"/>
    <n v="101"/>
    <x v="9"/>
    <n v="127"/>
    <n v="106"/>
    <n v="233"/>
    <x v="2"/>
    <x v="2"/>
    <x v="2"/>
    <x v="3"/>
    <x v="1"/>
    <x v="3"/>
    <n v="0"/>
    <n v="12"/>
    <x v="0"/>
    <x v="1"/>
    <x v="0"/>
    <x v="1"/>
    <x v="1"/>
    <x v="0"/>
    <x v="0"/>
    <x v="1"/>
    <x v="3"/>
    <n v="10"/>
    <x v="0"/>
    <x v="0"/>
    <x v="0"/>
    <x v="3"/>
    <x v="0"/>
    <x v="0"/>
    <x v="0"/>
    <x v="0"/>
    <x v="0"/>
    <x v="0"/>
    <x v="1"/>
    <x v="1"/>
    <n v="0"/>
    <n v="20"/>
    <n v="2"/>
    <n v="10"/>
    <x v="2"/>
    <x v="2"/>
    <x v="2"/>
    <x v="3"/>
    <x v="1"/>
    <x v="3"/>
    <n v="0"/>
    <n v="12"/>
    <n v="12"/>
    <n v="12"/>
    <x v="0"/>
  </r>
  <r>
    <s v="08DPR2670S"/>
    <x v="2"/>
    <x v="2"/>
    <s v="HECTOR MANUEL MUELA REYES"/>
    <n v="37"/>
    <x v="19"/>
    <n v="1"/>
    <s v="JUÁREZ"/>
    <s v="CALLE TERRANOVA"/>
    <x v="0"/>
    <x v="0"/>
    <x v="0"/>
    <x v="1"/>
    <x v="2"/>
    <x v="0"/>
    <s v="08FIZ0030G"/>
    <s v="08FJS0133I"/>
    <x v="8"/>
    <x v="8"/>
    <n v="261"/>
    <n v="202"/>
    <n v="463"/>
    <n v="260"/>
    <n v="201"/>
    <n v="461"/>
    <n v="52"/>
    <n v="32"/>
    <n v="84"/>
    <n v="30"/>
    <x v="1"/>
    <n v="25"/>
    <x v="3"/>
    <n v="55"/>
    <n v="31"/>
    <n v="27"/>
    <n v="58"/>
    <n v="47"/>
    <x v="4"/>
    <n v="28"/>
    <x v="2"/>
    <n v="48"/>
    <n v="29"/>
    <n v="77"/>
    <n v="51"/>
    <x v="2"/>
    <n v="35"/>
    <x v="4"/>
    <n v="52"/>
    <n v="38"/>
    <n v="90"/>
    <n v="45"/>
    <x v="1"/>
    <n v="42"/>
    <x v="1"/>
    <n v="47"/>
    <n v="44"/>
    <n v="91"/>
    <n v="38"/>
    <x v="3"/>
    <n v="33"/>
    <x v="2"/>
    <n v="40"/>
    <n v="34"/>
    <n v="74"/>
    <n v="52"/>
    <x v="0"/>
    <n v="35"/>
    <x v="0"/>
    <n v="52"/>
    <n v="35"/>
    <n v="87"/>
    <n v="263"/>
    <x v="11"/>
    <n v="198"/>
    <x v="11"/>
    <n v="270"/>
    <n v="207"/>
    <n v="477"/>
    <x v="5"/>
    <x v="5"/>
    <x v="6"/>
    <x v="1"/>
    <x v="3"/>
    <x v="1"/>
    <n v="0"/>
    <n v="18"/>
    <x v="0"/>
    <x v="1"/>
    <x v="0"/>
    <x v="1"/>
    <x v="0"/>
    <x v="1"/>
    <x v="0"/>
    <x v="0"/>
    <x v="4"/>
    <n v="11"/>
    <x v="0"/>
    <x v="0"/>
    <x v="1"/>
    <x v="0"/>
    <x v="0"/>
    <x v="0"/>
    <x v="0"/>
    <x v="0"/>
    <x v="0"/>
    <x v="0"/>
    <x v="0"/>
    <x v="1"/>
    <n v="0"/>
    <n v="23"/>
    <n v="7"/>
    <n v="11"/>
    <x v="3"/>
    <x v="3"/>
    <x v="4"/>
    <x v="1"/>
    <x v="3"/>
    <x v="1"/>
    <n v="0"/>
    <n v="18"/>
    <n v="18"/>
    <n v="18"/>
    <x v="0"/>
  </r>
  <r>
    <s v="08DPR2672Q"/>
    <x v="0"/>
    <x v="0"/>
    <s v="NUEVA GENERACION"/>
    <n v="37"/>
    <x v="19"/>
    <n v="1"/>
    <s v="JUÁREZ"/>
    <s v="CALLE MONTE DE ARAGON"/>
    <x v="0"/>
    <x v="0"/>
    <x v="0"/>
    <x v="1"/>
    <x v="2"/>
    <x v="0"/>
    <s v="08FIZ0263W"/>
    <s v="08FJS0133I"/>
    <x v="8"/>
    <x v="8"/>
    <n v="199"/>
    <n v="203"/>
    <n v="402"/>
    <n v="199"/>
    <n v="203"/>
    <n v="402"/>
    <n v="32"/>
    <n v="37"/>
    <n v="69"/>
    <n v="38"/>
    <x v="0"/>
    <n v="27"/>
    <x v="0"/>
    <n v="65"/>
    <n v="38"/>
    <n v="27"/>
    <n v="65"/>
    <n v="36"/>
    <x v="0"/>
    <n v="33"/>
    <x v="2"/>
    <n v="36"/>
    <n v="34"/>
    <n v="70"/>
    <n v="32"/>
    <x v="0"/>
    <n v="35"/>
    <x v="0"/>
    <n v="32"/>
    <n v="35"/>
    <n v="67"/>
    <n v="37"/>
    <x v="0"/>
    <n v="30"/>
    <x v="0"/>
    <n v="37"/>
    <n v="30"/>
    <n v="67"/>
    <n v="32"/>
    <x v="0"/>
    <n v="32"/>
    <x v="0"/>
    <n v="32"/>
    <n v="32"/>
    <n v="64"/>
    <n v="32"/>
    <x v="0"/>
    <n v="34"/>
    <x v="0"/>
    <n v="32"/>
    <n v="34"/>
    <n v="66"/>
    <n v="207"/>
    <x v="0"/>
    <n v="191"/>
    <x v="4"/>
    <n v="207"/>
    <n v="192"/>
    <n v="399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1"/>
    <x v="0"/>
    <x v="0"/>
    <x v="0"/>
    <x v="0"/>
    <x v="0"/>
    <x v="0"/>
    <x v="1"/>
    <x v="0"/>
    <n v="0"/>
    <n v="15"/>
    <n v="2"/>
    <n v="10"/>
    <x v="2"/>
    <x v="2"/>
    <x v="2"/>
    <x v="3"/>
    <x v="1"/>
    <x v="3"/>
    <n v="0"/>
    <n v="12"/>
    <n v="12"/>
    <n v="12"/>
    <x v="0"/>
  </r>
  <r>
    <s v="08DPR2673P"/>
    <x v="0"/>
    <x v="0"/>
    <s v="CECILIO POLANCO NAVA"/>
    <n v="19"/>
    <x v="13"/>
    <n v="1"/>
    <s v="CHIHUAHUA"/>
    <s v="AVENIDA RIO NILO "/>
    <x v="0"/>
    <x v="0"/>
    <x v="0"/>
    <x v="1"/>
    <x v="2"/>
    <x v="0"/>
    <s v="08FIZ0130F"/>
    <s v="08FJS0108J"/>
    <x v="10"/>
    <x v="5"/>
    <n v="229"/>
    <n v="220"/>
    <n v="449"/>
    <n v="225"/>
    <n v="218"/>
    <n v="443"/>
    <n v="33"/>
    <n v="30"/>
    <n v="63"/>
    <n v="40"/>
    <x v="0"/>
    <n v="25"/>
    <x v="0"/>
    <n v="65"/>
    <n v="40"/>
    <n v="25"/>
    <n v="65"/>
    <n v="40"/>
    <x v="0"/>
    <n v="33"/>
    <x v="0"/>
    <n v="40"/>
    <n v="33"/>
    <n v="73"/>
    <n v="40"/>
    <x v="3"/>
    <n v="31"/>
    <x v="3"/>
    <n v="42"/>
    <n v="32"/>
    <n v="74"/>
    <n v="31"/>
    <x v="3"/>
    <n v="35"/>
    <x v="0"/>
    <n v="32"/>
    <n v="35"/>
    <n v="67"/>
    <n v="44"/>
    <x v="0"/>
    <n v="43"/>
    <x v="1"/>
    <n v="44"/>
    <n v="45"/>
    <n v="89"/>
    <n v="39"/>
    <x v="0"/>
    <n v="34"/>
    <x v="0"/>
    <n v="39"/>
    <n v="34"/>
    <n v="73"/>
    <n v="234"/>
    <x v="7"/>
    <n v="201"/>
    <x v="6"/>
    <n v="237"/>
    <n v="204"/>
    <n v="441"/>
    <x v="2"/>
    <x v="5"/>
    <x v="6"/>
    <x v="3"/>
    <x v="3"/>
    <x v="1"/>
    <n v="0"/>
    <n v="16"/>
    <x v="0"/>
    <x v="1"/>
    <x v="0"/>
    <x v="1"/>
    <x v="1"/>
    <x v="0"/>
    <x v="0"/>
    <x v="0"/>
    <x v="3"/>
    <n v="14"/>
    <x v="0"/>
    <x v="0"/>
    <x v="3"/>
    <x v="1"/>
    <x v="0"/>
    <x v="0"/>
    <x v="0"/>
    <x v="0"/>
    <x v="0"/>
    <x v="0"/>
    <x v="0"/>
    <x v="9"/>
    <n v="0"/>
    <n v="22"/>
    <n v="2"/>
    <n v="14"/>
    <x v="2"/>
    <x v="3"/>
    <x v="4"/>
    <x v="3"/>
    <x v="3"/>
    <x v="1"/>
    <n v="0"/>
    <n v="16"/>
    <n v="16"/>
    <n v="16"/>
    <x v="0"/>
  </r>
  <r>
    <s v="08DPR2674O"/>
    <x v="0"/>
    <x v="0"/>
    <s v="HUEJOTITAN"/>
    <n v="37"/>
    <x v="19"/>
    <n v="1"/>
    <s v="JUÁREZ"/>
    <s v="CALLE PRADERAS DEL SOL"/>
    <x v="0"/>
    <x v="0"/>
    <x v="0"/>
    <x v="1"/>
    <x v="2"/>
    <x v="0"/>
    <s v="08FIZ0185I"/>
    <s v="08FJS0118Q"/>
    <x v="8"/>
    <x v="8"/>
    <n v="115"/>
    <n v="93"/>
    <n v="208"/>
    <n v="115"/>
    <n v="93"/>
    <n v="208"/>
    <n v="22"/>
    <n v="13"/>
    <n v="35"/>
    <n v="16"/>
    <x v="1"/>
    <n v="16"/>
    <x v="0"/>
    <n v="32"/>
    <n v="17"/>
    <n v="16"/>
    <n v="33"/>
    <n v="19"/>
    <x v="0"/>
    <n v="13"/>
    <x v="0"/>
    <n v="19"/>
    <n v="13"/>
    <n v="32"/>
    <n v="16"/>
    <x v="0"/>
    <n v="19"/>
    <x v="0"/>
    <n v="16"/>
    <n v="19"/>
    <n v="35"/>
    <n v="20"/>
    <x v="0"/>
    <n v="15"/>
    <x v="0"/>
    <n v="20"/>
    <n v="15"/>
    <n v="35"/>
    <n v="21"/>
    <x v="0"/>
    <n v="14"/>
    <x v="0"/>
    <n v="21"/>
    <n v="14"/>
    <n v="35"/>
    <n v="18"/>
    <x v="0"/>
    <n v="16"/>
    <x v="0"/>
    <n v="18"/>
    <n v="16"/>
    <n v="34"/>
    <n v="110"/>
    <x v="4"/>
    <n v="93"/>
    <x v="0"/>
    <n v="111"/>
    <n v="93"/>
    <n v="20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0"/>
    <x v="0"/>
    <x v="0"/>
    <x v="1"/>
    <n v="0"/>
    <n v="9"/>
    <n v="1"/>
    <n v="5"/>
    <x v="1"/>
    <x v="1"/>
    <x v="1"/>
    <x v="2"/>
    <x v="2"/>
    <x v="2"/>
    <n v="0"/>
    <n v="6"/>
    <n v="6"/>
    <n v="6"/>
    <x v="0"/>
  </r>
  <r>
    <s v="08DPR2675N"/>
    <x v="0"/>
    <x v="0"/>
    <s v="CENTENARIO DEL EJERCITO MEXICANO"/>
    <n v="32"/>
    <x v="18"/>
    <n v="1"/>
    <s v="HIDALGO DEL PARRAL"/>
    <s v="CALLE EL CUTIVO"/>
    <x v="0"/>
    <x v="0"/>
    <x v="0"/>
    <x v="1"/>
    <x v="2"/>
    <x v="0"/>
    <s v="08FIZ0244H"/>
    <s v="08FJS0129W"/>
    <x v="7"/>
    <x v="7"/>
    <n v="168"/>
    <n v="147"/>
    <n v="315"/>
    <n v="167"/>
    <n v="147"/>
    <n v="314"/>
    <n v="31"/>
    <n v="25"/>
    <n v="56"/>
    <n v="28"/>
    <x v="1"/>
    <n v="22"/>
    <x v="1"/>
    <n v="50"/>
    <n v="29"/>
    <n v="23"/>
    <n v="52"/>
    <n v="28"/>
    <x v="0"/>
    <n v="31"/>
    <x v="0"/>
    <n v="28"/>
    <n v="31"/>
    <n v="59"/>
    <n v="34"/>
    <x v="0"/>
    <n v="26"/>
    <x v="0"/>
    <n v="34"/>
    <n v="26"/>
    <n v="60"/>
    <n v="27"/>
    <x v="0"/>
    <n v="21"/>
    <x v="0"/>
    <n v="27"/>
    <n v="21"/>
    <n v="48"/>
    <n v="25"/>
    <x v="0"/>
    <n v="28"/>
    <x v="0"/>
    <n v="25"/>
    <n v="28"/>
    <n v="53"/>
    <n v="28"/>
    <x v="0"/>
    <n v="23"/>
    <x v="0"/>
    <n v="28"/>
    <n v="23"/>
    <n v="51"/>
    <n v="170"/>
    <x v="4"/>
    <n v="151"/>
    <x v="4"/>
    <n v="171"/>
    <n v="152"/>
    <n v="323"/>
    <x v="2"/>
    <x v="2"/>
    <x v="2"/>
    <x v="3"/>
    <x v="1"/>
    <x v="3"/>
    <n v="0"/>
    <n v="12"/>
    <x v="0"/>
    <x v="1"/>
    <x v="0"/>
    <x v="1"/>
    <x v="0"/>
    <x v="1"/>
    <x v="0"/>
    <x v="0"/>
    <x v="10"/>
    <n v="6"/>
    <x v="0"/>
    <x v="0"/>
    <x v="4"/>
    <x v="0"/>
    <x v="0"/>
    <x v="0"/>
    <x v="0"/>
    <x v="0"/>
    <x v="0"/>
    <x v="0"/>
    <x v="1"/>
    <x v="0"/>
    <n v="0"/>
    <n v="18"/>
    <n v="6"/>
    <n v="6"/>
    <x v="2"/>
    <x v="2"/>
    <x v="2"/>
    <x v="3"/>
    <x v="1"/>
    <x v="3"/>
    <n v="0"/>
    <n v="12"/>
    <n v="12"/>
    <n v="12"/>
    <x v="0"/>
  </r>
  <r>
    <s v="08DPR2676M"/>
    <x v="0"/>
    <x v="0"/>
    <s v="MADRE PATRIA"/>
    <n v="19"/>
    <x v="13"/>
    <n v="1"/>
    <s v="CHIHUAHUA"/>
    <s v="CALLE HIDROELECTRICA DE CHICOACEN"/>
    <x v="0"/>
    <x v="0"/>
    <x v="0"/>
    <x v="1"/>
    <x v="2"/>
    <x v="0"/>
    <s v="08FIZ0126T"/>
    <s v="08FJS0134H"/>
    <x v="6"/>
    <x v="5"/>
    <n v="190"/>
    <n v="168"/>
    <n v="358"/>
    <n v="190"/>
    <n v="168"/>
    <n v="358"/>
    <n v="32"/>
    <n v="28"/>
    <n v="60"/>
    <n v="28"/>
    <x v="0"/>
    <n v="24"/>
    <x v="0"/>
    <n v="52"/>
    <n v="28"/>
    <n v="24"/>
    <n v="52"/>
    <n v="28"/>
    <x v="0"/>
    <n v="32"/>
    <x v="0"/>
    <n v="28"/>
    <n v="32"/>
    <n v="60"/>
    <n v="31"/>
    <x v="0"/>
    <n v="27"/>
    <x v="0"/>
    <n v="31"/>
    <n v="27"/>
    <n v="58"/>
    <n v="32"/>
    <x v="0"/>
    <n v="29"/>
    <x v="0"/>
    <n v="32"/>
    <n v="29"/>
    <n v="61"/>
    <n v="37"/>
    <x v="0"/>
    <n v="23"/>
    <x v="0"/>
    <n v="37"/>
    <n v="23"/>
    <n v="60"/>
    <n v="32"/>
    <x v="0"/>
    <n v="30"/>
    <x v="0"/>
    <n v="32"/>
    <n v="30"/>
    <n v="62"/>
    <n v="188"/>
    <x v="0"/>
    <n v="165"/>
    <x v="0"/>
    <n v="188"/>
    <n v="165"/>
    <n v="353"/>
    <x v="2"/>
    <x v="2"/>
    <x v="2"/>
    <x v="3"/>
    <x v="1"/>
    <x v="3"/>
    <n v="0"/>
    <n v="12"/>
    <x v="0"/>
    <x v="1"/>
    <x v="1"/>
    <x v="0"/>
    <x v="1"/>
    <x v="0"/>
    <x v="0"/>
    <x v="1"/>
    <x v="9"/>
    <n v="9"/>
    <x v="0"/>
    <x v="0"/>
    <x v="3"/>
    <x v="0"/>
    <x v="0"/>
    <x v="0"/>
    <x v="0"/>
    <x v="0"/>
    <x v="0"/>
    <x v="0"/>
    <x v="1"/>
    <x v="1"/>
    <n v="0"/>
    <n v="18"/>
    <n v="3"/>
    <n v="9"/>
    <x v="2"/>
    <x v="2"/>
    <x v="2"/>
    <x v="3"/>
    <x v="1"/>
    <x v="3"/>
    <n v="0"/>
    <n v="12"/>
    <n v="13"/>
    <n v="12"/>
    <x v="0"/>
  </r>
  <r>
    <s v="08DPR2677L"/>
    <x v="0"/>
    <x v="0"/>
    <s v="CARLOS MONTEMAYOR"/>
    <n v="63"/>
    <x v="12"/>
    <n v="4"/>
    <s v="AGUA DE LOS LEONES"/>
    <s v="CALLE AGUA DE LOS LEONES"/>
    <x v="0"/>
    <x v="0"/>
    <x v="0"/>
    <x v="1"/>
    <x v="2"/>
    <x v="0"/>
    <s v="08FIZ0196O"/>
    <s v="08FJS0120E"/>
    <x v="5"/>
    <x v="4"/>
    <n v="2"/>
    <n v="5"/>
    <n v="7"/>
    <n v="2"/>
    <n v="5"/>
    <n v="7"/>
    <n v="1"/>
    <n v="1"/>
    <n v="2"/>
    <n v="0"/>
    <x v="0"/>
    <n v="1"/>
    <x v="1"/>
    <n v="1"/>
    <n v="0"/>
    <n v="2"/>
    <n v="2"/>
    <n v="2"/>
    <x v="0"/>
    <n v="1"/>
    <x v="0"/>
    <n v="2"/>
    <n v="1"/>
    <n v="3"/>
    <n v="0"/>
    <x v="0"/>
    <n v="0"/>
    <x v="0"/>
    <n v="0"/>
    <n v="0"/>
    <n v="0"/>
    <n v="1"/>
    <x v="3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4"/>
    <x v="4"/>
    <n v="3"/>
    <x v="4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PR2678K"/>
    <x v="2"/>
    <x v="2"/>
    <s v="JOSE SANTOS VALDEZ"/>
    <n v="37"/>
    <x v="19"/>
    <n v="1"/>
    <s v="JUÁREZ"/>
    <s v="BOULEVARD VILLAS DE ALCALA"/>
    <x v="0"/>
    <x v="0"/>
    <x v="0"/>
    <x v="1"/>
    <x v="2"/>
    <x v="0"/>
    <s v="08FIZ0038Z"/>
    <s v="08FJS0117R"/>
    <x v="8"/>
    <x v="8"/>
    <n v="191"/>
    <n v="160"/>
    <n v="351"/>
    <n v="189"/>
    <n v="160"/>
    <n v="349"/>
    <n v="14"/>
    <n v="17"/>
    <n v="31"/>
    <n v="32"/>
    <x v="0"/>
    <n v="31"/>
    <x v="1"/>
    <n v="63"/>
    <n v="32"/>
    <n v="32"/>
    <n v="64"/>
    <n v="47"/>
    <x v="5"/>
    <n v="49"/>
    <x v="2"/>
    <n v="50"/>
    <n v="50"/>
    <n v="100"/>
    <n v="38"/>
    <x v="2"/>
    <n v="29"/>
    <x v="3"/>
    <n v="39"/>
    <n v="30"/>
    <n v="69"/>
    <n v="17"/>
    <x v="0"/>
    <n v="16"/>
    <x v="0"/>
    <n v="17"/>
    <n v="16"/>
    <n v="33"/>
    <n v="36"/>
    <x v="0"/>
    <n v="32"/>
    <x v="0"/>
    <n v="36"/>
    <n v="32"/>
    <n v="68"/>
    <n v="38"/>
    <x v="0"/>
    <n v="27"/>
    <x v="2"/>
    <n v="38"/>
    <n v="28"/>
    <n v="66"/>
    <n v="208"/>
    <x v="5"/>
    <n v="184"/>
    <x v="8"/>
    <n v="212"/>
    <n v="188"/>
    <n v="400"/>
    <x v="2"/>
    <x v="5"/>
    <x v="2"/>
    <x v="2"/>
    <x v="1"/>
    <x v="3"/>
    <n v="0"/>
    <n v="12"/>
    <x v="0"/>
    <x v="1"/>
    <x v="0"/>
    <x v="1"/>
    <x v="0"/>
    <x v="0"/>
    <x v="0"/>
    <x v="0"/>
    <x v="9"/>
    <n v="9"/>
    <x v="0"/>
    <x v="0"/>
    <x v="0"/>
    <x v="0"/>
    <x v="0"/>
    <x v="0"/>
    <x v="0"/>
    <x v="0"/>
    <x v="0"/>
    <x v="0"/>
    <x v="0"/>
    <x v="1"/>
    <n v="0"/>
    <n v="14"/>
    <n v="3"/>
    <n v="9"/>
    <x v="2"/>
    <x v="3"/>
    <x v="2"/>
    <x v="2"/>
    <x v="1"/>
    <x v="3"/>
    <n v="0"/>
    <n v="12"/>
    <n v="12"/>
    <n v="11"/>
    <x v="0"/>
  </r>
  <r>
    <s v="08DPR2679J"/>
    <x v="0"/>
    <x v="0"/>
    <s v="GABRIELA MISTRAL"/>
    <n v="47"/>
    <x v="61"/>
    <n v="117"/>
    <s v="TROMPA"/>
    <s v="CALLE LA TROMPA"/>
    <x v="0"/>
    <x v="0"/>
    <x v="0"/>
    <x v="1"/>
    <x v="2"/>
    <x v="0"/>
    <s v="08FIZ0212P"/>
    <s v="08FJS0123B"/>
    <x v="1"/>
    <x v="0"/>
    <n v="9"/>
    <n v="14"/>
    <n v="23"/>
    <n v="9"/>
    <n v="14"/>
    <n v="23"/>
    <n v="1"/>
    <n v="6"/>
    <n v="7"/>
    <n v="0"/>
    <x v="0"/>
    <n v="1"/>
    <x v="0"/>
    <n v="1"/>
    <n v="0"/>
    <n v="1"/>
    <n v="1"/>
    <n v="3"/>
    <x v="0"/>
    <n v="0"/>
    <x v="0"/>
    <n v="3"/>
    <n v="0"/>
    <n v="3"/>
    <n v="0"/>
    <x v="0"/>
    <n v="0"/>
    <x v="3"/>
    <n v="0"/>
    <n v="1"/>
    <n v="1"/>
    <n v="0"/>
    <x v="0"/>
    <n v="2"/>
    <x v="0"/>
    <n v="0"/>
    <n v="2"/>
    <n v="2"/>
    <n v="0"/>
    <x v="0"/>
    <n v="0"/>
    <x v="0"/>
    <n v="0"/>
    <n v="0"/>
    <n v="0"/>
    <n v="0"/>
    <x v="0"/>
    <n v="2"/>
    <x v="0"/>
    <n v="0"/>
    <n v="2"/>
    <n v="2"/>
    <n v="3"/>
    <x v="0"/>
    <n v="5"/>
    <x v="4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681Y"/>
    <x v="2"/>
    <x v="2"/>
    <s v="GLORIAS DEL DEPORTE"/>
    <n v="21"/>
    <x v="21"/>
    <n v="1"/>
    <s v="DELICIAS"/>
    <s v="CALLE MANUEL GALLEGOS"/>
    <x v="0"/>
    <x v="0"/>
    <x v="0"/>
    <x v="1"/>
    <x v="2"/>
    <x v="0"/>
    <s v="08FIZ0224U"/>
    <s v="08FJS0125Z"/>
    <x v="9"/>
    <x v="6"/>
    <n v="131"/>
    <n v="132"/>
    <n v="263"/>
    <n v="130"/>
    <n v="131"/>
    <n v="261"/>
    <n v="21"/>
    <n v="18"/>
    <n v="39"/>
    <n v="13"/>
    <x v="4"/>
    <n v="16"/>
    <x v="3"/>
    <n v="29"/>
    <n v="15"/>
    <n v="18"/>
    <n v="33"/>
    <n v="20"/>
    <x v="0"/>
    <n v="21"/>
    <x v="2"/>
    <n v="20"/>
    <n v="22"/>
    <n v="42"/>
    <n v="14"/>
    <x v="2"/>
    <n v="23"/>
    <x v="0"/>
    <n v="15"/>
    <n v="23"/>
    <n v="38"/>
    <n v="17"/>
    <x v="3"/>
    <n v="28"/>
    <x v="0"/>
    <n v="18"/>
    <n v="28"/>
    <n v="46"/>
    <n v="24"/>
    <x v="0"/>
    <n v="18"/>
    <x v="0"/>
    <n v="24"/>
    <n v="18"/>
    <n v="42"/>
    <n v="23"/>
    <x v="0"/>
    <n v="16"/>
    <x v="0"/>
    <n v="23"/>
    <n v="16"/>
    <n v="39"/>
    <n v="111"/>
    <x v="5"/>
    <n v="122"/>
    <x v="6"/>
    <n v="115"/>
    <n v="125"/>
    <n v="240"/>
    <x v="2"/>
    <x v="2"/>
    <x v="2"/>
    <x v="3"/>
    <x v="1"/>
    <x v="3"/>
    <n v="0"/>
    <n v="12"/>
    <x v="0"/>
    <x v="1"/>
    <x v="1"/>
    <x v="0"/>
    <x v="0"/>
    <x v="0"/>
    <x v="0"/>
    <x v="0"/>
    <x v="18"/>
    <n v="7"/>
    <x v="0"/>
    <x v="0"/>
    <x v="4"/>
    <x v="0"/>
    <x v="0"/>
    <x v="0"/>
    <x v="0"/>
    <x v="0"/>
    <x v="0"/>
    <x v="0"/>
    <x v="1"/>
    <x v="0"/>
    <n v="0"/>
    <n v="17"/>
    <n v="5"/>
    <n v="7"/>
    <x v="2"/>
    <x v="2"/>
    <x v="2"/>
    <x v="3"/>
    <x v="1"/>
    <x v="3"/>
    <n v="0"/>
    <n v="12"/>
    <n v="12"/>
    <n v="12"/>
    <x v="0"/>
  </r>
  <r>
    <s v="08DPR2682X"/>
    <x v="2"/>
    <x v="2"/>
    <s v="JESUS SANCHEZ MENDOZA"/>
    <n v="19"/>
    <x v="13"/>
    <n v="1"/>
    <s v="CHIHUAHUA"/>
    <s v="AVENIDA RIO NILO "/>
    <x v="0"/>
    <x v="0"/>
    <x v="0"/>
    <x v="1"/>
    <x v="2"/>
    <x v="0"/>
    <s v="08FIZ0130F"/>
    <s v="08FJS0108J"/>
    <x v="10"/>
    <x v="5"/>
    <n v="206"/>
    <n v="223"/>
    <n v="429"/>
    <n v="206"/>
    <n v="223"/>
    <n v="429"/>
    <n v="31"/>
    <n v="32"/>
    <n v="63"/>
    <n v="27"/>
    <x v="1"/>
    <n v="35"/>
    <x v="0"/>
    <n v="62"/>
    <n v="28"/>
    <n v="35"/>
    <n v="63"/>
    <n v="32"/>
    <x v="4"/>
    <n v="36"/>
    <x v="2"/>
    <n v="33"/>
    <n v="37"/>
    <n v="70"/>
    <n v="26"/>
    <x v="2"/>
    <n v="38"/>
    <x v="2"/>
    <n v="27"/>
    <n v="40"/>
    <n v="67"/>
    <n v="43"/>
    <x v="0"/>
    <n v="52"/>
    <x v="1"/>
    <n v="43"/>
    <n v="54"/>
    <n v="97"/>
    <n v="53"/>
    <x v="1"/>
    <n v="46"/>
    <x v="2"/>
    <n v="54"/>
    <n v="47"/>
    <n v="101"/>
    <n v="28"/>
    <x v="0"/>
    <n v="26"/>
    <x v="2"/>
    <n v="28"/>
    <n v="27"/>
    <n v="55"/>
    <n v="209"/>
    <x v="5"/>
    <n v="233"/>
    <x v="10"/>
    <n v="213"/>
    <n v="240"/>
    <n v="453"/>
    <x v="2"/>
    <x v="2"/>
    <x v="2"/>
    <x v="1"/>
    <x v="3"/>
    <x v="3"/>
    <n v="0"/>
    <n v="14"/>
    <x v="0"/>
    <x v="1"/>
    <x v="1"/>
    <x v="0"/>
    <x v="0"/>
    <x v="1"/>
    <x v="0"/>
    <x v="0"/>
    <x v="9"/>
    <n v="11"/>
    <x v="0"/>
    <x v="0"/>
    <x v="3"/>
    <x v="1"/>
    <x v="0"/>
    <x v="0"/>
    <x v="0"/>
    <x v="0"/>
    <x v="0"/>
    <x v="0"/>
    <x v="9"/>
    <x v="0"/>
    <n v="0"/>
    <n v="20"/>
    <n v="3"/>
    <n v="11"/>
    <x v="2"/>
    <x v="2"/>
    <x v="2"/>
    <x v="1"/>
    <x v="3"/>
    <x v="3"/>
    <n v="0"/>
    <n v="14"/>
    <n v="16"/>
    <n v="14"/>
    <x v="0"/>
  </r>
  <r>
    <s v="08DPR2683W"/>
    <x v="0"/>
    <x v="0"/>
    <s v="VALENTIN GOMEZ FARIAS"/>
    <n v="30"/>
    <x v="4"/>
    <n v="1"/>
    <s v="TÉMORIS"/>
    <s v="CALLE TEMORIS"/>
    <x v="0"/>
    <x v="0"/>
    <x v="0"/>
    <x v="1"/>
    <x v="2"/>
    <x v="0"/>
    <s v="08FIZ0216L"/>
    <s v="08FJS0124A"/>
    <x v="1"/>
    <x v="0"/>
    <n v="97"/>
    <n v="87"/>
    <n v="184"/>
    <n v="95"/>
    <n v="84"/>
    <n v="179"/>
    <n v="14"/>
    <n v="16"/>
    <n v="30"/>
    <n v="21"/>
    <x v="0"/>
    <n v="18"/>
    <x v="0"/>
    <n v="39"/>
    <n v="21"/>
    <n v="18"/>
    <n v="39"/>
    <n v="24"/>
    <x v="0"/>
    <n v="16"/>
    <x v="2"/>
    <n v="24"/>
    <n v="17"/>
    <n v="41"/>
    <n v="24"/>
    <x v="0"/>
    <n v="25"/>
    <x v="0"/>
    <n v="24"/>
    <n v="25"/>
    <n v="49"/>
    <n v="10"/>
    <x v="1"/>
    <n v="13"/>
    <x v="1"/>
    <n v="12"/>
    <n v="15"/>
    <n v="27"/>
    <n v="17"/>
    <x v="0"/>
    <n v="9"/>
    <x v="0"/>
    <n v="17"/>
    <n v="9"/>
    <n v="26"/>
    <n v="12"/>
    <x v="0"/>
    <n v="10"/>
    <x v="0"/>
    <n v="12"/>
    <n v="10"/>
    <n v="22"/>
    <n v="108"/>
    <x v="3"/>
    <n v="91"/>
    <x v="6"/>
    <n v="110"/>
    <n v="94"/>
    <n v="204"/>
    <x v="2"/>
    <x v="2"/>
    <x v="2"/>
    <x v="2"/>
    <x v="2"/>
    <x v="2"/>
    <n v="0"/>
    <n v="9"/>
    <x v="0"/>
    <x v="1"/>
    <x v="1"/>
    <x v="0"/>
    <x v="0"/>
    <x v="0"/>
    <x v="0"/>
    <x v="0"/>
    <x v="0"/>
    <n v="9"/>
    <x v="0"/>
    <x v="0"/>
    <x v="0"/>
    <x v="1"/>
    <x v="0"/>
    <x v="0"/>
    <x v="0"/>
    <x v="0"/>
    <x v="0"/>
    <x v="0"/>
    <x v="0"/>
    <x v="0"/>
    <n v="0"/>
    <n v="11"/>
    <n v="0"/>
    <n v="9"/>
    <x v="2"/>
    <x v="2"/>
    <x v="2"/>
    <x v="2"/>
    <x v="2"/>
    <x v="2"/>
    <n v="0"/>
    <n v="9"/>
    <n v="8"/>
    <n v="8"/>
    <x v="0"/>
  </r>
  <r>
    <s v="08DPR2684V"/>
    <x v="0"/>
    <x v="0"/>
    <s v="FEDERICO DE LA VEGA MATHEWS"/>
    <n v="37"/>
    <x v="19"/>
    <n v="1"/>
    <s v="JUÁREZ"/>
    <s v="AVENIDA DEL DESIERTO"/>
    <x v="0"/>
    <x v="0"/>
    <x v="0"/>
    <x v="1"/>
    <x v="2"/>
    <x v="0"/>
    <s v="08FIZ0029R"/>
    <s v="08FJS0133I"/>
    <x v="8"/>
    <x v="8"/>
    <n v="313"/>
    <n v="298"/>
    <n v="611"/>
    <n v="304"/>
    <n v="289"/>
    <n v="593"/>
    <n v="58"/>
    <n v="36"/>
    <n v="94"/>
    <n v="51"/>
    <x v="4"/>
    <n v="46"/>
    <x v="0"/>
    <n v="97"/>
    <n v="53"/>
    <n v="46"/>
    <n v="99"/>
    <n v="51"/>
    <x v="6"/>
    <n v="48"/>
    <x v="2"/>
    <n v="56"/>
    <n v="49"/>
    <n v="105"/>
    <n v="58"/>
    <x v="0"/>
    <n v="44"/>
    <x v="2"/>
    <n v="58"/>
    <n v="46"/>
    <n v="104"/>
    <n v="43"/>
    <x v="1"/>
    <n v="58"/>
    <x v="1"/>
    <n v="45"/>
    <n v="60"/>
    <n v="105"/>
    <n v="41"/>
    <x v="0"/>
    <n v="56"/>
    <x v="2"/>
    <n v="41"/>
    <n v="57"/>
    <n v="98"/>
    <n v="57"/>
    <x v="0"/>
    <n v="48"/>
    <x v="0"/>
    <n v="57"/>
    <n v="48"/>
    <n v="105"/>
    <n v="301"/>
    <x v="14"/>
    <n v="300"/>
    <x v="7"/>
    <n v="310"/>
    <n v="306"/>
    <n v="616"/>
    <x v="5"/>
    <x v="5"/>
    <x v="6"/>
    <x v="1"/>
    <x v="3"/>
    <x v="1"/>
    <n v="0"/>
    <n v="18"/>
    <x v="0"/>
    <x v="1"/>
    <x v="1"/>
    <x v="0"/>
    <x v="0"/>
    <x v="1"/>
    <x v="0"/>
    <x v="0"/>
    <x v="9"/>
    <n v="15"/>
    <x v="0"/>
    <x v="0"/>
    <x v="0"/>
    <x v="1"/>
    <x v="0"/>
    <x v="0"/>
    <x v="0"/>
    <x v="0"/>
    <x v="0"/>
    <x v="0"/>
    <x v="0"/>
    <x v="1"/>
    <n v="0"/>
    <n v="22"/>
    <n v="3"/>
    <n v="15"/>
    <x v="3"/>
    <x v="3"/>
    <x v="4"/>
    <x v="1"/>
    <x v="3"/>
    <x v="1"/>
    <n v="0"/>
    <n v="18"/>
    <n v="18"/>
    <n v="18"/>
    <x v="0"/>
  </r>
  <r>
    <s v="08DPR2685U"/>
    <x v="2"/>
    <x v="2"/>
    <s v="SAN FRANCISCO DEL ORO"/>
    <n v="37"/>
    <x v="19"/>
    <n v="1"/>
    <s v="JUÁREZ"/>
    <s v="CALLE PRADERAS DEL SOL"/>
    <x v="0"/>
    <x v="0"/>
    <x v="0"/>
    <x v="1"/>
    <x v="2"/>
    <x v="0"/>
    <s v="08FIZ0185I"/>
    <s v="08FJS0118Q"/>
    <x v="8"/>
    <x v="8"/>
    <n v="97"/>
    <n v="107"/>
    <n v="204"/>
    <n v="97"/>
    <n v="107"/>
    <n v="204"/>
    <n v="14"/>
    <n v="20"/>
    <n v="34"/>
    <n v="12"/>
    <x v="1"/>
    <n v="13"/>
    <x v="0"/>
    <n v="25"/>
    <n v="13"/>
    <n v="13"/>
    <n v="26"/>
    <n v="20"/>
    <x v="0"/>
    <n v="15"/>
    <x v="0"/>
    <n v="20"/>
    <n v="15"/>
    <n v="35"/>
    <n v="11"/>
    <x v="0"/>
    <n v="24"/>
    <x v="0"/>
    <n v="11"/>
    <n v="24"/>
    <n v="35"/>
    <n v="13"/>
    <x v="0"/>
    <n v="22"/>
    <x v="0"/>
    <n v="13"/>
    <n v="22"/>
    <n v="35"/>
    <n v="14"/>
    <x v="0"/>
    <n v="17"/>
    <x v="0"/>
    <n v="14"/>
    <n v="17"/>
    <n v="31"/>
    <n v="19"/>
    <x v="0"/>
    <n v="16"/>
    <x v="0"/>
    <n v="19"/>
    <n v="16"/>
    <n v="35"/>
    <n v="89"/>
    <x v="4"/>
    <n v="107"/>
    <x v="0"/>
    <n v="90"/>
    <n v="107"/>
    <n v="197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1"/>
    <x v="0"/>
    <x v="0"/>
    <x v="0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DPR2686T"/>
    <x v="0"/>
    <x v="0"/>
    <s v="HERMANOS FLORES MAGON"/>
    <n v="17"/>
    <x v="16"/>
    <n v="1"/>
    <s v="CUAUHTÉMOC"/>
    <s v="CALLE ROSALIO HERNANDEZ"/>
    <x v="0"/>
    <x v="0"/>
    <x v="0"/>
    <x v="1"/>
    <x v="2"/>
    <x v="0"/>
    <s v="08FIZ0200K"/>
    <s v="08FJS0122C"/>
    <x v="2"/>
    <x v="1"/>
    <n v="190"/>
    <n v="167"/>
    <n v="357"/>
    <n v="190"/>
    <n v="167"/>
    <n v="357"/>
    <n v="29"/>
    <n v="28"/>
    <n v="57"/>
    <n v="37"/>
    <x v="1"/>
    <n v="28"/>
    <x v="0"/>
    <n v="65"/>
    <n v="38"/>
    <n v="28"/>
    <n v="66"/>
    <n v="28"/>
    <x v="0"/>
    <n v="32"/>
    <x v="0"/>
    <n v="28"/>
    <n v="32"/>
    <n v="60"/>
    <n v="28"/>
    <x v="0"/>
    <n v="32"/>
    <x v="0"/>
    <n v="28"/>
    <n v="32"/>
    <n v="60"/>
    <n v="36"/>
    <x v="0"/>
    <n v="26"/>
    <x v="0"/>
    <n v="36"/>
    <n v="26"/>
    <n v="62"/>
    <n v="36"/>
    <x v="0"/>
    <n v="25"/>
    <x v="0"/>
    <n v="36"/>
    <n v="25"/>
    <n v="61"/>
    <n v="35"/>
    <x v="0"/>
    <n v="25"/>
    <x v="0"/>
    <n v="35"/>
    <n v="25"/>
    <n v="60"/>
    <n v="200"/>
    <x v="4"/>
    <n v="168"/>
    <x v="0"/>
    <n v="201"/>
    <n v="168"/>
    <n v="369"/>
    <x v="2"/>
    <x v="2"/>
    <x v="2"/>
    <x v="3"/>
    <x v="1"/>
    <x v="3"/>
    <n v="0"/>
    <n v="12"/>
    <x v="0"/>
    <x v="1"/>
    <x v="1"/>
    <x v="0"/>
    <x v="0"/>
    <x v="1"/>
    <x v="0"/>
    <x v="0"/>
    <x v="3"/>
    <n v="10"/>
    <x v="0"/>
    <x v="0"/>
    <x v="1"/>
    <x v="1"/>
    <x v="0"/>
    <x v="0"/>
    <x v="0"/>
    <x v="0"/>
    <x v="0"/>
    <x v="0"/>
    <x v="1"/>
    <x v="1"/>
    <n v="0"/>
    <n v="19"/>
    <n v="2"/>
    <n v="10"/>
    <x v="2"/>
    <x v="2"/>
    <x v="2"/>
    <x v="3"/>
    <x v="1"/>
    <x v="3"/>
    <n v="0"/>
    <n v="12"/>
    <n v="12"/>
    <n v="12"/>
    <x v="0"/>
  </r>
  <r>
    <s v="08DPR2687S"/>
    <x v="2"/>
    <x v="2"/>
    <s v="SIERRA VISTA"/>
    <n v="37"/>
    <x v="19"/>
    <n v="1"/>
    <s v="JUÁREZ"/>
    <s v="AVENIDA SIERRA VISTA"/>
    <x v="0"/>
    <x v="0"/>
    <x v="0"/>
    <x v="1"/>
    <x v="2"/>
    <x v="0"/>
    <s v="08FIZ0038Z"/>
    <s v="08FJS0117R"/>
    <x v="8"/>
    <x v="8"/>
    <n v="300"/>
    <n v="304"/>
    <n v="604"/>
    <n v="300"/>
    <n v="304"/>
    <n v="604"/>
    <n v="50"/>
    <n v="52"/>
    <n v="102"/>
    <n v="47"/>
    <x v="1"/>
    <n v="55"/>
    <x v="0"/>
    <n v="102"/>
    <n v="48"/>
    <n v="55"/>
    <n v="103"/>
    <n v="54"/>
    <x v="4"/>
    <n v="43"/>
    <x v="4"/>
    <n v="55"/>
    <n v="45"/>
    <n v="100"/>
    <n v="47"/>
    <x v="3"/>
    <n v="55"/>
    <x v="3"/>
    <n v="49"/>
    <n v="56"/>
    <n v="105"/>
    <n v="52"/>
    <x v="3"/>
    <n v="52"/>
    <x v="0"/>
    <n v="53"/>
    <n v="52"/>
    <n v="105"/>
    <n v="55"/>
    <x v="0"/>
    <n v="49"/>
    <x v="0"/>
    <n v="55"/>
    <n v="49"/>
    <n v="104"/>
    <n v="48"/>
    <x v="2"/>
    <n v="52"/>
    <x v="2"/>
    <n v="50"/>
    <n v="53"/>
    <n v="103"/>
    <n v="303"/>
    <x v="11"/>
    <n v="306"/>
    <x v="8"/>
    <n v="310"/>
    <n v="310"/>
    <n v="620"/>
    <x v="5"/>
    <x v="5"/>
    <x v="6"/>
    <x v="1"/>
    <x v="3"/>
    <x v="1"/>
    <n v="0"/>
    <n v="18"/>
    <x v="0"/>
    <x v="1"/>
    <x v="0"/>
    <x v="1"/>
    <x v="0"/>
    <x v="1"/>
    <x v="0"/>
    <x v="0"/>
    <x v="0"/>
    <n v="18"/>
    <x v="0"/>
    <x v="0"/>
    <x v="1"/>
    <x v="0"/>
    <x v="0"/>
    <x v="0"/>
    <x v="0"/>
    <x v="0"/>
    <x v="0"/>
    <x v="0"/>
    <x v="1"/>
    <x v="0"/>
    <n v="0"/>
    <n v="23"/>
    <n v="0"/>
    <n v="18"/>
    <x v="3"/>
    <x v="3"/>
    <x v="4"/>
    <x v="1"/>
    <x v="3"/>
    <x v="1"/>
    <n v="0"/>
    <n v="18"/>
    <n v="19"/>
    <n v="19"/>
    <x v="0"/>
  </r>
  <r>
    <s v="08DPR2688R"/>
    <x v="0"/>
    <x v="0"/>
    <s v="SIMON BOLIVAR"/>
    <n v="29"/>
    <x v="6"/>
    <n v="81"/>
    <s v="DOLORES"/>
    <s v="CALLE LOS ESPINOS"/>
    <x v="0"/>
    <x v="0"/>
    <x v="0"/>
    <x v="1"/>
    <x v="2"/>
    <x v="0"/>
    <s v="08FIZ0257L"/>
    <s v="08FJS0131K"/>
    <x v="3"/>
    <x v="3"/>
    <n v="4"/>
    <n v="9"/>
    <n v="13"/>
    <n v="4"/>
    <n v="9"/>
    <n v="13"/>
    <n v="1"/>
    <n v="3"/>
    <n v="4"/>
    <n v="0"/>
    <x v="0"/>
    <n v="1"/>
    <x v="0"/>
    <n v="1"/>
    <n v="0"/>
    <n v="1"/>
    <n v="1"/>
    <n v="1"/>
    <x v="0"/>
    <n v="2"/>
    <x v="0"/>
    <n v="1"/>
    <n v="2"/>
    <n v="3"/>
    <n v="0"/>
    <x v="0"/>
    <n v="0"/>
    <x v="0"/>
    <n v="0"/>
    <n v="0"/>
    <n v="0"/>
    <n v="0"/>
    <x v="0"/>
    <n v="1"/>
    <x v="0"/>
    <n v="0"/>
    <n v="1"/>
    <n v="1"/>
    <n v="1"/>
    <x v="0"/>
    <n v="2"/>
    <x v="0"/>
    <n v="1"/>
    <n v="2"/>
    <n v="3"/>
    <n v="1"/>
    <x v="0"/>
    <n v="1"/>
    <x v="0"/>
    <n v="1"/>
    <n v="1"/>
    <n v="2"/>
    <n v="3"/>
    <x v="0"/>
    <n v="7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PR2689Q"/>
    <x v="0"/>
    <x v="0"/>
    <s v="JUAN RANGEL DE BIESMA"/>
    <n v="32"/>
    <x v="18"/>
    <n v="1"/>
    <s v="HIDALGO DEL PARRAL"/>
    <s v="CALLE MUNICIPIO DE JIMENEZ"/>
    <x v="0"/>
    <x v="0"/>
    <x v="0"/>
    <x v="1"/>
    <x v="2"/>
    <x v="0"/>
    <s v="08FIZ0243I"/>
    <s v="08FJS0129W"/>
    <x v="7"/>
    <x v="7"/>
    <n v="87"/>
    <n v="88"/>
    <n v="175"/>
    <n v="87"/>
    <n v="88"/>
    <n v="175"/>
    <n v="14"/>
    <n v="11"/>
    <n v="25"/>
    <n v="12"/>
    <x v="0"/>
    <n v="13"/>
    <x v="0"/>
    <n v="25"/>
    <n v="12"/>
    <n v="13"/>
    <n v="25"/>
    <n v="10"/>
    <x v="0"/>
    <n v="15"/>
    <x v="0"/>
    <n v="10"/>
    <n v="15"/>
    <n v="25"/>
    <n v="17"/>
    <x v="0"/>
    <n v="15"/>
    <x v="0"/>
    <n v="17"/>
    <n v="15"/>
    <n v="32"/>
    <n v="15"/>
    <x v="0"/>
    <n v="12"/>
    <x v="0"/>
    <n v="15"/>
    <n v="12"/>
    <n v="27"/>
    <n v="14"/>
    <x v="0"/>
    <n v="21"/>
    <x v="0"/>
    <n v="14"/>
    <n v="21"/>
    <n v="35"/>
    <n v="16"/>
    <x v="0"/>
    <n v="13"/>
    <x v="0"/>
    <n v="16"/>
    <n v="13"/>
    <n v="29"/>
    <n v="84"/>
    <x v="0"/>
    <n v="89"/>
    <x v="0"/>
    <n v="84"/>
    <n v="89"/>
    <n v="173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6"/>
    <n v="6"/>
    <x v="0"/>
  </r>
  <r>
    <s v="08DSN0001P"/>
    <x v="3"/>
    <x v="3"/>
    <s v="SECUNDARIA PARA TRABAJADORES 1"/>
    <n v="37"/>
    <x v="19"/>
    <n v="1"/>
    <s v="JUÁREZ"/>
    <s v="CALLE FERNANDO MONTES DE OCA"/>
    <x v="0"/>
    <x v="0"/>
    <x v="0"/>
    <x v="3"/>
    <x v="2"/>
    <x v="1"/>
    <s v="08FIS0105X"/>
    <s v="08FJE0004L"/>
    <x v="8"/>
    <x v="8"/>
    <n v="20"/>
    <n v="16"/>
    <n v="36"/>
    <n v="19"/>
    <n v="15"/>
    <n v="34"/>
    <n v="8"/>
    <n v="5"/>
    <n v="13"/>
    <n v="4"/>
    <x v="1"/>
    <n v="3"/>
    <x v="0"/>
    <n v="7"/>
    <n v="5"/>
    <n v="3"/>
    <n v="8"/>
    <n v="5"/>
    <x v="4"/>
    <n v="5"/>
    <x v="0"/>
    <n v="6"/>
    <n v="5"/>
    <n v="11"/>
    <n v="5"/>
    <x v="4"/>
    <n v="2"/>
    <x v="0"/>
    <n v="8"/>
    <n v="2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9"/>
    <n v="10"/>
    <x v="0"/>
    <n v="19"/>
    <n v="10"/>
    <n v="29"/>
    <x v="1"/>
    <x v="1"/>
    <x v="1"/>
    <x v="0"/>
    <x v="0"/>
    <x v="0"/>
    <n v="0"/>
    <n v="3"/>
    <x v="0"/>
    <x v="1"/>
    <x v="1"/>
    <x v="0"/>
    <x v="0"/>
    <x v="0"/>
    <x v="0"/>
    <x v="0"/>
    <x v="2"/>
    <n v="5"/>
    <x v="0"/>
    <x v="0"/>
    <x v="0"/>
    <x v="1"/>
    <x v="0"/>
    <x v="1"/>
    <x v="0"/>
    <x v="0"/>
    <x v="0"/>
    <x v="0"/>
    <x v="1"/>
    <x v="1"/>
    <n v="0"/>
    <n v="14"/>
    <n v="4"/>
    <n v="7"/>
    <x v="0"/>
    <x v="0"/>
    <x v="0"/>
    <x v="0"/>
    <x v="0"/>
    <x v="0"/>
    <n v="11"/>
    <n v="11"/>
    <n v="4"/>
    <n v="4"/>
    <x v="0"/>
  </r>
  <r>
    <s v="08DSN0002O"/>
    <x v="3"/>
    <x v="3"/>
    <s v="JUSTO SIERRA"/>
    <n v="19"/>
    <x v="13"/>
    <n v="1"/>
    <s v="CHIHUAHUA"/>
    <s v="CALLE 14 1/2"/>
    <x v="0"/>
    <x v="0"/>
    <x v="0"/>
    <x v="3"/>
    <x v="2"/>
    <x v="1"/>
    <s v="08FIS0125K"/>
    <s v="08FJE0001O"/>
    <x v="6"/>
    <x v="5"/>
    <n v="42"/>
    <n v="24"/>
    <n v="66"/>
    <n v="19"/>
    <n v="12"/>
    <n v="31"/>
    <n v="8"/>
    <n v="5"/>
    <n v="13"/>
    <n v="5"/>
    <x v="8"/>
    <n v="4"/>
    <x v="4"/>
    <n v="9"/>
    <n v="13"/>
    <n v="8"/>
    <n v="21"/>
    <n v="10"/>
    <x v="6"/>
    <n v="4"/>
    <x v="5"/>
    <n v="15"/>
    <n v="8"/>
    <n v="23"/>
    <n v="9"/>
    <x v="0"/>
    <n v="7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2"/>
    <n v="15"/>
    <x v="5"/>
    <n v="37"/>
    <n v="23"/>
    <n v="60"/>
    <x v="2"/>
    <x v="2"/>
    <x v="1"/>
    <x v="0"/>
    <x v="0"/>
    <x v="0"/>
    <n v="0"/>
    <n v="5"/>
    <x v="0"/>
    <x v="1"/>
    <x v="1"/>
    <x v="0"/>
    <x v="1"/>
    <x v="0"/>
    <x v="0"/>
    <x v="0"/>
    <x v="2"/>
    <n v="9"/>
    <x v="0"/>
    <x v="0"/>
    <x v="3"/>
    <x v="0"/>
    <x v="0"/>
    <x v="0"/>
    <x v="0"/>
    <x v="0"/>
    <x v="0"/>
    <x v="0"/>
    <x v="6"/>
    <x v="3"/>
    <n v="0"/>
    <n v="23"/>
    <n v="5"/>
    <n v="9"/>
    <x v="0"/>
    <x v="0"/>
    <x v="0"/>
    <x v="0"/>
    <x v="0"/>
    <x v="0"/>
    <n v="14"/>
    <n v="14"/>
    <n v="5"/>
    <n v="5"/>
    <x v="0"/>
  </r>
  <r>
    <s v="08DSN0005L"/>
    <x v="3"/>
    <x v="3"/>
    <s v="SECUNDARIA PARA TRABAJADORES 5"/>
    <n v="17"/>
    <x v="16"/>
    <n v="1"/>
    <s v="CUAUHTÉMOC"/>
    <s v="CALLE MANUEL OJINAGA"/>
    <x v="0"/>
    <x v="0"/>
    <x v="0"/>
    <x v="3"/>
    <x v="2"/>
    <x v="1"/>
    <s v="08FIS0114E"/>
    <s v="08FJE0005K"/>
    <x v="2"/>
    <x v="1"/>
    <n v="40"/>
    <n v="30"/>
    <n v="70"/>
    <n v="39"/>
    <n v="29"/>
    <n v="68"/>
    <n v="18"/>
    <n v="8"/>
    <n v="26"/>
    <n v="17"/>
    <x v="4"/>
    <n v="4"/>
    <x v="4"/>
    <n v="21"/>
    <n v="19"/>
    <n v="8"/>
    <n v="27"/>
    <n v="13"/>
    <x v="5"/>
    <n v="6"/>
    <x v="4"/>
    <n v="16"/>
    <n v="8"/>
    <n v="24"/>
    <n v="8"/>
    <x v="0"/>
    <n v="17"/>
    <x v="0"/>
    <n v="8"/>
    <n v="17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"/>
    <x v="9"/>
    <n v="27"/>
    <x v="7"/>
    <n v="43"/>
    <n v="33"/>
    <n v="76"/>
    <x v="1"/>
    <x v="1"/>
    <x v="1"/>
    <x v="0"/>
    <x v="0"/>
    <x v="0"/>
    <n v="0"/>
    <n v="3"/>
    <x v="0"/>
    <x v="1"/>
    <x v="1"/>
    <x v="0"/>
    <x v="0"/>
    <x v="0"/>
    <x v="0"/>
    <x v="0"/>
    <x v="9"/>
    <n v="4"/>
    <x v="0"/>
    <x v="0"/>
    <x v="3"/>
    <x v="0"/>
    <x v="1"/>
    <x v="0"/>
    <x v="0"/>
    <x v="0"/>
    <x v="0"/>
    <x v="0"/>
    <x v="1"/>
    <x v="11"/>
    <n v="0"/>
    <n v="14"/>
    <n v="5"/>
    <n v="4"/>
    <x v="0"/>
    <x v="0"/>
    <x v="0"/>
    <x v="0"/>
    <x v="0"/>
    <x v="0"/>
    <n v="9"/>
    <n v="9"/>
    <n v="3"/>
    <n v="3"/>
    <x v="0"/>
  </r>
  <r>
    <s v="08DST0001Z"/>
    <x v="0"/>
    <x v="0"/>
    <s v="SECUNDARIA TECNICA 1"/>
    <n v="37"/>
    <x v="19"/>
    <n v="1"/>
    <s v="JUÁREZ"/>
    <s v="CALLE EMILIO CARRANZA"/>
    <x v="0"/>
    <x v="0"/>
    <x v="0"/>
    <x v="3"/>
    <x v="5"/>
    <x v="0"/>
    <s v="08FZT0001H"/>
    <s v="08FJT0002F"/>
    <x v="8"/>
    <x v="8"/>
    <n v="424"/>
    <n v="440"/>
    <n v="864"/>
    <n v="393"/>
    <n v="407"/>
    <n v="800"/>
    <n v="127"/>
    <n v="126"/>
    <n v="253"/>
    <n v="151"/>
    <x v="6"/>
    <n v="171"/>
    <x v="3"/>
    <n v="322"/>
    <n v="154"/>
    <n v="173"/>
    <n v="327"/>
    <n v="147"/>
    <x v="4"/>
    <n v="167"/>
    <x v="0"/>
    <n v="148"/>
    <n v="167"/>
    <n v="315"/>
    <n v="140"/>
    <x v="2"/>
    <n v="151"/>
    <x v="0"/>
    <n v="141"/>
    <n v="151"/>
    <n v="2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8"/>
    <x v="9"/>
    <n v="489"/>
    <x v="3"/>
    <n v="443"/>
    <n v="491"/>
    <n v="934"/>
    <x v="3"/>
    <x v="3"/>
    <x v="3"/>
    <x v="0"/>
    <x v="0"/>
    <x v="0"/>
    <n v="0"/>
    <n v="21"/>
    <x v="0"/>
    <x v="1"/>
    <x v="1"/>
    <x v="0"/>
    <x v="1"/>
    <x v="0"/>
    <x v="0"/>
    <x v="0"/>
    <x v="19"/>
    <n v="12"/>
    <x v="0"/>
    <x v="0"/>
    <x v="1"/>
    <x v="2"/>
    <x v="0"/>
    <x v="1"/>
    <x v="4"/>
    <x v="4"/>
    <x v="2"/>
    <x v="1"/>
    <x v="2"/>
    <x v="2"/>
    <n v="0"/>
    <n v="54"/>
    <n v="18"/>
    <n v="19"/>
    <x v="0"/>
    <x v="0"/>
    <x v="0"/>
    <x v="0"/>
    <x v="0"/>
    <x v="0"/>
    <n v="37"/>
    <n v="37"/>
    <n v="22"/>
    <n v="21"/>
    <x v="0"/>
  </r>
  <r>
    <s v="08DST0001Z"/>
    <x v="2"/>
    <x v="2"/>
    <s v="SECUNDARIA TECNICA 1"/>
    <n v="37"/>
    <x v="19"/>
    <n v="1"/>
    <s v="JUÁREZ"/>
    <s v="CALLE EMILIO CARRANZA"/>
    <x v="0"/>
    <x v="0"/>
    <x v="0"/>
    <x v="3"/>
    <x v="5"/>
    <x v="0"/>
    <s v="08FZT0001H"/>
    <s v="08FJT0002F"/>
    <x v="8"/>
    <x v="8"/>
    <n v="271"/>
    <n v="327"/>
    <n v="598"/>
    <n v="219"/>
    <n v="286"/>
    <n v="505"/>
    <n v="84"/>
    <n v="91"/>
    <n v="175"/>
    <n v="113"/>
    <x v="9"/>
    <n v="101"/>
    <x v="4"/>
    <n v="214"/>
    <n v="119"/>
    <n v="105"/>
    <n v="224"/>
    <n v="78"/>
    <x v="7"/>
    <n v="115"/>
    <x v="7"/>
    <n v="82"/>
    <n v="121"/>
    <n v="203"/>
    <n v="93"/>
    <x v="0"/>
    <n v="106"/>
    <x v="0"/>
    <n v="93"/>
    <n v="106"/>
    <n v="19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4"/>
    <x v="8"/>
    <n v="322"/>
    <x v="2"/>
    <n v="294"/>
    <n v="332"/>
    <n v="626"/>
    <x v="6"/>
    <x v="7"/>
    <x v="4"/>
    <x v="0"/>
    <x v="0"/>
    <x v="0"/>
    <n v="0"/>
    <n v="15"/>
    <x v="0"/>
    <x v="1"/>
    <x v="1"/>
    <x v="0"/>
    <x v="0"/>
    <x v="1"/>
    <x v="0"/>
    <x v="0"/>
    <x v="18"/>
    <n v="10"/>
    <x v="0"/>
    <x v="0"/>
    <x v="3"/>
    <x v="1"/>
    <x v="1"/>
    <x v="0"/>
    <x v="1"/>
    <x v="1"/>
    <x v="0"/>
    <x v="3"/>
    <x v="5"/>
    <x v="10"/>
    <n v="0"/>
    <n v="38"/>
    <n v="10"/>
    <n v="15"/>
    <x v="0"/>
    <x v="0"/>
    <x v="0"/>
    <x v="0"/>
    <x v="0"/>
    <x v="0"/>
    <n v="25"/>
    <n v="25"/>
    <n v="22"/>
    <n v="21"/>
    <x v="0"/>
  </r>
  <r>
    <s v="08DST0002Z"/>
    <x v="0"/>
    <x v="0"/>
    <s v="SECUNDARIA TECNICA 2"/>
    <n v="19"/>
    <x v="13"/>
    <n v="1"/>
    <s v="CHIHUAHUA"/>
    <s v="CALLE FRANCISCO PIMENTEL"/>
    <x v="0"/>
    <x v="0"/>
    <x v="0"/>
    <x v="3"/>
    <x v="5"/>
    <x v="0"/>
    <s v="08FZT0006C"/>
    <s v="08FJT0003E"/>
    <x v="6"/>
    <x v="5"/>
    <n v="299"/>
    <n v="328"/>
    <n v="627"/>
    <n v="260"/>
    <n v="291"/>
    <n v="551"/>
    <n v="109"/>
    <n v="96"/>
    <n v="205"/>
    <n v="77"/>
    <x v="1"/>
    <n v="115"/>
    <x v="0"/>
    <n v="192"/>
    <n v="78"/>
    <n v="115"/>
    <n v="193"/>
    <n v="104"/>
    <x v="4"/>
    <n v="115"/>
    <x v="0"/>
    <n v="105"/>
    <n v="115"/>
    <n v="220"/>
    <n v="88"/>
    <x v="0"/>
    <n v="115"/>
    <x v="0"/>
    <n v="88"/>
    <n v="115"/>
    <n v="20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9"/>
    <x v="3"/>
    <n v="345"/>
    <x v="0"/>
    <n v="271"/>
    <n v="345"/>
    <n v="616"/>
    <x v="3"/>
    <x v="3"/>
    <x v="5"/>
    <x v="0"/>
    <x v="0"/>
    <x v="0"/>
    <n v="0"/>
    <n v="20"/>
    <x v="0"/>
    <x v="1"/>
    <x v="1"/>
    <x v="0"/>
    <x v="0"/>
    <x v="1"/>
    <x v="0"/>
    <x v="0"/>
    <x v="3"/>
    <n v="16"/>
    <x v="0"/>
    <x v="0"/>
    <x v="0"/>
    <x v="2"/>
    <x v="1"/>
    <x v="3"/>
    <x v="2"/>
    <x v="4"/>
    <x v="0"/>
    <x v="1"/>
    <x v="5"/>
    <x v="13"/>
    <n v="0"/>
    <n v="52"/>
    <n v="7"/>
    <n v="24"/>
    <x v="0"/>
    <x v="0"/>
    <x v="0"/>
    <x v="0"/>
    <x v="0"/>
    <x v="0"/>
    <n v="31"/>
    <n v="31"/>
    <n v="20"/>
    <n v="20"/>
    <x v="0"/>
  </r>
  <r>
    <s v="08DST0002Z"/>
    <x v="2"/>
    <x v="2"/>
    <s v="SECUNDARIA TECNICA 2"/>
    <n v="19"/>
    <x v="13"/>
    <n v="1"/>
    <s v="CHIHUAHUA"/>
    <s v="CALLE FRANCISCO PIMENTEL"/>
    <x v="0"/>
    <x v="0"/>
    <x v="0"/>
    <x v="3"/>
    <x v="5"/>
    <x v="0"/>
    <s v="08FZT0006C"/>
    <s v="08FJT0003E"/>
    <x v="6"/>
    <x v="5"/>
    <n v="47"/>
    <n v="38"/>
    <n v="85"/>
    <n v="31"/>
    <n v="32"/>
    <n v="63"/>
    <n v="18"/>
    <n v="17"/>
    <n v="35"/>
    <n v="0"/>
    <x v="0"/>
    <n v="0"/>
    <x v="0"/>
    <n v="0"/>
    <n v="0"/>
    <n v="0"/>
    <n v="0"/>
    <n v="12"/>
    <x v="4"/>
    <n v="3"/>
    <x v="0"/>
    <n v="13"/>
    <n v="3"/>
    <n v="16"/>
    <n v="11"/>
    <x v="0"/>
    <n v="13"/>
    <x v="3"/>
    <n v="11"/>
    <n v="14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4"/>
    <n v="16"/>
    <x v="4"/>
    <n v="24"/>
    <n v="17"/>
    <n v="41"/>
    <x v="0"/>
    <x v="1"/>
    <x v="2"/>
    <x v="0"/>
    <x v="0"/>
    <x v="0"/>
    <n v="0"/>
    <n v="3"/>
    <x v="0"/>
    <x v="1"/>
    <x v="1"/>
    <x v="0"/>
    <x v="0"/>
    <x v="0"/>
    <x v="0"/>
    <x v="0"/>
    <x v="1"/>
    <n v="11"/>
    <x v="0"/>
    <x v="0"/>
    <x v="0"/>
    <x v="1"/>
    <x v="1"/>
    <x v="0"/>
    <x v="0"/>
    <x v="1"/>
    <x v="0"/>
    <x v="0"/>
    <x v="8"/>
    <x v="11"/>
    <n v="0"/>
    <n v="25"/>
    <n v="2"/>
    <n v="14"/>
    <x v="0"/>
    <x v="0"/>
    <x v="0"/>
    <x v="0"/>
    <x v="0"/>
    <x v="0"/>
    <n v="16"/>
    <n v="16"/>
    <n v="20"/>
    <n v="3"/>
    <x v="0"/>
  </r>
  <r>
    <s v="08DST0003Y"/>
    <x v="0"/>
    <x v="0"/>
    <s v="SECUNDARIA TECNICA 3"/>
    <n v="21"/>
    <x v="21"/>
    <n v="1"/>
    <s v="DELICIAS"/>
    <s v="CALLE RIO CHUVISCAR NORTE "/>
    <x v="0"/>
    <x v="0"/>
    <x v="0"/>
    <x v="3"/>
    <x v="5"/>
    <x v="0"/>
    <s v="08FZT0009Z"/>
    <s v="08FJT0005C"/>
    <x v="9"/>
    <x v="6"/>
    <n v="256"/>
    <n v="234"/>
    <n v="490"/>
    <n v="169"/>
    <n v="192"/>
    <n v="361"/>
    <n v="57"/>
    <n v="53"/>
    <n v="110"/>
    <n v="75"/>
    <x v="4"/>
    <n v="63"/>
    <x v="1"/>
    <n v="138"/>
    <n v="77"/>
    <n v="64"/>
    <n v="141"/>
    <n v="89"/>
    <x v="4"/>
    <n v="79"/>
    <x v="0"/>
    <n v="90"/>
    <n v="79"/>
    <n v="169"/>
    <n v="80"/>
    <x v="2"/>
    <n v="87"/>
    <x v="0"/>
    <n v="81"/>
    <n v="87"/>
    <n v="1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4"/>
    <x v="5"/>
    <n v="229"/>
    <x v="4"/>
    <n v="248"/>
    <n v="230"/>
    <n v="478"/>
    <x v="7"/>
    <x v="7"/>
    <x v="7"/>
    <x v="0"/>
    <x v="0"/>
    <x v="0"/>
    <n v="0"/>
    <n v="13"/>
    <x v="0"/>
    <x v="1"/>
    <x v="1"/>
    <x v="0"/>
    <x v="1"/>
    <x v="0"/>
    <x v="0"/>
    <x v="0"/>
    <x v="2"/>
    <n v="9"/>
    <x v="0"/>
    <x v="0"/>
    <x v="4"/>
    <x v="0"/>
    <x v="1"/>
    <x v="0"/>
    <x v="4"/>
    <x v="1"/>
    <x v="2"/>
    <x v="0"/>
    <x v="12"/>
    <x v="7"/>
    <n v="0"/>
    <n v="44"/>
    <n v="11"/>
    <n v="11"/>
    <x v="0"/>
    <x v="0"/>
    <x v="0"/>
    <x v="0"/>
    <x v="0"/>
    <x v="0"/>
    <n v="22"/>
    <n v="22"/>
    <n v="18"/>
    <n v="14"/>
    <x v="0"/>
  </r>
  <r>
    <s v="08DST0004X"/>
    <x v="0"/>
    <x v="0"/>
    <s v="SECUNDARIA TECNICA 4"/>
    <n v="39"/>
    <x v="35"/>
    <n v="28"/>
    <s v="SALÁICES"/>
    <s v="CALLE SALAICES"/>
    <x v="0"/>
    <x v="0"/>
    <x v="0"/>
    <x v="3"/>
    <x v="5"/>
    <x v="0"/>
    <s v="08FZT0010P"/>
    <s v="08FJT0004D"/>
    <x v="7"/>
    <x v="7"/>
    <n v="62"/>
    <n v="55"/>
    <n v="117"/>
    <n v="51"/>
    <n v="48"/>
    <n v="99"/>
    <n v="12"/>
    <n v="20"/>
    <n v="32"/>
    <n v="14"/>
    <x v="4"/>
    <n v="23"/>
    <x v="4"/>
    <n v="37"/>
    <n v="16"/>
    <n v="27"/>
    <n v="43"/>
    <n v="21"/>
    <x v="7"/>
    <n v="14"/>
    <x v="4"/>
    <n v="25"/>
    <n v="16"/>
    <n v="41"/>
    <n v="25"/>
    <x v="0"/>
    <n v="16"/>
    <x v="0"/>
    <n v="25"/>
    <n v="16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0"/>
    <x v="15"/>
    <n v="53"/>
    <x v="7"/>
    <n v="66"/>
    <n v="59"/>
    <n v="125"/>
    <x v="2"/>
    <x v="2"/>
    <x v="2"/>
    <x v="0"/>
    <x v="0"/>
    <x v="0"/>
    <n v="0"/>
    <n v="6"/>
    <x v="0"/>
    <x v="1"/>
    <x v="1"/>
    <x v="0"/>
    <x v="0"/>
    <x v="1"/>
    <x v="0"/>
    <x v="0"/>
    <x v="2"/>
    <n v="4"/>
    <x v="0"/>
    <x v="0"/>
    <x v="0"/>
    <x v="0"/>
    <x v="1"/>
    <x v="0"/>
    <x v="0"/>
    <x v="0"/>
    <x v="0"/>
    <x v="0"/>
    <x v="3"/>
    <x v="9"/>
    <n v="0"/>
    <n v="21"/>
    <n v="5"/>
    <n v="4"/>
    <x v="0"/>
    <x v="0"/>
    <x v="0"/>
    <x v="0"/>
    <x v="0"/>
    <x v="0"/>
    <n v="9"/>
    <n v="9"/>
    <n v="6"/>
    <n v="6"/>
    <x v="0"/>
  </r>
  <r>
    <s v="08DST0005W"/>
    <x v="0"/>
    <x v="0"/>
    <s v="SECUNDARIA TECNICA 5"/>
    <n v="17"/>
    <x v="16"/>
    <n v="1"/>
    <s v="CUAUHTÉMOC"/>
    <s v="CALLE RIO GRIGALVA"/>
    <x v="0"/>
    <x v="0"/>
    <x v="0"/>
    <x v="3"/>
    <x v="5"/>
    <x v="0"/>
    <s v="08FZT0012N"/>
    <s v="08FJT0006B"/>
    <x v="2"/>
    <x v="1"/>
    <n v="124"/>
    <n v="142"/>
    <n v="266"/>
    <n v="87"/>
    <n v="121"/>
    <n v="208"/>
    <n v="35"/>
    <n v="51"/>
    <n v="86"/>
    <n v="64"/>
    <x v="0"/>
    <n v="51"/>
    <x v="3"/>
    <n v="115"/>
    <n v="64"/>
    <n v="53"/>
    <n v="117"/>
    <n v="37"/>
    <x v="0"/>
    <n v="38"/>
    <x v="3"/>
    <n v="37"/>
    <n v="41"/>
    <n v="78"/>
    <n v="42"/>
    <x v="0"/>
    <n v="45"/>
    <x v="0"/>
    <n v="42"/>
    <n v="45"/>
    <n v="8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3"/>
    <x v="0"/>
    <n v="134"/>
    <x v="9"/>
    <n v="143"/>
    <n v="139"/>
    <n v="282"/>
    <x v="5"/>
    <x v="5"/>
    <x v="6"/>
    <x v="0"/>
    <x v="0"/>
    <x v="0"/>
    <n v="0"/>
    <n v="9"/>
    <x v="0"/>
    <x v="1"/>
    <x v="0"/>
    <x v="1"/>
    <x v="0"/>
    <x v="1"/>
    <x v="0"/>
    <x v="0"/>
    <x v="9"/>
    <n v="6"/>
    <x v="0"/>
    <x v="0"/>
    <x v="0"/>
    <x v="1"/>
    <x v="1"/>
    <x v="1"/>
    <x v="1"/>
    <x v="3"/>
    <x v="2"/>
    <x v="0"/>
    <x v="5"/>
    <x v="5"/>
    <n v="0"/>
    <n v="31"/>
    <n v="8"/>
    <n v="9"/>
    <x v="0"/>
    <x v="0"/>
    <x v="0"/>
    <x v="0"/>
    <x v="0"/>
    <x v="0"/>
    <n v="17"/>
    <n v="17"/>
    <n v="9"/>
    <n v="9"/>
    <x v="0"/>
  </r>
  <r>
    <s v="08DST0006V"/>
    <x v="0"/>
    <x v="0"/>
    <s v="SECUNDARIA TECNICA 36"/>
    <n v="36"/>
    <x v="22"/>
    <n v="1"/>
    <s v="JOSÉ MARIANO JIMÉNEZ"/>
    <s v="CALLE SOR JUANA INES DE LA CRUZ"/>
    <x v="0"/>
    <x v="0"/>
    <x v="0"/>
    <x v="3"/>
    <x v="5"/>
    <x v="0"/>
    <s v="08FZT0010P"/>
    <s v="08FJT0004D"/>
    <x v="7"/>
    <x v="7"/>
    <n v="242"/>
    <n v="232"/>
    <n v="474"/>
    <n v="187"/>
    <n v="208"/>
    <n v="395"/>
    <n v="73"/>
    <n v="86"/>
    <n v="159"/>
    <n v="71"/>
    <x v="0"/>
    <n v="92"/>
    <x v="0"/>
    <n v="163"/>
    <n v="71"/>
    <n v="92"/>
    <n v="163"/>
    <n v="75"/>
    <x v="4"/>
    <n v="70"/>
    <x v="0"/>
    <n v="76"/>
    <n v="70"/>
    <n v="146"/>
    <n v="77"/>
    <x v="0"/>
    <n v="75"/>
    <x v="0"/>
    <n v="77"/>
    <n v="75"/>
    <n v="1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3"/>
    <x v="4"/>
    <n v="237"/>
    <x v="0"/>
    <n v="224"/>
    <n v="237"/>
    <n v="461"/>
    <x v="7"/>
    <x v="6"/>
    <x v="7"/>
    <x v="0"/>
    <x v="0"/>
    <x v="0"/>
    <n v="0"/>
    <n v="12"/>
    <x v="0"/>
    <x v="1"/>
    <x v="1"/>
    <x v="0"/>
    <x v="1"/>
    <x v="0"/>
    <x v="0"/>
    <x v="0"/>
    <x v="18"/>
    <n v="3"/>
    <x v="2"/>
    <x v="1"/>
    <x v="1"/>
    <x v="0"/>
    <x v="1"/>
    <x v="1"/>
    <x v="4"/>
    <x v="1"/>
    <x v="0"/>
    <x v="3"/>
    <x v="3"/>
    <x v="12"/>
    <n v="0"/>
    <n v="39"/>
    <n v="10"/>
    <n v="8"/>
    <x v="0"/>
    <x v="0"/>
    <x v="0"/>
    <x v="0"/>
    <x v="0"/>
    <x v="0"/>
    <n v="18"/>
    <n v="18"/>
    <n v="12"/>
    <n v="12"/>
    <x v="0"/>
  </r>
  <r>
    <s v="08DST0007U"/>
    <x v="0"/>
    <x v="0"/>
    <s v="SECUNDARIA TECNICA 7"/>
    <n v="31"/>
    <x v="9"/>
    <n v="1"/>
    <s v="CIUDAD GUERRERO"/>
    <s v="CALLE MANUEL SAENZ"/>
    <x v="0"/>
    <x v="0"/>
    <x v="0"/>
    <x v="3"/>
    <x v="5"/>
    <x v="0"/>
    <s v="08FZT0015K"/>
    <s v="08FJT0006B"/>
    <x v="2"/>
    <x v="1"/>
    <n v="76"/>
    <n v="66"/>
    <n v="142"/>
    <n v="49"/>
    <n v="53"/>
    <n v="102"/>
    <n v="26"/>
    <n v="26"/>
    <n v="52"/>
    <n v="28"/>
    <x v="1"/>
    <n v="39"/>
    <x v="0"/>
    <n v="67"/>
    <n v="29"/>
    <n v="39"/>
    <n v="68"/>
    <n v="27"/>
    <x v="4"/>
    <n v="26"/>
    <x v="2"/>
    <n v="28"/>
    <n v="27"/>
    <n v="55"/>
    <n v="20"/>
    <x v="0"/>
    <n v="15"/>
    <x v="0"/>
    <n v="20"/>
    <n v="1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5"/>
    <x v="3"/>
    <n v="80"/>
    <x v="4"/>
    <n v="77"/>
    <n v="81"/>
    <n v="158"/>
    <x v="5"/>
    <x v="5"/>
    <x v="6"/>
    <x v="0"/>
    <x v="0"/>
    <x v="0"/>
    <n v="0"/>
    <n v="9"/>
    <x v="0"/>
    <x v="1"/>
    <x v="1"/>
    <x v="0"/>
    <x v="0"/>
    <x v="0"/>
    <x v="0"/>
    <x v="0"/>
    <x v="3"/>
    <n v="8"/>
    <x v="0"/>
    <x v="0"/>
    <x v="3"/>
    <x v="0"/>
    <x v="1"/>
    <x v="0"/>
    <x v="1"/>
    <x v="3"/>
    <x v="0"/>
    <x v="0"/>
    <x v="5"/>
    <x v="10"/>
    <n v="0"/>
    <n v="28"/>
    <n v="7"/>
    <n v="9"/>
    <x v="0"/>
    <x v="0"/>
    <x v="0"/>
    <x v="0"/>
    <x v="0"/>
    <x v="0"/>
    <n v="16"/>
    <n v="16"/>
    <n v="12"/>
    <n v="12"/>
    <x v="0"/>
  </r>
  <r>
    <s v="08DST0008T"/>
    <x v="0"/>
    <x v="0"/>
    <s v="SECUNDARIA TECNICA 8"/>
    <n v="50"/>
    <x v="30"/>
    <n v="11"/>
    <s v="EJIDO HIDALGO"/>
    <s v="AVENIDA UNIVERSIDAD"/>
    <x v="0"/>
    <x v="0"/>
    <x v="0"/>
    <x v="3"/>
    <x v="5"/>
    <x v="0"/>
    <s v="08FZT0013M"/>
    <s v="08FJT0007A"/>
    <x v="12"/>
    <x v="9"/>
    <n v="73"/>
    <n v="72"/>
    <n v="145"/>
    <n v="52"/>
    <n v="60"/>
    <n v="112"/>
    <n v="21"/>
    <n v="19"/>
    <n v="40"/>
    <n v="35"/>
    <x v="0"/>
    <n v="27"/>
    <x v="1"/>
    <n v="62"/>
    <n v="35"/>
    <n v="28"/>
    <n v="63"/>
    <n v="20"/>
    <x v="0"/>
    <n v="25"/>
    <x v="0"/>
    <n v="20"/>
    <n v="25"/>
    <n v="45"/>
    <n v="19"/>
    <x v="0"/>
    <n v="25"/>
    <x v="0"/>
    <n v="19"/>
    <n v="25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4"/>
    <x v="0"/>
    <n v="77"/>
    <x v="4"/>
    <n v="74"/>
    <n v="78"/>
    <n v="152"/>
    <x v="5"/>
    <x v="5"/>
    <x v="2"/>
    <x v="0"/>
    <x v="0"/>
    <x v="0"/>
    <n v="0"/>
    <n v="8"/>
    <x v="0"/>
    <x v="1"/>
    <x v="1"/>
    <x v="0"/>
    <x v="0"/>
    <x v="0"/>
    <x v="0"/>
    <x v="0"/>
    <x v="9"/>
    <n v="4"/>
    <x v="0"/>
    <x v="0"/>
    <x v="3"/>
    <x v="1"/>
    <x v="0"/>
    <x v="0"/>
    <x v="0"/>
    <x v="3"/>
    <x v="0"/>
    <x v="1"/>
    <x v="8"/>
    <x v="3"/>
    <n v="0"/>
    <n v="21"/>
    <n v="4"/>
    <n v="7"/>
    <x v="0"/>
    <x v="0"/>
    <x v="0"/>
    <x v="0"/>
    <x v="0"/>
    <x v="0"/>
    <n v="11"/>
    <n v="11"/>
    <n v="13"/>
    <n v="13"/>
    <x v="0"/>
  </r>
  <r>
    <s v="08DST0009S"/>
    <x v="0"/>
    <x v="0"/>
    <s v="SECUNDARIA TECNICA 9"/>
    <n v="27"/>
    <x v="5"/>
    <n v="1"/>
    <s v="GUACHOCHI"/>
    <s v="PROLONGACIÓN ABRAHAM GONZALEZ"/>
    <x v="0"/>
    <x v="0"/>
    <x v="0"/>
    <x v="3"/>
    <x v="5"/>
    <x v="0"/>
    <s v="08FZT0011O"/>
    <s v="08FJT0004D"/>
    <x v="0"/>
    <x v="2"/>
    <n v="202"/>
    <n v="219"/>
    <n v="421"/>
    <n v="162"/>
    <n v="211"/>
    <n v="373"/>
    <n v="65"/>
    <n v="74"/>
    <n v="139"/>
    <n v="69"/>
    <x v="6"/>
    <n v="68"/>
    <x v="1"/>
    <n v="137"/>
    <n v="72"/>
    <n v="69"/>
    <n v="141"/>
    <n v="59"/>
    <x v="4"/>
    <n v="71"/>
    <x v="0"/>
    <n v="60"/>
    <n v="71"/>
    <n v="131"/>
    <n v="70"/>
    <x v="0"/>
    <n v="73"/>
    <x v="0"/>
    <n v="70"/>
    <n v="73"/>
    <n v="1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8"/>
    <x v="5"/>
    <n v="212"/>
    <x v="4"/>
    <n v="202"/>
    <n v="213"/>
    <n v="415"/>
    <x v="7"/>
    <x v="6"/>
    <x v="7"/>
    <x v="0"/>
    <x v="0"/>
    <x v="0"/>
    <n v="0"/>
    <n v="12"/>
    <x v="0"/>
    <x v="0"/>
    <x v="0"/>
    <x v="0"/>
    <x v="1"/>
    <x v="0"/>
    <x v="0"/>
    <x v="0"/>
    <x v="3"/>
    <n v="11"/>
    <x v="0"/>
    <x v="0"/>
    <x v="1"/>
    <x v="0"/>
    <x v="1"/>
    <x v="0"/>
    <x v="1"/>
    <x v="1"/>
    <x v="0"/>
    <x v="0"/>
    <x v="5"/>
    <x v="2"/>
    <n v="0"/>
    <n v="40"/>
    <n v="8"/>
    <n v="14"/>
    <x v="0"/>
    <x v="0"/>
    <x v="0"/>
    <x v="0"/>
    <x v="0"/>
    <x v="0"/>
    <n v="22"/>
    <n v="22"/>
    <n v="22"/>
    <n v="21"/>
    <x v="0"/>
  </r>
  <r>
    <s v="08DST0010H"/>
    <x v="0"/>
    <x v="0"/>
    <s v="SECUNDARIA TECNICA 10"/>
    <n v="37"/>
    <x v="19"/>
    <n v="1"/>
    <s v="JUÁREZ"/>
    <s v="AVENIDA CENTRAL"/>
    <x v="0"/>
    <x v="0"/>
    <x v="0"/>
    <x v="3"/>
    <x v="5"/>
    <x v="0"/>
    <s v="08FZT0017I"/>
    <s v="08FJT0002F"/>
    <x v="8"/>
    <x v="8"/>
    <n v="26"/>
    <n v="30"/>
    <n v="56"/>
    <n v="19"/>
    <n v="27"/>
    <n v="46"/>
    <n v="4"/>
    <n v="6"/>
    <n v="10"/>
    <n v="64"/>
    <x v="8"/>
    <n v="62"/>
    <x v="1"/>
    <n v="126"/>
    <n v="72"/>
    <n v="63"/>
    <n v="135"/>
    <n v="23"/>
    <x v="2"/>
    <n v="16"/>
    <x v="5"/>
    <n v="25"/>
    <n v="20"/>
    <n v="45"/>
    <n v="18"/>
    <x v="3"/>
    <n v="15"/>
    <x v="2"/>
    <n v="20"/>
    <n v="17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5"/>
    <x v="10"/>
    <n v="93"/>
    <x v="10"/>
    <n v="117"/>
    <n v="100"/>
    <n v="217"/>
    <x v="5"/>
    <x v="1"/>
    <x v="1"/>
    <x v="0"/>
    <x v="0"/>
    <x v="0"/>
    <n v="0"/>
    <n v="5"/>
    <x v="0"/>
    <x v="1"/>
    <x v="0"/>
    <x v="1"/>
    <x v="0"/>
    <x v="0"/>
    <x v="0"/>
    <x v="0"/>
    <x v="3"/>
    <n v="3"/>
    <x v="0"/>
    <x v="0"/>
    <x v="0"/>
    <x v="1"/>
    <x v="0"/>
    <x v="0"/>
    <x v="3"/>
    <x v="0"/>
    <x v="0"/>
    <x v="0"/>
    <x v="9"/>
    <x v="3"/>
    <n v="0"/>
    <n v="14"/>
    <n v="3"/>
    <n v="4"/>
    <x v="0"/>
    <x v="0"/>
    <x v="0"/>
    <x v="0"/>
    <x v="0"/>
    <x v="0"/>
    <n v="7"/>
    <n v="7"/>
    <n v="5"/>
    <n v="5"/>
    <x v="0"/>
  </r>
  <r>
    <s v="08DST0011G"/>
    <x v="0"/>
    <x v="0"/>
    <s v="SECUNDARIA TECNICA 11"/>
    <n v="40"/>
    <x v="20"/>
    <n v="1"/>
    <s v="MADERA"/>
    <s v="PROLONGACIÓN VICENTE GUERRERO "/>
    <x v="0"/>
    <x v="0"/>
    <x v="0"/>
    <x v="3"/>
    <x v="5"/>
    <x v="0"/>
    <s v="08FZT0014L"/>
    <s v="08FJT0006B"/>
    <x v="5"/>
    <x v="4"/>
    <n v="215"/>
    <n v="205"/>
    <n v="420"/>
    <n v="143"/>
    <n v="165"/>
    <n v="308"/>
    <n v="65"/>
    <n v="64"/>
    <n v="129"/>
    <n v="58"/>
    <x v="7"/>
    <n v="66"/>
    <x v="5"/>
    <n v="124"/>
    <n v="65"/>
    <n v="69"/>
    <n v="134"/>
    <n v="85"/>
    <x v="4"/>
    <n v="74"/>
    <x v="4"/>
    <n v="86"/>
    <n v="76"/>
    <n v="162"/>
    <n v="56"/>
    <x v="2"/>
    <n v="52"/>
    <x v="0"/>
    <n v="57"/>
    <n v="52"/>
    <n v="10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9"/>
    <x v="14"/>
    <n v="192"/>
    <x v="9"/>
    <n v="208"/>
    <n v="197"/>
    <n v="405"/>
    <x v="6"/>
    <x v="7"/>
    <x v="4"/>
    <x v="0"/>
    <x v="0"/>
    <x v="0"/>
    <n v="0"/>
    <n v="15"/>
    <x v="0"/>
    <x v="1"/>
    <x v="1"/>
    <x v="0"/>
    <x v="0"/>
    <x v="1"/>
    <x v="0"/>
    <x v="0"/>
    <x v="4"/>
    <n v="8"/>
    <x v="0"/>
    <x v="0"/>
    <x v="3"/>
    <x v="0"/>
    <x v="0"/>
    <x v="0"/>
    <x v="3"/>
    <x v="4"/>
    <x v="0"/>
    <x v="1"/>
    <x v="8"/>
    <x v="4"/>
    <n v="0"/>
    <n v="35"/>
    <n v="9"/>
    <n v="12"/>
    <x v="0"/>
    <x v="0"/>
    <x v="0"/>
    <x v="0"/>
    <x v="0"/>
    <x v="0"/>
    <n v="21"/>
    <n v="21"/>
    <n v="19"/>
    <n v="15"/>
    <x v="0"/>
  </r>
  <r>
    <s v="08DST0012F"/>
    <x v="0"/>
    <x v="0"/>
    <s v="SECUNDARIA TECNICA 12"/>
    <n v="47"/>
    <x v="61"/>
    <n v="1"/>
    <s v="MORIS"/>
    <s v="AVENIDA AEROPUERTO"/>
    <x v="0"/>
    <x v="0"/>
    <x v="0"/>
    <x v="3"/>
    <x v="5"/>
    <x v="0"/>
    <s v="08FZT0015K"/>
    <s v="08FJT0006B"/>
    <x v="2"/>
    <x v="0"/>
    <n v="52"/>
    <n v="56"/>
    <n v="108"/>
    <n v="52"/>
    <n v="56"/>
    <n v="108"/>
    <n v="7"/>
    <n v="17"/>
    <n v="24"/>
    <n v="13"/>
    <x v="0"/>
    <n v="7"/>
    <x v="0"/>
    <n v="20"/>
    <n v="13"/>
    <n v="7"/>
    <n v="20"/>
    <n v="15"/>
    <x v="0"/>
    <n v="19"/>
    <x v="0"/>
    <n v="15"/>
    <n v="19"/>
    <n v="34"/>
    <n v="23"/>
    <x v="0"/>
    <n v="13"/>
    <x v="0"/>
    <n v="23"/>
    <n v="13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39"/>
    <x v="0"/>
    <n v="51"/>
    <n v="39"/>
    <n v="90"/>
    <x v="2"/>
    <x v="2"/>
    <x v="2"/>
    <x v="0"/>
    <x v="0"/>
    <x v="0"/>
    <n v="0"/>
    <n v="6"/>
    <x v="0"/>
    <x v="0"/>
    <x v="0"/>
    <x v="0"/>
    <x v="0"/>
    <x v="1"/>
    <x v="0"/>
    <x v="0"/>
    <x v="2"/>
    <n v="2"/>
    <x v="0"/>
    <x v="0"/>
    <x v="0"/>
    <x v="0"/>
    <x v="0"/>
    <x v="0"/>
    <x v="0"/>
    <x v="0"/>
    <x v="0"/>
    <x v="0"/>
    <x v="2"/>
    <x v="9"/>
    <n v="0"/>
    <n v="14"/>
    <n v="4"/>
    <n v="3"/>
    <x v="0"/>
    <x v="0"/>
    <x v="0"/>
    <x v="0"/>
    <x v="0"/>
    <x v="0"/>
    <n v="7"/>
    <n v="7"/>
    <n v="8"/>
    <n v="6"/>
    <x v="0"/>
  </r>
  <r>
    <s v="08DST0013E"/>
    <x v="0"/>
    <x v="0"/>
    <s v="SECUNDARIA TECNICA 13"/>
    <n v="40"/>
    <x v="20"/>
    <n v="26"/>
    <s v="NICOLÁS BRAVO"/>
    <s v="CALLE NICOLAS BRAVO"/>
    <x v="0"/>
    <x v="0"/>
    <x v="0"/>
    <x v="3"/>
    <x v="5"/>
    <x v="0"/>
    <s v="08FZT0014L"/>
    <s v="08FJT0006B"/>
    <x v="5"/>
    <x v="4"/>
    <n v="25"/>
    <n v="36"/>
    <n v="61"/>
    <n v="18"/>
    <n v="28"/>
    <n v="46"/>
    <n v="3"/>
    <n v="9"/>
    <n v="12"/>
    <n v="8"/>
    <x v="1"/>
    <n v="12"/>
    <x v="0"/>
    <n v="20"/>
    <n v="9"/>
    <n v="12"/>
    <n v="21"/>
    <n v="15"/>
    <x v="0"/>
    <n v="12"/>
    <x v="0"/>
    <n v="15"/>
    <n v="12"/>
    <n v="27"/>
    <n v="9"/>
    <x v="0"/>
    <n v="14"/>
    <x v="0"/>
    <n v="9"/>
    <n v="14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"/>
    <x v="4"/>
    <n v="38"/>
    <x v="0"/>
    <n v="33"/>
    <n v="38"/>
    <n v="71"/>
    <x v="2"/>
    <x v="2"/>
    <x v="2"/>
    <x v="0"/>
    <x v="0"/>
    <x v="0"/>
    <n v="0"/>
    <n v="6"/>
    <x v="0"/>
    <x v="1"/>
    <x v="1"/>
    <x v="0"/>
    <x v="0"/>
    <x v="0"/>
    <x v="0"/>
    <x v="0"/>
    <x v="2"/>
    <n v="4"/>
    <x v="0"/>
    <x v="0"/>
    <x v="0"/>
    <x v="1"/>
    <x v="0"/>
    <x v="0"/>
    <x v="0"/>
    <x v="0"/>
    <x v="0"/>
    <x v="0"/>
    <x v="2"/>
    <x v="1"/>
    <n v="0"/>
    <n v="15"/>
    <n v="4"/>
    <n v="5"/>
    <x v="0"/>
    <x v="0"/>
    <x v="0"/>
    <x v="0"/>
    <x v="0"/>
    <x v="0"/>
    <n v="9"/>
    <n v="9"/>
    <n v="8"/>
    <n v="8"/>
    <x v="0"/>
  </r>
  <r>
    <s v="08DST0014D"/>
    <x v="0"/>
    <x v="0"/>
    <s v="SECUNDARIA TECNICA 14"/>
    <n v="40"/>
    <x v="20"/>
    <n v="113"/>
    <s v="EL LARGO"/>
    <s v="NINGUNO NINGUNO"/>
    <x v="0"/>
    <x v="0"/>
    <x v="0"/>
    <x v="3"/>
    <x v="5"/>
    <x v="0"/>
    <s v="08FZT0014L"/>
    <s v="08FJT0006B"/>
    <x v="5"/>
    <x v="4"/>
    <n v="95"/>
    <n v="94"/>
    <n v="189"/>
    <n v="61"/>
    <n v="76"/>
    <n v="137"/>
    <n v="21"/>
    <n v="28"/>
    <n v="49"/>
    <n v="44"/>
    <x v="0"/>
    <n v="29"/>
    <x v="1"/>
    <n v="73"/>
    <n v="44"/>
    <n v="30"/>
    <n v="74"/>
    <n v="32"/>
    <x v="4"/>
    <n v="25"/>
    <x v="0"/>
    <n v="33"/>
    <n v="25"/>
    <n v="58"/>
    <n v="37"/>
    <x v="0"/>
    <n v="35"/>
    <x v="0"/>
    <n v="37"/>
    <n v="35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3"/>
    <x v="4"/>
    <n v="89"/>
    <x v="4"/>
    <n v="114"/>
    <n v="90"/>
    <n v="204"/>
    <x v="7"/>
    <x v="6"/>
    <x v="7"/>
    <x v="0"/>
    <x v="0"/>
    <x v="0"/>
    <n v="0"/>
    <n v="12"/>
    <x v="0"/>
    <x v="1"/>
    <x v="0"/>
    <x v="1"/>
    <x v="1"/>
    <x v="0"/>
    <x v="0"/>
    <x v="0"/>
    <x v="9"/>
    <n v="7"/>
    <x v="0"/>
    <x v="0"/>
    <x v="3"/>
    <x v="0"/>
    <x v="1"/>
    <x v="0"/>
    <x v="4"/>
    <x v="1"/>
    <x v="0"/>
    <x v="0"/>
    <x v="8"/>
    <x v="10"/>
    <n v="0"/>
    <n v="28"/>
    <n v="7"/>
    <n v="9"/>
    <x v="0"/>
    <x v="0"/>
    <x v="0"/>
    <x v="0"/>
    <x v="0"/>
    <x v="0"/>
    <n v="16"/>
    <n v="16"/>
    <n v="13"/>
    <n v="12"/>
    <x v="0"/>
  </r>
  <r>
    <s v="08DST0015C"/>
    <x v="0"/>
    <x v="0"/>
    <s v="SECUNDARIA TECNICA 15"/>
    <n v="37"/>
    <x v="19"/>
    <n v="1"/>
    <s v="JUÁREZ"/>
    <s v="CALLE CERRO DE LA PLATA APARTADO POSTAL 2299"/>
    <x v="0"/>
    <x v="0"/>
    <x v="0"/>
    <x v="3"/>
    <x v="5"/>
    <x v="0"/>
    <s v="08FZT0016J"/>
    <s v="08FJT0002F"/>
    <x v="8"/>
    <x v="8"/>
    <n v="235"/>
    <n v="228"/>
    <n v="463"/>
    <n v="231"/>
    <n v="226"/>
    <n v="457"/>
    <n v="68"/>
    <n v="74"/>
    <n v="142"/>
    <n v="73"/>
    <x v="1"/>
    <n v="77"/>
    <x v="0"/>
    <n v="150"/>
    <n v="74"/>
    <n v="77"/>
    <n v="151"/>
    <n v="84"/>
    <x v="0"/>
    <n v="85"/>
    <x v="0"/>
    <n v="84"/>
    <n v="85"/>
    <n v="169"/>
    <n v="80"/>
    <x v="0"/>
    <n v="75"/>
    <x v="0"/>
    <n v="80"/>
    <n v="75"/>
    <n v="1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7"/>
    <x v="4"/>
    <n v="237"/>
    <x v="0"/>
    <n v="238"/>
    <n v="237"/>
    <n v="475"/>
    <x v="4"/>
    <x v="4"/>
    <x v="5"/>
    <x v="0"/>
    <x v="0"/>
    <x v="0"/>
    <n v="0"/>
    <n v="18"/>
    <x v="0"/>
    <x v="1"/>
    <x v="0"/>
    <x v="1"/>
    <x v="1"/>
    <x v="0"/>
    <x v="0"/>
    <x v="0"/>
    <x v="18"/>
    <n v="18"/>
    <x v="0"/>
    <x v="0"/>
    <x v="3"/>
    <x v="0"/>
    <x v="0"/>
    <x v="3"/>
    <x v="1"/>
    <x v="1"/>
    <x v="0"/>
    <x v="0"/>
    <x v="4"/>
    <x v="7"/>
    <n v="0"/>
    <n v="49"/>
    <n v="9"/>
    <n v="22"/>
    <x v="0"/>
    <x v="0"/>
    <x v="0"/>
    <x v="0"/>
    <x v="0"/>
    <x v="0"/>
    <n v="31"/>
    <n v="31"/>
    <n v="18"/>
    <n v="18"/>
    <x v="0"/>
  </r>
  <r>
    <s v="08DST0015C"/>
    <x v="2"/>
    <x v="2"/>
    <s v="SECUNDARIA TECNICA 15"/>
    <n v="37"/>
    <x v="19"/>
    <n v="1"/>
    <s v="JUÁREZ"/>
    <s v="CALLE CERRO DE LA PLATA APARTADO POSTAL 2299"/>
    <x v="0"/>
    <x v="0"/>
    <x v="0"/>
    <x v="3"/>
    <x v="5"/>
    <x v="0"/>
    <s v="08FZT0016J"/>
    <s v="08FJT0002F"/>
    <x v="8"/>
    <x v="8"/>
    <n v="166"/>
    <n v="144"/>
    <n v="310"/>
    <n v="148"/>
    <n v="138"/>
    <n v="286"/>
    <n v="53"/>
    <n v="47"/>
    <n v="100"/>
    <n v="35"/>
    <x v="6"/>
    <n v="51"/>
    <x v="1"/>
    <n v="86"/>
    <n v="38"/>
    <n v="52"/>
    <n v="90"/>
    <n v="48"/>
    <x v="5"/>
    <n v="35"/>
    <x v="4"/>
    <n v="51"/>
    <n v="37"/>
    <n v="88"/>
    <n v="59"/>
    <x v="0"/>
    <n v="59"/>
    <x v="3"/>
    <n v="59"/>
    <n v="60"/>
    <n v="1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2"/>
    <x v="15"/>
    <n v="145"/>
    <x v="8"/>
    <n v="148"/>
    <n v="149"/>
    <n v="297"/>
    <x v="7"/>
    <x v="6"/>
    <x v="7"/>
    <x v="0"/>
    <x v="0"/>
    <x v="0"/>
    <n v="0"/>
    <n v="12"/>
    <x v="0"/>
    <x v="1"/>
    <x v="0"/>
    <x v="1"/>
    <x v="0"/>
    <x v="1"/>
    <x v="0"/>
    <x v="0"/>
    <x v="4"/>
    <n v="15"/>
    <x v="0"/>
    <x v="0"/>
    <x v="1"/>
    <x v="0"/>
    <x v="1"/>
    <x v="1"/>
    <x v="3"/>
    <x v="3"/>
    <x v="0"/>
    <x v="0"/>
    <x v="8"/>
    <x v="11"/>
    <n v="0"/>
    <n v="38"/>
    <n v="11"/>
    <n v="17"/>
    <x v="0"/>
    <x v="0"/>
    <x v="0"/>
    <x v="0"/>
    <x v="0"/>
    <x v="0"/>
    <n v="28"/>
    <n v="28"/>
    <n v="18"/>
    <n v="18"/>
    <x v="0"/>
  </r>
  <r>
    <s v="08DST0016B"/>
    <x v="0"/>
    <x v="0"/>
    <s v="SECUNDARIA TECNICA 16"/>
    <n v="36"/>
    <x v="22"/>
    <n v="148"/>
    <s v="TORREONCITOS"/>
    <s v="CALLE TORREONCITOS"/>
    <x v="0"/>
    <x v="0"/>
    <x v="0"/>
    <x v="3"/>
    <x v="5"/>
    <x v="0"/>
    <s v="08FZT0010P"/>
    <s v="08FJT0004D"/>
    <x v="7"/>
    <x v="7"/>
    <n v="73"/>
    <n v="57"/>
    <n v="130"/>
    <n v="43"/>
    <n v="45"/>
    <n v="88"/>
    <n v="14"/>
    <n v="16"/>
    <n v="30"/>
    <n v="18"/>
    <x v="8"/>
    <n v="27"/>
    <x v="1"/>
    <n v="45"/>
    <n v="26"/>
    <n v="28"/>
    <n v="54"/>
    <n v="19"/>
    <x v="1"/>
    <n v="18"/>
    <x v="7"/>
    <n v="26"/>
    <n v="24"/>
    <n v="50"/>
    <n v="21"/>
    <x v="0"/>
    <n v="15"/>
    <x v="0"/>
    <n v="21"/>
    <n v="15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8"/>
    <x v="1"/>
    <n v="60"/>
    <x v="10"/>
    <n v="73"/>
    <n v="67"/>
    <n v="140"/>
    <x v="2"/>
    <x v="2"/>
    <x v="2"/>
    <x v="0"/>
    <x v="0"/>
    <x v="0"/>
    <n v="0"/>
    <n v="6"/>
    <x v="0"/>
    <x v="1"/>
    <x v="1"/>
    <x v="0"/>
    <x v="1"/>
    <x v="0"/>
    <x v="0"/>
    <x v="0"/>
    <x v="18"/>
    <n v="2"/>
    <x v="0"/>
    <x v="0"/>
    <x v="0"/>
    <x v="0"/>
    <x v="0"/>
    <x v="0"/>
    <x v="3"/>
    <x v="0"/>
    <x v="0"/>
    <x v="0"/>
    <x v="8"/>
    <x v="3"/>
    <n v="0"/>
    <n v="19"/>
    <n v="6"/>
    <n v="2"/>
    <x v="0"/>
    <x v="0"/>
    <x v="0"/>
    <x v="0"/>
    <x v="0"/>
    <x v="0"/>
    <n v="8"/>
    <n v="8"/>
    <n v="8"/>
    <n v="8"/>
    <x v="0"/>
  </r>
  <r>
    <s v="08DST0017A"/>
    <x v="0"/>
    <x v="0"/>
    <s v="SECUNDARIA TECNICA 17"/>
    <n v="10"/>
    <x v="27"/>
    <n v="1"/>
    <s v="SAN BUENAVENTURA"/>
    <s v="CALLE APARTADO POSTAL 28"/>
    <x v="0"/>
    <x v="0"/>
    <x v="0"/>
    <x v="3"/>
    <x v="5"/>
    <x v="0"/>
    <s v="08FZT0013M"/>
    <s v="08FJT0007A"/>
    <x v="12"/>
    <x v="9"/>
    <n v="113"/>
    <n v="126"/>
    <n v="239"/>
    <n v="86"/>
    <n v="116"/>
    <n v="202"/>
    <n v="30"/>
    <n v="25"/>
    <n v="55"/>
    <n v="56"/>
    <x v="1"/>
    <n v="46"/>
    <x v="1"/>
    <n v="102"/>
    <n v="57"/>
    <n v="47"/>
    <n v="104"/>
    <n v="50"/>
    <x v="4"/>
    <n v="50"/>
    <x v="0"/>
    <n v="51"/>
    <n v="50"/>
    <n v="101"/>
    <n v="35"/>
    <x v="0"/>
    <n v="56"/>
    <x v="0"/>
    <n v="35"/>
    <n v="56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1"/>
    <x v="3"/>
    <n v="152"/>
    <x v="4"/>
    <n v="143"/>
    <n v="153"/>
    <n v="296"/>
    <x v="5"/>
    <x v="5"/>
    <x v="6"/>
    <x v="0"/>
    <x v="0"/>
    <x v="0"/>
    <n v="0"/>
    <n v="9"/>
    <x v="0"/>
    <x v="1"/>
    <x v="1"/>
    <x v="0"/>
    <x v="0"/>
    <x v="0"/>
    <x v="0"/>
    <x v="0"/>
    <x v="3"/>
    <n v="4"/>
    <x v="0"/>
    <x v="0"/>
    <x v="3"/>
    <x v="0"/>
    <x v="0"/>
    <x v="0"/>
    <x v="4"/>
    <x v="0"/>
    <x v="0"/>
    <x v="1"/>
    <x v="8"/>
    <x v="11"/>
    <n v="0"/>
    <n v="19"/>
    <n v="5"/>
    <n v="5"/>
    <x v="0"/>
    <x v="0"/>
    <x v="0"/>
    <x v="0"/>
    <x v="0"/>
    <x v="0"/>
    <n v="10"/>
    <n v="10"/>
    <n v="10"/>
    <n v="10"/>
    <x v="0"/>
  </r>
  <r>
    <s v="08DST0018Z"/>
    <x v="0"/>
    <x v="0"/>
    <s v="SECUNDARIA TECNICA 40"/>
    <n v="19"/>
    <x v="13"/>
    <n v="1"/>
    <s v="CHIHUAHUA"/>
    <s v="CALLE PROFR. GUADALUPE GALLARDO "/>
    <x v="0"/>
    <x v="0"/>
    <x v="0"/>
    <x v="3"/>
    <x v="5"/>
    <x v="0"/>
    <s v="08FZT0005D"/>
    <s v="08FJT0003E"/>
    <x v="6"/>
    <x v="5"/>
    <n v="290"/>
    <n v="285"/>
    <n v="575"/>
    <n v="231"/>
    <n v="262"/>
    <n v="493"/>
    <n v="84"/>
    <n v="97"/>
    <n v="181"/>
    <n v="109"/>
    <x v="4"/>
    <n v="108"/>
    <x v="0"/>
    <n v="217"/>
    <n v="111"/>
    <n v="108"/>
    <n v="219"/>
    <n v="102"/>
    <x v="0"/>
    <n v="98"/>
    <x v="0"/>
    <n v="102"/>
    <n v="98"/>
    <n v="200"/>
    <n v="90"/>
    <x v="0"/>
    <n v="96"/>
    <x v="0"/>
    <n v="90"/>
    <n v="96"/>
    <n v="18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1"/>
    <x v="3"/>
    <n v="302"/>
    <x v="0"/>
    <n v="303"/>
    <n v="302"/>
    <n v="605"/>
    <x v="4"/>
    <x v="4"/>
    <x v="4"/>
    <x v="0"/>
    <x v="0"/>
    <x v="0"/>
    <n v="0"/>
    <n v="17"/>
    <x v="0"/>
    <x v="1"/>
    <x v="0"/>
    <x v="1"/>
    <x v="0"/>
    <x v="1"/>
    <x v="0"/>
    <x v="0"/>
    <x v="10"/>
    <n v="13"/>
    <x v="0"/>
    <x v="0"/>
    <x v="3"/>
    <x v="0"/>
    <x v="0"/>
    <x v="3"/>
    <x v="2"/>
    <x v="3"/>
    <x v="0"/>
    <x v="3"/>
    <x v="8"/>
    <x v="2"/>
    <n v="0"/>
    <n v="47"/>
    <n v="11"/>
    <n v="18"/>
    <x v="0"/>
    <x v="0"/>
    <x v="0"/>
    <x v="0"/>
    <x v="0"/>
    <x v="0"/>
    <n v="29"/>
    <n v="29"/>
    <n v="17"/>
    <n v="17"/>
    <x v="0"/>
  </r>
  <r>
    <s v="08DST0018Z"/>
    <x v="2"/>
    <x v="2"/>
    <s v="SECUNDARIA TECNICA 40"/>
    <n v="19"/>
    <x v="13"/>
    <n v="1"/>
    <s v="CHIHUAHUA"/>
    <s v="CALLE PROFR. GUADALUPE GALLARDO "/>
    <x v="0"/>
    <x v="0"/>
    <x v="0"/>
    <x v="3"/>
    <x v="5"/>
    <x v="0"/>
    <s v="08FZT0005D"/>
    <s v="08FJT0003E"/>
    <x v="6"/>
    <x v="5"/>
    <n v="135"/>
    <n v="115"/>
    <n v="250"/>
    <n v="89"/>
    <n v="104"/>
    <n v="193"/>
    <n v="37"/>
    <n v="37"/>
    <n v="74"/>
    <n v="41"/>
    <x v="1"/>
    <n v="42"/>
    <x v="1"/>
    <n v="83"/>
    <n v="42"/>
    <n v="43"/>
    <n v="85"/>
    <n v="56"/>
    <x v="0"/>
    <n v="32"/>
    <x v="2"/>
    <n v="56"/>
    <n v="33"/>
    <n v="89"/>
    <n v="34"/>
    <x v="0"/>
    <n v="42"/>
    <x v="0"/>
    <n v="34"/>
    <n v="42"/>
    <n v="7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1"/>
    <x v="4"/>
    <n v="116"/>
    <x v="3"/>
    <n v="132"/>
    <n v="118"/>
    <n v="250"/>
    <x v="5"/>
    <x v="5"/>
    <x v="6"/>
    <x v="0"/>
    <x v="0"/>
    <x v="0"/>
    <n v="0"/>
    <n v="9"/>
    <x v="0"/>
    <x v="1"/>
    <x v="0"/>
    <x v="1"/>
    <x v="1"/>
    <x v="0"/>
    <x v="0"/>
    <x v="0"/>
    <x v="5"/>
    <n v="14"/>
    <x v="0"/>
    <x v="0"/>
    <x v="3"/>
    <x v="0"/>
    <x v="0"/>
    <x v="1"/>
    <x v="3"/>
    <x v="3"/>
    <x v="0"/>
    <x v="1"/>
    <x v="7"/>
    <x v="5"/>
    <n v="0"/>
    <n v="44"/>
    <n v="10"/>
    <n v="17"/>
    <x v="0"/>
    <x v="0"/>
    <x v="0"/>
    <x v="0"/>
    <x v="0"/>
    <x v="0"/>
    <n v="27"/>
    <n v="27"/>
    <n v="9"/>
    <n v="9"/>
    <x v="0"/>
  </r>
  <r>
    <s v="08DST0019Z"/>
    <x v="0"/>
    <x v="0"/>
    <s v="SECUNDARIA TECNICA 19"/>
    <n v="34"/>
    <x v="54"/>
    <n v="1"/>
    <s v="IGNACIO ZARAGOZA"/>
    <s v="CALLE SECUNDARIA TECNICA 19"/>
    <x v="0"/>
    <x v="0"/>
    <x v="0"/>
    <x v="3"/>
    <x v="5"/>
    <x v="0"/>
    <s v="08FZT0014L"/>
    <s v="08FJT0007A"/>
    <x v="5"/>
    <x v="4"/>
    <n v="79"/>
    <n v="85"/>
    <n v="164"/>
    <n v="76"/>
    <n v="84"/>
    <n v="160"/>
    <n v="30"/>
    <n v="26"/>
    <n v="56"/>
    <n v="26"/>
    <x v="0"/>
    <n v="29"/>
    <x v="0"/>
    <n v="55"/>
    <n v="26"/>
    <n v="29"/>
    <n v="55"/>
    <n v="18"/>
    <x v="0"/>
    <n v="29"/>
    <x v="0"/>
    <n v="18"/>
    <n v="29"/>
    <n v="47"/>
    <n v="30"/>
    <x v="2"/>
    <n v="28"/>
    <x v="0"/>
    <n v="31"/>
    <n v="28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4"/>
    <x v="4"/>
    <n v="86"/>
    <x v="0"/>
    <n v="75"/>
    <n v="86"/>
    <n v="161"/>
    <x v="5"/>
    <x v="5"/>
    <x v="6"/>
    <x v="0"/>
    <x v="0"/>
    <x v="0"/>
    <n v="0"/>
    <n v="9"/>
    <x v="0"/>
    <x v="1"/>
    <x v="1"/>
    <x v="0"/>
    <x v="1"/>
    <x v="0"/>
    <x v="0"/>
    <x v="0"/>
    <x v="9"/>
    <n v="8"/>
    <x v="0"/>
    <x v="0"/>
    <x v="0"/>
    <x v="0"/>
    <x v="0"/>
    <x v="0"/>
    <x v="3"/>
    <x v="1"/>
    <x v="0"/>
    <x v="0"/>
    <x v="6"/>
    <x v="11"/>
    <n v="0"/>
    <n v="22"/>
    <n v="4"/>
    <n v="10"/>
    <x v="0"/>
    <x v="0"/>
    <x v="0"/>
    <x v="0"/>
    <x v="0"/>
    <x v="0"/>
    <n v="14"/>
    <n v="14"/>
    <n v="13"/>
    <n v="13"/>
    <x v="0"/>
  </r>
  <r>
    <s v="08DST0020O"/>
    <x v="0"/>
    <x v="0"/>
    <s v="SECUNDARIA TECNICA 20"/>
    <n v="52"/>
    <x v="24"/>
    <n v="59"/>
    <s v="EL TECOLOTE"/>
    <s v="CALLE KILOMETRO 6 CARRETERA A CHIHUAHUA"/>
    <x v="0"/>
    <x v="0"/>
    <x v="0"/>
    <x v="3"/>
    <x v="5"/>
    <x v="0"/>
    <s v="08FZT0005D"/>
    <s v="08FJT0003E"/>
    <x v="11"/>
    <x v="10"/>
    <n v="146"/>
    <n v="163"/>
    <n v="309"/>
    <n v="92"/>
    <n v="133"/>
    <n v="225"/>
    <n v="49"/>
    <n v="45"/>
    <n v="94"/>
    <n v="67"/>
    <x v="0"/>
    <n v="65"/>
    <x v="0"/>
    <n v="132"/>
    <n v="67"/>
    <n v="65"/>
    <n v="132"/>
    <n v="52"/>
    <x v="0"/>
    <n v="61"/>
    <x v="0"/>
    <n v="52"/>
    <n v="61"/>
    <n v="113"/>
    <n v="44"/>
    <x v="0"/>
    <n v="60"/>
    <x v="0"/>
    <n v="44"/>
    <n v="60"/>
    <n v="1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3"/>
    <x v="0"/>
    <n v="186"/>
    <x v="0"/>
    <n v="163"/>
    <n v="186"/>
    <n v="349"/>
    <x v="5"/>
    <x v="5"/>
    <x v="6"/>
    <x v="0"/>
    <x v="0"/>
    <x v="0"/>
    <n v="0"/>
    <n v="9"/>
    <x v="0"/>
    <x v="1"/>
    <x v="0"/>
    <x v="1"/>
    <x v="1"/>
    <x v="0"/>
    <x v="0"/>
    <x v="0"/>
    <x v="1"/>
    <n v="5"/>
    <x v="0"/>
    <x v="0"/>
    <x v="0"/>
    <x v="1"/>
    <x v="1"/>
    <x v="0"/>
    <x v="1"/>
    <x v="3"/>
    <x v="0"/>
    <x v="1"/>
    <x v="10"/>
    <x v="10"/>
    <n v="0"/>
    <n v="30"/>
    <n v="5"/>
    <n v="8"/>
    <x v="0"/>
    <x v="0"/>
    <x v="0"/>
    <x v="0"/>
    <x v="0"/>
    <x v="0"/>
    <n v="13"/>
    <n v="13"/>
    <n v="11"/>
    <n v="11"/>
    <x v="0"/>
  </r>
  <r>
    <s v="08DST0021N"/>
    <x v="0"/>
    <x v="0"/>
    <s v="SECUNDARIA TECNICA 21"/>
    <n v="45"/>
    <x v="47"/>
    <n v="15"/>
    <s v="LÁZARO CÁRDENAS"/>
    <s v="CALLE KM.2 CARRETERA CARDENAS-JULIMES"/>
    <x v="0"/>
    <x v="0"/>
    <x v="0"/>
    <x v="3"/>
    <x v="5"/>
    <x v="0"/>
    <s v="08FZT0008A"/>
    <s v="08FJT0005C"/>
    <x v="9"/>
    <x v="6"/>
    <n v="224"/>
    <n v="258"/>
    <n v="482"/>
    <n v="202"/>
    <n v="253"/>
    <n v="455"/>
    <n v="69"/>
    <n v="81"/>
    <n v="150"/>
    <n v="89"/>
    <x v="1"/>
    <n v="102"/>
    <x v="3"/>
    <n v="191"/>
    <n v="90"/>
    <n v="104"/>
    <n v="194"/>
    <n v="70"/>
    <x v="2"/>
    <n v="98"/>
    <x v="0"/>
    <n v="72"/>
    <n v="98"/>
    <n v="170"/>
    <n v="81"/>
    <x v="0"/>
    <n v="76"/>
    <x v="0"/>
    <n v="81"/>
    <n v="76"/>
    <n v="1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0"/>
    <x v="7"/>
    <n v="276"/>
    <x v="3"/>
    <n v="243"/>
    <n v="278"/>
    <n v="521"/>
    <x v="4"/>
    <x v="7"/>
    <x v="4"/>
    <x v="0"/>
    <x v="0"/>
    <x v="0"/>
    <n v="0"/>
    <n v="16"/>
    <x v="0"/>
    <x v="1"/>
    <x v="1"/>
    <x v="0"/>
    <x v="0"/>
    <x v="1"/>
    <x v="0"/>
    <x v="0"/>
    <x v="18"/>
    <n v="11"/>
    <x v="0"/>
    <x v="0"/>
    <x v="0"/>
    <x v="1"/>
    <x v="1"/>
    <x v="0"/>
    <x v="4"/>
    <x v="1"/>
    <x v="0"/>
    <x v="0"/>
    <x v="7"/>
    <x v="4"/>
    <n v="0"/>
    <n v="40"/>
    <n v="8"/>
    <n v="14"/>
    <x v="0"/>
    <x v="0"/>
    <x v="0"/>
    <x v="0"/>
    <x v="0"/>
    <x v="0"/>
    <n v="22"/>
    <n v="22"/>
    <n v="16"/>
    <n v="16"/>
    <x v="0"/>
  </r>
  <r>
    <s v="08DST0022M"/>
    <x v="0"/>
    <x v="0"/>
    <s v="SECUNDARIA TECNICA 22"/>
    <n v="12"/>
    <x v="1"/>
    <n v="1"/>
    <s v="CARICHÍ"/>
    <s v="CALLE OJINAGA"/>
    <x v="0"/>
    <x v="0"/>
    <x v="0"/>
    <x v="3"/>
    <x v="5"/>
    <x v="0"/>
    <s v="08FZT0015K"/>
    <s v="08FJT0006B"/>
    <x v="2"/>
    <x v="1"/>
    <n v="33"/>
    <n v="44"/>
    <n v="77"/>
    <n v="26"/>
    <n v="40"/>
    <n v="66"/>
    <n v="9"/>
    <n v="10"/>
    <n v="19"/>
    <n v="29"/>
    <x v="4"/>
    <n v="14"/>
    <x v="3"/>
    <n v="43"/>
    <n v="31"/>
    <n v="16"/>
    <n v="47"/>
    <n v="16"/>
    <x v="4"/>
    <n v="18"/>
    <x v="0"/>
    <n v="17"/>
    <n v="18"/>
    <n v="35"/>
    <n v="8"/>
    <x v="0"/>
    <n v="14"/>
    <x v="0"/>
    <n v="8"/>
    <n v="14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"/>
    <x v="7"/>
    <n v="46"/>
    <x v="3"/>
    <n v="56"/>
    <n v="48"/>
    <n v="104"/>
    <x v="2"/>
    <x v="1"/>
    <x v="2"/>
    <x v="0"/>
    <x v="0"/>
    <x v="0"/>
    <n v="0"/>
    <n v="5"/>
    <x v="0"/>
    <x v="1"/>
    <x v="1"/>
    <x v="0"/>
    <x v="0"/>
    <x v="0"/>
    <x v="0"/>
    <x v="0"/>
    <x v="1"/>
    <n v="5"/>
    <x v="0"/>
    <x v="0"/>
    <x v="3"/>
    <x v="0"/>
    <x v="0"/>
    <x v="0"/>
    <x v="3"/>
    <x v="0"/>
    <x v="0"/>
    <x v="0"/>
    <x v="6"/>
    <x v="1"/>
    <n v="0"/>
    <n v="13"/>
    <n v="3"/>
    <n v="5"/>
    <x v="0"/>
    <x v="0"/>
    <x v="0"/>
    <x v="0"/>
    <x v="0"/>
    <x v="0"/>
    <n v="8"/>
    <n v="8"/>
    <n v="6"/>
    <n v="5"/>
    <x v="0"/>
  </r>
  <r>
    <s v="08DST0023L"/>
    <x v="0"/>
    <x v="0"/>
    <s v="SECUNDARIA TECNICA 23"/>
    <n v="7"/>
    <x v="7"/>
    <n v="135"/>
    <s v="EJIDO EL VERGEL"/>
    <s v="CALLE EL VERGEL (EJIDO EL VERGEL)"/>
    <x v="0"/>
    <x v="0"/>
    <x v="0"/>
    <x v="3"/>
    <x v="5"/>
    <x v="0"/>
    <s v="08FZT0011O"/>
    <s v="08FJT0004D"/>
    <x v="7"/>
    <x v="2"/>
    <n v="47"/>
    <n v="57"/>
    <n v="104"/>
    <n v="39"/>
    <n v="47"/>
    <n v="86"/>
    <n v="20"/>
    <n v="12"/>
    <n v="32"/>
    <n v="14"/>
    <x v="4"/>
    <n v="27"/>
    <x v="0"/>
    <n v="41"/>
    <n v="16"/>
    <n v="27"/>
    <n v="43"/>
    <n v="11"/>
    <x v="4"/>
    <n v="21"/>
    <x v="0"/>
    <n v="12"/>
    <n v="21"/>
    <n v="33"/>
    <n v="15"/>
    <x v="0"/>
    <n v="23"/>
    <x v="0"/>
    <n v="15"/>
    <n v="23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7"/>
    <n v="71"/>
    <x v="0"/>
    <n v="43"/>
    <n v="71"/>
    <n v="114"/>
    <x v="2"/>
    <x v="2"/>
    <x v="2"/>
    <x v="0"/>
    <x v="0"/>
    <x v="0"/>
    <n v="0"/>
    <n v="6"/>
    <x v="0"/>
    <x v="1"/>
    <x v="1"/>
    <x v="0"/>
    <x v="0"/>
    <x v="0"/>
    <x v="0"/>
    <x v="0"/>
    <x v="1"/>
    <n v="6"/>
    <x v="0"/>
    <x v="0"/>
    <x v="0"/>
    <x v="0"/>
    <x v="0"/>
    <x v="0"/>
    <x v="3"/>
    <x v="0"/>
    <x v="0"/>
    <x v="0"/>
    <x v="2"/>
    <x v="1"/>
    <n v="0"/>
    <n v="14"/>
    <n v="2"/>
    <n v="6"/>
    <x v="0"/>
    <x v="0"/>
    <x v="0"/>
    <x v="0"/>
    <x v="0"/>
    <x v="0"/>
    <n v="8"/>
    <n v="8"/>
    <n v="8"/>
    <n v="8"/>
    <x v="0"/>
  </r>
  <r>
    <s v="08DST0024K"/>
    <x v="0"/>
    <x v="0"/>
    <s v="SECUNDARIA TECNICA 24"/>
    <n v="35"/>
    <x v="53"/>
    <n v="1"/>
    <s v="JANOS"/>
    <s v="CALLE KILOMETRO 1 CARRERERA A JUAREZ"/>
    <x v="0"/>
    <x v="0"/>
    <x v="0"/>
    <x v="3"/>
    <x v="5"/>
    <x v="0"/>
    <s v="08FZT0013M"/>
    <s v="08FJT0006B"/>
    <x v="12"/>
    <x v="9"/>
    <n v="71"/>
    <n v="47"/>
    <n v="118"/>
    <n v="49"/>
    <n v="45"/>
    <n v="94"/>
    <n v="25"/>
    <n v="14"/>
    <n v="39"/>
    <n v="14"/>
    <x v="4"/>
    <n v="20"/>
    <x v="0"/>
    <n v="34"/>
    <n v="16"/>
    <n v="20"/>
    <n v="36"/>
    <n v="26"/>
    <x v="0"/>
    <n v="20"/>
    <x v="0"/>
    <n v="26"/>
    <n v="20"/>
    <n v="46"/>
    <n v="19"/>
    <x v="0"/>
    <n v="15"/>
    <x v="0"/>
    <n v="19"/>
    <n v="15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9"/>
    <x v="3"/>
    <n v="55"/>
    <x v="0"/>
    <n v="61"/>
    <n v="55"/>
    <n v="116"/>
    <x v="2"/>
    <x v="2"/>
    <x v="2"/>
    <x v="0"/>
    <x v="0"/>
    <x v="0"/>
    <n v="0"/>
    <n v="6"/>
    <x v="0"/>
    <x v="1"/>
    <x v="1"/>
    <x v="0"/>
    <x v="0"/>
    <x v="0"/>
    <x v="0"/>
    <x v="0"/>
    <x v="18"/>
    <n v="0"/>
    <x v="0"/>
    <x v="0"/>
    <x v="3"/>
    <x v="0"/>
    <x v="0"/>
    <x v="0"/>
    <x v="4"/>
    <x v="3"/>
    <x v="0"/>
    <x v="0"/>
    <x v="2"/>
    <x v="3"/>
    <n v="0"/>
    <n v="18"/>
    <n v="8"/>
    <n v="1"/>
    <x v="0"/>
    <x v="0"/>
    <x v="0"/>
    <x v="0"/>
    <x v="0"/>
    <x v="0"/>
    <n v="9"/>
    <n v="9"/>
    <n v="9"/>
    <n v="6"/>
    <x v="0"/>
  </r>
  <r>
    <s v="08DST0025J"/>
    <x v="0"/>
    <x v="0"/>
    <s v="SECUNDARIA TECNICA 25"/>
    <n v="5"/>
    <x v="23"/>
    <n v="68"/>
    <s v="PUERTO PALOMAS DE VILLA"/>
    <s v="CALLE 18 DE MARZO"/>
    <x v="0"/>
    <x v="0"/>
    <x v="0"/>
    <x v="3"/>
    <x v="5"/>
    <x v="0"/>
    <s v="08FZT0013M"/>
    <s v="08FJT0007A"/>
    <x v="12"/>
    <x v="9"/>
    <n v="96"/>
    <n v="73"/>
    <n v="169"/>
    <n v="86"/>
    <n v="66"/>
    <n v="152"/>
    <n v="27"/>
    <n v="13"/>
    <n v="40"/>
    <n v="40"/>
    <x v="0"/>
    <n v="31"/>
    <x v="0"/>
    <n v="71"/>
    <n v="40"/>
    <n v="31"/>
    <n v="71"/>
    <n v="32"/>
    <x v="0"/>
    <n v="24"/>
    <x v="0"/>
    <n v="32"/>
    <n v="24"/>
    <n v="56"/>
    <n v="30"/>
    <x v="0"/>
    <n v="27"/>
    <x v="0"/>
    <n v="30"/>
    <n v="27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2"/>
    <x v="0"/>
    <n v="82"/>
    <x v="0"/>
    <n v="102"/>
    <n v="82"/>
    <n v="184"/>
    <x v="5"/>
    <x v="5"/>
    <x v="6"/>
    <x v="0"/>
    <x v="0"/>
    <x v="0"/>
    <n v="0"/>
    <n v="9"/>
    <x v="0"/>
    <x v="1"/>
    <x v="1"/>
    <x v="0"/>
    <x v="1"/>
    <x v="0"/>
    <x v="0"/>
    <x v="0"/>
    <x v="5"/>
    <n v="1"/>
    <x v="0"/>
    <x v="0"/>
    <x v="0"/>
    <x v="0"/>
    <x v="0"/>
    <x v="0"/>
    <x v="0"/>
    <x v="0"/>
    <x v="0"/>
    <x v="0"/>
    <x v="9"/>
    <x v="9"/>
    <n v="0"/>
    <n v="15"/>
    <n v="8"/>
    <n v="1"/>
    <x v="0"/>
    <x v="0"/>
    <x v="0"/>
    <x v="0"/>
    <x v="0"/>
    <x v="0"/>
    <n v="9"/>
    <n v="9"/>
    <n v="9"/>
    <n v="9"/>
    <x v="0"/>
  </r>
  <r>
    <s v="08DST0026I"/>
    <x v="0"/>
    <x v="0"/>
    <s v="SECUNDARIA TECNICA 26"/>
    <n v="9"/>
    <x v="3"/>
    <n v="169"/>
    <s v="SAN JUANITO"/>
    <s v="AVENIDA JUAREZ"/>
    <x v="0"/>
    <x v="0"/>
    <x v="0"/>
    <x v="3"/>
    <x v="5"/>
    <x v="0"/>
    <s v="08FZT0012N"/>
    <s v="08FJT0006B"/>
    <x v="1"/>
    <x v="0"/>
    <n v="127"/>
    <n v="130"/>
    <n v="257"/>
    <n v="122"/>
    <n v="130"/>
    <n v="252"/>
    <n v="38"/>
    <n v="26"/>
    <n v="64"/>
    <n v="44"/>
    <x v="1"/>
    <n v="56"/>
    <x v="0"/>
    <n v="100"/>
    <n v="45"/>
    <n v="56"/>
    <n v="101"/>
    <n v="44"/>
    <x v="0"/>
    <n v="47"/>
    <x v="0"/>
    <n v="44"/>
    <n v="47"/>
    <n v="91"/>
    <n v="41"/>
    <x v="0"/>
    <n v="55"/>
    <x v="0"/>
    <n v="41"/>
    <n v="55"/>
    <n v="9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9"/>
    <x v="4"/>
    <n v="158"/>
    <x v="0"/>
    <n v="130"/>
    <n v="158"/>
    <n v="288"/>
    <x v="7"/>
    <x v="6"/>
    <x v="7"/>
    <x v="0"/>
    <x v="0"/>
    <x v="0"/>
    <n v="0"/>
    <n v="12"/>
    <x v="0"/>
    <x v="1"/>
    <x v="1"/>
    <x v="0"/>
    <x v="0"/>
    <x v="1"/>
    <x v="0"/>
    <x v="0"/>
    <x v="9"/>
    <n v="7"/>
    <x v="0"/>
    <x v="0"/>
    <x v="0"/>
    <x v="1"/>
    <x v="1"/>
    <x v="0"/>
    <x v="3"/>
    <x v="3"/>
    <x v="0"/>
    <x v="0"/>
    <x v="8"/>
    <x v="5"/>
    <n v="0"/>
    <n v="27"/>
    <n v="5"/>
    <n v="9"/>
    <x v="0"/>
    <x v="0"/>
    <x v="0"/>
    <x v="0"/>
    <x v="0"/>
    <x v="0"/>
    <n v="14"/>
    <n v="14"/>
    <n v="16"/>
    <n v="15"/>
    <x v="0"/>
  </r>
  <r>
    <s v="08DST0027H"/>
    <x v="0"/>
    <x v="0"/>
    <s v="SECUNDARIA TECNICA 27"/>
    <n v="17"/>
    <x v="16"/>
    <n v="5"/>
    <s v="COLONIA ANÁHUAC"/>
    <s v="CALLE ARISIACHIC "/>
    <x v="0"/>
    <x v="0"/>
    <x v="0"/>
    <x v="3"/>
    <x v="5"/>
    <x v="0"/>
    <s v="08FZT0012N"/>
    <s v="08FJT0006B"/>
    <x v="2"/>
    <x v="1"/>
    <n v="185"/>
    <n v="194"/>
    <n v="379"/>
    <n v="149"/>
    <n v="171"/>
    <n v="320"/>
    <n v="63"/>
    <n v="55"/>
    <n v="118"/>
    <n v="69"/>
    <x v="0"/>
    <n v="52"/>
    <x v="0"/>
    <n v="121"/>
    <n v="69"/>
    <n v="52"/>
    <n v="121"/>
    <n v="62"/>
    <x v="2"/>
    <n v="72"/>
    <x v="4"/>
    <n v="64"/>
    <n v="74"/>
    <n v="138"/>
    <n v="51"/>
    <x v="0"/>
    <n v="63"/>
    <x v="0"/>
    <n v="51"/>
    <n v="63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2"/>
    <x v="3"/>
    <n v="187"/>
    <x v="3"/>
    <n v="184"/>
    <n v="189"/>
    <n v="373"/>
    <x v="7"/>
    <x v="6"/>
    <x v="7"/>
    <x v="0"/>
    <x v="0"/>
    <x v="0"/>
    <n v="0"/>
    <n v="12"/>
    <x v="0"/>
    <x v="1"/>
    <x v="1"/>
    <x v="0"/>
    <x v="1"/>
    <x v="0"/>
    <x v="0"/>
    <x v="0"/>
    <x v="2"/>
    <n v="7"/>
    <x v="0"/>
    <x v="0"/>
    <x v="3"/>
    <x v="0"/>
    <x v="0"/>
    <x v="1"/>
    <x v="4"/>
    <x v="1"/>
    <x v="0"/>
    <x v="0"/>
    <x v="4"/>
    <x v="10"/>
    <n v="0"/>
    <n v="31"/>
    <n v="7"/>
    <n v="10"/>
    <x v="0"/>
    <x v="0"/>
    <x v="0"/>
    <x v="0"/>
    <x v="0"/>
    <x v="0"/>
    <n v="17"/>
    <n v="17"/>
    <n v="20"/>
    <n v="13"/>
    <x v="0"/>
  </r>
  <r>
    <s v="08DST0028G"/>
    <x v="0"/>
    <x v="0"/>
    <s v="SECUNDARIA TECNICA 28"/>
    <n v="31"/>
    <x v="9"/>
    <n v="128"/>
    <s v="TOMOCHI"/>
    <s v="CALLE PROGRESO"/>
    <x v="0"/>
    <x v="0"/>
    <x v="0"/>
    <x v="3"/>
    <x v="5"/>
    <x v="0"/>
    <s v="08FZT0015K"/>
    <s v="08FJT0006B"/>
    <x v="2"/>
    <x v="1"/>
    <n v="78"/>
    <n v="77"/>
    <n v="155"/>
    <n v="66"/>
    <n v="76"/>
    <n v="142"/>
    <n v="25"/>
    <n v="25"/>
    <n v="50"/>
    <n v="26"/>
    <x v="0"/>
    <n v="22"/>
    <x v="1"/>
    <n v="48"/>
    <n v="26"/>
    <n v="23"/>
    <n v="49"/>
    <n v="35"/>
    <x v="4"/>
    <n v="29"/>
    <x v="0"/>
    <n v="36"/>
    <n v="29"/>
    <n v="65"/>
    <n v="18"/>
    <x v="0"/>
    <n v="22"/>
    <x v="0"/>
    <n v="18"/>
    <n v="22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9"/>
    <x v="4"/>
    <n v="73"/>
    <x v="4"/>
    <n v="80"/>
    <n v="74"/>
    <n v="154"/>
    <x v="2"/>
    <x v="5"/>
    <x v="2"/>
    <x v="0"/>
    <x v="0"/>
    <x v="0"/>
    <n v="0"/>
    <n v="7"/>
    <x v="1"/>
    <x v="1"/>
    <x v="0"/>
    <x v="0"/>
    <x v="0"/>
    <x v="0"/>
    <x v="0"/>
    <x v="0"/>
    <x v="3"/>
    <n v="3"/>
    <x v="0"/>
    <x v="0"/>
    <x v="0"/>
    <x v="1"/>
    <x v="0"/>
    <x v="0"/>
    <x v="3"/>
    <x v="0"/>
    <x v="0"/>
    <x v="1"/>
    <x v="2"/>
    <x v="9"/>
    <n v="0"/>
    <n v="15"/>
    <n v="4"/>
    <n v="5"/>
    <x v="0"/>
    <x v="0"/>
    <x v="0"/>
    <x v="0"/>
    <x v="0"/>
    <x v="0"/>
    <n v="9"/>
    <n v="9"/>
    <n v="9"/>
    <n v="8"/>
    <x v="0"/>
  </r>
  <r>
    <s v="08DST0029F"/>
    <x v="0"/>
    <x v="0"/>
    <s v="SECUNDARIA TECNICA 29"/>
    <n v="19"/>
    <x v="13"/>
    <n v="1"/>
    <s v="CHIHUAHUA"/>
    <s v="AVENIDA LOS PINOS"/>
    <x v="0"/>
    <x v="0"/>
    <x v="0"/>
    <x v="3"/>
    <x v="5"/>
    <x v="0"/>
    <s v="08FZT0006C"/>
    <s v="08FJT0003E"/>
    <x v="6"/>
    <x v="5"/>
    <n v="200"/>
    <n v="239"/>
    <n v="439"/>
    <n v="167"/>
    <n v="215"/>
    <n v="382"/>
    <n v="75"/>
    <n v="64"/>
    <n v="139"/>
    <n v="80"/>
    <x v="0"/>
    <n v="80"/>
    <x v="0"/>
    <n v="160"/>
    <n v="80"/>
    <n v="80"/>
    <n v="160"/>
    <n v="63"/>
    <x v="0"/>
    <n v="89"/>
    <x v="0"/>
    <n v="63"/>
    <n v="89"/>
    <n v="152"/>
    <n v="62"/>
    <x v="0"/>
    <n v="83"/>
    <x v="0"/>
    <n v="62"/>
    <n v="83"/>
    <n v="1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5"/>
    <x v="0"/>
    <n v="252"/>
    <x v="0"/>
    <n v="205"/>
    <n v="252"/>
    <n v="457"/>
    <x v="6"/>
    <x v="7"/>
    <x v="4"/>
    <x v="0"/>
    <x v="0"/>
    <x v="0"/>
    <n v="0"/>
    <n v="15"/>
    <x v="0"/>
    <x v="1"/>
    <x v="0"/>
    <x v="1"/>
    <x v="1"/>
    <x v="0"/>
    <x v="0"/>
    <x v="0"/>
    <x v="2"/>
    <n v="19"/>
    <x v="0"/>
    <x v="0"/>
    <x v="3"/>
    <x v="0"/>
    <x v="0"/>
    <x v="3"/>
    <x v="4"/>
    <x v="0"/>
    <x v="0"/>
    <x v="1"/>
    <x v="7"/>
    <x v="13"/>
    <n v="0"/>
    <n v="53"/>
    <n v="7"/>
    <n v="22"/>
    <x v="0"/>
    <x v="0"/>
    <x v="0"/>
    <x v="0"/>
    <x v="0"/>
    <x v="0"/>
    <n v="29"/>
    <n v="29"/>
    <n v="17"/>
    <n v="17"/>
    <x v="0"/>
  </r>
  <r>
    <s v="08DST0029F"/>
    <x v="2"/>
    <x v="2"/>
    <s v="SECUNDARIA TECNICA 29"/>
    <n v="19"/>
    <x v="13"/>
    <n v="1"/>
    <s v="CHIHUAHUA"/>
    <s v="AVENIDA LOS PINOS"/>
    <x v="0"/>
    <x v="0"/>
    <x v="0"/>
    <x v="3"/>
    <x v="5"/>
    <x v="0"/>
    <s v="08FZT0006C"/>
    <s v="08FJT0003E"/>
    <x v="6"/>
    <x v="5"/>
    <n v="123"/>
    <n v="121"/>
    <n v="244"/>
    <n v="96"/>
    <n v="106"/>
    <n v="202"/>
    <n v="41"/>
    <n v="31"/>
    <n v="72"/>
    <n v="40"/>
    <x v="8"/>
    <n v="45"/>
    <x v="0"/>
    <n v="85"/>
    <n v="48"/>
    <n v="45"/>
    <n v="93"/>
    <n v="30"/>
    <x v="5"/>
    <n v="39"/>
    <x v="2"/>
    <n v="33"/>
    <n v="40"/>
    <n v="73"/>
    <n v="39"/>
    <x v="3"/>
    <n v="46"/>
    <x v="0"/>
    <n v="41"/>
    <n v="46"/>
    <n v="8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9"/>
    <x v="2"/>
    <n v="130"/>
    <x v="4"/>
    <n v="122"/>
    <n v="131"/>
    <n v="253"/>
    <x v="7"/>
    <x v="6"/>
    <x v="7"/>
    <x v="0"/>
    <x v="0"/>
    <x v="0"/>
    <n v="0"/>
    <n v="12"/>
    <x v="0"/>
    <x v="1"/>
    <x v="0"/>
    <x v="1"/>
    <x v="1"/>
    <x v="0"/>
    <x v="0"/>
    <x v="0"/>
    <x v="10"/>
    <n v="21"/>
    <x v="0"/>
    <x v="0"/>
    <x v="1"/>
    <x v="0"/>
    <x v="1"/>
    <x v="0"/>
    <x v="1"/>
    <x v="3"/>
    <x v="0"/>
    <x v="0"/>
    <x v="3"/>
    <x v="4"/>
    <n v="0"/>
    <n v="51"/>
    <n v="12"/>
    <n v="22"/>
    <x v="0"/>
    <x v="0"/>
    <x v="0"/>
    <x v="0"/>
    <x v="0"/>
    <x v="0"/>
    <n v="34"/>
    <n v="34"/>
    <n v="14"/>
    <n v="14"/>
    <x v="0"/>
  </r>
  <r>
    <s v="08DST0030V"/>
    <x v="0"/>
    <x v="0"/>
    <s v="SECUNDARIA TECNICA 30"/>
    <n v="37"/>
    <x v="19"/>
    <n v="1"/>
    <s v="JUÁREZ"/>
    <s v="CALLE PONCIANO.ARRIAGA "/>
    <x v="0"/>
    <x v="0"/>
    <x v="0"/>
    <x v="3"/>
    <x v="5"/>
    <x v="0"/>
    <s v="08FZT0017I"/>
    <s v="08FJT0002F"/>
    <x v="8"/>
    <x v="8"/>
    <n v="427"/>
    <n v="508"/>
    <n v="935"/>
    <n v="421"/>
    <n v="505"/>
    <n v="926"/>
    <n v="136"/>
    <n v="172"/>
    <n v="308"/>
    <n v="157"/>
    <x v="1"/>
    <n v="149"/>
    <x v="0"/>
    <n v="306"/>
    <n v="158"/>
    <n v="149"/>
    <n v="307"/>
    <n v="152"/>
    <x v="0"/>
    <n v="171"/>
    <x v="0"/>
    <n v="152"/>
    <n v="171"/>
    <n v="323"/>
    <n v="136"/>
    <x v="0"/>
    <n v="164"/>
    <x v="0"/>
    <n v="136"/>
    <n v="164"/>
    <n v="3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5"/>
    <x v="4"/>
    <n v="484"/>
    <x v="0"/>
    <n v="446"/>
    <n v="484"/>
    <n v="930"/>
    <x v="3"/>
    <x v="3"/>
    <x v="3"/>
    <x v="0"/>
    <x v="0"/>
    <x v="0"/>
    <n v="0"/>
    <n v="21"/>
    <x v="0"/>
    <x v="1"/>
    <x v="1"/>
    <x v="0"/>
    <x v="0"/>
    <x v="1"/>
    <x v="0"/>
    <x v="0"/>
    <x v="4"/>
    <n v="15"/>
    <x v="0"/>
    <x v="0"/>
    <x v="1"/>
    <x v="0"/>
    <x v="3"/>
    <x v="0"/>
    <x v="3"/>
    <x v="2"/>
    <x v="0"/>
    <x v="4"/>
    <x v="4"/>
    <x v="7"/>
    <n v="0"/>
    <n v="55"/>
    <n v="13"/>
    <n v="24"/>
    <x v="0"/>
    <x v="0"/>
    <x v="0"/>
    <x v="0"/>
    <x v="0"/>
    <x v="0"/>
    <n v="37"/>
    <n v="37"/>
    <n v="21"/>
    <n v="21"/>
    <x v="0"/>
  </r>
  <r>
    <s v="08DST0030V"/>
    <x v="2"/>
    <x v="2"/>
    <s v="SECUNDARIA TECNICA 30"/>
    <n v="37"/>
    <x v="19"/>
    <n v="1"/>
    <s v="JUÁREZ"/>
    <s v="CALLE PONCIANO.ARRIAGA "/>
    <x v="0"/>
    <x v="0"/>
    <x v="0"/>
    <x v="3"/>
    <x v="5"/>
    <x v="0"/>
    <s v="08FZT0017I"/>
    <s v="08FJT0002F"/>
    <x v="8"/>
    <x v="8"/>
    <n v="412"/>
    <n v="365"/>
    <n v="777"/>
    <n v="296"/>
    <n v="295"/>
    <n v="591"/>
    <n v="108"/>
    <n v="116"/>
    <n v="224"/>
    <n v="137"/>
    <x v="10"/>
    <n v="153"/>
    <x v="9"/>
    <n v="290"/>
    <n v="146"/>
    <n v="159"/>
    <n v="305"/>
    <n v="145"/>
    <x v="13"/>
    <n v="106"/>
    <x v="2"/>
    <n v="155"/>
    <n v="107"/>
    <n v="262"/>
    <n v="126"/>
    <x v="2"/>
    <n v="119"/>
    <x v="0"/>
    <n v="127"/>
    <n v="119"/>
    <n v="2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8"/>
    <x v="22"/>
    <n v="378"/>
    <x v="10"/>
    <n v="428"/>
    <n v="385"/>
    <n v="813"/>
    <x v="3"/>
    <x v="3"/>
    <x v="3"/>
    <x v="0"/>
    <x v="0"/>
    <x v="0"/>
    <n v="0"/>
    <n v="21"/>
    <x v="0"/>
    <x v="1"/>
    <x v="1"/>
    <x v="0"/>
    <x v="0"/>
    <x v="0"/>
    <x v="0"/>
    <x v="0"/>
    <x v="5"/>
    <n v="17"/>
    <x v="0"/>
    <x v="0"/>
    <x v="4"/>
    <x v="0"/>
    <x v="2"/>
    <x v="1"/>
    <x v="1"/>
    <x v="4"/>
    <x v="0"/>
    <x v="4"/>
    <x v="2"/>
    <x v="6"/>
    <n v="0"/>
    <n v="56"/>
    <n v="16"/>
    <n v="25"/>
    <x v="0"/>
    <x v="0"/>
    <x v="0"/>
    <x v="0"/>
    <x v="0"/>
    <x v="0"/>
    <n v="41"/>
    <n v="41"/>
    <n v="21"/>
    <n v="21"/>
    <x v="0"/>
  </r>
  <r>
    <s v="08DST0031U"/>
    <x v="0"/>
    <x v="0"/>
    <s v="SECUNDARIA TECNICA 31"/>
    <n v="32"/>
    <x v="18"/>
    <n v="1"/>
    <s v="HIDALGO DEL PARRAL"/>
    <s v="CALLE CARRETERA ANILLO PERIMETRAL SUR LUIS DONALDO COLOSIO"/>
    <x v="0"/>
    <x v="0"/>
    <x v="0"/>
    <x v="3"/>
    <x v="5"/>
    <x v="0"/>
    <s v="08FZT0011O"/>
    <s v="08FJT0004D"/>
    <x v="7"/>
    <x v="7"/>
    <n v="240"/>
    <n v="177"/>
    <n v="417"/>
    <n v="154"/>
    <n v="143"/>
    <n v="297"/>
    <n v="76"/>
    <n v="56"/>
    <n v="132"/>
    <n v="52"/>
    <x v="13"/>
    <n v="62"/>
    <x v="5"/>
    <n v="114"/>
    <n v="65"/>
    <n v="65"/>
    <n v="130"/>
    <n v="77"/>
    <x v="9"/>
    <n v="57"/>
    <x v="3"/>
    <n v="85"/>
    <n v="60"/>
    <n v="145"/>
    <n v="69"/>
    <x v="1"/>
    <n v="64"/>
    <x v="0"/>
    <n v="73"/>
    <n v="64"/>
    <n v="1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8"/>
    <x v="23"/>
    <n v="183"/>
    <x v="7"/>
    <n v="223"/>
    <n v="189"/>
    <n v="412"/>
    <x v="6"/>
    <x v="7"/>
    <x v="4"/>
    <x v="0"/>
    <x v="0"/>
    <x v="0"/>
    <n v="0"/>
    <n v="15"/>
    <x v="0"/>
    <x v="1"/>
    <x v="1"/>
    <x v="0"/>
    <x v="1"/>
    <x v="0"/>
    <x v="0"/>
    <x v="0"/>
    <x v="6"/>
    <n v="8"/>
    <x v="0"/>
    <x v="0"/>
    <x v="1"/>
    <x v="0"/>
    <x v="1"/>
    <x v="1"/>
    <x v="3"/>
    <x v="4"/>
    <x v="0"/>
    <x v="1"/>
    <x v="7"/>
    <x v="10"/>
    <n v="0"/>
    <n v="43"/>
    <n v="14"/>
    <n v="13"/>
    <x v="0"/>
    <x v="0"/>
    <x v="0"/>
    <x v="0"/>
    <x v="0"/>
    <x v="0"/>
    <n v="27"/>
    <n v="27"/>
    <n v="22"/>
    <n v="15"/>
    <x v="0"/>
  </r>
  <r>
    <s v="08DST0032T"/>
    <x v="0"/>
    <x v="0"/>
    <s v="SECUNDARIA TECNICA 32"/>
    <n v="19"/>
    <x v="13"/>
    <n v="1"/>
    <s v="CHIHUAHUA"/>
    <s v="CALLE 38A"/>
    <x v="0"/>
    <x v="0"/>
    <x v="0"/>
    <x v="3"/>
    <x v="5"/>
    <x v="0"/>
    <s v="08FZT0007B"/>
    <s v="08FJT0003E"/>
    <x v="6"/>
    <x v="5"/>
    <n v="211"/>
    <n v="210"/>
    <n v="421"/>
    <n v="154"/>
    <n v="185"/>
    <n v="339"/>
    <n v="65"/>
    <n v="59"/>
    <n v="124"/>
    <n v="98"/>
    <x v="1"/>
    <n v="90"/>
    <x v="3"/>
    <n v="188"/>
    <n v="99"/>
    <n v="92"/>
    <n v="191"/>
    <n v="80"/>
    <x v="4"/>
    <n v="77"/>
    <x v="0"/>
    <n v="81"/>
    <n v="77"/>
    <n v="158"/>
    <n v="66"/>
    <x v="0"/>
    <n v="82"/>
    <x v="3"/>
    <n v="66"/>
    <n v="83"/>
    <n v="1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4"/>
    <x v="3"/>
    <n v="249"/>
    <x v="6"/>
    <n v="246"/>
    <n v="252"/>
    <n v="498"/>
    <x v="6"/>
    <x v="7"/>
    <x v="4"/>
    <x v="0"/>
    <x v="0"/>
    <x v="0"/>
    <n v="0"/>
    <n v="15"/>
    <x v="0"/>
    <x v="1"/>
    <x v="0"/>
    <x v="1"/>
    <x v="0"/>
    <x v="1"/>
    <x v="0"/>
    <x v="0"/>
    <x v="11"/>
    <n v="16"/>
    <x v="0"/>
    <x v="0"/>
    <x v="3"/>
    <x v="0"/>
    <x v="0"/>
    <x v="0"/>
    <x v="0"/>
    <x v="1"/>
    <x v="0"/>
    <x v="0"/>
    <x v="4"/>
    <x v="8"/>
    <n v="0"/>
    <n v="49"/>
    <n v="10"/>
    <n v="18"/>
    <x v="0"/>
    <x v="0"/>
    <x v="0"/>
    <x v="0"/>
    <x v="0"/>
    <x v="0"/>
    <n v="28"/>
    <n v="28"/>
    <n v="18"/>
    <n v="17"/>
    <x v="0"/>
  </r>
  <r>
    <s v="08DST0032T"/>
    <x v="2"/>
    <x v="2"/>
    <s v="SECUNDARIA TECNICA 32"/>
    <n v="19"/>
    <x v="13"/>
    <n v="1"/>
    <s v="CHIHUAHUA"/>
    <s v="CALLE 38A"/>
    <x v="0"/>
    <x v="0"/>
    <x v="0"/>
    <x v="3"/>
    <x v="5"/>
    <x v="0"/>
    <s v="08FZT0007B"/>
    <s v="08FJT0003E"/>
    <x v="6"/>
    <x v="5"/>
    <n v="91"/>
    <n v="78"/>
    <n v="169"/>
    <n v="57"/>
    <n v="62"/>
    <n v="119"/>
    <n v="31"/>
    <n v="23"/>
    <n v="54"/>
    <n v="0"/>
    <x v="0"/>
    <n v="0"/>
    <x v="0"/>
    <n v="0"/>
    <n v="0"/>
    <n v="0"/>
    <n v="0"/>
    <n v="14"/>
    <x v="7"/>
    <n v="17"/>
    <x v="4"/>
    <n v="18"/>
    <n v="19"/>
    <n v="37"/>
    <n v="23"/>
    <x v="2"/>
    <n v="21"/>
    <x v="0"/>
    <n v="24"/>
    <n v="21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9"/>
    <n v="38"/>
    <x v="3"/>
    <n v="42"/>
    <n v="40"/>
    <n v="82"/>
    <x v="0"/>
    <x v="2"/>
    <x v="2"/>
    <x v="0"/>
    <x v="0"/>
    <x v="0"/>
    <n v="0"/>
    <n v="4"/>
    <x v="0"/>
    <x v="1"/>
    <x v="0"/>
    <x v="1"/>
    <x v="1"/>
    <x v="0"/>
    <x v="0"/>
    <x v="0"/>
    <x v="11"/>
    <n v="9"/>
    <x v="0"/>
    <x v="0"/>
    <x v="0"/>
    <x v="0"/>
    <x v="1"/>
    <x v="0"/>
    <x v="0"/>
    <x v="1"/>
    <x v="0"/>
    <x v="0"/>
    <x v="8"/>
    <x v="10"/>
    <n v="0"/>
    <n v="33"/>
    <n v="10"/>
    <n v="11"/>
    <x v="0"/>
    <x v="0"/>
    <x v="0"/>
    <x v="0"/>
    <x v="0"/>
    <x v="0"/>
    <n v="21"/>
    <n v="21"/>
    <n v="17"/>
    <n v="6"/>
    <x v="0"/>
  </r>
  <r>
    <s v="08DST0033S"/>
    <x v="0"/>
    <x v="0"/>
    <s v="SECUNDARIA TECNICA 37"/>
    <n v="37"/>
    <x v="19"/>
    <n v="1"/>
    <s v="JUÁREZ"/>
    <s v="CALLE ROSETILLA"/>
    <x v="0"/>
    <x v="0"/>
    <x v="0"/>
    <x v="3"/>
    <x v="5"/>
    <x v="0"/>
    <s v="08FZT0017I"/>
    <s v="08FJT0002F"/>
    <x v="8"/>
    <x v="8"/>
    <n v="269"/>
    <n v="277"/>
    <n v="546"/>
    <n v="266"/>
    <n v="274"/>
    <n v="540"/>
    <n v="82"/>
    <n v="78"/>
    <n v="160"/>
    <n v="96"/>
    <x v="4"/>
    <n v="66"/>
    <x v="1"/>
    <n v="162"/>
    <n v="98"/>
    <n v="67"/>
    <n v="165"/>
    <n v="90"/>
    <x v="0"/>
    <n v="115"/>
    <x v="0"/>
    <n v="90"/>
    <n v="115"/>
    <n v="205"/>
    <n v="94"/>
    <x v="0"/>
    <n v="94"/>
    <x v="0"/>
    <n v="94"/>
    <n v="94"/>
    <n v="18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0"/>
    <x v="3"/>
    <n v="275"/>
    <x v="4"/>
    <n v="282"/>
    <n v="276"/>
    <n v="558"/>
    <x v="4"/>
    <x v="4"/>
    <x v="5"/>
    <x v="0"/>
    <x v="0"/>
    <x v="0"/>
    <n v="0"/>
    <n v="18"/>
    <x v="0"/>
    <x v="1"/>
    <x v="1"/>
    <x v="0"/>
    <x v="0"/>
    <x v="1"/>
    <x v="0"/>
    <x v="0"/>
    <x v="9"/>
    <n v="17"/>
    <x v="0"/>
    <x v="0"/>
    <x v="3"/>
    <x v="0"/>
    <x v="0"/>
    <x v="3"/>
    <x v="1"/>
    <x v="3"/>
    <x v="0"/>
    <x v="0"/>
    <x v="2"/>
    <x v="7"/>
    <n v="0"/>
    <n v="42"/>
    <n v="7"/>
    <n v="20"/>
    <x v="0"/>
    <x v="0"/>
    <x v="0"/>
    <x v="0"/>
    <x v="0"/>
    <x v="0"/>
    <n v="27"/>
    <n v="27"/>
    <n v="18"/>
    <n v="18"/>
    <x v="0"/>
  </r>
  <r>
    <s v="08DST0033S"/>
    <x v="2"/>
    <x v="2"/>
    <s v="SECUNDARIA TECNICA 37"/>
    <n v="37"/>
    <x v="19"/>
    <n v="1"/>
    <s v="JUÁREZ"/>
    <s v="CALLE ROSETILLA"/>
    <x v="0"/>
    <x v="0"/>
    <x v="0"/>
    <x v="3"/>
    <x v="5"/>
    <x v="0"/>
    <s v="08FZT0017I"/>
    <s v="08FJT0002F"/>
    <x v="8"/>
    <x v="8"/>
    <n v="119"/>
    <n v="141"/>
    <n v="260"/>
    <n v="119"/>
    <n v="141"/>
    <n v="260"/>
    <n v="51"/>
    <n v="41"/>
    <n v="92"/>
    <n v="41"/>
    <x v="6"/>
    <n v="34"/>
    <x v="0"/>
    <n v="75"/>
    <n v="44"/>
    <n v="34"/>
    <n v="78"/>
    <n v="33"/>
    <x v="2"/>
    <n v="34"/>
    <x v="2"/>
    <n v="35"/>
    <n v="35"/>
    <n v="70"/>
    <n v="38"/>
    <x v="2"/>
    <n v="52"/>
    <x v="0"/>
    <n v="39"/>
    <n v="52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2"/>
    <x v="15"/>
    <n v="120"/>
    <x v="4"/>
    <n v="118"/>
    <n v="121"/>
    <n v="239"/>
    <x v="5"/>
    <x v="5"/>
    <x v="6"/>
    <x v="0"/>
    <x v="0"/>
    <x v="0"/>
    <n v="0"/>
    <n v="9"/>
    <x v="0"/>
    <x v="1"/>
    <x v="1"/>
    <x v="0"/>
    <x v="1"/>
    <x v="0"/>
    <x v="0"/>
    <x v="0"/>
    <x v="11"/>
    <n v="14"/>
    <x v="0"/>
    <x v="0"/>
    <x v="3"/>
    <x v="0"/>
    <x v="0"/>
    <x v="1"/>
    <x v="3"/>
    <x v="1"/>
    <x v="0"/>
    <x v="1"/>
    <x v="3"/>
    <x v="11"/>
    <n v="0"/>
    <n v="42"/>
    <n v="11"/>
    <n v="18"/>
    <x v="0"/>
    <x v="0"/>
    <x v="0"/>
    <x v="0"/>
    <x v="0"/>
    <x v="0"/>
    <n v="29"/>
    <n v="29"/>
    <n v="18"/>
    <n v="18"/>
    <x v="0"/>
  </r>
  <r>
    <s v="08DST0034R"/>
    <x v="0"/>
    <x v="0"/>
    <s v="SECUNDARIA TECNICA 39"/>
    <n v="45"/>
    <x v="47"/>
    <n v="1"/>
    <s v="PEDRO MEOQUI"/>
    <s v="CALLE CATALPAS"/>
    <x v="0"/>
    <x v="0"/>
    <x v="0"/>
    <x v="3"/>
    <x v="5"/>
    <x v="0"/>
    <s v="08FZT0009Z"/>
    <s v="08FJT0005C"/>
    <x v="9"/>
    <x v="6"/>
    <n v="228"/>
    <n v="261"/>
    <n v="489"/>
    <n v="177"/>
    <n v="225"/>
    <n v="402"/>
    <n v="84"/>
    <n v="79"/>
    <n v="163"/>
    <n v="79"/>
    <x v="1"/>
    <n v="104"/>
    <x v="5"/>
    <n v="183"/>
    <n v="80"/>
    <n v="107"/>
    <n v="187"/>
    <n v="67"/>
    <x v="4"/>
    <n v="91"/>
    <x v="2"/>
    <n v="68"/>
    <n v="92"/>
    <n v="160"/>
    <n v="71"/>
    <x v="0"/>
    <n v="83"/>
    <x v="0"/>
    <n v="71"/>
    <n v="83"/>
    <n v="1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7"/>
    <x v="3"/>
    <n v="278"/>
    <x v="8"/>
    <n v="219"/>
    <n v="282"/>
    <n v="501"/>
    <x v="6"/>
    <x v="7"/>
    <x v="4"/>
    <x v="0"/>
    <x v="0"/>
    <x v="0"/>
    <n v="0"/>
    <n v="15"/>
    <x v="0"/>
    <x v="1"/>
    <x v="1"/>
    <x v="0"/>
    <x v="1"/>
    <x v="0"/>
    <x v="0"/>
    <x v="0"/>
    <x v="18"/>
    <n v="10"/>
    <x v="0"/>
    <x v="0"/>
    <x v="3"/>
    <x v="1"/>
    <x v="2"/>
    <x v="0"/>
    <x v="4"/>
    <x v="3"/>
    <x v="0"/>
    <x v="3"/>
    <x v="5"/>
    <x v="7"/>
    <n v="0"/>
    <n v="41"/>
    <n v="10"/>
    <n v="14"/>
    <x v="0"/>
    <x v="0"/>
    <x v="0"/>
    <x v="0"/>
    <x v="0"/>
    <x v="0"/>
    <n v="24"/>
    <n v="24"/>
    <n v="15"/>
    <n v="15"/>
    <x v="0"/>
  </r>
  <r>
    <s v="08DST0035Q"/>
    <x v="0"/>
    <x v="0"/>
    <s v="SECUNDARIA TECNICA 41"/>
    <n v="37"/>
    <x v="19"/>
    <n v="1"/>
    <s v="JUÁREZ"/>
    <s v="CALLE BATALLA PAREDON "/>
    <x v="0"/>
    <x v="0"/>
    <x v="0"/>
    <x v="3"/>
    <x v="5"/>
    <x v="0"/>
    <s v="08FZT0004E"/>
    <s v="08FJT0002F"/>
    <x v="8"/>
    <x v="8"/>
    <n v="337"/>
    <n v="377"/>
    <n v="714"/>
    <n v="324"/>
    <n v="371"/>
    <n v="695"/>
    <n v="96"/>
    <n v="110"/>
    <n v="206"/>
    <n v="128"/>
    <x v="0"/>
    <n v="147"/>
    <x v="3"/>
    <n v="275"/>
    <n v="128"/>
    <n v="149"/>
    <n v="277"/>
    <n v="105"/>
    <x v="0"/>
    <n v="139"/>
    <x v="2"/>
    <n v="105"/>
    <n v="140"/>
    <n v="245"/>
    <n v="130"/>
    <x v="0"/>
    <n v="129"/>
    <x v="0"/>
    <n v="130"/>
    <n v="129"/>
    <n v="2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3"/>
    <x v="0"/>
    <n v="415"/>
    <x v="6"/>
    <n v="363"/>
    <n v="418"/>
    <n v="781"/>
    <x v="3"/>
    <x v="3"/>
    <x v="3"/>
    <x v="0"/>
    <x v="0"/>
    <x v="0"/>
    <n v="0"/>
    <n v="21"/>
    <x v="0"/>
    <x v="1"/>
    <x v="1"/>
    <x v="0"/>
    <x v="1"/>
    <x v="0"/>
    <x v="0"/>
    <x v="0"/>
    <x v="4"/>
    <n v="15"/>
    <x v="1"/>
    <x v="1"/>
    <x v="3"/>
    <x v="0"/>
    <x v="2"/>
    <x v="1"/>
    <x v="1"/>
    <x v="4"/>
    <x v="0"/>
    <x v="2"/>
    <x v="2"/>
    <x v="4"/>
    <n v="0"/>
    <n v="50"/>
    <n v="13"/>
    <n v="22"/>
    <x v="0"/>
    <x v="0"/>
    <x v="0"/>
    <x v="0"/>
    <x v="0"/>
    <x v="0"/>
    <n v="35"/>
    <n v="35"/>
    <n v="21"/>
    <n v="21"/>
    <x v="0"/>
  </r>
  <r>
    <s v="08DST0035Q"/>
    <x v="2"/>
    <x v="2"/>
    <s v="SECUNDARIA TECNICA 41"/>
    <n v="37"/>
    <x v="19"/>
    <n v="1"/>
    <s v="JUÁREZ"/>
    <s v="CALLE BATALLA PAREDON "/>
    <x v="0"/>
    <x v="0"/>
    <x v="0"/>
    <x v="3"/>
    <x v="5"/>
    <x v="0"/>
    <s v="08FZT0004E"/>
    <s v="08FJT0002F"/>
    <x v="8"/>
    <x v="8"/>
    <n v="271"/>
    <n v="251"/>
    <n v="522"/>
    <n v="204"/>
    <n v="212"/>
    <n v="416"/>
    <n v="83"/>
    <n v="67"/>
    <n v="150"/>
    <n v="114"/>
    <x v="2"/>
    <n v="97"/>
    <x v="4"/>
    <n v="211"/>
    <n v="118"/>
    <n v="101"/>
    <n v="219"/>
    <n v="89"/>
    <x v="4"/>
    <n v="84"/>
    <x v="2"/>
    <n v="90"/>
    <n v="85"/>
    <n v="175"/>
    <n v="83"/>
    <x v="2"/>
    <n v="84"/>
    <x v="0"/>
    <n v="84"/>
    <n v="84"/>
    <n v="1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6"/>
    <x v="15"/>
    <n v="265"/>
    <x v="9"/>
    <n v="292"/>
    <n v="270"/>
    <n v="562"/>
    <x v="4"/>
    <x v="4"/>
    <x v="5"/>
    <x v="0"/>
    <x v="0"/>
    <x v="0"/>
    <n v="0"/>
    <n v="18"/>
    <x v="0"/>
    <x v="1"/>
    <x v="1"/>
    <x v="0"/>
    <x v="1"/>
    <x v="0"/>
    <x v="0"/>
    <x v="0"/>
    <x v="17"/>
    <n v="13"/>
    <x v="1"/>
    <x v="1"/>
    <x v="4"/>
    <x v="0"/>
    <x v="2"/>
    <x v="1"/>
    <x v="4"/>
    <x v="6"/>
    <x v="0"/>
    <x v="3"/>
    <x v="8"/>
    <x v="3"/>
    <n v="0"/>
    <n v="53"/>
    <n v="18"/>
    <n v="22"/>
    <x v="0"/>
    <x v="0"/>
    <x v="0"/>
    <x v="0"/>
    <x v="0"/>
    <x v="0"/>
    <n v="40"/>
    <n v="40"/>
    <n v="18"/>
    <n v="18"/>
    <x v="0"/>
  </r>
  <r>
    <s v="08DST0036P"/>
    <x v="0"/>
    <x v="0"/>
    <s v="SECUNDARIA TECNICA 42"/>
    <n v="19"/>
    <x v="13"/>
    <n v="1"/>
    <s v="CHIHUAHUA"/>
    <s v="CALLE LERDO DE TEJADA"/>
    <x v="0"/>
    <x v="0"/>
    <x v="0"/>
    <x v="3"/>
    <x v="5"/>
    <x v="0"/>
    <s v="08FZT0006C"/>
    <s v="08FJT0003E"/>
    <x v="6"/>
    <x v="5"/>
    <n v="223"/>
    <n v="215"/>
    <n v="438"/>
    <n v="144"/>
    <n v="175"/>
    <n v="319"/>
    <n v="72"/>
    <n v="79"/>
    <n v="151"/>
    <n v="72"/>
    <x v="0"/>
    <n v="64"/>
    <x v="1"/>
    <n v="136"/>
    <n v="72"/>
    <n v="65"/>
    <n v="137"/>
    <n v="88"/>
    <x v="5"/>
    <n v="71"/>
    <x v="0"/>
    <n v="91"/>
    <n v="71"/>
    <n v="162"/>
    <n v="65"/>
    <x v="0"/>
    <n v="67"/>
    <x v="0"/>
    <n v="65"/>
    <n v="67"/>
    <n v="1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5"/>
    <x v="7"/>
    <n v="202"/>
    <x v="4"/>
    <n v="228"/>
    <n v="203"/>
    <n v="431"/>
    <x v="6"/>
    <x v="7"/>
    <x v="4"/>
    <x v="0"/>
    <x v="0"/>
    <x v="0"/>
    <n v="0"/>
    <n v="15"/>
    <x v="0"/>
    <x v="1"/>
    <x v="0"/>
    <x v="1"/>
    <x v="0"/>
    <x v="1"/>
    <x v="0"/>
    <x v="0"/>
    <x v="4"/>
    <n v="13"/>
    <x v="0"/>
    <x v="0"/>
    <x v="3"/>
    <x v="0"/>
    <x v="0"/>
    <x v="0"/>
    <x v="4"/>
    <x v="1"/>
    <x v="0"/>
    <x v="0"/>
    <x v="2"/>
    <x v="14"/>
    <n v="0"/>
    <n v="46"/>
    <n v="10"/>
    <n v="15"/>
    <x v="0"/>
    <x v="0"/>
    <x v="0"/>
    <x v="0"/>
    <x v="0"/>
    <x v="0"/>
    <n v="25"/>
    <n v="25"/>
    <n v="15"/>
    <n v="15"/>
    <x v="0"/>
  </r>
  <r>
    <s v="08DST0037O"/>
    <x v="0"/>
    <x v="0"/>
    <s v="SECUNDARIA TECNICA 43"/>
    <n v="21"/>
    <x v="21"/>
    <n v="1"/>
    <s v="DELICIAS"/>
    <s v="CALLE DORADOS DE VILLA"/>
    <x v="0"/>
    <x v="0"/>
    <x v="0"/>
    <x v="3"/>
    <x v="5"/>
    <x v="0"/>
    <s v="08FZT0009Z"/>
    <s v="08FJT0005C"/>
    <x v="9"/>
    <x v="6"/>
    <n v="176"/>
    <n v="184"/>
    <n v="360"/>
    <n v="123"/>
    <n v="148"/>
    <n v="271"/>
    <n v="51"/>
    <n v="52"/>
    <n v="103"/>
    <n v="61"/>
    <x v="2"/>
    <n v="63"/>
    <x v="2"/>
    <n v="124"/>
    <n v="65"/>
    <n v="68"/>
    <n v="133"/>
    <n v="61"/>
    <x v="4"/>
    <n v="61"/>
    <x v="0"/>
    <n v="62"/>
    <n v="61"/>
    <n v="123"/>
    <n v="55"/>
    <x v="2"/>
    <n v="61"/>
    <x v="0"/>
    <n v="56"/>
    <n v="61"/>
    <n v="1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7"/>
    <x v="15"/>
    <n v="185"/>
    <x v="9"/>
    <n v="183"/>
    <n v="190"/>
    <n v="373"/>
    <x v="6"/>
    <x v="7"/>
    <x v="4"/>
    <x v="0"/>
    <x v="0"/>
    <x v="0"/>
    <n v="0"/>
    <n v="15"/>
    <x v="0"/>
    <x v="1"/>
    <x v="1"/>
    <x v="0"/>
    <x v="1"/>
    <x v="0"/>
    <x v="0"/>
    <x v="0"/>
    <x v="18"/>
    <n v="10"/>
    <x v="0"/>
    <x v="0"/>
    <x v="3"/>
    <x v="0"/>
    <x v="1"/>
    <x v="1"/>
    <x v="1"/>
    <x v="1"/>
    <x v="0"/>
    <x v="2"/>
    <x v="5"/>
    <x v="13"/>
    <n v="0"/>
    <n v="47"/>
    <n v="10"/>
    <n v="16"/>
    <x v="0"/>
    <x v="0"/>
    <x v="0"/>
    <x v="0"/>
    <x v="0"/>
    <x v="0"/>
    <n v="26"/>
    <n v="26"/>
    <n v="25"/>
    <n v="25"/>
    <x v="0"/>
  </r>
  <r>
    <s v="08DST0038N"/>
    <x v="0"/>
    <x v="0"/>
    <s v="SECUNDARIA TECNICA 38"/>
    <n v="37"/>
    <x v="19"/>
    <n v="1"/>
    <s v="JUÁREZ"/>
    <s v="CALLE IMPRESORES"/>
    <x v="0"/>
    <x v="0"/>
    <x v="0"/>
    <x v="3"/>
    <x v="5"/>
    <x v="0"/>
    <s v="08FZT0001H"/>
    <s v="08FJT0002F"/>
    <x v="8"/>
    <x v="8"/>
    <n v="161"/>
    <n v="131"/>
    <n v="292"/>
    <n v="145"/>
    <n v="121"/>
    <n v="266"/>
    <n v="65"/>
    <n v="42"/>
    <n v="107"/>
    <n v="32"/>
    <x v="4"/>
    <n v="31"/>
    <x v="0"/>
    <n v="63"/>
    <n v="34"/>
    <n v="31"/>
    <n v="65"/>
    <n v="45"/>
    <x v="0"/>
    <n v="42"/>
    <x v="0"/>
    <n v="45"/>
    <n v="42"/>
    <n v="87"/>
    <n v="35"/>
    <x v="0"/>
    <n v="43"/>
    <x v="3"/>
    <n v="35"/>
    <n v="44"/>
    <n v="7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2"/>
    <x v="3"/>
    <n v="116"/>
    <x v="4"/>
    <n v="114"/>
    <n v="117"/>
    <n v="231"/>
    <x v="5"/>
    <x v="5"/>
    <x v="6"/>
    <x v="0"/>
    <x v="0"/>
    <x v="0"/>
    <n v="0"/>
    <n v="9"/>
    <x v="0"/>
    <x v="1"/>
    <x v="0"/>
    <x v="1"/>
    <x v="0"/>
    <x v="1"/>
    <x v="0"/>
    <x v="0"/>
    <x v="9"/>
    <n v="11"/>
    <x v="0"/>
    <x v="0"/>
    <x v="0"/>
    <x v="0"/>
    <x v="1"/>
    <x v="0"/>
    <x v="0"/>
    <x v="0"/>
    <x v="0"/>
    <x v="0"/>
    <x v="4"/>
    <x v="10"/>
    <n v="0"/>
    <n v="29"/>
    <n v="4"/>
    <n v="11"/>
    <x v="0"/>
    <x v="0"/>
    <x v="0"/>
    <x v="0"/>
    <x v="0"/>
    <x v="0"/>
    <n v="15"/>
    <n v="15"/>
    <n v="14"/>
    <n v="9"/>
    <x v="0"/>
  </r>
  <r>
    <s v="08DST0039M"/>
    <x v="0"/>
    <x v="0"/>
    <s v="SECUNDARIA TECNICA 6"/>
    <n v="48"/>
    <x v="31"/>
    <n v="65"/>
    <s v="SANTA ANA"/>
    <s v="CALLE KILOMETRO 1 CARRETERA SOTO MAYNEZ"/>
    <x v="0"/>
    <x v="0"/>
    <x v="0"/>
    <x v="3"/>
    <x v="5"/>
    <x v="0"/>
    <s v="08FZT0014L"/>
    <s v="08FJT0006B"/>
    <x v="2"/>
    <x v="1"/>
    <n v="90"/>
    <n v="86"/>
    <n v="176"/>
    <n v="59"/>
    <n v="75"/>
    <n v="134"/>
    <n v="25"/>
    <n v="27"/>
    <n v="52"/>
    <n v="30"/>
    <x v="0"/>
    <n v="36"/>
    <x v="0"/>
    <n v="66"/>
    <n v="30"/>
    <n v="36"/>
    <n v="66"/>
    <n v="30"/>
    <x v="0"/>
    <n v="25"/>
    <x v="0"/>
    <n v="30"/>
    <n v="25"/>
    <n v="55"/>
    <n v="33"/>
    <x v="0"/>
    <n v="33"/>
    <x v="0"/>
    <n v="33"/>
    <n v="33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3"/>
    <x v="0"/>
    <n v="94"/>
    <x v="0"/>
    <n v="93"/>
    <n v="94"/>
    <n v="187"/>
    <x v="5"/>
    <x v="5"/>
    <x v="6"/>
    <x v="0"/>
    <x v="0"/>
    <x v="0"/>
    <n v="0"/>
    <n v="9"/>
    <x v="0"/>
    <x v="1"/>
    <x v="0"/>
    <x v="1"/>
    <x v="1"/>
    <x v="0"/>
    <x v="0"/>
    <x v="0"/>
    <x v="1"/>
    <n v="11"/>
    <x v="0"/>
    <x v="0"/>
    <x v="3"/>
    <x v="0"/>
    <x v="0"/>
    <x v="0"/>
    <x v="0"/>
    <x v="3"/>
    <x v="0"/>
    <x v="0"/>
    <x v="4"/>
    <x v="11"/>
    <n v="0"/>
    <n v="26"/>
    <n v="2"/>
    <n v="12"/>
    <x v="0"/>
    <x v="0"/>
    <x v="0"/>
    <x v="0"/>
    <x v="0"/>
    <x v="0"/>
    <n v="14"/>
    <n v="14"/>
    <n v="14"/>
    <n v="14"/>
    <x v="0"/>
  </r>
  <r>
    <s v="08DST0040B"/>
    <x v="0"/>
    <x v="0"/>
    <s v="SECUNDARIA TECNICA 18"/>
    <n v="67"/>
    <x v="55"/>
    <n v="1"/>
    <s v="VALLE DE ZARAGOZA"/>
    <s v="AVENIDA LERDO"/>
    <x v="0"/>
    <x v="0"/>
    <x v="0"/>
    <x v="3"/>
    <x v="5"/>
    <x v="0"/>
    <s v="08FZT0007B"/>
    <s v="08FJT0003E"/>
    <x v="7"/>
    <x v="7"/>
    <n v="92"/>
    <n v="83"/>
    <n v="175"/>
    <n v="70"/>
    <n v="80"/>
    <n v="150"/>
    <n v="31"/>
    <n v="23"/>
    <n v="54"/>
    <n v="16"/>
    <x v="0"/>
    <n v="28"/>
    <x v="0"/>
    <n v="44"/>
    <n v="16"/>
    <n v="28"/>
    <n v="44"/>
    <n v="30"/>
    <x v="4"/>
    <n v="34"/>
    <x v="0"/>
    <n v="31"/>
    <n v="34"/>
    <n v="65"/>
    <n v="33"/>
    <x v="0"/>
    <n v="26"/>
    <x v="0"/>
    <n v="33"/>
    <n v="26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9"/>
    <x v="4"/>
    <n v="88"/>
    <x v="0"/>
    <n v="80"/>
    <n v="88"/>
    <n v="168"/>
    <x v="2"/>
    <x v="2"/>
    <x v="2"/>
    <x v="0"/>
    <x v="0"/>
    <x v="0"/>
    <n v="0"/>
    <n v="6"/>
    <x v="0"/>
    <x v="1"/>
    <x v="0"/>
    <x v="1"/>
    <x v="0"/>
    <x v="0"/>
    <x v="0"/>
    <x v="0"/>
    <x v="2"/>
    <n v="2"/>
    <x v="0"/>
    <x v="0"/>
    <x v="3"/>
    <x v="0"/>
    <x v="0"/>
    <x v="1"/>
    <x v="4"/>
    <x v="3"/>
    <x v="0"/>
    <x v="0"/>
    <x v="8"/>
    <x v="3"/>
    <n v="0"/>
    <n v="21"/>
    <n v="7"/>
    <n v="4"/>
    <x v="0"/>
    <x v="0"/>
    <x v="0"/>
    <x v="0"/>
    <x v="0"/>
    <x v="0"/>
    <n v="11"/>
    <n v="11"/>
    <n v="9"/>
    <n v="6"/>
    <x v="0"/>
  </r>
  <r>
    <s v="08DST0041A"/>
    <x v="0"/>
    <x v="0"/>
    <s v="SECUNDARIA TECNICA 33"/>
    <n v="37"/>
    <x v="19"/>
    <n v="1"/>
    <s v="JUÁREZ"/>
    <s v="CALLE RANCHO MATANUCO"/>
    <x v="0"/>
    <x v="0"/>
    <x v="0"/>
    <x v="3"/>
    <x v="5"/>
    <x v="0"/>
    <s v="08FZT0001H"/>
    <s v="08FJT0002F"/>
    <x v="8"/>
    <x v="8"/>
    <n v="325"/>
    <n v="351"/>
    <n v="676"/>
    <n v="316"/>
    <n v="349"/>
    <n v="665"/>
    <n v="96"/>
    <n v="128"/>
    <n v="224"/>
    <n v="116"/>
    <x v="4"/>
    <n v="129"/>
    <x v="0"/>
    <n v="245"/>
    <n v="118"/>
    <n v="129"/>
    <n v="247"/>
    <n v="113"/>
    <x v="0"/>
    <n v="123"/>
    <x v="0"/>
    <n v="113"/>
    <n v="123"/>
    <n v="236"/>
    <n v="115"/>
    <x v="0"/>
    <n v="111"/>
    <x v="0"/>
    <n v="115"/>
    <n v="111"/>
    <n v="2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4"/>
    <x v="3"/>
    <n v="363"/>
    <x v="0"/>
    <n v="346"/>
    <n v="363"/>
    <n v="709"/>
    <x v="6"/>
    <x v="7"/>
    <x v="4"/>
    <x v="0"/>
    <x v="0"/>
    <x v="0"/>
    <n v="0"/>
    <n v="15"/>
    <x v="0"/>
    <x v="1"/>
    <x v="1"/>
    <x v="0"/>
    <x v="1"/>
    <x v="0"/>
    <x v="0"/>
    <x v="0"/>
    <x v="10"/>
    <n v="7"/>
    <x v="0"/>
    <x v="0"/>
    <x v="3"/>
    <x v="0"/>
    <x v="0"/>
    <x v="1"/>
    <x v="3"/>
    <x v="4"/>
    <x v="0"/>
    <x v="1"/>
    <x v="4"/>
    <x v="2"/>
    <n v="0"/>
    <n v="40"/>
    <n v="8"/>
    <n v="12"/>
    <x v="0"/>
    <x v="0"/>
    <x v="0"/>
    <x v="0"/>
    <x v="0"/>
    <x v="0"/>
    <n v="20"/>
    <n v="20"/>
    <n v="15"/>
    <n v="15"/>
    <x v="0"/>
  </r>
  <r>
    <s v="08DST0041A"/>
    <x v="2"/>
    <x v="2"/>
    <s v="SECUNDARIA TECNICA 33"/>
    <n v="37"/>
    <x v="19"/>
    <n v="1"/>
    <s v="JUÁREZ"/>
    <s v="CALLE RANCHO MATANUCO"/>
    <x v="0"/>
    <x v="0"/>
    <x v="0"/>
    <x v="3"/>
    <x v="5"/>
    <x v="0"/>
    <s v="08FZT0001H"/>
    <s v="08FJT0002F"/>
    <x v="8"/>
    <x v="8"/>
    <n v="178"/>
    <n v="176"/>
    <n v="354"/>
    <n v="156"/>
    <n v="163"/>
    <n v="319"/>
    <n v="60"/>
    <n v="62"/>
    <n v="122"/>
    <n v="51"/>
    <x v="4"/>
    <n v="68"/>
    <x v="0"/>
    <n v="119"/>
    <n v="53"/>
    <n v="68"/>
    <n v="121"/>
    <n v="56"/>
    <x v="0"/>
    <n v="50"/>
    <x v="2"/>
    <n v="56"/>
    <n v="51"/>
    <n v="107"/>
    <n v="47"/>
    <x v="0"/>
    <n v="60"/>
    <x v="0"/>
    <n v="47"/>
    <n v="60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4"/>
    <x v="3"/>
    <n v="178"/>
    <x v="4"/>
    <n v="156"/>
    <n v="179"/>
    <n v="335"/>
    <x v="6"/>
    <x v="7"/>
    <x v="4"/>
    <x v="0"/>
    <x v="0"/>
    <x v="0"/>
    <n v="0"/>
    <n v="15"/>
    <x v="0"/>
    <x v="1"/>
    <x v="1"/>
    <x v="0"/>
    <x v="1"/>
    <x v="0"/>
    <x v="0"/>
    <x v="0"/>
    <x v="17"/>
    <n v="12"/>
    <x v="0"/>
    <x v="0"/>
    <x v="4"/>
    <x v="0"/>
    <x v="0"/>
    <x v="1"/>
    <x v="3"/>
    <x v="4"/>
    <x v="2"/>
    <x v="0"/>
    <x v="5"/>
    <x v="4"/>
    <n v="0"/>
    <n v="47"/>
    <n v="16"/>
    <n v="16"/>
    <x v="0"/>
    <x v="0"/>
    <x v="0"/>
    <x v="0"/>
    <x v="0"/>
    <x v="0"/>
    <n v="32"/>
    <n v="32"/>
    <n v="15"/>
    <n v="15"/>
    <x v="0"/>
  </r>
  <r>
    <s v="08DST0042Z"/>
    <x v="0"/>
    <x v="0"/>
    <s v="SECUNDARIA TECNICA 34"/>
    <n v="21"/>
    <x v="21"/>
    <n v="1"/>
    <s v="DELICIAS"/>
    <s v="CALLE CARRETERA A ROSETILLA KM.3.5"/>
    <x v="0"/>
    <x v="0"/>
    <x v="0"/>
    <x v="3"/>
    <x v="5"/>
    <x v="0"/>
    <s v="08FZT0009Z"/>
    <s v="08FJT0005C"/>
    <x v="9"/>
    <x v="6"/>
    <n v="280"/>
    <n v="251"/>
    <n v="531"/>
    <n v="207"/>
    <n v="219"/>
    <n v="426"/>
    <n v="69"/>
    <n v="78"/>
    <n v="147"/>
    <n v="97"/>
    <x v="14"/>
    <n v="73"/>
    <x v="9"/>
    <n v="170"/>
    <n v="108"/>
    <n v="79"/>
    <n v="187"/>
    <n v="104"/>
    <x v="8"/>
    <n v="87"/>
    <x v="6"/>
    <n v="118"/>
    <n v="94"/>
    <n v="212"/>
    <n v="84"/>
    <x v="0"/>
    <n v="81"/>
    <x v="0"/>
    <n v="84"/>
    <n v="81"/>
    <n v="1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5"/>
    <x v="23"/>
    <n v="241"/>
    <x v="15"/>
    <n v="310"/>
    <n v="254"/>
    <n v="564"/>
    <x v="6"/>
    <x v="7"/>
    <x v="4"/>
    <x v="0"/>
    <x v="0"/>
    <x v="0"/>
    <n v="0"/>
    <n v="15"/>
    <x v="0"/>
    <x v="1"/>
    <x v="0"/>
    <x v="1"/>
    <x v="0"/>
    <x v="1"/>
    <x v="0"/>
    <x v="0"/>
    <x v="4"/>
    <n v="9"/>
    <x v="0"/>
    <x v="0"/>
    <x v="1"/>
    <x v="0"/>
    <x v="3"/>
    <x v="0"/>
    <x v="5"/>
    <x v="0"/>
    <x v="0"/>
    <x v="2"/>
    <x v="3"/>
    <x v="12"/>
    <n v="0"/>
    <n v="47"/>
    <n v="17"/>
    <n v="12"/>
    <x v="0"/>
    <x v="0"/>
    <x v="0"/>
    <x v="0"/>
    <x v="0"/>
    <x v="0"/>
    <n v="29"/>
    <n v="29"/>
    <n v="30"/>
    <n v="30"/>
    <x v="0"/>
  </r>
  <r>
    <s v="08DST0043Z"/>
    <x v="0"/>
    <x v="0"/>
    <s v="SECUNDARIA TECNICA 35"/>
    <n v="11"/>
    <x v="15"/>
    <n v="1"/>
    <s v="SANTA ROSALÍA DE CAMARGO"/>
    <s v="CALLE EDUCACION TECNOLOGICA "/>
    <x v="0"/>
    <x v="0"/>
    <x v="0"/>
    <x v="3"/>
    <x v="5"/>
    <x v="0"/>
    <s v="08FZT0010P"/>
    <s v="08FJT0005C"/>
    <x v="9"/>
    <x v="6"/>
    <n v="291"/>
    <n v="290"/>
    <n v="581"/>
    <n v="203"/>
    <n v="245"/>
    <n v="448"/>
    <n v="78"/>
    <n v="97"/>
    <n v="175"/>
    <n v="77"/>
    <x v="5"/>
    <n v="76"/>
    <x v="1"/>
    <n v="153"/>
    <n v="82"/>
    <n v="77"/>
    <n v="159"/>
    <n v="104"/>
    <x v="2"/>
    <n v="100"/>
    <x v="2"/>
    <n v="106"/>
    <n v="101"/>
    <n v="207"/>
    <n v="93"/>
    <x v="2"/>
    <n v="79"/>
    <x v="0"/>
    <n v="94"/>
    <n v="79"/>
    <n v="1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4"/>
    <x v="12"/>
    <n v="255"/>
    <x v="3"/>
    <n v="282"/>
    <n v="257"/>
    <n v="539"/>
    <x v="4"/>
    <x v="4"/>
    <x v="5"/>
    <x v="0"/>
    <x v="0"/>
    <x v="0"/>
    <n v="0"/>
    <n v="18"/>
    <x v="0"/>
    <x v="1"/>
    <x v="1"/>
    <x v="0"/>
    <x v="1"/>
    <x v="0"/>
    <x v="0"/>
    <x v="0"/>
    <x v="5"/>
    <n v="8"/>
    <x v="0"/>
    <x v="0"/>
    <x v="2"/>
    <x v="0"/>
    <x v="2"/>
    <x v="0"/>
    <x v="5"/>
    <x v="3"/>
    <x v="0"/>
    <x v="1"/>
    <x v="5"/>
    <x v="2"/>
    <n v="0"/>
    <n v="48"/>
    <n v="19"/>
    <n v="10"/>
    <x v="0"/>
    <x v="0"/>
    <x v="0"/>
    <x v="0"/>
    <x v="0"/>
    <x v="0"/>
    <n v="29"/>
    <n v="29"/>
    <n v="18"/>
    <n v="18"/>
    <x v="0"/>
  </r>
  <r>
    <s v="08DST0044Y"/>
    <x v="0"/>
    <x v="0"/>
    <s v="SECUNDARIA TECNICA 44"/>
    <n v="37"/>
    <x v="19"/>
    <n v="1"/>
    <s v="JUÁREZ"/>
    <s v="CALLE NEPTUNO"/>
    <x v="0"/>
    <x v="0"/>
    <x v="0"/>
    <x v="3"/>
    <x v="5"/>
    <x v="0"/>
    <s v="08FZT0002G"/>
    <s v="08FJT0002F"/>
    <x v="8"/>
    <x v="8"/>
    <n v="395"/>
    <n v="443"/>
    <n v="838"/>
    <n v="321"/>
    <n v="411"/>
    <n v="732"/>
    <n v="124"/>
    <n v="162"/>
    <n v="286"/>
    <n v="126"/>
    <x v="0"/>
    <n v="115"/>
    <x v="1"/>
    <n v="241"/>
    <n v="126"/>
    <n v="116"/>
    <n v="242"/>
    <n v="140"/>
    <x v="0"/>
    <n v="148"/>
    <x v="0"/>
    <n v="140"/>
    <n v="148"/>
    <n v="288"/>
    <n v="137"/>
    <x v="0"/>
    <n v="143"/>
    <x v="0"/>
    <n v="137"/>
    <n v="143"/>
    <n v="2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3"/>
    <x v="0"/>
    <n v="406"/>
    <x v="4"/>
    <n v="403"/>
    <n v="407"/>
    <n v="810"/>
    <x v="4"/>
    <x v="4"/>
    <x v="5"/>
    <x v="0"/>
    <x v="0"/>
    <x v="0"/>
    <n v="0"/>
    <n v="18"/>
    <x v="0"/>
    <x v="1"/>
    <x v="1"/>
    <x v="0"/>
    <x v="1"/>
    <x v="0"/>
    <x v="0"/>
    <x v="0"/>
    <x v="4"/>
    <n v="17"/>
    <x v="0"/>
    <x v="0"/>
    <x v="1"/>
    <x v="0"/>
    <x v="2"/>
    <x v="0"/>
    <x v="0"/>
    <x v="3"/>
    <x v="2"/>
    <x v="3"/>
    <x v="9"/>
    <x v="6"/>
    <n v="0"/>
    <n v="46"/>
    <n v="12"/>
    <n v="20"/>
    <x v="0"/>
    <x v="0"/>
    <x v="0"/>
    <x v="0"/>
    <x v="0"/>
    <x v="0"/>
    <n v="32"/>
    <n v="32"/>
    <n v="18"/>
    <n v="18"/>
    <x v="0"/>
  </r>
  <r>
    <s v="08DST0044Y"/>
    <x v="2"/>
    <x v="2"/>
    <s v="SECUNDARIA TECNICA 44"/>
    <n v="37"/>
    <x v="19"/>
    <n v="1"/>
    <s v="JUÁREZ"/>
    <s v="CALLE NEPTUNO"/>
    <x v="0"/>
    <x v="0"/>
    <x v="0"/>
    <x v="3"/>
    <x v="5"/>
    <x v="0"/>
    <s v="08FZT0002G"/>
    <s v="08FJT0002F"/>
    <x v="8"/>
    <x v="8"/>
    <n v="315"/>
    <n v="314"/>
    <n v="629"/>
    <n v="225"/>
    <n v="265"/>
    <n v="490"/>
    <n v="112"/>
    <n v="93"/>
    <n v="205"/>
    <n v="91"/>
    <x v="6"/>
    <n v="95"/>
    <x v="0"/>
    <n v="186"/>
    <n v="94"/>
    <n v="95"/>
    <n v="189"/>
    <n v="84"/>
    <x v="4"/>
    <n v="101"/>
    <x v="2"/>
    <n v="85"/>
    <n v="102"/>
    <n v="187"/>
    <n v="103"/>
    <x v="0"/>
    <n v="110"/>
    <x v="3"/>
    <n v="103"/>
    <n v="111"/>
    <n v="2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8"/>
    <x v="5"/>
    <n v="306"/>
    <x v="3"/>
    <n v="282"/>
    <n v="308"/>
    <n v="590"/>
    <x v="4"/>
    <x v="4"/>
    <x v="5"/>
    <x v="0"/>
    <x v="0"/>
    <x v="0"/>
    <n v="0"/>
    <n v="18"/>
    <x v="0"/>
    <x v="1"/>
    <x v="1"/>
    <x v="0"/>
    <x v="0"/>
    <x v="1"/>
    <x v="0"/>
    <x v="0"/>
    <x v="8"/>
    <n v="25"/>
    <x v="0"/>
    <x v="0"/>
    <x v="2"/>
    <x v="1"/>
    <x v="1"/>
    <x v="0"/>
    <x v="3"/>
    <x v="3"/>
    <x v="4"/>
    <x v="1"/>
    <x v="8"/>
    <x v="5"/>
    <n v="0"/>
    <n v="63"/>
    <n v="22"/>
    <n v="28"/>
    <x v="0"/>
    <x v="0"/>
    <x v="0"/>
    <x v="0"/>
    <x v="0"/>
    <x v="0"/>
    <n v="50"/>
    <n v="50"/>
    <n v="21"/>
    <n v="21"/>
    <x v="0"/>
  </r>
  <r>
    <s v="08DST0045X"/>
    <x v="0"/>
    <x v="0"/>
    <s v="SECUNDARIA TECNICA 45"/>
    <n v="55"/>
    <x v="56"/>
    <n v="1"/>
    <s v="SANTA CRUZ DE ROSALES"/>
    <s v="CALLE 5 DE MAYO"/>
    <x v="0"/>
    <x v="0"/>
    <x v="0"/>
    <x v="3"/>
    <x v="5"/>
    <x v="0"/>
    <s v="08FZT0009Z"/>
    <s v="08FJT0005C"/>
    <x v="9"/>
    <x v="6"/>
    <n v="108"/>
    <n v="112"/>
    <n v="220"/>
    <n v="108"/>
    <n v="112"/>
    <n v="220"/>
    <n v="37"/>
    <n v="40"/>
    <n v="77"/>
    <n v="31"/>
    <x v="1"/>
    <n v="33"/>
    <x v="0"/>
    <n v="64"/>
    <n v="32"/>
    <n v="33"/>
    <n v="65"/>
    <n v="41"/>
    <x v="5"/>
    <n v="31"/>
    <x v="4"/>
    <n v="44"/>
    <n v="33"/>
    <n v="77"/>
    <n v="31"/>
    <x v="0"/>
    <n v="37"/>
    <x v="3"/>
    <n v="31"/>
    <n v="38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3"/>
    <x v="5"/>
    <n v="101"/>
    <x v="6"/>
    <n v="107"/>
    <n v="104"/>
    <n v="211"/>
    <x v="2"/>
    <x v="2"/>
    <x v="6"/>
    <x v="0"/>
    <x v="0"/>
    <x v="0"/>
    <n v="0"/>
    <n v="7"/>
    <x v="0"/>
    <x v="1"/>
    <x v="0"/>
    <x v="1"/>
    <x v="0"/>
    <x v="1"/>
    <x v="0"/>
    <x v="0"/>
    <x v="10"/>
    <n v="7"/>
    <x v="0"/>
    <x v="0"/>
    <x v="3"/>
    <x v="0"/>
    <x v="0"/>
    <x v="0"/>
    <x v="0"/>
    <x v="3"/>
    <x v="0"/>
    <x v="0"/>
    <x v="5"/>
    <x v="12"/>
    <n v="0"/>
    <n v="31"/>
    <n v="7"/>
    <n v="8"/>
    <x v="0"/>
    <x v="0"/>
    <x v="0"/>
    <x v="0"/>
    <x v="0"/>
    <x v="0"/>
    <n v="15"/>
    <n v="15"/>
    <n v="9"/>
    <n v="9"/>
    <x v="0"/>
  </r>
  <r>
    <s v="08DST0046W"/>
    <x v="0"/>
    <x v="0"/>
    <s v="SECUNDARIA TECNICA 46"/>
    <n v="19"/>
    <x v="13"/>
    <n v="1"/>
    <s v="CHIHUAHUA"/>
    <s v="CALLE PELICANO"/>
    <x v="0"/>
    <x v="0"/>
    <x v="0"/>
    <x v="3"/>
    <x v="5"/>
    <x v="0"/>
    <s v="08FZT0008A"/>
    <s v="08FJT0003E"/>
    <x v="6"/>
    <x v="5"/>
    <n v="199"/>
    <n v="176"/>
    <n v="375"/>
    <n v="175"/>
    <n v="168"/>
    <n v="343"/>
    <n v="75"/>
    <n v="60"/>
    <n v="135"/>
    <n v="49"/>
    <x v="1"/>
    <n v="65"/>
    <x v="0"/>
    <n v="114"/>
    <n v="50"/>
    <n v="65"/>
    <n v="115"/>
    <n v="60"/>
    <x v="4"/>
    <n v="59"/>
    <x v="0"/>
    <n v="61"/>
    <n v="59"/>
    <n v="120"/>
    <n v="62"/>
    <x v="0"/>
    <n v="52"/>
    <x v="0"/>
    <n v="62"/>
    <n v="52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1"/>
    <x v="3"/>
    <n v="176"/>
    <x v="0"/>
    <n v="173"/>
    <n v="176"/>
    <n v="349"/>
    <x v="7"/>
    <x v="7"/>
    <x v="7"/>
    <x v="0"/>
    <x v="0"/>
    <x v="0"/>
    <n v="0"/>
    <n v="13"/>
    <x v="0"/>
    <x v="1"/>
    <x v="0"/>
    <x v="1"/>
    <x v="1"/>
    <x v="0"/>
    <x v="0"/>
    <x v="0"/>
    <x v="3"/>
    <n v="11"/>
    <x v="0"/>
    <x v="0"/>
    <x v="3"/>
    <x v="1"/>
    <x v="0"/>
    <x v="3"/>
    <x v="4"/>
    <x v="1"/>
    <x v="0"/>
    <x v="1"/>
    <x v="5"/>
    <x v="8"/>
    <n v="0"/>
    <n v="42"/>
    <n v="5"/>
    <n v="17"/>
    <x v="0"/>
    <x v="0"/>
    <x v="0"/>
    <x v="0"/>
    <x v="0"/>
    <x v="0"/>
    <n v="22"/>
    <n v="22"/>
    <n v="17"/>
    <n v="13"/>
    <x v="0"/>
  </r>
  <r>
    <s v="08DST0047V"/>
    <x v="0"/>
    <x v="0"/>
    <s v="SECUNDARIA TECNICA 47"/>
    <n v="37"/>
    <x v="19"/>
    <n v="1"/>
    <s v="JUÁREZ"/>
    <s v="CALLE GABRIEL GARCIA MARQUEZ "/>
    <x v="0"/>
    <x v="0"/>
    <x v="0"/>
    <x v="3"/>
    <x v="5"/>
    <x v="0"/>
    <s v="08FZT0001H"/>
    <s v="08FJT0002F"/>
    <x v="8"/>
    <x v="8"/>
    <n v="206"/>
    <n v="203"/>
    <n v="409"/>
    <n v="178"/>
    <n v="199"/>
    <n v="377"/>
    <n v="80"/>
    <n v="58"/>
    <n v="138"/>
    <n v="76"/>
    <x v="1"/>
    <n v="57"/>
    <x v="0"/>
    <n v="133"/>
    <n v="77"/>
    <n v="57"/>
    <n v="134"/>
    <n v="48"/>
    <x v="4"/>
    <n v="68"/>
    <x v="0"/>
    <n v="49"/>
    <n v="68"/>
    <n v="117"/>
    <n v="69"/>
    <x v="0"/>
    <n v="75"/>
    <x v="0"/>
    <n v="69"/>
    <n v="75"/>
    <n v="1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3"/>
    <x v="3"/>
    <n v="200"/>
    <x v="0"/>
    <n v="195"/>
    <n v="200"/>
    <n v="395"/>
    <x v="6"/>
    <x v="7"/>
    <x v="4"/>
    <x v="0"/>
    <x v="0"/>
    <x v="0"/>
    <n v="0"/>
    <n v="15"/>
    <x v="0"/>
    <x v="1"/>
    <x v="1"/>
    <x v="0"/>
    <x v="1"/>
    <x v="0"/>
    <x v="0"/>
    <x v="0"/>
    <x v="2"/>
    <n v="15"/>
    <x v="0"/>
    <x v="0"/>
    <x v="3"/>
    <x v="0"/>
    <x v="0"/>
    <x v="0"/>
    <x v="3"/>
    <x v="3"/>
    <x v="0"/>
    <x v="0"/>
    <x v="6"/>
    <x v="13"/>
    <n v="0"/>
    <n v="40"/>
    <n v="6"/>
    <n v="16"/>
    <x v="0"/>
    <x v="0"/>
    <x v="0"/>
    <x v="0"/>
    <x v="0"/>
    <x v="0"/>
    <n v="22"/>
    <n v="22"/>
    <n v="15"/>
    <n v="15"/>
    <x v="0"/>
  </r>
  <r>
    <s v="08DST0047V"/>
    <x v="2"/>
    <x v="2"/>
    <s v="SECUNDARIA TECNICA 47"/>
    <n v="37"/>
    <x v="19"/>
    <n v="1"/>
    <s v="JUÁREZ"/>
    <s v="CALLE GABRIEL GARCIA MARQUEZ "/>
    <x v="0"/>
    <x v="0"/>
    <x v="0"/>
    <x v="3"/>
    <x v="5"/>
    <x v="0"/>
    <s v="08FZT0001H"/>
    <s v="08FJT0002F"/>
    <x v="8"/>
    <x v="8"/>
    <n v="110"/>
    <n v="106"/>
    <n v="216"/>
    <n v="89"/>
    <n v="87"/>
    <n v="176"/>
    <n v="39"/>
    <n v="31"/>
    <n v="70"/>
    <n v="31"/>
    <x v="2"/>
    <n v="35"/>
    <x v="2"/>
    <n v="66"/>
    <n v="35"/>
    <n v="40"/>
    <n v="75"/>
    <n v="36"/>
    <x v="4"/>
    <n v="33"/>
    <x v="4"/>
    <n v="37"/>
    <n v="35"/>
    <n v="72"/>
    <n v="35"/>
    <x v="0"/>
    <n v="33"/>
    <x v="0"/>
    <n v="35"/>
    <n v="33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2"/>
    <x v="9"/>
    <n v="101"/>
    <x v="10"/>
    <n v="107"/>
    <n v="108"/>
    <n v="215"/>
    <x v="5"/>
    <x v="5"/>
    <x v="6"/>
    <x v="0"/>
    <x v="0"/>
    <x v="0"/>
    <n v="0"/>
    <n v="9"/>
    <x v="0"/>
    <x v="1"/>
    <x v="1"/>
    <x v="0"/>
    <x v="1"/>
    <x v="0"/>
    <x v="0"/>
    <x v="0"/>
    <x v="2"/>
    <n v="14"/>
    <x v="0"/>
    <x v="0"/>
    <x v="3"/>
    <x v="0"/>
    <x v="0"/>
    <x v="1"/>
    <x v="0"/>
    <x v="3"/>
    <x v="0"/>
    <x v="0"/>
    <x v="5"/>
    <x v="5"/>
    <n v="0"/>
    <n v="35"/>
    <n v="5"/>
    <n v="16"/>
    <x v="0"/>
    <x v="0"/>
    <x v="0"/>
    <x v="0"/>
    <x v="0"/>
    <x v="0"/>
    <n v="21"/>
    <n v="21"/>
    <n v="20"/>
    <n v="9"/>
    <x v="0"/>
  </r>
  <r>
    <s v="08DST0048U"/>
    <x v="0"/>
    <x v="0"/>
    <s v="SECUNDARIA TECNICA 48"/>
    <n v="37"/>
    <x v="19"/>
    <n v="1"/>
    <s v="JUÁREZ"/>
    <s v="CALLE CHECOSLOVAQUIA"/>
    <x v="0"/>
    <x v="0"/>
    <x v="0"/>
    <x v="3"/>
    <x v="5"/>
    <x v="0"/>
    <s v="08FZT0017I"/>
    <s v="08FJT0002F"/>
    <x v="8"/>
    <x v="8"/>
    <n v="218"/>
    <n v="218"/>
    <n v="436"/>
    <n v="185"/>
    <n v="195"/>
    <n v="380"/>
    <n v="68"/>
    <n v="64"/>
    <n v="132"/>
    <n v="60"/>
    <x v="0"/>
    <n v="79"/>
    <x v="0"/>
    <n v="139"/>
    <n v="60"/>
    <n v="79"/>
    <n v="139"/>
    <n v="82"/>
    <x v="2"/>
    <n v="67"/>
    <x v="0"/>
    <n v="84"/>
    <n v="67"/>
    <n v="151"/>
    <n v="62"/>
    <x v="0"/>
    <n v="78"/>
    <x v="0"/>
    <n v="62"/>
    <n v="78"/>
    <n v="1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4"/>
    <x v="3"/>
    <n v="224"/>
    <x v="0"/>
    <n v="206"/>
    <n v="224"/>
    <n v="430"/>
    <x v="6"/>
    <x v="7"/>
    <x v="4"/>
    <x v="0"/>
    <x v="0"/>
    <x v="0"/>
    <n v="0"/>
    <n v="15"/>
    <x v="0"/>
    <x v="1"/>
    <x v="1"/>
    <x v="0"/>
    <x v="0"/>
    <x v="1"/>
    <x v="0"/>
    <x v="0"/>
    <x v="4"/>
    <n v="12"/>
    <x v="0"/>
    <x v="0"/>
    <x v="0"/>
    <x v="1"/>
    <x v="1"/>
    <x v="1"/>
    <x v="1"/>
    <x v="3"/>
    <x v="0"/>
    <x v="3"/>
    <x v="2"/>
    <x v="7"/>
    <n v="0"/>
    <n v="43"/>
    <n v="11"/>
    <n v="17"/>
    <x v="0"/>
    <x v="0"/>
    <x v="0"/>
    <x v="0"/>
    <x v="0"/>
    <x v="0"/>
    <n v="28"/>
    <n v="28"/>
    <n v="16"/>
    <n v="16"/>
    <x v="0"/>
  </r>
  <r>
    <s v="08DST0048U"/>
    <x v="2"/>
    <x v="2"/>
    <s v="SECUNDARIA TECNICA 48"/>
    <n v="37"/>
    <x v="19"/>
    <n v="1"/>
    <s v="JUÁREZ"/>
    <s v="CALLE CHECOSLOVAQUIA"/>
    <x v="0"/>
    <x v="0"/>
    <x v="0"/>
    <x v="3"/>
    <x v="5"/>
    <x v="0"/>
    <s v="08FZT0017I"/>
    <s v="08FJT0002F"/>
    <x v="8"/>
    <x v="8"/>
    <n v="201"/>
    <n v="175"/>
    <n v="376"/>
    <n v="137"/>
    <n v="145"/>
    <n v="282"/>
    <n v="47"/>
    <n v="52"/>
    <n v="99"/>
    <n v="71"/>
    <x v="1"/>
    <n v="78"/>
    <x v="1"/>
    <n v="149"/>
    <n v="72"/>
    <n v="79"/>
    <n v="151"/>
    <n v="55"/>
    <x v="7"/>
    <n v="45"/>
    <x v="4"/>
    <n v="59"/>
    <n v="47"/>
    <n v="106"/>
    <n v="57"/>
    <x v="2"/>
    <n v="57"/>
    <x v="0"/>
    <n v="58"/>
    <n v="57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3"/>
    <x v="15"/>
    <n v="180"/>
    <x v="6"/>
    <n v="189"/>
    <n v="183"/>
    <n v="372"/>
    <x v="6"/>
    <x v="6"/>
    <x v="7"/>
    <x v="0"/>
    <x v="0"/>
    <x v="0"/>
    <n v="0"/>
    <n v="13"/>
    <x v="0"/>
    <x v="1"/>
    <x v="1"/>
    <x v="0"/>
    <x v="1"/>
    <x v="0"/>
    <x v="0"/>
    <x v="0"/>
    <x v="5"/>
    <n v="10"/>
    <x v="0"/>
    <x v="0"/>
    <x v="4"/>
    <x v="1"/>
    <x v="1"/>
    <x v="3"/>
    <x v="2"/>
    <x v="3"/>
    <x v="0"/>
    <x v="3"/>
    <x v="5"/>
    <x v="10"/>
    <n v="0"/>
    <n v="45"/>
    <n v="16"/>
    <n v="16"/>
    <x v="0"/>
    <x v="0"/>
    <x v="0"/>
    <x v="0"/>
    <x v="0"/>
    <x v="0"/>
    <n v="32"/>
    <n v="32"/>
    <n v="15"/>
    <n v="13"/>
    <x v="0"/>
  </r>
  <r>
    <s v="08DST0049T"/>
    <x v="0"/>
    <x v="0"/>
    <s v="SECUNDARIA TECNICA 49"/>
    <n v="50"/>
    <x v="30"/>
    <n v="1"/>
    <s v="NUEVO CASAS GRANDES"/>
    <s v="CALLE MADRE SELVA"/>
    <x v="0"/>
    <x v="0"/>
    <x v="0"/>
    <x v="3"/>
    <x v="5"/>
    <x v="0"/>
    <s v="08FZT0013M"/>
    <s v="08FJT0007A"/>
    <x v="12"/>
    <x v="9"/>
    <n v="230"/>
    <n v="275"/>
    <n v="505"/>
    <n v="220"/>
    <n v="269"/>
    <n v="489"/>
    <n v="68"/>
    <n v="88"/>
    <n v="156"/>
    <n v="80"/>
    <x v="0"/>
    <n v="94"/>
    <x v="0"/>
    <n v="174"/>
    <n v="80"/>
    <n v="94"/>
    <n v="174"/>
    <n v="76"/>
    <x v="0"/>
    <n v="99"/>
    <x v="0"/>
    <n v="76"/>
    <n v="99"/>
    <n v="175"/>
    <n v="83"/>
    <x v="0"/>
    <n v="90"/>
    <x v="0"/>
    <n v="83"/>
    <n v="90"/>
    <n v="1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9"/>
    <x v="0"/>
    <n v="283"/>
    <x v="0"/>
    <n v="239"/>
    <n v="283"/>
    <n v="522"/>
    <x v="7"/>
    <x v="6"/>
    <x v="7"/>
    <x v="0"/>
    <x v="0"/>
    <x v="0"/>
    <n v="0"/>
    <n v="12"/>
    <x v="0"/>
    <x v="1"/>
    <x v="0"/>
    <x v="1"/>
    <x v="0"/>
    <x v="1"/>
    <x v="0"/>
    <x v="0"/>
    <x v="4"/>
    <n v="9"/>
    <x v="0"/>
    <x v="0"/>
    <x v="3"/>
    <x v="0"/>
    <x v="0"/>
    <x v="1"/>
    <x v="0"/>
    <x v="1"/>
    <x v="0"/>
    <x v="0"/>
    <x v="2"/>
    <x v="7"/>
    <n v="0"/>
    <n v="35"/>
    <n v="8"/>
    <n v="12"/>
    <x v="0"/>
    <x v="0"/>
    <x v="0"/>
    <x v="0"/>
    <x v="0"/>
    <x v="0"/>
    <n v="20"/>
    <n v="20"/>
    <n v="15"/>
    <n v="15"/>
    <x v="0"/>
  </r>
  <r>
    <s v="08DST0050I"/>
    <x v="0"/>
    <x v="0"/>
    <s v="SECUNDARIA TECNICA 50"/>
    <n v="19"/>
    <x v="13"/>
    <n v="1"/>
    <s v="CHIHUAHUA"/>
    <s v="CALLE JUSTINIANI"/>
    <x v="0"/>
    <x v="0"/>
    <x v="0"/>
    <x v="3"/>
    <x v="5"/>
    <x v="0"/>
    <s v="08FZT0005D"/>
    <s v="08FJT0003E"/>
    <x v="6"/>
    <x v="5"/>
    <n v="134"/>
    <n v="158"/>
    <n v="292"/>
    <n v="104"/>
    <n v="141"/>
    <n v="245"/>
    <n v="32"/>
    <n v="51"/>
    <n v="83"/>
    <n v="53"/>
    <x v="6"/>
    <n v="50"/>
    <x v="0"/>
    <n v="103"/>
    <n v="56"/>
    <n v="50"/>
    <n v="106"/>
    <n v="45"/>
    <x v="0"/>
    <n v="48"/>
    <x v="0"/>
    <n v="45"/>
    <n v="48"/>
    <n v="93"/>
    <n v="59"/>
    <x v="2"/>
    <n v="53"/>
    <x v="0"/>
    <n v="60"/>
    <n v="53"/>
    <n v="1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7"/>
    <x v="5"/>
    <n v="151"/>
    <x v="0"/>
    <n v="161"/>
    <n v="151"/>
    <n v="312"/>
    <x v="7"/>
    <x v="6"/>
    <x v="7"/>
    <x v="0"/>
    <x v="0"/>
    <x v="0"/>
    <n v="0"/>
    <n v="12"/>
    <x v="0"/>
    <x v="1"/>
    <x v="1"/>
    <x v="0"/>
    <x v="0"/>
    <x v="1"/>
    <x v="0"/>
    <x v="0"/>
    <x v="4"/>
    <n v="7"/>
    <x v="0"/>
    <x v="0"/>
    <x v="3"/>
    <x v="0"/>
    <x v="0"/>
    <x v="1"/>
    <x v="3"/>
    <x v="1"/>
    <x v="0"/>
    <x v="0"/>
    <x v="5"/>
    <x v="7"/>
    <n v="0"/>
    <n v="36"/>
    <n v="9"/>
    <n v="10"/>
    <x v="0"/>
    <x v="0"/>
    <x v="0"/>
    <x v="0"/>
    <x v="0"/>
    <x v="0"/>
    <n v="19"/>
    <n v="19"/>
    <n v="19"/>
    <n v="19"/>
    <x v="0"/>
  </r>
  <r>
    <s v="08DST0051H"/>
    <x v="0"/>
    <x v="0"/>
    <s v="SECUNDARIA TECNICA 51"/>
    <n v="17"/>
    <x v="16"/>
    <n v="1"/>
    <s v="CUAUHTÉMOC"/>
    <s v="CALLE ARGENTINA"/>
    <x v="0"/>
    <x v="0"/>
    <x v="0"/>
    <x v="3"/>
    <x v="5"/>
    <x v="0"/>
    <s v="08FZT0012N"/>
    <s v="08FJT0006B"/>
    <x v="2"/>
    <x v="1"/>
    <n v="493"/>
    <n v="465"/>
    <n v="958"/>
    <n v="344"/>
    <n v="409"/>
    <n v="753"/>
    <n v="145"/>
    <n v="144"/>
    <n v="289"/>
    <n v="171"/>
    <x v="1"/>
    <n v="160"/>
    <x v="0"/>
    <n v="331"/>
    <n v="172"/>
    <n v="160"/>
    <n v="332"/>
    <n v="168"/>
    <x v="0"/>
    <n v="166"/>
    <x v="0"/>
    <n v="168"/>
    <n v="166"/>
    <n v="334"/>
    <n v="163"/>
    <x v="0"/>
    <n v="155"/>
    <x v="0"/>
    <n v="163"/>
    <n v="155"/>
    <n v="3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02"/>
    <x v="4"/>
    <n v="481"/>
    <x v="0"/>
    <n v="503"/>
    <n v="481"/>
    <n v="984"/>
    <x v="3"/>
    <x v="3"/>
    <x v="3"/>
    <x v="0"/>
    <x v="0"/>
    <x v="0"/>
    <n v="0"/>
    <n v="21"/>
    <x v="0"/>
    <x v="1"/>
    <x v="1"/>
    <x v="0"/>
    <x v="1"/>
    <x v="0"/>
    <x v="0"/>
    <x v="0"/>
    <x v="4"/>
    <n v="16"/>
    <x v="0"/>
    <x v="0"/>
    <x v="3"/>
    <x v="0"/>
    <x v="1"/>
    <x v="1"/>
    <x v="3"/>
    <x v="5"/>
    <x v="0"/>
    <x v="0"/>
    <x v="4"/>
    <x v="6"/>
    <n v="0"/>
    <n v="50"/>
    <n v="10"/>
    <n v="21"/>
    <x v="0"/>
    <x v="0"/>
    <x v="0"/>
    <x v="0"/>
    <x v="0"/>
    <x v="0"/>
    <n v="31"/>
    <n v="31"/>
    <n v="24"/>
    <n v="24"/>
    <x v="0"/>
  </r>
  <r>
    <s v="08DST0052G"/>
    <x v="0"/>
    <x v="0"/>
    <s v="SECUNDARIA TECNICA 52"/>
    <n v="21"/>
    <x v="21"/>
    <n v="1"/>
    <s v="DELICIAS"/>
    <s v="CALLE PLAZA VENUSTIANO CARRANZA "/>
    <x v="0"/>
    <x v="0"/>
    <x v="0"/>
    <x v="3"/>
    <x v="5"/>
    <x v="0"/>
    <s v="08FZT0009Z"/>
    <s v="08FJT0005C"/>
    <x v="9"/>
    <x v="6"/>
    <n v="460"/>
    <n v="476"/>
    <n v="936"/>
    <n v="417"/>
    <n v="451"/>
    <n v="868"/>
    <n v="144"/>
    <n v="162"/>
    <n v="306"/>
    <n v="147"/>
    <x v="0"/>
    <n v="171"/>
    <x v="0"/>
    <n v="318"/>
    <n v="147"/>
    <n v="171"/>
    <n v="318"/>
    <n v="170"/>
    <x v="0"/>
    <n v="147"/>
    <x v="0"/>
    <n v="170"/>
    <n v="147"/>
    <n v="317"/>
    <n v="140"/>
    <x v="0"/>
    <n v="168"/>
    <x v="0"/>
    <n v="140"/>
    <n v="168"/>
    <n v="30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7"/>
    <x v="0"/>
    <n v="486"/>
    <x v="0"/>
    <n v="457"/>
    <n v="486"/>
    <n v="943"/>
    <x v="4"/>
    <x v="4"/>
    <x v="5"/>
    <x v="0"/>
    <x v="0"/>
    <x v="0"/>
    <n v="0"/>
    <n v="18"/>
    <x v="0"/>
    <x v="1"/>
    <x v="0"/>
    <x v="1"/>
    <x v="1"/>
    <x v="0"/>
    <x v="0"/>
    <x v="0"/>
    <x v="10"/>
    <n v="11"/>
    <x v="0"/>
    <x v="0"/>
    <x v="1"/>
    <x v="0"/>
    <x v="3"/>
    <x v="0"/>
    <x v="4"/>
    <x v="4"/>
    <x v="2"/>
    <x v="1"/>
    <x v="5"/>
    <x v="15"/>
    <n v="0"/>
    <n v="51"/>
    <n v="14"/>
    <n v="15"/>
    <x v="0"/>
    <x v="0"/>
    <x v="0"/>
    <x v="0"/>
    <x v="0"/>
    <x v="0"/>
    <n v="29"/>
    <n v="29"/>
    <n v="20"/>
    <n v="19"/>
    <x v="0"/>
  </r>
  <r>
    <s v="08DST0052G"/>
    <x v="2"/>
    <x v="2"/>
    <s v="SECUNDARIA TECNICA 52"/>
    <n v="21"/>
    <x v="21"/>
    <n v="1"/>
    <s v="DELICIAS"/>
    <s v="CALLE PLAZA VENUSTIANO CARRANZA "/>
    <x v="0"/>
    <x v="0"/>
    <x v="0"/>
    <x v="3"/>
    <x v="5"/>
    <x v="0"/>
    <s v="08FZT0009Z"/>
    <s v="08FJT0005C"/>
    <x v="9"/>
    <x v="6"/>
    <n v="283"/>
    <n v="306"/>
    <n v="589"/>
    <n v="253"/>
    <n v="290"/>
    <n v="543"/>
    <n v="88"/>
    <n v="97"/>
    <n v="185"/>
    <n v="110"/>
    <x v="0"/>
    <n v="99"/>
    <x v="0"/>
    <n v="209"/>
    <n v="110"/>
    <n v="99"/>
    <n v="209"/>
    <n v="97"/>
    <x v="4"/>
    <n v="96"/>
    <x v="0"/>
    <n v="98"/>
    <n v="96"/>
    <n v="194"/>
    <n v="94"/>
    <x v="0"/>
    <n v="99"/>
    <x v="0"/>
    <n v="94"/>
    <n v="99"/>
    <n v="19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1"/>
    <x v="4"/>
    <n v="294"/>
    <x v="0"/>
    <n v="302"/>
    <n v="294"/>
    <n v="596"/>
    <x v="4"/>
    <x v="4"/>
    <x v="5"/>
    <x v="0"/>
    <x v="0"/>
    <x v="0"/>
    <n v="0"/>
    <n v="18"/>
    <x v="0"/>
    <x v="1"/>
    <x v="0"/>
    <x v="1"/>
    <x v="0"/>
    <x v="1"/>
    <x v="0"/>
    <x v="0"/>
    <x v="6"/>
    <n v="22"/>
    <x v="0"/>
    <x v="0"/>
    <x v="2"/>
    <x v="0"/>
    <x v="3"/>
    <x v="0"/>
    <x v="4"/>
    <x v="5"/>
    <x v="4"/>
    <x v="1"/>
    <x v="4"/>
    <x v="6"/>
    <n v="0"/>
    <n v="69"/>
    <n v="23"/>
    <n v="27"/>
    <x v="0"/>
    <x v="0"/>
    <x v="0"/>
    <x v="0"/>
    <x v="0"/>
    <x v="0"/>
    <n v="50"/>
    <n v="50"/>
    <n v="20"/>
    <n v="19"/>
    <x v="0"/>
  </r>
  <r>
    <s v="08DST0053F"/>
    <x v="0"/>
    <x v="0"/>
    <s v="SECUNDARIA TECNICA 53"/>
    <n v="32"/>
    <x v="18"/>
    <n v="1"/>
    <s v="HIDALGO DEL PARRAL"/>
    <s v="AVENIDA SOLIDARIDAD"/>
    <x v="0"/>
    <x v="0"/>
    <x v="0"/>
    <x v="3"/>
    <x v="5"/>
    <x v="0"/>
    <s v="08FZT0011O"/>
    <s v="08FJT0004D"/>
    <x v="7"/>
    <x v="7"/>
    <n v="232"/>
    <n v="238"/>
    <n v="470"/>
    <n v="136"/>
    <n v="180"/>
    <n v="316"/>
    <n v="50"/>
    <n v="66"/>
    <n v="116"/>
    <n v="80"/>
    <x v="0"/>
    <n v="94"/>
    <x v="0"/>
    <n v="174"/>
    <n v="80"/>
    <n v="94"/>
    <n v="174"/>
    <n v="84"/>
    <x v="4"/>
    <n v="71"/>
    <x v="0"/>
    <n v="85"/>
    <n v="71"/>
    <n v="156"/>
    <n v="69"/>
    <x v="0"/>
    <n v="91"/>
    <x v="0"/>
    <n v="69"/>
    <n v="91"/>
    <n v="1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3"/>
    <x v="4"/>
    <n v="256"/>
    <x v="0"/>
    <n v="234"/>
    <n v="256"/>
    <n v="490"/>
    <x v="6"/>
    <x v="7"/>
    <x v="4"/>
    <x v="0"/>
    <x v="0"/>
    <x v="0"/>
    <n v="0"/>
    <n v="15"/>
    <x v="0"/>
    <x v="1"/>
    <x v="1"/>
    <x v="0"/>
    <x v="1"/>
    <x v="0"/>
    <x v="0"/>
    <x v="0"/>
    <x v="13"/>
    <n v="8"/>
    <x v="0"/>
    <x v="0"/>
    <x v="1"/>
    <x v="1"/>
    <x v="0"/>
    <x v="1"/>
    <x v="2"/>
    <x v="3"/>
    <x v="0"/>
    <x v="0"/>
    <x v="4"/>
    <x v="2"/>
    <n v="0"/>
    <n v="53"/>
    <n v="22"/>
    <n v="11"/>
    <x v="0"/>
    <x v="0"/>
    <x v="0"/>
    <x v="0"/>
    <x v="0"/>
    <x v="0"/>
    <n v="33"/>
    <n v="33"/>
    <n v="16"/>
    <n v="15"/>
    <x v="0"/>
  </r>
  <r>
    <s v="08DST0053F"/>
    <x v="2"/>
    <x v="2"/>
    <s v="SECUNDARIA TECNICA 53"/>
    <n v="32"/>
    <x v="18"/>
    <n v="1"/>
    <s v="HIDALGO DEL PARRAL"/>
    <s v="AVENIDA SOLIDARIDAD"/>
    <x v="0"/>
    <x v="0"/>
    <x v="0"/>
    <x v="3"/>
    <x v="5"/>
    <x v="0"/>
    <s v="08FZT0011O"/>
    <s v="08FJT0004D"/>
    <x v="7"/>
    <x v="7"/>
    <n v="81"/>
    <n v="92"/>
    <n v="173"/>
    <n v="54"/>
    <n v="77"/>
    <n v="131"/>
    <n v="23"/>
    <n v="31"/>
    <n v="54"/>
    <n v="31"/>
    <x v="1"/>
    <n v="28"/>
    <x v="1"/>
    <n v="59"/>
    <n v="32"/>
    <n v="29"/>
    <n v="61"/>
    <n v="29"/>
    <x v="4"/>
    <n v="24"/>
    <x v="2"/>
    <n v="30"/>
    <n v="25"/>
    <n v="55"/>
    <n v="23"/>
    <x v="0"/>
    <n v="40"/>
    <x v="0"/>
    <n v="23"/>
    <n v="40"/>
    <n v="6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3"/>
    <x v="3"/>
    <n v="92"/>
    <x v="3"/>
    <n v="85"/>
    <n v="94"/>
    <n v="179"/>
    <x v="2"/>
    <x v="2"/>
    <x v="2"/>
    <x v="0"/>
    <x v="0"/>
    <x v="0"/>
    <n v="0"/>
    <n v="6"/>
    <x v="0"/>
    <x v="1"/>
    <x v="1"/>
    <x v="0"/>
    <x v="0"/>
    <x v="1"/>
    <x v="0"/>
    <x v="0"/>
    <x v="8"/>
    <n v="4"/>
    <x v="0"/>
    <x v="0"/>
    <x v="3"/>
    <x v="1"/>
    <x v="0"/>
    <x v="0"/>
    <x v="4"/>
    <x v="3"/>
    <x v="0"/>
    <x v="0"/>
    <x v="6"/>
    <x v="11"/>
    <n v="0"/>
    <n v="29"/>
    <n v="15"/>
    <n v="6"/>
    <x v="0"/>
    <x v="0"/>
    <x v="0"/>
    <x v="0"/>
    <x v="0"/>
    <x v="0"/>
    <n v="21"/>
    <n v="21"/>
    <n v="15"/>
    <n v="15"/>
    <x v="0"/>
  </r>
  <r>
    <s v="08DST0054E"/>
    <x v="0"/>
    <x v="0"/>
    <s v="SECUNDARIA TECNICA 54"/>
    <n v="62"/>
    <x v="29"/>
    <n v="480"/>
    <s v="EJIDO CONCHOS"/>
    <s v="CALLE COLONIA SAN ANTONIO"/>
    <x v="0"/>
    <x v="0"/>
    <x v="0"/>
    <x v="3"/>
    <x v="5"/>
    <x v="0"/>
    <s v="08FZT0010P"/>
    <s v="08FJT0005C"/>
    <x v="9"/>
    <x v="6"/>
    <n v="85"/>
    <n v="95"/>
    <n v="180"/>
    <n v="62"/>
    <n v="85"/>
    <n v="147"/>
    <n v="26"/>
    <n v="24"/>
    <n v="50"/>
    <n v="35"/>
    <x v="1"/>
    <n v="32"/>
    <x v="0"/>
    <n v="67"/>
    <n v="36"/>
    <n v="32"/>
    <n v="68"/>
    <n v="34"/>
    <x v="0"/>
    <n v="35"/>
    <x v="0"/>
    <n v="34"/>
    <n v="35"/>
    <n v="69"/>
    <n v="18"/>
    <x v="0"/>
    <n v="30"/>
    <x v="0"/>
    <n v="18"/>
    <n v="30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7"/>
    <x v="4"/>
    <n v="97"/>
    <x v="0"/>
    <n v="88"/>
    <n v="97"/>
    <n v="185"/>
    <x v="2"/>
    <x v="2"/>
    <x v="2"/>
    <x v="0"/>
    <x v="0"/>
    <x v="0"/>
    <n v="0"/>
    <n v="6"/>
    <x v="0"/>
    <x v="1"/>
    <x v="1"/>
    <x v="0"/>
    <x v="1"/>
    <x v="0"/>
    <x v="0"/>
    <x v="0"/>
    <x v="3"/>
    <n v="5"/>
    <x v="0"/>
    <x v="0"/>
    <x v="3"/>
    <x v="0"/>
    <x v="1"/>
    <x v="0"/>
    <x v="3"/>
    <x v="0"/>
    <x v="0"/>
    <x v="0"/>
    <x v="3"/>
    <x v="9"/>
    <n v="0"/>
    <n v="22"/>
    <n v="5"/>
    <n v="5"/>
    <x v="0"/>
    <x v="0"/>
    <x v="0"/>
    <x v="0"/>
    <x v="0"/>
    <x v="0"/>
    <n v="10"/>
    <n v="10"/>
    <n v="8"/>
    <n v="8"/>
    <x v="0"/>
  </r>
  <r>
    <s v="08DST0055D"/>
    <x v="0"/>
    <x v="0"/>
    <s v="SECUNDARIA TECNICA 55"/>
    <n v="37"/>
    <x v="19"/>
    <n v="1"/>
    <s v="JUÁREZ"/>
    <s v="CALLE NUEVA ZELANDA"/>
    <x v="0"/>
    <x v="0"/>
    <x v="0"/>
    <x v="3"/>
    <x v="5"/>
    <x v="0"/>
    <s v="08FZT0003F"/>
    <s v="08FJT0002F"/>
    <x v="8"/>
    <x v="8"/>
    <n v="325"/>
    <n v="368"/>
    <n v="693"/>
    <n v="309"/>
    <n v="362"/>
    <n v="671"/>
    <n v="103"/>
    <n v="118"/>
    <n v="221"/>
    <n v="93"/>
    <x v="0"/>
    <n v="108"/>
    <x v="0"/>
    <n v="201"/>
    <n v="93"/>
    <n v="108"/>
    <n v="201"/>
    <n v="111"/>
    <x v="0"/>
    <n v="117"/>
    <x v="0"/>
    <n v="111"/>
    <n v="117"/>
    <n v="228"/>
    <n v="102"/>
    <x v="0"/>
    <n v="126"/>
    <x v="0"/>
    <n v="102"/>
    <n v="126"/>
    <n v="2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6"/>
    <x v="0"/>
    <n v="351"/>
    <x v="0"/>
    <n v="306"/>
    <n v="351"/>
    <n v="657"/>
    <x v="6"/>
    <x v="7"/>
    <x v="4"/>
    <x v="0"/>
    <x v="0"/>
    <x v="0"/>
    <n v="0"/>
    <n v="15"/>
    <x v="0"/>
    <x v="1"/>
    <x v="1"/>
    <x v="0"/>
    <x v="1"/>
    <x v="0"/>
    <x v="0"/>
    <x v="0"/>
    <x v="4"/>
    <n v="15"/>
    <x v="0"/>
    <x v="0"/>
    <x v="1"/>
    <x v="0"/>
    <x v="2"/>
    <x v="1"/>
    <x v="3"/>
    <x v="4"/>
    <x v="1"/>
    <x v="1"/>
    <x v="2"/>
    <x v="4"/>
    <n v="0"/>
    <n v="47"/>
    <n v="14"/>
    <n v="20"/>
    <x v="0"/>
    <x v="0"/>
    <x v="0"/>
    <x v="0"/>
    <x v="0"/>
    <x v="0"/>
    <n v="34"/>
    <n v="34"/>
    <n v="25"/>
    <n v="25"/>
    <x v="0"/>
  </r>
  <r>
    <s v="08DST0055D"/>
    <x v="2"/>
    <x v="2"/>
    <s v="SECUNDARIA TECNICA 55"/>
    <n v="37"/>
    <x v="19"/>
    <n v="1"/>
    <s v="JUÁREZ"/>
    <s v="CALLE NUEVA ZELANDA"/>
    <x v="0"/>
    <x v="0"/>
    <x v="0"/>
    <x v="3"/>
    <x v="5"/>
    <x v="0"/>
    <s v="08FZT0003F"/>
    <s v="08FJT0002F"/>
    <x v="8"/>
    <x v="8"/>
    <n v="235"/>
    <n v="207"/>
    <n v="442"/>
    <n v="204"/>
    <n v="196"/>
    <n v="400"/>
    <n v="78"/>
    <n v="65"/>
    <n v="143"/>
    <n v="68"/>
    <x v="6"/>
    <n v="86"/>
    <x v="3"/>
    <n v="154"/>
    <n v="71"/>
    <n v="88"/>
    <n v="159"/>
    <n v="75"/>
    <x v="2"/>
    <n v="68"/>
    <x v="2"/>
    <n v="77"/>
    <n v="69"/>
    <n v="146"/>
    <n v="79"/>
    <x v="2"/>
    <n v="68"/>
    <x v="0"/>
    <n v="80"/>
    <n v="68"/>
    <n v="1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2"/>
    <x v="15"/>
    <n v="222"/>
    <x v="6"/>
    <n v="228"/>
    <n v="225"/>
    <n v="453"/>
    <x v="6"/>
    <x v="7"/>
    <x v="4"/>
    <x v="0"/>
    <x v="0"/>
    <x v="0"/>
    <n v="0"/>
    <n v="15"/>
    <x v="0"/>
    <x v="1"/>
    <x v="1"/>
    <x v="0"/>
    <x v="0"/>
    <x v="1"/>
    <x v="0"/>
    <x v="0"/>
    <x v="17"/>
    <n v="17"/>
    <x v="0"/>
    <x v="0"/>
    <x v="1"/>
    <x v="0"/>
    <x v="1"/>
    <x v="1"/>
    <x v="1"/>
    <x v="0"/>
    <x v="0"/>
    <x v="4"/>
    <x v="6"/>
    <x v="3"/>
    <n v="0"/>
    <n v="48"/>
    <n v="17"/>
    <n v="22"/>
    <x v="0"/>
    <x v="0"/>
    <x v="0"/>
    <x v="0"/>
    <x v="0"/>
    <x v="0"/>
    <n v="39"/>
    <n v="39"/>
    <n v="25"/>
    <n v="25"/>
    <x v="0"/>
  </r>
  <r>
    <s v="08DST0056C"/>
    <x v="0"/>
    <x v="0"/>
    <s v="SECUNDARIA TECNICA 56"/>
    <n v="37"/>
    <x v="19"/>
    <n v="1"/>
    <s v="JUÁREZ"/>
    <s v="AVENIDA 16 DE SEPTIEMBRE"/>
    <x v="0"/>
    <x v="0"/>
    <x v="0"/>
    <x v="3"/>
    <x v="5"/>
    <x v="0"/>
    <s v="08FZT0002G"/>
    <s v="08FJT0002F"/>
    <x v="8"/>
    <x v="8"/>
    <n v="344"/>
    <n v="386"/>
    <n v="730"/>
    <n v="279"/>
    <n v="338"/>
    <n v="617"/>
    <n v="96"/>
    <n v="126"/>
    <n v="222"/>
    <n v="143"/>
    <x v="4"/>
    <n v="140"/>
    <x v="5"/>
    <n v="283"/>
    <n v="145"/>
    <n v="143"/>
    <n v="288"/>
    <n v="117"/>
    <x v="4"/>
    <n v="141"/>
    <x v="0"/>
    <n v="118"/>
    <n v="141"/>
    <n v="259"/>
    <n v="120"/>
    <x v="0"/>
    <n v="111"/>
    <x v="0"/>
    <n v="120"/>
    <n v="111"/>
    <n v="2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0"/>
    <x v="7"/>
    <n v="392"/>
    <x v="6"/>
    <n v="383"/>
    <n v="395"/>
    <n v="778"/>
    <x v="3"/>
    <x v="3"/>
    <x v="3"/>
    <x v="0"/>
    <x v="0"/>
    <x v="0"/>
    <n v="0"/>
    <n v="21"/>
    <x v="1"/>
    <x v="1"/>
    <x v="0"/>
    <x v="0"/>
    <x v="0"/>
    <x v="1"/>
    <x v="0"/>
    <x v="0"/>
    <x v="4"/>
    <n v="18"/>
    <x v="0"/>
    <x v="0"/>
    <x v="1"/>
    <x v="0"/>
    <x v="1"/>
    <x v="1"/>
    <x v="0"/>
    <x v="0"/>
    <x v="2"/>
    <x v="0"/>
    <x v="6"/>
    <x v="6"/>
    <n v="0"/>
    <n v="45"/>
    <n v="12"/>
    <n v="19"/>
    <x v="0"/>
    <x v="0"/>
    <x v="0"/>
    <x v="0"/>
    <x v="0"/>
    <x v="0"/>
    <n v="31"/>
    <n v="31"/>
    <n v="25"/>
    <n v="21"/>
    <x v="0"/>
  </r>
  <r>
    <s v="08DST0056C"/>
    <x v="2"/>
    <x v="2"/>
    <s v="SECUNDARIA TECNICA 56"/>
    <n v="37"/>
    <x v="19"/>
    <n v="1"/>
    <s v="JUÁREZ"/>
    <s v="AVENIDA 16 DE SEPTIEMBRE"/>
    <x v="0"/>
    <x v="0"/>
    <x v="0"/>
    <x v="3"/>
    <x v="5"/>
    <x v="0"/>
    <s v="08FZT0002G"/>
    <s v="08FJT0002F"/>
    <x v="8"/>
    <x v="8"/>
    <n v="270"/>
    <n v="319"/>
    <n v="589"/>
    <n v="185"/>
    <n v="260"/>
    <n v="445"/>
    <n v="73"/>
    <n v="84"/>
    <n v="157"/>
    <n v="109"/>
    <x v="9"/>
    <n v="114"/>
    <x v="5"/>
    <n v="223"/>
    <n v="115"/>
    <n v="117"/>
    <n v="232"/>
    <n v="96"/>
    <x v="7"/>
    <n v="124"/>
    <x v="5"/>
    <n v="100"/>
    <n v="128"/>
    <n v="228"/>
    <n v="80"/>
    <x v="0"/>
    <n v="100"/>
    <x v="0"/>
    <n v="80"/>
    <n v="100"/>
    <n v="1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5"/>
    <x v="8"/>
    <n v="338"/>
    <x v="10"/>
    <n v="295"/>
    <n v="345"/>
    <n v="640"/>
    <x v="4"/>
    <x v="4"/>
    <x v="5"/>
    <x v="0"/>
    <x v="0"/>
    <x v="0"/>
    <n v="0"/>
    <n v="18"/>
    <x v="0"/>
    <x v="1"/>
    <x v="1"/>
    <x v="0"/>
    <x v="0"/>
    <x v="1"/>
    <x v="0"/>
    <x v="0"/>
    <x v="8"/>
    <n v="27"/>
    <x v="0"/>
    <x v="0"/>
    <x v="1"/>
    <x v="0"/>
    <x v="1"/>
    <x v="1"/>
    <x v="3"/>
    <x v="0"/>
    <x v="2"/>
    <x v="0"/>
    <x v="5"/>
    <x v="3"/>
    <n v="0"/>
    <n v="57"/>
    <n v="17"/>
    <n v="28"/>
    <x v="0"/>
    <x v="0"/>
    <x v="0"/>
    <x v="0"/>
    <x v="0"/>
    <x v="0"/>
    <n v="45"/>
    <n v="45"/>
    <n v="25"/>
    <n v="21"/>
    <x v="0"/>
  </r>
  <r>
    <s v="08DST0057B"/>
    <x v="0"/>
    <x v="0"/>
    <s v="SECUNDARIA TECNICA 57"/>
    <n v="19"/>
    <x v="13"/>
    <n v="1"/>
    <s v="CHIHUAHUA"/>
    <s v="CALLE EDUCACION "/>
    <x v="0"/>
    <x v="0"/>
    <x v="0"/>
    <x v="3"/>
    <x v="5"/>
    <x v="0"/>
    <s v="08FZT0007B"/>
    <s v="08FJT0003E"/>
    <x v="6"/>
    <x v="5"/>
    <n v="260"/>
    <n v="248"/>
    <n v="508"/>
    <n v="233"/>
    <n v="236"/>
    <n v="469"/>
    <n v="85"/>
    <n v="98"/>
    <n v="183"/>
    <n v="94"/>
    <x v="0"/>
    <n v="76"/>
    <x v="1"/>
    <n v="170"/>
    <n v="94"/>
    <n v="77"/>
    <n v="171"/>
    <n v="89"/>
    <x v="4"/>
    <n v="76"/>
    <x v="0"/>
    <n v="90"/>
    <n v="76"/>
    <n v="166"/>
    <n v="87"/>
    <x v="0"/>
    <n v="78"/>
    <x v="0"/>
    <n v="87"/>
    <n v="78"/>
    <n v="1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0"/>
    <x v="4"/>
    <n v="230"/>
    <x v="4"/>
    <n v="271"/>
    <n v="231"/>
    <n v="502"/>
    <x v="6"/>
    <x v="7"/>
    <x v="4"/>
    <x v="0"/>
    <x v="0"/>
    <x v="0"/>
    <n v="0"/>
    <n v="15"/>
    <x v="0"/>
    <x v="1"/>
    <x v="1"/>
    <x v="0"/>
    <x v="0"/>
    <x v="1"/>
    <x v="0"/>
    <x v="0"/>
    <x v="17"/>
    <n v="16"/>
    <x v="0"/>
    <x v="0"/>
    <x v="0"/>
    <x v="0"/>
    <x v="0"/>
    <x v="1"/>
    <x v="3"/>
    <x v="1"/>
    <x v="0"/>
    <x v="1"/>
    <x v="5"/>
    <x v="16"/>
    <n v="0"/>
    <n v="56"/>
    <n v="12"/>
    <n v="20"/>
    <x v="0"/>
    <x v="0"/>
    <x v="0"/>
    <x v="0"/>
    <x v="0"/>
    <x v="0"/>
    <n v="32"/>
    <n v="32"/>
    <n v="16"/>
    <n v="15"/>
    <x v="0"/>
  </r>
  <r>
    <s v="08DST0057B"/>
    <x v="2"/>
    <x v="2"/>
    <s v="SECUNDARIA TECNICA 57"/>
    <n v="19"/>
    <x v="13"/>
    <n v="1"/>
    <s v="CHIHUAHUA"/>
    <s v="CALLE EDUCACION "/>
    <x v="0"/>
    <x v="0"/>
    <x v="0"/>
    <x v="3"/>
    <x v="5"/>
    <x v="0"/>
    <s v="08FZT0007B"/>
    <s v="08FJT0003E"/>
    <x v="6"/>
    <x v="5"/>
    <n v="104"/>
    <n v="102"/>
    <n v="206"/>
    <n v="71"/>
    <n v="78"/>
    <n v="149"/>
    <n v="33"/>
    <n v="25"/>
    <n v="58"/>
    <n v="40"/>
    <x v="4"/>
    <n v="33"/>
    <x v="4"/>
    <n v="73"/>
    <n v="42"/>
    <n v="37"/>
    <n v="79"/>
    <n v="30"/>
    <x v="4"/>
    <n v="29"/>
    <x v="5"/>
    <n v="31"/>
    <n v="33"/>
    <n v="64"/>
    <n v="37"/>
    <x v="2"/>
    <n v="32"/>
    <x v="3"/>
    <n v="38"/>
    <n v="33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7"/>
    <x v="5"/>
    <n v="94"/>
    <x v="11"/>
    <n v="111"/>
    <n v="103"/>
    <n v="214"/>
    <x v="5"/>
    <x v="5"/>
    <x v="7"/>
    <x v="0"/>
    <x v="0"/>
    <x v="0"/>
    <n v="0"/>
    <n v="10"/>
    <x v="0"/>
    <x v="1"/>
    <x v="1"/>
    <x v="0"/>
    <x v="0"/>
    <x v="1"/>
    <x v="0"/>
    <x v="0"/>
    <x v="11"/>
    <n v="13"/>
    <x v="0"/>
    <x v="0"/>
    <x v="1"/>
    <x v="0"/>
    <x v="2"/>
    <x v="1"/>
    <x v="0"/>
    <x v="1"/>
    <x v="0"/>
    <x v="0"/>
    <x v="4"/>
    <x v="4"/>
    <n v="0"/>
    <n v="45"/>
    <n v="13"/>
    <n v="16"/>
    <x v="0"/>
    <x v="0"/>
    <x v="0"/>
    <x v="0"/>
    <x v="0"/>
    <x v="0"/>
    <n v="29"/>
    <n v="29"/>
    <n v="11"/>
    <n v="10"/>
    <x v="0"/>
  </r>
  <r>
    <s v="08DST0058A"/>
    <x v="0"/>
    <x v="0"/>
    <s v="SECUNDARIA TECNICA 58"/>
    <n v="19"/>
    <x v="13"/>
    <n v="1"/>
    <s v="CHIHUAHUA"/>
    <s v="CALLE NARCISA HERNANDEZ"/>
    <x v="0"/>
    <x v="0"/>
    <x v="0"/>
    <x v="3"/>
    <x v="5"/>
    <x v="0"/>
    <s v="08FZT0007B"/>
    <s v="08FJT0003E"/>
    <x v="6"/>
    <x v="5"/>
    <n v="187"/>
    <n v="165"/>
    <n v="352"/>
    <n v="150"/>
    <n v="146"/>
    <n v="296"/>
    <n v="63"/>
    <n v="52"/>
    <n v="115"/>
    <n v="49"/>
    <x v="0"/>
    <n v="42"/>
    <x v="0"/>
    <n v="91"/>
    <n v="49"/>
    <n v="42"/>
    <n v="91"/>
    <n v="60"/>
    <x v="0"/>
    <n v="57"/>
    <x v="2"/>
    <n v="60"/>
    <n v="58"/>
    <n v="118"/>
    <n v="56"/>
    <x v="0"/>
    <n v="60"/>
    <x v="0"/>
    <n v="56"/>
    <n v="60"/>
    <n v="1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5"/>
    <x v="0"/>
    <n v="159"/>
    <x v="4"/>
    <n v="165"/>
    <n v="160"/>
    <n v="325"/>
    <x v="7"/>
    <x v="6"/>
    <x v="7"/>
    <x v="0"/>
    <x v="0"/>
    <x v="0"/>
    <n v="0"/>
    <n v="12"/>
    <x v="0"/>
    <x v="1"/>
    <x v="0"/>
    <x v="1"/>
    <x v="1"/>
    <x v="0"/>
    <x v="0"/>
    <x v="0"/>
    <x v="0"/>
    <n v="12"/>
    <x v="0"/>
    <x v="0"/>
    <x v="3"/>
    <x v="0"/>
    <x v="0"/>
    <x v="1"/>
    <x v="1"/>
    <x v="1"/>
    <x v="0"/>
    <x v="3"/>
    <x v="7"/>
    <x v="12"/>
    <n v="0"/>
    <n v="40"/>
    <n v="4"/>
    <n v="17"/>
    <x v="0"/>
    <x v="0"/>
    <x v="0"/>
    <x v="0"/>
    <x v="0"/>
    <x v="0"/>
    <n v="21"/>
    <n v="21"/>
    <n v="12"/>
    <n v="12"/>
    <x v="0"/>
  </r>
  <r>
    <s v="08DST0058A"/>
    <x v="2"/>
    <x v="2"/>
    <s v="SECUNDARIA TECNICA 58"/>
    <n v="19"/>
    <x v="13"/>
    <n v="1"/>
    <s v="CHIHUAHUA"/>
    <s v="CALLE NARCISA HERNANDEZ"/>
    <x v="0"/>
    <x v="0"/>
    <x v="0"/>
    <x v="3"/>
    <x v="5"/>
    <x v="0"/>
    <s v="08FZT0007B"/>
    <s v="08FJT0003E"/>
    <x v="6"/>
    <x v="5"/>
    <n v="109"/>
    <n v="90"/>
    <n v="199"/>
    <n v="64"/>
    <n v="64"/>
    <n v="128"/>
    <n v="34"/>
    <n v="27"/>
    <n v="61"/>
    <n v="23"/>
    <x v="2"/>
    <n v="21"/>
    <x v="1"/>
    <n v="44"/>
    <n v="27"/>
    <n v="22"/>
    <n v="49"/>
    <n v="26"/>
    <x v="6"/>
    <n v="32"/>
    <x v="2"/>
    <n v="31"/>
    <n v="33"/>
    <n v="64"/>
    <n v="33"/>
    <x v="0"/>
    <n v="22"/>
    <x v="0"/>
    <n v="33"/>
    <n v="22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2"/>
    <x v="14"/>
    <n v="75"/>
    <x v="3"/>
    <n v="91"/>
    <n v="77"/>
    <n v="168"/>
    <x v="5"/>
    <x v="5"/>
    <x v="6"/>
    <x v="0"/>
    <x v="0"/>
    <x v="0"/>
    <n v="0"/>
    <n v="9"/>
    <x v="0"/>
    <x v="1"/>
    <x v="0"/>
    <x v="1"/>
    <x v="0"/>
    <x v="1"/>
    <x v="0"/>
    <x v="0"/>
    <x v="5"/>
    <n v="15"/>
    <x v="0"/>
    <x v="0"/>
    <x v="1"/>
    <x v="0"/>
    <x v="1"/>
    <x v="3"/>
    <x v="3"/>
    <x v="0"/>
    <x v="0"/>
    <x v="0"/>
    <x v="7"/>
    <x v="10"/>
    <n v="0"/>
    <n v="45"/>
    <n v="12"/>
    <n v="17"/>
    <x v="0"/>
    <x v="0"/>
    <x v="0"/>
    <x v="0"/>
    <x v="0"/>
    <x v="0"/>
    <n v="29"/>
    <n v="29"/>
    <n v="12"/>
    <n v="9"/>
    <x v="0"/>
  </r>
  <r>
    <s v="08DST0059Z"/>
    <x v="0"/>
    <x v="0"/>
    <s v="SECUNDARIA TECNICA 59"/>
    <n v="27"/>
    <x v="5"/>
    <n v="1"/>
    <s v="GUACHOCHI"/>
    <s v="CALLE ZACATEPEC"/>
    <x v="0"/>
    <x v="0"/>
    <x v="0"/>
    <x v="3"/>
    <x v="5"/>
    <x v="0"/>
    <s v="08FZT0011O"/>
    <s v="08FJT0004D"/>
    <x v="0"/>
    <x v="2"/>
    <n v="73"/>
    <n v="96"/>
    <n v="169"/>
    <n v="50"/>
    <n v="88"/>
    <n v="138"/>
    <n v="24"/>
    <n v="30"/>
    <n v="54"/>
    <n v="32"/>
    <x v="0"/>
    <n v="34"/>
    <x v="1"/>
    <n v="66"/>
    <n v="32"/>
    <n v="35"/>
    <n v="67"/>
    <n v="25"/>
    <x v="2"/>
    <n v="38"/>
    <x v="0"/>
    <n v="27"/>
    <n v="38"/>
    <n v="65"/>
    <n v="25"/>
    <x v="0"/>
    <n v="30"/>
    <x v="0"/>
    <n v="25"/>
    <n v="30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2"/>
    <x v="3"/>
    <n v="102"/>
    <x v="4"/>
    <n v="84"/>
    <n v="103"/>
    <n v="187"/>
    <x v="5"/>
    <x v="5"/>
    <x v="6"/>
    <x v="0"/>
    <x v="0"/>
    <x v="0"/>
    <n v="0"/>
    <n v="9"/>
    <x v="0"/>
    <x v="1"/>
    <x v="1"/>
    <x v="0"/>
    <x v="0"/>
    <x v="0"/>
    <x v="0"/>
    <x v="0"/>
    <x v="3"/>
    <n v="7"/>
    <x v="0"/>
    <x v="0"/>
    <x v="0"/>
    <x v="1"/>
    <x v="0"/>
    <x v="1"/>
    <x v="3"/>
    <x v="4"/>
    <x v="0"/>
    <x v="0"/>
    <x v="6"/>
    <x v="5"/>
    <n v="0"/>
    <n v="25"/>
    <n v="3"/>
    <n v="12"/>
    <x v="0"/>
    <x v="0"/>
    <x v="0"/>
    <x v="0"/>
    <x v="0"/>
    <x v="0"/>
    <n v="15"/>
    <n v="15"/>
    <n v="11"/>
    <n v="11"/>
    <x v="0"/>
  </r>
  <r>
    <s v="08DST0060P"/>
    <x v="0"/>
    <x v="0"/>
    <s v="SECUNDARIA TECNICA 60"/>
    <n v="37"/>
    <x v="19"/>
    <n v="1"/>
    <s v="JUÁREZ"/>
    <s v="AVENIDA MANUEL J. CLOUTHIER "/>
    <x v="0"/>
    <x v="0"/>
    <x v="0"/>
    <x v="3"/>
    <x v="5"/>
    <x v="0"/>
    <s v="08FZT0003F"/>
    <s v="08FJT0002F"/>
    <x v="8"/>
    <x v="8"/>
    <n v="304"/>
    <n v="356"/>
    <n v="660"/>
    <n v="247"/>
    <n v="311"/>
    <n v="558"/>
    <n v="96"/>
    <n v="111"/>
    <n v="207"/>
    <n v="110"/>
    <x v="1"/>
    <n v="115"/>
    <x v="0"/>
    <n v="225"/>
    <n v="111"/>
    <n v="115"/>
    <n v="226"/>
    <n v="108"/>
    <x v="0"/>
    <n v="118"/>
    <x v="0"/>
    <n v="108"/>
    <n v="118"/>
    <n v="226"/>
    <n v="87"/>
    <x v="0"/>
    <n v="114"/>
    <x v="0"/>
    <n v="87"/>
    <n v="114"/>
    <n v="2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5"/>
    <x v="4"/>
    <n v="347"/>
    <x v="0"/>
    <n v="306"/>
    <n v="347"/>
    <n v="653"/>
    <x v="4"/>
    <x v="4"/>
    <x v="5"/>
    <x v="0"/>
    <x v="0"/>
    <x v="0"/>
    <n v="0"/>
    <n v="18"/>
    <x v="0"/>
    <x v="1"/>
    <x v="1"/>
    <x v="0"/>
    <x v="1"/>
    <x v="0"/>
    <x v="0"/>
    <x v="0"/>
    <x v="11"/>
    <n v="16"/>
    <x v="0"/>
    <x v="0"/>
    <x v="0"/>
    <x v="1"/>
    <x v="0"/>
    <x v="3"/>
    <x v="2"/>
    <x v="1"/>
    <x v="0"/>
    <x v="0"/>
    <x v="8"/>
    <x v="12"/>
    <n v="0"/>
    <n v="49"/>
    <n v="13"/>
    <n v="21"/>
    <x v="0"/>
    <x v="0"/>
    <x v="0"/>
    <x v="0"/>
    <x v="0"/>
    <x v="0"/>
    <n v="34"/>
    <n v="34"/>
    <n v="20"/>
    <n v="20"/>
    <x v="0"/>
  </r>
  <r>
    <s v="08DST0060P"/>
    <x v="2"/>
    <x v="2"/>
    <s v="SECUNDARIA TECNICA 60"/>
    <n v="37"/>
    <x v="19"/>
    <n v="1"/>
    <s v="JUÁREZ"/>
    <s v="AVENIDA MANUEL J. CLOUTHIER "/>
    <x v="0"/>
    <x v="0"/>
    <x v="0"/>
    <x v="3"/>
    <x v="5"/>
    <x v="0"/>
    <s v="08FZT0003F"/>
    <s v="08FJT0002F"/>
    <x v="8"/>
    <x v="8"/>
    <n v="286"/>
    <n v="274"/>
    <n v="560"/>
    <n v="242"/>
    <n v="245"/>
    <n v="487"/>
    <n v="90"/>
    <n v="87"/>
    <n v="177"/>
    <n v="93"/>
    <x v="9"/>
    <n v="102"/>
    <x v="0"/>
    <n v="195"/>
    <n v="99"/>
    <n v="102"/>
    <n v="201"/>
    <n v="83"/>
    <x v="1"/>
    <n v="92"/>
    <x v="4"/>
    <n v="90"/>
    <n v="94"/>
    <n v="184"/>
    <n v="105"/>
    <x v="0"/>
    <n v="92"/>
    <x v="0"/>
    <n v="105"/>
    <n v="92"/>
    <n v="1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1"/>
    <x v="2"/>
    <n v="286"/>
    <x v="3"/>
    <n v="294"/>
    <n v="288"/>
    <n v="582"/>
    <x v="4"/>
    <x v="4"/>
    <x v="5"/>
    <x v="0"/>
    <x v="0"/>
    <x v="0"/>
    <n v="0"/>
    <n v="18"/>
    <x v="0"/>
    <x v="1"/>
    <x v="1"/>
    <x v="0"/>
    <x v="1"/>
    <x v="0"/>
    <x v="0"/>
    <x v="0"/>
    <x v="19"/>
    <n v="18"/>
    <x v="0"/>
    <x v="0"/>
    <x v="3"/>
    <x v="0"/>
    <x v="0"/>
    <x v="3"/>
    <x v="6"/>
    <x v="3"/>
    <x v="0"/>
    <x v="0"/>
    <x v="8"/>
    <x v="4"/>
    <n v="0"/>
    <n v="55"/>
    <n v="20"/>
    <n v="21"/>
    <x v="0"/>
    <x v="0"/>
    <x v="0"/>
    <x v="0"/>
    <x v="0"/>
    <x v="0"/>
    <n v="41"/>
    <n v="41"/>
    <n v="20"/>
    <n v="20"/>
    <x v="0"/>
  </r>
  <r>
    <s v="08DST0061O"/>
    <x v="0"/>
    <x v="0"/>
    <s v="SECUNDARIA TECNICA 61"/>
    <n v="19"/>
    <x v="13"/>
    <n v="1"/>
    <s v="CHIHUAHUA"/>
    <s v="CALLE DE LA POESIA"/>
    <x v="0"/>
    <x v="0"/>
    <x v="0"/>
    <x v="3"/>
    <x v="5"/>
    <x v="0"/>
    <s v="08FZT0008A"/>
    <s v="08FJT0003E"/>
    <x v="6"/>
    <x v="5"/>
    <n v="284"/>
    <n v="275"/>
    <n v="559"/>
    <n v="243"/>
    <n v="251"/>
    <n v="494"/>
    <n v="83"/>
    <n v="99"/>
    <n v="182"/>
    <n v="97"/>
    <x v="0"/>
    <n v="87"/>
    <x v="0"/>
    <n v="184"/>
    <n v="97"/>
    <n v="87"/>
    <n v="184"/>
    <n v="97"/>
    <x v="4"/>
    <n v="85"/>
    <x v="0"/>
    <n v="98"/>
    <n v="85"/>
    <n v="183"/>
    <n v="98"/>
    <x v="0"/>
    <n v="93"/>
    <x v="0"/>
    <n v="98"/>
    <n v="93"/>
    <n v="1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2"/>
    <x v="4"/>
    <n v="265"/>
    <x v="0"/>
    <n v="293"/>
    <n v="265"/>
    <n v="558"/>
    <x v="6"/>
    <x v="7"/>
    <x v="4"/>
    <x v="0"/>
    <x v="0"/>
    <x v="0"/>
    <n v="0"/>
    <n v="15"/>
    <x v="0"/>
    <x v="1"/>
    <x v="0"/>
    <x v="1"/>
    <x v="0"/>
    <x v="1"/>
    <x v="0"/>
    <x v="0"/>
    <x v="5"/>
    <n v="13"/>
    <x v="0"/>
    <x v="0"/>
    <x v="3"/>
    <x v="0"/>
    <x v="1"/>
    <x v="0"/>
    <x v="3"/>
    <x v="5"/>
    <x v="0"/>
    <x v="0"/>
    <x v="3"/>
    <x v="2"/>
    <n v="0"/>
    <n v="49"/>
    <n v="11"/>
    <n v="17"/>
    <x v="0"/>
    <x v="0"/>
    <x v="0"/>
    <x v="0"/>
    <x v="0"/>
    <x v="0"/>
    <n v="28"/>
    <n v="28"/>
    <n v="17"/>
    <n v="15"/>
    <x v="0"/>
  </r>
  <r>
    <s v="08DST0062N"/>
    <x v="0"/>
    <x v="0"/>
    <s v="SECUNDARIA TECNICA 62"/>
    <n v="19"/>
    <x v="13"/>
    <n v="1"/>
    <s v="CHIHUAHUA"/>
    <s v="CALLE 72"/>
    <x v="0"/>
    <x v="0"/>
    <x v="0"/>
    <x v="3"/>
    <x v="5"/>
    <x v="0"/>
    <s v="08FZT0007B"/>
    <s v="08FJT0003E"/>
    <x v="6"/>
    <x v="5"/>
    <n v="241"/>
    <n v="214"/>
    <n v="455"/>
    <n v="188"/>
    <n v="194"/>
    <n v="382"/>
    <n v="70"/>
    <n v="51"/>
    <n v="121"/>
    <n v="94"/>
    <x v="2"/>
    <n v="84"/>
    <x v="5"/>
    <n v="178"/>
    <n v="98"/>
    <n v="87"/>
    <n v="185"/>
    <n v="79"/>
    <x v="2"/>
    <n v="76"/>
    <x v="2"/>
    <n v="81"/>
    <n v="77"/>
    <n v="158"/>
    <n v="75"/>
    <x v="0"/>
    <n v="86"/>
    <x v="0"/>
    <n v="75"/>
    <n v="86"/>
    <n v="1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8"/>
    <x v="15"/>
    <n v="246"/>
    <x v="8"/>
    <n v="254"/>
    <n v="250"/>
    <n v="504"/>
    <x v="6"/>
    <x v="7"/>
    <x v="4"/>
    <x v="0"/>
    <x v="0"/>
    <x v="0"/>
    <n v="0"/>
    <n v="15"/>
    <x v="0"/>
    <x v="1"/>
    <x v="1"/>
    <x v="0"/>
    <x v="1"/>
    <x v="0"/>
    <x v="0"/>
    <x v="0"/>
    <x v="10"/>
    <n v="11"/>
    <x v="0"/>
    <x v="0"/>
    <x v="3"/>
    <x v="0"/>
    <x v="2"/>
    <x v="0"/>
    <x v="4"/>
    <x v="3"/>
    <x v="0"/>
    <x v="3"/>
    <x v="4"/>
    <x v="7"/>
    <n v="0"/>
    <n v="43"/>
    <n v="11"/>
    <n v="14"/>
    <x v="0"/>
    <x v="0"/>
    <x v="0"/>
    <x v="0"/>
    <x v="0"/>
    <x v="0"/>
    <n v="25"/>
    <n v="25"/>
    <n v="18"/>
    <n v="18"/>
    <x v="0"/>
  </r>
  <r>
    <s v="08DST0064L"/>
    <x v="0"/>
    <x v="0"/>
    <s v="SECUNDARIA TECNICA 64"/>
    <n v="37"/>
    <x v="19"/>
    <n v="1"/>
    <s v="JUÁREZ"/>
    <s v="CALLE VALLE DE IGUALA"/>
    <x v="0"/>
    <x v="0"/>
    <x v="0"/>
    <x v="3"/>
    <x v="5"/>
    <x v="0"/>
    <s v="08FZT0002G"/>
    <s v="08FJT0002F"/>
    <x v="8"/>
    <x v="8"/>
    <n v="303"/>
    <n v="299"/>
    <n v="602"/>
    <n v="243"/>
    <n v="272"/>
    <n v="515"/>
    <n v="100"/>
    <n v="101"/>
    <n v="201"/>
    <n v="107"/>
    <x v="0"/>
    <n v="99"/>
    <x v="1"/>
    <n v="206"/>
    <n v="107"/>
    <n v="100"/>
    <n v="207"/>
    <n v="105"/>
    <x v="0"/>
    <n v="97"/>
    <x v="0"/>
    <n v="105"/>
    <n v="97"/>
    <n v="202"/>
    <n v="100"/>
    <x v="0"/>
    <n v="104"/>
    <x v="0"/>
    <n v="100"/>
    <n v="104"/>
    <n v="2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2"/>
    <x v="0"/>
    <n v="300"/>
    <x v="4"/>
    <n v="312"/>
    <n v="301"/>
    <n v="613"/>
    <x v="6"/>
    <x v="7"/>
    <x v="4"/>
    <x v="0"/>
    <x v="0"/>
    <x v="0"/>
    <n v="0"/>
    <n v="15"/>
    <x v="0"/>
    <x v="1"/>
    <x v="1"/>
    <x v="0"/>
    <x v="0"/>
    <x v="1"/>
    <x v="0"/>
    <x v="0"/>
    <x v="18"/>
    <n v="18"/>
    <x v="0"/>
    <x v="0"/>
    <x v="1"/>
    <x v="0"/>
    <x v="0"/>
    <x v="3"/>
    <x v="3"/>
    <x v="1"/>
    <x v="1"/>
    <x v="0"/>
    <x v="6"/>
    <x v="12"/>
    <n v="0"/>
    <n v="45"/>
    <n v="10"/>
    <n v="22"/>
    <x v="0"/>
    <x v="0"/>
    <x v="0"/>
    <x v="0"/>
    <x v="0"/>
    <x v="0"/>
    <n v="32"/>
    <n v="32"/>
    <n v="20"/>
    <n v="15"/>
    <x v="0"/>
  </r>
  <r>
    <s v="08DST0064L"/>
    <x v="2"/>
    <x v="2"/>
    <s v="SECUNDARIA TECNICA 64"/>
    <n v="37"/>
    <x v="19"/>
    <n v="1"/>
    <s v="JUÁREZ"/>
    <s v="CALLE VALLE DE IGUALA"/>
    <x v="0"/>
    <x v="0"/>
    <x v="0"/>
    <x v="3"/>
    <x v="5"/>
    <x v="0"/>
    <s v="08FZT0002G"/>
    <s v="08FJT0002F"/>
    <x v="8"/>
    <x v="8"/>
    <n v="268"/>
    <n v="279"/>
    <n v="547"/>
    <n v="229"/>
    <n v="251"/>
    <n v="480"/>
    <n v="102"/>
    <n v="103"/>
    <n v="205"/>
    <n v="99"/>
    <x v="11"/>
    <n v="87"/>
    <x v="3"/>
    <n v="186"/>
    <n v="109"/>
    <n v="89"/>
    <n v="198"/>
    <n v="81"/>
    <x v="5"/>
    <n v="77"/>
    <x v="0"/>
    <n v="84"/>
    <n v="77"/>
    <n v="161"/>
    <n v="65"/>
    <x v="2"/>
    <n v="91"/>
    <x v="0"/>
    <n v="66"/>
    <n v="91"/>
    <n v="1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5"/>
    <x v="17"/>
    <n v="255"/>
    <x v="3"/>
    <n v="259"/>
    <n v="257"/>
    <n v="516"/>
    <x v="6"/>
    <x v="7"/>
    <x v="4"/>
    <x v="0"/>
    <x v="0"/>
    <x v="0"/>
    <n v="0"/>
    <n v="15"/>
    <x v="0"/>
    <x v="1"/>
    <x v="1"/>
    <x v="0"/>
    <x v="0"/>
    <x v="1"/>
    <x v="0"/>
    <x v="0"/>
    <x v="17"/>
    <n v="20"/>
    <x v="0"/>
    <x v="0"/>
    <x v="1"/>
    <x v="0"/>
    <x v="2"/>
    <x v="0"/>
    <x v="3"/>
    <x v="1"/>
    <x v="1"/>
    <x v="1"/>
    <x v="4"/>
    <x v="3"/>
    <n v="0"/>
    <n v="54"/>
    <n v="18"/>
    <n v="23"/>
    <x v="0"/>
    <x v="0"/>
    <x v="0"/>
    <x v="0"/>
    <x v="0"/>
    <x v="0"/>
    <n v="41"/>
    <n v="41"/>
    <n v="20"/>
    <n v="15"/>
    <x v="0"/>
  </r>
  <r>
    <s v="08DST0065K"/>
    <x v="0"/>
    <x v="0"/>
    <s v="SECUNDARIA TECNICA 69"/>
    <n v="17"/>
    <x v="16"/>
    <n v="1"/>
    <s v="CUAUHTÉMOC"/>
    <s v="CALLE PARQUE LERDO"/>
    <x v="0"/>
    <x v="0"/>
    <x v="0"/>
    <x v="3"/>
    <x v="5"/>
    <x v="0"/>
    <s v="08FZT0012N"/>
    <s v="08FJT0006B"/>
    <x v="2"/>
    <x v="1"/>
    <n v="412"/>
    <n v="428"/>
    <n v="840"/>
    <n v="307"/>
    <n v="378"/>
    <n v="685"/>
    <n v="118"/>
    <n v="118"/>
    <n v="236"/>
    <n v="162"/>
    <x v="0"/>
    <n v="155"/>
    <x v="0"/>
    <n v="317"/>
    <n v="162"/>
    <n v="155"/>
    <n v="317"/>
    <n v="135"/>
    <x v="0"/>
    <n v="151"/>
    <x v="2"/>
    <n v="135"/>
    <n v="152"/>
    <n v="287"/>
    <n v="136"/>
    <x v="0"/>
    <n v="147"/>
    <x v="0"/>
    <n v="136"/>
    <n v="147"/>
    <n v="2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3"/>
    <x v="0"/>
    <n v="453"/>
    <x v="4"/>
    <n v="433"/>
    <n v="454"/>
    <n v="887"/>
    <x v="3"/>
    <x v="3"/>
    <x v="3"/>
    <x v="0"/>
    <x v="0"/>
    <x v="0"/>
    <n v="0"/>
    <n v="21"/>
    <x v="0"/>
    <x v="1"/>
    <x v="0"/>
    <x v="1"/>
    <x v="1"/>
    <x v="0"/>
    <x v="0"/>
    <x v="0"/>
    <x v="2"/>
    <n v="12"/>
    <x v="0"/>
    <x v="0"/>
    <x v="3"/>
    <x v="1"/>
    <x v="0"/>
    <x v="3"/>
    <x v="2"/>
    <x v="1"/>
    <x v="2"/>
    <x v="3"/>
    <x v="7"/>
    <x v="8"/>
    <n v="0"/>
    <n v="52"/>
    <n v="10"/>
    <n v="19"/>
    <x v="0"/>
    <x v="0"/>
    <x v="0"/>
    <x v="0"/>
    <x v="0"/>
    <x v="0"/>
    <n v="29"/>
    <n v="29"/>
    <n v="21"/>
    <n v="21"/>
    <x v="0"/>
  </r>
  <r>
    <s v="08DST0066J"/>
    <x v="0"/>
    <x v="0"/>
    <s v="SECUNDARIA TECNICA 70"/>
    <n v="32"/>
    <x v="18"/>
    <n v="1"/>
    <s v="HIDALGO DEL PARRAL"/>
    <s v="CALLE 9 DE MAYO"/>
    <x v="0"/>
    <x v="0"/>
    <x v="0"/>
    <x v="3"/>
    <x v="5"/>
    <x v="0"/>
    <s v="08FZT0011O"/>
    <s v="08FJT0004D"/>
    <x v="7"/>
    <x v="7"/>
    <n v="182"/>
    <n v="193"/>
    <n v="375"/>
    <n v="128"/>
    <n v="169"/>
    <n v="297"/>
    <n v="45"/>
    <n v="59"/>
    <n v="104"/>
    <n v="72"/>
    <x v="2"/>
    <n v="78"/>
    <x v="3"/>
    <n v="150"/>
    <n v="76"/>
    <n v="80"/>
    <n v="156"/>
    <n v="69"/>
    <x v="5"/>
    <n v="73"/>
    <x v="2"/>
    <n v="72"/>
    <n v="74"/>
    <n v="146"/>
    <n v="57"/>
    <x v="2"/>
    <n v="56"/>
    <x v="0"/>
    <n v="58"/>
    <n v="56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8"/>
    <x v="12"/>
    <n v="207"/>
    <x v="6"/>
    <n v="206"/>
    <n v="210"/>
    <n v="416"/>
    <x v="6"/>
    <x v="7"/>
    <x v="4"/>
    <x v="0"/>
    <x v="0"/>
    <x v="0"/>
    <n v="0"/>
    <n v="15"/>
    <x v="0"/>
    <x v="1"/>
    <x v="1"/>
    <x v="0"/>
    <x v="0"/>
    <x v="0"/>
    <x v="0"/>
    <x v="0"/>
    <x v="17"/>
    <n v="11"/>
    <x v="0"/>
    <x v="0"/>
    <x v="1"/>
    <x v="0"/>
    <x v="0"/>
    <x v="0"/>
    <x v="4"/>
    <x v="0"/>
    <x v="0"/>
    <x v="0"/>
    <x v="5"/>
    <x v="7"/>
    <n v="0"/>
    <n v="42"/>
    <n v="15"/>
    <n v="11"/>
    <x v="0"/>
    <x v="0"/>
    <x v="0"/>
    <x v="0"/>
    <x v="0"/>
    <x v="0"/>
    <n v="26"/>
    <n v="26"/>
    <n v="15"/>
    <n v="15"/>
    <x v="0"/>
  </r>
  <r>
    <s v="08DST0067I"/>
    <x v="0"/>
    <x v="0"/>
    <s v="SECUNDARIA TECNICA 71"/>
    <n v="17"/>
    <x v="16"/>
    <n v="1"/>
    <s v="CUAUHTÉMOC"/>
    <s v="CALLE ESTADO DE GUERRERO"/>
    <x v="0"/>
    <x v="0"/>
    <x v="0"/>
    <x v="3"/>
    <x v="5"/>
    <x v="0"/>
    <s v="08FZT0012N"/>
    <s v="08FJT0006B"/>
    <x v="2"/>
    <x v="1"/>
    <n v="263"/>
    <n v="337"/>
    <n v="600"/>
    <n v="220"/>
    <n v="292"/>
    <n v="512"/>
    <n v="78"/>
    <n v="112"/>
    <n v="190"/>
    <n v="109"/>
    <x v="4"/>
    <n v="108"/>
    <x v="0"/>
    <n v="217"/>
    <n v="111"/>
    <n v="108"/>
    <n v="219"/>
    <n v="102"/>
    <x v="5"/>
    <n v="111"/>
    <x v="4"/>
    <n v="105"/>
    <n v="113"/>
    <n v="218"/>
    <n v="84"/>
    <x v="0"/>
    <n v="113"/>
    <x v="3"/>
    <n v="84"/>
    <n v="114"/>
    <n v="19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5"/>
    <x v="9"/>
    <n v="332"/>
    <x v="6"/>
    <n v="300"/>
    <n v="335"/>
    <n v="635"/>
    <x v="6"/>
    <x v="7"/>
    <x v="4"/>
    <x v="0"/>
    <x v="0"/>
    <x v="0"/>
    <n v="0"/>
    <n v="15"/>
    <x v="0"/>
    <x v="1"/>
    <x v="0"/>
    <x v="1"/>
    <x v="0"/>
    <x v="1"/>
    <x v="0"/>
    <x v="0"/>
    <x v="10"/>
    <n v="9"/>
    <x v="0"/>
    <x v="0"/>
    <x v="3"/>
    <x v="1"/>
    <x v="0"/>
    <x v="1"/>
    <x v="0"/>
    <x v="4"/>
    <x v="0"/>
    <x v="0"/>
    <x v="4"/>
    <x v="12"/>
    <n v="0"/>
    <n v="38"/>
    <n v="7"/>
    <n v="14"/>
    <x v="0"/>
    <x v="0"/>
    <x v="0"/>
    <x v="0"/>
    <x v="0"/>
    <x v="0"/>
    <n v="21"/>
    <n v="21"/>
    <n v="20"/>
    <n v="20"/>
    <x v="0"/>
  </r>
  <r>
    <s v="08DST0068H"/>
    <x v="0"/>
    <x v="0"/>
    <s v="SECUNDARIA TECNICA 72"/>
    <n v="19"/>
    <x v="13"/>
    <n v="1"/>
    <s v="CHIHUAHUA"/>
    <s v="CALLE PASEOS DE SAUCILLO"/>
    <x v="0"/>
    <x v="0"/>
    <x v="0"/>
    <x v="3"/>
    <x v="5"/>
    <x v="0"/>
    <s v="08FZT0005D"/>
    <s v="08FJT0003E"/>
    <x v="6"/>
    <x v="5"/>
    <n v="295"/>
    <n v="282"/>
    <n v="577"/>
    <n v="223"/>
    <n v="236"/>
    <n v="459"/>
    <n v="83"/>
    <n v="87"/>
    <n v="170"/>
    <n v="110"/>
    <x v="0"/>
    <n v="114"/>
    <x v="0"/>
    <n v="224"/>
    <n v="110"/>
    <n v="114"/>
    <n v="224"/>
    <n v="117"/>
    <x v="0"/>
    <n v="101"/>
    <x v="0"/>
    <n v="117"/>
    <n v="101"/>
    <n v="218"/>
    <n v="100"/>
    <x v="0"/>
    <n v="92"/>
    <x v="0"/>
    <n v="100"/>
    <n v="92"/>
    <n v="19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7"/>
    <x v="0"/>
    <n v="307"/>
    <x v="0"/>
    <n v="327"/>
    <n v="307"/>
    <n v="634"/>
    <x v="6"/>
    <x v="7"/>
    <x v="7"/>
    <x v="0"/>
    <x v="0"/>
    <x v="0"/>
    <n v="0"/>
    <n v="14"/>
    <x v="0"/>
    <x v="1"/>
    <x v="1"/>
    <x v="0"/>
    <x v="1"/>
    <x v="0"/>
    <x v="0"/>
    <x v="0"/>
    <x v="11"/>
    <n v="12"/>
    <x v="0"/>
    <x v="0"/>
    <x v="0"/>
    <x v="1"/>
    <x v="1"/>
    <x v="0"/>
    <x v="3"/>
    <x v="3"/>
    <x v="0"/>
    <x v="0"/>
    <x v="4"/>
    <x v="2"/>
    <n v="0"/>
    <n v="45"/>
    <n v="11"/>
    <n v="14"/>
    <x v="0"/>
    <x v="0"/>
    <x v="0"/>
    <x v="0"/>
    <x v="0"/>
    <x v="0"/>
    <n v="25"/>
    <n v="25"/>
    <n v="14"/>
    <n v="14"/>
    <x v="0"/>
  </r>
  <r>
    <s v="08DST0068H"/>
    <x v="2"/>
    <x v="2"/>
    <s v="SECUNDARIA TECNICA 72"/>
    <n v="19"/>
    <x v="13"/>
    <n v="1"/>
    <s v="CHIHUAHUA"/>
    <s v="CALLE PASEOS DE SAUCILLO"/>
    <x v="0"/>
    <x v="0"/>
    <x v="0"/>
    <x v="3"/>
    <x v="5"/>
    <x v="0"/>
    <s v="08FZT0005D"/>
    <s v="08FJT0003E"/>
    <x v="6"/>
    <x v="5"/>
    <n v="187"/>
    <n v="180"/>
    <n v="367"/>
    <n v="144"/>
    <n v="149"/>
    <n v="293"/>
    <n v="58"/>
    <n v="63"/>
    <n v="121"/>
    <n v="45"/>
    <x v="0"/>
    <n v="53"/>
    <x v="0"/>
    <n v="98"/>
    <n v="45"/>
    <n v="53"/>
    <n v="98"/>
    <n v="61"/>
    <x v="2"/>
    <n v="61"/>
    <x v="0"/>
    <n v="63"/>
    <n v="61"/>
    <n v="124"/>
    <n v="56"/>
    <x v="0"/>
    <n v="59"/>
    <x v="0"/>
    <n v="56"/>
    <n v="59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2"/>
    <x v="3"/>
    <n v="173"/>
    <x v="0"/>
    <n v="164"/>
    <n v="173"/>
    <n v="337"/>
    <x v="7"/>
    <x v="6"/>
    <x v="7"/>
    <x v="0"/>
    <x v="0"/>
    <x v="0"/>
    <n v="0"/>
    <n v="12"/>
    <x v="0"/>
    <x v="1"/>
    <x v="1"/>
    <x v="0"/>
    <x v="0"/>
    <x v="1"/>
    <x v="0"/>
    <x v="0"/>
    <x v="6"/>
    <n v="19"/>
    <x v="0"/>
    <x v="0"/>
    <x v="0"/>
    <x v="1"/>
    <x v="0"/>
    <x v="0"/>
    <x v="3"/>
    <x v="3"/>
    <x v="0"/>
    <x v="0"/>
    <x v="8"/>
    <x v="12"/>
    <n v="0"/>
    <n v="47"/>
    <n v="11"/>
    <n v="21"/>
    <x v="0"/>
    <x v="0"/>
    <x v="0"/>
    <x v="0"/>
    <x v="0"/>
    <x v="0"/>
    <n v="32"/>
    <n v="32"/>
    <n v="14"/>
    <n v="14"/>
    <x v="0"/>
  </r>
  <r>
    <s v="08DST0073T"/>
    <x v="0"/>
    <x v="0"/>
    <s v="SECUNDARIA TECNICA 73"/>
    <n v="37"/>
    <x v="19"/>
    <n v="1"/>
    <s v="JUÁREZ"/>
    <s v="CALLE AEROMOZA"/>
    <x v="0"/>
    <x v="0"/>
    <x v="0"/>
    <x v="3"/>
    <x v="5"/>
    <x v="0"/>
    <s v="08FZT0002G"/>
    <s v="08FJT0002F"/>
    <x v="8"/>
    <x v="8"/>
    <n v="341"/>
    <n v="308"/>
    <n v="649"/>
    <n v="306"/>
    <n v="297"/>
    <n v="603"/>
    <n v="103"/>
    <n v="106"/>
    <n v="209"/>
    <n v="122"/>
    <x v="0"/>
    <n v="97"/>
    <x v="0"/>
    <n v="219"/>
    <n v="122"/>
    <n v="97"/>
    <n v="219"/>
    <n v="114"/>
    <x v="0"/>
    <n v="99"/>
    <x v="0"/>
    <n v="114"/>
    <n v="99"/>
    <n v="213"/>
    <n v="115"/>
    <x v="0"/>
    <n v="104"/>
    <x v="0"/>
    <n v="115"/>
    <n v="104"/>
    <n v="2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51"/>
    <x v="0"/>
    <n v="300"/>
    <x v="0"/>
    <n v="351"/>
    <n v="300"/>
    <n v="651"/>
    <x v="6"/>
    <x v="7"/>
    <x v="4"/>
    <x v="0"/>
    <x v="0"/>
    <x v="0"/>
    <n v="0"/>
    <n v="15"/>
    <x v="0"/>
    <x v="1"/>
    <x v="0"/>
    <x v="1"/>
    <x v="0"/>
    <x v="1"/>
    <x v="0"/>
    <x v="0"/>
    <x v="2"/>
    <n v="11"/>
    <x v="0"/>
    <x v="0"/>
    <x v="1"/>
    <x v="0"/>
    <x v="1"/>
    <x v="1"/>
    <x v="0"/>
    <x v="1"/>
    <x v="0"/>
    <x v="3"/>
    <x v="6"/>
    <x v="4"/>
    <n v="0"/>
    <n v="35"/>
    <n v="7"/>
    <n v="16"/>
    <x v="0"/>
    <x v="0"/>
    <x v="0"/>
    <x v="0"/>
    <x v="0"/>
    <x v="0"/>
    <n v="23"/>
    <n v="23"/>
    <n v="20"/>
    <n v="19"/>
    <x v="0"/>
  </r>
  <r>
    <s v="08DST0073T"/>
    <x v="2"/>
    <x v="2"/>
    <s v="SECUNDARIA TECNICA 73"/>
    <n v="37"/>
    <x v="19"/>
    <n v="1"/>
    <s v="JUÁREZ"/>
    <s v="CALLE AEROMOZA"/>
    <x v="0"/>
    <x v="0"/>
    <x v="0"/>
    <x v="3"/>
    <x v="5"/>
    <x v="0"/>
    <s v="08FZT0002G"/>
    <s v="08FJT0002F"/>
    <x v="8"/>
    <x v="8"/>
    <n v="201"/>
    <n v="194"/>
    <n v="395"/>
    <n v="178"/>
    <n v="181"/>
    <n v="359"/>
    <n v="65"/>
    <n v="63"/>
    <n v="128"/>
    <n v="64"/>
    <x v="0"/>
    <n v="70"/>
    <x v="1"/>
    <n v="134"/>
    <n v="64"/>
    <n v="71"/>
    <n v="135"/>
    <n v="66"/>
    <x v="0"/>
    <n v="52"/>
    <x v="0"/>
    <n v="66"/>
    <n v="52"/>
    <n v="118"/>
    <n v="58"/>
    <x v="0"/>
    <n v="73"/>
    <x v="0"/>
    <n v="58"/>
    <n v="73"/>
    <n v="1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8"/>
    <x v="0"/>
    <n v="195"/>
    <x v="4"/>
    <n v="188"/>
    <n v="196"/>
    <n v="384"/>
    <x v="5"/>
    <x v="5"/>
    <x v="6"/>
    <x v="0"/>
    <x v="0"/>
    <x v="0"/>
    <n v="0"/>
    <n v="9"/>
    <x v="0"/>
    <x v="1"/>
    <x v="0"/>
    <x v="1"/>
    <x v="1"/>
    <x v="0"/>
    <x v="0"/>
    <x v="0"/>
    <x v="2"/>
    <n v="15"/>
    <x v="0"/>
    <x v="0"/>
    <x v="4"/>
    <x v="0"/>
    <x v="1"/>
    <x v="1"/>
    <x v="3"/>
    <x v="3"/>
    <x v="0"/>
    <x v="3"/>
    <x v="8"/>
    <x v="3"/>
    <n v="0"/>
    <n v="39"/>
    <n v="9"/>
    <n v="19"/>
    <x v="0"/>
    <x v="0"/>
    <x v="0"/>
    <x v="0"/>
    <x v="0"/>
    <x v="0"/>
    <n v="28"/>
    <n v="28"/>
    <n v="20"/>
    <n v="19"/>
    <x v="0"/>
  </r>
  <r>
    <s v="08DST0074S"/>
    <x v="0"/>
    <x v="0"/>
    <s v="SECUNDARIA TECNICA 74"/>
    <n v="19"/>
    <x v="13"/>
    <n v="1"/>
    <s v="CHIHUAHUA"/>
    <s v="CALLE SORGO"/>
    <x v="0"/>
    <x v="0"/>
    <x v="0"/>
    <x v="3"/>
    <x v="5"/>
    <x v="0"/>
    <s v="08FZT0008A"/>
    <s v="08FJT0003E"/>
    <x v="6"/>
    <x v="5"/>
    <n v="165"/>
    <n v="168"/>
    <n v="333"/>
    <n v="118"/>
    <n v="141"/>
    <n v="259"/>
    <n v="44"/>
    <n v="62"/>
    <n v="106"/>
    <n v="66"/>
    <x v="0"/>
    <n v="57"/>
    <x v="0"/>
    <n v="123"/>
    <n v="66"/>
    <n v="57"/>
    <n v="123"/>
    <n v="54"/>
    <x v="0"/>
    <n v="55"/>
    <x v="0"/>
    <n v="54"/>
    <n v="55"/>
    <n v="109"/>
    <n v="55"/>
    <x v="0"/>
    <n v="46"/>
    <x v="0"/>
    <n v="55"/>
    <n v="46"/>
    <n v="1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5"/>
    <x v="0"/>
    <n v="158"/>
    <x v="0"/>
    <n v="175"/>
    <n v="158"/>
    <n v="333"/>
    <x v="7"/>
    <x v="6"/>
    <x v="7"/>
    <x v="0"/>
    <x v="0"/>
    <x v="0"/>
    <n v="0"/>
    <n v="12"/>
    <x v="0"/>
    <x v="1"/>
    <x v="0"/>
    <x v="1"/>
    <x v="1"/>
    <x v="0"/>
    <x v="0"/>
    <x v="0"/>
    <x v="18"/>
    <n v="9"/>
    <x v="0"/>
    <x v="0"/>
    <x v="3"/>
    <x v="0"/>
    <x v="0"/>
    <x v="3"/>
    <x v="3"/>
    <x v="1"/>
    <x v="2"/>
    <x v="3"/>
    <x v="9"/>
    <x v="6"/>
    <n v="0"/>
    <n v="37"/>
    <n v="8"/>
    <n v="15"/>
    <x v="0"/>
    <x v="0"/>
    <x v="0"/>
    <x v="0"/>
    <x v="0"/>
    <x v="0"/>
    <n v="23"/>
    <n v="23"/>
    <n v="18"/>
    <n v="18"/>
    <x v="0"/>
  </r>
  <r>
    <s v="08DST0074S"/>
    <x v="2"/>
    <x v="2"/>
    <s v="SECUNDARIA TECNICA 74"/>
    <n v="19"/>
    <x v="13"/>
    <n v="1"/>
    <s v="CHIHUAHUA"/>
    <s v="CALLE SORGO"/>
    <x v="0"/>
    <x v="0"/>
    <x v="0"/>
    <x v="3"/>
    <x v="5"/>
    <x v="0"/>
    <s v="08FZT0008A"/>
    <s v="08FJT0003E"/>
    <x v="6"/>
    <x v="5"/>
    <n v="131"/>
    <n v="164"/>
    <n v="295"/>
    <n v="69"/>
    <n v="131"/>
    <n v="200"/>
    <n v="33"/>
    <n v="42"/>
    <n v="75"/>
    <n v="53"/>
    <x v="4"/>
    <n v="71"/>
    <x v="1"/>
    <n v="124"/>
    <n v="55"/>
    <n v="72"/>
    <n v="127"/>
    <n v="43"/>
    <x v="0"/>
    <n v="68"/>
    <x v="2"/>
    <n v="43"/>
    <n v="69"/>
    <n v="112"/>
    <n v="41"/>
    <x v="2"/>
    <n v="48"/>
    <x v="0"/>
    <n v="42"/>
    <n v="48"/>
    <n v="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7"/>
    <x v="7"/>
    <n v="187"/>
    <x v="3"/>
    <n v="140"/>
    <n v="189"/>
    <n v="329"/>
    <x v="7"/>
    <x v="6"/>
    <x v="7"/>
    <x v="0"/>
    <x v="0"/>
    <x v="0"/>
    <n v="0"/>
    <n v="12"/>
    <x v="0"/>
    <x v="1"/>
    <x v="0"/>
    <x v="1"/>
    <x v="0"/>
    <x v="0"/>
    <x v="0"/>
    <x v="0"/>
    <x v="10"/>
    <n v="13"/>
    <x v="0"/>
    <x v="0"/>
    <x v="3"/>
    <x v="2"/>
    <x v="1"/>
    <x v="0"/>
    <x v="2"/>
    <x v="0"/>
    <x v="2"/>
    <x v="1"/>
    <x v="7"/>
    <x v="12"/>
    <n v="0"/>
    <n v="47"/>
    <n v="13"/>
    <n v="16"/>
    <x v="0"/>
    <x v="0"/>
    <x v="0"/>
    <x v="0"/>
    <x v="0"/>
    <x v="0"/>
    <n v="29"/>
    <n v="29"/>
    <n v="18"/>
    <n v="18"/>
    <x v="0"/>
  </r>
  <r>
    <s v="08DST0075R"/>
    <x v="0"/>
    <x v="0"/>
    <s v="SECUNDARIA TECNICA 75"/>
    <n v="37"/>
    <x v="19"/>
    <n v="1"/>
    <s v="JUÁREZ"/>
    <s v="CALLE EJIDO MEOQUI"/>
    <x v="0"/>
    <x v="0"/>
    <x v="0"/>
    <x v="3"/>
    <x v="5"/>
    <x v="0"/>
    <s v="08FZT0016J"/>
    <s v="08FJT0002F"/>
    <x v="8"/>
    <x v="8"/>
    <n v="255"/>
    <n v="268"/>
    <n v="523"/>
    <n v="236"/>
    <n v="250"/>
    <n v="486"/>
    <n v="84"/>
    <n v="78"/>
    <n v="162"/>
    <n v="78"/>
    <x v="0"/>
    <n v="89"/>
    <x v="0"/>
    <n v="167"/>
    <n v="78"/>
    <n v="89"/>
    <n v="167"/>
    <n v="98"/>
    <x v="0"/>
    <n v="89"/>
    <x v="0"/>
    <n v="98"/>
    <n v="89"/>
    <n v="187"/>
    <n v="67"/>
    <x v="0"/>
    <n v="101"/>
    <x v="0"/>
    <n v="67"/>
    <n v="101"/>
    <n v="1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3"/>
    <x v="0"/>
    <n v="279"/>
    <x v="0"/>
    <n v="243"/>
    <n v="279"/>
    <n v="522"/>
    <x v="6"/>
    <x v="7"/>
    <x v="4"/>
    <x v="0"/>
    <x v="0"/>
    <x v="0"/>
    <n v="0"/>
    <n v="15"/>
    <x v="0"/>
    <x v="1"/>
    <x v="1"/>
    <x v="0"/>
    <x v="1"/>
    <x v="0"/>
    <x v="0"/>
    <x v="0"/>
    <x v="4"/>
    <n v="20"/>
    <x v="0"/>
    <x v="0"/>
    <x v="3"/>
    <x v="0"/>
    <x v="0"/>
    <x v="1"/>
    <x v="0"/>
    <x v="0"/>
    <x v="0"/>
    <x v="0"/>
    <x v="8"/>
    <x v="5"/>
    <n v="0"/>
    <n v="42"/>
    <n v="8"/>
    <n v="21"/>
    <x v="0"/>
    <x v="0"/>
    <x v="0"/>
    <x v="0"/>
    <x v="0"/>
    <x v="0"/>
    <n v="29"/>
    <n v="29"/>
    <n v="21"/>
    <n v="16"/>
    <x v="0"/>
  </r>
  <r>
    <s v="08DST0075R"/>
    <x v="2"/>
    <x v="2"/>
    <s v="SECUNDARIA TECNICA 75"/>
    <n v="37"/>
    <x v="19"/>
    <n v="1"/>
    <s v="JUÁREZ"/>
    <s v="CALLE EJIDO MEOQUI"/>
    <x v="0"/>
    <x v="0"/>
    <x v="0"/>
    <x v="3"/>
    <x v="5"/>
    <x v="0"/>
    <s v="08FZT0016J"/>
    <s v="08FJT0002F"/>
    <x v="8"/>
    <x v="8"/>
    <n v="248"/>
    <n v="230"/>
    <n v="478"/>
    <n v="189"/>
    <n v="187"/>
    <n v="376"/>
    <n v="77"/>
    <n v="66"/>
    <n v="143"/>
    <n v="82"/>
    <x v="1"/>
    <n v="79"/>
    <x v="5"/>
    <n v="161"/>
    <n v="83"/>
    <n v="82"/>
    <n v="165"/>
    <n v="74"/>
    <x v="2"/>
    <n v="69"/>
    <x v="2"/>
    <n v="76"/>
    <n v="70"/>
    <n v="146"/>
    <n v="77"/>
    <x v="0"/>
    <n v="73"/>
    <x v="0"/>
    <n v="77"/>
    <n v="73"/>
    <n v="1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3"/>
    <x v="7"/>
    <n v="221"/>
    <x v="8"/>
    <n v="236"/>
    <n v="225"/>
    <n v="461"/>
    <x v="6"/>
    <x v="7"/>
    <x v="7"/>
    <x v="0"/>
    <x v="0"/>
    <x v="0"/>
    <n v="0"/>
    <n v="14"/>
    <x v="0"/>
    <x v="1"/>
    <x v="1"/>
    <x v="0"/>
    <x v="0"/>
    <x v="1"/>
    <x v="0"/>
    <x v="0"/>
    <x v="19"/>
    <n v="18"/>
    <x v="0"/>
    <x v="0"/>
    <x v="1"/>
    <x v="0"/>
    <x v="0"/>
    <x v="3"/>
    <x v="0"/>
    <x v="3"/>
    <x v="0"/>
    <x v="0"/>
    <x v="8"/>
    <x v="4"/>
    <n v="0"/>
    <n v="50"/>
    <n v="15"/>
    <n v="21"/>
    <x v="0"/>
    <x v="0"/>
    <x v="0"/>
    <x v="0"/>
    <x v="0"/>
    <x v="0"/>
    <n v="36"/>
    <n v="36"/>
    <n v="21"/>
    <n v="16"/>
    <x v="0"/>
  </r>
  <r>
    <s v="08DST0076Q"/>
    <x v="0"/>
    <x v="0"/>
    <s v="SECUNDARIA TECNICA 76"/>
    <n v="9"/>
    <x v="3"/>
    <n v="185"/>
    <s v="SISOGUICHI"/>
    <s v="CALLE SISOGUICHI"/>
    <x v="0"/>
    <x v="0"/>
    <x v="0"/>
    <x v="3"/>
    <x v="5"/>
    <x v="0"/>
    <s v="08FZT0012N"/>
    <s v="08FJT0006B"/>
    <x v="1"/>
    <x v="0"/>
    <n v="33"/>
    <n v="32"/>
    <n v="65"/>
    <n v="21"/>
    <n v="30"/>
    <n v="51"/>
    <n v="6"/>
    <n v="6"/>
    <n v="12"/>
    <n v="16"/>
    <x v="4"/>
    <n v="15"/>
    <x v="1"/>
    <n v="31"/>
    <n v="18"/>
    <n v="16"/>
    <n v="34"/>
    <n v="9"/>
    <x v="10"/>
    <n v="10"/>
    <x v="4"/>
    <n v="15"/>
    <n v="12"/>
    <n v="27"/>
    <n v="7"/>
    <x v="0"/>
    <n v="13"/>
    <x v="0"/>
    <n v="7"/>
    <n v="13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"/>
    <x v="12"/>
    <n v="38"/>
    <x v="6"/>
    <n v="40"/>
    <n v="41"/>
    <n v="81"/>
    <x v="2"/>
    <x v="2"/>
    <x v="1"/>
    <x v="0"/>
    <x v="0"/>
    <x v="0"/>
    <n v="0"/>
    <n v="5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9"/>
    <x v="1"/>
    <n v="0"/>
    <n v="11"/>
    <n v="3"/>
    <n v="4"/>
    <x v="0"/>
    <x v="0"/>
    <x v="0"/>
    <x v="0"/>
    <x v="0"/>
    <x v="0"/>
    <n v="7"/>
    <n v="7"/>
    <n v="5"/>
    <n v="5"/>
    <x v="0"/>
  </r>
  <r>
    <s v="08DST0077P"/>
    <x v="0"/>
    <x v="0"/>
    <s v="SECUNDARIA TECNICA 77"/>
    <n v="19"/>
    <x v="13"/>
    <n v="1"/>
    <s v="CHIHUAHUA"/>
    <s v="PERIFÉRICO R. ALMADA"/>
    <x v="0"/>
    <x v="0"/>
    <x v="0"/>
    <x v="3"/>
    <x v="5"/>
    <x v="0"/>
    <s v="08FZT0006C"/>
    <s v="08FJT0003E"/>
    <x v="6"/>
    <x v="5"/>
    <n v="152"/>
    <n v="150"/>
    <n v="302"/>
    <n v="122"/>
    <n v="134"/>
    <n v="256"/>
    <n v="53"/>
    <n v="47"/>
    <n v="100"/>
    <n v="64"/>
    <x v="1"/>
    <n v="48"/>
    <x v="0"/>
    <n v="112"/>
    <n v="65"/>
    <n v="48"/>
    <n v="113"/>
    <n v="40"/>
    <x v="4"/>
    <n v="46"/>
    <x v="0"/>
    <n v="41"/>
    <n v="46"/>
    <n v="87"/>
    <n v="45"/>
    <x v="0"/>
    <n v="51"/>
    <x v="0"/>
    <n v="45"/>
    <n v="51"/>
    <n v="9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9"/>
    <x v="3"/>
    <n v="145"/>
    <x v="0"/>
    <n v="151"/>
    <n v="145"/>
    <n v="296"/>
    <x v="7"/>
    <x v="6"/>
    <x v="6"/>
    <x v="0"/>
    <x v="0"/>
    <x v="0"/>
    <n v="0"/>
    <n v="11"/>
    <x v="0"/>
    <x v="1"/>
    <x v="1"/>
    <x v="0"/>
    <x v="1"/>
    <x v="0"/>
    <x v="0"/>
    <x v="0"/>
    <x v="18"/>
    <n v="10"/>
    <x v="0"/>
    <x v="0"/>
    <x v="0"/>
    <x v="1"/>
    <x v="0"/>
    <x v="0"/>
    <x v="4"/>
    <x v="3"/>
    <x v="0"/>
    <x v="0"/>
    <x v="4"/>
    <x v="6"/>
    <n v="0"/>
    <n v="38"/>
    <n v="7"/>
    <n v="12"/>
    <x v="0"/>
    <x v="0"/>
    <x v="0"/>
    <x v="0"/>
    <x v="0"/>
    <x v="0"/>
    <n v="19"/>
    <n v="19"/>
    <n v="13"/>
    <n v="10"/>
    <x v="0"/>
  </r>
  <r>
    <s v="08DST0078O"/>
    <x v="0"/>
    <x v="0"/>
    <s v="SECUNDARIA TECNICA 78"/>
    <n v="19"/>
    <x v="13"/>
    <n v="1"/>
    <s v="CHIHUAHUA"/>
    <s v="CALLE MINA CERRO COLORADO"/>
    <x v="0"/>
    <x v="0"/>
    <x v="0"/>
    <x v="3"/>
    <x v="5"/>
    <x v="0"/>
    <s v="08FZT0006C"/>
    <s v="08FJT0003E"/>
    <x v="6"/>
    <x v="5"/>
    <n v="268"/>
    <n v="236"/>
    <n v="504"/>
    <n v="193"/>
    <n v="208"/>
    <n v="401"/>
    <n v="79"/>
    <n v="82"/>
    <n v="161"/>
    <n v="90"/>
    <x v="4"/>
    <n v="101"/>
    <x v="0"/>
    <n v="191"/>
    <n v="92"/>
    <n v="101"/>
    <n v="193"/>
    <n v="86"/>
    <x v="0"/>
    <n v="78"/>
    <x v="0"/>
    <n v="86"/>
    <n v="78"/>
    <n v="164"/>
    <n v="96"/>
    <x v="0"/>
    <n v="69"/>
    <x v="3"/>
    <n v="96"/>
    <n v="70"/>
    <n v="1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2"/>
    <x v="3"/>
    <n v="248"/>
    <x v="4"/>
    <n v="274"/>
    <n v="249"/>
    <n v="523"/>
    <x v="6"/>
    <x v="7"/>
    <x v="4"/>
    <x v="0"/>
    <x v="0"/>
    <x v="0"/>
    <n v="0"/>
    <n v="15"/>
    <x v="0"/>
    <x v="1"/>
    <x v="1"/>
    <x v="0"/>
    <x v="0"/>
    <x v="1"/>
    <x v="0"/>
    <x v="0"/>
    <x v="11"/>
    <n v="8"/>
    <x v="0"/>
    <x v="0"/>
    <x v="3"/>
    <x v="0"/>
    <x v="1"/>
    <x v="1"/>
    <x v="3"/>
    <x v="3"/>
    <x v="0"/>
    <x v="3"/>
    <x v="11"/>
    <x v="5"/>
    <n v="0"/>
    <n v="44"/>
    <n v="12"/>
    <n v="12"/>
    <x v="0"/>
    <x v="0"/>
    <x v="0"/>
    <x v="0"/>
    <x v="0"/>
    <x v="0"/>
    <n v="24"/>
    <n v="24"/>
    <n v="15"/>
    <n v="15"/>
    <x v="0"/>
  </r>
  <r>
    <s v="08DST0079N"/>
    <x v="0"/>
    <x v="0"/>
    <s v="SECUNDARIA TECNICA 81"/>
    <n v="17"/>
    <x v="16"/>
    <n v="11"/>
    <s v="BUSTILLOS"/>
    <s v="NINGUNO NINGUNO"/>
    <x v="0"/>
    <x v="0"/>
    <x v="0"/>
    <x v="3"/>
    <x v="5"/>
    <x v="0"/>
    <s v="08FZT0012N"/>
    <s v="08FJT0006B"/>
    <x v="2"/>
    <x v="1"/>
    <n v="46"/>
    <n v="41"/>
    <n v="87"/>
    <n v="37"/>
    <n v="34"/>
    <n v="71"/>
    <n v="9"/>
    <n v="16"/>
    <n v="25"/>
    <n v="18"/>
    <x v="0"/>
    <n v="19"/>
    <x v="0"/>
    <n v="37"/>
    <n v="18"/>
    <n v="19"/>
    <n v="37"/>
    <n v="17"/>
    <x v="0"/>
    <n v="15"/>
    <x v="0"/>
    <n v="17"/>
    <n v="15"/>
    <n v="32"/>
    <n v="18"/>
    <x v="0"/>
    <n v="9"/>
    <x v="0"/>
    <n v="18"/>
    <n v="9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"/>
    <x v="0"/>
    <n v="43"/>
    <x v="0"/>
    <n v="53"/>
    <n v="43"/>
    <n v="96"/>
    <x v="1"/>
    <x v="1"/>
    <x v="1"/>
    <x v="0"/>
    <x v="0"/>
    <x v="0"/>
    <n v="0"/>
    <n v="3"/>
    <x v="0"/>
    <x v="1"/>
    <x v="1"/>
    <x v="0"/>
    <x v="0"/>
    <x v="0"/>
    <x v="0"/>
    <x v="0"/>
    <x v="3"/>
    <n v="3"/>
    <x v="0"/>
    <x v="0"/>
    <x v="3"/>
    <x v="0"/>
    <x v="0"/>
    <x v="0"/>
    <x v="0"/>
    <x v="3"/>
    <x v="0"/>
    <x v="0"/>
    <x v="6"/>
    <x v="9"/>
    <n v="0"/>
    <n v="13"/>
    <n v="3"/>
    <n v="4"/>
    <x v="0"/>
    <x v="0"/>
    <x v="0"/>
    <x v="0"/>
    <x v="0"/>
    <x v="0"/>
    <n v="7"/>
    <n v="7"/>
    <n v="6"/>
    <n v="3"/>
    <x v="0"/>
  </r>
  <r>
    <s v="08DST0081B"/>
    <x v="0"/>
    <x v="0"/>
    <s v="SECUNDARIA TECNICA 82"/>
    <n v="37"/>
    <x v="19"/>
    <n v="1"/>
    <s v="JUÁREZ"/>
    <s v="CALLE RODOLFO FIERRO"/>
    <x v="0"/>
    <x v="0"/>
    <x v="0"/>
    <x v="3"/>
    <x v="5"/>
    <x v="0"/>
    <s v="08FZT0017I"/>
    <m/>
    <x v="8"/>
    <x v="8"/>
    <n v="130"/>
    <n v="142"/>
    <n v="272"/>
    <n v="129"/>
    <n v="140"/>
    <n v="269"/>
    <n v="36"/>
    <n v="53"/>
    <n v="89"/>
    <n v="57"/>
    <x v="1"/>
    <n v="55"/>
    <x v="1"/>
    <n v="112"/>
    <n v="58"/>
    <n v="56"/>
    <n v="114"/>
    <n v="39"/>
    <x v="0"/>
    <n v="41"/>
    <x v="2"/>
    <n v="39"/>
    <n v="42"/>
    <n v="81"/>
    <n v="49"/>
    <x v="2"/>
    <n v="47"/>
    <x v="3"/>
    <n v="50"/>
    <n v="48"/>
    <n v="9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5"/>
    <x v="3"/>
    <n v="143"/>
    <x v="6"/>
    <n v="147"/>
    <n v="146"/>
    <n v="293"/>
    <x v="6"/>
    <x v="7"/>
    <x v="4"/>
    <x v="0"/>
    <x v="0"/>
    <x v="0"/>
    <n v="0"/>
    <n v="15"/>
    <x v="0"/>
    <x v="1"/>
    <x v="0"/>
    <x v="1"/>
    <x v="0"/>
    <x v="0"/>
    <x v="0"/>
    <x v="0"/>
    <x v="4"/>
    <n v="10"/>
    <x v="0"/>
    <x v="0"/>
    <x v="1"/>
    <x v="0"/>
    <x v="2"/>
    <x v="0"/>
    <x v="0"/>
    <x v="4"/>
    <x v="0"/>
    <x v="1"/>
    <x v="7"/>
    <x v="10"/>
    <n v="0"/>
    <n v="40"/>
    <n v="11"/>
    <n v="14"/>
    <x v="0"/>
    <x v="0"/>
    <x v="0"/>
    <x v="0"/>
    <x v="0"/>
    <x v="0"/>
    <n v="25"/>
    <n v="25"/>
    <n v="15"/>
    <n v="15"/>
    <x v="0"/>
  </r>
  <r>
    <s v="08DST0082A"/>
    <x v="0"/>
    <x v="0"/>
    <s v="SECUNDARIA TECNICA 80"/>
    <n v="37"/>
    <x v="19"/>
    <n v="1"/>
    <s v="JUÁREZ"/>
    <s v="CALLE PALACIO DE MITLA"/>
    <x v="0"/>
    <x v="0"/>
    <x v="0"/>
    <x v="3"/>
    <x v="5"/>
    <x v="0"/>
    <s v="08FZT0003F"/>
    <s v="08FJT0002F"/>
    <x v="8"/>
    <x v="8"/>
    <n v="452"/>
    <n v="436"/>
    <n v="888"/>
    <n v="422"/>
    <n v="429"/>
    <n v="851"/>
    <n v="153"/>
    <n v="138"/>
    <n v="291"/>
    <n v="139"/>
    <x v="0"/>
    <n v="129"/>
    <x v="3"/>
    <n v="268"/>
    <n v="139"/>
    <n v="131"/>
    <n v="270"/>
    <n v="142"/>
    <x v="0"/>
    <n v="158"/>
    <x v="0"/>
    <n v="142"/>
    <n v="158"/>
    <n v="300"/>
    <n v="156"/>
    <x v="0"/>
    <n v="143"/>
    <x v="0"/>
    <n v="156"/>
    <n v="143"/>
    <n v="29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7"/>
    <x v="0"/>
    <n v="430"/>
    <x v="3"/>
    <n v="437"/>
    <n v="432"/>
    <n v="869"/>
    <x v="4"/>
    <x v="4"/>
    <x v="5"/>
    <x v="0"/>
    <x v="0"/>
    <x v="0"/>
    <n v="0"/>
    <n v="18"/>
    <x v="0"/>
    <x v="1"/>
    <x v="1"/>
    <x v="0"/>
    <x v="0"/>
    <x v="1"/>
    <x v="0"/>
    <x v="0"/>
    <x v="11"/>
    <n v="20"/>
    <x v="0"/>
    <x v="0"/>
    <x v="1"/>
    <x v="0"/>
    <x v="0"/>
    <x v="0"/>
    <x v="0"/>
    <x v="0"/>
    <x v="0"/>
    <x v="0"/>
    <x v="2"/>
    <x v="4"/>
    <n v="0"/>
    <n v="44"/>
    <n v="11"/>
    <n v="20"/>
    <x v="0"/>
    <x v="0"/>
    <x v="0"/>
    <x v="0"/>
    <x v="0"/>
    <x v="0"/>
    <n v="31"/>
    <n v="31"/>
    <n v="18"/>
    <n v="18"/>
    <x v="0"/>
  </r>
  <r>
    <s v="08DST0082A"/>
    <x v="2"/>
    <x v="2"/>
    <s v="SECUNDARIA TECNICA 80"/>
    <n v="37"/>
    <x v="19"/>
    <n v="1"/>
    <s v="JUÁREZ"/>
    <s v="CALLE PALACIO DE MITLA"/>
    <x v="0"/>
    <x v="0"/>
    <x v="0"/>
    <x v="3"/>
    <x v="5"/>
    <x v="0"/>
    <s v="08FZT0003F"/>
    <s v="08FJT0002F"/>
    <x v="8"/>
    <x v="8"/>
    <n v="316"/>
    <n v="358"/>
    <n v="674"/>
    <n v="307"/>
    <n v="353"/>
    <n v="660"/>
    <n v="109"/>
    <n v="116"/>
    <n v="225"/>
    <n v="119"/>
    <x v="1"/>
    <n v="108"/>
    <x v="1"/>
    <n v="227"/>
    <n v="120"/>
    <n v="109"/>
    <n v="229"/>
    <n v="95"/>
    <x v="0"/>
    <n v="130"/>
    <x v="0"/>
    <n v="95"/>
    <n v="130"/>
    <n v="225"/>
    <n v="108"/>
    <x v="0"/>
    <n v="111"/>
    <x v="0"/>
    <n v="108"/>
    <n v="111"/>
    <n v="2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2"/>
    <x v="4"/>
    <n v="349"/>
    <x v="4"/>
    <n v="323"/>
    <n v="350"/>
    <n v="673"/>
    <x v="6"/>
    <x v="7"/>
    <x v="4"/>
    <x v="0"/>
    <x v="0"/>
    <x v="0"/>
    <n v="0"/>
    <n v="15"/>
    <x v="0"/>
    <x v="1"/>
    <x v="1"/>
    <x v="0"/>
    <x v="0"/>
    <x v="1"/>
    <x v="0"/>
    <x v="0"/>
    <x v="6"/>
    <n v="25"/>
    <x v="0"/>
    <x v="0"/>
    <x v="0"/>
    <x v="0"/>
    <x v="1"/>
    <x v="0"/>
    <x v="3"/>
    <x v="3"/>
    <x v="0"/>
    <x v="0"/>
    <x v="5"/>
    <x v="10"/>
    <n v="0"/>
    <n v="51"/>
    <n v="12"/>
    <n v="26"/>
    <x v="0"/>
    <x v="0"/>
    <x v="0"/>
    <x v="0"/>
    <x v="0"/>
    <x v="0"/>
    <n v="38"/>
    <n v="38"/>
    <n v="18"/>
    <n v="18"/>
    <x v="0"/>
  </r>
  <r>
    <s v="08DST0083Z"/>
    <x v="0"/>
    <x v="0"/>
    <s v="SECUNDARIA TECNICA 84"/>
    <n v="37"/>
    <x v="19"/>
    <n v="1"/>
    <s v="JUÁREZ"/>
    <s v="CALLE CARLOS CHAVIRA BECERRA"/>
    <x v="0"/>
    <x v="0"/>
    <x v="0"/>
    <x v="3"/>
    <x v="5"/>
    <x v="0"/>
    <s v="08FZT0003F"/>
    <s v="08FJT0002F"/>
    <x v="8"/>
    <x v="8"/>
    <n v="454"/>
    <n v="421"/>
    <n v="875"/>
    <n v="411"/>
    <n v="410"/>
    <n v="821"/>
    <n v="158"/>
    <n v="145"/>
    <n v="303"/>
    <n v="170"/>
    <x v="0"/>
    <n v="145"/>
    <x v="0"/>
    <n v="315"/>
    <n v="170"/>
    <n v="145"/>
    <n v="315"/>
    <n v="149"/>
    <x v="2"/>
    <n v="147"/>
    <x v="0"/>
    <n v="151"/>
    <n v="147"/>
    <n v="298"/>
    <n v="150"/>
    <x v="0"/>
    <n v="132"/>
    <x v="0"/>
    <n v="150"/>
    <n v="132"/>
    <n v="2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69"/>
    <x v="3"/>
    <n v="424"/>
    <x v="0"/>
    <n v="471"/>
    <n v="424"/>
    <n v="895"/>
    <x v="3"/>
    <x v="3"/>
    <x v="3"/>
    <x v="0"/>
    <x v="0"/>
    <x v="0"/>
    <n v="0"/>
    <n v="21"/>
    <x v="0"/>
    <x v="1"/>
    <x v="0"/>
    <x v="1"/>
    <x v="1"/>
    <x v="0"/>
    <x v="0"/>
    <x v="0"/>
    <x v="11"/>
    <n v="19"/>
    <x v="0"/>
    <x v="0"/>
    <x v="3"/>
    <x v="0"/>
    <x v="0"/>
    <x v="3"/>
    <x v="2"/>
    <x v="3"/>
    <x v="2"/>
    <x v="0"/>
    <x v="2"/>
    <x v="7"/>
    <n v="0"/>
    <n v="52"/>
    <n v="15"/>
    <n v="22"/>
    <x v="0"/>
    <x v="0"/>
    <x v="0"/>
    <x v="0"/>
    <x v="0"/>
    <x v="0"/>
    <n v="37"/>
    <n v="37"/>
    <n v="21"/>
    <n v="21"/>
    <x v="0"/>
  </r>
  <r>
    <s v="08DST0083Z"/>
    <x v="2"/>
    <x v="2"/>
    <s v="SECUNDARIA TECNICA 84"/>
    <n v="37"/>
    <x v="19"/>
    <n v="1"/>
    <s v="JUÁREZ"/>
    <s v="CALLE CARLOS CHAVIRA BECERRA"/>
    <x v="0"/>
    <x v="0"/>
    <x v="0"/>
    <x v="3"/>
    <x v="5"/>
    <x v="0"/>
    <s v="08FZT0003F"/>
    <s v="08FJT0002F"/>
    <x v="8"/>
    <x v="8"/>
    <n v="421"/>
    <n v="410"/>
    <n v="831"/>
    <n v="355"/>
    <n v="380"/>
    <n v="735"/>
    <n v="131"/>
    <n v="133"/>
    <n v="264"/>
    <n v="140"/>
    <x v="5"/>
    <n v="132"/>
    <x v="5"/>
    <n v="272"/>
    <n v="145"/>
    <n v="135"/>
    <n v="280"/>
    <n v="145"/>
    <x v="2"/>
    <n v="135"/>
    <x v="4"/>
    <n v="147"/>
    <n v="137"/>
    <n v="284"/>
    <n v="142"/>
    <x v="2"/>
    <n v="131"/>
    <x v="3"/>
    <n v="143"/>
    <n v="132"/>
    <n v="2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7"/>
    <x v="12"/>
    <n v="398"/>
    <x v="7"/>
    <n v="435"/>
    <n v="404"/>
    <n v="839"/>
    <x v="3"/>
    <x v="3"/>
    <x v="3"/>
    <x v="0"/>
    <x v="0"/>
    <x v="0"/>
    <n v="0"/>
    <n v="21"/>
    <x v="0"/>
    <x v="1"/>
    <x v="0"/>
    <x v="1"/>
    <x v="0"/>
    <x v="0"/>
    <x v="0"/>
    <x v="0"/>
    <x v="7"/>
    <n v="24"/>
    <x v="0"/>
    <x v="0"/>
    <x v="3"/>
    <x v="0"/>
    <x v="0"/>
    <x v="3"/>
    <x v="1"/>
    <x v="0"/>
    <x v="0"/>
    <x v="0"/>
    <x v="2"/>
    <x v="3"/>
    <n v="0"/>
    <n v="53"/>
    <n v="18"/>
    <n v="26"/>
    <x v="0"/>
    <x v="0"/>
    <x v="0"/>
    <x v="0"/>
    <x v="0"/>
    <x v="0"/>
    <n v="44"/>
    <n v="44"/>
    <n v="21"/>
    <n v="21"/>
    <x v="0"/>
  </r>
  <r>
    <s v="08DST0084Z"/>
    <x v="0"/>
    <x v="0"/>
    <s v="SECUNDARIA TECNICA 79"/>
    <n v="37"/>
    <x v="19"/>
    <n v="1"/>
    <s v="JUÁREZ"/>
    <s v="CALLE GENERAL ANTONIO NORZAGARAY"/>
    <x v="0"/>
    <x v="0"/>
    <x v="0"/>
    <x v="3"/>
    <x v="5"/>
    <x v="0"/>
    <s v="08FZT0004E"/>
    <s v="08FJT0002F"/>
    <x v="8"/>
    <x v="8"/>
    <n v="383"/>
    <n v="405"/>
    <n v="788"/>
    <n v="355"/>
    <n v="391"/>
    <n v="746"/>
    <n v="130"/>
    <n v="139"/>
    <n v="269"/>
    <n v="143"/>
    <x v="0"/>
    <n v="126"/>
    <x v="1"/>
    <n v="269"/>
    <n v="143"/>
    <n v="127"/>
    <n v="270"/>
    <n v="130"/>
    <x v="0"/>
    <n v="138"/>
    <x v="0"/>
    <n v="130"/>
    <n v="138"/>
    <n v="268"/>
    <n v="122"/>
    <x v="0"/>
    <n v="129"/>
    <x v="0"/>
    <n v="122"/>
    <n v="129"/>
    <n v="2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5"/>
    <x v="0"/>
    <n v="393"/>
    <x v="4"/>
    <n v="395"/>
    <n v="394"/>
    <n v="789"/>
    <x v="4"/>
    <x v="4"/>
    <x v="5"/>
    <x v="0"/>
    <x v="0"/>
    <x v="0"/>
    <n v="0"/>
    <n v="18"/>
    <x v="0"/>
    <x v="1"/>
    <x v="0"/>
    <x v="1"/>
    <x v="0"/>
    <x v="1"/>
    <x v="0"/>
    <x v="0"/>
    <x v="5"/>
    <n v="14"/>
    <x v="0"/>
    <x v="1"/>
    <x v="3"/>
    <x v="1"/>
    <x v="2"/>
    <x v="1"/>
    <x v="3"/>
    <x v="0"/>
    <x v="1"/>
    <x v="1"/>
    <x v="8"/>
    <x v="10"/>
    <n v="0"/>
    <n v="44"/>
    <n v="14"/>
    <n v="17"/>
    <x v="0"/>
    <x v="0"/>
    <x v="0"/>
    <x v="0"/>
    <x v="0"/>
    <x v="0"/>
    <n v="31"/>
    <n v="31"/>
    <n v="18"/>
    <n v="18"/>
    <x v="0"/>
  </r>
  <r>
    <s v="08DST0084Z"/>
    <x v="2"/>
    <x v="2"/>
    <s v="SECUNDARIA TECNICA 79"/>
    <n v="37"/>
    <x v="19"/>
    <n v="1"/>
    <s v="JUÁREZ"/>
    <s v="CALLE GENERAL ANTONIO NORZAGARAY"/>
    <x v="0"/>
    <x v="0"/>
    <x v="0"/>
    <x v="3"/>
    <x v="5"/>
    <x v="0"/>
    <s v="08FZT0004E"/>
    <s v="08FJT0002F"/>
    <x v="8"/>
    <x v="8"/>
    <n v="344"/>
    <n v="334"/>
    <n v="678"/>
    <n v="333"/>
    <n v="327"/>
    <n v="660"/>
    <n v="118"/>
    <n v="109"/>
    <n v="227"/>
    <n v="112"/>
    <x v="9"/>
    <n v="106"/>
    <x v="0"/>
    <n v="218"/>
    <n v="118"/>
    <n v="106"/>
    <n v="224"/>
    <n v="128"/>
    <x v="4"/>
    <n v="112"/>
    <x v="0"/>
    <n v="129"/>
    <n v="112"/>
    <n v="241"/>
    <n v="105"/>
    <x v="2"/>
    <n v="112"/>
    <x v="0"/>
    <n v="106"/>
    <n v="112"/>
    <n v="2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5"/>
    <x v="12"/>
    <n v="330"/>
    <x v="0"/>
    <n v="353"/>
    <n v="330"/>
    <n v="683"/>
    <x v="4"/>
    <x v="4"/>
    <x v="5"/>
    <x v="0"/>
    <x v="0"/>
    <x v="0"/>
    <n v="0"/>
    <n v="18"/>
    <x v="0"/>
    <x v="1"/>
    <x v="0"/>
    <x v="1"/>
    <x v="1"/>
    <x v="0"/>
    <x v="0"/>
    <x v="0"/>
    <x v="17"/>
    <n v="13"/>
    <x v="0"/>
    <x v="0"/>
    <x v="1"/>
    <x v="1"/>
    <x v="3"/>
    <x v="1"/>
    <x v="0"/>
    <x v="4"/>
    <x v="2"/>
    <x v="3"/>
    <x v="5"/>
    <x v="3"/>
    <n v="0"/>
    <n v="49"/>
    <n v="17"/>
    <n v="20"/>
    <x v="0"/>
    <x v="0"/>
    <x v="0"/>
    <x v="0"/>
    <x v="0"/>
    <x v="0"/>
    <n v="37"/>
    <n v="37"/>
    <n v="18"/>
    <n v="18"/>
    <x v="0"/>
  </r>
  <r>
    <s v="08DST0085Y"/>
    <x v="0"/>
    <x v="0"/>
    <s v="SECUNDARIA TECNICA 85"/>
    <n v="27"/>
    <x v="5"/>
    <n v="127"/>
    <s v="NOROGACHI"/>
    <s v="CALLE NOROGACHI"/>
    <x v="0"/>
    <x v="0"/>
    <x v="0"/>
    <x v="3"/>
    <x v="5"/>
    <x v="0"/>
    <s v="08FZT0011O"/>
    <s v="08FJT0004D"/>
    <x v="0"/>
    <x v="2"/>
    <n v="50"/>
    <n v="70"/>
    <n v="120"/>
    <n v="37"/>
    <n v="63"/>
    <n v="100"/>
    <n v="14"/>
    <n v="27"/>
    <n v="41"/>
    <n v="27"/>
    <x v="0"/>
    <n v="22"/>
    <x v="0"/>
    <n v="49"/>
    <n v="27"/>
    <n v="22"/>
    <n v="49"/>
    <n v="16"/>
    <x v="2"/>
    <n v="20"/>
    <x v="0"/>
    <n v="18"/>
    <n v="20"/>
    <n v="38"/>
    <n v="21"/>
    <x v="0"/>
    <n v="22"/>
    <x v="0"/>
    <n v="21"/>
    <n v="22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4"/>
    <x v="3"/>
    <n v="64"/>
    <x v="0"/>
    <n v="66"/>
    <n v="64"/>
    <n v="130"/>
    <x v="2"/>
    <x v="2"/>
    <x v="2"/>
    <x v="0"/>
    <x v="0"/>
    <x v="0"/>
    <n v="0"/>
    <n v="6"/>
    <x v="0"/>
    <x v="1"/>
    <x v="0"/>
    <x v="1"/>
    <x v="0"/>
    <x v="0"/>
    <x v="0"/>
    <x v="0"/>
    <x v="9"/>
    <n v="2"/>
    <x v="0"/>
    <x v="0"/>
    <x v="0"/>
    <x v="0"/>
    <x v="0"/>
    <x v="1"/>
    <x v="3"/>
    <x v="3"/>
    <x v="0"/>
    <x v="0"/>
    <x v="6"/>
    <x v="11"/>
    <n v="0"/>
    <n v="15"/>
    <n v="4"/>
    <n v="4"/>
    <x v="0"/>
    <x v="0"/>
    <x v="0"/>
    <x v="0"/>
    <x v="0"/>
    <x v="0"/>
    <n v="8"/>
    <n v="8"/>
    <n v="9"/>
    <n v="9"/>
    <x v="0"/>
  </r>
  <r>
    <s v="08DST0086X"/>
    <x v="0"/>
    <x v="0"/>
    <s v="SECUNDARIA TECNICA 86"/>
    <n v="37"/>
    <x v="19"/>
    <n v="1"/>
    <s v="JUÁREZ"/>
    <s v="CALLE FERVOR PATRIO"/>
    <x v="0"/>
    <x v="0"/>
    <x v="0"/>
    <x v="3"/>
    <x v="5"/>
    <x v="0"/>
    <s v="08FZT0001H"/>
    <s v="08FJT0002F"/>
    <x v="8"/>
    <x v="8"/>
    <n v="212"/>
    <n v="177"/>
    <n v="389"/>
    <n v="177"/>
    <n v="151"/>
    <n v="328"/>
    <n v="76"/>
    <n v="57"/>
    <n v="133"/>
    <n v="82"/>
    <x v="6"/>
    <n v="65"/>
    <x v="0"/>
    <n v="147"/>
    <n v="85"/>
    <n v="65"/>
    <n v="150"/>
    <n v="68"/>
    <x v="7"/>
    <n v="50"/>
    <x v="2"/>
    <n v="72"/>
    <n v="51"/>
    <n v="123"/>
    <n v="64"/>
    <x v="0"/>
    <n v="65"/>
    <x v="0"/>
    <n v="64"/>
    <n v="65"/>
    <n v="1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4"/>
    <x v="11"/>
    <n v="180"/>
    <x v="4"/>
    <n v="221"/>
    <n v="181"/>
    <n v="402"/>
    <x v="7"/>
    <x v="6"/>
    <x v="7"/>
    <x v="0"/>
    <x v="0"/>
    <x v="0"/>
    <n v="0"/>
    <n v="12"/>
    <x v="0"/>
    <x v="1"/>
    <x v="1"/>
    <x v="0"/>
    <x v="0"/>
    <x v="1"/>
    <x v="0"/>
    <x v="0"/>
    <x v="2"/>
    <n v="9"/>
    <x v="0"/>
    <x v="0"/>
    <x v="3"/>
    <x v="0"/>
    <x v="1"/>
    <x v="0"/>
    <x v="0"/>
    <x v="3"/>
    <x v="0"/>
    <x v="0"/>
    <x v="5"/>
    <x v="5"/>
    <n v="0"/>
    <n v="30"/>
    <n v="6"/>
    <n v="10"/>
    <x v="0"/>
    <x v="0"/>
    <x v="0"/>
    <x v="0"/>
    <x v="0"/>
    <x v="0"/>
    <n v="16"/>
    <n v="16"/>
    <n v="14"/>
    <n v="12"/>
    <x v="0"/>
  </r>
  <r>
    <s v="08DST0087W"/>
    <x v="0"/>
    <x v="0"/>
    <s v="SECUNDARIA TECNICA 87"/>
    <n v="27"/>
    <x v="5"/>
    <n v="16"/>
    <s v="BASIHUARE"/>
    <s v="CALLE CONOCIDO"/>
    <x v="0"/>
    <x v="0"/>
    <x v="0"/>
    <x v="3"/>
    <x v="5"/>
    <x v="0"/>
    <s v="08FZT0015K"/>
    <s v="08FJT0006B"/>
    <x v="1"/>
    <x v="2"/>
    <n v="8"/>
    <n v="14"/>
    <n v="22"/>
    <n v="8"/>
    <n v="14"/>
    <n v="22"/>
    <n v="0"/>
    <n v="3"/>
    <n v="3"/>
    <n v="8"/>
    <x v="0"/>
    <n v="6"/>
    <x v="0"/>
    <n v="14"/>
    <n v="8"/>
    <n v="6"/>
    <n v="14"/>
    <n v="5"/>
    <x v="0"/>
    <n v="4"/>
    <x v="0"/>
    <n v="5"/>
    <n v="4"/>
    <n v="9"/>
    <n v="3"/>
    <x v="0"/>
    <n v="7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7"/>
    <x v="0"/>
    <n v="16"/>
    <n v="17"/>
    <n v="33"/>
    <x v="1"/>
    <x v="1"/>
    <x v="1"/>
    <x v="0"/>
    <x v="0"/>
    <x v="0"/>
    <n v="0"/>
    <n v="3"/>
    <x v="0"/>
    <x v="1"/>
    <x v="1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3"/>
    <n v="0"/>
    <n v="9"/>
    <n v="2"/>
    <n v="2"/>
    <x v="0"/>
    <x v="0"/>
    <x v="0"/>
    <x v="0"/>
    <x v="0"/>
    <x v="0"/>
    <n v="4"/>
    <n v="4"/>
    <n v="4"/>
    <n v="4"/>
    <x v="0"/>
  </r>
  <r>
    <s v="08DST0088V"/>
    <x v="0"/>
    <x v="0"/>
    <s v="SECUNDARIA TECNICA 88 COMPLEJO EDUCATIVO ARTEMIO DE LA VEGA"/>
    <n v="37"/>
    <x v="19"/>
    <n v="1"/>
    <s v="JUÁREZ"/>
    <s v="CALLE ARQUITECTOS"/>
    <x v="0"/>
    <x v="0"/>
    <x v="0"/>
    <x v="3"/>
    <x v="5"/>
    <x v="0"/>
    <s v="08FZT0004E"/>
    <s v="08FJT0002F"/>
    <x v="8"/>
    <x v="8"/>
    <n v="296"/>
    <n v="318"/>
    <n v="614"/>
    <n v="260"/>
    <n v="302"/>
    <n v="562"/>
    <n v="92"/>
    <n v="113"/>
    <n v="205"/>
    <n v="133"/>
    <x v="0"/>
    <n v="114"/>
    <x v="1"/>
    <n v="247"/>
    <n v="133"/>
    <n v="115"/>
    <n v="248"/>
    <n v="89"/>
    <x v="0"/>
    <n v="109"/>
    <x v="0"/>
    <n v="89"/>
    <n v="109"/>
    <n v="198"/>
    <n v="105"/>
    <x v="0"/>
    <n v="94"/>
    <x v="0"/>
    <n v="105"/>
    <n v="94"/>
    <n v="19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7"/>
    <x v="0"/>
    <n v="317"/>
    <x v="4"/>
    <n v="327"/>
    <n v="318"/>
    <n v="645"/>
    <x v="4"/>
    <x v="4"/>
    <x v="5"/>
    <x v="0"/>
    <x v="0"/>
    <x v="0"/>
    <n v="0"/>
    <n v="18"/>
    <x v="0"/>
    <x v="1"/>
    <x v="1"/>
    <x v="0"/>
    <x v="0"/>
    <x v="1"/>
    <x v="0"/>
    <x v="0"/>
    <x v="10"/>
    <n v="12"/>
    <x v="0"/>
    <x v="0"/>
    <x v="3"/>
    <x v="0"/>
    <x v="1"/>
    <x v="1"/>
    <x v="0"/>
    <x v="4"/>
    <x v="0"/>
    <x v="3"/>
    <x v="1"/>
    <x v="7"/>
    <n v="0"/>
    <n v="38"/>
    <n v="8"/>
    <n v="18"/>
    <x v="0"/>
    <x v="0"/>
    <x v="0"/>
    <x v="0"/>
    <x v="0"/>
    <x v="0"/>
    <n v="26"/>
    <n v="26"/>
    <n v="26"/>
    <n v="22"/>
    <x v="0"/>
  </r>
  <r>
    <s v="08DST0088V"/>
    <x v="2"/>
    <x v="2"/>
    <s v="SECUNDARIA TECNICA 88 COMPLEJO EDUCATIVO ARTEMIO DE LA VEGA"/>
    <n v="37"/>
    <x v="19"/>
    <n v="1"/>
    <s v="JUÁREZ"/>
    <s v="CALLE ARQUITECTOS"/>
    <x v="0"/>
    <x v="0"/>
    <x v="0"/>
    <x v="3"/>
    <x v="5"/>
    <x v="0"/>
    <s v="08FZT0004E"/>
    <s v="08FJT0002F"/>
    <x v="8"/>
    <x v="8"/>
    <n v="276"/>
    <n v="264"/>
    <n v="540"/>
    <n v="245"/>
    <n v="258"/>
    <n v="503"/>
    <n v="94"/>
    <n v="92"/>
    <n v="186"/>
    <n v="117"/>
    <x v="6"/>
    <n v="89"/>
    <x v="0"/>
    <n v="206"/>
    <n v="120"/>
    <n v="89"/>
    <n v="209"/>
    <n v="93"/>
    <x v="0"/>
    <n v="93"/>
    <x v="0"/>
    <n v="93"/>
    <n v="93"/>
    <n v="186"/>
    <n v="104"/>
    <x v="0"/>
    <n v="79"/>
    <x v="0"/>
    <n v="104"/>
    <n v="79"/>
    <n v="1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4"/>
    <x v="7"/>
    <n v="261"/>
    <x v="0"/>
    <n v="317"/>
    <n v="261"/>
    <n v="578"/>
    <x v="4"/>
    <x v="4"/>
    <x v="5"/>
    <x v="0"/>
    <x v="0"/>
    <x v="0"/>
    <n v="0"/>
    <n v="18"/>
    <x v="0"/>
    <x v="1"/>
    <x v="1"/>
    <x v="0"/>
    <x v="1"/>
    <x v="0"/>
    <x v="0"/>
    <x v="0"/>
    <x v="8"/>
    <n v="23"/>
    <x v="0"/>
    <x v="0"/>
    <x v="1"/>
    <x v="0"/>
    <x v="0"/>
    <x v="0"/>
    <x v="3"/>
    <x v="0"/>
    <x v="0"/>
    <x v="1"/>
    <x v="4"/>
    <x v="1"/>
    <n v="0"/>
    <n v="49"/>
    <n v="15"/>
    <n v="24"/>
    <x v="0"/>
    <x v="0"/>
    <x v="0"/>
    <x v="0"/>
    <x v="0"/>
    <x v="0"/>
    <n v="39"/>
    <n v="39"/>
    <n v="26"/>
    <n v="22"/>
    <x v="0"/>
  </r>
  <r>
    <s v="08DST0089U"/>
    <x v="0"/>
    <x v="0"/>
    <s v="SECUNDARIA TECNICA 89"/>
    <n v="37"/>
    <x v="19"/>
    <n v="1"/>
    <s v="JUÁREZ"/>
    <s v="CALLE JESUS DOMINGUEZ SOTO "/>
    <x v="0"/>
    <x v="0"/>
    <x v="0"/>
    <x v="3"/>
    <x v="5"/>
    <x v="0"/>
    <s v="08FZT0016J"/>
    <s v="08FJT0002F"/>
    <x v="8"/>
    <x v="8"/>
    <n v="449"/>
    <n v="403"/>
    <n v="852"/>
    <n v="361"/>
    <n v="352"/>
    <n v="713"/>
    <n v="136"/>
    <n v="133"/>
    <n v="269"/>
    <n v="136"/>
    <x v="4"/>
    <n v="156"/>
    <x v="1"/>
    <n v="292"/>
    <n v="138"/>
    <n v="157"/>
    <n v="295"/>
    <n v="154"/>
    <x v="0"/>
    <n v="134"/>
    <x v="2"/>
    <n v="154"/>
    <n v="135"/>
    <n v="289"/>
    <n v="150"/>
    <x v="0"/>
    <n v="141"/>
    <x v="0"/>
    <n v="150"/>
    <n v="141"/>
    <n v="2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0"/>
    <x v="3"/>
    <n v="431"/>
    <x v="3"/>
    <n v="442"/>
    <n v="433"/>
    <n v="875"/>
    <x v="4"/>
    <x v="4"/>
    <x v="5"/>
    <x v="0"/>
    <x v="0"/>
    <x v="0"/>
    <n v="0"/>
    <n v="18"/>
    <x v="0"/>
    <x v="1"/>
    <x v="1"/>
    <x v="0"/>
    <x v="1"/>
    <x v="0"/>
    <x v="0"/>
    <x v="0"/>
    <x v="5"/>
    <n v="14"/>
    <x v="0"/>
    <x v="0"/>
    <x v="1"/>
    <x v="0"/>
    <x v="2"/>
    <x v="0"/>
    <x v="0"/>
    <x v="3"/>
    <x v="2"/>
    <x v="1"/>
    <x v="8"/>
    <x v="12"/>
    <n v="0"/>
    <n v="44"/>
    <n v="13"/>
    <n v="16"/>
    <x v="0"/>
    <x v="0"/>
    <x v="0"/>
    <x v="0"/>
    <x v="0"/>
    <x v="0"/>
    <n v="29"/>
    <n v="29"/>
    <n v="21"/>
    <n v="18"/>
    <x v="0"/>
  </r>
  <r>
    <s v="08DST0090J"/>
    <x v="0"/>
    <x v="0"/>
    <s v="SECUNDARIA TECNICA NO.90"/>
    <n v="37"/>
    <x v="19"/>
    <n v="1"/>
    <s v="JUÁREZ"/>
    <s v="CALLE CARRETERA JUAREZ PORVENIR KM.14.5"/>
    <x v="0"/>
    <x v="0"/>
    <x v="0"/>
    <x v="3"/>
    <x v="5"/>
    <x v="0"/>
    <s v="08FZT0016J"/>
    <s v="08FJT0002F"/>
    <x v="8"/>
    <x v="8"/>
    <n v="401"/>
    <n v="404"/>
    <n v="805"/>
    <n v="400"/>
    <n v="404"/>
    <n v="804"/>
    <n v="132"/>
    <n v="134"/>
    <n v="266"/>
    <n v="143"/>
    <x v="0"/>
    <n v="135"/>
    <x v="0"/>
    <n v="278"/>
    <n v="143"/>
    <n v="135"/>
    <n v="278"/>
    <n v="131"/>
    <x v="0"/>
    <n v="128"/>
    <x v="0"/>
    <n v="131"/>
    <n v="128"/>
    <n v="259"/>
    <n v="139"/>
    <x v="0"/>
    <n v="135"/>
    <x v="0"/>
    <n v="139"/>
    <n v="135"/>
    <n v="27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3"/>
    <x v="0"/>
    <n v="398"/>
    <x v="0"/>
    <n v="413"/>
    <n v="398"/>
    <n v="811"/>
    <x v="3"/>
    <x v="3"/>
    <x v="3"/>
    <x v="0"/>
    <x v="0"/>
    <x v="0"/>
    <n v="0"/>
    <n v="21"/>
    <x v="0"/>
    <x v="1"/>
    <x v="0"/>
    <x v="1"/>
    <x v="1"/>
    <x v="0"/>
    <x v="0"/>
    <x v="0"/>
    <x v="6"/>
    <n v="14"/>
    <x v="0"/>
    <x v="0"/>
    <x v="1"/>
    <x v="0"/>
    <x v="2"/>
    <x v="0"/>
    <x v="0"/>
    <x v="4"/>
    <x v="2"/>
    <x v="3"/>
    <x v="6"/>
    <x v="7"/>
    <n v="0"/>
    <n v="48"/>
    <n v="15"/>
    <n v="19"/>
    <x v="0"/>
    <x v="0"/>
    <x v="0"/>
    <x v="0"/>
    <x v="0"/>
    <x v="0"/>
    <n v="34"/>
    <n v="34"/>
    <n v="23"/>
    <n v="23"/>
    <x v="0"/>
  </r>
  <r>
    <s v="08DST0090J"/>
    <x v="2"/>
    <x v="2"/>
    <s v="SECUNDARIA TECNICA NO.90"/>
    <n v="37"/>
    <x v="19"/>
    <n v="1"/>
    <s v="JUÁREZ"/>
    <s v="CALLE CARRETERA JUAREZ PORVENIR KM.14.5"/>
    <x v="0"/>
    <x v="0"/>
    <x v="0"/>
    <x v="3"/>
    <x v="5"/>
    <x v="0"/>
    <s v="08FZT0016J"/>
    <s v="08FJT0002F"/>
    <x v="8"/>
    <x v="8"/>
    <n v="375"/>
    <n v="377"/>
    <n v="752"/>
    <n v="355"/>
    <n v="361"/>
    <n v="716"/>
    <n v="119"/>
    <n v="128"/>
    <n v="247"/>
    <n v="88"/>
    <x v="4"/>
    <n v="116"/>
    <x v="3"/>
    <n v="204"/>
    <n v="90"/>
    <n v="118"/>
    <n v="208"/>
    <n v="121"/>
    <x v="2"/>
    <n v="125"/>
    <x v="2"/>
    <n v="123"/>
    <n v="126"/>
    <n v="249"/>
    <n v="133"/>
    <x v="0"/>
    <n v="109"/>
    <x v="0"/>
    <n v="133"/>
    <n v="109"/>
    <n v="2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2"/>
    <x v="5"/>
    <n v="350"/>
    <x v="6"/>
    <n v="346"/>
    <n v="353"/>
    <n v="699"/>
    <x v="3"/>
    <x v="3"/>
    <x v="3"/>
    <x v="0"/>
    <x v="0"/>
    <x v="0"/>
    <n v="0"/>
    <n v="21"/>
    <x v="0"/>
    <x v="1"/>
    <x v="0"/>
    <x v="1"/>
    <x v="0"/>
    <x v="1"/>
    <x v="0"/>
    <x v="0"/>
    <x v="13"/>
    <n v="13"/>
    <x v="0"/>
    <x v="0"/>
    <x v="1"/>
    <x v="1"/>
    <x v="3"/>
    <x v="1"/>
    <x v="0"/>
    <x v="1"/>
    <x v="1"/>
    <x v="3"/>
    <x v="5"/>
    <x v="5"/>
    <n v="0"/>
    <n v="56"/>
    <n v="23"/>
    <n v="19"/>
    <x v="0"/>
    <x v="0"/>
    <x v="0"/>
    <x v="0"/>
    <x v="0"/>
    <x v="0"/>
    <n v="42"/>
    <n v="42"/>
    <n v="23"/>
    <n v="23"/>
    <x v="0"/>
  </r>
  <r>
    <s v="08DST0091I"/>
    <x v="0"/>
    <x v="0"/>
    <s v="SECUNDARIA TECNICA NUM. 91"/>
    <n v="37"/>
    <x v="19"/>
    <n v="1"/>
    <s v="JUÁREZ"/>
    <s v="CALLE ACUEDUCTO"/>
    <x v="0"/>
    <x v="0"/>
    <x v="0"/>
    <x v="3"/>
    <x v="5"/>
    <x v="0"/>
    <s v="08FZT0017I"/>
    <s v="08FJT0002F"/>
    <x v="8"/>
    <x v="8"/>
    <n v="419"/>
    <n v="388"/>
    <n v="807"/>
    <n v="394"/>
    <n v="375"/>
    <n v="769"/>
    <n v="121"/>
    <n v="120"/>
    <n v="241"/>
    <n v="117"/>
    <x v="1"/>
    <n v="163"/>
    <x v="1"/>
    <n v="280"/>
    <n v="118"/>
    <n v="164"/>
    <n v="282"/>
    <n v="155"/>
    <x v="0"/>
    <n v="145"/>
    <x v="0"/>
    <n v="155"/>
    <n v="145"/>
    <n v="300"/>
    <n v="132"/>
    <x v="0"/>
    <n v="112"/>
    <x v="0"/>
    <n v="132"/>
    <n v="112"/>
    <n v="2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4"/>
    <x v="4"/>
    <n v="420"/>
    <x v="4"/>
    <n v="405"/>
    <n v="421"/>
    <n v="826"/>
    <x v="4"/>
    <x v="3"/>
    <x v="5"/>
    <x v="0"/>
    <x v="0"/>
    <x v="0"/>
    <n v="0"/>
    <n v="19"/>
    <x v="0"/>
    <x v="1"/>
    <x v="0"/>
    <x v="1"/>
    <x v="1"/>
    <x v="0"/>
    <x v="0"/>
    <x v="0"/>
    <x v="6"/>
    <n v="14"/>
    <x v="0"/>
    <x v="0"/>
    <x v="1"/>
    <x v="0"/>
    <x v="0"/>
    <x v="1"/>
    <x v="0"/>
    <x v="1"/>
    <x v="0"/>
    <x v="0"/>
    <x v="8"/>
    <x v="4"/>
    <n v="0"/>
    <n v="43"/>
    <n v="12"/>
    <n v="17"/>
    <x v="0"/>
    <x v="0"/>
    <x v="0"/>
    <x v="0"/>
    <x v="0"/>
    <x v="0"/>
    <n v="29"/>
    <n v="29"/>
    <n v="16"/>
    <n v="16"/>
    <x v="0"/>
  </r>
  <r>
    <s v="08DST0091I"/>
    <x v="2"/>
    <x v="2"/>
    <s v="SECUNDARIA TECNICA NUM. 91"/>
    <n v="37"/>
    <x v="19"/>
    <n v="1"/>
    <s v="JUÁREZ"/>
    <s v="CALLE ACUEDUCTO"/>
    <x v="0"/>
    <x v="0"/>
    <x v="0"/>
    <x v="3"/>
    <x v="5"/>
    <x v="0"/>
    <s v="08FZT0017I"/>
    <s v="08FJT0002F"/>
    <x v="8"/>
    <x v="8"/>
    <n v="380"/>
    <n v="360"/>
    <n v="740"/>
    <n v="378"/>
    <n v="359"/>
    <n v="737"/>
    <n v="111"/>
    <n v="119"/>
    <n v="230"/>
    <n v="123"/>
    <x v="0"/>
    <n v="115"/>
    <x v="0"/>
    <n v="238"/>
    <n v="123"/>
    <n v="115"/>
    <n v="238"/>
    <n v="120"/>
    <x v="4"/>
    <n v="110"/>
    <x v="2"/>
    <n v="121"/>
    <n v="111"/>
    <n v="232"/>
    <n v="139"/>
    <x v="2"/>
    <n v="122"/>
    <x v="0"/>
    <n v="140"/>
    <n v="122"/>
    <n v="2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2"/>
    <x v="3"/>
    <n v="347"/>
    <x v="4"/>
    <n v="384"/>
    <n v="348"/>
    <n v="732"/>
    <x v="4"/>
    <x v="4"/>
    <x v="5"/>
    <x v="0"/>
    <x v="0"/>
    <x v="0"/>
    <n v="0"/>
    <n v="18"/>
    <x v="0"/>
    <x v="1"/>
    <x v="0"/>
    <x v="1"/>
    <x v="0"/>
    <x v="1"/>
    <x v="0"/>
    <x v="0"/>
    <x v="11"/>
    <n v="22"/>
    <x v="0"/>
    <x v="0"/>
    <x v="1"/>
    <x v="0"/>
    <x v="2"/>
    <x v="3"/>
    <x v="0"/>
    <x v="4"/>
    <x v="0"/>
    <x v="1"/>
    <x v="2"/>
    <x v="7"/>
    <n v="0"/>
    <n v="56"/>
    <n v="13"/>
    <n v="28"/>
    <x v="0"/>
    <x v="0"/>
    <x v="0"/>
    <x v="0"/>
    <x v="0"/>
    <x v="0"/>
    <n v="41"/>
    <n v="41"/>
    <n v="16"/>
    <n v="16"/>
    <x v="0"/>
  </r>
  <r>
    <s v="08DST0092H"/>
    <x v="0"/>
    <x v="0"/>
    <s v="SECUNDARIA TECNICA 92"/>
    <n v="19"/>
    <x v="13"/>
    <n v="1"/>
    <s v="CHIHUAHUA"/>
    <s v="CALLE RIO COLUMBIA"/>
    <x v="0"/>
    <x v="0"/>
    <x v="0"/>
    <x v="3"/>
    <x v="5"/>
    <x v="0"/>
    <s v="08FZT0008A"/>
    <s v="08FJT0003E"/>
    <x v="6"/>
    <x v="5"/>
    <n v="350"/>
    <n v="347"/>
    <n v="697"/>
    <n v="211"/>
    <n v="255"/>
    <n v="466"/>
    <n v="96"/>
    <n v="121"/>
    <n v="217"/>
    <n v="99"/>
    <x v="4"/>
    <n v="129"/>
    <x v="3"/>
    <n v="228"/>
    <n v="101"/>
    <n v="131"/>
    <n v="232"/>
    <n v="128"/>
    <x v="7"/>
    <n v="115"/>
    <x v="0"/>
    <n v="132"/>
    <n v="115"/>
    <n v="247"/>
    <n v="111"/>
    <x v="0"/>
    <n v="104"/>
    <x v="0"/>
    <n v="111"/>
    <n v="104"/>
    <n v="2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8"/>
    <x v="15"/>
    <n v="348"/>
    <x v="3"/>
    <n v="344"/>
    <n v="350"/>
    <n v="694"/>
    <x v="4"/>
    <x v="4"/>
    <x v="5"/>
    <x v="0"/>
    <x v="0"/>
    <x v="0"/>
    <n v="0"/>
    <n v="18"/>
    <x v="0"/>
    <x v="1"/>
    <x v="0"/>
    <x v="1"/>
    <x v="0"/>
    <x v="1"/>
    <x v="0"/>
    <x v="0"/>
    <x v="5"/>
    <n v="20"/>
    <x v="0"/>
    <x v="0"/>
    <x v="3"/>
    <x v="1"/>
    <x v="0"/>
    <x v="1"/>
    <x v="0"/>
    <x v="0"/>
    <x v="0"/>
    <x v="3"/>
    <x v="8"/>
    <x v="7"/>
    <n v="0"/>
    <n v="49"/>
    <n v="9"/>
    <n v="24"/>
    <x v="0"/>
    <x v="0"/>
    <x v="0"/>
    <x v="0"/>
    <x v="0"/>
    <x v="0"/>
    <n v="33"/>
    <n v="33"/>
    <n v="20"/>
    <n v="18"/>
    <x v="0"/>
  </r>
  <r>
    <s v="08DST0092H"/>
    <x v="2"/>
    <x v="2"/>
    <s v="SECUNDARIA TECNICA 92"/>
    <n v="19"/>
    <x v="13"/>
    <n v="1"/>
    <s v="CHIHUAHUA"/>
    <s v="CALLE RIO COLUMBIA"/>
    <x v="0"/>
    <x v="0"/>
    <x v="0"/>
    <x v="3"/>
    <x v="5"/>
    <x v="0"/>
    <s v="08FZT0008A"/>
    <s v="08FJT0003E"/>
    <x v="6"/>
    <x v="5"/>
    <n v="264"/>
    <n v="279"/>
    <n v="543"/>
    <n v="162"/>
    <n v="227"/>
    <n v="389"/>
    <n v="68"/>
    <n v="76"/>
    <n v="144"/>
    <n v="73"/>
    <x v="15"/>
    <n v="98"/>
    <x v="2"/>
    <n v="171"/>
    <n v="85"/>
    <n v="103"/>
    <n v="188"/>
    <n v="95"/>
    <x v="6"/>
    <n v="97"/>
    <x v="3"/>
    <n v="100"/>
    <n v="100"/>
    <n v="200"/>
    <n v="80"/>
    <x v="3"/>
    <n v="104"/>
    <x v="0"/>
    <n v="82"/>
    <n v="104"/>
    <n v="18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8"/>
    <x v="20"/>
    <n v="299"/>
    <x v="5"/>
    <n v="267"/>
    <n v="307"/>
    <n v="574"/>
    <x v="6"/>
    <x v="7"/>
    <x v="4"/>
    <x v="0"/>
    <x v="0"/>
    <x v="0"/>
    <n v="0"/>
    <n v="15"/>
    <x v="0"/>
    <x v="1"/>
    <x v="0"/>
    <x v="1"/>
    <x v="0"/>
    <x v="1"/>
    <x v="0"/>
    <x v="0"/>
    <x v="6"/>
    <n v="24"/>
    <x v="0"/>
    <x v="0"/>
    <x v="1"/>
    <x v="1"/>
    <x v="0"/>
    <x v="3"/>
    <x v="0"/>
    <x v="0"/>
    <x v="0"/>
    <x v="0"/>
    <x v="8"/>
    <x v="12"/>
    <n v="0"/>
    <n v="54"/>
    <n v="12"/>
    <n v="27"/>
    <x v="0"/>
    <x v="0"/>
    <x v="0"/>
    <x v="0"/>
    <x v="0"/>
    <x v="0"/>
    <n v="39"/>
    <n v="39"/>
    <n v="20"/>
    <n v="18"/>
    <x v="0"/>
  </r>
  <r>
    <s v="08DST0093G"/>
    <x v="0"/>
    <x v="0"/>
    <s v="SECUNDARIA TECNICA 93"/>
    <n v="37"/>
    <x v="19"/>
    <n v="1"/>
    <s v="JUÁREZ"/>
    <s v="CALLE COSTA DE GOMERA "/>
    <x v="0"/>
    <x v="0"/>
    <x v="0"/>
    <x v="3"/>
    <x v="5"/>
    <x v="0"/>
    <s v="08FZT0016J"/>
    <s v="08FJT0002F"/>
    <x v="8"/>
    <x v="8"/>
    <n v="438"/>
    <n v="437"/>
    <n v="875"/>
    <n v="382"/>
    <n v="401"/>
    <n v="783"/>
    <n v="115"/>
    <n v="132"/>
    <n v="247"/>
    <n v="144"/>
    <x v="2"/>
    <n v="165"/>
    <x v="3"/>
    <n v="309"/>
    <n v="148"/>
    <n v="167"/>
    <n v="315"/>
    <n v="144"/>
    <x v="4"/>
    <n v="160"/>
    <x v="2"/>
    <n v="145"/>
    <n v="161"/>
    <n v="306"/>
    <n v="153"/>
    <x v="2"/>
    <n v="124"/>
    <x v="0"/>
    <n v="154"/>
    <n v="124"/>
    <n v="27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1"/>
    <x v="15"/>
    <n v="449"/>
    <x v="6"/>
    <n v="447"/>
    <n v="452"/>
    <n v="899"/>
    <x v="3"/>
    <x v="3"/>
    <x v="3"/>
    <x v="0"/>
    <x v="0"/>
    <x v="0"/>
    <n v="0"/>
    <n v="21"/>
    <x v="0"/>
    <x v="1"/>
    <x v="1"/>
    <x v="0"/>
    <x v="0"/>
    <x v="1"/>
    <x v="0"/>
    <x v="0"/>
    <x v="17"/>
    <n v="20"/>
    <x v="0"/>
    <x v="0"/>
    <x v="1"/>
    <x v="0"/>
    <x v="1"/>
    <x v="1"/>
    <x v="0"/>
    <x v="0"/>
    <x v="2"/>
    <x v="1"/>
    <x v="4"/>
    <x v="9"/>
    <n v="0"/>
    <n v="48"/>
    <n v="15"/>
    <n v="22"/>
    <x v="0"/>
    <x v="0"/>
    <x v="0"/>
    <x v="0"/>
    <x v="0"/>
    <x v="0"/>
    <n v="37"/>
    <n v="37"/>
    <n v="20"/>
    <n v="20"/>
    <x v="0"/>
  </r>
  <r>
    <s v="08DST0093G"/>
    <x v="2"/>
    <x v="2"/>
    <s v="SECUNDARIA TECNICA 93"/>
    <n v="37"/>
    <x v="19"/>
    <n v="1"/>
    <s v="JUÁREZ"/>
    <s v="CALLE COSTA DE GOMERA "/>
    <x v="0"/>
    <x v="0"/>
    <x v="0"/>
    <x v="3"/>
    <x v="5"/>
    <x v="0"/>
    <s v="08FZT0016J"/>
    <s v="08FJT0002F"/>
    <x v="8"/>
    <x v="8"/>
    <n v="439"/>
    <n v="405"/>
    <n v="844"/>
    <n v="361"/>
    <n v="360"/>
    <n v="721"/>
    <n v="123"/>
    <n v="103"/>
    <n v="226"/>
    <n v="162"/>
    <x v="6"/>
    <n v="139"/>
    <x v="4"/>
    <n v="301"/>
    <n v="165"/>
    <n v="143"/>
    <n v="308"/>
    <n v="156"/>
    <x v="10"/>
    <n v="161"/>
    <x v="4"/>
    <n v="162"/>
    <n v="163"/>
    <n v="325"/>
    <n v="127"/>
    <x v="2"/>
    <n v="126"/>
    <x v="0"/>
    <n v="128"/>
    <n v="126"/>
    <n v="2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5"/>
    <x v="8"/>
    <n v="426"/>
    <x v="7"/>
    <n v="455"/>
    <n v="432"/>
    <n v="887"/>
    <x v="3"/>
    <x v="3"/>
    <x v="5"/>
    <x v="0"/>
    <x v="0"/>
    <x v="0"/>
    <n v="0"/>
    <n v="20"/>
    <x v="0"/>
    <x v="1"/>
    <x v="1"/>
    <x v="0"/>
    <x v="0"/>
    <x v="1"/>
    <x v="0"/>
    <x v="0"/>
    <x v="7"/>
    <n v="20"/>
    <x v="0"/>
    <x v="0"/>
    <x v="4"/>
    <x v="0"/>
    <x v="1"/>
    <x v="0"/>
    <x v="0"/>
    <x v="3"/>
    <x v="2"/>
    <x v="1"/>
    <x v="3"/>
    <x v="9"/>
    <n v="0"/>
    <n v="53"/>
    <n v="19"/>
    <n v="22"/>
    <x v="0"/>
    <x v="0"/>
    <x v="0"/>
    <x v="0"/>
    <x v="0"/>
    <x v="0"/>
    <n v="41"/>
    <n v="41"/>
    <n v="20"/>
    <n v="20"/>
    <x v="0"/>
  </r>
  <r>
    <s v="08DST0094F"/>
    <x v="0"/>
    <x v="0"/>
    <s v="SECUNDARIA TECNICA 94"/>
    <n v="37"/>
    <x v="19"/>
    <n v="1"/>
    <s v="JUÁREZ"/>
    <s v="CALLE PASEOS DE SAN ISIDRO "/>
    <x v="0"/>
    <x v="0"/>
    <x v="0"/>
    <x v="3"/>
    <x v="5"/>
    <x v="0"/>
    <s v="08FZT0003F"/>
    <s v="08FJT0002F"/>
    <x v="8"/>
    <x v="8"/>
    <n v="377"/>
    <n v="376"/>
    <n v="753"/>
    <n v="336"/>
    <n v="356"/>
    <n v="692"/>
    <n v="116"/>
    <n v="126"/>
    <n v="242"/>
    <n v="133"/>
    <x v="6"/>
    <n v="137"/>
    <x v="3"/>
    <n v="270"/>
    <n v="136"/>
    <n v="139"/>
    <n v="275"/>
    <n v="127"/>
    <x v="0"/>
    <n v="134"/>
    <x v="0"/>
    <n v="127"/>
    <n v="134"/>
    <n v="261"/>
    <n v="117"/>
    <x v="0"/>
    <n v="103"/>
    <x v="0"/>
    <n v="117"/>
    <n v="103"/>
    <n v="2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7"/>
    <x v="7"/>
    <n v="374"/>
    <x v="3"/>
    <n v="380"/>
    <n v="376"/>
    <n v="756"/>
    <x v="3"/>
    <x v="3"/>
    <x v="3"/>
    <x v="0"/>
    <x v="0"/>
    <x v="0"/>
    <n v="0"/>
    <n v="21"/>
    <x v="0"/>
    <x v="1"/>
    <x v="0"/>
    <x v="1"/>
    <x v="0"/>
    <x v="1"/>
    <x v="0"/>
    <x v="0"/>
    <x v="17"/>
    <n v="24"/>
    <x v="0"/>
    <x v="0"/>
    <x v="4"/>
    <x v="0"/>
    <x v="0"/>
    <x v="1"/>
    <x v="3"/>
    <x v="3"/>
    <x v="0"/>
    <x v="1"/>
    <x v="6"/>
    <x v="7"/>
    <n v="0"/>
    <n v="56"/>
    <n v="15"/>
    <n v="27"/>
    <x v="0"/>
    <x v="0"/>
    <x v="0"/>
    <x v="0"/>
    <x v="0"/>
    <x v="0"/>
    <n v="42"/>
    <n v="42"/>
    <n v="37"/>
    <n v="37"/>
    <x v="0"/>
  </r>
  <r>
    <s v="08DST0094F"/>
    <x v="2"/>
    <x v="2"/>
    <s v="SECUNDARIA TECNICA 94"/>
    <n v="37"/>
    <x v="19"/>
    <n v="1"/>
    <s v="JUÁREZ"/>
    <s v="CALLE PASEOS DE SAN ISIDRO "/>
    <x v="0"/>
    <x v="0"/>
    <x v="0"/>
    <x v="3"/>
    <x v="5"/>
    <x v="0"/>
    <s v="08FZT0003F"/>
    <s v="08FJT0002F"/>
    <x v="8"/>
    <x v="8"/>
    <n v="267"/>
    <n v="259"/>
    <n v="526"/>
    <n v="234"/>
    <n v="234"/>
    <n v="468"/>
    <n v="66"/>
    <n v="68"/>
    <n v="134"/>
    <n v="124"/>
    <x v="0"/>
    <n v="114"/>
    <x v="0"/>
    <n v="238"/>
    <n v="124"/>
    <n v="114"/>
    <n v="238"/>
    <n v="106"/>
    <x v="4"/>
    <n v="90"/>
    <x v="0"/>
    <n v="107"/>
    <n v="90"/>
    <n v="197"/>
    <n v="84"/>
    <x v="0"/>
    <n v="90"/>
    <x v="3"/>
    <n v="84"/>
    <n v="91"/>
    <n v="1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4"/>
    <x v="4"/>
    <n v="294"/>
    <x v="4"/>
    <n v="315"/>
    <n v="295"/>
    <n v="610"/>
    <x v="4"/>
    <x v="7"/>
    <x v="4"/>
    <x v="0"/>
    <x v="0"/>
    <x v="0"/>
    <n v="0"/>
    <n v="16"/>
    <x v="0"/>
    <x v="0"/>
    <x v="0"/>
    <x v="0"/>
    <x v="0"/>
    <x v="1"/>
    <x v="0"/>
    <x v="0"/>
    <x v="6"/>
    <n v="24"/>
    <x v="0"/>
    <x v="0"/>
    <x v="1"/>
    <x v="0"/>
    <x v="1"/>
    <x v="1"/>
    <x v="0"/>
    <x v="0"/>
    <x v="0"/>
    <x v="1"/>
    <x v="9"/>
    <x v="3"/>
    <n v="0"/>
    <n v="47"/>
    <n v="13"/>
    <n v="27"/>
    <x v="0"/>
    <x v="0"/>
    <x v="0"/>
    <x v="0"/>
    <x v="0"/>
    <x v="0"/>
    <n v="40"/>
    <n v="40"/>
    <n v="37"/>
    <n v="37"/>
    <x v="0"/>
  </r>
  <r>
    <s v="08DST0095E"/>
    <x v="0"/>
    <x v="0"/>
    <s v="SECUNDARIA TECNICA 95"/>
    <n v="37"/>
    <x v="19"/>
    <n v="1"/>
    <s v="JUÁREZ"/>
    <s v="CALLE VISTA MANANTIAL DE LAS FLORES"/>
    <x v="0"/>
    <x v="0"/>
    <x v="0"/>
    <x v="3"/>
    <x v="5"/>
    <x v="0"/>
    <s v="08FZT0002G"/>
    <s v="08FJT0002F"/>
    <x v="8"/>
    <x v="8"/>
    <n v="305"/>
    <n v="324"/>
    <n v="629"/>
    <n v="205"/>
    <n v="258"/>
    <n v="463"/>
    <n v="76"/>
    <n v="92"/>
    <n v="168"/>
    <n v="109"/>
    <x v="2"/>
    <n v="111"/>
    <x v="1"/>
    <n v="220"/>
    <n v="113"/>
    <n v="112"/>
    <n v="225"/>
    <n v="106"/>
    <x v="4"/>
    <n v="120"/>
    <x v="2"/>
    <n v="107"/>
    <n v="121"/>
    <n v="228"/>
    <n v="90"/>
    <x v="0"/>
    <n v="106"/>
    <x v="0"/>
    <n v="90"/>
    <n v="106"/>
    <n v="19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5"/>
    <x v="9"/>
    <n v="337"/>
    <x v="3"/>
    <n v="310"/>
    <n v="339"/>
    <n v="649"/>
    <x v="6"/>
    <x v="7"/>
    <x v="4"/>
    <x v="0"/>
    <x v="0"/>
    <x v="0"/>
    <n v="0"/>
    <n v="15"/>
    <x v="0"/>
    <x v="1"/>
    <x v="0"/>
    <x v="1"/>
    <x v="1"/>
    <x v="0"/>
    <x v="0"/>
    <x v="0"/>
    <x v="10"/>
    <n v="10"/>
    <x v="0"/>
    <x v="0"/>
    <x v="3"/>
    <x v="0"/>
    <x v="1"/>
    <x v="0"/>
    <x v="3"/>
    <x v="0"/>
    <x v="0"/>
    <x v="1"/>
    <x v="2"/>
    <x v="4"/>
    <n v="0"/>
    <n v="33"/>
    <n v="9"/>
    <n v="11"/>
    <x v="0"/>
    <x v="0"/>
    <x v="0"/>
    <x v="0"/>
    <x v="0"/>
    <x v="0"/>
    <n v="20"/>
    <n v="20"/>
    <n v="16"/>
    <n v="16"/>
    <x v="0"/>
  </r>
  <r>
    <s v="08DST0096D"/>
    <x v="0"/>
    <x v="0"/>
    <s v="SECUNDARIA TECNICA 96"/>
    <n v="19"/>
    <x v="13"/>
    <n v="1"/>
    <s v="CHIHUAHUA"/>
    <s v="CALLE HIDROELECTRICA CHICOACEN "/>
    <x v="0"/>
    <x v="0"/>
    <x v="0"/>
    <x v="3"/>
    <x v="5"/>
    <x v="0"/>
    <s v="08FZT0005D"/>
    <s v="08FJT0003E"/>
    <x v="6"/>
    <x v="5"/>
    <n v="381"/>
    <n v="392"/>
    <n v="773"/>
    <n v="328"/>
    <n v="359"/>
    <n v="687"/>
    <n v="128"/>
    <n v="131"/>
    <n v="259"/>
    <n v="143"/>
    <x v="0"/>
    <n v="128"/>
    <x v="0"/>
    <n v="271"/>
    <n v="143"/>
    <n v="128"/>
    <n v="271"/>
    <n v="129"/>
    <x v="7"/>
    <n v="115"/>
    <x v="0"/>
    <n v="133"/>
    <n v="115"/>
    <n v="248"/>
    <n v="123"/>
    <x v="0"/>
    <n v="142"/>
    <x v="0"/>
    <n v="123"/>
    <n v="142"/>
    <n v="2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5"/>
    <x v="5"/>
    <n v="385"/>
    <x v="0"/>
    <n v="399"/>
    <n v="385"/>
    <n v="784"/>
    <x v="4"/>
    <x v="4"/>
    <x v="5"/>
    <x v="0"/>
    <x v="0"/>
    <x v="0"/>
    <n v="0"/>
    <n v="18"/>
    <x v="0"/>
    <x v="1"/>
    <x v="0"/>
    <x v="1"/>
    <x v="1"/>
    <x v="0"/>
    <x v="0"/>
    <x v="0"/>
    <x v="4"/>
    <n v="19"/>
    <x v="0"/>
    <x v="0"/>
    <x v="3"/>
    <x v="1"/>
    <x v="2"/>
    <x v="0"/>
    <x v="4"/>
    <x v="1"/>
    <x v="0"/>
    <x v="0"/>
    <x v="5"/>
    <x v="2"/>
    <n v="0"/>
    <n v="53"/>
    <n v="12"/>
    <n v="22"/>
    <x v="0"/>
    <x v="0"/>
    <x v="0"/>
    <x v="0"/>
    <x v="0"/>
    <x v="0"/>
    <n v="34"/>
    <n v="34"/>
    <n v="18"/>
    <n v="18"/>
    <x v="0"/>
  </r>
  <r>
    <s v="08DST0096D"/>
    <x v="2"/>
    <x v="2"/>
    <s v="SECUNDARIA TECNICA 96"/>
    <n v="19"/>
    <x v="13"/>
    <n v="1"/>
    <s v="CHIHUAHUA"/>
    <s v="CALLE HIDROELECTRICA CHICOACEN "/>
    <x v="0"/>
    <x v="0"/>
    <x v="0"/>
    <x v="3"/>
    <x v="5"/>
    <x v="0"/>
    <s v="08FZT0005D"/>
    <s v="08FJT0003E"/>
    <x v="6"/>
    <x v="5"/>
    <n v="239"/>
    <n v="206"/>
    <n v="445"/>
    <n v="154"/>
    <n v="178"/>
    <n v="332"/>
    <n v="58"/>
    <n v="56"/>
    <n v="114"/>
    <n v="75"/>
    <x v="4"/>
    <n v="111"/>
    <x v="0"/>
    <n v="186"/>
    <n v="77"/>
    <n v="111"/>
    <n v="188"/>
    <n v="81"/>
    <x v="4"/>
    <n v="81"/>
    <x v="2"/>
    <n v="82"/>
    <n v="82"/>
    <n v="164"/>
    <n v="88"/>
    <x v="0"/>
    <n v="66"/>
    <x v="0"/>
    <n v="88"/>
    <n v="66"/>
    <n v="1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4"/>
    <x v="7"/>
    <n v="258"/>
    <x v="4"/>
    <n v="247"/>
    <n v="259"/>
    <n v="506"/>
    <x v="6"/>
    <x v="6"/>
    <x v="7"/>
    <x v="0"/>
    <x v="0"/>
    <x v="0"/>
    <n v="0"/>
    <n v="13"/>
    <x v="0"/>
    <x v="1"/>
    <x v="0"/>
    <x v="1"/>
    <x v="1"/>
    <x v="0"/>
    <x v="0"/>
    <x v="0"/>
    <x v="11"/>
    <n v="17"/>
    <x v="0"/>
    <x v="0"/>
    <x v="3"/>
    <x v="2"/>
    <x v="1"/>
    <x v="3"/>
    <x v="1"/>
    <x v="1"/>
    <x v="0"/>
    <x v="2"/>
    <x v="12"/>
    <x v="3"/>
    <n v="0"/>
    <n v="57"/>
    <n v="14"/>
    <n v="26"/>
    <x v="0"/>
    <x v="0"/>
    <x v="0"/>
    <x v="0"/>
    <x v="0"/>
    <x v="0"/>
    <n v="40"/>
    <n v="40"/>
    <n v="12"/>
    <n v="12"/>
    <x v="0"/>
  </r>
  <r>
    <s v="08DST0097C"/>
    <x v="0"/>
    <x v="0"/>
    <s v="SECUNDARIA TECNICA 97"/>
    <n v="37"/>
    <x v="19"/>
    <n v="1"/>
    <s v="JUÁREZ"/>
    <s v="CALLE MEZQUITAL"/>
    <x v="0"/>
    <x v="0"/>
    <x v="0"/>
    <x v="3"/>
    <x v="5"/>
    <x v="0"/>
    <s v="08FZT0004E"/>
    <s v="08FJT0002F"/>
    <x v="8"/>
    <x v="8"/>
    <n v="329"/>
    <n v="314"/>
    <n v="643"/>
    <n v="316"/>
    <n v="311"/>
    <n v="627"/>
    <n v="105"/>
    <n v="97"/>
    <n v="202"/>
    <n v="135"/>
    <x v="4"/>
    <n v="123"/>
    <x v="3"/>
    <n v="258"/>
    <n v="137"/>
    <n v="125"/>
    <n v="262"/>
    <n v="132"/>
    <x v="2"/>
    <n v="109"/>
    <x v="4"/>
    <n v="134"/>
    <n v="111"/>
    <n v="245"/>
    <n v="103"/>
    <x v="0"/>
    <n v="122"/>
    <x v="0"/>
    <n v="103"/>
    <n v="122"/>
    <n v="2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0"/>
    <x v="5"/>
    <n v="354"/>
    <x v="8"/>
    <n v="374"/>
    <n v="358"/>
    <n v="732"/>
    <x v="4"/>
    <x v="4"/>
    <x v="5"/>
    <x v="0"/>
    <x v="0"/>
    <x v="0"/>
    <n v="0"/>
    <n v="18"/>
    <x v="0"/>
    <x v="1"/>
    <x v="1"/>
    <x v="0"/>
    <x v="1"/>
    <x v="0"/>
    <x v="0"/>
    <x v="0"/>
    <x v="11"/>
    <n v="11"/>
    <x v="0"/>
    <x v="0"/>
    <x v="3"/>
    <x v="1"/>
    <x v="0"/>
    <x v="3"/>
    <x v="3"/>
    <x v="1"/>
    <x v="1"/>
    <x v="0"/>
    <x v="8"/>
    <x v="3"/>
    <n v="0"/>
    <n v="40"/>
    <n v="13"/>
    <n v="16"/>
    <x v="0"/>
    <x v="0"/>
    <x v="0"/>
    <x v="0"/>
    <x v="0"/>
    <x v="0"/>
    <n v="29"/>
    <n v="29"/>
    <n v="22"/>
    <n v="22"/>
    <x v="0"/>
  </r>
  <r>
    <s v="08DST0097C"/>
    <x v="2"/>
    <x v="2"/>
    <s v="SECUNDARIA TECNICA 97"/>
    <n v="37"/>
    <x v="19"/>
    <n v="1"/>
    <s v="JUÁREZ"/>
    <s v="CALLE MEZQUITAL"/>
    <x v="0"/>
    <x v="0"/>
    <x v="0"/>
    <x v="3"/>
    <x v="5"/>
    <x v="0"/>
    <s v="08FZT0004E"/>
    <s v="08FJT0002F"/>
    <x v="8"/>
    <x v="8"/>
    <n v="162"/>
    <n v="119"/>
    <n v="281"/>
    <n v="146"/>
    <n v="113"/>
    <n v="259"/>
    <n v="22"/>
    <n v="21"/>
    <n v="43"/>
    <n v="67"/>
    <x v="6"/>
    <n v="61"/>
    <x v="1"/>
    <n v="128"/>
    <n v="70"/>
    <n v="62"/>
    <n v="132"/>
    <n v="65"/>
    <x v="2"/>
    <n v="48"/>
    <x v="2"/>
    <n v="67"/>
    <n v="49"/>
    <n v="116"/>
    <n v="72"/>
    <x v="0"/>
    <n v="46"/>
    <x v="0"/>
    <n v="72"/>
    <n v="46"/>
    <n v="1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4"/>
    <x v="9"/>
    <n v="155"/>
    <x v="3"/>
    <n v="209"/>
    <n v="157"/>
    <n v="366"/>
    <x v="5"/>
    <x v="5"/>
    <x v="6"/>
    <x v="0"/>
    <x v="0"/>
    <x v="0"/>
    <n v="0"/>
    <n v="9"/>
    <x v="0"/>
    <x v="1"/>
    <x v="1"/>
    <x v="0"/>
    <x v="0"/>
    <x v="1"/>
    <x v="0"/>
    <x v="0"/>
    <x v="6"/>
    <n v="9"/>
    <x v="0"/>
    <x v="0"/>
    <x v="0"/>
    <x v="2"/>
    <x v="0"/>
    <x v="3"/>
    <x v="3"/>
    <x v="3"/>
    <x v="0"/>
    <x v="1"/>
    <x v="6"/>
    <x v="1"/>
    <n v="0"/>
    <n v="32"/>
    <n v="11"/>
    <n v="15"/>
    <x v="0"/>
    <x v="0"/>
    <x v="0"/>
    <x v="0"/>
    <x v="0"/>
    <x v="0"/>
    <n v="26"/>
    <n v="26"/>
    <n v="22"/>
    <n v="8"/>
    <x v="0"/>
  </r>
  <r>
    <s v="08DST0098B"/>
    <x v="0"/>
    <x v="0"/>
    <s v="SECUNDARIA TECNICA 98"/>
    <n v="37"/>
    <x v="19"/>
    <n v="1"/>
    <s v="JUÁREZ"/>
    <s v="CALLE HACIENDA DE ORIENTE"/>
    <x v="0"/>
    <x v="0"/>
    <x v="0"/>
    <x v="3"/>
    <x v="5"/>
    <x v="0"/>
    <s v="08FZT0004E"/>
    <m/>
    <x v="8"/>
    <x v="8"/>
    <n v="396"/>
    <n v="425"/>
    <n v="821"/>
    <n v="371"/>
    <n v="412"/>
    <n v="783"/>
    <n v="112"/>
    <n v="142"/>
    <n v="254"/>
    <n v="131"/>
    <x v="5"/>
    <n v="140"/>
    <x v="1"/>
    <n v="271"/>
    <n v="136"/>
    <n v="141"/>
    <n v="277"/>
    <n v="153"/>
    <x v="2"/>
    <n v="139"/>
    <x v="0"/>
    <n v="155"/>
    <n v="139"/>
    <n v="294"/>
    <n v="128"/>
    <x v="0"/>
    <n v="137"/>
    <x v="2"/>
    <n v="128"/>
    <n v="139"/>
    <n v="2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2"/>
    <x v="11"/>
    <n v="416"/>
    <x v="6"/>
    <n v="419"/>
    <n v="419"/>
    <n v="838"/>
    <x v="4"/>
    <x v="4"/>
    <x v="5"/>
    <x v="0"/>
    <x v="0"/>
    <x v="0"/>
    <n v="0"/>
    <n v="18"/>
    <x v="0"/>
    <x v="1"/>
    <x v="0"/>
    <x v="1"/>
    <x v="0"/>
    <x v="1"/>
    <x v="0"/>
    <x v="0"/>
    <x v="11"/>
    <n v="17"/>
    <x v="0"/>
    <x v="0"/>
    <x v="3"/>
    <x v="0"/>
    <x v="0"/>
    <x v="3"/>
    <x v="0"/>
    <x v="3"/>
    <x v="0"/>
    <x v="0"/>
    <x v="9"/>
    <x v="7"/>
    <n v="0"/>
    <n v="43"/>
    <n v="10"/>
    <n v="20"/>
    <x v="0"/>
    <x v="0"/>
    <x v="0"/>
    <x v="0"/>
    <x v="0"/>
    <x v="0"/>
    <n v="30"/>
    <n v="30"/>
    <n v="17"/>
    <n v="17"/>
    <x v="0"/>
  </r>
  <r>
    <s v="08DST0099A"/>
    <x v="0"/>
    <x v="0"/>
    <s v="SECUNDARIA TÉCNICA 99"/>
    <n v="19"/>
    <x v="13"/>
    <n v="1"/>
    <s v="CHIHUAHUA"/>
    <s v="BOULEVARD ROMANZZA"/>
    <x v="0"/>
    <x v="0"/>
    <x v="0"/>
    <x v="3"/>
    <x v="5"/>
    <x v="0"/>
    <s v="08FZT0008A"/>
    <m/>
    <x v="6"/>
    <x v="5"/>
    <n v="245"/>
    <n v="237"/>
    <n v="482"/>
    <n v="172"/>
    <n v="192"/>
    <n v="364"/>
    <n v="83"/>
    <n v="70"/>
    <n v="153"/>
    <n v="102"/>
    <x v="5"/>
    <n v="82"/>
    <x v="0"/>
    <n v="184"/>
    <n v="107"/>
    <n v="82"/>
    <n v="189"/>
    <n v="71"/>
    <x v="0"/>
    <n v="71"/>
    <x v="0"/>
    <n v="71"/>
    <n v="71"/>
    <n v="142"/>
    <n v="90"/>
    <x v="0"/>
    <n v="99"/>
    <x v="3"/>
    <n v="90"/>
    <n v="100"/>
    <n v="1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3"/>
    <x v="9"/>
    <n v="252"/>
    <x v="4"/>
    <n v="268"/>
    <n v="253"/>
    <n v="521"/>
    <x v="6"/>
    <x v="7"/>
    <x v="4"/>
    <x v="0"/>
    <x v="0"/>
    <x v="0"/>
    <n v="0"/>
    <n v="15"/>
    <x v="0"/>
    <x v="1"/>
    <x v="1"/>
    <x v="0"/>
    <x v="1"/>
    <x v="0"/>
    <x v="0"/>
    <x v="0"/>
    <x v="18"/>
    <n v="16"/>
    <x v="0"/>
    <x v="0"/>
    <x v="3"/>
    <x v="0"/>
    <x v="1"/>
    <x v="1"/>
    <x v="1"/>
    <x v="1"/>
    <x v="2"/>
    <x v="1"/>
    <x v="5"/>
    <x v="12"/>
    <n v="0"/>
    <n v="47"/>
    <n v="11"/>
    <n v="20"/>
    <x v="0"/>
    <x v="0"/>
    <x v="0"/>
    <x v="0"/>
    <x v="0"/>
    <x v="0"/>
    <n v="31"/>
    <n v="31"/>
    <n v="18"/>
    <n v="15"/>
    <x v="0"/>
  </r>
  <r>
    <s v="08DTV0001N"/>
    <x v="0"/>
    <x v="0"/>
    <s v="LAZARO CARDENAS DEL RIO"/>
    <n v="13"/>
    <x v="32"/>
    <n v="35"/>
    <s v="EJIDO HERNÁNDEZ (JOBALES)"/>
    <s v="CALLE EJIDO HERNANDEZ (JOBALES)"/>
    <x v="0"/>
    <x v="0"/>
    <x v="0"/>
    <x v="3"/>
    <x v="6"/>
    <x v="0"/>
    <s v="08FTV0031F"/>
    <m/>
    <x v="12"/>
    <x v="9"/>
    <n v="8"/>
    <n v="3"/>
    <n v="11"/>
    <n v="8"/>
    <n v="3"/>
    <n v="11"/>
    <n v="3"/>
    <n v="0"/>
    <n v="3"/>
    <n v="1"/>
    <x v="0"/>
    <n v="1"/>
    <x v="0"/>
    <n v="2"/>
    <n v="1"/>
    <n v="1"/>
    <n v="2"/>
    <n v="3"/>
    <x v="0"/>
    <n v="1"/>
    <x v="0"/>
    <n v="3"/>
    <n v="1"/>
    <n v="4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4"/>
    <x v="0"/>
    <n v="6"/>
    <n v="4"/>
    <n v="10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002M"/>
    <x v="0"/>
    <x v="0"/>
    <s v="FRANCISCO VILLA"/>
    <n v="13"/>
    <x v="32"/>
    <n v="16"/>
    <s v="EJIDO IGNACIO ZARAGOZA (EL WILLY)"/>
    <s v="CALLE EJIDO IGNACIO ZARAGOZA (EL WILLY)"/>
    <x v="0"/>
    <x v="0"/>
    <x v="0"/>
    <x v="3"/>
    <x v="6"/>
    <x v="0"/>
    <s v="08FTV0031F"/>
    <m/>
    <x v="12"/>
    <x v="9"/>
    <n v="4"/>
    <n v="6"/>
    <n v="10"/>
    <n v="4"/>
    <n v="6"/>
    <n v="10"/>
    <n v="1"/>
    <n v="2"/>
    <n v="3"/>
    <n v="2"/>
    <x v="0"/>
    <n v="2"/>
    <x v="0"/>
    <n v="4"/>
    <n v="2"/>
    <n v="2"/>
    <n v="4"/>
    <n v="1"/>
    <x v="0"/>
    <n v="0"/>
    <x v="0"/>
    <n v="1"/>
    <n v="0"/>
    <n v="1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4"/>
    <x v="0"/>
    <n v="4"/>
    <n v="4"/>
    <n v="8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004K"/>
    <x v="0"/>
    <x v="0"/>
    <s v="LUIS DONALDO COLOSIO MURRIETA"/>
    <n v="35"/>
    <x v="53"/>
    <n v="17"/>
    <s v="TRES ÁLAMOS"/>
    <s v="AVENIDA LOPEZ MATEOS"/>
    <x v="0"/>
    <x v="0"/>
    <x v="0"/>
    <x v="3"/>
    <x v="6"/>
    <x v="0"/>
    <s v="08FTV0031F"/>
    <m/>
    <x v="12"/>
    <x v="9"/>
    <n v="28"/>
    <n v="42"/>
    <n v="70"/>
    <n v="21"/>
    <n v="39"/>
    <n v="60"/>
    <n v="7"/>
    <n v="17"/>
    <n v="24"/>
    <n v="21"/>
    <x v="0"/>
    <n v="15"/>
    <x v="1"/>
    <n v="36"/>
    <n v="21"/>
    <n v="16"/>
    <n v="37"/>
    <n v="15"/>
    <x v="0"/>
    <n v="13"/>
    <x v="0"/>
    <n v="15"/>
    <n v="13"/>
    <n v="28"/>
    <n v="7"/>
    <x v="0"/>
    <n v="13"/>
    <x v="0"/>
    <n v="7"/>
    <n v="13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"/>
    <x v="0"/>
    <n v="41"/>
    <x v="4"/>
    <n v="43"/>
    <n v="42"/>
    <n v="85"/>
    <x v="2"/>
    <x v="2"/>
    <x v="2"/>
    <x v="0"/>
    <x v="0"/>
    <x v="0"/>
    <n v="0"/>
    <n v="6"/>
    <x v="0"/>
    <x v="1"/>
    <x v="1"/>
    <x v="0"/>
    <x v="0"/>
    <x v="0"/>
    <x v="0"/>
    <x v="0"/>
    <x v="2"/>
    <n v="2"/>
    <x v="0"/>
    <x v="0"/>
    <x v="0"/>
    <x v="0"/>
    <x v="0"/>
    <x v="0"/>
    <x v="0"/>
    <x v="0"/>
    <x v="0"/>
    <x v="0"/>
    <x v="0"/>
    <x v="0"/>
    <n v="0"/>
    <n v="7"/>
    <n v="4"/>
    <n v="2"/>
    <x v="0"/>
    <x v="0"/>
    <x v="0"/>
    <x v="0"/>
    <x v="0"/>
    <x v="0"/>
    <n v="6"/>
    <n v="6"/>
    <n v="6"/>
    <n v="6"/>
    <x v="0"/>
  </r>
  <r>
    <s v="08DTV0005J"/>
    <x v="0"/>
    <x v="0"/>
    <s v="FRANCISCO I. MADERO"/>
    <n v="50"/>
    <x v="30"/>
    <n v="12"/>
    <s v="FRANCISCO I. MADERO"/>
    <s v="AVENIDA CONSTITUCION"/>
    <x v="0"/>
    <x v="0"/>
    <x v="0"/>
    <x v="3"/>
    <x v="6"/>
    <x v="0"/>
    <s v="08FTV0031F"/>
    <m/>
    <x v="12"/>
    <x v="9"/>
    <n v="56"/>
    <n v="47"/>
    <n v="103"/>
    <n v="41"/>
    <n v="43"/>
    <n v="84"/>
    <n v="15"/>
    <n v="15"/>
    <n v="30"/>
    <n v="19"/>
    <x v="0"/>
    <n v="24"/>
    <x v="0"/>
    <n v="43"/>
    <n v="19"/>
    <n v="24"/>
    <n v="43"/>
    <n v="17"/>
    <x v="0"/>
    <n v="11"/>
    <x v="0"/>
    <n v="17"/>
    <n v="11"/>
    <n v="28"/>
    <n v="24"/>
    <x v="0"/>
    <n v="19"/>
    <x v="0"/>
    <n v="24"/>
    <n v="19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0"/>
    <x v="0"/>
    <n v="54"/>
    <x v="0"/>
    <n v="60"/>
    <n v="54"/>
    <n v="114"/>
    <x v="5"/>
    <x v="2"/>
    <x v="2"/>
    <x v="0"/>
    <x v="0"/>
    <x v="0"/>
    <n v="0"/>
    <n v="7"/>
    <x v="0"/>
    <x v="1"/>
    <x v="1"/>
    <x v="0"/>
    <x v="0"/>
    <x v="0"/>
    <x v="0"/>
    <x v="0"/>
    <x v="9"/>
    <n v="4"/>
    <x v="0"/>
    <x v="0"/>
    <x v="0"/>
    <x v="0"/>
    <x v="0"/>
    <x v="0"/>
    <x v="0"/>
    <x v="0"/>
    <x v="0"/>
    <x v="0"/>
    <x v="0"/>
    <x v="0"/>
    <n v="0"/>
    <n v="8"/>
    <n v="3"/>
    <n v="4"/>
    <x v="0"/>
    <x v="0"/>
    <x v="0"/>
    <x v="0"/>
    <x v="0"/>
    <x v="0"/>
    <n v="7"/>
    <n v="7"/>
    <n v="7"/>
    <n v="7"/>
    <x v="0"/>
  </r>
  <r>
    <s v="08DTV0006I"/>
    <x v="0"/>
    <x v="0"/>
    <s v="GENERAL TORIBIO ORTEGA"/>
    <n v="15"/>
    <x v="66"/>
    <n v="70"/>
    <s v="SAN PEDRO"/>
    <s v="NINGUNO NINGUNO"/>
    <x v="0"/>
    <x v="0"/>
    <x v="0"/>
    <x v="3"/>
    <x v="6"/>
    <x v="0"/>
    <s v="08FTV0012R"/>
    <m/>
    <x v="11"/>
    <x v="10"/>
    <n v="4"/>
    <n v="6"/>
    <n v="10"/>
    <n v="4"/>
    <n v="6"/>
    <n v="10"/>
    <n v="0"/>
    <n v="0"/>
    <n v="0"/>
    <n v="1"/>
    <x v="0"/>
    <n v="1"/>
    <x v="0"/>
    <n v="2"/>
    <n v="1"/>
    <n v="1"/>
    <n v="2"/>
    <n v="0"/>
    <x v="0"/>
    <n v="3"/>
    <x v="0"/>
    <n v="0"/>
    <n v="3"/>
    <n v="3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6"/>
    <x v="0"/>
    <n v="4"/>
    <n v="6"/>
    <n v="10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3"/>
    <x v="0"/>
  </r>
  <r>
    <s v="08DTV0008G"/>
    <x v="0"/>
    <x v="0"/>
    <s v="ADOLFO LOPEZ MATEOS"/>
    <n v="1"/>
    <x v="59"/>
    <n v="70"/>
    <s v="OJO CALIENTE [COLONIA SECA]"/>
    <s v="CALLE OJO CALIENTE (COLONIA SECA)"/>
    <x v="0"/>
    <x v="0"/>
    <x v="0"/>
    <x v="3"/>
    <x v="6"/>
    <x v="0"/>
    <s v="08FTV0030G"/>
    <m/>
    <x v="8"/>
    <x v="8"/>
    <n v="15"/>
    <n v="18"/>
    <n v="33"/>
    <n v="11"/>
    <n v="13"/>
    <n v="24"/>
    <n v="2"/>
    <n v="2"/>
    <n v="4"/>
    <n v="8"/>
    <x v="1"/>
    <n v="4"/>
    <x v="3"/>
    <n v="12"/>
    <n v="9"/>
    <n v="6"/>
    <n v="15"/>
    <n v="7"/>
    <x v="0"/>
    <n v="6"/>
    <x v="4"/>
    <n v="7"/>
    <n v="8"/>
    <n v="15"/>
    <n v="3"/>
    <x v="0"/>
    <n v="6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4"/>
    <n v="16"/>
    <x v="8"/>
    <n v="19"/>
    <n v="20"/>
    <n v="39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009F"/>
    <x v="0"/>
    <x v="0"/>
    <s v="BENITO JUAREZ"/>
    <n v="31"/>
    <x v="9"/>
    <n v="123"/>
    <s v="TEMECHI (TEMEYCHI)"/>
    <s v="CALLE TEMEYCHI"/>
    <x v="0"/>
    <x v="0"/>
    <x v="0"/>
    <x v="3"/>
    <x v="6"/>
    <x v="0"/>
    <s v="08FTV0032E"/>
    <m/>
    <x v="2"/>
    <x v="1"/>
    <n v="5"/>
    <n v="4"/>
    <n v="9"/>
    <n v="5"/>
    <n v="4"/>
    <n v="9"/>
    <n v="1"/>
    <n v="1"/>
    <n v="2"/>
    <n v="1"/>
    <x v="0"/>
    <n v="3"/>
    <x v="0"/>
    <n v="4"/>
    <n v="1"/>
    <n v="3"/>
    <n v="4"/>
    <n v="3"/>
    <x v="0"/>
    <n v="0"/>
    <x v="0"/>
    <n v="3"/>
    <n v="0"/>
    <n v="3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6"/>
    <x v="0"/>
    <n v="5"/>
    <n v="6"/>
    <n v="11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010V"/>
    <x v="0"/>
    <x v="0"/>
    <s v="VICENTE GUERRERO"/>
    <n v="31"/>
    <x v="9"/>
    <n v="245"/>
    <s v="LO DE GIL (OREGIL)"/>
    <s v="CALLE LO DE GIL"/>
    <x v="0"/>
    <x v="0"/>
    <x v="0"/>
    <x v="3"/>
    <x v="6"/>
    <x v="0"/>
    <s v="08FTV0032E"/>
    <m/>
    <x v="2"/>
    <x v="1"/>
    <n v="5"/>
    <n v="7"/>
    <n v="12"/>
    <n v="5"/>
    <n v="7"/>
    <n v="12"/>
    <n v="1"/>
    <n v="2"/>
    <n v="3"/>
    <n v="0"/>
    <x v="0"/>
    <n v="0"/>
    <x v="0"/>
    <n v="0"/>
    <n v="0"/>
    <n v="0"/>
    <n v="0"/>
    <n v="0"/>
    <x v="0"/>
    <n v="3"/>
    <x v="0"/>
    <n v="0"/>
    <n v="3"/>
    <n v="3"/>
    <n v="4"/>
    <x v="0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5"/>
    <x v="0"/>
    <n v="4"/>
    <n v="5"/>
    <n v="9"/>
    <x v="0"/>
    <x v="1"/>
    <x v="1"/>
    <x v="0"/>
    <x v="0"/>
    <x v="0"/>
    <n v="0"/>
    <n v="2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011U"/>
    <x v="0"/>
    <x v="0"/>
    <s v="TELESECUNDARIA 6209"/>
    <n v="63"/>
    <x v="12"/>
    <n v="7"/>
    <s v="BABÍCORA DE CONOACHIC"/>
    <s v="CALLE CONOCIDO"/>
    <x v="0"/>
    <x v="0"/>
    <x v="0"/>
    <x v="3"/>
    <x v="6"/>
    <x v="0"/>
    <s v="08FTV0031F"/>
    <m/>
    <x v="2"/>
    <x v="4"/>
    <n v="7"/>
    <n v="8"/>
    <n v="15"/>
    <n v="7"/>
    <n v="8"/>
    <n v="15"/>
    <n v="0"/>
    <n v="3"/>
    <n v="3"/>
    <n v="1"/>
    <x v="0"/>
    <n v="7"/>
    <x v="0"/>
    <n v="8"/>
    <n v="1"/>
    <n v="7"/>
    <n v="8"/>
    <n v="4"/>
    <x v="0"/>
    <n v="1"/>
    <x v="0"/>
    <n v="4"/>
    <n v="1"/>
    <n v="5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2"/>
    <x v="0"/>
    <n v="8"/>
    <n v="12"/>
    <n v="20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012T"/>
    <x v="0"/>
    <x v="0"/>
    <s v="MIGUEL HIDALGO"/>
    <n v="31"/>
    <x v="9"/>
    <n v="67"/>
    <s v="CUEVA DEL TORO (NATAHUACHI)"/>
    <s v="CALLE NATAHUACHI"/>
    <x v="0"/>
    <x v="0"/>
    <x v="0"/>
    <x v="3"/>
    <x v="6"/>
    <x v="0"/>
    <s v="08FTV0036A"/>
    <m/>
    <x v="1"/>
    <x v="1"/>
    <n v="9"/>
    <n v="7"/>
    <n v="16"/>
    <n v="9"/>
    <n v="7"/>
    <n v="16"/>
    <n v="0"/>
    <n v="1"/>
    <n v="1"/>
    <n v="2"/>
    <x v="0"/>
    <n v="0"/>
    <x v="0"/>
    <n v="2"/>
    <n v="2"/>
    <n v="0"/>
    <n v="2"/>
    <n v="5"/>
    <x v="0"/>
    <n v="4"/>
    <x v="0"/>
    <n v="5"/>
    <n v="4"/>
    <n v="9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5"/>
    <x v="0"/>
    <n v="10"/>
    <n v="5"/>
    <n v="15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TV0014R"/>
    <x v="0"/>
    <x v="0"/>
    <s v="FRANCISCO SARABIA TINOCO"/>
    <n v="29"/>
    <x v="6"/>
    <n v="219"/>
    <s v="SANTA ROSALÍA DE NABOGAME"/>
    <s v="CALLE SANTA ROSALIA DE NABOGAME"/>
    <x v="0"/>
    <x v="0"/>
    <x v="0"/>
    <x v="3"/>
    <x v="6"/>
    <x v="0"/>
    <s v="08FTV0038Z"/>
    <m/>
    <x v="3"/>
    <x v="3"/>
    <n v="15"/>
    <n v="13"/>
    <n v="28"/>
    <n v="14"/>
    <n v="13"/>
    <n v="27"/>
    <n v="3"/>
    <n v="1"/>
    <n v="4"/>
    <n v="6"/>
    <x v="0"/>
    <n v="2"/>
    <x v="0"/>
    <n v="8"/>
    <n v="6"/>
    <n v="2"/>
    <n v="8"/>
    <n v="5"/>
    <x v="4"/>
    <n v="8"/>
    <x v="0"/>
    <n v="6"/>
    <n v="8"/>
    <n v="14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4"/>
    <n v="16"/>
    <x v="0"/>
    <n v="18"/>
    <n v="16"/>
    <n v="34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5"/>
    <n v="3"/>
    <x v="0"/>
  </r>
  <r>
    <s v="08DTV0015Q"/>
    <x v="0"/>
    <x v="0"/>
    <s v="EL PICHAGUE"/>
    <n v="33"/>
    <x v="62"/>
    <n v="38"/>
    <s v="PICHAGUE"/>
    <s v="CALLE PICHAGUE"/>
    <x v="0"/>
    <x v="0"/>
    <x v="0"/>
    <x v="3"/>
    <x v="6"/>
    <x v="0"/>
    <s v="08FTV0033D"/>
    <m/>
    <x v="7"/>
    <x v="2"/>
    <n v="6"/>
    <n v="7"/>
    <n v="13"/>
    <n v="6"/>
    <n v="7"/>
    <n v="13"/>
    <n v="0"/>
    <n v="4"/>
    <n v="4"/>
    <n v="0"/>
    <x v="0"/>
    <n v="3"/>
    <x v="0"/>
    <n v="3"/>
    <n v="0"/>
    <n v="3"/>
    <n v="3"/>
    <n v="5"/>
    <x v="0"/>
    <n v="2"/>
    <x v="0"/>
    <n v="5"/>
    <n v="2"/>
    <n v="7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6"/>
    <x v="0"/>
    <n v="7"/>
    <n v="6"/>
    <n v="13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4"/>
    <n v="4"/>
    <x v="0"/>
  </r>
  <r>
    <s v="08DTV0016P"/>
    <x v="0"/>
    <x v="0"/>
    <s v="LAZARO CARDENAS DEL RIO"/>
    <n v="29"/>
    <x v="6"/>
    <n v="113"/>
    <s v="LLANO GRANDE"/>
    <s v="CALLE LLANO GRANDE"/>
    <x v="0"/>
    <x v="0"/>
    <x v="0"/>
    <x v="3"/>
    <x v="6"/>
    <x v="0"/>
    <s v="08FTV0038Z"/>
    <m/>
    <x v="3"/>
    <x v="3"/>
    <n v="26"/>
    <n v="24"/>
    <n v="50"/>
    <n v="25"/>
    <n v="23"/>
    <n v="48"/>
    <n v="3"/>
    <n v="7"/>
    <n v="10"/>
    <n v="12"/>
    <x v="0"/>
    <n v="12"/>
    <x v="0"/>
    <n v="24"/>
    <n v="12"/>
    <n v="12"/>
    <n v="24"/>
    <n v="10"/>
    <x v="0"/>
    <n v="15"/>
    <x v="2"/>
    <n v="10"/>
    <n v="16"/>
    <n v="26"/>
    <n v="12"/>
    <x v="3"/>
    <n v="5"/>
    <x v="0"/>
    <n v="14"/>
    <n v="5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"/>
    <x v="3"/>
    <n v="32"/>
    <x v="4"/>
    <n v="36"/>
    <n v="33"/>
    <n v="69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TV0018N"/>
    <x v="0"/>
    <x v="0"/>
    <s v="TELESECUNDARIA 6186"/>
    <n v="46"/>
    <x v="17"/>
    <n v="535"/>
    <s v="MESA DEL FRIJOLAR"/>
    <s v="CALLE PRINCIPAL"/>
    <x v="0"/>
    <x v="0"/>
    <x v="0"/>
    <x v="3"/>
    <x v="6"/>
    <x v="0"/>
    <s v="08FTV0041M"/>
    <m/>
    <x v="0"/>
    <x v="2"/>
    <n v="17"/>
    <n v="18"/>
    <n v="35"/>
    <n v="17"/>
    <n v="18"/>
    <n v="35"/>
    <n v="2"/>
    <n v="4"/>
    <n v="6"/>
    <n v="8"/>
    <x v="0"/>
    <n v="4"/>
    <x v="0"/>
    <n v="12"/>
    <n v="8"/>
    <n v="4"/>
    <n v="12"/>
    <n v="5"/>
    <x v="0"/>
    <n v="6"/>
    <x v="0"/>
    <n v="5"/>
    <n v="6"/>
    <n v="11"/>
    <n v="11"/>
    <x v="0"/>
    <n v="8"/>
    <x v="0"/>
    <n v="11"/>
    <n v="8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0"/>
    <n v="18"/>
    <x v="0"/>
    <n v="24"/>
    <n v="18"/>
    <n v="42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TV0019M"/>
    <x v="0"/>
    <x v="0"/>
    <s v="JOSE IGNACIO PAVON"/>
    <n v="8"/>
    <x v="8"/>
    <n v="174"/>
    <s v="SAN IGNACIO"/>
    <s v="NINGUNO NINGUNO"/>
    <x v="0"/>
    <x v="0"/>
    <x v="0"/>
    <x v="3"/>
    <x v="6"/>
    <x v="0"/>
    <s v="08FTV0041M"/>
    <m/>
    <x v="0"/>
    <x v="0"/>
    <n v="11"/>
    <n v="15"/>
    <n v="26"/>
    <n v="10"/>
    <n v="14"/>
    <n v="24"/>
    <n v="4"/>
    <n v="3"/>
    <n v="7"/>
    <n v="4"/>
    <x v="0"/>
    <n v="4"/>
    <x v="0"/>
    <n v="8"/>
    <n v="4"/>
    <n v="4"/>
    <n v="8"/>
    <n v="4"/>
    <x v="0"/>
    <n v="5"/>
    <x v="2"/>
    <n v="4"/>
    <n v="6"/>
    <n v="10"/>
    <n v="3"/>
    <x v="0"/>
    <n v="7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16"/>
    <x v="4"/>
    <n v="11"/>
    <n v="17"/>
    <n v="28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021A"/>
    <x v="0"/>
    <x v="0"/>
    <s v="JUAN DE LA BARRERA"/>
    <n v="51"/>
    <x v="14"/>
    <n v="31"/>
    <s v="HUEVACHI"/>
    <s v="CALLE HUEVACHI"/>
    <x v="0"/>
    <x v="0"/>
    <x v="0"/>
    <x v="3"/>
    <x v="6"/>
    <x v="0"/>
    <s v="08FTV0035B"/>
    <m/>
    <x v="2"/>
    <x v="0"/>
    <n v="20"/>
    <n v="12"/>
    <n v="32"/>
    <n v="20"/>
    <n v="12"/>
    <n v="32"/>
    <n v="3"/>
    <n v="8"/>
    <n v="11"/>
    <n v="5"/>
    <x v="0"/>
    <n v="3"/>
    <x v="1"/>
    <n v="8"/>
    <n v="5"/>
    <n v="4"/>
    <n v="9"/>
    <n v="9"/>
    <x v="0"/>
    <n v="1"/>
    <x v="0"/>
    <n v="9"/>
    <n v="1"/>
    <n v="10"/>
    <n v="5"/>
    <x v="0"/>
    <n v="2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6"/>
    <x v="4"/>
    <n v="19"/>
    <n v="7"/>
    <n v="26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022Z"/>
    <x v="0"/>
    <x v="0"/>
    <s v="16 DE SEPTIEMBRE"/>
    <n v="51"/>
    <x v="14"/>
    <n v="58"/>
    <s v="EL SAUCILLO"/>
    <s v="CALLE RANCHO SAUCILLO"/>
    <x v="0"/>
    <x v="0"/>
    <x v="0"/>
    <x v="3"/>
    <x v="6"/>
    <x v="0"/>
    <s v="08FTV0035B"/>
    <m/>
    <x v="2"/>
    <x v="0"/>
    <n v="4"/>
    <n v="7"/>
    <n v="11"/>
    <n v="4"/>
    <n v="7"/>
    <n v="11"/>
    <n v="0"/>
    <n v="3"/>
    <n v="3"/>
    <n v="1"/>
    <x v="0"/>
    <n v="2"/>
    <x v="0"/>
    <n v="3"/>
    <n v="1"/>
    <n v="2"/>
    <n v="3"/>
    <n v="2"/>
    <x v="0"/>
    <n v="2"/>
    <x v="0"/>
    <n v="2"/>
    <n v="2"/>
    <n v="4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6"/>
    <x v="0"/>
    <n v="5"/>
    <n v="6"/>
    <n v="11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TV0023Z"/>
    <x v="0"/>
    <x v="0"/>
    <s v="MELCHOR OCAMPO"/>
    <n v="30"/>
    <x v="4"/>
    <n v="47"/>
    <s v="GUAZAPARES"/>
    <s v="NINGUNO NINGUNO"/>
    <x v="0"/>
    <x v="0"/>
    <x v="0"/>
    <x v="3"/>
    <x v="6"/>
    <x v="0"/>
    <s v="08FTV0039Y"/>
    <m/>
    <x v="1"/>
    <x v="0"/>
    <n v="34"/>
    <n v="42"/>
    <n v="76"/>
    <n v="28"/>
    <n v="41"/>
    <n v="69"/>
    <n v="11"/>
    <n v="12"/>
    <n v="23"/>
    <n v="12"/>
    <x v="0"/>
    <n v="22"/>
    <x v="0"/>
    <n v="34"/>
    <n v="12"/>
    <n v="22"/>
    <n v="34"/>
    <n v="7"/>
    <x v="6"/>
    <n v="10"/>
    <x v="2"/>
    <n v="12"/>
    <n v="11"/>
    <n v="23"/>
    <n v="10"/>
    <x v="0"/>
    <n v="18"/>
    <x v="0"/>
    <n v="10"/>
    <n v="18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"/>
    <x v="9"/>
    <n v="50"/>
    <x v="4"/>
    <n v="34"/>
    <n v="51"/>
    <n v="85"/>
    <x v="2"/>
    <x v="1"/>
    <x v="2"/>
    <x v="0"/>
    <x v="0"/>
    <x v="0"/>
    <n v="0"/>
    <n v="5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0"/>
    <n v="6"/>
    <n v="1"/>
    <n v="4"/>
    <x v="0"/>
    <x v="0"/>
    <x v="0"/>
    <x v="0"/>
    <x v="0"/>
    <x v="0"/>
    <n v="5"/>
    <n v="5"/>
    <n v="7"/>
    <n v="5"/>
    <x v="0"/>
  </r>
  <r>
    <s v="08DTV0025X"/>
    <x v="0"/>
    <x v="0"/>
    <s v="JOSEFINA VEGA ORTIZ"/>
    <n v="40"/>
    <x v="20"/>
    <n v="42"/>
    <s v="TRES OJITOS"/>
    <s v="CALLE TRES OJITOS"/>
    <x v="0"/>
    <x v="0"/>
    <x v="0"/>
    <x v="3"/>
    <x v="6"/>
    <x v="0"/>
    <s v="08FTV0031F"/>
    <m/>
    <x v="5"/>
    <x v="4"/>
    <n v="13"/>
    <n v="9"/>
    <n v="22"/>
    <n v="13"/>
    <n v="9"/>
    <n v="22"/>
    <n v="5"/>
    <n v="0"/>
    <n v="5"/>
    <n v="1"/>
    <x v="0"/>
    <n v="7"/>
    <x v="0"/>
    <n v="8"/>
    <n v="1"/>
    <n v="7"/>
    <n v="8"/>
    <n v="2"/>
    <x v="0"/>
    <n v="3"/>
    <x v="0"/>
    <n v="2"/>
    <n v="3"/>
    <n v="5"/>
    <n v="5"/>
    <x v="0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5"/>
    <x v="0"/>
    <n v="8"/>
    <n v="15"/>
    <n v="23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3"/>
    <x v="0"/>
  </r>
  <r>
    <s v="08DTV0026W"/>
    <x v="0"/>
    <x v="0"/>
    <s v="ROMULO ESCOBAR"/>
    <n v="47"/>
    <x v="61"/>
    <n v="78"/>
    <s v="EL PILAR"/>
    <s v="NINGUNO NINGUNO"/>
    <x v="0"/>
    <x v="0"/>
    <x v="0"/>
    <x v="3"/>
    <x v="6"/>
    <x v="0"/>
    <s v="08FTV0035B"/>
    <m/>
    <x v="2"/>
    <x v="0"/>
    <n v="28"/>
    <n v="22"/>
    <n v="50"/>
    <n v="28"/>
    <n v="22"/>
    <n v="50"/>
    <n v="14"/>
    <n v="7"/>
    <n v="21"/>
    <n v="4"/>
    <x v="0"/>
    <n v="2"/>
    <x v="0"/>
    <n v="6"/>
    <n v="4"/>
    <n v="2"/>
    <n v="6"/>
    <n v="6"/>
    <x v="4"/>
    <n v="7"/>
    <x v="0"/>
    <n v="7"/>
    <n v="7"/>
    <n v="14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4"/>
    <n v="15"/>
    <x v="0"/>
    <n v="17"/>
    <n v="15"/>
    <n v="32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TV0028U"/>
    <x v="0"/>
    <x v="0"/>
    <s v="JESUS JOSE PEREZ"/>
    <n v="29"/>
    <x v="6"/>
    <n v="310"/>
    <s v="RANCHO DE ENMEDIO"/>
    <s v="NINGUNO NINGUNO"/>
    <x v="0"/>
    <x v="0"/>
    <x v="0"/>
    <x v="3"/>
    <x v="6"/>
    <x v="0"/>
    <s v="08FTV0038Z"/>
    <m/>
    <x v="3"/>
    <x v="3"/>
    <n v="32"/>
    <n v="24"/>
    <n v="56"/>
    <n v="32"/>
    <n v="24"/>
    <n v="56"/>
    <n v="8"/>
    <n v="5"/>
    <n v="13"/>
    <n v="4"/>
    <x v="0"/>
    <n v="13"/>
    <x v="0"/>
    <n v="17"/>
    <n v="4"/>
    <n v="13"/>
    <n v="17"/>
    <n v="9"/>
    <x v="0"/>
    <n v="10"/>
    <x v="0"/>
    <n v="9"/>
    <n v="10"/>
    <n v="19"/>
    <n v="15"/>
    <x v="0"/>
    <n v="8"/>
    <x v="0"/>
    <n v="15"/>
    <n v="8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0"/>
    <n v="31"/>
    <x v="0"/>
    <n v="28"/>
    <n v="31"/>
    <n v="59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7"/>
    <n v="3"/>
    <x v="0"/>
  </r>
  <r>
    <s v="08DTV0031H"/>
    <x v="0"/>
    <x v="0"/>
    <s v="OCTAVIO PAZ"/>
    <n v="54"/>
    <x v="39"/>
    <n v="75"/>
    <s v="SAINAPUCHI (LA GARITA)"/>
    <s v="CALLE SAINAPUCHI (LA GARITA)"/>
    <x v="0"/>
    <x v="0"/>
    <x v="0"/>
    <x v="3"/>
    <x v="6"/>
    <x v="0"/>
    <s v="08FTV0031F"/>
    <m/>
    <x v="2"/>
    <x v="5"/>
    <n v="38"/>
    <n v="25"/>
    <n v="63"/>
    <n v="38"/>
    <n v="25"/>
    <n v="63"/>
    <n v="9"/>
    <n v="4"/>
    <n v="13"/>
    <n v="21"/>
    <x v="0"/>
    <n v="21"/>
    <x v="1"/>
    <n v="42"/>
    <n v="21"/>
    <n v="22"/>
    <n v="43"/>
    <n v="19"/>
    <x v="4"/>
    <n v="10"/>
    <x v="2"/>
    <n v="20"/>
    <n v="11"/>
    <n v="31"/>
    <n v="10"/>
    <x v="0"/>
    <n v="1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0"/>
    <x v="4"/>
    <n v="41"/>
    <x v="3"/>
    <n v="51"/>
    <n v="43"/>
    <n v="94"/>
    <x v="2"/>
    <x v="2"/>
    <x v="1"/>
    <x v="0"/>
    <x v="0"/>
    <x v="0"/>
    <n v="0"/>
    <n v="5"/>
    <x v="0"/>
    <x v="1"/>
    <x v="0"/>
    <x v="1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0"/>
    <n v="6"/>
    <n v="3"/>
    <n v="2"/>
    <x v="0"/>
    <x v="0"/>
    <x v="0"/>
    <x v="0"/>
    <x v="0"/>
    <x v="0"/>
    <n v="5"/>
    <n v="5"/>
    <n v="5"/>
    <n v="5"/>
    <x v="0"/>
  </r>
  <r>
    <s v="08DTV0032G"/>
    <x v="0"/>
    <x v="0"/>
    <s v="MIGUEL QUIÑONES PEDROZA"/>
    <n v="31"/>
    <x v="9"/>
    <n v="15"/>
    <s v="ARISIACHI (EL TERRERO)"/>
    <s v="NINGUNO NINGUNO"/>
    <x v="0"/>
    <x v="0"/>
    <x v="0"/>
    <x v="3"/>
    <x v="6"/>
    <x v="0"/>
    <s v="08FTV0035B"/>
    <m/>
    <x v="2"/>
    <x v="1"/>
    <n v="15"/>
    <n v="21"/>
    <n v="36"/>
    <n v="15"/>
    <n v="21"/>
    <n v="36"/>
    <n v="5"/>
    <n v="9"/>
    <n v="14"/>
    <n v="7"/>
    <x v="0"/>
    <n v="11"/>
    <x v="0"/>
    <n v="18"/>
    <n v="7"/>
    <n v="11"/>
    <n v="18"/>
    <n v="8"/>
    <x v="0"/>
    <n v="2"/>
    <x v="0"/>
    <n v="8"/>
    <n v="2"/>
    <n v="10"/>
    <n v="1"/>
    <x v="0"/>
    <n v="9"/>
    <x v="0"/>
    <n v="1"/>
    <n v="9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22"/>
    <x v="0"/>
    <n v="16"/>
    <n v="22"/>
    <n v="38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4"/>
    <n v="3"/>
    <x v="0"/>
  </r>
  <r>
    <s v="08DTV0034E"/>
    <x v="0"/>
    <x v="0"/>
    <s v="DIEGO RIVERA"/>
    <n v="7"/>
    <x v="7"/>
    <n v="22"/>
    <s v="BAQUIRIACHI"/>
    <s v="NINGUNO NINGUNO"/>
    <x v="0"/>
    <x v="0"/>
    <x v="0"/>
    <x v="3"/>
    <x v="6"/>
    <x v="0"/>
    <s v="08FTV0033D"/>
    <m/>
    <x v="7"/>
    <x v="2"/>
    <n v="15"/>
    <n v="16"/>
    <n v="31"/>
    <n v="15"/>
    <n v="16"/>
    <n v="31"/>
    <n v="3"/>
    <n v="4"/>
    <n v="7"/>
    <n v="4"/>
    <x v="0"/>
    <n v="5"/>
    <x v="3"/>
    <n v="9"/>
    <n v="4"/>
    <n v="7"/>
    <n v="11"/>
    <n v="8"/>
    <x v="0"/>
    <n v="8"/>
    <x v="0"/>
    <n v="8"/>
    <n v="8"/>
    <n v="16"/>
    <n v="4"/>
    <x v="0"/>
    <n v="4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7"/>
    <x v="3"/>
    <n v="16"/>
    <n v="19"/>
    <n v="35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TV0035D"/>
    <x v="0"/>
    <x v="0"/>
    <s v="SEBASTIAN LERDO DE TEJADA"/>
    <n v="11"/>
    <x v="15"/>
    <n v="644"/>
    <s v="LEYES DE REFORMA"/>
    <s v="CALLE LEYES DE REFORMA"/>
    <x v="0"/>
    <x v="0"/>
    <x v="0"/>
    <x v="3"/>
    <x v="6"/>
    <x v="0"/>
    <s v="08FTV0012R"/>
    <m/>
    <x v="9"/>
    <x v="6"/>
    <n v="18"/>
    <n v="12"/>
    <n v="30"/>
    <n v="16"/>
    <n v="10"/>
    <n v="26"/>
    <n v="4"/>
    <n v="5"/>
    <n v="9"/>
    <n v="4"/>
    <x v="1"/>
    <n v="4"/>
    <x v="0"/>
    <n v="8"/>
    <n v="5"/>
    <n v="4"/>
    <n v="9"/>
    <n v="7"/>
    <x v="4"/>
    <n v="1"/>
    <x v="0"/>
    <n v="8"/>
    <n v="1"/>
    <n v="9"/>
    <n v="4"/>
    <x v="0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3"/>
    <n v="10"/>
    <x v="0"/>
    <n v="17"/>
    <n v="10"/>
    <n v="27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2"/>
    <n v="2"/>
    <x v="0"/>
  </r>
  <r>
    <s v="08DTV0036C"/>
    <x v="0"/>
    <x v="0"/>
    <s v="PAULO FREIRE"/>
    <n v="21"/>
    <x v="21"/>
    <n v="18"/>
    <s v="COLONIA ARMENDÁRIZ"/>
    <s v="CALLE COLONIA ARMENDARIZ"/>
    <x v="0"/>
    <x v="0"/>
    <x v="0"/>
    <x v="3"/>
    <x v="6"/>
    <x v="0"/>
    <s v="08FTV0012R"/>
    <m/>
    <x v="9"/>
    <x v="6"/>
    <n v="23"/>
    <n v="19"/>
    <n v="42"/>
    <n v="23"/>
    <n v="18"/>
    <n v="41"/>
    <n v="7"/>
    <n v="7"/>
    <n v="14"/>
    <n v="16"/>
    <x v="1"/>
    <n v="12"/>
    <x v="0"/>
    <n v="28"/>
    <n v="17"/>
    <n v="12"/>
    <n v="29"/>
    <n v="5"/>
    <x v="2"/>
    <n v="6"/>
    <x v="0"/>
    <n v="7"/>
    <n v="6"/>
    <n v="13"/>
    <n v="12"/>
    <x v="0"/>
    <n v="8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7"/>
    <n v="26"/>
    <x v="0"/>
    <n v="36"/>
    <n v="26"/>
    <n v="62"/>
    <x v="2"/>
    <x v="1"/>
    <x v="1"/>
    <x v="0"/>
    <x v="0"/>
    <x v="0"/>
    <n v="0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0"/>
    <x v="0"/>
    <x v="0"/>
    <x v="0"/>
    <n v="4"/>
    <n v="4"/>
    <n v="4"/>
    <n v="4"/>
    <x v="0"/>
  </r>
  <r>
    <s v="08DTV0037B"/>
    <x v="0"/>
    <x v="0"/>
    <s v="ANA FRANK"/>
    <n v="19"/>
    <x v="13"/>
    <n v="253"/>
    <s v="EL CHARCO"/>
    <s v="CALLE IGNACIO RODRIGUEZ"/>
    <x v="0"/>
    <x v="0"/>
    <x v="0"/>
    <x v="3"/>
    <x v="6"/>
    <x v="0"/>
    <s v="08FTV0030G"/>
    <m/>
    <x v="6"/>
    <x v="5"/>
    <n v="29"/>
    <n v="22"/>
    <n v="51"/>
    <n v="23"/>
    <n v="20"/>
    <n v="43"/>
    <n v="6"/>
    <n v="8"/>
    <n v="14"/>
    <n v="6"/>
    <x v="0"/>
    <n v="3"/>
    <x v="1"/>
    <n v="9"/>
    <n v="6"/>
    <n v="4"/>
    <n v="10"/>
    <n v="9"/>
    <x v="0"/>
    <n v="6"/>
    <x v="0"/>
    <n v="9"/>
    <n v="6"/>
    <n v="15"/>
    <n v="9"/>
    <x v="0"/>
    <n v="6"/>
    <x v="3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0"/>
    <n v="15"/>
    <x v="3"/>
    <n v="24"/>
    <n v="17"/>
    <n v="41"/>
    <x v="1"/>
    <x v="1"/>
    <x v="1"/>
    <x v="0"/>
    <x v="0"/>
    <x v="0"/>
    <n v="0"/>
    <n v="3"/>
    <x v="0"/>
    <x v="1"/>
    <x v="1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2"/>
    <n v="1"/>
    <x v="0"/>
    <x v="0"/>
    <x v="0"/>
    <x v="0"/>
    <x v="0"/>
    <x v="0"/>
    <n v="3"/>
    <n v="3"/>
    <n v="4"/>
    <n v="4"/>
    <x v="0"/>
  </r>
  <r>
    <s v="08DTV0039Z"/>
    <x v="0"/>
    <x v="0"/>
    <s v="EMILIANO ZAPATA"/>
    <n v="17"/>
    <x v="16"/>
    <n v="113"/>
    <s v="LA QUEMADA"/>
    <s v="CALLE CAMPECHE"/>
    <x v="0"/>
    <x v="0"/>
    <x v="0"/>
    <x v="3"/>
    <x v="6"/>
    <x v="0"/>
    <s v="08FTV0031F"/>
    <m/>
    <x v="2"/>
    <x v="1"/>
    <n v="31"/>
    <n v="36"/>
    <n v="67"/>
    <n v="28"/>
    <n v="35"/>
    <n v="63"/>
    <n v="12"/>
    <n v="10"/>
    <n v="22"/>
    <n v="20"/>
    <x v="0"/>
    <n v="22"/>
    <x v="0"/>
    <n v="42"/>
    <n v="20"/>
    <n v="22"/>
    <n v="42"/>
    <n v="15"/>
    <x v="0"/>
    <n v="16"/>
    <x v="0"/>
    <n v="15"/>
    <n v="16"/>
    <n v="31"/>
    <n v="6"/>
    <x v="0"/>
    <n v="9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"/>
    <x v="0"/>
    <n v="47"/>
    <x v="0"/>
    <n v="41"/>
    <n v="47"/>
    <n v="88"/>
    <x v="2"/>
    <x v="2"/>
    <x v="1"/>
    <x v="0"/>
    <x v="0"/>
    <x v="0"/>
    <n v="0"/>
    <n v="5"/>
    <x v="0"/>
    <x v="1"/>
    <x v="0"/>
    <x v="1"/>
    <x v="0"/>
    <x v="0"/>
    <x v="0"/>
    <x v="0"/>
    <x v="18"/>
    <n v="0"/>
    <x v="0"/>
    <x v="0"/>
    <x v="0"/>
    <x v="0"/>
    <x v="0"/>
    <x v="0"/>
    <x v="0"/>
    <x v="0"/>
    <x v="0"/>
    <x v="0"/>
    <x v="0"/>
    <x v="0"/>
    <n v="0"/>
    <n v="6"/>
    <n v="5"/>
    <n v="0"/>
    <x v="0"/>
    <x v="0"/>
    <x v="0"/>
    <x v="0"/>
    <x v="0"/>
    <x v="0"/>
    <n v="5"/>
    <n v="5"/>
    <n v="6"/>
    <n v="5"/>
    <x v="0"/>
  </r>
  <r>
    <s v="08DTV0040P"/>
    <x v="0"/>
    <x v="0"/>
    <s v="MARÍA MELCHOR PÉREZ"/>
    <n v="29"/>
    <x v="6"/>
    <n v="512"/>
    <s v="BARBECHITOS"/>
    <s v="NINGUNO NINGUNO"/>
    <x v="0"/>
    <x v="0"/>
    <x v="0"/>
    <x v="3"/>
    <x v="6"/>
    <x v="0"/>
    <s v="08FTV0034C"/>
    <m/>
    <x v="3"/>
    <x v="3"/>
    <n v="26"/>
    <n v="33"/>
    <n v="59"/>
    <n v="21"/>
    <n v="33"/>
    <n v="54"/>
    <n v="7"/>
    <n v="13"/>
    <n v="20"/>
    <n v="9"/>
    <x v="0"/>
    <n v="8"/>
    <x v="0"/>
    <n v="17"/>
    <n v="9"/>
    <n v="8"/>
    <n v="17"/>
    <n v="5"/>
    <x v="0"/>
    <n v="12"/>
    <x v="0"/>
    <n v="5"/>
    <n v="12"/>
    <n v="17"/>
    <n v="13"/>
    <x v="0"/>
    <n v="7"/>
    <x v="0"/>
    <n v="13"/>
    <n v="7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0"/>
    <n v="27"/>
    <x v="0"/>
    <n v="27"/>
    <n v="27"/>
    <n v="54"/>
    <x v="1"/>
    <x v="1"/>
    <x v="1"/>
    <x v="0"/>
    <x v="0"/>
    <x v="0"/>
    <n v="0"/>
    <n v="3"/>
    <x v="0"/>
    <x v="1"/>
    <x v="0"/>
    <x v="1"/>
    <x v="0"/>
    <x v="0"/>
    <x v="0"/>
    <x v="0"/>
    <x v="9"/>
    <n v="0"/>
    <x v="0"/>
    <x v="0"/>
    <x v="0"/>
    <x v="0"/>
    <x v="0"/>
    <x v="0"/>
    <x v="0"/>
    <x v="0"/>
    <x v="0"/>
    <x v="0"/>
    <x v="0"/>
    <x v="0"/>
    <n v="0"/>
    <n v="4"/>
    <n v="3"/>
    <n v="0"/>
    <x v="0"/>
    <x v="0"/>
    <x v="0"/>
    <x v="0"/>
    <x v="0"/>
    <x v="0"/>
    <n v="3"/>
    <n v="3"/>
    <n v="5"/>
    <n v="3"/>
    <x v="0"/>
  </r>
  <r>
    <s v="08DTV0041O"/>
    <x v="0"/>
    <x v="0"/>
    <s v="JOSÉ DOLORES TEPEYAC"/>
    <n v="65"/>
    <x v="0"/>
    <n v="39"/>
    <s v="LA REFORMA"/>
    <s v="NINGUNO NINGUNO"/>
    <x v="0"/>
    <x v="0"/>
    <x v="0"/>
    <x v="3"/>
    <x v="6"/>
    <x v="0"/>
    <s v="08FTV0040N"/>
    <m/>
    <x v="1"/>
    <x v="0"/>
    <n v="14"/>
    <n v="13"/>
    <n v="27"/>
    <n v="14"/>
    <n v="13"/>
    <n v="27"/>
    <n v="3"/>
    <n v="3"/>
    <n v="6"/>
    <n v="7"/>
    <x v="0"/>
    <n v="4"/>
    <x v="0"/>
    <n v="11"/>
    <n v="7"/>
    <n v="4"/>
    <n v="11"/>
    <n v="4"/>
    <x v="0"/>
    <n v="5"/>
    <x v="0"/>
    <n v="4"/>
    <n v="5"/>
    <n v="9"/>
    <n v="7"/>
    <x v="0"/>
    <n v="5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14"/>
    <x v="0"/>
    <n v="18"/>
    <n v="14"/>
    <n v="32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042N"/>
    <x v="0"/>
    <x v="0"/>
    <s v="AQUILES SERDAN"/>
    <n v="67"/>
    <x v="55"/>
    <n v="34"/>
    <s v="SALITRITO"/>
    <s v="CALLE SALITRITO"/>
    <x v="0"/>
    <x v="0"/>
    <x v="0"/>
    <x v="3"/>
    <x v="6"/>
    <x v="0"/>
    <s v="08FTV0033D"/>
    <m/>
    <x v="7"/>
    <x v="7"/>
    <n v="12"/>
    <n v="11"/>
    <n v="23"/>
    <n v="8"/>
    <n v="7"/>
    <n v="15"/>
    <n v="2"/>
    <n v="4"/>
    <n v="6"/>
    <n v="5"/>
    <x v="0"/>
    <n v="3"/>
    <x v="0"/>
    <n v="8"/>
    <n v="5"/>
    <n v="3"/>
    <n v="8"/>
    <n v="3"/>
    <x v="2"/>
    <n v="3"/>
    <x v="4"/>
    <n v="5"/>
    <n v="5"/>
    <n v="10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3"/>
    <n v="8"/>
    <x v="3"/>
    <n v="12"/>
    <n v="10"/>
    <n v="22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TV0043M"/>
    <x v="0"/>
    <x v="0"/>
    <s v="FRANCISCO GONZALEZ BOCANEGRA"/>
    <n v="20"/>
    <x v="10"/>
    <n v="49"/>
    <s v="GOROGACHI"/>
    <s v="CALLE GOROGACHI"/>
    <x v="0"/>
    <x v="0"/>
    <x v="0"/>
    <x v="3"/>
    <x v="6"/>
    <x v="0"/>
    <s v="08FTV0039Y"/>
    <m/>
    <x v="1"/>
    <x v="0"/>
    <n v="3"/>
    <n v="9"/>
    <n v="12"/>
    <n v="3"/>
    <n v="9"/>
    <n v="12"/>
    <n v="1"/>
    <n v="3"/>
    <n v="4"/>
    <n v="2"/>
    <x v="0"/>
    <n v="4"/>
    <x v="0"/>
    <n v="6"/>
    <n v="2"/>
    <n v="4"/>
    <n v="6"/>
    <n v="1"/>
    <x v="0"/>
    <n v="1"/>
    <x v="0"/>
    <n v="1"/>
    <n v="1"/>
    <n v="2"/>
    <n v="1"/>
    <x v="0"/>
    <n v="5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10"/>
    <x v="0"/>
    <n v="4"/>
    <n v="10"/>
    <n v="14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044L"/>
    <x v="0"/>
    <x v="0"/>
    <s v="ALVARO OBREGON"/>
    <n v="40"/>
    <x v="20"/>
    <n v="64"/>
    <s v="MESA DE LA SIMONA"/>
    <s v="CALLE MESA DE LA SIMONA"/>
    <x v="0"/>
    <x v="0"/>
    <x v="0"/>
    <x v="3"/>
    <x v="6"/>
    <x v="0"/>
    <s v="08FTV0031F"/>
    <m/>
    <x v="5"/>
    <x v="4"/>
    <n v="6"/>
    <n v="8"/>
    <n v="14"/>
    <n v="6"/>
    <n v="8"/>
    <n v="14"/>
    <n v="4"/>
    <n v="0"/>
    <n v="4"/>
    <n v="4"/>
    <x v="0"/>
    <n v="1"/>
    <x v="0"/>
    <n v="5"/>
    <n v="4"/>
    <n v="1"/>
    <n v="5"/>
    <n v="0"/>
    <x v="0"/>
    <n v="2"/>
    <x v="0"/>
    <n v="0"/>
    <n v="2"/>
    <n v="2"/>
    <n v="2"/>
    <x v="0"/>
    <n v="6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9"/>
    <x v="0"/>
    <n v="6"/>
    <n v="9"/>
    <n v="1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047I"/>
    <x v="0"/>
    <x v="0"/>
    <s v="RAFAEL RAMIREZ"/>
    <n v="6"/>
    <x v="49"/>
    <n v="11"/>
    <s v="FRANCISCO I. MADERO"/>
    <s v="CALLE FRANCISCO I. MADERO"/>
    <x v="0"/>
    <x v="0"/>
    <x v="0"/>
    <x v="3"/>
    <x v="6"/>
    <x v="0"/>
    <s v="08FTV0031F"/>
    <m/>
    <x v="2"/>
    <x v="1"/>
    <n v="22"/>
    <n v="42"/>
    <n v="64"/>
    <n v="22"/>
    <n v="40"/>
    <n v="62"/>
    <n v="7"/>
    <n v="10"/>
    <n v="17"/>
    <n v="12"/>
    <x v="4"/>
    <n v="10"/>
    <x v="0"/>
    <n v="22"/>
    <n v="14"/>
    <n v="10"/>
    <n v="24"/>
    <n v="11"/>
    <x v="0"/>
    <n v="14"/>
    <x v="0"/>
    <n v="11"/>
    <n v="14"/>
    <n v="25"/>
    <n v="4"/>
    <x v="0"/>
    <n v="18"/>
    <x v="0"/>
    <n v="4"/>
    <n v="18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3"/>
    <n v="42"/>
    <x v="0"/>
    <n v="29"/>
    <n v="42"/>
    <n v="71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4"/>
    <n v="4"/>
    <x v="0"/>
  </r>
  <r>
    <s v="08DTV0050W"/>
    <x v="0"/>
    <x v="0"/>
    <s v="TELESECUNDARIA FEDERALIZADA"/>
    <n v="27"/>
    <x v="5"/>
    <n v="336"/>
    <s v="EL AGUAJE"/>
    <s v="NINGUNO NINGUNO"/>
    <x v="0"/>
    <x v="0"/>
    <x v="0"/>
    <x v="3"/>
    <x v="6"/>
    <x v="0"/>
    <s v="08FTV0037Z"/>
    <m/>
    <x v="0"/>
    <x v="2"/>
    <n v="28"/>
    <n v="24"/>
    <n v="52"/>
    <n v="28"/>
    <n v="24"/>
    <n v="52"/>
    <n v="6"/>
    <n v="8"/>
    <n v="14"/>
    <n v="14"/>
    <x v="1"/>
    <n v="6"/>
    <x v="1"/>
    <n v="20"/>
    <n v="15"/>
    <n v="7"/>
    <n v="22"/>
    <n v="11"/>
    <x v="0"/>
    <n v="6"/>
    <x v="4"/>
    <n v="11"/>
    <n v="8"/>
    <n v="19"/>
    <n v="11"/>
    <x v="0"/>
    <n v="9"/>
    <x v="0"/>
    <n v="11"/>
    <n v="9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"/>
    <x v="4"/>
    <n v="21"/>
    <x v="6"/>
    <n v="37"/>
    <n v="24"/>
    <n v="61"/>
    <x v="1"/>
    <x v="1"/>
    <x v="1"/>
    <x v="0"/>
    <x v="0"/>
    <x v="0"/>
    <n v="0"/>
    <n v="3"/>
    <x v="0"/>
    <x v="1"/>
    <x v="1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3"/>
    <n v="3"/>
    <x v="0"/>
  </r>
  <r>
    <s v="08DTV0051V"/>
    <x v="0"/>
    <x v="0"/>
    <s v="JOSE VASCONCELOS"/>
    <n v="3"/>
    <x v="45"/>
    <n v="71"/>
    <s v="TALAMANTES"/>
    <s v="NINGUNO NINGUNO"/>
    <x v="0"/>
    <x v="0"/>
    <x v="0"/>
    <x v="3"/>
    <x v="6"/>
    <x v="0"/>
    <s v="08FTV0033D"/>
    <m/>
    <x v="7"/>
    <x v="7"/>
    <n v="11"/>
    <n v="3"/>
    <n v="14"/>
    <n v="11"/>
    <n v="3"/>
    <n v="14"/>
    <n v="2"/>
    <n v="1"/>
    <n v="3"/>
    <n v="2"/>
    <x v="0"/>
    <n v="0"/>
    <x v="0"/>
    <n v="2"/>
    <n v="2"/>
    <n v="0"/>
    <n v="2"/>
    <n v="3"/>
    <x v="0"/>
    <n v="2"/>
    <x v="0"/>
    <n v="3"/>
    <n v="2"/>
    <n v="5"/>
    <n v="5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2"/>
    <x v="0"/>
    <n v="10"/>
    <n v="2"/>
    <n v="1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053T"/>
    <x v="0"/>
    <x v="0"/>
    <s v="LUIS PASTEUR"/>
    <n v="29"/>
    <x v="6"/>
    <n v="1905"/>
    <s v="EL ZAPOTE"/>
    <s v="CALLE EL ZAPOTE"/>
    <x v="0"/>
    <x v="0"/>
    <x v="0"/>
    <x v="3"/>
    <x v="6"/>
    <x v="0"/>
    <s v="08FTV0013Q"/>
    <m/>
    <x v="3"/>
    <x v="3"/>
    <n v="16"/>
    <n v="21"/>
    <n v="37"/>
    <n v="16"/>
    <n v="21"/>
    <n v="37"/>
    <n v="8"/>
    <n v="5"/>
    <n v="13"/>
    <n v="6"/>
    <x v="0"/>
    <n v="4"/>
    <x v="0"/>
    <n v="10"/>
    <n v="6"/>
    <n v="4"/>
    <n v="10"/>
    <n v="3"/>
    <x v="0"/>
    <n v="10"/>
    <x v="0"/>
    <n v="3"/>
    <n v="10"/>
    <n v="13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20"/>
    <x v="0"/>
    <n v="15"/>
    <n v="20"/>
    <n v="3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TV0057P"/>
    <x v="0"/>
    <x v="0"/>
    <s v="JAIME NUNO"/>
    <n v="47"/>
    <x v="61"/>
    <n v="114"/>
    <s v="TALAYOTES"/>
    <s v="CALLE TALAYOTES"/>
    <x v="0"/>
    <x v="0"/>
    <x v="0"/>
    <x v="3"/>
    <x v="6"/>
    <x v="0"/>
    <s v="08FTV0035B"/>
    <m/>
    <x v="2"/>
    <x v="0"/>
    <n v="3"/>
    <n v="1"/>
    <n v="4"/>
    <n v="3"/>
    <n v="1"/>
    <n v="4"/>
    <n v="2"/>
    <n v="0"/>
    <n v="2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x v="0"/>
    <x v="1"/>
    <x v="1"/>
    <x v="0"/>
    <x v="0"/>
    <x v="0"/>
    <n v="0"/>
    <n v="2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058O"/>
    <x v="0"/>
    <x v="0"/>
    <s v="FRANCISCO R. ALMADA"/>
    <n v="30"/>
    <x v="4"/>
    <n v="45"/>
    <s v="GUAJIPA"/>
    <s v="NINGUNO NINGUNO"/>
    <x v="0"/>
    <x v="0"/>
    <x v="0"/>
    <x v="3"/>
    <x v="6"/>
    <x v="0"/>
    <s v="08FTV0039Y"/>
    <m/>
    <x v="1"/>
    <x v="0"/>
    <n v="30"/>
    <n v="22"/>
    <n v="52"/>
    <n v="30"/>
    <n v="22"/>
    <n v="52"/>
    <n v="11"/>
    <n v="6"/>
    <n v="17"/>
    <n v="15"/>
    <x v="5"/>
    <n v="9"/>
    <x v="1"/>
    <n v="24"/>
    <n v="20"/>
    <n v="10"/>
    <n v="30"/>
    <n v="11"/>
    <x v="0"/>
    <n v="9"/>
    <x v="0"/>
    <n v="11"/>
    <n v="9"/>
    <n v="20"/>
    <n v="7"/>
    <x v="0"/>
    <n v="6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9"/>
    <n v="24"/>
    <x v="4"/>
    <n v="38"/>
    <n v="25"/>
    <n v="63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TV0059N"/>
    <x v="0"/>
    <x v="0"/>
    <s v="IGNACIO VALENZUELA"/>
    <n v="20"/>
    <x v="10"/>
    <n v="66"/>
    <s v="IGNACIO VALENZUELA LAGARDA (LORETO)"/>
    <s v="CALLE IGNACIO VALENZUELA (LORETO)"/>
    <x v="0"/>
    <x v="0"/>
    <x v="0"/>
    <x v="3"/>
    <x v="6"/>
    <x v="0"/>
    <s v="08FTV0039Y"/>
    <m/>
    <x v="1"/>
    <x v="0"/>
    <n v="26"/>
    <n v="26"/>
    <n v="52"/>
    <n v="24"/>
    <n v="26"/>
    <n v="50"/>
    <n v="9"/>
    <n v="7"/>
    <n v="16"/>
    <n v="4"/>
    <x v="0"/>
    <n v="10"/>
    <x v="1"/>
    <n v="14"/>
    <n v="4"/>
    <n v="11"/>
    <n v="15"/>
    <n v="6"/>
    <x v="0"/>
    <n v="10"/>
    <x v="0"/>
    <n v="6"/>
    <n v="10"/>
    <n v="16"/>
    <n v="11"/>
    <x v="0"/>
    <n v="7"/>
    <x v="0"/>
    <n v="11"/>
    <n v="7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27"/>
    <x v="4"/>
    <n v="21"/>
    <n v="28"/>
    <n v="49"/>
    <x v="1"/>
    <x v="1"/>
    <x v="1"/>
    <x v="0"/>
    <x v="0"/>
    <x v="0"/>
    <n v="0"/>
    <n v="3"/>
    <x v="0"/>
    <x v="1"/>
    <x v="1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3"/>
    <n v="3"/>
    <x v="0"/>
  </r>
  <r>
    <s v="08DTV0061B"/>
    <x v="0"/>
    <x v="0"/>
    <s v="BICENTENARIO DE LA INDEPENDENCIA"/>
    <n v="66"/>
    <x v="11"/>
    <n v="17"/>
    <s v="ARECHUYVO"/>
    <s v="NINGUNO NINGUNO"/>
    <x v="0"/>
    <x v="0"/>
    <x v="0"/>
    <x v="3"/>
    <x v="6"/>
    <x v="0"/>
    <s v="08FTV0035B"/>
    <m/>
    <x v="2"/>
    <x v="0"/>
    <n v="17"/>
    <n v="20"/>
    <n v="37"/>
    <n v="17"/>
    <n v="20"/>
    <n v="37"/>
    <n v="7"/>
    <n v="4"/>
    <n v="11"/>
    <n v="3"/>
    <x v="0"/>
    <n v="6"/>
    <x v="0"/>
    <n v="9"/>
    <n v="3"/>
    <n v="6"/>
    <n v="9"/>
    <n v="2"/>
    <x v="0"/>
    <n v="6"/>
    <x v="0"/>
    <n v="2"/>
    <n v="6"/>
    <n v="8"/>
    <n v="4"/>
    <x v="0"/>
    <n v="7"/>
    <x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19"/>
    <x v="0"/>
    <n v="9"/>
    <n v="19"/>
    <n v="28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TV0062A"/>
    <x v="0"/>
    <x v="0"/>
    <s v="TELESECUNDARIA FEDERALIZADA"/>
    <n v="27"/>
    <x v="5"/>
    <n v="5"/>
    <s v="AGUA ESCONDIDA"/>
    <s v="CALLE CONOCIDO"/>
    <x v="0"/>
    <x v="0"/>
    <x v="0"/>
    <x v="3"/>
    <x v="6"/>
    <x v="0"/>
    <s v="08FTV0037Z"/>
    <m/>
    <x v="0"/>
    <x v="2"/>
    <n v="49"/>
    <n v="39"/>
    <n v="88"/>
    <n v="49"/>
    <n v="39"/>
    <n v="88"/>
    <n v="12"/>
    <n v="9"/>
    <n v="21"/>
    <n v="17"/>
    <x v="4"/>
    <n v="26"/>
    <x v="1"/>
    <n v="43"/>
    <n v="19"/>
    <n v="27"/>
    <n v="46"/>
    <n v="22"/>
    <x v="0"/>
    <n v="13"/>
    <x v="0"/>
    <n v="22"/>
    <n v="13"/>
    <n v="35"/>
    <n v="13"/>
    <x v="0"/>
    <n v="19"/>
    <x v="0"/>
    <n v="13"/>
    <n v="19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2"/>
    <x v="3"/>
    <n v="58"/>
    <x v="4"/>
    <n v="54"/>
    <n v="59"/>
    <n v="113"/>
    <x v="2"/>
    <x v="2"/>
    <x v="1"/>
    <x v="0"/>
    <x v="0"/>
    <x v="0"/>
    <n v="0"/>
    <n v="5"/>
    <x v="0"/>
    <x v="1"/>
    <x v="1"/>
    <x v="0"/>
    <x v="0"/>
    <x v="0"/>
    <x v="0"/>
    <x v="0"/>
    <x v="18"/>
    <n v="0"/>
    <x v="0"/>
    <x v="0"/>
    <x v="0"/>
    <x v="0"/>
    <x v="0"/>
    <x v="0"/>
    <x v="0"/>
    <x v="0"/>
    <x v="0"/>
    <x v="0"/>
    <x v="1"/>
    <x v="0"/>
    <n v="0"/>
    <n v="7"/>
    <n v="5"/>
    <n v="0"/>
    <x v="0"/>
    <x v="0"/>
    <x v="0"/>
    <x v="0"/>
    <x v="0"/>
    <x v="0"/>
    <n v="5"/>
    <n v="5"/>
    <n v="5"/>
    <n v="5"/>
    <x v="0"/>
  </r>
  <r>
    <s v="08DTV0063Z"/>
    <x v="0"/>
    <x v="0"/>
    <s v="TELESECUNDARIA FEDERAL"/>
    <n v="40"/>
    <x v="20"/>
    <n v="1"/>
    <s v="MADERA"/>
    <s v="PROLONGACIÓN DE LA INTERNACIONAL "/>
    <x v="0"/>
    <x v="0"/>
    <x v="0"/>
    <x v="3"/>
    <x v="6"/>
    <x v="0"/>
    <s v="08FTV0031F"/>
    <m/>
    <x v="5"/>
    <x v="4"/>
    <n v="17"/>
    <n v="15"/>
    <n v="32"/>
    <n v="11"/>
    <n v="13"/>
    <n v="24"/>
    <n v="7"/>
    <n v="5"/>
    <n v="12"/>
    <n v="2"/>
    <x v="2"/>
    <n v="6"/>
    <x v="0"/>
    <n v="8"/>
    <n v="6"/>
    <n v="6"/>
    <n v="12"/>
    <n v="4"/>
    <x v="0"/>
    <n v="5"/>
    <x v="0"/>
    <n v="4"/>
    <n v="5"/>
    <n v="9"/>
    <n v="1"/>
    <x v="0"/>
    <n v="5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5"/>
    <n v="16"/>
    <x v="0"/>
    <n v="11"/>
    <n v="16"/>
    <n v="27"/>
    <x v="1"/>
    <x v="1"/>
    <x v="1"/>
    <x v="0"/>
    <x v="0"/>
    <x v="0"/>
    <n v="0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DTV0064Z"/>
    <x v="0"/>
    <x v="0"/>
    <s v="AMADO NERVO"/>
    <n v="12"/>
    <x v="1"/>
    <n v="46"/>
    <s v="SAN JOSÉ BAQUEACHI"/>
    <s v="CALLE SAN JOSE BAQUIACHI"/>
    <x v="0"/>
    <x v="0"/>
    <x v="0"/>
    <x v="3"/>
    <x v="6"/>
    <x v="0"/>
    <s v="08FTV0032E"/>
    <m/>
    <x v="2"/>
    <x v="1"/>
    <n v="11"/>
    <n v="8"/>
    <n v="19"/>
    <n v="11"/>
    <n v="8"/>
    <n v="19"/>
    <n v="2"/>
    <n v="2"/>
    <n v="4"/>
    <n v="5"/>
    <x v="0"/>
    <n v="5"/>
    <x v="0"/>
    <n v="10"/>
    <n v="5"/>
    <n v="5"/>
    <n v="10"/>
    <n v="4"/>
    <x v="0"/>
    <n v="3"/>
    <x v="0"/>
    <n v="4"/>
    <n v="3"/>
    <n v="7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11"/>
    <x v="0"/>
    <n v="14"/>
    <n v="11"/>
    <n v="25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DTV0065Y"/>
    <x v="0"/>
    <x v="0"/>
    <s v="TELESECUNDARIA FEDERALIZADA"/>
    <n v="46"/>
    <x v="17"/>
    <n v="14"/>
    <s v="ÁNIMAS DE ARRIBA (EJIDO)"/>
    <s v="CALLE LAS ANIMAS"/>
    <x v="0"/>
    <x v="0"/>
    <x v="0"/>
    <x v="3"/>
    <x v="6"/>
    <x v="0"/>
    <s v="08FTV0041M"/>
    <m/>
    <x v="0"/>
    <x v="2"/>
    <n v="3"/>
    <n v="8"/>
    <n v="11"/>
    <n v="3"/>
    <n v="8"/>
    <n v="11"/>
    <n v="2"/>
    <n v="2"/>
    <n v="4"/>
    <n v="1"/>
    <x v="0"/>
    <n v="0"/>
    <x v="0"/>
    <n v="1"/>
    <n v="1"/>
    <n v="0"/>
    <n v="1"/>
    <n v="1"/>
    <x v="0"/>
    <n v="3"/>
    <x v="0"/>
    <n v="1"/>
    <n v="3"/>
    <n v="4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6"/>
    <x v="0"/>
    <n v="2"/>
    <n v="6"/>
    <n v="8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066X"/>
    <x v="0"/>
    <x v="0"/>
    <s v="EMMA CATALINA ENCINAS AGUAYO"/>
    <n v="29"/>
    <x v="6"/>
    <n v="126"/>
    <s v="MESA DE SAN JOSÉ"/>
    <s v="CALLE MESA DE SAN JOSE"/>
    <x v="0"/>
    <x v="0"/>
    <x v="0"/>
    <x v="3"/>
    <x v="6"/>
    <x v="0"/>
    <s v="08FTV0038Z"/>
    <m/>
    <x v="3"/>
    <x v="3"/>
    <n v="11"/>
    <n v="5"/>
    <n v="16"/>
    <n v="10"/>
    <n v="4"/>
    <n v="14"/>
    <n v="6"/>
    <n v="2"/>
    <n v="8"/>
    <n v="2"/>
    <x v="4"/>
    <n v="5"/>
    <x v="0"/>
    <n v="7"/>
    <n v="4"/>
    <n v="5"/>
    <n v="9"/>
    <n v="1"/>
    <x v="0"/>
    <n v="2"/>
    <x v="0"/>
    <n v="1"/>
    <n v="2"/>
    <n v="3"/>
    <n v="4"/>
    <x v="0"/>
    <n v="0"/>
    <x v="3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3"/>
    <n v="7"/>
    <x v="4"/>
    <n v="9"/>
    <n v="8"/>
    <n v="17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067W"/>
    <x v="0"/>
    <x v="0"/>
    <s v="SOR JUANA INES DE LA CRUZ"/>
    <n v="29"/>
    <x v="6"/>
    <n v="480"/>
    <s v="MESA DE LA CRUZ"/>
    <s v="CALLE MESA DE LA CRUZ"/>
    <x v="0"/>
    <x v="0"/>
    <x v="0"/>
    <x v="3"/>
    <x v="6"/>
    <x v="0"/>
    <s v="08FTV0038Z"/>
    <m/>
    <x v="3"/>
    <x v="3"/>
    <n v="11"/>
    <n v="17"/>
    <n v="28"/>
    <n v="6"/>
    <n v="17"/>
    <n v="23"/>
    <n v="1"/>
    <n v="7"/>
    <n v="8"/>
    <n v="5"/>
    <x v="4"/>
    <n v="3"/>
    <x v="0"/>
    <n v="8"/>
    <n v="7"/>
    <n v="3"/>
    <n v="10"/>
    <n v="2"/>
    <x v="2"/>
    <n v="6"/>
    <x v="0"/>
    <n v="4"/>
    <n v="6"/>
    <n v="10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5"/>
    <n v="11"/>
    <x v="0"/>
    <n v="14"/>
    <n v="11"/>
    <n v="25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2"/>
    <x v="0"/>
  </r>
  <r>
    <s v="08DTV0068V"/>
    <x v="0"/>
    <x v="0"/>
    <s v="SATURNINO MANORA CRUZ"/>
    <n v="29"/>
    <x v="6"/>
    <n v="78"/>
    <s v="CHINATÚ"/>
    <s v="NINGUNO NINGUNO"/>
    <x v="0"/>
    <x v="0"/>
    <x v="0"/>
    <x v="3"/>
    <x v="6"/>
    <x v="0"/>
    <s v="08FTV0034C"/>
    <m/>
    <x v="3"/>
    <x v="3"/>
    <n v="14"/>
    <n v="12"/>
    <n v="26"/>
    <n v="14"/>
    <n v="12"/>
    <n v="26"/>
    <n v="5"/>
    <n v="3"/>
    <n v="8"/>
    <n v="7"/>
    <x v="1"/>
    <n v="6"/>
    <x v="3"/>
    <n v="13"/>
    <n v="8"/>
    <n v="8"/>
    <n v="16"/>
    <n v="5"/>
    <x v="5"/>
    <n v="4"/>
    <x v="4"/>
    <n v="8"/>
    <n v="6"/>
    <n v="14"/>
    <n v="3"/>
    <x v="0"/>
    <n v="6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5"/>
    <n v="16"/>
    <x v="8"/>
    <n v="19"/>
    <n v="20"/>
    <n v="39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3"/>
    <x v="0"/>
  </r>
  <r>
    <s v="08DTV0069U"/>
    <x v="0"/>
    <x v="0"/>
    <s v="LEONA VICARIO"/>
    <n v="29"/>
    <x v="6"/>
    <n v="47"/>
    <s v="LA CATEDRAL"/>
    <s v="NINGUNO NINGUNO"/>
    <x v="0"/>
    <x v="0"/>
    <x v="0"/>
    <x v="3"/>
    <x v="6"/>
    <x v="0"/>
    <s v="08FTV0034C"/>
    <m/>
    <x v="3"/>
    <x v="3"/>
    <n v="22"/>
    <n v="12"/>
    <n v="34"/>
    <n v="21"/>
    <n v="12"/>
    <n v="33"/>
    <n v="6"/>
    <n v="1"/>
    <n v="7"/>
    <n v="2"/>
    <x v="0"/>
    <n v="5"/>
    <x v="0"/>
    <n v="7"/>
    <n v="2"/>
    <n v="5"/>
    <n v="7"/>
    <n v="13"/>
    <x v="0"/>
    <n v="7"/>
    <x v="0"/>
    <n v="13"/>
    <n v="7"/>
    <n v="20"/>
    <n v="1"/>
    <x v="0"/>
    <n v="5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7"/>
    <x v="0"/>
    <n v="16"/>
    <n v="17"/>
    <n v="33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070J"/>
    <x v="0"/>
    <x v="0"/>
    <s v="FELIPE CARRILLO PUERTO"/>
    <n v="31"/>
    <x v="9"/>
    <n v="4"/>
    <s v="AGUA CALIENTE"/>
    <s v="CALLE CONOCIDO"/>
    <x v="0"/>
    <x v="0"/>
    <x v="0"/>
    <x v="3"/>
    <x v="6"/>
    <x v="0"/>
    <s v="08FTV0032E"/>
    <m/>
    <x v="2"/>
    <x v="1"/>
    <n v="4"/>
    <n v="4"/>
    <n v="8"/>
    <n v="4"/>
    <n v="4"/>
    <n v="8"/>
    <n v="2"/>
    <n v="2"/>
    <n v="4"/>
    <n v="1"/>
    <x v="0"/>
    <n v="2"/>
    <x v="0"/>
    <n v="3"/>
    <n v="1"/>
    <n v="2"/>
    <n v="3"/>
    <n v="2"/>
    <x v="0"/>
    <n v="0"/>
    <x v="0"/>
    <n v="2"/>
    <n v="0"/>
    <n v="2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4"/>
    <x v="0"/>
    <n v="3"/>
    <n v="4"/>
    <n v="7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DTV0072H"/>
    <x v="0"/>
    <x v="0"/>
    <s v="TELESECUNDARIA FEDERALIZADA"/>
    <n v="27"/>
    <x v="5"/>
    <n v="26"/>
    <s v="CIENEGUITA"/>
    <s v="CALLE CIENEGUITAS"/>
    <x v="0"/>
    <x v="0"/>
    <x v="0"/>
    <x v="3"/>
    <x v="6"/>
    <x v="0"/>
    <s v="08FTV0037Z"/>
    <m/>
    <x v="0"/>
    <x v="2"/>
    <n v="19"/>
    <n v="20"/>
    <n v="39"/>
    <n v="19"/>
    <n v="20"/>
    <n v="39"/>
    <n v="5"/>
    <n v="7"/>
    <n v="12"/>
    <n v="18"/>
    <x v="5"/>
    <n v="12"/>
    <x v="5"/>
    <n v="30"/>
    <n v="23"/>
    <n v="15"/>
    <n v="38"/>
    <n v="10"/>
    <x v="0"/>
    <n v="7"/>
    <x v="0"/>
    <n v="10"/>
    <n v="7"/>
    <n v="17"/>
    <n v="3"/>
    <x v="0"/>
    <n v="6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"/>
    <x v="9"/>
    <n v="25"/>
    <x v="6"/>
    <n v="36"/>
    <n v="28"/>
    <n v="64"/>
    <x v="2"/>
    <x v="1"/>
    <x v="1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4"/>
    <x v="0"/>
    <x v="0"/>
    <x v="0"/>
    <x v="0"/>
    <x v="0"/>
    <x v="0"/>
    <n v="4"/>
    <n v="4"/>
    <n v="6"/>
    <n v="6"/>
    <x v="0"/>
  </r>
  <r>
    <s v="08DTV0073G"/>
    <x v="0"/>
    <x v="0"/>
    <s v="JOSEFA ORTIZ DE DOMINGUEZ"/>
    <n v="66"/>
    <x v="11"/>
    <n v="105"/>
    <s v="JICAMORACHI"/>
    <s v="CALLE PUERTO DE JICAMORACHI"/>
    <x v="0"/>
    <x v="0"/>
    <x v="0"/>
    <x v="3"/>
    <x v="6"/>
    <x v="0"/>
    <s v="08FTV0035B"/>
    <m/>
    <x v="2"/>
    <x v="0"/>
    <n v="21"/>
    <n v="15"/>
    <n v="36"/>
    <n v="21"/>
    <n v="15"/>
    <n v="36"/>
    <n v="7"/>
    <n v="5"/>
    <n v="12"/>
    <n v="8"/>
    <x v="0"/>
    <n v="1"/>
    <x v="0"/>
    <n v="9"/>
    <n v="8"/>
    <n v="1"/>
    <n v="9"/>
    <n v="5"/>
    <x v="0"/>
    <n v="6"/>
    <x v="0"/>
    <n v="5"/>
    <n v="6"/>
    <n v="11"/>
    <n v="8"/>
    <x v="0"/>
    <n v="2"/>
    <x v="0"/>
    <n v="8"/>
    <n v="2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9"/>
    <x v="0"/>
    <n v="21"/>
    <n v="9"/>
    <n v="30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074F"/>
    <x v="0"/>
    <x v="0"/>
    <s v="TELESECUNDARIA FEDERALIZADA"/>
    <n v="27"/>
    <x v="5"/>
    <n v="976"/>
    <s v="NACACHI"/>
    <s v="CALLE NACACHI"/>
    <x v="0"/>
    <x v="0"/>
    <x v="0"/>
    <x v="3"/>
    <x v="6"/>
    <x v="0"/>
    <s v="08FTV0037Z"/>
    <m/>
    <x v="0"/>
    <x v="2"/>
    <n v="5"/>
    <n v="9"/>
    <n v="14"/>
    <n v="5"/>
    <n v="9"/>
    <n v="14"/>
    <n v="2"/>
    <n v="3"/>
    <n v="5"/>
    <n v="0"/>
    <x v="0"/>
    <n v="4"/>
    <x v="0"/>
    <n v="4"/>
    <n v="0"/>
    <n v="4"/>
    <n v="4"/>
    <n v="2"/>
    <x v="0"/>
    <n v="2"/>
    <x v="0"/>
    <n v="2"/>
    <n v="2"/>
    <n v="4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9"/>
    <x v="0"/>
    <n v="3"/>
    <n v="9"/>
    <n v="1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076D"/>
    <x v="0"/>
    <x v="0"/>
    <s v="REYNALDO MANCINAS ALCARAZ"/>
    <n v="8"/>
    <x v="8"/>
    <n v="2"/>
    <s v="ABOREACHI"/>
    <s v="NINGUNO NINGUNO"/>
    <x v="0"/>
    <x v="0"/>
    <x v="0"/>
    <x v="3"/>
    <x v="6"/>
    <x v="0"/>
    <s v="08FTV0041M"/>
    <m/>
    <x v="0"/>
    <x v="0"/>
    <n v="18"/>
    <n v="14"/>
    <n v="32"/>
    <n v="18"/>
    <n v="13"/>
    <n v="31"/>
    <n v="3"/>
    <n v="2"/>
    <n v="5"/>
    <n v="2"/>
    <x v="0"/>
    <n v="4"/>
    <x v="0"/>
    <n v="6"/>
    <n v="2"/>
    <n v="4"/>
    <n v="6"/>
    <n v="7"/>
    <x v="0"/>
    <n v="6"/>
    <x v="0"/>
    <n v="7"/>
    <n v="6"/>
    <n v="13"/>
    <n v="7"/>
    <x v="0"/>
    <n v="4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4"/>
    <x v="0"/>
    <n v="16"/>
    <n v="14"/>
    <n v="30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077C"/>
    <x v="0"/>
    <x v="0"/>
    <s v="MARIA MONTESSORI"/>
    <n v="29"/>
    <x v="6"/>
    <n v="166"/>
    <s v="PINOS ALTOS"/>
    <s v="NINGUNO NINGUNO"/>
    <x v="0"/>
    <x v="0"/>
    <x v="0"/>
    <x v="3"/>
    <x v="6"/>
    <x v="0"/>
    <s v="08FTV0034C"/>
    <m/>
    <x v="3"/>
    <x v="3"/>
    <n v="14"/>
    <n v="8"/>
    <n v="22"/>
    <n v="14"/>
    <n v="8"/>
    <n v="22"/>
    <n v="2"/>
    <n v="4"/>
    <n v="6"/>
    <n v="6"/>
    <x v="0"/>
    <n v="6"/>
    <x v="0"/>
    <n v="12"/>
    <n v="6"/>
    <n v="6"/>
    <n v="12"/>
    <n v="5"/>
    <x v="2"/>
    <n v="2"/>
    <x v="1"/>
    <n v="7"/>
    <n v="7"/>
    <n v="14"/>
    <n v="6"/>
    <x v="0"/>
    <n v="2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3"/>
    <n v="10"/>
    <x v="9"/>
    <n v="19"/>
    <n v="15"/>
    <n v="34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078B"/>
    <x v="0"/>
    <x v="0"/>
    <s v="15 DE MAYO"/>
    <n v="9"/>
    <x v="3"/>
    <n v="188"/>
    <s v="SOJAHUACHI"/>
    <s v="CALLE SOJAHUACHI"/>
    <x v="0"/>
    <x v="0"/>
    <x v="0"/>
    <x v="3"/>
    <x v="6"/>
    <x v="0"/>
    <s v="08FTV0032E"/>
    <m/>
    <x v="2"/>
    <x v="0"/>
    <n v="6"/>
    <n v="14"/>
    <n v="20"/>
    <n v="6"/>
    <n v="14"/>
    <n v="20"/>
    <n v="2"/>
    <n v="4"/>
    <n v="6"/>
    <n v="6"/>
    <x v="1"/>
    <n v="6"/>
    <x v="0"/>
    <n v="12"/>
    <n v="7"/>
    <n v="6"/>
    <n v="13"/>
    <n v="2"/>
    <x v="0"/>
    <n v="6"/>
    <x v="0"/>
    <n v="2"/>
    <n v="6"/>
    <n v="8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4"/>
    <n v="15"/>
    <x v="0"/>
    <n v="10"/>
    <n v="15"/>
    <n v="25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079A"/>
    <x v="0"/>
    <x v="0"/>
    <s v="SAUL VENANCIO ANCHONDO LOZOYA"/>
    <n v="29"/>
    <x v="6"/>
    <n v="1510"/>
    <s v="CIÉNEGA DE ARAUJO"/>
    <s v="CALLE CIENEGA DE ARAUJO"/>
    <x v="0"/>
    <x v="0"/>
    <x v="0"/>
    <x v="3"/>
    <x v="6"/>
    <x v="0"/>
    <s v="08FTV0013Q"/>
    <m/>
    <x v="3"/>
    <x v="3"/>
    <n v="13"/>
    <n v="16"/>
    <n v="29"/>
    <n v="13"/>
    <n v="16"/>
    <n v="29"/>
    <n v="3"/>
    <n v="5"/>
    <n v="8"/>
    <n v="6"/>
    <x v="0"/>
    <n v="6"/>
    <x v="1"/>
    <n v="12"/>
    <n v="6"/>
    <n v="7"/>
    <n v="13"/>
    <n v="3"/>
    <x v="4"/>
    <n v="4"/>
    <x v="0"/>
    <n v="4"/>
    <n v="4"/>
    <n v="8"/>
    <n v="7"/>
    <x v="0"/>
    <n v="7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4"/>
    <n v="17"/>
    <x v="4"/>
    <n v="17"/>
    <n v="18"/>
    <n v="35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2"/>
    <x v="0"/>
  </r>
  <r>
    <s v="08DTV0080Q"/>
    <x v="0"/>
    <x v="0"/>
    <s v="ELEAZAR GUTIERREZ ESCARCEGA"/>
    <n v="29"/>
    <x v="6"/>
    <n v="91"/>
    <s v="EL GRANIZO"/>
    <s v="NINGUNO NINGUNO"/>
    <x v="0"/>
    <x v="0"/>
    <x v="0"/>
    <x v="3"/>
    <x v="6"/>
    <x v="0"/>
    <s v="08FTV0034C"/>
    <m/>
    <x v="3"/>
    <x v="3"/>
    <n v="7"/>
    <n v="8"/>
    <n v="15"/>
    <n v="7"/>
    <n v="8"/>
    <n v="15"/>
    <n v="2"/>
    <n v="1"/>
    <n v="3"/>
    <n v="3"/>
    <x v="0"/>
    <n v="3"/>
    <x v="0"/>
    <n v="6"/>
    <n v="3"/>
    <n v="3"/>
    <n v="6"/>
    <n v="1"/>
    <x v="0"/>
    <n v="3"/>
    <x v="0"/>
    <n v="1"/>
    <n v="3"/>
    <n v="4"/>
    <n v="3"/>
    <x v="2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4"/>
    <n v="11"/>
    <x v="0"/>
    <n v="8"/>
    <n v="11"/>
    <n v="19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081P"/>
    <x v="0"/>
    <x v="0"/>
    <s v="ALVARO GÁLVEZ FUENTES"/>
    <n v="29"/>
    <x v="6"/>
    <n v="234"/>
    <s v="TALAYOTES"/>
    <s v="NINGUNO NINGUNO"/>
    <x v="0"/>
    <x v="0"/>
    <x v="0"/>
    <x v="3"/>
    <x v="6"/>
    <x v="0"/>
    <s v="08FTV0034C"/>
    <m/>
    <x v="3"/>
    <x v="3"/>
    <n v="9"/>
    <n v="9"/>
    <n v="18"/>
    <n v="8"/>
    <n v="6"/>
    <n v="14"/>
    <n v="5"/>
    <n v="0"/>
    <n v="5"/>
    <n v="4"/>
    <x v="0"/>
    <n v="2"/>
    <x v="1"/>
    <n v="6"/>
    <n v="4"/>
    <n v="3"/>
    <n v="7"/>
    <n v="2"/>
    <x v="0"/>
    <n v="5"/>
    <x v="0"/>
    <n v="2"/>
    <n v="5"/>
    <n v="7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0"/>
    <x v="4"/>
    <n v="8"/>
    <n v="11"/>
    <n v="19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082O"/>
    <x v="0"/>
    <x v="0"/>
    <s v="MESA DE LA REFORMA"/>
    <n v="29"/>
    <x v="6"/>
    <n v="30"/>
    <s v="BUENAVISTA DE REFORMA"/>
    <s v="CALLE MESA DE LA REFORMA"/>
    <x v="0"/>
    <x v="0"/>
    <x v="0"/>
    <x v="3"/>
    <x v="6"/>
    <x v="0"/>
    <s v="08FTV0038Z"/>
    <m/>
    <x v="3"/>
    <x v="3"/>
    <n v="16"/>
    <n v="20"/>
    <n v="36"/>
    <n v="16"/>
    <n v="16"/>
    <n v="32"/>
    <n v="1"/>
    <n v="1"/>
    <n v="2"/>
    <n v="2"/>
    <x v="0"/>
    <n v="4"/>
    <x v="0"/>
    <n v="6"/>
    <n v="2"/>
    <n v="4"/>
    <n v="6"/>
    <n v="3"/>
    <x v="0"/>
    <n v="10"/>
    <x v="0"/>
    <n v="3"/>
    <n v="10"/>
    <n v="13"/>
    <n v="10"/>
    <x v="0"/>
    <n v="4"/>
    <x v="0"/>
    <n v="10"/>
    <n v="4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18"/>
    <x v="0"/>
    <n v="15"/>
    <n v="18"/>
    <n v="33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1"/>
    <x v="0"/>
  </r>
  <r>
    <s v="08DTV0084M"/>
    <x v="0"/>
    <x v="0"/>
    <s v="TENOCHTLI"/>
    <n v="65"/>
    <x v="0"/>
    <n v="18"/>
    <s v="CUITECO"/>
    <s v="CALLE CUITECO"/>
    <x v="0"/>
    <x v="0"/>
    <x v="0"/>
    <x v="3"/>
    <x v="6"/>
    <x v="0"/>
    <s v="08FTV0036A"/>
    <m/>
    <x v="1"/>
    <x v="0"/>
    <n v="36"/>
    <n v="34"/>
    <n v="70"/>
    <n v="27"/>
    <n v="32"/>
    <n v="59"/>
    <n v="7"/>
    <n v="10"/>
    <n v="17"/>
    <n v="14"/>
    <x v="0"/>
    <n v="6"/>
    <x v="0"/>
    <n v="20"/>
    <n v="14"/>
    <n v="6"/>
    <n v="20"/>
    <n v="15"/>
    <x v="4"/>
    <n v="13"/>
    <x v="2"/>
    <n v="16"/>
    <n v="14"/>
    <n v="30"/>
    <n v="11"/>
    <x v="0"/>
    <n v="1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4"/>
    <n v="29"/>
    <x v="4"/>
    <n v="41"/>
    <n v="30"/>
    <n v="71"/>
    <x v="2"/>
    <x v="2"/>
    <x v="2"/>
    <x v="0"/>
    <x v="0"/>
    <x v="0"/>
    <n v="0"/>
    <n v="6"/>
    <x v="0"/>
    <x v="1"/>
    <x v="0"/>
    <x v="1"/>
    <x v="0"/>
    <x v="0"/>
    <x v="0"/>
    <x v="0"/>
    <x v="9"/>
    <n v="2"/>
    <x v="0"/>
    <x v="0"/>
    <x v="0"/>
    <x v="0"/>
    <x v="0"/>
    <x v="0"/>
    <x v="0"/>
    <x v="0"/>
    <x v="0"/>
    <x v="0"/>
    <x v="1"/>
    <x v="1"/>
    <n v="0"/>
    <n v="8"/>
    <n v="3"/>
    <n v="2"/>
    <x v="0"/>
    <x v="0"/>
    <x v="0"/>
    <x v="0"/>
    <x v="0"/>
    <x v="0"/>
    <n v="5"/>
    <n v="5"/>
    <n v="6"/>
    <n v="6"/>
    <x v="0"/>
  </r>
  <r>
    <s v="08DTV0087J"/>
    <x v="0"/>
    <x v="0"/>
    <s v="LUIS URIAS BELDERRAIN"/>
    <n v="1"/>
    <x v="59"/>
    <n v="327"/>
    <s v="SAN LORENCITO"/>
    <s v="CALLE SAN LORENCITO"/>
    <x v="0"/>
    <x v="0"/>
    <x v="0"/>
    <x v="3"/>
    <x v="6"/>
    <x v="0"/>
    <s v="08FTV0030G"/>
    <m/>
    <x v="8"/>
    <x v="8"/>
    <n v="16"/>
    <n v="15"/>
    <n v="31"/>
    <n v="11"/>
    <n v="14"/>
    <n v="25"/>
    <n v="4"/>
    <n v="4"/>
    <n v="8"/>
    <n v="3"/>
    <x v="0"/>
    <n v="2"/>
    <x v="0"/>
    <n v="5"/>
    <n v="3"/>
    <n v="2"/>
    <n v="5"/>
    <n v="5"/>
    <x v="0"/>
    <n v="6"/>
    <x v="0"/>
    <n v="5"/>
    <n v="6"/>
    <n v="11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12"/>
    <x v="0"/>
    <n v="11"/>
    <n v="12"/>
    <n v="23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088I"/>
    <x v="0"/>
    <x v="0"/>
    <s v="GENERAL CARLOS PACHECO (EL TERRERO)"/>
    <n v="7"/>
    <x v="7"/>
    <n v="54"/>
    <s v="GENERAL CARLOS PACHECO (EL TERRERO)"/>
    <s v="NINGUNO NINGUNO"/>
    <x v="0"/>
    <x v="0"/>
    <x v="0"/>
    <x v="3"/>
    <x v="6"/>
    <x v="0"/>
    <s v="08FTV0033D"/>
    <m/>
    <x v="7"/>
    <x v="2"/>
    <n v="37"/>
    <n v="37"/>
    <n v="74"/>
    <n v="36"/>
    <n v="35"/>
    <n v="71"/>
    <n v="15"/>
    <n v="11"/>
    <n v="26"/>
    <n v="6"/>
    <x v="0"/>
    <n v="6"/>
    <x v="3"/>
    <n v="12"/>
    <n v="6"/>
    <n v="8"/>
    <n v="14"/>
    <n v="12"/>
    <x v="0"/>
    <n v="13"/>
    <x v="2"/>
    <n v="12"/>
    <n v="14"/>
    <n v="26"/>
    <n v="7"/>
    <x v="0"/>
    <n v="12"/>
    <x v="0"/>
    <n v="7"/>
    <n v="12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0"/>
    <n v="31"/>
    <x v="6"/>
    <n v="25"/>
    <n v="34"/>
    <n v="59"/>
    <x v="1"/>
    <x v="1"/>
    <x v="1"/>
    <x v="0"/>
    <x v="0"/>
    <x v="0"/>
    <n v="0"/>
    <n v="3"/>
    <x v="0"/>
    <x v="1"/>
    <x v="1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1"/>
    <n v="0"/>
    <n v="5"/>
    <n v="2"/>
    <n v="1"/>
    <x v="0"/>
    <x v="0"/>
    <x v="0"/>
    <x v="0"/>
    <x v="0"/>
    <x v="0"/>
    <n v="3"/>
    <n v="3"/>
    <n v="3"/>
    <n v="3"/>
    <x v="0"/>
  </r>
  <r>
    <s v="08DTV0090X"/>
    <x v="0"/>
    <x v="0"/>
    <s v="JOSE VASCONCELOS"/>
    <n v="29"/>
    <x v="6"/>
    <n v="207"/>
    <s v="SAN JUAN NEPOMUCENO"/>
    <s v="CALLE SAN JUAN NEPOMUSENO"/>
    <x v="0"/>
    <x v="0"/>
    <x v="0"/>
    <x v="3"/>
    <x v="6"/>
    <x v="0"/>
    <s v="08FTV0013Q"/>
    <m/>
    <x v="3"/>
    <x v="3"/>
    <n v="16"/>
    <n v="26"/>
    <n v="42"/>
    <n v="14"/>
    <n v="26"/>
    <n v="40"/>
    <n v="4"/>
    <n v="8"/>
    <n v="12"/>
    <n v="9"/>
    <x v="4"/>
    <n v="10"/>
    <x v="0"/>
    <n v="19"/>
    <n v="11"/>
    <n v="10"/>
    <n v="21"/>
    <n v="5"/>
    <x v="0"/>
    <n v="7"/>
    <x v="0"/>
    <n v="5"/>
    <n v="7"/>
    <n v="12"/>
    <n v="4"/>
    <x v="0"/>
    <n v="9"/>
    <x v="0"/>
    <n v="4"/>
    <n v="9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3"/>
    <n v="26"/>
    <x v="0"/>
    <n v="20"/>
    <n v="26"/>
    <n v="46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3"/>
    <x v="0"/>
  </r>
  <r>
    <s v="08DTV0091W"/>
    <x v="0"/>
    <x v="0"/>
    <s v="INDEPENDENCIA"/>
    <n v="37"/>
    <x v="19"/>
    <n v="1"/>
    <s v="JUÁREZ"/>
    <s v="CALLE HORTENCIA LICON"/>
    <x v="0"/>
    <x v="0"/>
    <x v="0"/>
    <x v="3"/>
    <x v="6"/>
    <x v="0"/>
    <s v="08FTV0030G"/>
    <m/>
    <x v="8"/>
    <x v="8"/>
    <n v="226"/>
    <n v="232"/>
    <n v="458"/>
    <n v="210"/>
    <n v="231"/>
    <n v="441"/>
    <n v="65"/>
    <n v="82"/>
    <n v="147"/>
    <n v="82"/>
    <x v="6"/>
    <n v="80"/>
    <x v="1"/>
    <n v="162"/>
    <n v="85"/>
    <n v="81"/>
    <n v="166"/>
    <n v="93"/>
    <x v="4"/>
    <n v="84"/>
    <x v="0"/>
    <n v="94"/>
    <n v="84"/>
    <n v="178"/>
    <n v="66"/>
    <x v="0"/>
    <n v="63"/>
    <x v="0"/>
    <n v="66"/>
    <n v="63"/>
    <n v="1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1"/>
    <x v="5"/>
    <n v="227"/>
    <x v="4"/>
    <n v="245"/>
    <n v="228"/>
    <n v="473"/>
    <x v="4"/>
    <x v="4"/>
    <x v="4"/>
    <x v="0"/>
    <x v="0"/>
    <x v="0"/>
    <n v="0"/>
    <n v="17"/>
    <x v="0"/>
    <x v="1"/>
    <x v="0"/>
    <x v="1"/>
    <x v="0"/>
    <x v="0"/>
    <x v="0"/>
    <x v="0"/>
    <x v="5"/>
    <n v="9"/>
    <x v="0"/>
    <x v="0"/>
    <x v="0"/>
    <x v="0"/>
    <x v="0"/>
    <x v="0"/>
    <x v="0"/>
    <x v="0"/>
    <x v="0"/>
    <x v="0"/>
    <x v="1"/>
    <x v="9"/>
    <n v="0"/>
    <n v="21"/>
    <n v="8"/>
    <n v="9"/>
    <x v="0"/>
    <x v="0"/>
    <x v="0"/>
    <x v="0"/>
    <x v="0"/>
    <x v="0"/>
    <n v="17"/>
    <n v="17"/>
    <n v="17"/>
    <n v="17"/>
    <x v="0"/>
  </r>
  <r>
    <s v="08DTV0092V"/>
    <x v="0"/>
    <x v="0"/>
    <s v="ELISA GRIENSEN"/>
    <n v="4"/>
    <x v="26"/>
    <n v="1"/>
    <s v="SANTA EULALIA"/>
    <s v="BOULEVARD EL MINERAL"/>
    <x v="0"/>
    <x v="0"/>
    <x v="0"/>
    <x v="3"/>
    <x v="6"/>
    <x v="0"/>
    <s v="08FTV0030G"/>
    <m/>
    <x v="4"/>
    <x v="5"/>
    <n v="140"/>
    <n v="154"/>
    <n v="294"/>
    <n v="97"/>
    <n v="123"/>
    <n v="220"/>
    <n v="38"/>
    <n v="40"/>
    <n v="78"/>
    <n v="65"/>
    <x v="2"/>
    <n v="48"/>
    <x v="3"/>
    <n v="113"/>
    <n v="69"/>
    <n v="50"/>
    <n v="119"/>
    <n v="39"/>
    <x v="4"/>
    <n v="57"/>
    <x v="2"/>
    <n v="40"/>
    <n v="58"/>
    <n v="98"/>
    <n v="51"/>
    <x v="0"/>
    <n v="56"/>
    <x v="0"/>
    <n v="51"/>
    <n v="56"/>
    <n v="1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5"/>
    <x v="9"/>
    <n v="161"/>
    <x v="6"/>
    <n v="160"/>
    <n v="164"/>
    <n v="324"/>
    <x v="7"/>
    <x v="6"/>
    <x v="7"/>
    <x v="0"/>
    <x v="0"/>
    <x v="0"/>
    <n v="0"/>
    <n v="12"/>
    <x v="0"/>
    <x v="1"/>
    <x v="1"/>
    <x v="0"/>
    <x v="0"/>
    <x v="0"/>
    <x v="0"/>
    <x v="0"/>
    <x v="18"/>
    <n v="7"/>
    <x v="0"/>
    <x v="0"/>
    <x v="0"/>
    <x v="0"/>
    <x v="0"/>
    <x v="0"/>
    <x v="0"/>
    <x v="0"/>
    <x v="0"/>
    <x v="0"/>
    <x v="9"/>
    <x v="0"/>
    <n v="0"/>
    <n v="15"/>
    <n v="5"/>
    <n v="7"/>
    <x v="0"/>
    <x v="0"/>
    <x v="0"/>
    <x v="0"/>
    <x v="0"/>
    <x v="0"/>
    <n v="12"/>
    <n v="12"/>
    <n v="12"/>
    <n v="12"/>
    <x v="0"/>
  </r>
  <r>
    <s v="08DTV0093U"/>
    <x v="0"/>
    <x v="0"/>
    <s v="AGUSTÍN MELGAR"/>
    <n v="7"/>
    <x v="7"/>
    <n v="57"/>
    <s v="EJIDO GUAJOLOTES"/>
    <s v="CALLE EJIDO GUAJOLOTES"/>
    <x v="0"/>
    <x v="0"/>
    <x v="0"/>
    <x v="3"/>
    <x v="6"/>
    <x v="0"/>
    <s v="08FTV0033D"/>
    <m/>
    <x v="7"/>
    <x v="2"/>
    <n v="23"/>
    <n v="16"/>
    <n v="39"/>
    <n v="23"/>
    <n v="16"/>
    <n v="39"/>
    <n v="8"/>
    <n v="4"/>
    <n v="12"/>
    <n v="6"/>
    <x v="0"/>
    <n v="7"/>
    <x v="0"/>
    <n v="13"/>
    <n v="6"/>
    <n v="7"/>
    <n v="13"/>
    <n v="7"/>
    <x v="0"/>
    <n v="7"/>
    <x v="0"/>
    <n v="7"/>
    <n v="7"/>
    <n v="14"/>
    <n v="7"/>
    <x v="0"/>
    <n v="4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18"/>
    <x v="0"/>
    <n v="20"/>
    <n v="18"/>
    <n v="38"/>
    <x v="1"/>
    <x v="1"/>
    <x v="2"/>
    <x v="0"/>
    <x v="0"/>
    <x v="0"/>
    <n v="0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3"/>
    <n v="1"/>
    <x v="0"/>
    <x v="0"/>
    <x v="0"/>
    <x v="0"/>
    <x v="0"/>
    <x v="0"/>
    <n v="4"/>
    <n v="4"/>
    <n v="4"/>
    <n v="4"/>
    <x v="0"/>
  </r>
  <r>
    <s v="08DTV0095S"/>
    <x v="0"/>
    <x v="0"/>
    <s v="JAIME SABINES"/>
    <n v="63"/>
    <x v="12"/>
    <n v="70"/>
    <s v="TUTUACA"/>
    <s v="CALLE TUTUACA"/>
    <x v="0"/>
    <x v="0"/>
    <x v="0"/>
    <x v="3"/>
    <x v="6"/>
    <x v="0"/>
    <s v="08FTV0035B"/>
    <m/>
    <x v="2"/>
    <x v="4"/>
    <n v="9"/>
    <n v="7"/>
    <n v="16"/>
    <n v="9"/>
    <n v="7"/>
    <n v="16"/>
    <n v="2"/>
    <n v="2"/>
    <n v="4"/>
    <n v="1"/>
    <x v="0"/>
    <n v="2"/>
    <x v="0"/>
    <n v="3"/>
    <n v="1"/>
    <n v="2"/>
    <n v="3"/>
    <n v="4"/>
    <x v="0"/>
    <n v="3"/>
    <x v="0"/>
    <n v="4"/>
    <n v="3"/>
    <n v="7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7"/>
    <x v="0"/>
    <n v="8"/>
    <n v="7"/>
    <n v="1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TV0097Q"/>
    <x v="0"/>
    <x v="0"/>
    <s v="CHARLES ROBERT DARWIN"/>
    <n v="7"/>
    <x v="7"/>
    <n v="91"/>
    <s v="LOS PILARES"/>
    <s v="CALLE PILARES"/>
    <x v="0"/>
    <x v="0"/>
    <x v="0"/>
    <x v="3"/>
    <x v="6"/>
    <x v="0"/>
    <s v="08FTV0033D"/>
    <m/>
    <x v="7"/>
    <x v="2"/>
    <n v="7"/>
    <n v="2"/>
    <n v="9"/>
    <n v="7"/>
    <n v="2"/>
    <n v="9"/>
    <n v="3"/>
    <n v="1"/>
    <n v="4"/>
    <n v="5"/>
    <x v="0"/>
    <n v="1"/>
    <x v="0"/>
    <n v="6"/>
    <n v="5"/>
    <n v="1"/>
    <n v="6"/>
    <n v="1"/>
    <x v="0"/>
    <n v="1"/>
    <x v="0"/>
    <n v="1"/>
    <n v="1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2"/>
    <x v="0"/>
    <n v="8"/>
    <n v="2"/>
    <n v="10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TV0098P"/>
    <x v="0"/>
    <x v="0"/>
    <s v="TELESECUNDARIA FEDERAL"/>
    <n v="20"/>
    <x v="10"/>
    <n v="15"/>
    <s v="BENJAMÍN M. CHAPARRO (SANTA ANA)"/>
    <s v="CALLE BENJAMIN M. CHAPARRO (SANTA ANA)"/>
    <x v="0"/>
    <x v="0"/>
    <x v="0"/>
    <x v="3"/>
    <x v="6"/>
    <x v="0"/>
    <s v="08FTV0039Y"/>
    <m/>
    <x v="1"/>
    <x v="0"/>
    <n v="6"/>
    <n v="5"/>
    <n v="11"/>
    <n v="6"/>
    <n v="5"/>
    <n v="11"/>
    <n v="0"/>
    <n v="3"/>
    <n v="3"/>
    <n v="3"/>
    <x v="0"/>
    <n v="0"/>
    <x v="0"/>
    <n v="3"/>
    <n v="3"/>
    <n v="0"/>
    <n v="3"/>
    <n v="3"/>
    <x v="0"/>
    <n v="2"/>
    <x v="0"/>
    <n v="3"/>
    <n v="2"/>
    <n v="5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2"/>
    <x v="0"/>
    <n v="9"/>
    <n v="2"/>
    <n v="11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100N"/>
    <x v="0"/>
    <x v="0"/>
    <s v="ROBERTO ÁLVAREZ VARGAS"/>
    <n v="7"/>
    <x v="7"/>
    <n v="59"/>
    <s v="EJIDO GUAZARACHI"/>
    <s v="NINGUNO NINGUNO"/>
    <x v="0"/>
    <x v="0"/>
    <x v="0"/>
    <x v="3"/>
    <x v="6"/>
    <x v="0"/>
    <s v="08FTV0033D"/>
    <m/>
    <x v="7"/>
    <x v="2"/>
    <n v="16"/>
    <n v="7"/>
    <n v="23"/>
    <n v="14"/>
    <n v="7"/>
    <n v="21"/>
    <n v="3"/>
    <n v="1"/>
    <n v="4"/>
    <n v="4"/>
    <x v="0"/>
    <n v="4"/>
    <x v="1"/>
    <n v="8"/>
    <n v="4"/>
    <n v="5"/>
    <n v="9"/>
    <n v="3"/>
    <x v="4"/>
    <n v="3"/>
    <x v="0"/>
    <n v="4"/>
    <n v="3"/>
    <n v="7"/>
    <n v="6"/>
    <x v="0"/>
    <n v="3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4"/>
    <n v="10"/>
    <x v="4"/>
    <n v="14"/>
    <n v="11"/>
    <n v="25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TV0101M"/>
    <x v="0"/>
    <x v="0"/>
    <s v="QUETZALCOATL"/>
    <n v="9"/>
    <x v="3"/>
    <n v="16"/>
    <s v="BAHUINOCACHI"/>
    <s v="CALLE BAHUINOCACHI"/>
    <x v="0"/>
    <x v="0"/>
    <x v="0"/>
    <x v="3"/>
    <x v="6"/>
    <x v="0"/>
    <s v="08FTV0032E"/>
    <m/>
    <x v="2"/>
    <x v="0"/>
    <n v="10"/>
    <n v="13"/>
    <n v="23"/>
    <n v="10"/>
    <n v="13"/>
    <n v="23"/>
    <n v="2"/>
    <n v="4"/>
    <n v="6"/>
    <n v="4"/>
    <x v="0"/>
    <n v="2"/>
    <x v="0"/>
    <n v="6"/>
    <n v="4"/>
    <n v="2"/>
    <n v="6"/>
    <n v="4"/>
    <x v="0"/>
    <n v="6"/>
    <x v="0"/>
    <n v="4"/>
    <n v="6"/>
    <n v="10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8"/>
    <x v="0"/>
    <n v="11"/>
    <n v="8"/>
    <n v="19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TV0102L"/>
    <x v="0"/>
    <x v="0"/>
    <s v="JUSTO SIERRA"/>
    <n v="31"/>
    <x v="9"/>
    <n v="66"/>
    <s v="MIÑACA"/>
    <s v="NINGUNO NINGUNO"/>
    <x v="0"/>
    <x v="0"/>
    <x v="0"/>
    <x v="3"/>
    <x v="6"/>
    <x v="0"/>
    <s v="08FTV0032E"/>
    <m/>
    <x v="2"/>
    <x v="1"/>
    <n v="5"/>
    <n v="8"/>
    <n v="13"/>
    <n v="5"/>
    <n v="8"/>
    <n v="13"/>
    <n v="1"/>
    <n v="3"/>
    <n v="4"/>
    <n v="5"/>
    <x v="1"/>
    <n v="2"/>
    <x v="0"/>
    <n v="7"/>
    <n v="6"/>
    <n v="2"/>
    <n v="8"/>
    <n v="4"/>
    <x v="0"/>
    <n v="3"/>
    <x v="2"/>
    <n v="4"/>
    <n v="4"/>
    <n v="8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4"/>
    <n v="7"/>
    <x v="4"/>
    <n v="10"/>
    <n v="8"/>
    <n v="18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104J"/>
    <x v="0"/>
    <x v="0"/>
    <s v="FRANCISCO VILLA"/>
    <n v="29"/>
    <x v="6"/>
    <n v="195"/>
    <s v="SAN FRANCISCO DE CHINATÚ"/>
    <s v="NINGUNO NINGUNO"/>
    <x v="0"/>
    <x v="0"/>
    <x v="0"/>
    <x v="3"/>
    <x v="6"/>
    <x v="0"/>
    <s v="08FTV0034C"/>
    <m/>
    <x v="3"/>
    <x v="3"/>
    <n v="24"/>
    <n v="18"/>
    <n v="42"/>
    <n v="24"/>
    <n v="18"/>
    <n v="42"/>
    <n v="10"/>
    <n v="6"/>
    <n v="16"/>
    <n v="17"/>
    <x v="0"/>
    <n v="9"/>
    <x v="0"/>
    <n v="26"/>
    <n v="17"/>
    <n v="9"/>
    <n v="26"/>
    <n v="7"/>
    <x v="0"/>
    <n v="7"/>
    <x v="0"/>
    <n v="7"/>
    <n v="7"/>
    <n v="14"/>
    <n v="7"/>
    <x v="0"/>
    <n v="5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"/>
    <x v="0"/>
    <n v="21"/>
    <x v="0"/>
    <n v="31"/>
    <n v="21"/>
    <n v="52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105I"/>
    <x v="0"/>
    <x v="0"/>
    <s v="PLUTARCO ELIAS CALLES"/>
    <n v="29"/>
    <x v="6"/>
    <n v="136"/>
    <s v="NABOGAME"/>
    <s v="NINGUNO NINGUNO"/>
    <x v="0"/>
    <x v="0"/>
    <x v="0"/>
    <x v="3"/>
    <x v="6"/>
    <x v="0"/>
    <s v="08FTV0013Q"/>
    <m/>
    <x v="3"/>
    <x v="3"/>
    <n v="16"/>
    <n v="22"/>
    <n v="38"/>
    <n v="14"/>
    <n v="22"/>
    <n v="36"/>
    <n v="5"/>
    <n v="3"/>
    <n v="8"/>
    <n v="4"/>
    <x v="4"/>
    <n v="2"/>
    <x v="0"/>
    <n v="6"/>
    <n v="6"/>
    <n v="2"/>
    <n v="8"/>
    <n v="4"/>
    <x v="0"/>
    <n v="7"/>
    <x v="0"/>
    <n v="4"/>
    <n v="7"/>
    <n v="11"/>
    <n v="5"/>
    <x v="0"/>
    <n v="9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3"/>
    <n v="18"/>
    <x v="0"/>
    <n v="15"/>
    <n v="18"/>
    <n v="33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106H"/>
    <x v="0"/>
    <x v="0"/>
    <s v="FRANCISCO VILLA"/>
    <n v="7"/>
    <x v="7"/>
    <n v="94"/>
    <s v="EJIDO LA PINTA"/>
    <s v="NINGUNO NINGUNO"/>
    <x v="0"/>
    <x v="0"/>
    <x v="0"/>
    <x v="3"/>
    <x v="6"/>
    <x v="0"/>
    <s v="08FTV0033D"/>
    <m/>
    <x v="7"/>
    <x v="2"/>
    <n v="17"/>
    <n v="11"/>
    <n v="28"/>
    <n v="17"/>
    <n v="11"/>
    <n v="28"/>
    <n v="1"/>
    <n v="0"/>
    <n v="1"/>
    <n v="6"/>
    <x v="0"/>
    <n v="6"/>
    <x v="0"/>
    <n v="12"/>
    <n v="6"/>
    <n v="6"/>
    <n v="12"/>
    <n v="7"/>
    <x v="0"/>
    <n v="5"/>
    <x v="0"/>
    <n v="7"/>
    <n v="5"/>
    <n v="12"/>
    <n v="8"/>
    <x v="0"/>
    <n v="7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18"/>
    <x v="0"/>
    <n v="21"/>
    <n v="18"/>
    <n v="39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107G"/>
    <x v="0"/>
    <x v="0"/>
    <s v="TELESECUNDARIA FEDERALIZADA"/>
    <n v="27"/>
    <x v="5"/>
    <n v="91"/>
    <s v="CHOGUITA"/>
    <s v="CALLE CONOCIDO"/>
    <x v="0"/>
    <x v="0"/>
    <x v="0"/>
    <x v="3"/>
    <x v="6"/>
    <x v="0"/>
    <s v="08FTV0037Z"/>
    <m/>
    <x v="0"/>
    <x v="2"/>
    <n v="43"/>
    <n v="46"/>
    <n v="89"/>
    <n v="43"/>
    <n v="46"/>
    <n v="89"/>
    <n v="14"/>
    <n v="12"/>
    <n v="26"/>
    <n v="13"/>
    <x v="1"/>
    <n v="9"/>
    <x v="0"/>
    <n v="22"/>
    <n v="14"/>
    <n v="9"/>
    <n v="23"/>
    <n v="16"/>
    <x v="0"/>
    <n v="14"/>
    <x v="0"/>
    <n v="16"/>
    <n v="14"/>
    <n v="30"/>
    <n v="13"/>
    <x v="0"/>
    <n v="21"/>
    <x v="0"/>
    <n v="13"/>
    <n v="21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"/>
    <x v="4"/>
    <n v="44"/>
    <x v="0"/>
    <n v="43"/>
    <n v="44"/>
    <n v="87"/>
    <x v="2"/>
    <x v="2"/>
    <x v="2"/>
    <x v="0"/>
    <x v="0"/>
    <x v="0"/>
    <n v="0"/>
    <n v="6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0"/>
    <n v="6"/>
    <n v="0"/>
    <n v="5"/>
    <x v="0"/>
    <x v="0"/>
    <x v="0"/>
    <x v="0"/>
    <x v="0"/>
    <x v="0"/>
    <n v="5"/>
    <n v="5"/>
    <n v="5"/>
    <n v="5"/>
    <x v="0"/>
  </r>
  <r>
    <s v="08DTV0108F"/>
    <x v="0"/>
    <x v="0"/>
    <s v="FELIX BUSTILLOS SANCHEZ"/>
    <n v="27"/>
    <x v="5"/>
    <n v="759"/>
    <s v="AGUA AZUL"/>
    <s v="CALLE AGUA AZUL"/>
    <x v="0"/>
    <x v="0"/>
    <x v="0"/>
    <x v="3"/>
    <x v="6"/>
    <x v="0"/>
    <s v="08FTV0037Z"/>
    <m/>
    <x v="0"/>
    <x v="2"/>
    <n v="29"/>
    <n v="44"/>
    <n v="73"/>
    <n v="29"/>
    <n v="44"/>
    <n v="73"/>
    <n v="8"/>
    <n v="14"/>
    <n v="22"/>
    <n v="16"/>
    <x v="6"/>
    <n v="16"/>
    <x v="0"/>
    <n v="32"/>
    <n v="19"/>
    <n v="16"/>
    <n v="35"/>
    <n v="10"/>
    <x v="0"/>
    <n v="16"/>
    <x v="0"/>
    <n v="10"/>
    <n v="16"/>
    <n v="26"/>
    <n v="13"/>
    <x v="0"/>
    <n v="14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7"/>
    <n v="46"/>
    <x v="0"/>
    <n v="42"/>
    <n v="46"/>
    <n v="88"/>
    <x v="2"/>
    <x v="2"/>
    <x v="2"/>
    <x v="0"/>
    <x v="0"/>
    <x v="0"/>
    <n v="0"/>
    <n v="6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0"/>
    <x v="1"/>
    <n v="0"/>
    <n v="8"/>
    <n v="2"/>
    <n v="4"/>
    <x v="0"/>
    <x v="0"/>
    <x v="0"/>
    <x v="0"/>
    <x v="0"/>
    <x v="0"/>
    <n v="6"/>
    <n v="6"/>
    <n v="6"/>
    <n v="6"/>
    <x v="0"/>
  </r>
  <r>
    <s v="08DTV0109E"/>
    <x v="0"/>
    <x v="0"/>
    <s v="SALVADOR DALI"/>
    <n v="27"/>
    <x v="5"/>
    <n v="52"/>
    <s v="LOMA DEL MANZANO"/>
    <s v="CALLE LOMAS DEL MANZANO"/>
    <x v="0"/>
    <x v="0"/>
    <x v="0"/>
    <x v="3"/>
    <x v="6"/>
    <x v="0"/>
    <s v="08FTV0037Z"/>
    <m/>
    <x v="0"/>
    <x v="2"/>
    <n v="30"/>
    <n v="31"/>
    <n v="61"/>
    <n v="26"/>
    <n v="29"/>
    <n v="55"/>
    <n v="8"/>
    <n v="9"/>
    <n v="17"/>
    <n v="10"/>
    <x v="6"/>
    <n v="11"/>
    <x v="3"/>
    <n v="21"/>
    <n v="13"/>
    <n v="13"/>
    <n v="26"/>
    <n v="10"/>
    <x v="0"/>
    <n v="12"/>
    <x v="2"/>
    <n v="10"/>
    <n v="13"/>
    <n v="23"/>
    <n v="9"/>
    <x v="0"/>
    <n v="8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"/>
    <x v="7"/>
    <n v="31"/>
    <x v="6"/>
    <n v="32"/>
    <n v="34"/>
    <n v="66"/>
    <x v="2"/>
    <x v="1"/>
    <x v="1"/>
    <x v="0"/>
    <x v="0"/>
    <x v="0"/>
    <n v="0"/>
    <n v="4"/>
    <x v="0"/>
    <x v="1"/>
    <x v="1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2"/>
    <n v="2"/>
    <x v="0"/>
    <x v="0"/>
    <x v="0"/>
    <x v="0"/>
    <x v="0"/>
    <x v="0"/>
    <n v="4"/>
    <n v="4"/>
    <n v="4"/>
    <n v="4"/>
    <x v="0"/>
  </r>
  <r>
    <s v="08DTV0110U"/>
    <x v="0"/>
    <x v="0"/>
    <s v="MAKAWI"/>
    <n v="30"/>
    <x v="4"/>
    <n v="66"/>
    <s v="MONTERDE (MONTERDE VIEJO)"/>
    <s v="NINGUNO NINGUNO"/>
    <x v="0"/>
    <x v="0"/>
    <x v="0"/>
    <x v="3"/>
    <x v="6"/>
    <x v="0"/>
    <s v="08FTV0036A"/>
    <m/>
    <x v="1"/>
    <x v="0"/>
    <n v="27"/>
    <n v="36"/>
    <n v="63"/>
    <n v="27"/>
    <n v="36"/>
    <n v="63"/>
    <n v="7"/>
    <n v="11"/>
    <n v="18"/>
    <n v="5"/>
    <x v="0"/>
    <n v="8"/>
    <x v="0"/>
    <n v="13"/>
    <n v="5"/>
    <n v="8"/>
    <n v="13"/>
    <n v="9"/>
    <x v="0"/>
    <n v="14"/>
    <x v="2"/>
    <n v="9"/>
    <n v="15"/>
    <n v="24"/>
    <n v="10"/>
    <x v="0"/>
    <n v="8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0"/>
    <n v="30"/>
    <x v="4"/>
    <n v="24"/>
    <n v="31"/>
    <n v="55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TV0111T"/>
    <x v="0"/>
    <x v="0"/>
    <s v="FRANCISCO VILLA"/>
    <n v="30"/>
    <x v="4"/>
    <n v="93"/>
    <s v="SANTA MATILDE"/>
    <s v="NINGUNO NINGUNO"/>
    <x v="0"/>
    <x v="0"/>
    <x v="0"/>
    <x v="3"/>
    <x v="6"/>
    <x v="0"/>
    <s v="08FTV0039Y"/>
    <m/>
    <x v="1"/>
    <x v="0"/>
    <n v="4"/>
    <n v="8"/>
    <n v="12"/>
    <n v="4"/>
    <n v="8"/>
    <n v="12"/>
    <n v="0"/>
    <n v="2"/>
    <n v="2"/>
    <n v="3"/>
    <x v="0"/>
    <n v="3"/>
    <x v="0"/>
    <n v="6"/>
    <n v="3"/>
    <n v="3"/>
    <n v="6"/>
    <n v="2"/>
    <x v="0"/>
    <n v="1"/>
    <x v="0"/>
    <n v="2"/>
    <n v="1"/>
    <n v="3"/>
    <n v="3"/>
    <x v="0"/>
    <n v="5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9"/>
    <x v="0"/>
    <n v="8"/>
    <n v="9"/>
    <n v="17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112S"/>
    <x v="0"/>
    <x v="0"/>
    <s v="CUAUHTEMOC"/>
    <n v="31"/>
    <x v="9"/>
    <n v="116"/>
    <s v="SANTA ROSA DE ARISIACHI"/>
    <s v="CALLE SANTA ROSA DE ARISIACHI"/>
    <x v="0"/>
    <x v="0"/>
    <x v="0"/>
    <x v="3"/>
    <x v="6"/>
    <x v="0"/>
    <s v="08FTV0035B"/>
    <m/>
    <x v="2"/>
    <x v="1"/>
    <n v="18"/>
    <n v="15"/>
    <n v="33"/>
    <n v="18"/>
    <n v="15"/>
    <n v="33"/>
    <n v="4"/>
    <n v="5"/>
    <n v="9"/>
    <n v="3"/>
    <x v="0"/>
    <n v="3"/>
    <x v="0"/>
    <n v="6"/>
    <n v="3"/>
    <n v="3"/>
    <n v="6"/>
    <n v="5"/>
    <x v="0"/>
    <n v="4"/>
    <x v="0"/>
    <n v="5"/>
    <n v="4"/>
    <n v="9"/>
    <n v="9"/>
    <x v="0"/>
    <n v="6"/>
    <x v="0"/>
    <n v="9"/>
    <n v="6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0"/>
    <n v="13"/>
    <x v="0"/>
    <n v="17"/>
    <n v="13"/>
    <n v="30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4"/>
    <n v="3"/>
    <x v="0"/>
  </r>
  <r>
    <s v="08DTV0113R"/>
    <x v="0"/>
    <x v="0"/>
    <s v="JAIME TORRES BODET"/>
    <n v="31"/>
    <x v="9"/>
    <n v="57"/>
    <s v="EL JAGÜEY"/>
    <s v="CALLE EL JAGUEY"/>
    <x v="0"/>
    <x v="0"/>
    <x v="0"/>
    <x v="3"/>
    <x v="6"/>
    <x v="0"/>
    <s v="08FTV0032E"/>
    <m/>
    <x v="2"/>
    <x v="1"/>
    <n v="8"/>
    <n v="12"/>
    <n v="20"/>
    <n v="8"/>
    <n v="12"/>
    <n v="20"/>
    <n v="4"/>
    <n v="2"/>
    <n v="6"/>
    <n v="2"/>
    <x v="0"/>
    <n v="1"/>
    <x v="0"/>
    <n v="3"/>
    <n v="2"/>
    <n v="1"/>
    <n v="3"/>
    <n v="0"/>
    <x v="0"/>
    <n v="6"/>
    <x v="0"/>
    <n v="0"/>
    <n v="6"/>
    <n v="6"/>
    <n v="4"/>
    <x v="0"/>
    <n v="4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11"/>
    <x v="0"/>
    <n v="6"/>
    <n v="11"/>
    <n v="17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DTV0114Q"/>
    <x v="0"/>
    <x v="0"/>
    <s v="ENRIQUE SERVÍN HERRERA"/>
    <n v="9"/>
    <x v="3"/>
    <n v="77"/>
    <s v="SAN JOSÉ DE GUACAYVO"/>
    <s v="NINGUNO NINGUNO"/>
    <x v="0"/>
    <x v="0"/>
    <x v="0"/>
    <x v="3"/>
    <x v="6"/>
    <x v="0"/>
    <s v="08FTV0036A"/>
    <m/>
    <x v="1"/>
    <x v="0"/>
    <n v="40"/>
    <n v="32"/>
    <n v="72"/>
    <n v="40"/>
    <n v="32"/>
    <n v="72"/>
    <n v="17"/>
    <n v="7"/>
    <n v="24"/>
    <n v="19"/>
    <x v="0"/>
    <n v="21"/>
    <x v="0"/>
    <n v="40"/>
    <n v="19"/>
    <n v="21"/>
    <n v="40"/>
    <n v="9"/>
    <x v="0"/>
    <n v="6"/>
    <x v="0"/>
    <n v="9"/>
    <n v="6"/>
    <n v="15"/>
    <n v="13"/>
    <x v="0"/>
    <n v="14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"/>
    <x v="0"/>
    <n v="41"/>
    <x v="0"/>
    <n v="41"/>
    <n v="41"/>
    <n v="82"/>
    <x v="2"/>
    <x v="1"/>
    <x v="1"/>
    <x v="0"/>
    <x v="0"/>
    <x v="0"/>
    <n v="0"/>
    <n v="4"/>
    <x v="0"/>
    <x v="1"/>
    <x v="0"/>
    <x v="1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2"/>
    <n v="2"/>
    <x v="0"/>
    <x v="0"/>
    <x v="0"/>
    <x v="0"/>
    <x v="0"/>
    <x v="0"/>
    <n v="4"/>
    <n v="4"/>
    <n v="4"/>
    <n v="4"/>
    <x v="0"/>
  </r>
  <r>
    <s v="08DTV0116O"/>
    <x v="0"/>
    <x v="0"/>
    <s v="8 DE MAYO"/>
    <n v="1"/>
    <x v="59"/>
    <n v="1"/>
    <s v="MIGUEL AHUMADA"/>
    <s v="CALLE DIVISIÓN DEL NORTE"/>
    <x v="0"/>
    <x v="0"/>
    <x v="0"/>
    <x v="3"/>
    <x v="6"/>
    <x v="0"/>
    <s v="08FTV0030G"/>
    <m/>
    <x v="8"/>
    <x v="8"/>
    <n v="92"/>
    <n v="90"/>
    <n v="182"/>
    <n v="78"/>
    <n v="80"/>
    <n v="158"/>
    <n v="20"/>
    <n v="23"/>
    <n v="43"/>
    <n v="32"/>
    <x v="6"/>
    <n v="22"/>
    <x v="3"/>
    <n v="54"/>
    <n v="35"/>
    <n v="24"/>
    <n v="59"/>
    <n v="28"/>
    <x v="2"/>
    <n v="35"/>
    <x v="0"/>
    <n v="30"/>
    <n v="35"/>
    <n v="65"/>
    <n v="37"/>
    <x v="0"/>
    <n v="29"/>
    <x v="0"/>
    <n v="37"/>
    <n v="29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7"/>
    <x v="9"/>
    <n v="86"/>
    <x v="3"/>
    <n v="102"/>
    <n v="88"/>
    <n v="190"/>
    <x v="5"/>
    <x v="5"/>
    <x v="6"/>
    <x v="0"/>
    <x v="0"/>
    <x v="0"/>
    <n v="0"/>
    <n v="9"/>
    <x v="0"/>
    <x v="1"/>
    <x v="0"/>
    <x v="1"/>
    <x v="0"/>
    <x v="0"/>
    <x v="0"/>
    <x v="0"/>
    <x v="18"/>
    <n v="4"/>
    <x v="0"/>
    <x v="0"/>
    <x v="0"/>
    <x v="0"/>
    <x v="0"/>
    <x v="0"/>
    <x v="0"/>
    <x v="0"/>
    <x v="0"/>
    <x v="0"/>
    <x v="1"/>
    <x v="0"/>
    <n v="0"/>
    <n v="11"/>
    <n v="5"/>
    <n v="4"/>
    <x v="0"/>
    <x v="0"/>
    <x v="0"/>
    <x v="0"/>
    <x v="0"/>
    <x v="0"/>
    <n v="9"/>
    <n v="9"/>
    <n v="11"/>
    <n v="9"/>
    <x v="0"/>
  </r>
  <r>
    <s v="08DTV0118M"/>
    <x v="0"/>
    <x v="0"/>
    <s v="ROSARIO CASTELLANOS"/>
    <n v="17"/>
    <x v="16"/>
    <n v="112"/>
    <s v="EJIDO PROGRESO (SAN IGNACIO)"/>
    <s v="CALLE EJIDO PROGRESO (SAN IGNACIO)"/>
    <x v="0"/>
    <x v="0"/>
    <x v="0"/>
    <x v="3"/>
    <x v="6"/>
    <x v="0"/>
    <s v="08FTV0031F"/>
    <m/>
    <x v="2"/>
    <x v="1"/>
    <n v="17"/>
    <n v="21"/>
    <n v="38"/>
    <n v="17"/>
    <n v="20"/>
    <n v="37"/>
    <n v="3"/>
    <n v="4"/>
    <n v="7"/>
    <n v="5"/>
    <x v="0"/>
    <n v="5"/>
    <x v="1"/>
    <n v="10"/>
    <n v="5"/>
    <n v="6"/>
    <n v="11"/>
    <n v="6"/>
    <x v="0"/>
    <n v="5"/>
    <x v="0"/>
    <n v="6"/>
    <n v="5"/>
    <n v="11"/>
    <n v="5"/>
    <x v="0"/>
    <n v="7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7"/>
    <x v="4"/>
    <n v="16"/>
    <n v="18"/>
    <n v="34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120A"/>
    <x v="0"/>
    <x v="0"/>
    <s v="LUIS DONALDO COLOSIO MURRIETA"/>
    <n v="20"/>
    <x v="10"/>
    <n v="72"/>
    <s v="LOS LLANITOS"/>
    <s v="CALLE LOS LLANITOS"/>
    <x v="0"/>
    <x v="0"/>
    <x v="0"/>
    <x v="3"/>
    <x v="6"/>
    <x v="0"/>
    <s v="08FTV0039Y"/>
    <m/>
    <x v="1"/>
    <x v="0"/>
    <n v="4"/>
    <n v="6"/>
    <n v="10"/>
    <n v="4"/>
    <n v="6"/>
    <n v="10"/>
    <n v="2"/>
    <n v="1"/>
    <n v="3"/>
    <n v="10"/>
    <x v="0"/>
    <n v="6"/>
    <x v="0"/>
    <n v="16"/>
    <n v="10"/>
    <n v="6"/>
    <n v="16"/>
    <n v="0"/>
    <x v="0"/>
    <n v="1"/>
    <x v="0"/>
    <n v="0"/>
    <n v="1"/>
    <n v="1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0"/>
    <x v="0"/>
    <n v="12"/>
    <n v="10"/>
    <n v="2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TV0121Z"/>
    <x v="0"/>
    <x v="0"/>
    <s v="PABLO GOMEZ RAMIREZ"/>
    <n v="21"/>
    <x v="21"/>
    <n v="59"/>
    <s v="EJIDO KILÓMETRO OCHENTA Y SEIS CUATRO (EL DIEZ)"/>
    <s v="AVENIDA OCOTILLO "/>
    <x v="0"/>
    <x v="0"/>
    <x v="0"/>
    <x v="3"/>
    <x v="6"/>
    <x v="0"/>
    <s v="08FTV0012R"/>
    <m/>
    <x v="9"/>
    <x v="6"/>
    <n v="30"/>
    <n v="29"/>
    <n v="59"/>
    <n v="18"/>
    <n v="24"/>
    <n v="42"/>
    <n v="5"/>
    <n v="7"/>
    <n v="12"/>
    <n v="10"/>
    <x v="1"/>
    <n v="8"/>
    <x v="0"/>
    <n v="18"/>
    <n v="11"/>
    <n v="8"/>
    <n v="19"/>
    <n v="12"/>
    <x v="0"/>
    <n v="10"/>
    <x v="0"/>
    <n v="12"/>
    <n v="10"/>
    <n v="22"/>
    <n v="8"/>
    <x v="0"/>
    <n v="10"/>
    <x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4"/>
    <n v="28"/>
    <x v="0"/>
    <n v="31"/>
    <n v="28"/>
    <n v="59"/>
    <x v="1"/>
    <x v="2"/>
    <x v="1"/>
    <x v="0"/>
    <x v="0"/>
    <x v="0"/>
    <n v="0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0"/>
    <x v="0"/>
    <x v="0"/>
    <x v="0"/>
    <n v="4"/>
    <n v="4"/>
    <n v="4"/>
    <n v="3"/>
    <x v="0"/>
  </r>
  <r>
    <s v="08DTV0122Z"/>
    <x v="0"/>
    <x v="0"/>
    <s v="BENJAMIN M. CHAPARRO CERVANTES"/>
    <n v="20"/>
    <x v="10"/>
    <n v="52"/>
    <s v="GUADALUPE VICTORIA"/>
    <s v="NINGUNO NINGUNO"/>
    <x v="0"/>
    <x v="0"/>
    <x v="0"/>
    <x v="3"/>
    <x v="6"/>
    <x v="0"/>
    <s v="08FTV0039Y"/>
    <m/>
    <x v="1"/>
    <x v="0"/>
    <n v="16"/>
    <n v="12"/>
    <n v="28"/>
    <n v="16"/>
    <n v="12"/>
    <n v="28"/>
    <n v="4"/>
    <n v="5"/>
    <n v="9"/>
    <n v="4"/>
    <x v="1"/>
    <n v="1"/>
    <x v="0"/>
    <n v="5"/>
    <n v="5"/>
    <n v="1"/>
    <n v="6"/>
    <n v="5"/>
    <x v="0"/>
    <n v="1"/>
    <x v="0"/>
    <n v="5"/>
    <n v="1"/>
    <n v="6"/>
    <n v="7"/>
    <x v="0"/>
    <n v="5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4"/>
    <n v="7"/>
    <x v="0"/>
    <n v="17"/>
    <n v="7"/>
    <n v="24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123Y"/>
    <x v="0"/>
    <x v="0"/>
    <s v="ANTONIO DE SILVA"/>
    <n v="66"/>
    <x v="11"/>
    <n v="186"/>
    <s v="HACIENDA SÁENZ (SANTÍSIMO DE ABAJO)"/>
    <s v="CALLE HACIENDA DE LOS SAENZ"/>
    <x v="0"/>
    <x v="0"/>
    <x v="0"/>
    <x v="3"/>
    <x v="6"/>
    <x v="0"/>
    <s v="08FTV0035B"/>
    <m/>
    <x v="2"/>
    <x v="0"/>
    <n v="6"/>
    <n v="12"/>
    <n v="18"/>
    <n v="6"/>
    <n v="12"/>
    <n v="18"/>
    <n v="1"/>
    <n v="3"/>
    <n v="4"/>
    <n v="0"/>
    <x v="0"/>
    <n v="2"/>
    <x v="0"/>
    <n v="2"/>
    <n v="0"/>
    <n v="2"/>
    <n v="2"/>
    <n v="2"/>
    <x v="0"/>
    <n v="5"/>
    <x v="0"/>
    <n v="2"/>
    <n v="5"/>
    <n v="7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11"/>
    <x v="0"/>
    <n v="5"/>
    <n v="11"/>
    <n v="16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124X"/>
    <x v="0"/>
    <x v="0"/>
    <s v="VALENTINA RAMIREZ AVITIA"/>
    <n v="66"/>
    <x v="11"/>
    <n v="716"/>
    <s v="EL MANZANO"/>
    <s v="CALLE EL MANZANO"/>
    <x v="0"/>
    <x v="0"/>
    <x v="0"/>
    <x v="3"/>
    <x v="6"/>
    <x v="0"/>
    <s v="08FTV0036A"/>
    <m/>
    <x v="1"/>
    <x v="0"/>
    <n v="16"/>
    <n v="10"/>
    <n v="26"/>
    <n v="16"/>
    <n v="10"/>
    <n v="26"/>
    <n v="4"/>
    <n v="4"/>
    <n v="8"/>
    <n v="3"/>
    <x v="0"/>
    <n v="1"/>
    <x v="0"/>
    <n v="4"/>
    <n v="3"/>
    <n v="1"/>
    <n v="4"/>
    <n v="5"/>
    <x v="0"/>
    <n v="4"/>
    <x v="0"/>
    <n v="5"/>
    <n v="4"/>
    <n v="9"/>
    <n v="7"/>
    <x v="0"/>
    <n v="2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7"/>
    <x v="0"/>
    <n v="15"/>
    <n v="7"/>
    <n v="22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125W"/>
    <x v="0"/>
    <x v="0"/>
    <s v="JUSTO SIERRA"/>
    <n v="29"/>
    <x v="6"/>
    <n v="57"/>
    <s v="COLORADAS DE LOS CHÁVEZ"/>
    <s v="NINGUNO NINGUNO"/>
    <x v="0"/>
    <x v="0"/>
    <x v="0"/>
    <x v="3"/>
    <x v="6"/>
    <x v="0"/>
    <s v="08FTV0034C"/>
    <m/>
    <x v="3"/>
    <x v="3"/>
    <n v="15"/>
    <n v="11"/>
    <n v="26"/>
    <n v="15"/>
    <n v="11"/>
    <n v="26"/>
    <n v="3"/>
    <n v="2"/>
    <n v="5"/>
    <n v="4"/>
    <x v="0"/>
    <n v="2"/>
    <x v="0"/>
    <n v="6"/>
    <n v="4"/>
    <n v="2"/>
    <n v="6"/>
    <n v="4"/>
    <x v="0"/>
    <n v="2"/>
    <x v="0"/>
    <n v="4"/>
    <n v="2"/>
    <n v="6"/>
    <n v="7"/>
    <x v="0"/>
    <n v="6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10"/>
    <x v="0"/>
    <n v="15"/>
    <n v="10"/>
    <n v="2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TV0126V"/>
    <x v="0"/>
    <x v="0"/>
    <s v="SIMON BOLIVAR"/>
    <n v="31"/>
    <x v="9"/>
    <n v="55"/>
    <s v="HEREDIA Y ANEXAS (LAS RANAS DE HEREDIA)"/>
    <s v="CALLE SAN PABLO DE LA SIERRA"/>
    <x v="0"/>
    <x v="0"/>
    <x v="0"/>
    <x v="3"/>
    <x v="6"/>
    <x v="0"/>
    <s v="08FTV0032E"/>
    <m/>
    <x v="2"/>
    <x v="1"/>
    <n v="8"/>
    <n v="7"/>
    <n v="15"/>
    <n v="8"/>
    <n v="7"/>
    <n v="15"/>
    <n v="4"/>
    <n v="2"/>
    <n v="6"/>
    <n v="0"/>
    <x v="0"/>
    <n v="0"/>
    <x v="0"/>
    <n v="0"/>
    <n v="0"/>
    <n v="0"/>
    <n v="0"/>
    <n v="0"/>
    <x v="0"/>
    <n v="4"/>
    <x v="0"/>
    <n v="0"/>
    <n v="4"/>
    <n v="4"/>
    <n v="4"/>
    <x v="0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5"/>
    <x v="0"/>
    <n v="4"/>
    <n v="5"/>
    <n v="9"/>
    <x v="0"/>
    <x v="1"/>
    <x v="1"/>
    <x v="0"/>
    <x v="0"/>
    <x v="0"/>
    <n v="0"/>
    <n v="2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4"/>
    <n v="2"/>
    <x v="0"/>
  </r>
  <r>
    <s v="08DTV0127U"/>
    <x v="0"/>
    <x v="0"/>
    <s v="BENITO JUÁREZ GARCÍA"/>
    <n v="29"/>
    <x v="6"/>
    <n v="196"/>
    <s v="SAN FRANCISCO DE LA JOYA"/>
    <s v="CALLE SAN FRANCISCO DE LA JOYA"/>
    <x v="0"/>
    <x v="0"/>
    <x v="0"/>
    <x v="3"/>
    <x v="6"/>
    <x v="0"/>
    <s v="08FTV0038Z"/>
    <m/>
    <x v="3"/>
    <x v="3"/>
    <n v="6"/>
    <n v="11"/>
    <n v="17"/>
    <n v="6"/>
    <n v="11"/>
    <n v="17"/>
    <n v="2"/>
    <n v="2"/>
    <n v="4"/>
    <n v="3"/>
    <x v="0"/>
    <n v="4"/>
    <x v="0"/>
    <n v="7"/>
    <n v="3"/>
    <n v="4"/>
    <n v="7"/>
    <n v="3"/>
    <x v="0"/>
    <n v="3"/>
    <x v="0"/>
    <n v="3"/>
    <n v="3"/>
    <n v="6"/>
    <n v="1"/>
    <x v="0"/>
    <n v="6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13"/>
    <x v="0"/>
    <n v="7"/>
    <n v="13"/>
    <n v="20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128T"/>
    <x v="0"/>
    <x v="0"/>
    <s v="NIKOLA TESLA"/>
    <n v="7"/>
    <x v="7"/>
    <n v="67"/>
    <s v="LOS LIRIOS"/>
    <s v="NINGUNO NINGUNO"/>
    <x v="0"/>
    <x v="0"/>
    <x v="0"/>
    <x v="3"/>
    <x v="6"/>
    <x v="0"/>
    <s v="08FTV0033D"/>
    <m/>
    <x v="7"/>
    <x v="2"/>
    <n v="6"/>
    <n v="11"/>
    <n v="17"/>
    <n v="6"/>
    <n v="11"/>
    <n v="17"/>
    <n v="1"/>
    <n v="1"/>
    <n v="2"/>
    <n v="4"/>
    <x v="0"/>
    <n v="7"/>
    <x v="0"/>
    <n v="11"/>
    <n v="4"/>
    <n v="7"/>
    <n v="11"/>
    <n v="3"/>
    <x v="4"/>
    <n v="7"/>
    <x v="0"/>
    <n v="4"/>
    <n v="7"/>
    <n v="11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4"/>
    <n v="15"/>
    <x v="0"/>
    <n v="10"/>
    <n v="15"/>
    <n v="2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DTV0129S"/>
    <x v="0"/>
    <x v="0"/>
    <s v="JAIME NUNÓ ROCA"/>
    <n v="7"/>
    <x v="7"/>
    <n v="88"/>
    <s v="PICHIQUE"/>
    <s v="TERRACERIA TRAMO PICHIQUE CARRETERA 20 GUACHOCHI-BALLEZA"/>
    <x v="0"/>
    <x v="0"/>
    <x v="0"/>
    <x v="3"/>
    <x v="6"/>
    <x v="0"/>
    <s v="08FTV0033D"/>
    <m/>
    <x v="7"/>
    <x v="2"/>
    <n v="46"/>
    <n v="42"/>
    <n v="88"/>
    <n v="45"/>
    <n v="42"/>
    <n v="87"/>
    <n v="4"/>
    <n v="8"/>
    <n v="12"/>
    <n v="23"/>
    <x v="5"/>
    <n v="16"/>
    <x v="1"/>
    <n v="39"/>
    <n v="28"/>
    <n v="17"/>
    <n v="45"/>
    <n v="20"/>
    <x v="0"/>
    <n v="15"/>
    <x v="0"/>
    <n v="20"/>
    <n v="15"/>
    <n v="35"/>
    <n v="7"/>
    <x v="0"/>
    <n v="7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0"/>
    <x v="9"/>
    <n v="38"/>
    <x v="4"/>
    <n v="55"/>
    <n v="39"/>
    <n v="94"/>
    <x v="2"/>
    <x v="2"/>
    <x v="1"/>
    <x v="0"/>
    <x v="0"/>
    <x v="0"/>
    <n v="0"/>
    <n v="5"/>
    <x v="0"/>
    <x v="1"/>
    <x v="1"/>
    <x v="0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0"/>
    <n v="6"/>
    <n v="3"/>
    <n v="2"/>
    <x v="0"/>
    <x v="0"/>
    <x v="0"/>
    <x v="0"/>
    <x v="0"/>
    <x v="0"/>
    <n v="5"/>
    <n v="5"/>
    <n v="5"/>
    <n v="5"/>
    <x v="0"/>
  </r>
  <r>
    <s v="08DTV0130H"/>
    <x v="0"/>
    <x v="0"/>
    <s v="TELESECUNDARIA FEDERALIZADA"/>
    <n v="27"/>
    <x v="5"/>
    <n v="189"/>
    <s v="SEHUERACHI"/>
    <s v="CALLE SEHUERACHI"/>
    <x v="0"/>
    <x v="0"/>
    <x v="0"/>
    <x v="3"/>
    <x v="6"/>
    <x v="0"/>
    <s v="08FTV0037Z"/>
    <m/>
    <x v="0"/>
    <x v="2"/>
    <n v="25"/>
    <n v="16"/>
    <n v="41"/>
    <n v="25"/>
    <n v="16"/>
    <n v="41"/>
    <n v="2"/>
    <n v="5"/>
    <n v="7"/>
    <n v="8"/>
    <x v="4"/>
    <n v="7"/>
    <x v="1"/>
    <n v="15"/>
    <n v="10"/>
    <n v="8"/>
    <n v="18"/>
    <n v="10"/>
    <x v="0"/>
    <n v="3"/>
    <x v="0"/>
    <n v="10"/>
    <n v="3"/>
    <n v="13"/>
    <n v="12"/>
    <x v="0"/>
    <n v="8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3"/>
    <n v="18"/>
    <x v="4"/>
    <n v="32"/>
    <n v="19"/>
    <n v="51"/>
    <x v="2"/>
    <x v="1"/>
    <x v="1"/>
    <x v="0"/>
    <x v="0"/>
    <x v="0"/>
    <n v="0"/>
    <n v="4"/>
    <x v="1"/>
    <x v="1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0"/>
    <x v="0"/>
    <x v="0"/>
    <x v="0"/>
    <n v="4"/>
    <n v="4"/>
    <n v="4"/>
    <n v="4"/>
    <x v="0"/>
  </r>
  <r>
    <s v="08DTV0131G"/>
    <x v="0"/>
    <x v="0"/>
    <s v="DAVID ALFARO SIQUEIROS"/>
    <n v="11"/>
    <x v="15"/>
    <n v="122"/>
    <s v="LA PERLA"/>
    <s v="CALLE HIDALGO"/>
    <x v="0"/>
    <x v="0"/>
    <x v="0"/>
    <x v="3"/>
    <x v="6"/>
    <x v="0"/>
    <s v="08FTV0012R"/>
    <m/>
    <x v="9"/>
    <x v="6"/>
    <n v="6"/>
    <n v="3"/>
    <n v="9"/>
    <n v="6"/>
    <n v="3"/>
    <n v="9"/>
    <n v="2"/>
    <n v="0"/>
    <n v="2"/>
    <n v="2"/>
    <x v="0"/>
    <n v="3"/>
    <x v="0"/>
    <n v="5"/>
    <n v="2"/>
    <n v="3"/>
    <n v="5"/>
    <n v="3"/>
    <x v="4"/>
    <n v="3"/>
    <x v="0"/>
    <n v="4"/>
    <n v="3"/>
    <n v="7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4"/>
    <n v="6"/>
    <x v="0"/>
    <n v="7"/>
    <n v="6"/>
    <n v="13"/>
    <x v="1"/>
    <x v="2"/>
    <x v="1"/>
    <x v="0"/>
    <x v="0"/>
    <x v="0"/>
    <n v="0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3"/>
    <n v="1"/>
    <x v="0"/>
    <x v="0"/>
    <x v="0"/>
    <x v="0"/>
    <x v="0"/>
    <x v="0"/>
    <n v="4"/>
    <n v="4"/>
    <n v="4"/>
    <n v="4"/>
    <x v="0"/>
  </r>
  <r>
    <s v="08DTV0132F"/>
    <x v="0"/>
    <x v="0"/>
    <s v="GUADALUPE VICTORIA"/>
    <n v="20"/>
    <x v="10"/>
    <n v="83"/>
    <s v="PALMAREJO"/>
    <s v="NINGUNO NINGUNO"/>
    <x v="0"/>
    <x v="0"/>
    <x v="0"/>
    <x v="3"/>
    <x v="6"/>
    <x v="0"/>
    <s v="08FTV0039Y"/>
    <m/>
    <x v="1"/>
    <x v="0"/>
    <n v="20"/>
    <n v="16"/>
    <n v="36"/>
    <n v="20"/>
    <n v="16"/>
    <n v="36"/>
    <n v="3"/>
    <n v="4"/>
    <n v="7"/>
    <n v="2"/>
    <x v="0"/>
    <n v="5"/>
    <x v="0"/>
    <n v="7"/>
    <n v="2"/>
    <n v="5"/>
    <n v="7"/>
    <n v="8"/>
    <x v="0"/>
    <n v="9"/>
    <x v="0"/>
    <n v="8"/>
    <n v="9"/>
    <n v="17"/>
    <n v="8"/>
    <x v="0"/>
    <n v="4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18"/>
    <x v="0"/>
    <n v="18"/>
    <n v="18"/>
    <n v="36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5"/>
    <n v="3"/>
    <x v="0"/>
  </r>
  <r>
    <s v="08DTV0133E"/>
    <x v="0"/>
    <x v="0"/>
    <s v="JOSE VASCONCELOS"/>
    <n v="29"/>
    <x v="6"/>
    <n v="156"/>
    <s v="PIE DE LA CUESTA"/>
    <s v="CALLE PIE DE LA CUESTA"/>
    <x v="0"/>
    <x v="0"/>
    <x v="0"/>
    <x v="3"/>
    <x v="6"/>
    <x v="0"/>
    <s v="08FTV0034C"/>
    <m/>
    <x v="3"/>
    <x v="3"/>
    <n v="14"/>
    <n v="10"/>
    <n v="24"/>
    <n v="14"/>
    <n v="10"/>
    <n v="24"/>
    <n v="5"/>
    <n v="0"/>
    <n v="5"/>
    <n v="8"/>
    <x v="1"/>
    <n v="5"/>
    <x v="0"/>
    <n v="13"/>
    <n v="9"/>
    <n v="5"/>
    <n v="14"/>
    <n v="6"/>
    <x v="0"/>
    <n v="4"/>
    <x v="0"/>
    <n v="6"/>
    <n v="4"/>
    <n v="10"/>
    <n v="3"/>
    <x v="0"/>
    <n v="6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4"/>
    <n v="15"/>
    <x v="0"/>
    <n v="18"/>
    <n v="15"/>
    <n v="33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134D"/>
    <x v="0"/>
    <x v="0"/>
    <s v="TELESECUNDARIA FEDERALIZADA"/>
    <n v="9"/>
    <x v="3"/>
    <n v="80"/>
    <s v="HUETOSACACHI"/>
    <s v="CALLE HUETOSACACHI"/>
    <x v="0"/>
    <x v="0"/>
    <x v="0"/>
    <x v="3"/>
    <x v="6"/>
    <x v="0"/>
    <s v="08FTV0036A"/>
    <m/>
    <x v="1"/>
    <x v="0"/>
    <n v="16"/>
    <n v="14"/>
    <n v="30"/>
    <n v="14"/>
    <n v="14"/>
    <n v="28"/>
    <n v="4"/>
    <n v="5"/>
    <n v="9"/>
    <n v="2"/>
    <x v="4"/>
    <n v="5"/>
    <x v="3"/>
    <n v="7"/>
    <n v="4"/>
    <n v="7"/>
    <n v="11"/>
    <n v="5"/>
    <x v="4"/>
    <n v="5"/>
    <x v="2"/>
    <n v="6"/>
    <n v="6"/>
    <n v="12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7"/>
    <n v="14"/>
    <x v="6"/>
    <n v="12"/>
    <n v="17"/>
    <n v="29"/>
    <x v="1"/>
    <x v="1"/>
    <x v="1"/>
    <x v="0"/>
    <x v="0"/>
    <x v="0"/>
    <n v="0"/>
    <n v="3"/>
    <x v="0"/>
    <x v="1"/>
    <x v="1"/>
    <x v="0"/>
    <x v="0"/>
    <x v="0"/>
    <x v="0"/>
    <x v="0"/>
    <x v="9"/>
    <n v="0"/>
    <x v="0"/>
    <x v="0"/>
    <x v="0"/>
    <x v="0"/>
    <x v="0"/>
    <x v="0"/>
    <x v="0"/>
    <x v="0"/>
    <x v="0"/>
    <x v="0"/>
    <x v="0"/>
    <x v="0"/>
    <n v="0"/>
    <n v="4"/>
    <n v="3"/>
    <n v="0"/>
    <x v="0"/>
    <x v="0"/>
    <x v="0"/>
    <x v="0"/>
    <x v="0"/>
    <x v="0"/>
    <n v="3"/>
    <n v="3"/>
    <n v="6"/>
    <n v="3"/>
    <x v="0"/>
  </r>
  <r>
    <s v="08DTV0135C"/>
    <x v="0"/>
    <x v="0"/>
    <s v="LORENA YADIRA PEREZ GONZÁLEZ"/>
    <n v="9"/>
    <x v="3"/>
    <n v="45"/>
    <s v="CHOGUITA"/>
    <s v="NINGUNO NINGUNO"/>
    <x v="0"/>
    <x v="0"/>
    <x v="0"/>
    <x v="3"/>
    <x v="6"/>
    <x v="0"/>
    <s v="08FTV0036A"/>
    <m/>
    <x v="1"/>
    <x v="0"/>
    <n v="23"/>
    <n v="29"/>
    <n v="52"/>
    <n v="23"/>
    <n v="29"/>
    <n v="52"/>
    <n v="5"/>
    <n v="8"/>
    <n v="13"/>
    <n v="8"/>
    <x v="4"/>
    <n v="5"/>
    <x v="0"/>
    <n v="13"/>
    <n v="10"/>
    <n v="5"/>
    <n v="15"/>
    <n v="12"/>
    <x v="0"/>
    <n v="14"/>
    <x v="0"/>
    <n v="12"/>
    <n v="14"/>
    <n v="26"/>
    <n v="9"/>
    <x v="0"/>
    <n v="8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"/>
    <x v="3"/>
    <n v="27"/>
    <x v="0"/>
    <n v="31"/>
    <n v="27"/>
    <n v="58"/>
    <x v="1"/>
    <x v="2"/>
    <x v="1"/>
    <x v="0"/>
    <x v="0"/>
    <x v="0"/>
    <n v="0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3"/>
    <n v="1"/>
    <x v="0"/>
    <x v="0"/>
    <x v="0"/>
    <x v="0"/>
    <x v="0"/>
    <x v="0"/>
    <n v="4"/>
    <n v="4"/>
    <n v="5"/>
    <n v="4"/>
    <x v="0"/>
  </r>
  <r>
    <s v="08DTV0137A"/>
    <x v="0"/>
    <x v="0"/>
    <s v="FRANCISCO GONZALEZ BOCANEGRA"/>
    <n v="47"/>
    <x v="61"/>
    <n v="335"/>
    <s v="LA CIENEGUITA DE RODRÍGUEZ"/>
    <s v="CALLE LA CIENEGUITA DE RODRIGUEZ"/>
    <x v="0"/>
    <x v="0"/>
    <x v="0"/>
    <x v="3"/>
    <x v="6"/>
    <x v="0"/>
    <s v="08FTV0035B"/>
    <m/>
    <x v="2"/>
    <x v="0"/>
    <n v="9"/>
    <n v="12"/>
    <n v="21"/>
    <n v="9"/>
    <n v="12"/>
    <n v="21"/>
    <n v="3"/>
    <n v="5"/>
    <n v="8"/>
    <n v="4"/>
    <x v="0"/>
    <n v="3"/>
    <x v="0"/>
    <n v="7"/>
    <n v="4"/>
    <n v="3"/>
    <n v="7"/>
    <n v="4"/>
    <x v="0"/>
    <n v="4"/>
    <x v="0"/>
    <n v="4"/>
    <n v="4"/>
    <n v="8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10"/>
    <x v="0"/>
    <n v="10"/>
    <n v="10"/>
    <n v="20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138Z"/>
    <x v="0"/>
    <x v="0"/>
    <s v="ROBERTO FIERRO"/>
    <n v="17"/>
    <x v="16"/>
    <n v="32"/>
    <s v="CASA COLORADA"/>
    <s v="CALLE CASA COLORADA"/>
    <x v="0"/>
    <x v="0"/>
    <x v="0"/>
    <x v="3"/>
    <x v="6"/>
    <x v="0"/>
    <s v="08FTV0032E"/>
    <m/>
    <x v="2"/>
    <x v="1"/>
    <n v="14"/>
    <n v="16"/>
    <n v="30"/>
    <n v="14"/>
    <n v="16"/>
    <n v="30"/>
    <n v="5"/>
    <n v="4"/>
    <n v="9"/>
    <n v="3"/>
    <x v="0"/>
    <n v="4"/>
    <x v="1"/>
    <n v="7"/>
    <n v="3"/>
    <n v="5"/>
    <n v="8"/>
    <n v="5"/>
    <x v="4"/>
    <n v="6"/>
    <x v="0"/>
    <n v="6"/>
    <n v="6"/>
    <n v="12"/>
    <n v="5"/>
    <x v="0"/>
    <n v="7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4"/>
    <n v="17"/>
    <x v="4"/>
    <n v="14"/>
    <n v="18"/>
    <n v="32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139Z"/>
    <x v="0"/>
    <x v="0"/>
    <s v="RUFINO TAMAYO"/>
    <n v="29"/>
    <x v="6"/>
    <n v="262"/>
    <s v="COLORADAS DE LOS VILLANUEVA (CUEVAS COLORADAS)"/>
    <s v="NINGUNO NINGUNO"/>
    <x v="0"/>
    <x v="0"/>
    <x v="0"/>
    <x v="3"/>
    <x v="6"/>
    <x v="0"/>
    <s v="08FTV0034C"/>
    <m/>
    <x v="3"/>
    <x v="3"/>
    <n v="4"/>
    <n v="9"/>
    <n v="13"/>
    <n v="4"/>
    <n v="9"/>
    <n v="13"/>
    <n v="1"/>
    <n v="2"/>
    <n v="3"/>
    <n v="2"/>
    <x v="0"/>
    <n v="3"/>
    <x v="0"/>
    <n v="5"/>
    <n v="2"/>
    <n v="3"/>
    <n v="5"/>
    <n v="2"/>
    <x v="0"/>
    <n v="3"/>
    <x v="0"/>
    <n v="2"/>
    <n v="3"/>
    <n v="5"/>
    <n v="2"/>
    <x v="2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4"/>
    <n v="10"/>
    <x v="0"/>
    <n v="7"/>
    <n v="10"/>
    <n v="17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3"/>
    <x v="0"/>
  </r>
  <r>
    <s v="08DTV0141N"/>
    <x v="0"/>
    <x v="0"/>
    <s v="JESÚS URUETA"/>
    <n v="30"/>
    <x v="4"/>
    <n v="51"/>
    <s v="HORMIGUEROS"/>
    <s v="NINGUNO NINGUNO"/>
    <x v="0"/>
    <x v="0"/>
    <x v="0"/>
    <x v="3"/>
    <x v="6"/>
    <x v="0"/>
    <s v="08FTV0039Y"/>
    <m/>
    <x v="1"/>
    <x v="0"/>
    <n v="7"/>
    <n v="3"/>
    <n v="10"/>
    <n v="7"/>
    <n v="3"/>
    <n v="10"/>
    <n v="0"/>
    <n v="3"/>
    <n v="3"/>
    <n v="2"/>
    <x v="0"/>
    <n v="1"/>
    <x v="0"/>
    <n v="3"/>
    <n v="2"/>
    <n v="1"/>
    <n v="3"/>
    <n v="2"/>
    <x v="4"/>
    <n v="0"/>
    <x v="0"/>
    <n v="3"/>
    <n v="0"/>
    <n v="3"/>
    <n v="5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4"/>
    <n v="1"/>
    <x v="0"/>
    <n v="10"/>
    <n v="1"/>
    <n v="11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142M"/>
    <x v="0"/>
    <x v="0"/>
    <s v="RAFAEL RAMÍREZ CASTAÑEDA"/>
    <n v="27"/>
    <x v="5"/>
    <n v="210"/>
    <s v="HUICHAGOACHI"/>
    <s v="NINGUNO NINGUNO"/>
    <x v="0"/>
    <x v="0"/>
    <x v="0"/>
    <x v="3"/>
    <x v="6"/>
    <x v="0"/>
    <s v="08FTV0037Z"/>
    <m/>
    <x v="0"/>
    <x v="2"/>
    <n v="36"/>
    <n v="28"/>
    <n v="64"/>
    <n v="36"/>
    <n v="28"/>
    <n v="64"/>
    <n v="8"/>
    <n v="5"/>
    <n v="13"/>
    <n v="11"/>
    <x v="0"/>
    <n v="14"/>
    <x v="0"/>
    <n v="25"/>
    <n v="11"/>
    <n v="14"/>
    <n v="25"/>
    <n v="14"/>
    <x v="0"/>
    <n v="9"/>
    <x v="0"/>
    <n v="14"/>
    <n v="9"/>
    <n v="23"/>
    <n v="14"/>
    <x v="0"/>
    <n v="14"/>
    <x v="0"/>
    <n v="14"/>
    <n v="14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0"/>
    <n v="37"/>
    <x v="0"/>
    <n v="39"/>
    <n v="37"/>
    <n v="76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3"/>
    <n v="3"/>
    <x v="0"/>
  </r>
  <r>
    <s v="08DTV0143L"/>
    <x v="0"/>
    <x v="0"/>
    <s v="TELESECUNDARIA FEDERALIZADA"/>
    <n v="46"/>
    <x v="17"/>
    <n v="175"/>
    <s v="SOROBUENA"/>
    <s v="NINGUNO NINGUNO"/>
    <x v="0"/>
    <x v="0"/>
    <x v="0"/>
    <x v="3"/>
    <x v="6"/>
    <x v="0"/>
    <s v="08FTV0041M"/>
    <m/>
    <x v="0"/>
    <x v="2"/>
    <n v="3"/>
    <n v="6"/>
    <n v="9"/>
    <n v="3"/>
    <n v="3"/>
    <n v="6"/>
    <n v="0"/>
    <n v="0"/>
    <n v="0"/>
    <n v="3"/>
    <x v="0"/>
    <n v="1"/>
    <x v="5"/>
    <n v="4"/>
    <n v="3"/>
    <n v="4"/>
    <n v="7"/>
    <n v="1"/>
    <x v="0"/>
    <n v="4"/>
    <x v="0"/>
    <n v="1"/>
    <n v="4"/>
    <n v="5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5"/>
    <x v="6"/>
    <n v="6"/>
    <n v="8"/>
    <n v="14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2"/>
    <x v="0"/>
  </r>
  <r>
    <s v="08DTV0144K"/>
    <x v="0"/>
    <x v="0"/>
    <s v="MARIE CURIE"/>
    <n v="7"/>
    <x v="7"/>
    <n v="238"/>
    <s v="SAN JUAN DE LOS ITURRALDE"/>
    <s v="NINGUNO NINGUNO"/>
    <x v="0"/>
    <x v="0"/>
    <x v="0"/>
    <x v="3"/>
    <x v="6"/>
    <x v="0"/>
    <s v="08FTV0033D"/>
    <m/>
    <x v="7"/>
    <x v="2"/>
    <n v="4"/>
    <n v="7"/>
    <n v="11"/>
    <n v="4"/>
    <n v="7"/>
    <n v="11"/>
    <n v="1"/>
    <n v="4"/>
    <n v="5"/>
    <n v="4"/>
    <x v="0"/>
    <n v="5"/>
    <x v="1"/>
    <n v="9"/>
    <n v="4"/>
    <n v="6"/>
    <n v="10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7"/>
    <x v="4"/>
    <n v="7"/>
    <n v="8"/>
    <n v="15"/>
    <x v="1"/>
    <x v="1"/>
    <x v="0"/>
    <x v="0"/>
    <x v="0"/>
    <x v="0"/>
    <n v="0"/>
    <n v="2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145J"/>
    <x v="0"/>
    <x v="0"/>
    <s v="FRIDA KAHLO"/>
    <n v="65"/>
    <x v="0"/>
    <n v="48"/>
    <s v="TUBARES"/>
    <s v="NINGUNO NINGUNO"/>
    <x v="0"/>
    <x v="0"/>
    <x v="0"/>
    <x v="3"/>
    <x v="6"/>
    <x v="0"/>
    <s v="08FTV0040N"/>
    <m/>
    <x v="1"/>
    <x v="0"/>
    <n v="10"/>
    <n v="9"/>
    <n v="19"/>
    <n v="10"/>
    <n v="9"/>
    <n v="19"/>
    <n v="2"/>
    <n v="4"/>
    <n v="6"/>
    <n v="3"/>
    <x v="0"/>
    <n v="0"/>
    <x v="0"/>
    <n v="3"/>
    <n v="3"/>
    <n v="0"/>
    <n v="3"/>
    <n v="2"/>
    <x v="0"/>
    <n v="2"/>
    <x v="2"/>
    <n v="2"/>
    <n v="3"/>
    <n v="5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5"/>
    <x v="4"/>
    <n v="10"/>
    <n v="6"/>
    <n v="16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146I"/>
    <x v="0"/>
    <x v="0"/>
    <s v="ÁLVARO OBREGÓN"/>
    <n v="46"/>
    <x v="17"/>
    <n v="100"/>
    <s v="RANCHO MESA LOS LEALES"/>
    <s v="NINGUNO NINGUNO"/>
    <x v="0"/>
    <x v="0"/>
    <x v="0"/>
    <x v="3"/>
    <x v="6"/>
    <x v="0"/>
    <s v="08FTV0041M"/>
    <m/>
    <x v="0"/>
    <x v="2"/>
    <n v="6"/>
    <n v="10"/>
    <n v="16"/>
    <n v="6"/>
    <n v="10"/>
    <n v="16"/>
    <n v="2"/>
    <n v="3"/>
    <n v="5"/>
    <n v="2"/>
    <x v="0"/>
    <n v="2"/>
    <x v="1"/>
    <n v="4"/>
    <n v="2"/>
    <n v="3"/>
    <n v="5"/>
    <n v="0"/>
    <x v="0"/>
    <n v="4"/>
    <x v="0"/>
    <n v="0"/>
    <n v="4"/>
    <n v="4"/>
    <n v="4"/>
    <x v="0"/>
    <n v="3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9"/>
    <x v="4"/>
    <n v="6"/>
    <n v="10"/>
    <n v="16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3"/>
    <x v="0"/>
  </r>
  <r>
    <s v="08DTV0147H"/>
    <x v="0"/>
    <x v="0"/>
    <s v="RAMON LOPEZ PEREZ"/>
    <n v="8"/>
    <x v="8"/>
    <n v="219"/>
    <s v="MESA DE LA YERBABUENA"/>
    <s v="NINGUNO NINGUNO"/>
    <x v="0"/>
    <x v="0"/>
    <x v="0"/>
    <x v="3"/>
    <x v="6"/>
    <x v="0"/>
    <s v="08FTV0041M"/>
    <m/>
    <x v="0"/>
    <x v="0"/>
    <n v="10"/>
    <n v="13"/>
    <n v="23"/>
    <n v="10"/>
    <n v="11"/>
    <n v="21"/>
    <n v="4"/>
    <n v="4"/>
    <n v="8"/>
    <n v="4"/>
    <x v="0"/>
    <n v="5"/>
    <x v="0"/>
    <n v="9"/>
    <n v="4"/>
    <n v="5"/>
    <n v="9"/>
    <n v="4"/>
    <x v="0"/>
    <n v="5"/>
    <x v="0"/>
    <n v="4"/>
    <n v="5"/>
    <n v="9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14"/>
    <x v="0"/>
    <n v="11"/>
    <n v="14"/>
    <n v="25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148G"/>
    <x v="0"/>
    <x v="0"/>
    <s v="FRIDA KAHLO"/>
    <n v="65"/>
    <x v="0"/>
    <n v="1757"/>
    <s v="SEGORACHI"/>
    <s v="NINGUNO NINGUNO"/>
    <x v="0"/>
    <x v="0"/>
    <x v="0"/>
    <x v="3"/>
    <x v="6"/>
    <x v="0"/>
    <s v="08FTV0040N"/>
    <m/>
    <x v="1"/>
    <x v="0"/>
    <n v="12"/>
    <n v="6"/>
    <n v="18"/>
    <n v="12"/>
    <n v="6"/>
    <n v="18"/>
    <n v="5"/>
    <n v="3"/>
    <n v="8"/>
    <n v="2"/>
    <x v="0"/>
    <n v="0"/>
    <x v="1"/>
    <n v="2"/>
    <n v="2"/>
    <n v="1"/>
    <n v="3"/>
    <n v="4"/>
    <x v="0"/>
    <n v="2"/>
    <x v="2"/>
    <n v="4"/>
    <n v="3"/>
    <n v="7"/>
    <n v="2"/>
    <x v="0"/>
    <n v="0"/>
    <x v="3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2"/>
    <x v="6"/>
    <n v="8"/>
    <n v="5"/>
    <n v="13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DTV0149F"/>
    <x v="0"/>
    <x v="0"/>
    <s v="TEPOX"/>
    <n v="27"/>
    <x v="5"/>
    <n v="31"/>
    <s v="CUSÁRARE"/>
    <s v="NINGUNO NINGUNO"/>
    <x v="0"/>
    <x v="0"/>
    <x v="0"/>
    <x v="3"/>
    <x v="6"/>
    <x v="0"/>
    <s v="08FTV0036A"/>
    <m/>
    <x v="1"/>
    <x v="2"/>
    <n v="54"/>
    <n v="47"/>
    <n v="101"/>
    <n v="34"/>
    <n v="39"/>
    <n v="73"/>
    <n v="9"/>
    <n v="17"/>
    <n v="26"/>
    <n v="9"/>
    <x v="1"/>
    <n v="23"/>
    <x v="1"/>
    <n v="32"/>
    <n v="10"/>
    <n v="24"/>
    <n v="34"/>
    <n v="12"/>
    <x v="1"/>
    <n v="9"/>
    <x v="3"/>
    <n v="19"/>
    <n v="12"/>
    <n v="31"/>
    <n v="11"/>
    <x v="0"/>
    <n v="11"/>
    <x v="0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"/>
    <x v="12"/>
    <n v="43"/>
    <x v="8"/>
    <n v="40"/>
    <n v="47"/>
    <n v="87"/>
    <x v="2"/>
    <x v="2"/>
    <x v="2"/>
    <x v="0"/>
    <x v="0"/>
    <x v="0"/>
    <n v="0"/>
    <n v="6"/>
    <x v="0"/>
    <x v="1"/>
    <x v="0"/>
    <x v="1"/>
    <x v="0"/>
    <x v="0"/>
    <x v="0"/>
    <x v="0"/>
    <x v="2"/>
    <n v="2"/>
    <x v="0"/>
    <x v="0"/>
    <x v="0"/>
    <x v="0"/>
    <x v="0"/>
    <x v="0"/>
    <x v="0"/>
    <x v="0"/>
    <x v="0"/>
    <x v="0"/>
    <x v="0"/>
    <x v="1"/>
    <n v="0"/>
    <n v="8"/>
    <n v="4"/>
    <n v="2"/>
    <x v="0"/>
    <x v="0"/>
    <x v="0"/>
    <x v="0"/>
    <x v="0"/>
    <x v="0"/>
    <n v="6"/>
    <n v="6"/>
    <n v="6"/>
    <n v="6"/>
    <x v="0"/>
  </r>
  <r>
    <s v="08DTV0151U"/>
    <x v="0"/>
    <x v="0"/>
    <s v="SOY JUANA INES DE LA CRUZ"/>
    <n v="8"/>
    <x v="8"/>
    <n v="195"/>
    <s v="SORICHIQUE"/>
    <s v="NINGUNO NINGUNO"/>
    <x v="0"/>
    <x v="0"/>
    <x v="0"/>
    <x v="3"/>
    <x v="6"/>
    <x v="0"/>
    <s v="08FTV0041M"/>
    <m/>
    <x v="0"/>
    <x v="0"/>
    <n v="16"/>
    <n v="24"/>
    <n v="40"/>
    <n v="6"/>
    <n v="17"/>
    <n v="23"/>
    <n v="2"/>
    <n v="4"/>
    <n v="6"/>
    <n v="5"/>
    <x v="4"/>
    <n v="11"/>
    <x v="0"/>
    <n v="16"/>
    <n v="7"/>
    <n v="11"/>
    <n v="18"/>
    <n v="3"/>
    <x v="6"/>
    <n v="8"/>
    <x v="0"/>
    <n v="8"/>
    <n v="8"/>
    <n v="16"/>
    <n v="3"/>
    <x v="0"/>
    <n v="5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11"/>
    <n v="24"/>
    <x v="0"/>
    <n v="18"/>
    <n v="24"/>
    <n v="42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152T"/>
    <x v="0"/>
    <x v="0"/>
    <s v="IGNACIO MANUEL ALTAMIRANO"/>
    <n v="29"/>
    <x v="6"/>
    <n v="255"/>
    <s v="EL VENADITO"/>
    <s v="CALLE EL VENADITO"/>
    <x v="0"/>
    <x v="0"/>
    <x v="0"/>
    <x v="3"/>
    <x v="6"/>
    <x v="0"/>
    <s v="08FTV0038Z"/>
    <m/>
    <x v="3"/>
    <x v="3"/>
    <n v="51"/>
    <n v="41"/>
    <n v="92"/>
    <n v="51"/>
    <n v="41"/>
    <n v="92"/>
    <n v="6"/>
    <n v="10"/>
    <n v="16"/>
    <n v="8"/>
    <x v="0"/>
    <n v="11"/>
    <x v="0"/>
    <n v="19"/>
    <n v="8"/>
    <n v="11"/>
    <n v="19"/>
    <n v="20"/>
    <x v="0"/>
    <n v="15"/>
    <x v="0"/>
    <n v="20"/>
    <n v="15"/>
    <n v="35"/>
    <n v="23"/>
    <x v="0"/>
    <n v="17"/>
    <x v="0"/>
    <n v="23"/>
    <n v="17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43"/>
    <x v="0"/>
    <n v="51"/>
    <n v="43"/>
    <n v="94"/>
    <x v="1"/>
    <x v="2"/>
    <x v="1"/>
    <x v="0"/>
    <x v="0"/>
    <x v="0"/>
    <n v="0"/>
    <n v="4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154R"/>
    <x v="0"/>
    <x v="0"/>
    <s v="MIGUEL MIRAMÓN"/>
    <n v="21"/>
    <x v="21"/>
    <n v="55"/>
    <s v="COLONIA CUAUHTÉMOC"/>
    <s v="AVENIDA TARAHUMARAS"/>
    <x v="0"/>
    <x v="0"/>
    <x v="0"/>
    <x v="3"/>
    <x v="6"/>
    <x v="0"/>
    <s v="08FTV0012R"/>
    <m/>
    <x v="9"/>
    <x v="6"/>
    <n v="32"/>
    <n v="29"/>
    <n v="61"/>
    <n v="31"/>
    <n v="28"/>
    <n v="59"/>
    <n v="5"/>
    <n v="12"/>
    <n v="17"/>
    <n v="9"/>
    <x v="0"/>
    <n v="13"/>
    <x v="0"/>
    <n v="22"/>
    <n v="9"/>
    <n v="13"/>
    <n v="22"/>
    <n v="11"/>
    <x v="4"/>
    <n v="7"/>
    <x v="0"/>
    <n v="12"/>
    <n v="7"/>
    <n v="19"/>
    <n v="16"/>
    <x v="2"/>
    <n v="10"/>
    <x v="0"/>
    <n v="17"/>
    <n v="10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"/>
    <x v="3"/>
    <n v="30"/>
    <x v="0"/>
    <n v="38"/>
    <n v="30"/>
    <n v="68"/>
    <x v="1"/>
    <x v="1"/>
    <x v="1"/>
    <x v="0"/>
    <x v="0"/>
    <x v="0"/>
    <n v="0"/>
    <n v="3"/>
    <x v="0"/>
    <x v="1"/>
    <x v="0"/>
    <x v="1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2"/>
    <n v="1"/>
    <x v="0"/>
    <x v="0"/>
    <x v="0"/>
    <x v="0"/>
    <x v="0"/>
    <x v="0"/>
    <n v="3"/>
    <n v="3"/>
    <n v="6"/>
    <n v="3"/>
    <x v="0"/>
  </r>
  <r>
    <s v="08DTV0155Q"/>
    <x v="0"/>
    <x v="0"/>
    <s v="ADELITAS MEXICANAS"/>
    <n v="29"/>
    <x v="6"/>
    <n v="637"/>
    <s v="MILPILLAS DE ARRIBA"/>
    <s v="CALLE MILPILLAS DE ARRIBA"/>
    <x v="0"/>
    <x v="0"/>
    <x v="0"/>
    <x v="3"/>
    <x v="6"/>
    <x v="0"/>
    <s v="08FTV0038Z"/>
    <m/>
    <x v="3"/>
    <x v="3"/>
    <n v="6"/>
    <n v="8"/>
    <n v="14"/>
    <n v="1"/>
    <n v="5"/>
    <n v="6"/>
    <n v="0"/>
    <n v="1"/>
    <n v="1"/>
    <n v="1"/>
    <x v="6"/>
    <n v="4"/>
    <x v="5"/>
    <n v="5"/>
    <n v="4"/>
    <n v="7"/>
    <n v="11"/>
    <n v="0"/>
    <x v="4"/>
    <n v="1"/>
    <x v="0"/>
    <n v="1"/>
    <n v="1"/>
    <n v="2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5"/>
    <n v="8"/>
    <x v="6"/>
    <n v="7"/>
    <n v="11"/>
    <n v="18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156P"/>
    <x v="0"/>
    <x v="0"/>
    <s v="TELESECUNDARIA FEDERALIZADA"/>
    <n v="27"/>
    <x v="5"/>
    <n v="1118"/>
    <s v="HUELEYBO"/>
    <s v="CALLE HUELEYVO"/>
    <x v="0"/>
    <x v="0"/>
    <x v="0"/>
    <x v="3"/>
    <x v="6"/>
    <x v="0"/>
    <s v="08FTV0037Z"/>
    <m/>
    <x v="0"/>
    <x v="2"/>
    <n v="21"/>
    <n v="37"/>
    <n v="58"/>
    <n v="21"/>
    <n v="37"/>
    <n v="58"/>
    <n v="0"/>
    <n v="7"/>
    <n v="7"/>
    <n v="7"/>
    <x v="0"/>
    <n v="11"/>
    <x v="0"/>
    <n v="18"/>
    <n v="7"/>
    <n v="11"/>
    <n v="18"/>
    <n v="13"/>
    <x v="0"/>
    <n v="20"/>
    <x v="0"/>
    <n v="13"/>
    <n v="20"/>
    <n v="33"/>
    <n v="8"/>
    <x v="0"/>
    <n v="10"/>
    <x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0"/>
    <n v="41"/>
    <x v="0"/>
    <n v="28"/>
    <n v="41"/>
    <n v="69"/>
    <x v="1"/>
    <x v="2"/>
    <x v="1"/>
    <x v="0"/>
    <x v="0"/>
    <x v="0"/>
    <n v="0"/>
    <n v="4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0"/>
    <n v="5"/>
    <n v="1"/>
    <n v="3"/>
    <x v="0"/>
    <x v="0"/>
    <x v="0"/>
    <x v="0"/>
    <x v="0"/>
    <x v="0"/>
    <n v="4"/>
    <n v="4"/>
    <n v="4"/>
    <n v="4"/>
    <x v="0"/>
  </r>
  <r>
    <s v="08DTV0157O"/>
    <x v="0"/>
    <x v="0"/>
    <s v="TELESECUNDARIA FEDERALIZADA"/>
    <n v="9"/>
    <x v="3"/>
    <n v="53"/>
    <s v="GONOGOCHI"/>
    <s v="CALLE SAN IGNACIO DE ARARECO"/>
    <x v="0"/>
    <x v="0"/>
    <x v="0"/>
    <x v="3"/>
    <x v="6"/>
    <x v="0"/>
    <s v="08FTV0036A"/>
    <m/>
    <x v="1"/>
    <x v="0"/>
    <n v="42"/>
    <n v="30"/>
    <n v="72"/>
    <n v="36"/>
    <n v="26"/>
    <n v="62"/>
    <n v="8"/>
    <n v="4"/>
    <n v="12"/>
    <n v="11"/>
    <x v="4"/>
    <n v="15"/>
    <x v="3"/>
    <n v="26"/>
    <n v="13"/>
    <n v="17"/>
    <n v="30"/>
    <n v="12"/>
    <x v="4"/>
    <n v="14"/>
    <x v="0"/>
    <n v="13"/>
    <n v="14"/>
    <n v="27"/>
    <n v="12"/>
    <x v="2"/>
    <n v="6"/>
    <x v="0"/>
    <n v="13"/>
    <n v="6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5"/>
    <x v="5"/>
    <n v="35"/>
    <x v="3"/>
    <n v="39"/>
    <n v="37"/>
    <n v="76"/>
    <x v="2"/>
    <x v="2"/>
    <x v="2"/>
    <x v="0"/>
    <x v="0"/>
    <x v="0"/>
    <n v="0"/>
    <n v="6"/>
    <x v="0"/>
    <x v="1"/>
    <x v="1"/>
    <x v="0"/>
    <x v="0"/>
    <x v="0"/>
    <x v="0"/>
    <x v="0"/>
    <x v="18"/>
    <n v="1"/>
    <x v="0"/>
    <x v="0"/>
    <x v="0"/>
    <x v="0"/>
    <x v="0"/>
    <x v="0"/>
    <x v="0"/>
    <x v="0"/>
    <x v="0"/>
    <x v="0"/>
    <x v="0"/>
    <x v="0"/>
    <n v="0"/>
    <n v="7"/>
    <n v="5"/>
    <n v="1"/>
    <x v="0"/>
    <x v="0"/>
    <x v="0"/>
    <x v="0"/>
    <x v="0"/>
    <x v="0"/>
    <n v="6"/>
    <n v="6"/>
    <n v="7"/>
    <n v="6"/>
    <x v="0"/>
  </r>
  <r>
    <s v="08DTV0158N"/>
    <x v="0"/>
    <x v="0"/>
    <s v="LÁZARO CARDENAS DEL RÍO"/>
    <n v="65"/>
    <x v="0"/>
    <n v="33"/>
    <s v="LAS MORAS"/>
    <s v="NINGUNO NINGUNO"/>
    <x v="0"/>
    <x v="0"/>
    <x v="0"/>
    <x v="3"/>
    <x v="6"/>
    <x v="0"/>
    <s v="08FTV0040N"/>
    <m/>
    <x v="1"/>
    <x v="0"/>
    <n v="26"/>
    <n v="23"/>
    <n v="49"/>
    <n v="24"/>
    <n v="19"/>
    <n v="43"/>
    <n v="11"/>
    <n v="4"/>
    <n v="15"/>
    <n v="15"/>
    <x v="0"/>
    <n v="7"/>
    <x v="0"/>
    <n v="22"/>
    <n v="15"/>
    <n v="7"/>
    <n v="22"/>
    <n v="6"/>
    <x v="4"/>
    <n v="10"/>
    <x v="2"/>
    <n v="7"/>
    <n v="11"/>
    <n v="18"/>
    <n v="6"/>
    <x v="0"/>
    <n v="4"/>
    <x v="3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4"/>
    <n v="21"/>
    <x v="3"/>
    <n v="28"/>
    <n v="23"/>
    <n v="51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160B"/>
    <x v="0"/>
    <x v="0"/>
    <s v="TELESECUNDARIA FEDERAL PORFIRIO YAÑEZ BARRANCO"/>
    <n v="27"/>
    <x v="5"/>
    <n v="24"/>
    <s v="CIÉNEGA DE NOROGACHI"/>
    <s v="CALLE CIENEGA DE NOROGACHI (LA CIENEGA)"/>
    <x v="0"/>
    <x v="0"/>
    <x v="0"/>
    <x v="3"/>
    <x v="6"/>
    <x v="0"/>
    <s v="08FTV0037Z"/>
    <m/>
    <x v="0"/>
    <x v="2"/>
    <n v="36"/>
    <n v="28"/>
    <n v="64"/>
    <n v="36"/>
    <n v="27"/>
    <n v="63"/>
    <n v="6"/>
    <n v="5"/>
    <n v="11"/>
    <n v="21"/>
    <x v="0"/>
    <n v="11"/>
    <x v="0"/>
    <n v="32"/>
    <n v="21"/>
    <n v="11"/>
    <n v="32"/>
    <n v="15"/>
    <x v="0"/>
    <n v="15"/>
    <x v="0"/>
    <n v="15"/>
    <n v="15"/>
    <n v="30"/>
    <n v="12"/>
    <x v="0"/>
    <n v="8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8"/>
    <x v="0"/>
    <n v="34"/>
    <x v="0"/>
    <n v="48"/>
    <n v="34"/>
    <n v="82"/>
    <x v="2"/>
    <x v="1"/>
    <x v="1"/>
    <x v="0"/>
    <x v="0"/>
    <x v="0"/>
    <n v="0"/>
    <n v="4"/>
    <x v="0"/>
    <x v="1"/>
    <x v="1"/>
    <x v="0"/>
    <x v="0"/>
    <x v="0"/>
    <x v="0"/>
    <x v="0"/>
    <x v="9"/>
    <n v="1"/>
    <x v="0"/>
    <x v="0"/>
    <x v="0"/>
    <x v="0"/>
    <x v="0"/>
    <x v="0"/>
    <x v="0"/>
    <x v="0"/>
    <x v="0"/>
    <x v="0"/>
    <x v="0"/>
    <x v="0"/>
    <n v="0"/>
    <n v="5"/>
    <n v="3"/>
    <n v="1"/>
    <x v="0"/>
    <x v="0"/>
    <x v="0"/>
    <x v="0"/>
    <x v="0"/>
    <x v="0"/>
    <n v="4"/>
    <n v="4"/>
    <n v="4"/>
    <n v="4"/>
    <x v="0"/>
  </r>
  <r>
    <s v="08DTV0161A"/>
    <x v="0"/>
    <x v="0"/>
    <s v="TELESECUNDARIA FEDERALIZADA"/>
    <n v="27"/>
    <x v="5"/>
    <n v="172"/>
    <s v="BASIGOCHI DE ABOREACHI"/>
    <s v="NINGUNO NINGUNO"/>
    <x v="0"/>
    <x v="0"/>
    <x v="0"/>
    <x v="3"/>
    <x v="6"/>
    <x v="0"/>
    <s v="08FTV0037Z"/>
    <m/>
    <x v="0"/>
    <x v="2"/>
    <n v="13"/>
    <n v="11"/>
    <n v="24"/>
    <n v="13"/>
    <n v="11"/>
    <n v="24"/>
    <n v="5"/>
    <n v="3"/>
    <n v="8"/>
    <n v="5"/>
    <x v="6"/>
    <n v="2"/>
    <x v="9"/>
    <n v="7"/>
    <n v="8"/>
    <n v="8"/>
    <n v="16"/>
    <n v="2"/>
    <x v="0"/>
    <n v="2"/>
    <x v="0"/>
    <n v="2"/>
    <n v="2"/>
    <n v="4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7"/>
    <n v="10"/>
    <x v="7"/>
    <n v="16"/>
    <n v="16"/>
    <n v="32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162Z"/>
    <x v="0"/>
    <x v="0"/>
    <s v="BAUTISTA MORENO NACHAKACHI"/>
    <n v="27"/>
    <x v="5"/>
    <n v="541"/>
    <s v="RAHUIHUARACHI"/>
    <s v="NINGUNO NINGUNO"/>
    <x v="0"/>
    <x v="0"/>
    <x v="0"/>
    <x v="3"/>
    <x v="6"/>
    <x v="0"/>
    <s v="08FTV0037Z"/>
    <m/>
    <x v="0"/>
    <x v="2"/>
    <n v="30"/>
    <n v="23"/>
    <n v="53"/>
    <n v="30"/>
    <n v="23"/>
    <n v="53"/>
    <n v="4"/>
    <n v="9"/>
    <n v="13"/>
    <n v="12"/>
    <x v="1"/>
    <n v="10"/>
    <x v="0"/>
    <n v="22"/>
    <n v="13"/>
    <n v="10"/>
    <n v="23"/>
    <n v="18"/>
    <x v="0"/>
    <n v="9"/>
    <x v="0"/>
    <n v="18"/>
    <n v="9"/>
    <n v="27"/>
    <n v="10"/>
    <x v="0"/>
    <n v="5"/>
    <x v="0"/>
    <n v="10"/>
    <n v="5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4"/>
    <n v="24"/>
    <x v="0"/>
    <n v="41"/>
    <n v="24"/>
    <n v="65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TV0163Z"/>
    <x v="0"/>
    <x v="0"/>
    <s v="TELESECUNDARIA FEDERALIZADA"/>
    <n v="7"/>
    <x v="7"/>
    <n v="65"/>
    <s v="LAGUNA JUANOTA"/>
    <s v="CALLE LAGUNA JUANOTA"/>
    <x v="0"/>
    <x v="0"/>
    <x v="0"/>
    <x v="3"/>
    <x v="6"/>
    <x v="0"/>
    <s v="08FTV0033D"/>
    <m/>
    <x v="7"/>
    <x v="2"/>
    <n v="18"/>
    <n v="10"/>
    <n v="28"/>
    <n v="18"/>
    <n v="10"/>
    <n v="28"/>
    <n v="5"/>
    <n v="0"/>
    <n v="5"/>
    <n v="6"/>
    <x v="0"/>
    <n v="8"/>
    <x v="0"/>
    <n v="14"/>
    <n v="6"/>
    <n v="8"/>
    <n v="14"/>
    <n v="9"/>
    <x v="0"/>
    <n v="5"/>
    <x v="0"/>
    <n v="9"/>
    <n v="5"/>
    <n v="14"/>
    <n v="4"/>
    <x v="0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18"/>
    <x v="0"/>
    <n v="19"/>
    <n v="18"/>
    <n v="37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164Y"/>
    <x v="0"/>
    <x v="0"/>
    <s v="NAPU WE RULUA"/>
    <n v="27"/>
    <x v="5"/>
    <n v="39"/>
    <s v="GUAHUACHIQUE"/>
    <s v="CALLE GUAHUACHIQUE"/>
    <x v="0"/>
    <x v="0"/>
    <x v="0"/>
    <x v="3"/>
    <x v="6"/>
    <x v="0"/>
    <s v="08FTV0040N"/>
    <m/>
    <x v="1"/>
    <x v="2"/>
    <n v="8"/>
    <n v="15"/>
    <n v="23"/>
    <n v="8"/>
    <n v="15"/>
    <n v="23"/>
    <n v="2"/>
    <n v="2"/>
    <n v="4"/>
    <n v="7"/>
    <x v="0"/>
    <n v="9"/>
    <x v="0"/>
    <n v="16"/>
    <n v="7"/>
    <n v="9"/>
    <n v="16"/>
    <n v="3"/>
    <x v="0"/>
    <n v="7"/>
    <x v="0"/>
    <n v="3"/>
    <n v="7"/>
    <n v="10"/>
    <n v="4"/>
    <x v="0"/>
    <n v="4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20"/>
    <x v="0"/>
    <n v="14"/>
    <n v="20"/>
    <n v="34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166W"/>
    <x v="0"/>
    <x v="0"/>
    <s v="FERNANDO MONTES DE OCA"/>
    <n v="66"/>
    <x v="11"/>
    <n v="494"/>
    <s v="CALAVERAS"/>
    <s v="CALLE CALAVERAS"/>
    <x v="0"/>
    <x v="0"/>
    <x v="0"/>
    <x v="3"/>
    <x v="6"/>
    <x v="0"/>
    <s v="08FTV0035B"/>
    <m/>
    <x v="2"/>
    <x v="0"/>
    <n v="6"/>
    <n v="8"/>
    <n v="14"/>
    <n v="6"/>
    <n v="8"/>
    <n v="14"/>
    <n v="0"/>
    <n v="2"/>
    <n v="2"/>
    <n v="1"/>
    <x v="0"/>
    <n v="2"/>
    <x v="0"/>
    <n v="3"/>
    <n v="1"/>
    <n v="2"/>
    <n v="3"/>
    <n v="3"/>
    <x v="0"/>
    <n v="5"/>
    <x v="0"/>
    <n v="3"/>
    <n v="5"/>
    <n v="8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8"/>
    <x v="0"/>
    <n v="7"/>
    <n v="8"/>
    <n v="15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167V"/>
    <x v="0"/>
    <x v="0"/>
    <s v="TELESECUNDARIA FEDERALIZADA"/>
    <n v="9"/>
    <x v="3"/>
    <n v="129"/>
    <s v="ESTACIÓN PITORREAL"/>
    <s v="CALLE MESA PITORREAL"/>
    <x v="0"/>
    <x v="0"/>
    <x v="0"/>
    <x v="3"/>
    <x v="6"/>
    <x v="0"/>
    <s v="08FTV0036A"/>
    <m/>
    <x v="1"/>
    <x v="0"/>
    <n v="15"/>
    <n v="8"/>
    <n v="23"/>
    <n v="15"/>
    <n v="8"/>
    <n v="23"/>
    <n v="3"/>
    <n v="2"/>
    <n v="5"/>
    <n v="2"/>
    <x v="4"/>
    <n v="5"/>
    <x v="2"/>
    <n v="7"/>
    <n v="4"/>
    <n v="10"/>
    <n v="14"/>
    <n v="7"/>
    <x v="0"/>
    <n v="2"/>
    <x v="0"/>
    <n v="7"/>
    <n v="2"/>
    <n v="9"/>
    <n v="5"/>
    <x v="0"/>
    <n v="4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3"/>
    <n v="11"/>
    <x v="9"/>
    <n v="16"/>
    <n v="16"/>
    <n v="3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168U"/>
    <x v="0"/>
    <x v="0"/>
    <s v="FRIDA KAHLO"/>
    <n v="65"/>
    <x v="0"/>
    <n v="1506"/>
    <s v="GUAGUEYVO"/>
    <s v="CALLE GUAGUEYVO"/>
    <x v="0"/>
    <x v="0"/>
    <x v="0"/>
    <x v="3"/>
    <x v="6"/>
    <x v="0"/>
    <s v="08FTV0040N"/>
    <m/>
    <x v="1"/>
    <x v="0"/>
    <n v="25"/>
    <n v="16"/>
    <n v="41"/>
    <n v="25"/>
    <n v="16"/>
    <n v="41"/>
    <n v="5"/>
    <n v="2"/>
    <n v="7"/>
    <n v="11"/>
    <x v="0"/>
    <n v="17"/>
    <x v="0"/>
    <n v="28"/>
    <n v="11"/>
    <n v="17"/>
    <n v="28"/>
    <n v="11"/>
    <x v="0"/>
    <n v="6"/>
    <x v="0"/>
    <n v="11"/>
    <n v="6"/>
    <n v="17"/>
    <n v="9"/>
    <x v="0"/>
    <n v="8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"/>
    <x v="0"/>
    <n v="31"/>
    <x v="0"/>
    <n v="31"/>
    <n v="31"/>
    <n v="62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169T"/>
    <x v="0"/>
    <x v="0"/>
    <s v="TELESECUNDARIA FEDERALIZADA"/>
    <n v="27"/>
    <x v="5"/>
    <n v="382"/>
    <s v="ABOREACHI"/>
    <s v="CALLE CONOCIDO"/>
    <x v="0"/>
    <x v="0"/>
    <x v="0"/>
    <x v="3"/>
    <x v="6"/>
    <x v="0"/>
    <s v="08FTV0037Z"/>
    <m/>
    <x v="0"/>
    <x v="2"/>
    <n v="18"/>
    <n v="19"/>
    <n v="37"/>
    <n v="15"/>
    <n v="15"/>
    <n v="30"/>
    <n v="1"/>
    <n v="4"/>
    <n v="5"/>
    <n v="6"/>
    <x v="0"/>
    <n v="5"/>
    <x v="0"/>
    <n v="11"/>
    <n v="6"/>
    <n v="5"/>
    <n v="11"/>
    <n v="9"/>
    <x v="0"/>
    <n v="4"/>
    <x v="0"/>
    <n v="9"/>
    <n v="4"/>
    <n v="13"/>
    <n v="5"/>
    <x v="0"/>
    <n v="7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16"/>
    <x v="0"/>
    <n v="20"/>
    <n v="16"/>
    <n v="36"/>
    <x v="1"/>
    <x v="1"/>
    <x v="1"/>
    <x v="0"/>
    <x v="0"/>
    <x v="0"/>
    <n v="0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DTV0170I"/>
    <x v="0"/>
    <x v="0"/>
    <s v="JOSEFA ORTÍZ DE DOMÍNGUEZ"/>
    <n v="29"/>
    <x v="6"/>
    <n v="1333"/>
    <s v="MESA DEL DURAZNO"/>
    <s v="CALLE MEZA DEL DURAZNO"/>
    <x v="0"/>
    <x v="0"/>
    <x v="0"/>
    <x v="3"/>
    <x v="6"/>
    <x v="0"/>
    <s v="08FTV0038Z"/>
    <m/>
    <x v="3"/>
    <x v="3"/>
    <n v="19"/>
    <n v="16"/>
    <n v="35"/>
    <n v="19"/>
    <n v="16"/>
    <n v="35"/>
    <n v="6"/>
    <n v="5"/>
    <n v="11"/>
    <n v="5"/>
    <x v="0"/>
    <n v="1"/>
    <x v="0"/>
    <n v="6"/>
    <n v="5"/>
    <n v="1"/>
    <n v="6"/>
    <n v="5"/>
    <x v="0"/>
    <n v="5"/>
    <x v="0"/>
    <n v="5"/>
    <n v="5"/>
    <n v="10"/>
    <n v="8"/>
    <x v="0"/>
    <n v="6"/>
    <x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12"/>
    <x v="0"/>
    <n v="18"/>
    <n v="12"/>
    <n v="30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171H"/>
    <x v="0"/>
    <x v="0"/>
    <s v="FELIPE ÁNGELES"/>
    <n v="20"/>
    <x v="10"/>
    <n v="37"/>
    <s v="LAS CHINACAS"/>
    <s v="NINGUNO NINGUNO"/>
    <x v="0"/>
    <x v="0"/>
    <x v="0"/>
    <x v="3"/>
    <x v="6"/>
    <x v="0"/>
    <s v="08FTV0039Y"/>
    <m/>
    <x v="1"/>
    <x v="0"/>
    <n v="13"/>
    <n v="13"/>
    <n v="26"/>
    <n v="13"/>
    <n v="13"/>
    <n v="26"/>
    <n v="3"/>
    <n v="4"/>
    <n v="7"/>
    <n v="5"/>
    <x v="0"/>
    <n v="6"/>
    <x v="0"/>
    <n v="11"/>
    <n v="5"/>
    <n v="6"/>
    <n v="11"/>
    <n v="6"/>
    <x v="0"/>
    <n v="6"/>
    <x v="0"/>
    <n v="6"/>
    <n v="6"/>
    <n v="12"/>
    <n v="4"/>
    <x v="0"/>
    <n v="3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15"/>
    <x v="0"/>
    <n v="15"/>
    <n v="15"/>
    <n v="30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172G"/>
    <x v="0"/>
    <x v="0"/>
    <s v="TELESECUNDARIA FEDERALIZADA"/>
    <n v="65"/>
    <x v="0"/>
    <n v="1877"/>
    <s v="CORAREACHI"/>
    <s v="CALLE CORAREACHI"/>
    <x v="0"/>
    <x v="0"/>
    <x v="0"/>
    <x v="3"/>
    <x v="6"/>
    <x v="0"/>
    <s v="08FTV0040N"/>
    <m/>
    <x v="1"/>
    <x v="0"/>
    <n v="33"/>
    <n v="19"/>
    <n v="52"/>
    <n v="33"/>
    <n v="19"/>
    <n v="52"/>
    <n v="8"/>
    <n v="4"/>
    <n v="12"/>
    <n v="10"/>
    <x v="0"/>
    <n v="14"/>
    <x v="0"/>
    <n v="24"/>
    <n v="10"/>
    <n v="14"/>
    <n v="24"/>
    <n v="12"/>
    <x v="0"/>
    <n v="8"/>
    <x v="0"/>
    <n v="12"/>
    <n v="8"/>
    <n v="20"/>
    <n v="12"/>
    <x v="0"/>
    <n v="7"/>
    <x v="0"/>
    <n v="12"/>
    <n v="7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"/>
    <x v="0"/>
    <n v="29"/>
    <x v="0"/>
    <n v="34"/>
    <n v="29"/>
    <n v="63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173F"/>
    <x v="0"/>
    <x v="0"/>
    <s v="MATILDE MONTOYA LAFRAGUA"/>
    <n v="7"/>
    <x v="7"/>
    <n v="55"/>
    <s v="RANCHERÍA GUACHAMOACHI"/>
    <s v="CALLE RANCHERIA GUACHAMOACHI"/>
    <x v="0"/>
    <x v="0"/>
    <x v="0"/>
    <x v="3"/>
    <x v="6"/>
    <x v="0"/>
    <s v="08FTV0033D"/>
    <m/>
    <x v="7"/>
    <x v="2"/>
    <n v="7"/>
    <n v="10"/>
    <n v="17"/>
    <n v="7"/>
    <n v="9"/>
    <n v="16"/>
    <n v="3"/>
    <n v="4"/>
    <n v="7"/>
    <n v="7"/>
    <x v="0"/>
    <n v="12"/>
    <x v="1"/>
    <n v="19"/>
    <n v="7"/>
    <n v="13"/>
    <n v="20"/>
    <n v="1"/>
    <x v="0"/>
    <n v="0"/>
    <x v="0"/>
    <n v="1"/>
    <n v="0"/>
    <n v="1"/>
    <n v="2"/>
    <x v="0"/>
    <n v="5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17"/>
    <x v="4"/>
    <n v="10"/>
    <n v="18"/>
    <n v="28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5"/>
    <n v="2"/>
    <x v="0"/>
  </r>
  <r>
    <s v="08DTV0174E"/>
    <x v="0"/>
    <x v="0"/>
    <s v="TELESECUNDARIA FEDERALIZADA"/>
    <n v="30"/>
    <x v="4"/>
    <n v="109"/>
    <s v="TEPOCHIQUE"/>
    <s v="CALLE TEPOCHIQUE"/>
    <x v="0"/>
    <x v="0"/>
    <x v="0"/>
    <x v="3"/>
    <x v="6"/>
    <x v="0"/>
    <s v="08FTV0039Y"/>
    <m/>
    <x v="1"/>
    <x v="0"/>
    <n v="2"/>
    <n v="9"/>
    <n v="11"/>
    <n v="2"/>
    <n v="9"/>
    <n v="11"/>
    <n v="1"/>
    <n v="2"/>
    <n v="3"/>
    <n v="2"/>
    <x v="1"/>
    <n v="5"/>
    <x v="5"/>
    <n v="7"/>
    <n v="3"/>
    <n v="8"/>
    <n v="11"/>
    <n v="2"/>
    <x v="0"/>
    <n v="3"/>
    <x v="0"/>
    <n v="2"/>
    <n v="3"/>
    <n v="5"/>
    <n v="0"/>
    <x v="0"/>
    <n v="4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4"/>
    <n v="12"/>
    <x v="6"/>
    <n v="5"/>
    <n v="15"/>
    <n v="20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175D"/>
    <x v="0"/>
    <x v="0"/>
    <s v="TELESECUNDARIA FEDERALIZADA"/>
    <n v="29"/>
    <x v="6"/>
    <n v="1736"/>
    <s v="CIÉNEGA DE SILVA"/>
    <s v="CALLE CONOCIDO"/>
    <x v="0"/>
    <x v="0"/>
    <x v="0"/>
    <x v="3"/>
    <x v="6"/>
    <x v="0"/>
    <s v="08FTV0013Q"/>
    <m/>
    <x v="3"/>
    <x v="3"/>
    <n v="6"/>
    <n v="4"/>
    <n v="10"/>
    <n v="6"/>
    <n v="4"/>
    <n v="10"/>
    <n v="1"/>
    <n v="0"/>
    <n v="1"/>
    <n v="4"/>
    <x v="0"/>
    <n v="2"/>
    <x v="0"/>
    <n v="6"/>
    <n v="4"/>
    <n v="2"/>
    <n v="6"/>
    <n v="2"/>
    <x v="0"/>
    <n v="2"/>
    <x v="0"/>
    <n v="2"/>
    <n v="2"/>
    <n v="4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5"/>
    <x v="0"/>
    <n v="8"/>
    <n v="5"/>
    <n v="13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176C"/>
    <x v="0"/>
    <x v="0"/>
    <s v="LAZARO CARDENAS DEL RIO"/>
    <n v="8"/>
    <x v="8"/>
    <n v="153"/>
    <s v="KIRARE"/>
    <s v="CALLE KIRARE"/>
    <x v="0"/>
    <x v="0"/>
    <x v="0"/>
    <x v="3"/>
    <x v="6"/>
    <x v="0"/>
    <s v="08FTV0041M"/>
    <m/>
    <x v="1"/>
    <x v="0"/>
    <n v="20"/>
    <n v="28"/>
    <n v="48"/>
    <n v="20"/>
    <n v="28"/>
    <n v="48"/>
    <n v="8"/>
    <n v="14"/>
    <n v="22"/>
    <n v="8"/>
    <x v="0"/>
    <n v="9"/>
    <x v="0"/>
    <n v="17"/>
    <n v="8"/>
    <n v="9"/>
    <n v="17"/>
    <n v="6"/>
    <x v="0"/>
    <n v="6"/>
    <x v="0"/>
    <n v="6"/>
    <n v="6"/>
    <n v="12"/>
    <n v="6"/>
    <x v="0"/>
    <n v="8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23"/>
    <x v="0"/>
    <n v="20"/>
    <n v="23"/>
    <n v="43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177B"/>
    <x v="0"/>
    <x v="0"/>
    <s v="ANTONIO QUINTANA"/>
    <n v="65"/>
    <x v="0"/>
    <n v="30"/>
    <s v="MESA DE ARTURO"/>
    <s v="NINGUNO NINGUNO"/>
    <x v="0"/>
    <x v="0"/>
    <x v="0"/>
    <x v="3"/>
    <x v="6"/>
    <x v="0"/>
    <s v="08FTV0040N"/>
    <m/>
    <x v="1"/>
    <x v="0"/>
    <n v="3"/>
    <n v="4"/>
    <n v="7"/>
    <n v="3"/>
    <n v="4"/>
    <n v="7"/>
    <n v="1"/>
    <n v="0"/>
    <n v="1"/>
    <n v="2"/>
    <x v="0"/>
    <n v="5"/>
    <x v="0"/>
    <n v="7"/>
    <n v="2"/>
    <n v="5"/>
    <n v="7"/>
    <n v="1"/>
    <x v="0"/>
    <n v="2"/>
    <x v="0"/>
    <n v="1"/>
    <n v="2"/>
    <n v="3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10"/>
    <x v="0"/>
    <n v="4"/>
    <n v="10"/>
    <n v="14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178A"/>
    <x v="0"/>
    <x v="0"/>
    <s v="TELESECUNDARIA FEDERALIZADA"/>
    <n v="37"/>
    <x v="19"/>
    <n v="1"/>
    <s v="JUÁREZ"/>
    <s v="CALLE JOSE REYES BAEZA"/>
    <x v="0"/>
    <x v="0"/>
    <x v="0"/>
    <x v="3"/>
    <x v="6"/>
    <x v="0"/>
    <s v="08FTV0030G"/>
    <m/>
    <x v="8"/>
    <x v="8"/>
    <n v="88"/>
    <n v="73"/>
    <n v="161"/>
    <n v="79"/>
    <n v="67"/>
    <n v="146"/>
    <n v="26"/>
    <n v="17"/>
    <n v="43"/>
    <n v="33"/>
    <x v="4"/>
    <n v="26"/>
    <x v="1"/>
    <n v="59"/>
    <n v="35"/>
    <n v="27"/>
    <n v="62"/>
    <n v="33"/>
    <x v="0"/>
    <n v="33"/>
    <x v="4"/>
    <n v="33"/>
    <n v="35"/>
    <n v="68"/>
    <n v="30"/>
    <x v="2"/>
    <n v="27"/>
    <x v="0"/>
    <n v="31"/>
    <n v="27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6"/>
    <x v="7"/>
    <n v="86"/>
    <x v="6"/>
    <n v="99"/>
    <n v="89"/>
    <n v="188"/>
    <x v="2"/>
    <x v="2"/>
    <x v="6"/>
    <x v="0"/>
    <x v="0"/>
    <x v="0"/>
    <n v="0"/>
    <n v="7"/>
    <x v="0"/>
    <x v="1"/>
    <x v="1"/>
    <x v="0"/>
    <x v="0"/>
    <x v="0"/>
    <x v="0"/>
    <x v="0"/>
    <x v="9"/>
    <n v="4"/>
    <x v="0"/>
    <x v="0"/>
    <x v="0"/>
    <x v="0"/>
    <x v="0"/>
    <x v="0"/>
    <x v="0"/>
    <x v="0"/>
    <x v="0"/>
    <x v="0"/>
    <x v="0"/>
    <x v="0"/>
    <n v="0"/>
    <n v="8"/>
    <n v="3"/>
    <n v="4"/>
    <x v="0"/>
    <x v="0"/>
    <x v="0"/>
    <x v="0"/>
    <x v="0"/>
    <x v="0"/>
    <n v="7"/>
    <n v="7"/>
    <n v="9"/>
    <n v="7"/>
    <x v="0"/>
  </r>
  <r>
    <s v="08DTV0179Z"/>
    <x v="0"/>
    <x v="0"/>
    <s v="SILVINO CUBÉSARE QUIMARE"/>
    <n v="29"/>
    <x v="6"/>
    <n v="185"/>
    <s v="REDONDEADOS"/>
    <s v="NINGUNO NINGUNO"/>
    <x v="0"/>
    <x v="0"/>
    <x v="0"/>
    <x v="3"/>
    <x v="6"/>
    <x v="0"/>
    <s v="08FTV0034C"/>
    <m/>
    <x v="3"/>
    <x v="3"/>
    <n v="6"/>
    <n v="5"/>
    <n v="11"/>
    <n v="6"/>
    <n v="5"/>
    <n v="11"/>
    <n v="1"/>
    <n v="1"/>
    <n v="2"/>
    <n v="3"/>
    <x v="0"/>
    <n v="4"/>
    <x v="0"/>
    <n v="7"/>
    <n v="3"/>
    <n v="4"/>
    <n v="7"/>
    <n v="3"/>
    <x v="0"/>
    <n v="1"/>
    <x v="2"/>
    <n v="3"/>
    <n v="2"/>
    <n v="5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8"/>
    <x v="4"/>
    <n v="8"/>
    <n v="9"/>
    <n v="17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181O"/>
    <x v="0"/>
    <x v="0"/>
    <s v="TELESECUNDARIA FEDERALIZADA"/>
    <n v="27"/>
    <x v="5"/>
    <n v="1747"/>
    <s v="HUILLORARE"/>
    <s v="NINGUNO NINGUNO"/>
    <x v="0"/>
    <x v="0"/>
    <x v="0"/>
    <x v="3"/>
    <x v="6"/>
    <x v="0"/>
    <s v="08FTV0037Z"/>
    <m/>
    <x v="0"/>
    <x v="2"/>
    <n v="18"/>
    <n v="11"/>
    <n v="29"/>
    <n v="18"/>
    <n v="11"/>
    <n v="29"/>
    <n v="7"/>
    <n v="3"/>
    <n v="10"/>
    <n v="10"/>
    <x v="0"/>
    <n v="9"/>
    <x v="0"/>
    <n v="19"/>
    <n v="10"/>
    <n v="9"/>
    <n v="19"/>
    <n v="3"/>
    <x v="0"/>
    <n v="6"/>
    <x v="0"/>
    <n v="3"/>
    <n v="6"/>
    <n v="9"/>
    <n v="8"/>
    <x v="0"/>
    <n v="2"/>
    <x v="0"/>
    <n v="8"/>
    <n v="2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17"/>
    <x v="0"/>
    <n v="21"/>
    <n v="17"/>
    <n v="38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182N"/>
    <x v="0"/>
    <x v="0"/>
    <s v="TELESECUNDARIA FEDERALIZADA"/>
    <n v="29"/>
    <x v="6"/>
    <n v="640"/>
    <s v="LA QUEBRADA"/>
    <s v="CALLE LA QUEBRADA"/>
    <x v="0"/>
    <x v="0"/>
    <x v="0"/>
    <x v="3"/>
    <x v="6"/>
    <x v="0"/>
    <s v="08FTV0013Q"/>
    <m/>
    <x v="3"/>
    <x v="3"/>
    <n v="9"/>
    <n v="14"/>
    <n v="23"/>
    <n v="4"/>
    <n v="11"/>
    <n v="15"/>
    <n v="1"/>
    <n v="1"/>
    <n v="2"/>
    <n v="1"/>
    <x v="2"/>
    <n v="2"/>
    <x v="3"/>
    <n v="3"/>
    <n v="5"/>
    <n v="4"/>
    <n v="9"/>
    <n v="1"/>
    <x v="4"/>
    <n v="3"/>
    <x v="0"/>
    <n v="2"/>
    <n v="3"/>
    <n v="5"/>
    <n v="2"/>
    <x v="0"/>
    <n v="6"/>
    <x v="3"/>
    <n v="2"/>
    <n v="7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9"/>
    <n v="11"/>
    <x v="6"/>
    <n v="9"/>
    <n v="14"/>
    <n v="23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183M"/>
    <x v="0"/>
    <x v="0"/>
    <s v="TELESECUNDARIA FEDERALIZADA"/>
    <n v="27"/>
    <x v="5"/>
    <n v="1962"/>
    <s v="MURACHARACHI"/>
    <s v="NINGUNO NINGUNO"/>
    <x v="0"/>
    <x v="0"/>
    <x v="0"/>
    <x v="3"/>
    <x v="6"/>
    <x v="0"/>
    <s v="08FTV0037Z"/>
    <m/>
    <x v="0"/>
    <x v="2"/>
    <n v="7"/>
    <n v="9"/>
    <n v="16"/>
    <n v="6"/>
    <n v="8"/>
    <n v="14"/>
    <n v="3"/>
    <n v="4"/>
    <n v="7"/>
    <n v="8"/>
    <x v="5"/>
    <n v="6"/>
    <x v="6"/>
    <n v="14"/>
    <n v="13"/>
    <n v="13"/>
    <n v="26"/>
    <n v="4"/>
    <x v="4"/>
    <n v="2"/>
    <x v="7"/>
    <n v="5"/>
    <n v="8"/>
    <n v="13"/>
    <n v="0"/>
    <x v="3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12"/>
    <n v="10"/>
    <x v="15"/>
    <n v="20"/>
    <n v="23"/>
    <n v="43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184L"/>
    <x v="0"/>
    <x v="0"/>
    <s v="OCTAVIO PAZ"/>
    <n v="7"/>
    <x v="7"/>
    <n v="366"/>
    <s v="BAGUEACHI"/>
    <s v="CALLE CONOCIDO"/>
    <x v="0"/>
    <x v="0"/>
    <x v="0"/>
    <x v="3"/>
    <x v="6"/>
    <x v="0"/>
    <s v="08FTV0033D"/>
    <m/>
    <x v="7"/>
    <x v="2"/>
    <n v="37"/>
    <n v="32"/>
    <n v="69"/>
    <n v="37"/>
    <n v="32"/>
    <n v="69"/>
    <n v="6"/>
    <n v="11"/>
    <n v="17"/>
    <n v="13"/>
    <x v="0"/>
    <n v="5"/>
    <x v="0"/>
    <n v="18"/>
    <n v="13"/>
    <n v="5"/>
    <n v="18"/>
    <n v="15"/>
    <x v="0"/>
    <n v="8"/>
    <x v="0"/>
    <n v="15"/>
    <n v="8"/>
    <n v="23"/>
    <n v="17"/>
    <x v="0"/>
    <n v="13"/>
    <x v="0"/>
    <n v="17"/>
    <n v="13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"/>
    <x v="0"/>
    <n v="26"/>
    <x v="0"/>
    <n v="45"/>
    <n v="26"/>
    <n v="71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6"/>
    <n v="3"/>
    <x v="0"/>
  </r>
  <r>
    <s v="08DTV0185K"/>
    <x v="0"/>
    <x v="0"/>
    <s v="TELESECUNDARIA FEDERALIZADA"/>
    <n v="9"/>
    <x v="3"/>
    <n v="152"/>
    <s v="ROCHIVO"/>
    <s v="CALLE ROCHIVO"/>
    <x v="0"/>
    <x v="0"/>
    <x v="0"/>
    <x v="3"/>
    <x v="6"/>
    <x v="0"/>
    <s v="08FTV0036A"/>
    <m/>
    <x v="1"/>
    <x v="0"/>
    <n v="18"/>
    <n v="9"/>
    <n v="27"/>
    <n v="18"/>
    <n v="9"/>
    <n v="27"/>
    <n v="6"/>
    <n v="2"/>
    <n v="8"/>
    <n v="8"/>
    <x v="0"/>
    <n v="4"/>
    <x v="0"/>
    <n v="12"/>
    <n v="8"/>
    <n v="4"/>
    <n v="12"/>
    <n v="5"/>
    <x v="0"/>
    <n v="4"/>
    <x v="0"/>
    <n v="5"/>
    <n v="4"/>
    <n v="9"/>
    <n v="7"/>
    <x v="0"/>
    <n v="2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10"/>
    <x v="0"/>
    <n v="20"/>
    <n v="10"/>
    <n v="30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3"/>
    <x v="0"/>
  </r>
  <r>
    <s v="08DTV0186J"/>
    <x v="0"/>
    <x v="0"/>
    <s v="GUADALUPE VICTORIA"/>
    <n v="30"/>
    <x v="4"/>
    <n v="1148"/>
    <s v="MESA DE OCOVIACHI"/>
    <s v="NINGUNO NINGUNO"/>
    <x v="0"/>
    <x v="0"/>
    <x v="0"/>
    <x v="3"/>
    <x v="6"/>
    <x v="0"/>
    <s v="08FTV0039Y"/>
    <m/>
    <x v="1"/>
    <x v="0"/>
    <n v="15"/>
    <n v="13"/>
    <n v="28"/>
    <n v="15"/>
    <n v="13"/>
    <n v="28"/>
    <n v="2"/>
    <n v="2"/>
    <n v="4"/>
    <n v="3"/>
    <x v="0"/>
    <n v="7"/>
    <x v="0"/>
    <n v="10"/>
    <n v="3"/>
    <n v="7"/>
    <n v="10"/>
    <n v="6"/>
    <x v="0"/>
    <n v="9"/>
    <x v="0"/>
    <n v="6"/>
    <n v="9"/>
    <n v="15"/>
    <n v="5"/>
    <x v="0"/>
    <n v="1"/>
    <x v="0"/>
    <n v="5"/>
    <n v="1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17"/>
    <x v="0"/>
    <n v="14"/>
    <n v="17"/>
    <n v="31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DTV0188H"/>
    <x v="0"/>
    <x v="0"/>
    <s v="MOHINORA"/>
    <n v="29"/>
    <x v="6"/>
    <n v="142"/>
    <s v="OJO FRÍO DE ARRIBA"/>
    <s v="CALLE OJO FRIO DE ARRIBA"/>
    <x v="0"/>
    <x v="0"/>
    <x v="0"/>
    <x v="3"/>
    <x v="6"/>
    <x v="0"/>
    <s v="08FTV0038Z"/>
    <m/>
    <x v="3"/>
    <x v="3"/>
    <n v="3"/>
    <n v="4"/>
    <n v="7"/>
    <n v="3"/>
    <n v="4"/>
    <n v="7"/>
    <n v="0"/>
    <n v="1"/>
    <n v="1"/>
    <n v="2"/>
    <x v="0"/>
    <n v="1"/>
    <x v="0"/>
    <n v="3"/>
    <n v="2"/>
    <n v="1"/>
    <n v="3"/>
    <n v="2"/>
    <x v="0"/>
    <n v="1"/>
    <x v="0"/>
    <n v="2"/>
    <n v="1"/>
    <n v="3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4"/>
    <x v="0"/>
    <n v="5"/>
    <n v="4"/>
    <n v="9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189G"/>
    <x v="0"/>
    <x v="0"/>
    <s v="JOSÉ VASCONCELOS CALDERÓN"/>
    <n v="29"/>
    <x v="6"/>
    <n v="913"/>
    <s v="CEBOLLAS"/>
    <s v="NINGUNO NINGUNO"/>
    <x v="0"/>
    <x v="0"/>
    <x v="0"/>
    <x v="3"/>
    <x v="6"/>
    <x v="0"/>
    <s v="08FTV0034C"/>
    <m/>
    <x v="3"/>
    <x v="3"/>
    <n v="20"/>
    <n v="11"/>
    <n v="31"/>
    <n v="20"/>
    <n v="11"/>
    <n v="31"/>
    <n v="4"/>
    <n v="4"/>
    <n v="8"/>
    <n v="6"/>
    <x v="1"/>
    <n v="6"/>
    <x v="0"/>
    <n v="12"/>
    <n v="7"/>
    <n v="6"/>
    <n v="13"/>
    <n v="7"/>
    <x v="0"/>
    <n v="7"/>
    <x v="0"/>
    <n v="7"/>
    <n v="7"/>
    <n v="14"/>
    <n v="7"/>
    <x v="2"/>
    <n v="2"/>
    <x v="3"/>
    <n v="8"/>
    <n v="3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3"/>
    <n v="15"/>
    <x v="4"/>
    <n v="22"/>
    <n v="16"/>
    <n v="38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190W"/>
    <x v="0"/>
    <x v="0"/>
    <s v="JUAN ESCUTIA"/>
    <n v="65"/>
    <x v="0"/>
    <n v="19"/>
    <s v="CHURO"/>
    <s v="CALLE EL CHURO"/>
    <x v="0"/>
    <x v="0"/>
    <x v="0"/>
    <x v="3"/>
    <x v="6"/>
    <x v="0"/>
    <s v="08FTV0040N"/>
    <m/>
    <x v="1"/>
    <x v="0"/>
    <n v="16"/>
    <n v="15"/>
    <n v="31"/>
    <n v="14"/>
    <n v="14"/>
    <n v="28"/>
    <n v="7"/>
    <n v="5"/>
    <n v="12"/>
    <n v="6"/>
    <x v="1"/>
    <n v="7"/>
    <x v="0"/>
    <n v="13"/>
    <n v="7"/>
    <n v="7"/>
    <n v="14"/>
    <n v="4"/>
    <x v="4"/>
    <n v="7"/>
    <x v="2"/>
    <n v="5"/>
    <n v="8"/>
    <n v="13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3"/>
    <n v="17"/>
    <x v="4"/>
    <n v="17"/>
    <n v="18"/>
    <n v="3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DTV0191V"/>
    <x v="0"/>
    <x v="0"/>
    <s v="TARAHUMARA"/>
    <n v="37"/>
    <x v="19"/>
    <n v="1"/>
    <s v="JUÁREZ"/>
    <s v="CALLE CREEL"/>
    <x v="0"/>
    <x v="0"/>
    <x v="0"/>
    <x v="3"/>
    <x v="6"/>
    <x v="0"/>
    <s v="08FTV0030G"/>
    <m/>
    <x v="8"/>
    <x v="8"/>
    <n v="109"/>
    <n v="99"/>
    <n v="208"/>
    <n v="76"/>
    <n v="82"/>
    <n v="158"/>
    <n v="25"/>
    <n v="31"/>
    <n v="56"/>
    <n v="32"/>
    <x v="11"/>
    <n v="35"/>
    <x v="1"/>
    <n v="67"/>
    <n v="42"/>
    <n v="36"/>
    <n v="78"/>
    <n v="35"/>
    <x v="5"/>
    <n v="24"/>
    <x v="0"/>
    <n v="38"/>
    <n v="24"/>
    <n v="62"/>
    <n v="19"/>
    <x v="0"/>
    <n v="32"/>
    <x v="0"/>
    <n v="19"/>
    <n v="32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6"/>
    <x v="2"/>
    <n v="91"/>
    <x v="4"/>
    <n v="99"/>
    <n v="92"/>
    <n v="191"/>
    <x v="7"/>
    <x v="5"/>
    <x v="2"/>
    <x v="0"/>
    <x v="0"/>
    <x v="0"/>
    <n v="0"/>
    <n v="9"/>
    <x v="0"/>
    <x v="1"/>
    <x v="1"/>
    <x v="0"/>
    <x v="0"/>
    <x v="0"/>
    <x v="0"/>
    <x v="0"/>
    <x v="9"/>
    <n v="6"/>
    <x v="0"/>
    <x v="0"/>
    <x v="0"/>
    <x v="0"/>
    <x v="0"/>
    <x v="0"/>
    <x v="0"/>
    <x v="0"/>
    <x v="0"/>
    <x v="0"/>
    <x v="1"/>
    <x v="0"/>
    <n v="0"/>
    <n v="11"/>
    <n v="3"/>
    <n v="6"/>
    <x v="0"/>
    <x v="0"/>
    <x v="0"/>
    <x v="0"/>
    <x v="0"/>
    <x v="0"/>
    <n v="9"/>
    <n v="9"/>
    <n v="10"/>
    <n v="9"/>
    <x v="0"/>
  </r>
  <r>
    <s v="08DTV0192U"/>
    <x v="0"/>
    <x v="0"/>
    <s v="ESCUADRON 201"/>
    <n v="40"/>
    <x v="20"/>
    <n v="18"/>
    <s v="DOLORES (MINERAL DE DOLORES)"/>
    <s v="CALLE MINERAL DE DOLORES"/>
    <x v="0"/>
    <x v="0"/>
    <x v="0"/>
    <x v="3"/>
    <x v="6"/>
    <x v="0"/>
    <s v="08FTV0031F"/>
    <m/>
    <x v="5"/>
    <x v="4"/>
    <n v="4"/>
    <n v="7"/>
    <n v="11"/>
    <n v="4"/>
    <n v="7"/>
    <n v="11"/>
    <n v="2"/>
    <n v="3"/>
    <n v="5"/>
    <n v="2"/>
    <x v="0"/>
    <n v="2"/>
    <x v="0"/>
    <n v="4"/>
    <n v="2"/>
    <n v="2"/>
    <n v="4"/>
    <n v="2"/>
    <x v="0"/>
    <n v="1"/>
    <x v="0"/>
    <n v="2"/>
    <n v="1"/>
    <n v="3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5"/>
    <x v="0"/>
    <n v="4"/>
    <n v="5"/>
    <n v="9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193T"/>
    <x v="0"/>
    <x v="0"/>
    <s v="TELESECUNDARIA FEDERALIZADA"/>
    <n v="46"/>
    <x v="17"/>
    <n v="167"/>
    <s v="SANTA ANA"/>
    <s v="CALLE SANTA ANA"/>
    <x v="0"/>
    <x v="0"/>
    <x v="0"/>
    <x v="3"/>
    <x v="6"/>
    <x v="0"/>
    <s v="08FTV0041M"/>
    <m/>
    <x v="0"/>
    <x v="2"/>
    <n v="12"/>
    <n v="7"/>
    <n v="19"/>
    <n v="7"/>
    <n v="4"/>
    <n v="11"/>
    <n v="4"/>
    <n v="1"/>
    <n v="5"/>
    <n v="5"/>
    <x v="4"/>
    <n v="2"/>
    <x v="1"/>
    <n v="7"/>
    <n v="7"/>
    <n v="3"/>
    <n v="10"/>
    <n v="3"/>
    <x v="4"/>
    <n v="3"/>
    <x v="2"/>
    <n v="4"/>
    <n v="4"/>
    <n v="8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7"/>
    <n v="6"/>
    <x v="3"/>
    <n v="11"/>
    <n v="8"/>
    <n v="19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DTV0194S"/>
    <x v="0"/>
    <x v="0"/>
    <s v="MIGUEL HIDALGO"/>
    <n v="8"/>
    <x v="8"/>
    <n v="181"/>
    <s v="SAN JUAN DE DIOS (AGUA CALIENTE)"/>
    <s v="CALLE SAN JUAN DE DIOS (AGUA CALIENTE)"/>
    <x v="0"/>
    <x v="0"/>
    <x v="0"/>
    <x v="3"/>
    <x v="6"/>
    <x v="0"/>
    <s v="08FTV0041M"/>
    <m/>
    <x v="1"/>
    <x v="0"/>
    <n v="4"/>
    <n v="5"/>
    <n v="9"/>
    <n v="3"/>
    <n v="5"/>
    <n v="8"/>
    <n v="1"/>
    <n v="3"/>
    <n v="4"/>
    <n v="0"/>
    <x v="0"/>
    <n v="1"/>
    <x v="0"/>
    <n v="1"/>
    <n v="0"/>
    <n v="1"/>
    <n v="1"/>
    <n v="1"/>
    <x v="4"/>
    <n v="2"/>
    <x v="0"/>
    <n v="2"/>
    <n v="2"/>
    <n v="4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4"/>
    <n v="3"/>
    <x v="0"/>
    <n v="3"/>
    <n v="3"/>
    <n v="6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195R"/>
    <x v="0"/>
    <x v="0"/>
    <s v="EMILIANO ZUÑIGA"/>
    <n v="29"/>
    <x v="6"/>
    <n v="669"/>
    <s v="LA MESA DE LOS HONGOS"/>
    <s v="CALLE MESA DE LOS HONGOS"/>
    <x v="0"/>
    <x v="0"/>
    <x v="0"/>
    <x v="3"/>
    <x v="6"/>
    <x v="0"/>
    <s v="08FTV0038Z"/>
    <m/>
    <x v="3"/>
    <x v="3"/>
    <n v="15"/>
    <n v="5"/>
    <n v="20"/>
    <n v="15"/>
    <n v="5"/>
    <n v="20"/>
    <n v="1"/>
    <n v="3"/>
    <n v="4"/>
    <n v="12"/>
    <x v="0"/>
    <n v="4"/>
    <x v="0"/>
    <n v="16"/>
    <n v="12"/>
    <n v="4"/>
    <n v="16"/>
    <n v="3"/>
    <x v="0"/>
    <n v="0"/>
    <x v="0"/>
    <n v="3"/>
    <n v="0"/>
    <n v="3"/>
    <n v="11"/>
    <x v="0"/>
    <n v="2"/>
    <x v="0"/>
    <n v="11"/>
    <n v="2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0"/>
    <n v="6"/>
    <x v="0"/>
    <n v="26"/>
    <n v="6"/>
    <n v="3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196Q"/>
    <x v="0"/>
    <x v="0"/>
    <s v="ESPERANZA MATRÓN PACHECO"/>
    <n v="29"/>
    <x v="6"/>
    <n v="781"/>
    <s v="AGUA AMARILLA"/>
    <s v="NINGUNO NINGUNO"/>
    <x v="0"/>
    <x v="0"/>
    <x v="0"/>
    <x v="3"/>
    <x v="6"/>
    <x v="0"/>
    <s v="08FTV0034C"/>
    <m/>
    <x v="3"/>
    <x v="3"/>
    <n v="10"/>
    <n v="28"/>
    <n v="38"/>
    <n v="10"/>
    <n v="28"/>
    <n v="38"/>
    <n v="3"/>
    <n v="9"/>
    <n v="12"/>
    <n v="3"/>
    <x v="0"/>
    <n v="10"/>
    <x v="0"/>
    <n v="13"/>
    <n v="3"/>
    <n v="10"/>
    <n v="13"/>
    <n v="3"/>
    <x v="0"/>
    <n v="9"/>
    <x v="0"/>
    <n v="3"/>
    <n v="9"/>
    <n v="12"/>
    <n v="3"/>
    <x v="0"/>
    <n v="10"/>
    <x v="0"/>
    <n v="3"/>
    <n v="10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29"/>
    <x v="0"/>
    <n v="9"/>
    <n v="29"/>
    <n v="38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TV0197P"/>
    <x v="0"/>
    <x v="0"/>
    <s v="SERVANDO QUIMARE"/>
    <n v="8"/>
    <x v="8"/>
    <n v="553"/>
    <s v="MUNERACHI"/>
    <s v="NINGUNO NINGUNO"/>
    <x v="0"/>
    <x v="0"/>
    <x v="0"/>
    <x v="3"/>
    <x v="6"/>
    <x v="0"/>
    <s v="08FTV0041M"/>
    <m/>
    <x v="1"/>
    <x v="0"/>
    <n v="15"/>
    <n v="23"/>
    <n v="38"/>
    <n v="10"/>
    <n v="14"/>
    <n v="24"/>
    <n v="5"/>
    <n v="5"/>
    <n v="10"/>
    <n v="8"/>
    <x v="4"/>
    <n v="4"/>
    <x v="9"/>
    <n v="12"/>
    <n v="10"/>
    <n v="10"/>
    <n v="20"/>
    <n v="2"/>
    <x v="0"/>
    <n v="4"/>
    <x v="0"/>
    <n v="2"/>
    <n v="4"/>
    <n v="6"/>
    <n v="5"/>
    <x v="0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3"/>
    <n v="13"/>
    <x v="7"/>
    <n v="17"/>
    <n v="19"/>
    <n v="36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DTV0198O"/>
    <x v="0"/>
    <x v="0"/>
    <s v="TELESECUNDARIA FEDERALIZADA"/>
    <n v="7"/>
    <x v="7"/>
    <n v="92"/>
    <s v="RANCHERÍA PINALEJO"/>
    <s v="CALLE RANCHERIA PINALEJO"/>
    <x v="0"/>
    <x v="0"/>
    <x v="0"/>
    <x v="3"/>
    <x v="6"/>
    <x v="0"/>
    <s v="08FTV0033D"/>
    <m/>
    <x v="7"/>
    <x v="2"/>
    <n v="6"/>
    <n v="2"/>
    <n v="8"/>
    <n v="6"/>
    <n v="2"/>
    <n v="8"/>
    <n v="2"/>
    <n v="2"/>
    <n v="4"/>
    <n v="3"/>
    <x v="0"/>
    <n v="1"/>
    <x v="0"/>
    <n v="4"/>
    <n v="3"/>
    <n v="1"/>
    <n v="4"/>
    <n v="3"/>
    <x v="0"/>
    <n v="0"/>
    <x v="0"/>
    <n v="3"/>
    <n v="0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1"/>
    <x v="0"/>
    <n v="7"/>
    <n v="1"/>
    <n v="8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199N"/>
    <x v="0"/>
    <x v="0"/>
    <s v="TELESECUNDARIA FEDERAL 20 DE NOVIEMBRE"/>
    <n v="66"/>
    <x v="11"/>
    <n v="720"/>
    <s v="ROCOROYVO"/>
    <s v="NINGUNO NINGUNO"/>
    <x v="0"/>
    <x v="0"/>
    <x v="0"/>
    <x v="3"/>
    <x v="6"/>
    <x v="0"/>
    <s v="08FTV0035B"/>
    <m/>
    <x v="2"/>
    <x v="0"/>
    <n v="18"/>
    <n v="19"/>
    <n v="37"/>
    <n v="18"/>
    <n v="19"/>
    <n v="37"/>
    <n v="2"/>
    <n v="8"/>
    <n v="10"/>
    <n v="12"/>
    <x v="0"/>
    <n v="7"/>
    <x v="0"/>
    <n v="19"/>
    <n v="12"/>
    <n v="7"/>
    <n v="19"/>
    <n v="7"/>
    <x v="0"/>
    <n v="4"/>
    <x v="0"/>
    <n v="7"/>
    <n v="4"/>
    <n v="11"/>
    <n v="8"/>
    <x v="0"/>
    <n v="7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0"/>
    <n v="18"/>
    <x v="0"/>
    <n v="27"/>
    <n v="18"/>
    <n v="45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200M"/>
    <x v="0"/>
    <x v="0"/>
    <s v="AGUSTÍN MELGAR"/>
    <n v="65"/>
    <x v="0"/>
    <n v="164"/>
    <s v="SAN PABLO"/>
    <s v="CALLE SAN PABLO"/>
    <x v="0"/>
    <x v="0"/>
    <x v="0"/>
    <x v="3"/>
    <x v="6"/>
    <x v="0"/>
    <s v="08FTV0040N"/>
    <m/>
    <x v="1"/>
    <x v="0"/>
    <n v="11"/>
    <n v="9"/>
    <n v="20"/>
    <n v="11"/>
    <n v="9"/>
    <n v="20"/>
    <n v="6"/>
    <n v="2"/>
    <n v="8"/>
    <n v="5"/>
    <x v="0"/>
    <n v="2"/>
    <x v="0"/>
    <n v="7"/>
    <n v="5"/>
    <n v="2"/>
    <n v="7"/>
    <n v="0"/>
    <x v="0"/>
    <n v="4"/>
    <x v="0"/>
    <n v="0"/>
    <n v="4"/>
    <n v="4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9"/>
    <x v="0"/>
    <n v="10"/>
    <n v="9"/>
    <n v="19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201L"/>
    <x v="0"/>
    <x v="0"/>
    <s v="TELESECUNDARIA FEDERALIZADA"/>
    <n v="27"/>
    <x v="5"/>
    <n v="679"/>
    <s v="RANCHERÍA OGUIVO"/>
    <s v="CALLE RANCHERIA OGUIVO"/>
    <x v="0"/>
    <x v="0"/>
    <x v="0"/>
    <x v="3"/>
    <x v="6"/>
    <x v="0"/>
    <s v="08FTV0037Z"/>
    <m/>
    <x v="0"/>
    <x v="2"/>
    <n v="19"/>
    <n v="13"/>
    <n v="32"/>
    <n v="9"/>
    <n v="8"/>
    <n v="17"/>
    <n v="0"/>
    <n v="0"/>
    <n v="0"/>
    <n v="7"/>
    <x v="0"/>
    <n v="8"/>
    <x v="0"/>
    <n v="15"/>
    <n v="7"/>
    <n v="8"/>
    <n v="15"/>
    <n v="6"/>
    <x v="1"/>
    <n v="5"/>
    <x v="4"/>
    <n v="13"/>
    <n v="7"/>
    <n v="20"/>
    <n v="3"/>
    <x v="0"/>
    <n v="6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11"/>
    <n v="19"/>
    <x v="3"/>
    <n v="23"/>
    <n v="21"/>
    <n v="44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202K"/>
    <x v="0"/>
    <x v="0"/>
    <s v="TELESECUNDARIA FEDERALIZADA"/>
    <n v="27"/>
    <x v="5"/>
    <n v="84"/>
    <s v="TATAHUICHI"/>
    <s v="CALLE TATAHUICHI"/>
    <x v="0"/>
    <x v="0"/>
    <x v="0"/>
    <x v="3"/>
    <x v="6"/>
    <x v="0"/>
    <s v="08FTV0037Z"/>
    <m/>
    <x v="0"/>
    <x v="2"/>
    <n v="25"/>
    <n v="20"/>
    <n v="45"/>
    <n v="25"/>
    <n v="20"/>
    <n v="45"/>
    <n v="7"/>
    <n v="4"/>
    <n v="11"/>
    <n v="3"/>
    <x v="0"/>
    <n v="4"/>
    <x v="0"/>
    <n v="7"/>
    <n v="3"/>
    <n v="4"/>
    <n v="7"/>
    <n v="8"/>
    <x v="0"/>
    <n v="6"/>
    <x v="0"/>
    <n v="8"/>
    <n v="6"/>
    <n v="14"/>
    <n v="10"/>
    <x v="0"/>
    <n v="9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19"/>
    <x v="0"/>
    <n v="21"/>
    <n v="19"/>
    <n v="40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203J"/>
    <x v="0"/>
    <x v="0"/>
    <s v="HERMILIA GALINDO ACOSTA"/>
    <n v="7"/>
    <x v="7"/>
    <n v="135"/>
    <s v="EJIDO EL VERGEL"/>
    <s v="NINGUNO NINGUNO"/>
    <x v="0"/>
    <x v="0"/>
    <x v="0"/>
    <x v="3"/>
    <x v="6"/>
    <x v="0"/>
    <s v="08FTV0033D"/>
    <m/>
    <x v="7"/>
    <x v="2"/>
    <n v="18"/>
    <n v="15"/>
    <n v="33"/>
    <n v="18"/>
    <n v="15"/>
    <n v="33"/>
    <n v="1"/>
    <n v="6"/>
    <n v="7"/>
    <n v="7"/>
    <x v="1"/>
    <n v="10"/>
    <x v="1"/>
    <n v="17"/>
    <n v="8"/>
    <n v="11"/>
    <n v="19"/>
    <n v="12"/>
    <x v="0"/>
    <n v="4"/>
    <x v="0"/>
    <n v="12"/>
    <n v="4"/>
    <n v="16"/>
    <n v="5"/>
    <x v="0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4"/>
    <n v="19"/>
    <x v="4"/>
    <n v="25"/>
    <n v="20"/>
    <n v="45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DTV0204I"/>
    <x v="0"/>
    <x v="0"/>
    <s v="TELESECUNDARIA FEDERAL MANUEL OJINAGA CASTAÑEDA"/>
    <n v="66"/>
    <x v="11"/>
    <n v="92"/>
    <s v="GUACHEACHI"/>
    <s v="CALLE GUACHEACHI"/>
    <x v="0"/>
    <x v="0"/>
    <x v="0"/>
    <x v="3"/>
    <x v="6"/>
    <x v="0"/>
    <s v="08FTV0035B"/>
    <m/>
    <x v="2"/>
    <x v="0"/>
    <n v="11"/>
    <n v="14"/>
    <n v="25"/>
    <n v="11"/>
    <n v="14"/>
    <n v="25"/>
    <n v="0"/>
    <n v="1"/>
    <n v="1"/>
    <n v="2"/>
    <x v="0"/>
    <n v="6"/>
    <x v="0"/>
    <n v="8"/>
    <n v="2"/>
    <n v="6"/>
    <n v="8"/>
    <n v="7"/>
    <x v="0"/>
    <n v="7"/>
    <x v="0"/>
    <n v="7"/>
    <n v="7"/>
    <n v="14"/>
    <n v="4"/>
    <x v="2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4"/>
    <n v="18"/>
    <x v="0"/>
    <n v="14"/>
    <n v="18"/>
    <n v="32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205H"/>
    <x v="0"/>
    <x v="0"/>
    <s v="JUSTO SIERRA"/>
    <n v="32"/>
    <x v="18"/>
    <n v="291"/>
    <s v="COMUNIDAD SAN ANDRÉS"/>
    <s v="CALLE CARRETERA VIA CORTA A CHIHUAHUA KILOMETRO 5"/>
    <x v="0"/>
    <x v="0"/>
    <x v="0"/>
    <x v="3"/>
    <x v="6"/>
    <x v="0"/>
    <s v="08FTV0033D"/>
    <m/>
    <x v="7"/>
    <x v="7"/>
    <n v="32"/>
    <n v="37"/>
    <n v="69"/>
    <n v="28"/>
    <n v="35"/>
    <n v="63"/>
    <n v="9"/>
    <n v="14"/>
    <n v="23"/>
    <n v="13"/>
    <x v="1"/>
    <n v="10"/>
    <x v="0"/>
    <n v="23"/>
    <n v="14"/>
    <n v="10"/>
    <n v="24"/>
    <n v="18"/>
    <x v="2"/>
    <n v="10"/>
    <x v="0"/>
    <n v="20"/>
    <n v="10"/>
    <n v="30"/>
    <n v="7"/>
    <x v="0"/>
    <n v="11"/>
    <x v="3"/>
    <n v="7"/>
    <n v="12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"/>
    <x v="7"/>
    <n v="31"/>
    <x v="4"/>
    <n v="41"/>
    <n v="32"/>
    <n v="73"/>
    <x v="1"/>
    <x v="1"/>
    <x v="1"/>
    <x v="0"/>
    <x v="0"/>
    <x v="0"/>
    <n v="0"/>
    <n v="3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1"/>
    <n v="0"/>
    <n v="5"/>
    <n v="1"/>
    <n v="2"/>
    <x v="0"/>
    <x v="0"/>
    <x v="0"/>
    <x v="0"/>
    <x v="0"/>
    <x v="0"/>
    <n v="3"/>
    <n v="3"/>
    <n v="3"/>
    <n v="3"/>
    <x v="0"/>
  </r>
  <r>
    <s v="08DTV0206G"/>
    <x v="0"/>
    <x v="0"/>
    <s v="TELESECUNDARIA FEDERALIZADA"/>
    <n v="27"/>
    <x v="5"/>
    <n v="76"/>
    <s v="SANTA ANITA"/>
    <s v="CALLE SANTA ANITA"/>
    <x v="0"/>
    <x v="0"/>
    <x v="0"/>
    <x v="3"/>
    <x v="6"/>
    <x v="0"/>
    <s v="08FTV0037Z"/>
    <m/>
    <x v="0"/>
    <x v="2"/>
    <n v="21"/>
    <n v="30"/>
    <n v="51"/>
    <n v="21"/>
    <n v="30"/>
    <n v="51"/>
    <n v="8"/>
    <n v="9"/>
    <n v="17"/>
    <n v="8"/>
    <x v="1"/>
    <n v="13"/>
    <x v="0"/>
    <n v="21"/>
    <n v="9"/>
    <n v="13"/>
    <n v="22"/>
    <n v="6"/>
    <x v="0"/>
    <n v="9"/>
    <x v="0"/>
    <n v="6"/>
    <n v="9"/>
    <n v="15"/>
    <n v="8"/>
    <x v="0"/>
    <n v="10"/>
    <x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4"/>
    <n v="32"/>
    <x v="0"/>
    <n v="23"/>
    <n v="32"/>
    <n v="55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2"/>
    <n v="2"/>
    <x v="0"/>
  </r>
  <r>
    <s v="08DTV0207F"/>
    <x v="0"/>
    <x v="0"/>
    <s v="ROSAURA ZAPATA CANO"/>
    <n v="29"/>
    <x v="6"/>
    <n v="143"/>
    <s v="OJUELOS"/>
    <s v="NINGUNO NINGUNO"/>
    <x v="0"/>
    <x v="0"/>
    <x v="0"/>
    <x v="3"/>
    <x v="6"/>
    <x v="0"/>
    <s v="08FTV0034C"/>
    <m/>
    <x v="3"/>
    <x v="3"/>
    <n v="13"/>
    <n v="13"/>
    <n v="26"/>
    <n v="13"/>
    <n v="13"/>
    <n v="26"/>
    <n v="2"/>
    <n v="4"/>
    <n v="6"/>
    <n v="3"/>
    <x v="0"/>
    <n v="4"/>
    <x v="0"/>
    <n v="7"/>
    <n v="3"/>
    <n v="4"/>
    <n v="7"/>
    <n v="5"/>
    <x v="0"/>
    <n v="5"/>
    <x v="0"/>
    <n v="5"/>
    <n v="5"/>
    <n v="10"/>
    <n v="4"/>
    <x v="0"/>
    <n v="3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2"/>
    <x v="0"/>
    <n v="12"/>
    <n v="12"/>
    <n v="24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209D"/>
    <x v="0"/>
    <x v="0"/>
    <s v="TELESECUNDARIA FEDERALIZADA"/>
    <n v="1"/>
    <x v="59"/>
    <n v="79"/>
    <s v="LAS PLAYAS"/>
    <s v="CALLE PLAYAS"/>
    <x v="0"/>
    <x v="0"/>
    <x v="0"/>
    <x v="3"/>
    <x v="6"/>
    <x v="0"/>
    <s v="08FTV0030G"/>
    <m/>
    <x v="8"/>
    <x v="8"/>
    <n v="12"/>
    <n v="8"/>
    <n v="20"/>
    <n v="10"/>
    <n v="8"/>
    <n v="18"/>
    <n v="2"/>
    <n v="0"/>
    <n v="2"/>
    <n v="5"/>
    <x v="1"/>
    <n v="1"/>
    <x v="0"/>
    <n v="6"/>
    <n v="6"/>
    <n v="1"/>
    <n v="7"/>
    <n v="4"/>
    <x v="0"/>
    <n v="5"/>
    <x v="2"/>
    <n v="4"/>
    <n v="6"/>
    <n v="10"/>
    <n v="6"/>
    <x v="0"/>
    <n v="3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4"/>
    <n v="9"/>
    <x v="4"/>
    <n v="16"/>
    <n v="10"/>
    <n v="26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DTV0210T"/>
    <x v="0"/>
    <x v="0"/>
    <s v="SOR JUANA INÉS DE LA CRUZ"/>
    <n v="65"/>
    <x v="0"/>
    <n v="24"/>
    <s v="GUAPALAYNA"/>
    <s v="NINGUNO NINGUNO"/>
    <x v="0"/>
    <x v="0"/>
    <x v="0"/>
    <x v="3"/>
    <x v="6"/>
    <x v="0"/>
    <s v="08FTV0040N"/>
    <m/>
    <x v="1"/>
    <x v="0"/>
    <n v="35"/>
    <n v="25"/>
    <n v="60"/>
    <n v="28"/>
    <n v="22"/>
    <n v="50"/>
    <n v="13"/>
    <n v="7"/>
    <n v="20"/>
    <n v="13"/>
    <x v="0"/>
    <n v="8"/>
    <x v="0"/>
    <n v="21"/>
    <n v="13"/>
    <n v="8"/>
    <n v="21"/>
    <n v="6"/>
    <x v="5"/>
    <n v="10"/>
    <x v="4"/>
    <n v="9"/>
    <n v="12"/>
    <n v="21"/>
    <n v="9"/>
    <x v="0"/>
    <n v="5"/>
    <x v="0"/>
    <n v="9"/>
    <n v="5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7"/>
    <n v="23"/>
    <x v="3"/>
    <n v="31"/>
    <n v="25"/>
    <n v="56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4"/>
    <n v="3"/>
    <x v="0"/>
  </r>
  <r>
    <s v="08DTV0211S"/>
    <x v="0"/>
    <x v="0"/>
    <s v="FRANCISCO VILLA"/>
    <n v="65"/>
    <x v="0"/>
    <n v="808"/>
    <s v="PIEDRAS VERDES (TRIGUITO)"/>
    <s v="CALLE PIEDRAS VERDES (TRIGUITO)"/>
    <x v="0"/>
    <x v="0"/>
    <x v="0"/>
    <x v="3"/>
    <x v="6"/>
    <x v="0"/>
    <s v="08FTV0040N"/>
    <m/>
    <x v="1"/>
    <x v="0"/>
    <n v="30"/>
    <n v="20"/>
    <n v="50"/>
    <n v="24"/>
    <n v="18"/>
    <n v="42"/>
    <n v="5"/>
    <n v="2"/>
    <n v="7"/>
    <n v="14"/>
    <x v="0"/>
    <n v="6"/>
    <x v="0"/>
    <n v="20"/>
    <n v="14"/>
    <n v="6"/>
    <n v="20"/>
    <n v="12"/>
    <x v="2"/>
    <n v="12"/>
    <x v="0"/>
    <n v="14"/>
    <n v="12"/>
    <n v="26"/>
    <n v="11"/>
    <x v="0"/>
    <n v="6"/>
    <x v="0"/>
    <n v="11"/>
    <n v="6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3"/>
    <n v="24"/>
    <x v="0"/>
    <n v="39"/>
    <n v="24"/>
    <n v="63"/>
    <x v="2"/>
    <x v="1"/>
    <x v="1"/>
    <x v="0"/>
    <x v="0"/>
    <x v="0"/>
    <n v="0"/>
    <n v="4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4"/>
    <n v="3"/>
    <x v="0"/>
  </r>
  <r>
    <s v="08DTV0212R"/>
    <x v="0"/>
    <x v="0"/>
    <s v="VENUSTIANO CARRANZA"/>
    <n v="8"/>
    <x v="8"/>
    <n v="584"/>
    <s v="EL RODEO"/>
    <s v="NINGUNO NINGUNO"/>
    <x v="0"/>
    <x v="0"/>
    <x v="0"/>
    <x v="3"/>
    <x v="6"/>
    <x v="0"/>
    <s v="08FTV0041M"/>
    <m/>
    <x v="1"/>
    <x v="0"/>
    <n v="2"/>
    <n v="7"/>
    <n v="9"/>
    <n v="2"/>
    <n v="7"/>
    <n v="9"/>
    <n v="0"/>
    <n v="2"/>
    <n v="2"/>
    <n v="3"/>
    <x v="0"/>
    <n v="2"/>
    <x v="0"/>
    <n v="5"/>
    <n v="3"/>
    <n v="2"/>
    <n v="5"/>
    <n v="1"/>
    <x v="0"/>
    <n v="1"/>
    <x v="0"/>
    <n v="1"/>
    <n v="1"/>
    <n v="2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6"/>
    <x v="0"/>
    <n v="5"/>
    <n v="6"/>
    <n v="11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213Q"/>
    <x v="0"/>
    <x v="0"/>
    <s v="TELESECUNDARIA FEDERALIZADA"/>
    <n v="29"/>
    <x v="6"/>
    <n v="187"/>
    <s v="ALISITOS DE OLIVA (ALISITOS DE ABAJO)"/>
    <s v="CALLE ALISITOS DE OLIVA"/>
    <x v="0"/>
    <x v="0"/>
    <x v="0"/>
    <x v="3"/>
    <x v="6"/>
    <x v="0"/>
    <s v="08FTV0013Q"/>
    <m/>
    <x v="3"/>
    <x v="3"/>
    <n v="2"/>
    <n v="8"/>
    <n v="10"/>
    <n v="2"/>
    <n v="8"/>
    <n v="10"/>
    <n v="2"/>
    <n v="3"/>
    <n v="5"/>
    <n v="3"/>
    <x v="0"/>
    <n v="6"/>
    <x v="0"/>
    <n v="9"/>
    <n v="3"/>
    <n v="6"/>
    <n v="9"/>
    <n v="0"/>
    <x v="0"/>
    <n v="4"/>
    <x v="0"/>
    <n v="0"/>
    <n v="4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11"/>
    <x v="0"/>
    <n v="3"/>
    <n v="11"/>
    <n v="14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14P"/>
    <x v="0"/>
    <x v="0"/>
    <s v="JOSE VASCONCELOS"/>
    <n v="9"/>
    <x v="3"/>
    <n v="241"/>
    <s v="HOJASICHI"/>
    <s v="CALLE HOJACHICHI (HOJASICHI)"/>
    <x v="0"/>
    <x v="0"/>
    <x v="0"/>
    <x v="3"/>
    <x v="6"/>
    <x v="0"/>
    <s v="08FTV0032E"/>
    <m/>
    <x v="2"/>
    <x v="0"/>
    <n v="3"/>
    <n v="6"/>
    <n v="9"/>
    <n v="3"/>
    <n v="6"/>
    <n v="9"/>
    <n v="0"/>
    <n v="2"/>
    <n v="2"/>
    <n v="4"/>
    <x v="0"/>
    <n v="3"/>
    <x v="0"/>
    <n v="7"/>
    <n v="4"/>
    <n v="3"/>
    <n v="7"/>
    <n v="2"/>
    <x v="0"/>
    <n v="3"/>
    <x v="0"/>
    <n v="2"/>
    <n v="3"/>
    <n v="5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6"/>
    <x v="0"/>
    <n v="7"/>
    <n v="6"/>
    <n v="13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215O"/>
    <x v="0"/>
    <x v="0"/>
    <s v="TELESECUNDARIA FEDERALIZADA"/>
    <n v="9"/>
    <x v="3"/>
    <n v="170"/>
    <s v="SAN LUIS DE MAJIMACHI"/>
    <s v="CALLE SAN LUIS DE MAJIMACHI"/>
    <x v="0"/>
    <x v="0"/>
    <x v="0"/>
    <x v="3"/>
    <x v="6"/>
    <x v="0"/>
    <s v="08FTV0036A"/>
    <m/>
    <x v="1"/>
    <x v="0"/>
    <n v="8"/>
    <n v="8"/>
    <n v="16"/>
    <n v="8"/>
    <n v="8"/>
    <n v="16"/>
    <n v="2"/>
    <n v="2"/>
    <n v="4"/>
    <n v="4"/>
    <x v="0"/>
    <n v="5"/>
    <x v="1"/>
    <n v="9"/>
    <n v="4"/>
    <n v="6"/>
    <n v="10"/>
    <n v="3"/>
    <x v="0"/>
    <n v="4"/>
    <x v="0"/>
    <n v="3"/>
    <n v="4"/>
    <n v="7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11"/>
    <x v="4"/>
    <n v="10"/>
    <n v="12"/>
    <n v="22"/>
    <x v="1"/>
    <x v="1"/>
    <x v="1"/>
    <x v="0"/>
    <x v="0"/>
    <x v="0"/>
    <n v="0"/>
    <n v="3"/>
    <x v="0"/>
    <x v="1"/>
    <x v="1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3"/>
    <n v="3"/>
    <x v="0"/>
  </r>
  <r>
    <s v="08DTV0216N"/>
    <x v="0"/>
    <x v="0"/>
    <s v="TELESECUNDARIA FEDERALIZADA"/>
    <n v="66"/>
    <x v="11"/>
    <n v="233"/>
    <s v="LAS TROJAS"/>
    <s v="CALLE MESA DE LAS TROJAS"/>
    <x v="0"/>
    <x v="0"/>
    <x v="0"/>
    <x v="3"/>
    <x v="6"/>
    <x v="0"/>
    <s v="08FTV0035B"/>
    <m/>
    <x v="2"/>
    <x v="0"/>
    <n v="7"/>
    <n v="7"/>
    <n v="14"/>
    <n v="7"/>
    <n v="7"/>
    <n v="14"/>
    <n v="2"/>
    <n v="4"/>
    <n v="6"/>
    <n v="2"/>
    <x v="0"/>
    <n v="1"/>
    <x v="0"/>
    <n v="3"/>
    <n v="2"/>
    <n v="1"/>
    <n v="3"/>
    <n v="3"/>
    <x v="0"/>
    <n v="3"/>
    <x v="0"/>
    <n v="3"/>
    <n v="3"/>
    <n v="6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4"/>
    <x v="0"/>
    <n v="7"/>
    <n v="4"/>
    <n v="11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217M"/>
    <x v="0"/>
    <x v="0"/>
    <s v="TELESECUNDARIA FEDERALIZADA"/>
    <n v="31"/>
    <x v="9"/>
    <n v="221"/>
    <s v="CIENEGUITA"/>
    <s v="CALLE CIENEGUITA"/>
    <x v="0"/>
    <x v="0"/>
    <x v="0"/>
    <x v="3"/>
    <x v="6"/>
    <x v="0"/>
    <s v="08FTV0035B"/>
    <m/>
    <x v="2"/>
    <x v="1"/>
    <n v="6"/>
    <n v="8"/>
    <n v="14"/>
    <n v="6"/>
    <n v="8"/>
    <n v="14"/>
    <n v="1"/>
    <n v="1"/>
    <n v="2"/>
    <n v="4"/>
    <x v="0"/>
    <n v="2"/>
    <x v="0"/>
    <n v="6"/>
    <n v="4"/>
    <n v="2"/>
    <n v="6"/>
    <n v="1"/>
    <x v="0"/>
    <n v="4"/>
    <x v="0"/>
    <n v="1"/>
    <n v="4"/>
    <n v="5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9"/>
    <x v="0"/>
    <n v="7"/>
    <n v="9"/>
    <n v="16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18L"/>
    <x v="0"/>
    <x v="0"/>
    <s v="TELESECUNDARIA FEDERALIZADA"/>
    <n v="9"/>
    <x v="3"/>
    <n v="352"/>
    <s v="TALAYOTES (TALAYOTES DE LOS VOLCANES)"/>
    <s v="CALLE TALAYOTES DE VOLCANES"/>
    <x v="0"/>
    <x v="0"/>
    <x v="0"/>
    <x v="3"/>
    <x v="6"/>
    <x v="0"/>
    <s v="08FTV0036A"/>
    <m/>
    <x v="1"/>
    <x v="0"/>
    <n v="6"/>
    <n v="3"/>
    <n v="9"/>
    <n v="6"/>
    <n v="3"/>
    <n v="9"/>
    <n v="1"/>
    <n v="1"/>
    <n v="2"/>
    <n v="1"/>
    <x v="0"/>
    <n v="1"/>
    <x v="0"/>
    <n v="2"/>
    <n v="1"/>
    <n v="1"/>
    <n v="2"/>
    <n v="3"/>
    <x v="0"/>
    <n v="2"/>
    <x v="0"/>
    <n v="3"/>
    <n v="2"/>
    <n v="5"/>
    <n v="3"/>
    <x v="2"/>
    <n v="0"/>
    <x v="1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4"/>
    <n v="3"/>
    <x v="8"/>
    <n v="8"/>
    <n v="7"/>
    <n v="15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19K"/>
    <x v="0"/>
    <x v="0"/>
    <s v="RAFAEL RAMIREZ"/>
    <n v="19"/>
    <x v="13"/>
    <n v="498"/>
    <s v="COLONIA AGRÍCOLA FRANCISCO VILLA"/>
    <s v="CALLE CENTRO LADRILLERO NORTE"/>
    <x v="0"/>
    <x v="0"/>
    <x v="0"/>
    <x v="3"/>
    <x v="6"/>
    <x v="0"/>
    <s v="08FTV0030G"/>
    <m/>
    <x v="6"/>
    <x v="5"/>
    <n v="167"/>
    <n v="145"/>
    <n v="312"/>
    <n v="115"/>
    <n v="121"/>
    <n v="236"/>
    <n v="53"/>
    <n v="45"/>
    <n v="98"/>
    <n v="60"/>
    <x v="5"/>
    <n v="49"/>
    <x v="3"/>
    <n v="109"/>
    <n v="65"/>
    <n v="51"/>
    <n v="116"/>
    <n v="48"/>
    <x v="1"/>
    <n v="58"/>
    <x v="7"/>
    <n v="55"/>
    <n v="64"/>
    <n v="119"/>
    <n v="52"/>
    <x v="2"/>
    <n v="38"/>
    <x v="0"/>
    <n v="53"/>
    <n v="38"/>
    <n v="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0"/>
    <x v="2"/>
    <n v="145"/>
    <x v="5"/>
    <n v="173"/>
    <n v="153"/>
    <n v="326"/>
    <x v="7"/>
    <x v="6"/>
    <x v="7"/>
    <x v="0"/>
    <x v="0"/>
    <x v="0"/>
    <n v="0"/>
    <n v="12"/>
    <x v="0"/>
    <x v="1"/>
    <x v="0"/>
    <x v="1"/>
    <x v="0"/>
    <x v="0"/>
    <x v="0"/>
    <x v="0"/>
    <x v="11"/>
    <n v="3"/>
    <x v="0"/>
    <x v="0"/>
    <x v="0"/>
    <x v="0"/>
    <x v="0"/>
    <x v="0"/>
    <x v="0"/>
    <x v="0"/>
    <x v="0"/>
    <x v="0"/>
    <x v="1"/>
    <x v="1"/>
    <n v="0"/>
    <n v="15"/>
    <n v="9"/>
    <n v="3"/>
    <x v="0"/>
    <x v="0"/>
    <x v="0"/>
    <x v="0"/>
    <x v="0"/>
    <x v="0"/>
    <n v="12"/>
    <n v="12"/>
    <n v="12"/>
    <n v="12"/>
    <x v="0"/>
  </r>
  <r>
    <s v="08DTV0220Z"/>
    <x v="0"/>
    <x v="0"/>
    <s v="CENTAURO DEL NORTE"/>
    <n v="31"/>
    <x v="9"/>
    <n v="174"/>
    <s v="EL TERRERO"/>
    <s v="CALLE EL TERRERO"/>
    <x v="0"/>
    <x v="0"/>
    <x v="0"/>
    <x v="3"/>
    <x v="6"/>
    <x v="0"/>
    <s v="08FTV0032E"/>
    <m/>
    <x v="2"/>
    <x v="1"/>
    <n v="12"/>
    <n v="10"/>
    <n v="22"/>
    <n v="12"/>
    <n v="10"/>
    <n v="22"/>
    <n v="6"/>
    <n v="2"/>
    <n v="8"/>
    <n v="6"/>
    <x v="0"/>
    <n v="1"/>
    <x v="0"/>
    <n v="7"/>
    <n v="6"/>
    <n v="1"/>
    <n v="7"/>
    <n v="2"/>
    <x v="0"/>
    <n v="5"/>
    <x v="0"/>
    <n v="2"/>
    <n v="5"/>
    <n v="7"/>
    <n v="4"/>
    <x v="0"/>
    <n v="4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0"/>
    <x v="0"/>
    <n v="12"/>
    <n v="10"/>
    <n v="22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DTV0221Z"/>
    <x v="0"/>
    <x v="0"/>
    <s v="JOSEFA ORTIZ DE DOMINGUEZ"/>
    <n v="65"/>
    <x v="0"/>
    <n v="3"/>
    <s v="AREPONAPUCHI"/>
    <s v="CALLE AREPONAPUCHI"/>
    <x v="0"/>
    <x v="0"/>
    <x v="0"/>
    <x v="3"/>
    <x v="6"/>
    <x v="0"/>
    <s v="08FTV0036A"/>
    <m/>
    <x v="1"/>
    <x v="0"/>
    <n v="9"/>
    <n v="17"/>
    <n v="26"/>
    <n v="9"/>
    <n v="17"/>
    <n v="26"/>
    <n v="4"/>
    <n v="6"/>
    <n v="10"/>
    <n v="7"/>
    <x v="0"/>
    <n v="3"/>
    <x v="1"/>
    <n v="10"/>
    <n v="7"/>
    <n v="4"/>
    <n v="11"/>
    <n v="3"/>
    <x v="0"/>
    <n v="6"/>
    <x v="2"/>
    <n v="3"/>
    <n v="7"/>
    <n v="10"/>
    <n v="1"/>
    <x v="0"/>
    <n v="5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14"/>
    <x v="3"/>
    <n v="11"/>
    <n v="16"/>
    <n v="27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2"/>
    <n v="2"/>
    <x v="0"/>
  </r>
  <r>
    <s v="08DTV0222Y"/>
    <x v="0"/>
    <x v="0"/>
    <s v="EDGAR YABIN ESCÁRCEGA ORPINEDA"/>
    <n v="29"/>
    <x v="6"/>
    <n v="208"/>
    <s v="SAN JULIÁN"/>
    <s v="NINGUNO NINGUNO"/>
    <x v="0"/>
    <x v="0"/>
    <x v="0"/>
    <x v="3"/>
    <x v="6"/>
    <x v="0"/>
    <s v="08FTV0034C"/>
    <m/>
    <x v="3"/>
    <x v="3"/>
    <n v="10"/>
    <n v="2"/>
    <n v="12"/>
    <n v="9"/>
    <n v="2"/>
    <n v="11"/>
    <n v="3"/>
    <n v="1"/>
    <n v="4"/>
    <n v="0"/>
    <x v="1"/>
    <n v="1"/>
    <x v="0"/>
    <n v="1"/>
    <n v="1"/>
    <n v="1"/>
    <n v="2"/>
    <n v="3"/>
    <x v="0"/>
    <n v="1"/>
    <x v="0"/>
    <n v="3"/>
    <n v="1"/>
    <n v="4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4"/>
    <n v="2"/>
    <x v="0"/>
    <n v="6"/>
    <n v="2"/>
    <n v="8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223X"/>
    <x v="0"/>
    <x v="0"/>
    <s v="TELESECUNDARIA FEDERALIZADA"/>
    <n v="51"/>
    <x v="14"/>
    <n v="275"/>
    <s v="EL PERIQUITO (EJIDO SANTA EDUVIGES)"/>
    <s v="CALLE EL PERIQUITO (EJIDO SANTA EDUWIGES)"/>
    <x v="0"/>
    <x v="0"/>
    <x v="0"/>
    <x v="3"/>
    <x v="6"/>
    <x v="0"/>
    <s v="08FTV0035B"/>
    <m/>
    <x v="2"/>
    <x v="0"/>
    <n v="9"/>
    <n v="8"/>
    <n v="17"/>
    <n v="9"/>
    <n v="8"/>
    <n v="17"/>
    <n v="2"/>
    <n v="2"/>
    <n v="4"/>
    <n v="4"/>
    <x v="0"/>
    <n v="2"/>
    <x v="0"/>
    <n v="6"/>
    <n v="4"/>
    <n v="2"/>
    <n v="6"/>
    <n v="5"/>
    <x v="0"/>
    <n v="5"/>
    <x v="0"/>
    <n v="5"/>
    <n v="5"/>
    <n v="10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8"/>
    <x v="0"/>
    <n v="11"/>
    <n v="8"/>
    <n v="19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DTV0224W"/>
    <x v="0"/>
    <x v="0"/>
    <s v="FELIPE ANGELES"/>
    <n v="12"/>
    <x v="1"/>
    <n v="7"/>
    <s v="BACABUREACHI"/>
    <s v="CALLE BACABUREACHI"/>
    <x v="0"/>
    <x v="0"/>
    <x v="0"/>
    <x v="3"/>
    <x v="6"/>
    <x v="0"/>
    <s v="08FTV0032E"/>
    <m/>
    <x v="2"/>
    <x v="1"/>
    <n v="6"/>
    <n v="3"/>
    <n v="9"/>
    <n v="6"/>
    <n v="3"/>
    <n v="9"/>
    <n v="5"/>
    <n v="1"/>
    <n v="6"/>
    <n v="4"/>
    <x v="0"/>
    <n v="1"/>
    <x v="0"/>
    <n v="5"/>
    <n v="4"/>
    <n v="1"/>
    <n v="5"/>
    <n v="1"/>
    <x v="0"/>
    <n v="1"/>
    <x v="0"/>
    <n v="1"/>
    <n v="1"/>
    <n v="2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225V"/>
    <x v="0"/>
    <x v="0"/>
    <s v="NIÑOS HEROES"/>
    <n v="65"/>
    <x v="0"/>
    <n v="366"/>
    <s v="GUADALUPE CORONADO"/>
    <s v="NINGUNO NINGUNO"/>
    <x v="0"/>
    <x v="0"/>
    <x v="0"/>
    <x v="3"/>
    <x v="6"/>
    <x v="0"/>
    <s v="08FTV0040N"/>
    <m/>
    <x v="1"/>
    <x v="0"/>
    <n v="10"/>
    <n v="11"/>
    <n v="21"/>
    <n v="10"/>
    <n v="11"/>
    <n v="21"/>
    <n v="2"/>
    <n v="4"/>
    <n v="6"/>
    <n v="3"/>
    <x v="1"/>
    <n v="0"/>
    <x v="1"/>
    <n v="3"/>
    <n v="4"/>
    <n v="1"/>
    <n v="5"/>
    <n v="3"/>
    <x v="0"/>
    <n v="5"/>
    <x v="0"/>
    <n v="3"/>
    <n v="5"/>
    <n v="8"/>
    <n v="4"/>
    <x v="0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4"/>
    <n v="7"/>
    <x v="4"/>
    <n v="11"/>
    <n v="8"/>
    <n v="19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2"/>
    <n v="2"/>
    <x v="0"/>
  </r>
  <r>
    <s v="08DTV0226U"/>
    <x v="0"/>
    <x v="0"/>
    <s v="TELESECUNDARIA FEDERALIZADA"/>
    <n v="27"/>
    <x v="5"/>
    <n v="334"/>
    <s v="TALPA"/>
    <s v="NINGUNO NINGUNO"/>
    <x v="0"/>
    <x v="0"/>
    <x v="0"/>
    <x v="3"/>
    <x v="6"/>
    <x v="0"/>
    <s v="08FTV0037Z"/>
    <m/>
    <x v="0"/>
    <x v="2"/>
    <n v="19"/>
    <n v="17"/>
    <n v="36"/>
    <n v="18"/>
    <n v="17"/>
    <n v="35"/>
    <n v="5"/>
    <n v="3"/>
    <n v="8"/>
    <n v="5"/>
    <x v="0"/>
    <n v="4"/>
    <x v="3"/>
    <n v="9"/>
    <n v="5"/>
    <n v="6"/>
    <n v="11"/>
    <n v="5"/>
    <x v="0"/>
    <n v="2"/>
    <x v="2"/>
    <n v="5"/>
    <n v="3"/>
    <n v="8"/>
    <n v="9"/>
    <x v="0"/>
    <n v="10"/>
    <x v="0"/>
    <n v="9"/>
    <n v="10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16"/>
    <x v="6"/>
    <n v="19"/>
    <n v="19"/>
    <n v="38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227T"/>
    <x v="0"/>
    <x v="0"/>
    <s v="HUMBERTO PAYÁN FRANCO"/>
    <n v="7"/>
    <x v="7"/>
    <n v="222"/>
    <s v="SAN ANTONIO DE ARRIBA"/>
    <s v="NINGUNO NINGUNO"/>
    <x v="0"/>
    <x v="0"/>
    <x v="0"/>
    <x v="3"/>
    <x v="6"/>
    <x v="0"/>
    <s v="08FTV0033D"/>
    <m/>
    <x v="7"/>
    <x v="2"/>
    <n v="7"/>
    <n v="11"/>
    <n v="18"/>
    <n v="7"/>
    <n v="11"/>
    <n v="18"/>
    <n v="1"/>
    <n v="5"/>
    <n v="6"/>
    <n v="7"/>
    <x v="1"/>
    <n v="1"/>
    <x v="0"/>
    <n v="8"/>
    <n v="8"/>
    <n v="1"/>
    <n v="9"/>
    <n v="5"/>
    <x v="0"/>
    <n v="1"/>
    <x v="0"/>
    <n v="5"/>
    <n v="1"/>
    <n v="6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4"/>
    <n v="6"/>
    <x v="0"/>
    <n v="15"/>
    <n v="6"/>
    <n v="21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DTV0228S"/>
    <x v="0"/>
    <x v="0"/>
    <s v="JOSÉ MARIANO JÍMENEZ"/>
    <n v="7"/>
    <x v="7"/>
    <n v="227"/>
    <s v="LAS DELICIAS"/>
    <s v="NINGUNO NINGUNO"/>
    <x v="0"/>
    <x v="0"/>
    <x v="0"/>
    <x v="3"/>
    <x v="6"/>
    <x v="0"/>
    <s v="08FTV0033D"/>
    <m/>
    <x v="7"/>
    <x v="2"/>
    <n v="19"/>
    <n v="15"/>
    <n v="34"/>
    <n v="19"/>
    <n v="15"/>
    <n v="34"/>
    <n v="6"/>
    <n v="3"/>
    <n v="9"/>
    <n v="5"/>
    <x v="0"/>
    <n v="6"/>
    <x v="0"/>
    <n v="11"/>
    <n v="5"/>
    <n v="6"/>
    <n v="11"/>
    <n v="7"/>
    <x v="4"/>
    <n v="4"/>
    <x v="0"/>
    <n v="8"/>
    <n v="4"/>
    <n v="12"/>
    <n v="6"/>
    <x v="0"/>
    <n v="8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4"/>
    <n v="18"/>
    <x v="0"/>
    <n v="19"/>
    <n v="18"/>
    <n v="37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DTV0229R"/>
    <x v="0"/>
    <x v="0"/>
    <s v="MARÍA MANUELA MEDINA"/>
    <n v="29"/>
    <x v="6"/>
    <n v="152"/>
    <s v="PALOS MUERTOS"/>
    <s v="CALLE PALOS MUERTOS"/>
    <x v="0"/>
    <x v="0"/>
    <x v="0"/>
    <x v="3"/>
    <x v="6"/>
    <x v="0"/>
    <s v="08FTV0038Z"/>
    <m/>
    <x v="3"/>
    <x v="3"/>
    <n v="45"/>
    <n v="36"/>
    <n v="81"/>
    <n v="45"/>
    <n v="36"/>
    <n v="81"/>
    <n v="11"/>
    <n v="8"/>
    <n v="19"/>
    <n v="6"/>
    <x v="0"/>
    <n v="11"/>
    <x v="0"/>
    <n v="17"/>
    <n v="6"/>
    <n v="11"/>
    <n v="17"/>
    <n v="14"/>
    <x v="0"/>
    <n v="13"/>
    <x v="0"/>
    <n v="14"/>
    <n v="13"/>
    <n v="27"/>
    <n v="20"/>
    <x v="0"/>
    <n v="15"/>
    <x v="0"/>
    <n v="20"/>
    <n v="1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0"/>
    <n v="39"/>
    <x v="0"/>
    <n v="40"/>
    <n v="39"/>
    <n v="79"/>
    <x v="1"/>
    <x v="1"/>
    <x v="2"/>
    <x v="0"/>
    <x v="0"/>
    <x v="0"/>
    <n v="0"/>
    <n v="4"/>
    <x v="0"/>
    <x v="0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0"/>
    <x v="0"/>
    <x v="0"/>
    <x v="0"/>
    <n v="4"/>
    <n v="4"/>
    <n v="3"/>
    <n v="3"/>
    <x v="0"/>
  </r>
  <r>
    <s v="08DTV0230G"/>
    <x v="0"/>
    <x v="0"/>
    <s v="16 DE NOVIEMBRE"/>
    <n v="8"/>
    <x v="8"/>
    <n v="1"/>
    <s v="BATOPILAS DE MANUEL GÓMEZ MORÍN"/>
    <s v="CALLE HUISUCHI"/>
    <x v="0"/>
    <x v="0"/>
    <x v="0"/>
    <x v="3"/>
    <x v="6"/>
    <x v="0"/>
    <s v="08FTV0041M"/>
    <m/>
    <x v="0"/>
    <x v="0"/>
    <n v="14"/>
    <n v="21"/>
    <n v="35"/>
    <n v="14"/>
    <n v="21"/>
    <n v="35"/>
    <n v="3"/>
    <n v="7"/>
    <n v="10"/>
    <n v="6"/>
    <x v="0"/>
    <n v="6"/>
    <x v="0"/>
    <n v="12"/>
    <n v="6"/>
    <n v="6"/>
    <n v="12"/>
    <n v="6"/>
    <x v="0"/>
    <n v="8"/>
    <x v="0"/>
    <n v="6"/>
    <n v="8"/>
    <n v="14"/>
    <n v="5"/>
    <x v="0"/>
    <n v="6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0"/>
    <n v="20"/>
    <x v="0"/>
    <n v="17"/>
    <n v="20"/>
    <n v="37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231F"/>
    <x v="0"/>
    <x v="0"/>
    <s v="FRANCISCO VILLA"/>
    <n v="46"/>
    <x v="17"/>
    <n v="165"/>
    <s v="SAN MIGUEL"/>
    <s v="NINGUNO NINGUNO"/>
    <x v="0"/>
    <x v="0"/>
    <x v="0"/>
    <x v="3"/>
    <x v="6"/>
    <x v="0"/>
    <s v="08FTV0041M"/>
    <m/>
    <x v="0"/>
    <x v="2"/>
    <n v="10"/>
    <n v="19"/>
    <n v="29"/>
    <n v="9"/>
    <n v="17"/>
    <n v="26"/>
    <n v="2"/>
    <n v="3"/>
    <n v="5"/>
    <n v="7"/>
    <x v="0"/>
    <n v="9"/>
    <x v="0"/>
    <n v="16"/>
    <n v="7"/>
    <n v="9"/>
    <n v="16"/>
    <n v="5"/>
    <x v="0"/>
    <n v="7"/>
    <x v="0"/>
    <n v="5"/>
    <n v="7"/>
    <n v="12"/>
    <n v="2"/>
    <x v="0"/>
    <n v="7"/>
    <x v="0"/>
    <n v="2"/>
    <n v="7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23"/>
    <x v="0"/>
    <n v="14"/>
    <n v="23"/>
    <n v="37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232E"/>
    <x v="0"/>
    <x v="0"/>
    <s v="BENITO JUÁREZ"/>
    <n v="30"/>
    <x v="4"/>
    <n v="331"/>
    <s v="TIERRA BLANCA"/>
    <s v="NINGUNO NINGUNO"/>
    <x v="0"/>
    <x v="0"/>
    <x v="0"/>
    <x v="3"/>
    <x v="6"/>
    <x v="0"/>
    <s v="08FTV0039Y"/>
    <m/>
    <x v="1"/>
    <x v="0"/>
    <n v="17"/>
    <n v="25"/>
    <n v="42"/>
    <n v="17"/>
    <n v="25"/>
    <n v="42"/>
    <n v="5"/>
    <n v="6"/>
    <n v="11"/>
    <n v="8"/>
    <x v="0"/>
    <n v="8"/>
    <x v="0"/>
    <n v="16"/>
    <n v="8"/>
    <n v="8"/>
    <n v="16"/>
    <n v="5"/>
    <x v="0"/>
    <n v="6"/>
    <x v="0"/>
    <n v="5"/>
    <n v="6"/>
    <n v="11"/>
    <n v="4"/>
    <x v="0"/>
    <n v="11"/>
    <x v="0"/>
    <n v="4"/>
    <n v="11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0"/>
    <n v="25"/>
    <x v="0"/>
    <n v="17"/>
    <n v="25"/>
    <n v="42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DTV0233D"/>
    <x v="0"/>
    <x v="0"/>
    <s v="TELESECUNDARIA FEDERALIZADA"/>
    <n v="27"/>
    <x v="5"/>
    <n v="565"/>
    <s v="ROJACHIQUE"/>
    <s v="CAMINO ROCHEACHI ROJACHIQUE"/>
    <x v="0"/>
    <x v="0"/>
    <x v="0"/>
    <x v="3"/>
    <x v="6"/>
    <x v="0"/>
    <s v="08FTV0037Z"/>
    <m/>
    <x v="0"/>
    <x v="2"/>
    <n v="9"/>
    <n v="31"/>
    <n v="40"/>
    <n v="9"/>
    <n v="31"/>
    <n v="40"/>
    <n v="2"/>
    <n v="8"/>
    <n v="10"/>
    <n v="5"/>
    <x v="4"/>
    <n v="10"/>
    <x v="0"/>
    <n v="15"/>
    <n v="7"/>
    <n v="10"/>
    <n v="17"/>
    <n v="3"/>
    <x v="0"/>
    <n v="15"/>
    <x v="0"/>
    <n v="3"/>
    <n v="15"/>
    <n v="18"/>
    <n v="3"/>
    <x v="0"/>
    <n v="7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3"/>
    <n v="32"/>
    <x v="0"/>
    <n v="13"/>
    <n v="32"/>
    <n v="45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DTV0235B"/>
    <x v="0"/>
    <x v="0"/>
    <s v="TELESECUNDARIA FEDERALIZADA"/>
    <n v="29"/>
    <x v="6"/>
    <n v="367"/>
    <s v="SAN FRANCISCO DE LOS SALGUEIRO"/>
    <s v="CALLE SAN FRANCISCO DE LOS SALGUEIRO"/>
    <x v="0"/>
    <x v="0"/>
    <x v="0"/>
    <x v="3"/>
    <x v="6"/>
    <x v="0"/>
    <s v="08FTV0013Q"/>
    <m/>
    <x v="3"/>
    <x v="3"/>
    <n v="3"/>
    <n v="2"/>
    <n v="5"/>
    <n v="3"/>
    <n v="2"/>
    <n v="5"/>
    <n v="1"/>
    <n v="1"/>
    <n v="2"/>
    <n v="0"/>
    <x v="0"/>
    <n v="1"/>
    <x v="0"/>
    <n v="1"/>
    <n v="0"/>
    <n v="1"/>
    <n v="1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1"/>
    <x v="1"/>
    <x v="0"/>
    <x v="0"/>
    <x v="0"/>
    <x v="0"/>
    <n v="0"/>
    <n v="2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36A"/>
    <x v="0"/>
    <x v="0"/>
    <s v="TELESECUNDARIA FEDERALIZADA"/>
    <n v="29"/>
    <x v="6"/>
    <n v="245"/>
    <s v="TOHAYANA"/>
    <s v="CALLE CARRETERA DE LAS ALGORROBAS A LA TRAMPA KILOMETRO 14"/>
    <x v="0"/>
    <x v="0"/>
    <x v="0"/>
    <x v="3"/>
    <x v="6"/>
    <x v="0"/>
    <s v="08FTV0013Q"/>
    <m/>
    <x v="3"/>
    <x v="3"/>
    <n v="8"/>
    <n v="10"/>
    <n v="18"/>
    <n v="8"/>
    <n v="10"/>
    <n v="18"/>
    <n v="3"/>
    <n v="5"/>
    <n v="8"/>
    <n v="3"/>
    <x v="0"/>
    <n v="3"/>
    <x v="0"/>
    <n v="6"/>
    <n v="3"/>
    <n v="3"/>
    <n v="6"/>
    <n v="4"/>
    <x v="0"/>
    <n v="4"/>
    <x v="0"/>
    <n v="4"/>
    <n v="4"/>
    <n v="8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8"/>
    <x v="0"/>
    <n v="8"/>
    <n v="8"/>
    <n v="16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37Z"/>
    <x v="0"/>
    <x v="0"/>
    <s v="TELESECUNDARIA FEDERALIZADA"/>
    <n v="7"/>
    <x v="7"/>
    <n v="68"/>
    <s v="LOS LLANITOS"/>
    <s v="CALLE LOS LLANITOS"/>
    <x v="0"/>
    <x v="0"/>
    <x v="0"/>
    <x v="3"/>
    <x v="6"/>
    <x v="0"/>
    <s v="08FTV0033D"/>
    <m/>
    <x v="7"/>
    <x v="2"/>
    <n v="3"/>
    <n v="5"/>
    <n v="8"/>
    <n v="3"/>
    <n v="5"/>
    <n v="8"/>
    <n v="1"/>
    <n v="2"/>
    <n v="3"/>
    <n v="3"/>
    <x v="0"/>
    <n v="2"/>
    <x v="0"/>
    <n v="5"/>
    <n v="3"/>
    <n v="2"/>
    <n v="5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6"/>
    <x v="0"/>
    <n v="4"/>
    <n v="6"/>
    <n v="10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DTV0238Z"/>
    <x v="0"/>
    <x v="0"/>
    <s v="AMELIA EARHART"/>
    <n v="27"/>
    <x v="5"/>
    <n v="761"/>
    <s v="BOQUIMOBA"/>
    <s v="CALLE BOQUIMOBA"/>
    <x v="0"/>
    <x v="0"/>
    <x v="0"/>
    <x v="3"/>
    <x v="6"/>
    <x v="0"/>
    <s v="08FTV0037Z"/>
    <m/>
    <x v="0"/>
    <x v="2"/>
    <n v="11"/>
    <n v="21"/>
    <n v="32"/>
    <n v="11"/>
    <n v="21"/>
    <n v="32"/>
    <n v="3"/>
    <n v="6"/>
    <n v="9"/>
    <n v="4"/>
    <x v="0"/>
    <n v="11"/>
    <x v="0"/>
    <n v="15"/>
    <n v="4"/>
    <n v="11"/>
    <n v="15"/>
    <n v="2"/>
    <x v="0"/>
    <n v="11"/>
    <x v="0"/>
    <n v="2"/>
    <n v="11"/>
    <n v="13"/>
    <n v="6"/>
    <x v="0"/>
    <n v="4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26"/>
    <x v="0"/>
    <n v="12"/>
    <n v="26"/>
    <n v="38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239Y"/>
    <x v="0"/>
    <x v="0"/>
    <s v="NIÑOS HEROES"/>
    <n v="12"/>
    <x v="1"/>
    <n v="25"/>
    <s v="HUAHUACHÉRARE"/>
    <s v="CALLE GUAHUACHERARE"/>
    <x v="0"/>
    <x v="0"/>
    <x v="0"/>
    <x v="3"/>
    <x v="6"/>
    <x v="0"/>
    <s v="08FTV0032E"/>
    <m/>
    <x v="2"/>
    <x v="1"/>
    <n v="8"/>
    <n v="16"/>
    <n v="24"/>
    <n v="8"/>
    <n v="16"/>
    <n v="24"/>
    <n v="2"/>
    <n v="3"/>
    <n v="5"/>
    <n v="5"/>
    <x v="0"/>
    <n v="7"/>
    <x v="0"/>
    <n v="12"/>
    <n v="5"/>
    <n v="7"/>
    <n v="12"/>
    <n v="3"/>
    <x v="0"/>
    <n v="8"/>
    <x v="0"/>
    <n v="3"/>
    <n v="8"/>
    <n v="11"/>
    <n v="2"/>
    <x v="0"/>
    <n v="5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20"/>
    <x v="0"/>
    <n v="10"/>
    <n v="20"/>
    <n v="30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240N"/>
    <x v="0"/>
    <x v="0"/>
    <s v="JOSE VASCONCELOS"/>
    <n v="19"/>
    <x v="13"/>
    <n v="258"/>
    <s v="LA ESPERANZA"/>
    <s v="NINGUNO NINGUNO"/>
    <x v="0"/>
    <x v="0"/>
    <x v="0"/>
    <x v="3"/>
    <x v="6"/>
    <x v="0"/>
    <s v="08FTV0030G"/>
    <m/>
    <x v="6"/>
    <x v="5"/>
    <n v="4"/>
    <n v="7"/>
    <n v="11"/>
    <n v="4"/>
    <n v="7"/>
    <n v="11"/>
    <n v="1"/>
    <n v="3"/>
    <n v="4"/>
    <n v="3"/>
    <x v="0"/>
    <n v="3"/>
    <x v="0"/>
    <n v="6"/>
    <n v="3"/>
    <n v="3"/>
    <n v="6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7"/>
    <x v="0"/>
    <n v="6"/>
    <n v="7"/>
    <n v="13"/>
    <x v="1"/>
    <x v="1"/>
    <x v="0"/>
    <x v="0"/>
    <x v="0"/>
    <x v="0"/>
    <n v="0"/>
    <n v="2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41M"/>
    <x v="0"/>
    <x v="0"/>
    <s v="GABRIEL TEPORACA"/>
    <n v="30"/>
    <x v="4"/>
    <n v="180"/>
    <s v="CORARAYVO"/>
    <s v="CAMINO VECINAL DE GUAZAPARES A CORARAYVO KILOMETRO 20"/>
    <x v="0"/>
    <x v="0"/>
    <x v="0"/>
    <x v="3"/>
    <x v="6"/>
    <x v="0"/>
    <s v="08FTV0039Y"/>
    <m/>
    <x v="1"/>
    <x v="0"/>
    <n v="23"/>
    <n v="20"/>
    <n v="43"/>
    <n v="23"/>
    <n v="20"/>
    <n v="43"/>
    <n v="2"/>
    <n v="4"/>
    <n v="6"/>
    <n v="7"/>
    <x v="0"/>
    <n v="12"/>
    <x v="1"/>
    <n v="19"/>
    <n v="7"/>
    <n v="13"/>
    <n v="20"/>
    <n v="9"/>
    <x v="0"/>
    <n v="8"/>
    <x v="0"/>
    <n v="9"/>
    <n v="8"/>
    <n v="17"/>
    <n v="12"/>
    <x v="2"/>
    <n v="8"/>
    <x v="0"/>
    <n v="13"/>
    <n v="8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4"/>
    <n v="28"/>
    <x v="4"/>
    <n v="29"/>
    <n v="29"/>
    <n v="58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5"/>
    <n v="3"/>
    <x v="0"/>
  </r>
  <r>
    <s v="08DTV0242L"/>
    <x v="0"/>
    <x v="0"/>
    <s v="FRIDA KAHLO"/>
    <n v="29"/>
    <x v="6"/>
    <n v="1"/>
    <s v="GUADALUPE Y CALVO"/>
    <s v="CALLE SAN IGNACIO DE LOYOLA"/>
    <x v="0"/>
    <x v="0"/>
    <x v="0"/>
    <x v="3"/>
    <x v="6"/>
    <x v="0"/>
    <s v="08FTV0038Z"/>
    <m/>
    <x v="3"/>
    <x v="3"/>
    <n v="76"/>
    <n v="80"/>
    <n v="156"/>
    <n v="54"/>
    <n v="64"/>
    <n v="118"/>
    <n v="18"/>
    <n v="17"/>
    <n v="35"/>
    <n v="22"/>
    <x v="10"/>
    <n v="19"/>
    <x v="6"/>
    <n v="41"/>
    <n v="31"/>
    <n v="26"/>
    <n v="57"/>
    <n v="15"/>
    <x v="10"/>
    <n v="22"/>
    <x v="3"/>
    <n v="21"/>
    <n v="25"/>
    <n v="46"/>
    <n v="23"/>
    <x v="2"/>
    <n v="24"/>
    <x v="3"/>
    <n v="24"/>
    <n v="25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0"/>
    <x v="19"/>
    <n v="65"/>
    <x v="13"/>
    <n v="76"/>
    <n v="76"/>
    <n v="152"/>
    <x v="2"/>
    <x v="2"/>
    <x v="2"/>
    <x v="0"/>
    <x v="0"/>
    <x v="0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0"/>
    <n v="7"/>
    <n v="1"/>
    <n v="5"/>
    <x v="0"/>
    <x v="0"/>
    <x v="0"/>
    <x v="0"/>
    <x v="0"/>
    <x v="0"/>
    <n v="6"/>
    <n v="6"/>
    <n v="6"/>
    <n v="5"/>
    <x v="0"/>
  </r>
  <r>
    <s v="08DTV0243K"/>
    <x v="0"/>
    <x v="0"/>
    <s v="CUITLÁHUAC"/>
    <n v="9"/>
    <x v="3"/>
    <n v="161"/>
    <s v="SAGOACHI"/>
    <s v="NINGUNO NINGUNO"/>
    <x v="0"/>
    <x v="0"/>
    <x v="0"/>
    <x v="3"/>
    <x v="6"/>
    <x v="0"/>
    <s v="08FTV0036A"/>
    <m/>
    <x v="4"/>
    <x v="0"/>
    <n v="16"/>
    <n v="14"/>
    <n v="30"/>
    <n v="16"/>
    <n v="14"/>
    <n v="30"/>
    <n v="5"/>
    <n v="5"/>
    <n v="10"/>
    <n v="3"/>
    <x v="0"/>
    <n v="5"/>
    <x v="1"/>
    <n v="8"/>
    <n v="3"/>
    <n v="6"/>
    <n v="9"/>
    <n v="6"/>
    <x v="0"/>
    <n v="3"/>
    <x v="0"/>
    <n v="6"/>
    <n v="3"/>
    <n v="9"/>
    <n v="5"/>
    <x v="0"/>
    <n v="6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14"/>
    <x v="4"/>
    <n v="14"/>
    <n v="15"/>
    <n v="29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244J"/>
    <x v="0"/>
    <x v="0"/>
    <s v="GALILEO GALILEI"/>
    <n v="17"/>
    <x v="16"/>
    <n v="1"/>
    <s v="CUAUHTÉMOC"/>
    <s v="CALLE EJÉRCITO NACIONAL"/>
    <x v="0"/>
    <x v="0"/>
    <x v="0"/>
    <x v="3"/>
    <x v="6"/>
    <x v="0"/>
    <s v="08FTV0031F"/>
    <m/>
    <x v="4"/>
    <x v="1"/>
    <n v="61"/>
    <n v="37"/>
    <n v="98"/>
    <n v="50"/>
    <n v="31"/>
    <n v="81"/>
    <n v="15"/>
    <n v="6"/>
    <n v="21"/>
    <n v="11"/>
    <x v="0"/>
    <n v="8"/>
    <x v="1"/>
    <n v="19"/>
    <n v="11"/>
    <n v="9"/>
    <n v="20"/>
    <n v="17"/>
    <x v="6"/>
    <n v="14"/>
    <x v="4"/>
    <n v="22"/>
    <n v="16"/>
    <n v="38"/>
    <n v="24"/>
    <x v="0"/>
    <n v="10"/>
    <x v="0"/>
    <n v="24"/>
    <n v="10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2"/>
    <x v="9"/>
    <n v="32"/>
    <x v="6"/>
    <n v="57"/>
    <n v="35"/>
    <n v="92"/>
    <x v="1"/>
    <x v="2"/>
    <x v="2"/>
    <x v="0"/>
    <x v="0"/>
    <x v="0"/>
    <n v="0"/>
    <n v="5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3"/>
    <x v="0"/>
    <x v="0"/>
    <x v="0"/>
    <x v="0"/>
    <x v="0"/>
    <x v="0"/>
    <n v="5"/>
    <n v="5"/>
    <n v="5"/>
    <n v="4"/>
    <x v="0"/>
  </r>
  <r>
    <s v="08DTV0245I"/>
    <x v="0"/>
    <x v="0"/>
    <s v="LÁZARO CÁRDENAS DEL RIO"/>
    <n v="65"/>
    <x v="0"/>
    <n v="315"/>
    <s v="CIENEGUITA DE BARRANCA"/>
    <s v="NINGUNO NINGUNO"/>
    <x v="0"/>
    <x v="0"/>
    <x v="0"/>
    <x v="3"/>
    <x v="6"/>
    <x v="0"/>
    <s v="08FTV0040N"/>
    <m/>
    <x v="4"/>
    <x v="0"/>
    <n v="19"/>
    <n v="13"/>
    <n v="32"/>
    <n v="19"/>
    <n v="13"/>
    <n v="32"/>
    <n v="8"/>
    <n v="4"/>
    <n v="12"/>
    <n v="4"/>
    <x v="0"/>
    <n v="2"/>
    <x v="0"/>
    <n v="6"/>
    <n v="4"/>
    <n v="2"/>
    <n v="6"/>
    <n v="5"/>
    <x v="0"/>
    <n v="3"/>
    <x v="0"/>
    <n v="5"/>
    <n v="3"/>
    <n v="8"/>
    <n v="6"/>
    <x v="0"/>
    <n v="5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10"/>
    <x v="0"/>
    <n v="15"/>
    <n v="10"/>
    <n v="25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1"/>
    <n v="1"/>
    <x v="0"/>
  </r>
  <r>
    <s v="08DTV0246H"/>
    <x v="0"/>
    <x v="0"/>
    <s v="CHIHUAHUA"/>
    <n v="19"/>
    <x v="13"/>
    <n v="1"/>
    <s v="CHIHUAHUA"/>
    <s v="CALLE RIO OULU"/>
    <x v="0"/>
    <x v="0"/>
    <x v="0"/>
    <x v="3"/>
    <x v="6"/>
    <x v="0"/>
    <s v="08FTV0030G"/>
    <m/>
    <x v="4"/>
    <x v="5"/>
    <n v="136"/>
    <n v="115"/>
    <n v="251"/>
    <n v="122"/>
    <n v="99"/>
    <n v="221"/>
    <n v="37"/>
    <n v="34"/>
    <n v="71"/>
    <n v="48"/>
    <x v="1"/>
    <n v="42"/>
    <x v="3"/>
    <n v="90"/>
    <n v="49"/>
    <n v="44"/>
    <n v="93"/>
    <n v="47"/>
    <x v="4"/>
    <n v="41"/>
    <x v="2"/>
    <n v="48"/>
    <n v="42"/>
    <n v="90"/>
    <n v="49"/>
    <x v="0"/>
    <n v="36"/>
    <x v="0"/>
    <n v="49"/>
    <n v="36"/>
    <n v="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4"/>
    <x v="3"/>
    <n v="119"/>
    <x v="6"/>
    <n v="146"/>
    <n v="122"/>
    <n v="268"/>
    <x v="5"/>
    <x v="5"/>
    <x v="6"/>
    <x v="0"/>
    <x v="0"/>
    <x v="0"/>
    <n v="0"/>
    <n v="9"/>
    <x v="0"/>
    <x v="1"/>
    <x v="1"/>
    <x v="0"/>
    <x v="0"/>
    <x v="0"/>
    <x v="0"/>
    <x v="0"/>
    <x v="10"/>
    <n v="3"/>
    <x v="0"/>
    <x v="0"/>
    <x v="0"/>
    <x v="0"/>
    <x v="0"/>
    <x v="0"/>
    <x v="0"/>
    <x v="0"/>
    <x v="0"/>
    <x v="0"/>
    <x v="1"/>
    <x v="1"/>
    <n v="0"/>
    <n v="12"/>
    <n v="6"/>
    <n v="3"/>
    <x v="0"/>
    <x v="0"/>
    <x v="0"/>
    <x v="0"/>
    <x v="0"/>
    <x v="0"/>
    <n v="9"/>
    <n v="9"/>
    <n v="9"/>
    <n v="9"/>
    <x v="0"/>
  </r>
  <r>
    <s v="08DTV0247G"/>
    <x v="0"/>
    <x v="0"/>
    <s v="ABRAHAM LINCOLN"/>
    <n v="17"/>
    <x v="16"/>
    <n v="686"/>
    <s v="ANÁHUAC [CUENCA LECHERA]"/>
    <s v="NINGUNO NINGUNO"/>
    <x v="0"/>
    <x v="0"/>
    <x v="0"/>
    <x v="3"/>
    <x v="6"/>
    <x v="0"/>
    <s v="08FTV0031F"/>
    <m/>
    <x v="4"/>
    <x v="1"/>
    <n v="10"/>
    <n v="10"/>
    <n v="20"/>
    <n v="10"/>
    <n v="9"/>
    <n v="19"/>
    <n v="4"/>
    <n v="4"/>
    <n v="8"/>
    <n v="3"/>
    <x v="0"/>
    <n v="0"/>
    <x v="0"/>
    <n v="3"/>
    <n v="3"/>
    <n v="0"/>
    <n v="3"/>
    <n v="4"/>
    <x v="0"/>
    <n v="2"/>
    <x v="0"/>
    <n v="4"/>
    <n v="2"/>
    <n v="6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4"/>
    <x v="0"/>
    <n v="10"/>
    <n v="4"/>
    <n v="14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48F"/>
    <x v="0"/>
    <x v="0"/>
    <s v="MARÍA JOSEFA MEDRANO DE URIBE"/>
    <n v="62"/>
    <x v="29"/>
    <n v="1"/>
    <s v="SAUCILLO"/>
    <s v="AVENIDA CHIHUAHUA"/>
    <x v="0"/>
    <x v="0"/>
    <x v="0"/>
    <x v="3"/>
    <x v="6"/>
    <x v="0"/>
    <s v="08FTV0012R"/>
    <m/>
    <x v="4"/>
    <x v="6"/>
    <n v="29"/>
    <n v="34"/>
    <n v="63"/>
    <n v="27"/>
    <n v="31"/>
    <n v="58"/>
    <n v="11"/>
    <n v="20"/>
    <n v="31"/>
    <n v="13"/>
    <x v="1"/>
    <n v="12"/>
    <x v="0"/>
    <n v="25"/>
    <n v="14"/>
    <n v="12"/>
    <n v="26"/>
    <n v="11"/>
    <x v="0"/>
    <n v="5"/>
    <x v="0"/>
    <n v="11"/>
    <n v="5"/>
    <n v="16"/>
    <n v="9"/>
    <x v="0"/>
    <n v="11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4"/>
    <n v="28"/>
    <x v="0"/>
    <n v="34"/>
    <n v="28"/>
    <n v="62"/>
    <x v="2"/>
    <x v="1"/>
    <x v="1"/>
    <x v="0"/>
    <x v="0"/>
    <x v="0"/>
    <n v="0"/>
    <n v="4"/>
    <x v="0"/>
    <x v="1"/>
    <x v="1"/>
    <x v="0"/>
    <x v="0"/>
    <x v="0"/>
    <x v="0"/>
    <x v="0"/>
    <x v="9"/>
    <n v="1"/>
    <x v="0"/>
    <x v="0"/>
    <x v="0"/>
    <x v="0"/>
    <x v="0"/>
    <x v="0"/>
    <x v="0"/>
    <x v="0"/>
    <x v="0"/>
    <x v="0"/>
    <x v="0"/>
    <x v="0"/>
    <n v="0"/>
    <n v="5"/>
    <n v="3"/>
    <n v="1"/>
    <x v="0"/>
    <x v="0"/>
    <x v="0"/>
    <x v="0"/>
    <x v="0"/>
    <x v="0"/>
    <n v="4"/>
    <n v="4"/>
    <n v="5"/>
    <n v="5"/>
    <x v="0"/>
  </r>
  <r>
    <s v="08DTV0249E"/>
    <x v="0"/>
    <x v="0"/>
    <s v="MIGUEL LEANDRO GUERRA"/>
    <n v="29"/>
    <x v="6"/>
    <n v="235"/>
    <s v="EL TALAYOTITO"/>
    <s v="NINGUNO NINGUNO"/>
    <x v="0"/>
    <x v="0"/>
    <x v="0"/>
    <x v="3"/>
    <x v="6"/>
    <x v="0"/>
    <s v="08FTV0034C"/>
    <m/>
    <x v="3"/>
    <x v="3"/>
    <n v="13"/>
    <n v="12"/>
    <n v="25"/>
    <n v="13"/>
    <n v="12"/>
    <n v="25"/>
    <n v="6"/>
    <n v="3"/>
    <n v="9"/>
    <n v="3"/>
    <x v="0"/>
    <n v="6"/>
    <x v="0"/>
    <n v="9"/>
    <n v="3"/>
    <n v="6"/>
    <n v="9"/>
    <n v="7"/>
    <x v="0"/>
    <n v="6"/>
    <x v="0"/>
    <n v="7"/>
    <n v="6"/>
    <n v="13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15"/>
    <x v="0"/>
    <n v="10"/>
    <n v="15"/>
    <n v="25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TV0250U"/>
    <x v="0"/>
    <x v="0"/>
    <s v="MANUEL GÓMEZ MORÍN"/>
    <n v="19"/>
    <x v="13"/>
    <n v="247"/>
    <s v="EJIDO ESTACIÓN TERRAZAS Y MINAS DEL COBRE"/>
    <s v="CALLE GUADALUPE VICTORIA"/>
    <x v="0"/>
    <x v="0"/>
    <x v="0"/>
    <x v="3"/>
    <x v="6"/>
    <x v="0"/>
    <s v="08FTV0030G"/>
    <m/>
    <x v="4"/>
    <x v="5"/>
    <n v="28"/>
    <n v="14"/>
    <n v="42"/>
    <n v="27"/>
    <n v="14"/>
    <n v="41"/>
    <n v="6"/>
    <n v="3"/>
    <n v="9"/>
    <n v="6"/>
    <x v="0"/>
    <n v="7"/>
    <x v="0"/>
    <n v="13"/>
    <n v="6"/>
    <n v="7"/>
    <n v="13"/>
    <n v="12"/>
    <x v="4"/>
    <n v="4"/>
    <x v="0"/>
    <n v="13"/>
    <n v="4"/>
    <n v="17"/>
    <n v="8"/>
    <x v="2"/>
    <n v="7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3"/>
    <n v="18"/>
    <x v="0"/>
    <n v="28"/>
    <n v="18"/>
    <n v="46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TV0251T"/>
    <x v="0"/>
    <x v="0"/>
    <s v="TELESECUNDARIA FEDERALIZADA"/>
    <n v="54"/>
    <x v="39"/>
    <n v="1"/>
    <s v="SAN ANDRÉS"/>
    <s v="CALLE LOTE"/>
    <x v="0"/>
    <x v="0"/>
    <x v="0"/>
    <x v="3"/>
    <x v="6"/>
    <x v="0"/>
    <s v="08FTV0031F"/>
    <m/>
    <x v="4"/>
    <x v="5"/>
    <n v="19"/>
    <n v="18"/>
    <n v="37"/>
    <n v="19"/>
    <n v="18"/>
    <n v="37"/>
    <n v="6"/>
    <n v="6"/>
    <n v="12"/>
    <n v="4"/>
    <x v="0"/>
    <n v="5"/>
    <x v="0"/>
    <n v="9"/>
    <n v="4"/>
    <n v="5"/>
    <n v="9"/>
    <n v="7"/>
    <x v="0"/>
    <n v="6"/>
    <x v="0"/>
    <n v="7"/>
    <n v="6"/>
    <n v="13"/>
    <n v="5"/>
    <x v="0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6"/>
    <x v="0"/>
    <n v="16"/>
    <n v="16"/>
    <n v="32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1"/>
    <n v="1"/>
    <x v="0"/>
  </r>
  <r>
    <s v="08DTV0252S"/>
    <x v="0"/>
    <x v="0"/>
    <s v="SOR JUANA INÉS DE LA CRUZ"/>
    <n v="65"/>
    <x v="0"/>
    <n v="285"/>
    <s v="MOGOTAVO"/>
    <s v="NINGUNO NINGUNO"/>
    <x v="0"/>
    <x v="0"/>
    <x v="0"/>
    <x v="3"/>
    <x v="6"/>
    <x v="0"/>
    <s v="08FTV0036A"/>
    <m/>
    <x v="1"/>
    <x v="0"/>
    <n v="11"/>
    <n v="7"/>
    <n v="18"/>
    <n v="11"/>
    <n v="7"/>
    <n v="18"/>
    <n v="1"/>
    <n v="3"/>
    <n v="4"/>
    <n v="4"/>
    <x v="0"/>
    <n v="7"/>
    <x v="0"/>
    <n v="11"/>
    <n v="4"/>
    <n v="7"/>
    <n v="11"/>
    <n v="5"/>
    <x v="0"/>
    <n v="2"/>
    <x v="0"/>
    <n v="5"/>
    <n v="2"/>
    <n v="7"/>
    <n v="7"/>
    <x v="0"/>
    <n v="3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2"/>
    <x v="0"/>
    <n v="16"/>
    <n v="12"/>
    <n v="28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53R"/>
    <x v="0"/>
    <x v="0"/>
    <s v="IGNACIO MANUEL ALTAMIRANO"/>
    <n v="29"/>
    <x v="6"/>
    <n v="15"/>
    <s v="BABORIGAME"/>
    <s v="NINGUNO NINGUNO"/>
    <x v="0"/>
    <x v="0"/>
    <x v="0"/>
    <x v="3"/>
    <x v="6"/>
    <x v="0"/>
    <s v="08FTV0038Z"/>
    <m/>
    <x v="4"/>
    <x v="3"/>
    <n v="32"/>
    <n v="29"/>
    <n v="61"/>
    <n v="24"/>
    <n v="25"/>
    <n v="49"/>
    <n v="2"/>
    <n v="1"/>
    <n v="3"/>
    <n v="12"/>
    <x v="1"/>
    <n v="6"/>
    <x v="0"/>
    <n v="18"/>
    <n v="13"/>
    <n v="6"/>
    <n v="19"/>
    <n v="8"/>
    <x v="0"/>
    <n v="12"/>
    <x v="0"/>
    <n v="8"/>
    <n v="12"/>
    <n v="20"/>
    <n v="6"/>
    <x v="0"/>
    <n v="6"/>
    <x v="3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4"/>
    <n v="24"/>
    <x v="4"/>
    <n v="27"/>
    <n v="25"/>
    <n v="52"/>
    <x v="1"/>
    <x v="2"/>
    <x v="1"/>
    <x v="0"/>
    <x v="0"/>
    <x v="0"/>
    <n v="0"/>
    <n v="4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1"/>
    <n v="1"/>
    <x v="0"/>
  </r>
  <r>
    <s v="08DTV0254Q"/>
    <x v="0"/>
    <x v="0"/>
    <s v="NIÑOS HÉROES"/>
    <n v="20"/>
    <x v="10"/>
    <n v="56"/>
    <s v="GUAZIZACO"/>
    <s v="NINGUNO NINGUNO"/>
    <x v="0"/>
    <x v="0"/>
    <x v="0"/>
    <x v="3"/>
    <x v="6"/>
    <x v="0"/>
    <s v="08FTV0039Y"/>
    <m/>
    <x v="4"/>
    <x v="0"/>
    <n v="6"/>
    <n v="10"/>
    <n v="16"/>
    <n v="6"/>
    <n v="10"/>
    <n v="16"/>
    <n v="3"/>
    <n v="0"/>
    <n v="3"/>
    <n v="1"/>
    <x v="0"/>
    <n v="1"/>
    <x v="0"/>
    <n v="2"/>
    <n v="1"/>
    <n v="1"/>
    <n v="2"/>
    <n v="1"/>
    <x v="0"/>
    <n v="3"/>
    <x v="0"/>
    <n v="1"/>
    <n v="3"/>
    <n v="4"/>
    <n v="2"/>
    <x v="0"/>
    <n v="5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9"/>
    <x v="0"/>
    <n v="4"/>
    <n v="9"/>
    <n v="13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55P"/>
    <x v="0"/>
    <x v="0"/>
    <s v="TELESECUNDARIA FEDERALIZADA"/>
    <n v="27"/>
    <x v="5"/>
    <n v="518"/>
    <s v="EL ALAMITO"/>
    <s v="NINGUNO NINGUNO"/>
    <x v="0"/>
    <x v="0"/>
    <x v="0"/>
    <x v="3"/>
    <x v="6"/>
    <x v="0"/>
    <s v="08FTV0037Z"/>
    <m/>
    <x v="4"/>
    <x v="2"/>
    <n v="20"/>
    <n v="16"/>
    <n v="36"/>
    <n v="19"/>
    <n v="16"/>
    <n v="35"/>
    <n v="2"/>
    <n v="8"/>
    <n v="10"/>
    <n v="1"/>
    <x v="0"/>
    <n v="10"/>
    <x v="0"/>
    <n v="11"/>
    <n v="1"/>
    <n v="10"/>
    <n v="11"/>
    <n v="10"/>
    <x v="0"/>
    <n v="4"/>
    <x v="0"/>
    <n v="10"/>
    <n v="4"/>
    <n v="14"/>
    <n v="7"/>
    <x v="0"/>
    <n v="3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17"/>
    <x v="0"/>
    <n v="18"/>
    <n v="17"/>
    <n v="35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DTV0256O"/>
    <x v="0"/>
    <x v="0"/>
    <s v="XIMENA HERNÁNDEZ CHAPARRO"/>
    <n v="20"/>
    <x v="10"/>
    <n v="404"/>
    <s v="SAN ANTONIO"/>
    <s v="NINGUNO NINGUNO"/>
    <x v="0"/>
    <x v="0"/>
    <x v="0"/>
    <x v="3"/>
    <x v="6"/>
    <x v="0"/>
    <s v="08FTV0039Y"/>
    <m/>
    <x v="1"/>
    <x v="0"/>
    <n v="8"/>
    <n v="8"/>
    <n v="16"/>
    <n v="8"/>
    <n v="8"/>
    <n v="16"/>
    <n v="0"/>
    <n v="3"/>
    <n v="3"/>
    <n v="3"/>
    <x v="1"/>
    <n v="5"/>
    <x v="0"/>
    <n v="8"/>
    <n v="4"/>
    <n v="5"/>
    <n v="9"/>
    <n v="5"/>
    <x v="0"/>
    <n v="4"/>
    <x v="0"/>
    <n v="5"/>
    <n v="4"/>
    <n v="9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4"/>
    <n v="10"/>
    <x v="0"/>
    <n v="11"/>
    <n v="10"/>
    <n v="21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57N"/>
    <x v="0"/>
    <x v="0"/>
    <s v="JESÚS JORGE OVALLE SÁNCHEZ"/>
    <n v="55"/>
    <x v="56"/>
    <n v="3"/>
    <s v="BARRANCO BLANCO"/>
    <s v="NINGUNO NINGUNO"/>
    <x v="0"/>
    <x v="0"/>
    <x v="0"/>
    <x v="3"/>
    <x v="6"/>
    <x v="0"/>
    <s v="08FTV0012R"/>
    <m/>
    <x v="4"/>
    <x v="6"/>
    <n v="10"/>
    <n v="7"/>
    <n v="17"/>
    <n v="6"/>
    <n v="6"/>
    <n v="12"/>
    <n v="5"/>
    <n v="5"/>
    <n v="10"/>
    <n v="6"/>
    <x v="1"/>
    <n v="0"/>
    <x v="1"/>
    <n v="6"/>
    <n v="7"/>
    <n v="1"/>
    <n v="8"/>
    <n v="4"/>
    <x v="0"/>
    <n v="1"/>
    <x v="0"/>
    <n v="4"/>
    <n v="1"/>
    <n v="5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4"/>
    <n v="2"/>
    <x v="4"/>
    <n v="12"/>
    <n v="3"/>
    <n v="15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58M"/>
    <x v="0"/>
    <x v="0"/>
    <s v="TELESECUNDARIA FEDERALIZADA"/>
    <n v="20"/>
    <x v="10"/>
    <n v="423"/>
    <s v="SAN RAFAEL DE ORIVO"/>
    <s v="NINGUNO NINGUNO"/>
    <x v="0"/>
    <x v="0"/>
    <x v="0"/>
    <x v="3"/>
    <x v="6"/>
    <x v="0"/>
    <s v="08FTV0039Y"/>
    <m/>
    <x v="1"/>
    <x v="0"/>
    <n v="9"/>
    <n v="8"/>
    <n v="17"/>
    <n v="9"/>
    <n v="8"/>
    <n v="17"/>
    <n v="0"/>
    <n v="1"/>
    <n v="1"/>
    <n v="5"/>
    <x v="0"/>
    <n v="5"/>
    <x v="0"/>
    <n v="10"/>
    <n v="5"/>
    <n v="5"/>
    <n v="10"/>
    <n v="8"/>
    <x v="0"/>
    <n v="9"/>
    <x v="4"/>
    <n v="8"/>
    <n v="11"/>
    <n v="19"/>
    <n v="0"/>
    <x v="0"/>
    <n v="1"/>
    <x v="3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15"/>
    <x v="6"/>
    <n v="13"/>
    <n v="18"/>
    <n v="31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59L"/>
    <x v="0"/>
    <x v="0"/>
    <s v="TELESECUNDARIA FEDERALIZADA"/>
    <n v="37"/>
    <x v="19"/>
    <n v="1"/>
    <s v="JUÁREZ"/>
    <s v="CALLE RIO PANUCO"/>
    <x v="0"/>
    <x v="0"/>
    <x v="0"/>
    <x v="3"/>
    <x v="6"/>
    <x v="0"/>
    <s v="08FTV0030G"/>
    <m/>
    <x v="4"/>
    <x v="8"/>
    <n v="16"/>
    <n v="26"/>
    <n v="42"/>
    <n v="16"/>
    <n v="25"/>
    <n v="41"/>
    <n v="1"/>
    <n v="3"/>
    <n v="4"/>
    <n v="6"/>
    <x v="0"/>
    <n v="7"/>
    <x v="1"/>
    <n v="13"/>
    <n v="6"/>
    <n v="8"/>
    <n v="14"/>
    <n v="7"/>
    <x v="0"/>
    <n v="9"/>
    <x v="2"/>
    <n v="7"/>
    <n v="10"/>
    <n v="17"/>
    <n v="6"/>
    <x v="2"/>
    <n v="7"/>
    <x v="3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4"/>
    <n v="23"/>
    <x v="6"/>
    <n v="20"/>
    <n v="26"/>
    <n v="46"/>
    <x v="1"/>
    <x v="1"/>
    <x v="1"/>
    <x v="0"/>
    <x v="0"/>
    <x v="0"/>
    <n v="0"/>
    <n v="3"/>
    <x v="0"/>
    <x v="1"/>
    <x v="1"/>
    <x v="0"/>
    <x v="0"/>
    <x v="0"/>
    <x v="0"/>
    <x v="0"/>
    <x v="9"/>
    <n v="0"/>
    <x v="0"/>
    <x v="0"/>
    <x v="0"/>
    <x v="0"/>
    <x v="0"/>
    <x v="0"/>
    <x v="0"/>
    <x v="0"/>
    <x v="0"/>
    <x v="0"/>
    <x v="0"/>
    <x v="0"/>
    <n v="0"/>
    <n v="4"/>
    <n v="3"/>
    <n v="0"/>
    <x v="0"/>
    <x v="0"/>
    <x v="0"/>
    <x v="0"/>
    <x v="0"/>
    <x v="0"/>
    <n v="3"/>
    <n v="3"/>
    <n v="3"/>
    <n v="3"/>
    <x v="0"/>
  </r>
  <r>
    <s v="08DTV0260A"/>
    <x v="0"/>
    <x v="0"/>
    <s v="TELESECUNDARIA FEDERALIZADA"/>
    <n v="29"/>
    <x v="6"/>
    <n v="1151"/>
    <s v="TIERRA FLOJA"/>
    <s v="NINGUNO NINGUNO"/>
    <x v="0"/>
    <x v="0"/>
    <x v="0"/>
    <x v="3"/>
    <x v="6"/>
    <x v="0"/>
    <s v="08FTV0038Z"/>
    <m/>
    <x v="3"/>
    <x v="3"/>
    <n v="10"/>
    <n v="13"/>
    <n v="23"/>
    <n v="10"/>
    <n v="13"/>
    <n v="23"/>
    <n v="2"/>
    <n v="3"/>
    <n v="5"/>
    <n v="0"/>
    <x v="0"/>
    <n v="2"/>
    <x v="0"/>
    <n v="2"/>
    <n v="0"/>
    <n v="2"/>
    <n v="2"/>
    <n v="4"/>
    <x v="0"/>
    <n v="4"/>
    <x v="0"/>
    <n v="4"/>
    <n v="4"/>
    <n v="8"/>
    <n v="4"/>
    <x v="0"/>
    <n v="6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2"/>
    <x v="0"/>
    <n v="8"/>
    <n v="12"/>
    <n v="20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TV0261Z"/>
    <x v="0"/>
    <x v="0"/>
    <s v="PITÁGORAS"/>
    <n v="12"/>
    <x v="1"/>
    <n v="53"/>
    <s v="TEHUERICHI"/>
    <s v="NINGUNO NINGUNO"/>
    <x v="0"/>
    <x v="0"/>
    <x v="0"/>
    <x v="3"/>
    <x v="6"/>
    <x v="0"/>
    <s v="08FTV0032E"/>
    <m/>
    <x v="2"/>
    <x v="1"/>
    <n v="0"/>
    <n v="0"/>
    <n v="0"/>
    <n v="0"/>
    <n v="0"/>
    <n v="0"/>
    <n v="0"/>
    <n v="0"/>
    <n v="0"/>
    <n v="8"/>
    <x v="0"/>
    <n v="20"/>
    <x v="0"/>
    <n v="28"/>
    <n v="8"/>
    <n v="20"/>
    <n v="28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21"/>
    <x v="0"/>
    <n v="8"/>
    <n v="21"/>
    <n v="29"/>
    <x v="1"/>
    <x v="0"/>
    <x v="1"/>
    <x v="0"/>
    <x v="0"/>
    <x v="0"/>
    <n v="0"/>
    <n v="2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TV0262Z"/>
    <x v="0"/>
    <x v="0"/>
    <s v="TELESECUNDARIA FEDERALIZADA"/>
    <n v="65"/>
    <x v="0"/>
    <n v="1188"/>
    <s v="LA MISIÓN"/>
    <s v="NINGUNO NINGUNO"/>
    <x v="0"/>
    <x v="0"/>
    <x v="0"/>
    <x v="3"/>
    <x v="6"/>
    <x v="0"/>
    <s v="08FTV0040N"/>
    <m/>
    <x v="4"/>
    <x v="0"/>
    <n v="0"/>
    <n v="2"/>
    <n v="2"/>
    <n v="0"/>
    <n v="2"/>
    <n v="2"/>
    <n v="0"/>
    <n v="0"/>
    <n v="0"/>
    <n v="4"/>
    <x v="0"/>
    <n v="1"/>
    <x v="0"/>
    <n v="5"/>
    <n v="4"/>
    <n v="1"/>
    <n v="5"/>
    <n v="1"/>
    <x v="0"/>
    <n v="5"/>
    <x v="0"/>
    <n v="1"/>
    <n v="5"/>
    <n v="6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7"/>
    <x v="0"/>
    <n v="6"/>
    <n v="7"/>
    <n v="13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ZC0002S"/>
    <x v="0"/>
    <x v="0"/>
    <s v="ASCENCION/CAINMI"/>
    <n v="5"/>
    <x v="23"/>
    <n v="1"/>
    <s v="ASCENSIÓN"/>
    <s v="CALLE HORTALIZA"/>
    <x v="0"/>
    <x v="0"/>
    <x v="0"/>
    <x v="1"/>
    <x v="4"/>
    <x v="0"/>
    <m/>
    <m/>
    <x v="4"/>
    <x v="9"/>
    <n v="28"/>
    <n v="29"/>
    <n v="57"/>
    <n v="28"/>
    <n v="29"/>
    <n v="57"/>
    <n v="5"/>
    <n v="6"/>
    <n v="11"/>
    <n v="11"/>
    <x v="1"/>
    <n v="8"/>
    <x v="3"/>
    <n v="19"/>
    <n v="12"/>
    <n v="10"/>
    <n v="22"/>
    <n v="6"/>
    <x v="4"/>
    <n v="7"/>
    <x v="0"/>
    <n v="7"/>
    <n v="7"/>
    <n v="14"/>
    <n v="7"/>
    <x v="0"/>
    <n v="10"/>
    <x v="0"/>
    <n v="7"/>
    <n v="10"/>
    <n v="17"/>
    <n v="6"/>
    <x v="3"/>
    <n v="8"/>
    <x v="0"/>
    <n v="7"/>
    <n v="8"/>
    <n v="15"/>
    <n v="4"/>
    <x v="0"/>
    <n v="2"/>
    <x v="0"/>
    <n v="4"/>
    <n v="2"/>
    <n v="6"/>
    <n v="6"/>
    <x v="0"/>
    <n v="6"/>
    <x v="0"/>
    <n v="6"/>
    <n v="6"/>
    <n v="12"/>
    <n v="40"/>
    <x v="7"/>
    <n v="41"/>
    <x v="3"/>
    <n v="43"/>
    <n v="43"/>
    <n v="86"/>
    <x v="1"/>
    <x v="1"/>
    <x v="0"/>
    <x v="0"/>
    <x v="0"/>
    <x v="2"/>
    <n v="1"/>
    <n v="4"/>
    <x v="1"/>
    <x v="1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1"/>
    <n v="3"/>
    <x v="1"/>
    <x v="1"/>
    <x v="0"/>
    <x v="0"/>
    <x v="0"/>
    <x v="2"/>
    <n v="1"/>
    <n v="4"/>
    <n v="6"/>
    <n v="6"/>
    <x v="0"/>
  </r>
  <r>
    <s v="08DZC0004Q"/>
    <x v="0"/>
    <x v="0"/>
    <s v="CUAUHTEMOC"/>
    <n v="17"/>
    <x v="16"/>
    <n v="1"/>
    <s v="CUAUHTÉMOC"/>
    <s v="CALLE GUERRERO"/>
    <x v="0"/>
    <x v="0"/>
    <x v="0"/>
    <x v="1"/>
    <x v="4"/>
    <x v="0"/>
    <m/>
    <m/>
    <x v="4"/>
    <x v="1"/>
    <n v="14"/>
    <n v="6"/>
    <n v="20"/>
    <n v="14"/>
    <n v="6"/>
    <n v="20"/>
    <n v="2"/>
    <n v="0"/>
    <n v="2"/>
    <n v="3"/>
    <x v="1"/>
    <n v="5"/>
    <x v="0"/>
    <n v="8"/>
    <n v="4"/>
    <n v="5"/>
    <n v="9"/>
    <n v="1"/>
    <x v="0"/>
    <n v="1"/>
    <x v="0"/>
    <n v="1"/>
    <n v="1"/>
    <n v="2"/>
    <n v="2"/>
    <x v="0"/>
    <n v="5"/>
    <x v="0"/>
    <n v="2"/>
    <n v="5"/>
    <n v="7"/>
    <n v="2"/>
    <x v="0"/>
    <n v="0"/>
    <x v="0"/>
    <n v="2"/>
    <n v="0"/>
    <n v="2"/>
    <n v="5"/>
    <x v="0"/>
    <n v="0"/>
    <x v="0"/>
    <n v="5"/>
    <n v="0"/>
    <n v="5"/>
    <n v="1"/>
    <x v="0"/>
    <n v="1"/>
    <x v="0"/>
    <n v="1"/>
    <n v="1"/>
    <n v="2"/>
    <n v="14"/>
    <x v="4"/>
    <n v="12"/>
    <x v="0"/>
    <n v="15"/>
    <n v="12"/>
    <n v="2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DZC0005P"/>
    <x v="0"/>
    <x v="0"/>
    <s v="SAUCILLO"/>
    <n v="62"/>
    <x v="29"/>
    <n v="1"/>
    <s v="SAUCILLO"/>
    <s v="CALLE SAUCILLO"/>
    <x v="0"/>
    <x v="0"/>
    <x v="0"/>
    <x v="1"/>
    <x v="4"/>
    <x v="0"/>
    <m/>
    <m/>
    <x v="4"/>
    <x v="6"/>
    <n v="13"/>
    <n v="9"/>
    <n v="22"/>
    <n v="12"/>
    <n v="9"/>
    <n v="21"/>
    <n v="2"/>
    <n v="1"/>
    <n v="3"/>
    <n v="1"/>
    <x v="0"/>
    <n v="3"/>
    <x v="0"/>
    <n v="4"/>
    <n v="1"/>
    <n v="3"/>
    <n v="4"/>
    <n v="2"/>
    <x v="0"/>
    <n v="2"/>
    <x v="0"/>
    <n v="2"/>
    <n v="2"/>
    <n v="4"/>
    <n v="2"/>
    <x v="2"/>
    <n v="2"/>
    <x v="0"/>
    <n v="3"/>
    <n v="2"/>
    <n v="5"/>
    <n v="1"/>
    <x v="0"/>
    <n v="4"/>
    <x v="0"/>
    <n v="1"/>
    <n v="4"/>
    <n v="5"/>
    <n v="1"/>
    <x v="0"/>
    <n v="1"/>
    <x v="0"/>
    <n v="1"/>
    <n v="1"/>
    <n v="2"/>
    <n v="2"/>
    <x v="0"/>
    <n v="0"/>
    <x v="0"/>
    <n v="2"/>
    <n v="0"/>
    <n v="2"/>
    <n v="9"/>
    <x v="4"/>
    <n v="12"/>
    <x v="0"/>
    <n v="10"/>
    <n v="12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08M"/>
    <x v="0"/>
    <x v="0"/>
    <s v="EL JEEN"/>
    <n v="45"/>
    <x v="47"/>
    <n v="15"/>
    <s v="LÁZARO CÁRDENAS"/>
    <s v="CALLE CHAPULTEPEC"/>
    <x v="0"/>
    <x v="0"/>
    <x v="0"/>
    <x v="1"/>
    <x v="4"/>
    <x v="0"/>
    <m/>
    <m/>
    <x v="4"/>
    <x v="6"/>
    <n v="7"/>
    <n v="15"/>
    <n v="22"/>
    <n v="7"/>
    <n v="14"/>
    <n v="21"/>
    <n v="2"/>
    <n v="1"/>
    <n v="3"/>
    <n v="1"/>
    <x v="0"/>
    <n v="2"/>
    <x v="0"/>
    <n v="3"/>
    <n v="1"/>
    <n v="2"/>
    <n v="3"/>
    <n v="4"/>
    <x v="0"/>
    <n v="1"/>
    <x v="0"/>
    <n v="4"/>
    <n v="1"/>
    <n v="5"/>
    <n v="3"/>
    <x v="0"/>
    <n v="9"/>
    <x v="0"/>
    <n v="3"/>
    <n v="9"/>
    <n v="12"/>
    <n v="1"/>
    <x v="0"/>
    <n v="4"/>
    <x v="2"/>
    <n v="1"/>
    <n v="5"/>
    <n v="6"/>
    <n v="2"/>
    <x v="0"/>
    <n v="2"/>
    <x v="0"/>
    <n v="2"/>
    <n v="2"/>
    <n v="4"/>
    <n v="0"/>
    <x v="0"/>
    <n v="0"/>
    <x v="0"/>
    <n v="0"/>
    <n v="0"/>
    <n v="0"/>
    <n v="11"/>
    <x v="0"/>
    <n v="18"/>
    <x v="4"/>
    <n v="11"/>
    <n v="19"/>
    <n v="30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1"/>
    <x v="0"/>
  </r>
  <r>
    <s v="08DZC0010A"/>
    <x v="0"/>
    <x v="0"/>
    <s v="LADERAS"/>
    <n v="21"/>
    <x v="21"/>
    <n v="1"/>
    <s v="DELICIAS"/>
    <s v="AVENIDA 25 ORIENTE"/>
    <x v="0"/>
    <x v="0"/>
    <x v="0"/>
    <x v="1"/>
    <x v="4"/>
    <x v="0"/>
    <m/>
    <m/>
    <x v="4"/>
    <x v="6"/>
    <n v="26"/>
    <n v="24"/>
    <n v="50"/>
    <n v="26"/>
    <n v="24"/>
    <n v="50"/>
    <n v="2"/>
    <n v="3"/>
    <n v="5"/>
    <n v="4"/>
    <x v="0"/>
    <n v="4"/>
    <x v="1"/>
    <n v="8"/>
    <n v="4"/>
    <n v="5"/>
    <n v="9"/>
    <n v="6"/>
    <x v="2"/>
    <n v="13"/>
    <x v="2"/>
    <n v="8"/>
    <n v="14"/>
    <n v="22"/>
    <n v="5"/>
    <x v="0"/>
    <n v="4"/>
    <x v="0"/>
    <n v="5"/>
    <n v="4"/>
    <n v="9"/>
    <n v="9"/>
    <x v="3"/>
    <n v="5"/>
    <x v="0"/>
    <n v="10"/>
    <n v="5"/>
    <n v="15"/>
    <n v="6"/>
    <x v="0"/>
    <n v="6"/>
    <x v="0"/>
    <n v="6"/>
    <n v="6"/>
    <n v="12"/>
    <n v="4"/>
    <x v="0"/>
    <n v="2"/>
    <x v="0"/>
    <n v="4"/>
    <n v="2"/>
    <n v="6"/>
    <n v="34"/>
    <x v="7"/>
    <n v="34"/>
    <x v="3"/>
    <n v="37"/>
    <n v="36"/>
    <n v="73"/>
    <x v="0"/>
    <x v="0"/>
    <x v="0"/>
    <x v="0"/>
    <x v="0"/>
    <x v="2"/>
    <n v="2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2"/>
    <n v="2"/>
    <n v="3"/>
    <n v="2"/>
    <n v="2"/>
    <x v="0"/>
  </r>
  <r>
    <s v="08DZC0011Z"/>
    <x v="0"/>
    <x v="0"/>
    <s v="LAGUNITAS"/>
    <n v="23"/>
    <x v="52"/>
    <n v="37"/>
    <s v="ABDENAGO C. GARCÍA (LAGUNITAS)"/>
    <s v="CALLE ZACATECAS"/>
    <x v="0"/>
    <x v="0"/>
    <x v="0"/>
    <x v="1"/>
    <x v="4"/>
    <x v="0"/>
    <m/>
    <m/>
    <x v="4"/>
    <x v="9"/>
    <n v="20"/>
    <n v="9"/>
    <n v="29"/>
    <n v="20"/>
    <n v="9"/>
    <n v="29"/>
    <n v="3"/>
    <n v="0"/>
    <n v="3"/>
    <n v="0"/>
    <x v="0"/>
    <n v="3"/>
    <x v="0"/>
    <n v="3"/>
    <n v="0"/>
    <n v="3"/>
    <n v="3"/>
    <n v="4"/>
    <x v="0"/>
    <n v="4"/>
    <x v="0"/>
    <n v="4"/>
    <n v="4"/>
    <n v="8"/>
    <n v="7"/>
    <x v="0"/>
    <n v="3"/>
    <x v="0"/>
    <n v="7"/>
    <n v="3"/>
    <n v="10"/>
    <n v="4"/>
    <x v="0"/>
    <n v="3"/>
    <x v="0"/>
    <n v="4"/>
    <n v="3"/>
    <n v="7"/>
    <n v="2"/>
    <x v="0"/>
    <n v="2"/>
    <x v="0"/>
    <n v="2"/>
    <n v="2"/>
    <n v="4"/>
    <n v="5"/>
    <x v="0"/>
    <n v="1"/>
    <x v="0"/>
    <n v="5"/>
    <n v="1"/>
    <n v="6"/>
    <n v="22"/>
    <x v="0"/>
    <n v="16"/>
    <x v="0"/>
    <n v="22"/>
    <n v="16"/>
    <n v="38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1"/>
    <n v="1"/>
    <x v="0"/>
  </r>
  <r>
    <s v="08DZC0012Z"/>
    <x v="0"/>
    <x v="0"/>
    <s v="SAN RAMON"/>
    <n v="11"/>
    <x v="15"/>
    <n v="1"/>
    <s v="SANTA ROSALÍA DE CAMARGO"/>
    <s v="CALLE SANTA ROSALIA DE CAMARGO"/>
    <x v="0"/>
    <x v="0"/>
    <x v="0"/>
    <x v="1"/>
    <x v="4"/>
    <x v="0"/>
    <m/>
    <m/>
    <x v="4"/>
    <x v="6"/>
    <n v="5"/>
    <n v="5"/>
    <n v="10"/>
    <n v="5"/>
    <n v="5"/>
    <n v="10"/>
    <n v="1"/>
    <n v="0"/>
    <n v="1"/>
    <n v="3"/>
    <x v="0"/>
    <n v="0"/>
    <x v="0"/>
    <n v="3"/>
    <n v="3"/>
    <n v="0"/>
    <n v="3"/>
    <n v="1"/>
    <x v="0"/>
    <n v="3"/>
    <x v="0"/>
    <n v="1"/>
    <n v="3"/>
    <n v="4"/>
    <n v="2"/>
    <x v="0"/>
    <n v="2"/>
    <x v="0"/>
    <n v="2"/>
    <n v="2"/>
    <n v="4"/>
    <n v="1"/>
    <x v="0"/>
    <n v="2"/>
    <x v="0"/>
    <n v="1"/>
    <n v="2"/>
    <n v="3"/>
    <n v="0"/>
    <x v="0"/>
    <n v="0"/>
    <x v="0"/>
    <n v="0"/>
    <n v="0"/>
    <n v="0"/>
    <n v="0"/>
    <x v="0"/>
    <n v="3"/>
    <x v="0"/>
    <n v="0"/>
    <n v="3"/>
    <n v="3"/>
    <n v="7"/>
    <x v="0"/>
    <n v="10"/>
    <x v="0"/>
    <n v="7"/>
    <n v="10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16V"/>
    <x v="0"/>
    <x v="0"/>
    <s v="SAN PEDRO"/>
    <n v="35"/>
    <x v="53"/>
    <n v="74"/>
    <s v="SAN PEDRO"/>
    <s v="CALLE FRANCISCO VILLA"/>
    <x v="0"/>
    <x v="0"/>
    <x v="0"/>
    <x v="1"/>
    <x v="4"/>
    <x v="0"/>
    <m/>
    <m/>
    <x v="4"/>
    <x v="9"/>
    <n v="3"/>
    <n v="2"/>
    <n v="5"/>
    <n v="3"/>
    <n v="2"/>
    <n v="5"/>
    <n v="0"/>
    <n v="0"/>
    <n v="0"/>
    <n v="0"/>
    <x v="0"/>
    <n v="1"/>
    <x v="0"/>
    <n v="1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2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17U"/>
    <x v="0"/>
    <x v="0"/>
    <s v="PANCHO VILLA"/>
    <n v="35"/>
    <x v="53"/>
    <n v="49"/>
    <s v="PANCHO VILLA (LA MORITA)"/>
    <s v="CALLE PANCHO VILLA"/>
    <x v="0"/>
    <x v="0"/>
    <x v="0"/>
    <x v="1"/>
    <x v="4"/>
    <x v="0"/>
    <m/>
    <m/>
    <x v="4"/>
    <x v="9"/>
    <n v="5"/>
    <n v="1"/>
    <n v="6"/>
    <n v="5"/>
    <n v="1"/>
    <n v="6"/>
    <n v="1"/>
    <n v="0"/>
    <n v="1"/>
    <n v="1"/>
    <x v="0"/>
    <n v="2"/>
    <x v="0"/>
    <n v="3"/>
    <n v="1"/>
    <n v="2"/>
    <n v="3"/>
    <n v="0"/>
    <x v="0"/>
    <n v="1"/>
    <x v="0"/>
    <n v="0"/>
    <n v="1"/>
    <n v="1"/>
    <n v="0"/>
    <x v="0"/>
    <n v="0"/>
    <x v="0"/>
    <n v="0"/>
    <n v="0"/>
    <n v="0"/>
    <n v="2"/>
    <x v="0"/>
    <n v="0"/>
    <x v="0"/>
    <n v="2"/>
    <n v="0"/>
    <n v="2"/>
    <n v="2"/>
    <x v="0"/>
    <n v="0"/>
    <x v="0"/>
    <n v="2"/>
    <n v="0"/>
    <n v="2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19S"/>
    <x v="0"/>
    <x v="0"/>
    <s v="MONTEVERDE"/>
    <n v="35"/>
    <x v="53"/>
    <n v="72"/>
    <s v="MONTE VERDE (ALTAMIRA)"/>
    <s v="CALLE IGNACIO MEJIA"/>
    <x v="0"/>
    <x v="0"/>
    <x v="0"/>
    <x v="1"/>
    <x v="4"/>
    <x v="0"/>
    <m/>
    <m/>
    <x v="4"/>
    <x v="9"/>
    <n v="7"/>
    <n v="3"/>
    <n v="10"/>
    <n v="7"/>
    <n v="3"/>
    <n v="10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2"/>
    <x v="0"/>
    <n v="1"/>
    <x v="0"/>
    <n v="2"/>
    <n v="1"/>
    <n v="3"/>
    <n v="1"/>
    <x v="0"/>
    <n v="0"/>
    <x v="0"/>
    <n v="1"/>
    <n v="0"/>
    <n v="1"/>
    <n v="2"/>
    <x v="0"/>
    <n v="1"/>
    <x v="0"/>
    <n v="2"/>
    <n v="1"/>
    <n v="3"/>
    <n v="1"/>
    <x v="0"/>
    <n v="0"/>
    <x v="0"/>
    <n v="1"/>
    <n v="0"/>
    <n v="1"/>
    <n v="6"/>
    <x v="0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21G"/>
    <x v="0"/>
    <x v="0"/>
    <s v="SALAICES"/>
    <n v="39"/>
    <x v="35"/>
    <n v="28"/>
    <s v="SALÁICES"/>
    <s v="CALLE SALAICES"/>
    <x v="0"/>
    <x v="0"/>
    <x v="0"/>
    <x v="1"/>
    <x v="4"/>
    <x v="0"/>
    <m/>
    <m/>
    <x v="4"/>
    <x v="7"/>
    <n v="4"/>
    <n v="4"/>
    <n v="8"/>
    <n v="4"/>
    <n v="4"/>
    <n v="8"/>
    <n v="0"/>
    <n v="1"/>
    <n v="1"/>
    <n v="3"/>
    <x v="0"/>
    <n v="1"/>
    <x v="0"/>
    <n v="4"/>
    <n v="3"/>
    <n v="1"/>
    <n v="4"/>
    <n v="1"/>
    <x v="4"/>
    <n v="1"/>
    <x v="0"/>
    <n v="2"/>
    <n v="1"/>
    <n v="3"/>
    <n v="0"/>
    <x v="0"/>
    <n v="0"/>
    <x v="0"/>
    <n v="0"/>
    <n v="0"/>
    <n v="0"/>
    <n v="1"/>
    <x v="0"/>
    <n v="1"/>
    <x v="0"/>
    <n v="1"/>
    <n v="1"/>
    <n v="2"/>
    <n v="0"/>
    <x v="0"/>
    <n v="1"/>
    <x v="0"/>
    <n v="0"/>
    <n v="1"/>
    <n v="1"/>
    <n v="1"/>
    <x v="0"/>
    <n v="0"/>
    <x v="0"/>
    <n v="1"/>
    <n v="0"/>
    <n v="1"/>
    <n v="6"/>
    <x v="4"/>
    <n v="4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23E"/>
    <x v="0"/>
    <x v="0"/>
    <s v="HIDALGO"/>
    <n v="50"/>
    <x v="30"/>
    <n v="1"/>
    <s v="NUEVO CASAS GRANDES"/>
    <s v="CALLE JOSE MARIA MORELOS"/>
    <x v="0"/>
    <x v="0"/>
    <x v="0"/>
    <x v="1"/>
    <x v="4"/>
    <x v="0"/>
    <m/>
    <m/>
    <x v="4"/>
    <x v="9"/>
    <n v="9"/>
    <n v="5"/>
    <n v="14"/>
    <n v="9"/>
    <n v="5"/>
    <n v="14"/>
    <n v="1"/>
    <n v="0"/>
    <n v="1"/>
    <n v="1"/>
    <x v="0"/>
    <n v="1"/>
    <x v="0"/>
    <n v="2"/>
    <n v="1"/>
    <n v="1"/>
    <n v="2"/>
    <n v="2"/>
    <x v="0"/>
    <n v="0"/>
    <x v="0"/>
    <n v="2"/>
    <n v="0"/>
    <n v="2"/>
    <n v="3"/>
    <x v="0"/>
    <n v="1"/>
    <x v="0"/>
    <n v="3"/>
    <n v="1"/>
    <n v="4"/>
    <n v="1"/>
    <x v="0"/>
    <n v="0"/>
    <x v="0"/>
    <n v="1"/>
    <n v="0"/>
    <n v="1"/>
    <n v="1"/>
    <x v="0"/>
    <n v="1"/>
    <x v="0"/>
    <n v="1"/>
    <n v="1"/>
    <n v="2"/>
    <n v="1"/>
    <x v="0"/>
    <n v="0"/>
    <x v="0"/>
    <n v="1"/>
    <n v="0"/>
    <n v="1"/>
    <n v="9"/>
    <x v="0"/>
    <n v="3"/>
    <x v="0"/>
    <n v="9"/>
    <n v="3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25C"/>
    <x v="0"/>
    <x v="0"/>
    <s v="LA JUNTA"/>
    <n v="31"/>
    <x v="9"/>
    <n v="3"/>
    <s v="LA JUNTA"/>
    <s v="CALLE CARRETERA FEDERAL 16 CHIHUAHUA - HERMOSILLO"/>
    <x v="0"/>
    <x v="0"/>
    <x v="0"/>
    <x v="1"/>
    <x v="4"/>
    <x v="0"/>
    <m/>
    <m/>
    <x v="4"/>
    <x v="1"/>
    <n v="9"/>
    <n v="9"/>
    <n v="18"/>
    <n v="9"/>
    <n v="9"/>
    <n v="18"/>
    <n v="2"/>
    <n v="1"/>
    <n v="3"/>
    <n v="1"/>
    <x v="0"/>
    <n v="2"/>
    <x v="0"/>
    <n v="3"/>
    <n v="1"/>
    <n v="2"/>
    <n v="3"/>
    <n v="3"/>
    <x v="0"/>
    <n v="2"/>
    <x v="0"/>
    <n v="3"/>
    <n v="2"/>
    <n v="5"/>
    <n v="3"/>
    <x v="0"/>
    <n v="2"/>
    <x v="0"/>
    <n v="3"/>
    <n v="2"/>
    <n v="5"/>
    <n v="2"/>
    <x v="0"/>
    <n v="0"/>
    <x v="0"/>
    <n v="2"/>
    <n v="0"/>
    <n v="2"/>
    <n v="2"/>
    <x v="0"/>
    <n v="3"/>
    <x v="0"/>
    <n v="2"/>
    <n v="3"/>
    <n v="5"/>
    <n v="1"/>
    <x v="0"/>
    <n v="0"/>
    <x v="0"/>
    <n v="1"/>
    <n v="0"/>
    <n v="1"/>
    <n v="12"/>
    <x v="0"/>
    <n v="9"/>
    <x v="0"/>
    <n v="12"/>
    <n v="9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26B"/>
    <x v="0"/>
    <x v="0"/>
    <s v="LAZARO CARDENAS"/>
    <n v="45"/>
    <x v="47"/>
    <n v="15"/>
    <s v="LÁZARO CÁRDENAS"/>
    <s v="CALLE FRANCISCO I. MADERO"/>
    <x v="0"/>
    <x v="0"/>
    <x v="0"/>
    <x v="1"/>
    <x v="4"/>
    <x v="0"/>
    <m/>
    <m/>
    <x v="4"/>
    <x v="6"/>
    <n v="12"/>
    <n v="9"/>
    <n v="21"/>
    <n v="12"/>
    <n v="8"/>
    <n v="20"/>
    <n v="1"/>
    <n v="0"/>
    <n v="1"/>
    <n v="4"/>
    <x v="0"/>
    <n v="2"/>
    <x v="0"/>
    <n v="6"/>
    <n v="4"/>
    <n v="2"/>
    <n v="6"/>
    <n v="2"/>
    <x v="0"/>
    <n v="2"/>
    <x v="0"/>
    <n v="2"/>
    <n v="2"/>
    <n v="4"/>
    <n v="2"/>
    <x v="0"/>
    <n v="2"/>
    <x v="0"/>
    <n v="2"/>
    <n v="2"/>
    <n v="4"/>
    <n v="2"/>
    <x v="0"/>
    <n v="2"/>
    <x v="0"/>
    <n v="2"/>
    <n v="2"/>
    <n v="4"/>
    <n v="0"/>
    <x v="0"/>
    <n v="1"/>
    <x v="0"/>
    <n v="0"/>
    <n v="1"/>
    <n v="1"/>
    <n v="3"/>
    <x v="0"/>
    <n v="0"/>
    <x v="0"/>
    <n v="3"/>
    <n v="0"/>
    <n v="3"/>
    <n v="13"/>
    <x v="0"/>
    <n v="9"/>
    <x v="0"/>
    <n v="13"/>
    <n v="9"/>
    <n v="2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DZC0027A"/>
    <x v="0"/>
    <x v="0"/>
    <s v="JIMENEZ"/>
    <n v="36"/>
    <x v="22"/>
    <n v="1"/>
    <s v="JOSÉ MARIANO JIMÉNEZ"/>
    <s v="CALLE SOR JUANA INES DE LA CRUZ"/>
    <x v="0"/>
    <x v="0"/>
    <x v="0"/>
    <x v="1"/>
    <x v="4"/>
    <x v="0"/>
    <m/>
    <m/>
    <x v="4"/>
    <x v="7"/>
    <n v="13"/>
    <n v="10"/>
    <n v="23"/>
    <n v="13"/>
    <n v="10"/>
    <n v="23"/>
    <n v="0"/>
    <n v="1"/>
    <n v="1"/>
    <n v="10"/>
    <x v="0"/>
    <n v="3"/>
    <x v="0"/>
    <n v="13"/>
    <n v="10"/>
    <n v="3"/>
    <n v="13"/>
    <n v="2"/>
    <x v="0"/>
    <n v="3"/>
    <x v="2"/>
    <n v="2"/>
    <n v="4"/>
    <n v="6"/>
    <n v="3"/>
    <x v="0"/>
    <n v="1"/>
    <x v="0"/>
    <n v="3"/>
    <n v="1"/>
    <n v="4"/>
    <n v="1"/>
    <x v="0"/>
    <n v="4"/>
    <x v="0"/>
    <n v="1"/>
    <n v="4"/>
    <n v="5"/>
    <n v="1"/>
    <x v="0"/>
    <n v="2"/>
    <x v="0"/>
    <n v="1"/>
    <n v="2"/>
    <n v="3"/>
    <n v="2"/>
    <x v="0"/>
    <n v="1"/>
    <x v="0"/>
    <n v="2"/>
    <n v="1"/>
    <n v="3"/>
    <n v="19"/>
    <x v="0"/>
    <n v="14"/>
    <x v="4"/>
    <n v="19"/>
    <n v="15"/>
    <n v="3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28Z"/>
    <x v="0"/>
    <x v="0"/>
    <s v="EL VALLE"/>
    <n v="10"/>
    <x v="27"/>
    <n v="276"/>
    <s v="COLONIA EL VALLE"/>
    <s v="CALLE EL VALLE"/>
    <x v="0"/>
    <x v="0"/>
    <x v="0"/>
    <x v="1"/>
    <x v="4"/>
    <x v="0"/>
    <m/>
    <m/>
    <x v="4"/>
    <x v="9"/>
    <n v="2"/>
    <n v="5"/>
    <n v="7"/>
    <n v="2"/>
    <n v="5"/>
    <n v="7"/>
    <n v="0"/>
    <n v="0"/>
    <n v="0"/>
    <n v="1"/>
    <x v="0"/>
    <n v="2"/>
    <x v="0"/>
    <n v="3"/>
    <n v="1"/>
    <n v="2"/>
    <n v="3"/>
    <n v="0"/>
    <x v="0"/>
    <n v="2"/>
    <x v="0"/>
    <n v="0"/>
    <n v="2"/>
    <n v="2"/>
    <n v="1"/>
    <x v="0"/>
    <n v="2"/>
    <x v="0"/>
    <n v="1"/>
    <n v="2"/>
    <n v="3"/>
    <n v="0"/>
    <x v="0"/>
    <n v="3"/>
    <x v="0"/>
    <n v="0"/>
    <n v="3"/>
    <n v="3"/>
    <n v="1"/>
    <x v="0"/>
    <n v="0"/>
    <x v="0"/>
    <n v="1"/>
    <n v="0"/>
    <n v="1"/>
    <n v="0"/>
    <x v="0"/>
    <n v="0"/>
    <x v="0"/>
    <n v="0"/>
    <n v="0"/>
    <n v="0"/>
    <n v="3"/>
    <x v="0"/>
    <n v="9"/>
    <x v="0"/>
    <n v="3"/>
    <n v="9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ZC0029Z"/>
    <x v="0"/>
    <x v="0"/>
    <s v="JANOS"/>
    <n v="35"/>
    <x v="53"/>
    <n v="1"/>
    <s v="JANOS"/>
    <s v="CALLE OJINAGA"/>
    <x v="0"/>
    <x v="0"/>
    <x v="0"/>
    <x v="1"/>
    <x v="4"/>
    <x v="0"/>
    <m/>
    <m/>
    <x v="4"/>
    <x v="9"/>
    <n v="9"/>
    <n v="7"/>
    <n v="16"/>
    <n v="9"/>
    <n v="7"/>
    <n v="16"/>
    <n v="1"/>
    <n v="1"/>
    <n v="2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3"/>
    <x v="0"/>
    <n v="1"/>
    <n v="3"/>
    <n v="4"/>
    <n v="0"/>
    <x v="0"/>
    <n v="2"/>
    <x v="0"/>
    <n v="0"/>
    <n v="2"/>
    <n v="2"/>
    <n v="1"/>
    <x v="0"/>
    <n v="0"/>
    <x v="0"/>
    <n v="1"/>
    <n v="0"/>
    <n v="1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30O"/>
    <x v="0"/>
    <x v="0"/>
    <s v="OASIS"/>
    <n v="52"/>
    <x v="24"/>
    <n v="365"/>
    <s v="EL OASIS"/>
    <s v="CALLE OASIS"/>
    <x v="0"/>
    <x v="0"/>
    <x v="0"/>
    <x v="1"/>
    <x v="4"/>
    <x v="0"/>
    <m/>
    <m/>
    <x v="4"/>
    <x v="10"/>
    <n v="5"/>
    <n v="5"/>
    <n v="10"/>
    <n v="5"/>
    <n v="5"/>
    <n v="10"/>
    <n v="0"/>
    <n v="1"/>
    <n v="1"/>
    <n v="2"/>
    <x v="0"/>
    <n v="3"/>
    <x v="0"/>
    <n v="5"/>
    <n v="2"/>
    <n v="3"/>
    <n v="5"/>
    <n v="2"/>
    <x v="0"/>
    <n v="2"/>
    <x v="0"/>
    <n v="2"/>
    <n v="2"/>
    <n v="4"/>
    <n v="2"/>
    <x v="0"/>
    <n v="0"/>
    <x v="0"/>
    <n v="2"/>
    <n v="0"/>
    <n v="2"/>
    <n v="1"/>
    <x v="0"/>
    <n v="1"/>
    <x v="0"/>
    <n v="1"/>
    <n v="1"/>
    <n v="2"/>
    <n v="0"/>
    <x v="0"/>
    <n v="0"/>
    <x v="0"/>
    <n v="0"/>
    <n v="0"/>
    <n v="0"/>
    <n v="1"/>
    <x v="0"/>
    <n v="1"/>
    <x v="0"/>
    <n v="1"/>
    <n v="1"/>
    <n v="2"/>
    <n v="8"/>
    <x v="0"/>
    <n v="7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DZC0031N"/>
    <x v="0"/>
    <x v="0"/>
    <s v="ROSALES"/>
    <n v="55"/>
    <x v="56"/>
    <n v="7"/>
    <s v="LA GARITA"/>
    <s v="NINGUNO NINGUNO"/>
    <x v="0"/>
    <x v="0"/>
    <x v="0"/>
    <x v="1"/>
    <x v="4"/>
    <x v="0"/>
    <m/>
    <m/>
    <x v="4"/>
    <x v="6"/>
    <n v="0"/>
    <n v="1"/>
    <n v="1"/>
    <n v="0"/>
    <n v="1"/>
    <n v="1"/>
    <n v="0"/>
    <n v="1"/>
    <n v="1"/>
    <n v="3"/>
    <x v="0"/>
    <n v="4"/>
    <x v="0"/>
    <n v="7"/>
    <n v="3"/>
    <n v="4"/>
    <n v="7"/>
    <n v="3"/>
    <x v="0"/>
    <n v="3"/>
    <x v="0"/>
    <n v="3"/>
    <n v="3"/>
    <n v="6"/>
    <n v="0"/>
    <x v="0"/>
    <n v="3"/>
    <x v="0"/>
    <n v="0"/>
    <n v="3"/>
    <n v="3"/>
    <n v="1"/>
    <x v="0"/>
    <n v="1"/>
    <x v="0"/>
    <n v="1"/>
    <n v="1"/>
    <n v="2"/>
    <n v="0"/>
    <x v="0"/>
    <n v="5"/>
    <x v="0"/>
    <n v="0"/>
    <n v="5"/>
    <n v="5"/>
    <n v="0"/>
    <x v="0"/>
    <n v="1"/>
    <x v="0"/>
    <n v="0"/>
    <n v="1"/>
    <n v="1"/>
    <n v="7"/>
    <x v="0"/>
    <n v="17"/>
    <x v="0"/>
    <n v="7"/>
    <n v="17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32M"/>
    <x v="0"/>
    <x v="0"/>
    <s v="GRACIANO SANCHEZ"/>
    <n v="13"/>
    <x v="32"/>
    <n v="36"/>
    <s v="PROFESOR GRACIANO SÁNCHEZ"/>
    <s v="NINGUNO NINGUNO"/>
    <x v="0"/>
    <x v="0"/>
    <x v="0"/>
    <x v="1"/>
    <x v="4"/>
    <x v="0"/>
    <m/>
    <m/>
    <x v="4"/>
    <x v="9"/>
    <n v="3"/>
    <n v="3"/>
    <n v="6"/>
    <n v="3"/>
    <n v="3"/>
    <n v="6"/>
    <n v="0"/>
    <n v="1"/>
    <n v="1"/>
    <n v="0"/>
    <x v="0"/>
    <n v="0"/>
    <x v="0"/>
    <n v="0"/>
    <n v="0"/>
    <n v="0"/>
    <n v="0"/>
    <n v="1"/>
    <x v="0"/>
    <n v="0"/>
    <x v="0"/>
    <n v="1"/>
    <n v="0"/>
    <n v="1"/>
    <n v="2"/>
    <x v="0"/>
    <n v="0"/>
    <x v="0"/>
    <n v="2"/>
    <n v="0"/>
    <n v="2"/>
    <n v="2"/>
    <x v="0"/>
    <n v="2"/>
    <x v="0"/>
    <n v="2"/>
    <n v="2"/>
    <n v="4"/>
    <n v="0"/>
    <x v="0"/>
    <n v="2"/>
    <x v="0"/>
    <n v="0"/>
    <n v="2"/>
    <n v="2"/>
    <n v="0"/>
    <x v="0"/>
    <n v="0"/>
    <x v="0"/>
    <n v="0"/>
    <n v="0"/>
    <n v="0"/>
    <n v="5"/>
    <x v="0"/>
    <n v="4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37H"/>
    <x v="0"/>
    <x v="0"/>
    <s v="EL DETALLE"/>
    <n v="2"/>
    <x v="38"/>
    <n v="50"/>
    <s v="LA MESA"/>
    <s v="NINGUNO NINGUNO"/>
    <x v="0"/>
    <x v="0"/>
    <x v="0"/>
    <x v="1"/>
    <x v="4"/>
    <x v="0"/>
    <m/>
    <m/>
    <x v="4"/>
    <x v="5"/>
    <n v="14"/>
    <n v="4"/>
    <n v="18"/>
    <n v="14"/>
    <n v="4"/>
    <n v="18"/>
    <n v="0"/>
    <n v="0"/>
    <n v="0"/>
    <n v="2"/>
    <x v="0"/>
    <n v="4"/>
    <x v="1"/>
    <n v="6"/>
    <n v="2"/>
    <n v="5"/>
    <n v="7"/>
    <n v="2"/>
    <x v="0"/>
    <n v="0"/>
    <x v="0"/>
    <n v="2"/>
    <n v="0"/>
    <n v="2"/>
    <n v="2"/>
    <x v="0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2"/>
    <x v="0"/>
    <n v="2"/>
    <x v="0"/>
    <n v="2"/>
    <n v="2"/>
    <n v="4"/>
    <n v="9"/>
    <x v="0"/>
    <n v="7"/>
    <x v="4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DZC0039F"/>
    <x v="0"/>
    <x v="0"/>
    <s v="COLONIA OASIS"/>
    <n v="52"/>
    <x v="24"/>
    <n v="365"/>
    <s v="EL OASIS"/>
    <s v="CALLE ALGODONERA"/>
    <x v="0"/>
    <x v="0"/>
    <x v="0"/>
    <x v="1"/>
    <x v="4"/>
    <x v="0"/>
    <m/>
    <m/>
    <x v="4"/>
    <x v="10"/>
    <n v="1"/>
    <n v="4"/>
    <n v="5"/>
    <n v="1"/>
    <n v="4"/>
    <n v="5"/>
    <n v="0"/>
    <n v="1"/>
    <n v="1"/>
    <n v="3"/>
    <x v="0"/>
    <n v="1"/>
    <x v="0"/>
    <n v="4"/>
    <n v="3"/>
    <n v="1"/>
    <n v="4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1"/>
    <x v="0"/>
    <n v="0"/>
    <n v="1"/>
    <n v="1"/>
    <n v="4"/>
    <x v="0"/>
    <n v="2"/>
    <x v="0"/>
    <n v="4"/>
    <n v="2"/>
    <n v="6"/>
    <n v="7"/>
    <x v="0"/>
    <n v="6"/>
    <x v="0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DI0003Z"/>
    <x v="1"/>
    <x v="1"/>
    <s v="ESTANCIA INFANTIL MUNICIPAL EVA SAMANO DE LOPEZ MATEOS"/>
    <n v="37"/>
    <x v="19"/>
    <n v="1"/>
    <s v="JUÁREZ"/>
    <s v="BOULEVARD EJE VIAL JUAN GABRIEL "/>
    <x v="0"/>
    <x v="0"/>
    <x v="1"/>
    <x v="2"/>
    <x v="1"/>
    <x v="0"/>
    <m/>
    <m/>
    <x v="4"/>
    <x v="8"/>
    <n v="18"/>
    <n v="15"/>
    <n v="3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8"/>
    <n v="33"/>
    <x v="0"/>
    <x v="0"/>
    <x v="0"/>
    <x v="0"/>
    <x v="0"/>
    <x v="0"/>
    <n v="4"/>
    <n v="4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23"/>
    <n v="27"/>
    <n v="0"/>
    <n v="3"/>
    <x v="0"/>
    <x v="0"/>
    <x v="0"/>
    <x v="0"/>
    <x v="0"/>
    <x v="0"/>
    <n v="3"/>
    <n v="3"/>
    <n v="3"/>
    <n v="3"/>
    <x v="0"/>
  </r>
  <r>
    <s v="08EES0016I"/>
    <x v="0"/>
    <x v="0"/>
    <s v="SECUNDARIA ESTATAL 3013"/>
    <n v="19"/>
    <x v="13"/>
    <n v="1"/>
    <s v="CHIHUAHUA"/>
    <s v="CALLE 10A"/>
    <x v="0"/>
    <x v="0"/>
    <x v="1"/>
    <x v="3"/>
    <x v="2"/>
    <x v="0"/>
    <s v="08FIS0011I"/>
    <m/>
    <x v="4"/>
    <x v="5"/>
    <n v="330"/>
    <n v="357"/>
    <n v="687"/>
    <n v="317"/>
    <n v="353"/>
    <n v="670"/>
    <n v="90"/>
    <n v="118"/>
    <n v="208"/>
    <n v="169"/>
    <x v="1"/>
    <n v="161"/>
    <x v="1"/>
    <n v="330"/>
    <n v="170"/>
    <n v="162"/>
    <n v="332"/>
    <n v="139"/>
    <x v="0"/>
    <n v="111"/>
    <x v="0"/>
    <n v="139"/>
    <n v="111"/>
    <n v="250"/>
    <n v="106"/>
    <x v="0"/>
    <n v="117"/>
    <x v="0"/>
    <n v="106"/>
    <n v="117"/>
    <n v="2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4"/>
    <x v="4"/>
    <n v="389"/>
    <x v="4"/>
    <n v="415"/>
    <n v="390"/>
    <n v="805"/>
    <x v="8"/>
    <x v="3"/>
    <x v="3"/>
    <x v="0"/>
    <x v="0"/>
    <x v="0"/>
    <n v="0"/>
    <n v="23"/>
    <x v="0"/>
    <x v="1"/>
    <x v="1"/>
    <x v="0"/>
    <x v="1"/>
    <x v="0"/>
    <x v="0"/>
    <x v="0"/>
    <x v="6"/>
    <n v="20"/>
    <x v="0"/>
    <x v="0"/>
    <x v="4"/>
    <x v="3"/>
    <x v="0"/>
    <x v="4"/>
    <x v="5"/>
    <x v="4"/>
    <x v="2"/>
    <x v="3"/>
    <x v="3"/>
    <x v="8"/>
    <n v="0"/>
    <n v="74"/>
    <n v="19"/>
    <n v="33"/>
    <x v="0"/>
    <x v="0"/>
    <x v="0"/>
    <x v="0"/>
    <x v="0"/>
    <x v="0"/>
    <n v="52"/>
    <n v="52"/>
    <n v="23"/>
    <n v="23"/>
    <x v="0"/>
  </r>
  <r>
    <s v="08EES0017H"/>
    <x v="0"/>
    <x v="0"/>
    <s v="SECUNDARIA ESTATAL 3014"/>
    <n v="21"/>
    <x v="21"/>
    <n v="1"/>
    <s v="DELICIAS"/>
    <s v="CALLE RIO SACRAMENTO"/>
    <x v="0"/>
    <x v="0"/>
    <x v="1"/>
    <x v="3"/>
    <x v="2"/>
    <x v="0"/>
    <s v="08FIS0024M"/>
    <m/>
    <x v="4"/>
    <x v="6"/>
    <n v="244"/>
    <n v="247"/>
    <n v="491"/>
    <n v="177"/>
    <n v="194"/>
    <n v="371"/>
    <n v="61"/>
    <n v="76"/>
    <n v="137"/>
    <n v="105"/>
    <x v="7"/>
    <n v="94"/>
    <x v="7"/>
    <n v="199"/>
    <n v="112"/>
    <n v="102"/>
    <n v="214"/>
    <n v="77"/>
    <x v="2"/>
    <n v="74"/>
    <x v="5"/>
    <n v="79"/>
    <n v="78"/>
    <n v="157"/>
    <n v="112"/>
    <x v="0"/>
    <n v="92"/>
    <x v="0"/>
    <n v="112"/>
    <n v="92"/>
    <n v="2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4"/>
    <x v="14"/>
    <n v="260"/>
    <x v="12"/>
    <n v="303"/>
    <n v="272"/>
    <n v="575"/>
    <x v="4"/>
    <x v="4"/>
    <x v="5"/>
    <x v="0"/>
    <x v="0"/>
    <x v="0"/>
    <n v="0"/>
    <n v="18"/>
    <x v="0"/>
    <x v="1"/>
    <x v="1"/>
    <x v="0"/>
    <x v="0"/>
    <x v="1"/>
    <x v="0"/>
    <x v="0"/>
    <x v="11"/>
    <n v="14"/>
    <x v="0"/>
    <x v="0"/>
    <x v="1"/>
    <x v="0"/>
    <x v="1"/>
    <x v="1"/>
    <x v="4"/>
    <x v="4"/>
    <x v="0"/>
    <x v="0"/>
    <x v="4"/>
    <x v="6"/>
    <n v="0"/>
    <n v="51"/>
    <n v="14"/>
    <n v="18"/>
    <x v="0"/>
    <x v="0"/>
    <x v="0"/>
    <x v="0"/>
    <x v="0"/>
    <x v="0"/>
    <n v="32"/>
    <n v="32"/>
    <n v="25"/>
    <n v="25"/>
    <x v="0"/>
  </r>
  <r>
    <s v="08EES0020V"/>
    <x v="0"/>
    <x v="0"/>
    <s v="SECUNDARIA ESTATAL 3049 CONCORDIA"/>
    <n v="19"/>
    <x v="13"/>
    <n v="1"/>
    <s v="CHIHUAHUA"/>
    <s v="CALLE JUAREZ"/>
    <x v="0"/>
    <x v="0"/>
    <x v="1"/>
    <x v="3"/>
    <x v="2"/>
    <x v="0"/>
    <s v="08FIS0011I"/>
    <m/>
    <x v="4"/>
    <x v="5"/>
    <n v="251"/>
    <n v="292"/>
    <n v="543"/>
    <n v="168"/>
    <n v="232"/>
    <n v="400"/>
    <n v="81"/>
    <n v="93"/>
    <n v="174"/>
    <n v="105"/>
    <x v="7"/>
    <n v="78"/>
    <x v="1"/>
    <n v="183"/>
    <n v="112"/>
    <n v="79"/>
    <n v="191"/>
    <n v="92"/>
    <x v="5"/>
    <n v="106"/>
    <x v="4"/>
    <n v="95"/>
    <n v="108"/>
    <n v="203"/>
    <n v="73"/>
    <x v="2"/>
    <n v="99"/>
    <x v="0"/>
    <n v="74"/>
    <n v="99"/>
    <n v="1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0"/>
    <x v="16"/>
    <n v="283"/>
    <x v="6"/>
    <n v="281"/>
    <n v="286"/>
    <n v="567"/>
    <x v="3"/>
    <x v="3"/>
    <x v="5"/>
    <x v="0"/>
    <x v="0"/>
    <x v="0"/>
    <n v="0"/>
    <n v="20"/>
    <x v="0"/>
    <x v="1"/>
    <x v="1"/>
    <x v="0"/>
    <x v="0"/>
    <x v="0"/>
    <x v="0"/>
    <x v="0"/>
    <x v="10"/>
    <n v="23"/>
    <x v="0"/>
    <x v="0"/>
    <x v="1"/>
    <x v="1"/>
    <x v="2"/>
    <x v="1"/>
    <x v="3"/>
    <x v="5"/>
    <x v="0"/>
    <x v="0"/>
    <x v="3"/>
    <x v="12"/>
    <n v="0"/>
    <n v="57"/>
    <n v="11"/>
    <n v="29"/>
    <x v="0"/>
    <x v="0"/>
    <x v="0"/>
    <x v="0"/>
    <x v="0"/>
    <x v="0"/>
    <n v="40"/>
    <n v="40"/>
    <n v="22"/>
    <n v="22"/>
    <x v="0"/>
  </r>
  <r>
    <s v="08EES0023S"/>
    <x v="0"/>
    <x v="0"/>
    <s v="SECUNDARIA ESTATAL 3026"/>
    <n v="45"/>
    <x v="47"/>
    <n v="1"/>
    <s v="PEDRO MEOQUI"/>
    <s v="CALLE ZARAGOZA"/>
    <x v="0"/>
    <x v="0"/>
    <x v="1"/>
    <x v="3"/>
    <x v="2"/>
    <x v="0"/>
    <s v="08FIS0024M"/>
    <m/>
    <x v="4"/>
    <x v="6"/>
    <n v="217"/>
    <n v="246"/>
    <n v="463"/>
    <n v="154"/>
    <n v="210"/>
    <n v="364"/>
    <n v="57"/>
    <n v="73"/>
    <n v="130"/>
    <n v="88"/>
    <x v="16"/>
    <n v="72"/>
    <x v="7"/>
    <n v="160"/>
    <n v="103"/>
    <n v="80"/>
    <n v="183"/>
    <n v="80"/>
    <x v="7"/>
    <n v="74"/>
    <x v="3"/>
    <n v="84"/>
    <n v="77"/>
    <n v="161"/>
    <n v="62"/>
    <x v="2"/>
    <n v="91"/>
    <x v="0"/>
    <n v="63"/>
    <n v="91"/>
    <n v="1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0"/>
    <x v="22"/>
    <n v="237"/>
    <x v="13"/>
    <n v="250"/>
    <n v="248"/>
    <n v="498"/>
    <x v="4"/>
    <x v="4"/>
    <x v="5"/>
    <x v="0"/>
    <x v="0"/>
    <x v="0"/>
    <n v="0"/>
    <n v="18"/>
    <x v="0"/>
    <x v="1"/>
    <x v="1"/>
    <x v="0"/>
    <x v="0"/>
    <x v="0"/>
    <x v="0"/>
    <x v="0"/>
    <x v="11"/>
    <n v="15"/>
    <x v="0"/>
    <x v="0"/>
    <x v="3"/>
    <x v="2"/>
    <x v="0"/>
    <x v="3"/>
    <x v="1"/>
    <x v="1"/>
    <x v="0"/>
    <x v="0"/>
    <x v="13"/>
    <x v="10"/>
    <n v="0"/>
    <n v="53"/>
    <n v="13"/>
    <n v="21"/>
    <x v="0"/>
    <x v="0"/>
    <x v="0"/>
    <x v="0"/>
    <x v="0"/>
    <x v="0"/>
    <n v="34"/>
    <n v="34"/>
    <n v="18"/>
    <n v="18"/>
    <x v="0"/>
  </r>
  <r>
    <s v="08EES0024R"/>
    <x v="0"/>
    <x v="0"/>
    <s v="SECUNDARIA ESTATAL 3023"/>
    <n v="19"/>
    <x v="13"/>
    <n v="1"/>
    <s v="CHIHUAHUA"/>
    <s v="CALLE DESIERTO DEL SAHARA "/>
    <x v="0"/>
    <x v="0"/>
    <x v="1"/>
    <x v="3"/>
    <x v="2"/>
    <x v="0"/>
    <s v="08FIS0001B"/>
    <m/>
    <x v="4"/>
    <x v="5"/>
    <n v="184"/>
    <n v="176"/>
    <n v="360"/>
    <n v="122"/>
    <n v="152"/>
    <n v="274"/>
    <n v="58"/>
    <n v="52"/>
    <n v="110"/>
    <n v="60"/>
    <x v="4"/>
    <n v="62"/>
    <x v="3"/>
    <n v="122"/>
    <n v="62"/>
    <n v="64"/>
    <n v="126"/>
    <n v="59"/>
    <x v="0"/>
    <n v="63"/>
    <x v="0"/>
    <n v="59"/>
    <n v="63"/>
    <n v="122"/>
    <n v="59"/>
    <x v="0"/>
    <n v="57"/>
    <x v="3"/>
    <n v="59"/>
    <n v="58"/>
    <n v="1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8"/>
    <x v="3"/>
    <n v="182"/>
    <x v="6"/>
    <n v="180"/>
    <n v="185"/>
    <n v="365"/>
    <x v="7"/>
    <x v="6"/>
    <x v="7"/>
    <x v="0"/>
    <x v="0"/>
    <x v="0"/>
    <n v="0"/>
    <n v="12"/>
    <x v="0"/>
    <x v="1"/>
    <x v="1"/>
    <x v="0"/>
    <x v="0"/>
    <x v="1"/>
    <x v="0"/>
    <x v="0"/>
    <x v="2"/>
    <n v="17"/>
    <x v="0"/>
    <x v="0"/>
    <x v="1"/>
    <x v="1"/>
    <x v="0"/>
    <x v="1"/>
    <x v="4"/>
    <x v="1"/>
    <x v="0"/>
    <x v="0"/>
    <x v="3"/>
    <x v="3"/>
    <n v="0"/>
    <n v="43"/>
    <n v="8"/>
    <n v="21"/>
    <x v="0"/>
    <x v="0"/>
    <x v="0"/>
    <x v="0"/>
    <x v="0"/>
    <x v="0"/>
    <n v="29"/>
    <n v="29"/>
    <n v="12"/>
    <n v="12"/>
    <x v="0"/>
  </r>
  <r>
    <s v="08EES0025Q"/>
    <x v="0"/>
    <x v="0"/>
    <s v="SECUNDARIA ESTATAL 3036 SECCION XLII"/>
    <n v="36"/>
    <x v="22"/>
    <n v="1"/>
    <s v="JOSÉ MARIANO JIMÉNEZ"/>
    <s v="PROLONGACIÓN 5 DE FEBRERO"/>
    <x v="0"/>
    <x v="0"/>
    <x v="1"/>
    <x v="3"/>
    <x v="2"/>
    <x v="0"/>
    <s v="08FIS0003Z"/>
    <m/>
    <x v="4"/>
    <x v="7"/>
    <n v="192"/>
    <n v="205"/>
    <n v="397"/>
    <n v="123"/>
    <n v="162"/>
    <n v="285"/>
    <n v="47"/>
    <n v="60"/>
    <n v="107"/>
    <n v="64"/>
    <x v="8"/>
    <n v="48"/>
    <x v="10"/>
    <n v="112"/>
    <n v="72"/>
    <n v="59"/>
    <n v="131"/>
    <n v="53"/>
    <x v="3"/>
    <n v="55"/>
    <x v="8"/>
    <n v="64"/>
    <n v="64"/>
    <n v="128"/>
    <n v="77"/>
    <x v="0"/>
    <n v="69"/>
    <x v="0"/>
    <n v="77"/>
    <n v="69"/>
    <n v="1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4"/>
    <x v="20"/>
    <n v="172"/>
    <x v="18"/>
    <n v="213"/>
    <n v="192"/>
    <n v="405"/>
    <x v="6"/>
    <x v="7"/>
    <x v="4"/>
    <x v="0"/>
    <x v="0"/>
    <x v="0"/>
    <n v="0"/>
    <n v="15"/>
    <x v="0"/>
    <x v="1"/>
    <x v="0"/>
    <x v="1"/>
    <x v="1"/>
    <x v="0"/>
    <x v="0"/>
    <x v="0"/>
    <x v="18"/>
    <n v="11"/>
    <x v="0"/>
    <x v="0"/>
    <x v="1"/>
    <x v="0"/>
    <x v="0"/>
    <x v="3"/>
    <x v="3"/>
    <x v="1"/>
    <x v="0"/>
    <x v="3"/>
    <x v="2"/>
    <x v="7"/>
    <n v="0"/>
    <n v="40"/>
    <n v="8"/>
    <n v="17"/>
    <x v="0"/>
    <x v="0"/>
    <x v="0"/>
    <x v="0"/>
    <x v="0"/>
    <x v="0"/>
    <n v="25"/>
    <n v="25"/>
    <n v="23"/>
    <n v="15"/>
    <x v="0"/>
  </r>
  <r>
    <s v="08EES0028N"/>
    <x v="0"/>
    <x v="0"/>
    <s v="SECUNDARIA ESTATAL 3068 TIERRA Y LIBERTAD"/>
    <n v="25"/>
    <x v="40"/>
    <n v="1"/>
    <s v="VALENTÍN GÓMEZ FARÍAS"/>
    <s v="CALLE 13A "/>
    <x v="0"/>
    <x v="0"/>
    <x v="1"/>
    <x v="3"/>
    <x v="2"/>
    <x v="0"/>
    <s v="08FIS0025L"/>
    <m/>
    <x v="4"/>
    <x v="4"/>
    <n v="108"/>
    <n v="96"/>
    <n v="204"/>
    <n v="82"/>
    <n v="88"/>
    <n v="170"/>
    <n v="26"/>
    <n v="29"/>
    <n v="55"/>
    <n v="34"/>
    <x v="2"/>
    <n v="42"/>
    <x v="5"/>
    <n v="76"/>
    <n v="38"/>
    <n v="45"/>
    <n v="83"/>
    <n v="34"/>
    <x v="5"/>
    <n v="34"/>
    <x v="2"/>
    <n v="37"/>
    <n v="35"/>
    <n v="72"/>
    <n v="37"/>
    <x v="0"/>
    <n v="21"/>
    <x v="0"/>
    <n v="37"/>
    <n v="21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5"/>
    <x v="11"/>
    <n v="97"/>
    <x v="8"/>
    <n v="112"/>
    <n v="101"/>
    <n v="213"/>
    <x v="5"/>
    <x v="5"/>
    <x v="2"/>
    <x v="0"/>
    <x v="0"/>
    <x v="0"/>
    <n v="0"/>
    <n v="8"/>
    <x v="0"/>
    <x v="1"/>
    <x v="1"/>
    <x v="0"/>
    <x v="1"/>
    <x v="0"/>
    <x v="0"/>
    <x v="0"/>
    <x v="1"/>
    <n v="9"/>
    <x v="0"/>
    <x v="0"/>
    <x v="3"/>
    <x v="0"/>
    <x v="0"/>
    <x v="1"/>
    <x v="3"/>
    <x v="3"/>
    <x v="0"/>
    <x v="0"/>
    <x v="6"/>
    <x v="10"/>
    <n v="0"/>
    <n v="24"/>
    <n v="3"/>
    <n v="11"/>
    <x v="0"/>
    <x v="0"/>
    <x v="0"/>
    <x v="0"/>
    <x v="0"/>
    <x v="0"/>
    <n v="14"/>
    <n v="14"/>
    <n v="13"/>
    <n v="13"/>
    <x v="0"/>
  </r>
  <r>
    <s v="08EES0029M"/>
    <x v="0"/>
    <x v="0"/>
    <s v="SECUNDARIA ESTATAL 3069 HÉROES DE MÉXICO"/>
    <n v="48"/>
    <x v="31"/>
    <n v="1"/>
    <s v="NAMIQUIPA"/>
    <s v="AVENIDA BELLAS ARTES "/>
    <x v="0"/>
    <x v="0"/>
    <x v="1"/>
    <x v="3"/>
    <x v="2"/>
    <x v="0"/>
    <s v="08FIS0025L"/>
    <m/>
    <x v="4"/>
    <x v="1"/>
    <n v="29"/>
    <n v="43"/>
    <n v="72"/>
    <n v="25"/>
    <n v="43"/>
    <n v="68"/>
    <n v="6"/>
    <n v="16"/>
    <n v="22"/>
    <n v="16"/>
    <x v="1"/>
    <n v="16"/>
    <x v="0"/>
    <n v="32"/>
    <n v="17"/>
    <n v="16"/>
    <n v="33"/>
    <n v="8"/>
    <x v="0"/>
    <n v="10"/>
    <x v="0"/>
    <n v="8"/>
    <n v="10"/>
    <n v="18"/>
    <n v="11"/>
    <x v="0"/>
    <n v="16"/>
    <x v="0"/>
    <n v="11"/>
    <n v="16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5"/>
    <x v="4"/>
    <n v="42"/>
    <x v="0"/>
    <n v="36"/>
    <n v="42"/>
    <n v="78"/>
    <x v="1"/>
    <x v="1"/>
    <x v="1"/>
    <x v="0"/>
    <x v="0"/>
    <x v="0"/>
    <n v="0"/>
    <n v="3"/>
    <x v="0"/>
    <x v="1"/>
    <x v="0"/>
    <x v="1"/>
    <x v="0"/>
    <x v="0"/>
    <x v="0"/>
    <x v="0"/>
    <x v="3"/>
    <n v="5"/>
    <x v="0"/>
    <x v="0"/>
    <x v="3"/>
    <x v="0"/>
    <x v="0"/>
    <x v="0"/>
    <x v="0"/>
    <x v="0"/>
    <x v="0"/>
    <x v="0"/>
    <x v="1"/>
    <x v="9"/>
    <n v="0"/>
    <n v="12"/>
    <n v="3"/>
    <n v="5"/>
    <x v="0"/>
    <x v="0"/>
    <x v="0"/>
    <x v="0"/>
    <x v="0"/>
    <x v="0"/>
    <n v="8"/>
    <n v="8"/>
    <n v="7"/>
    <n v="3"/>
    <x v="0"/>
  </r>
  <r>
    <s v="08EES0030B"/>
    <x v="0"/>
    <x v="0"/>
    <s v="SECUNDARIA ESTATAL 3071 CLUB SERTOMA"/>
    <n v="17"/>
    <x v="16"/>
    <n v="1"/>
    <s v="CUAUHTÉMOC"/>
    <s v="CALLE VALENTIN GOMEZ FARIAS E IGNACIO RAMIREZ"/>
    <x v="0"/>
    <x v="0"/>
    <x v="1"/>
    <x v="3"/>
    <x v="2"/>
    <x v="0"/>
    <s v="08FIS0025L"/>
    <m/>
    <x v="4"/>
    <x v="1"/>
    <n v="210"/>
    <n v="190"/>
    <n v="400"/>
    <n v="134"/>
    <n v="140"/>
    <n v="274"/>
    <n v="60"/>
    <n v="49"/>
    <n v="109"/>
    <n v="77"/>
    <x v="11"/>
    <n v="60"/>
    <x v="1"/>
    <n v="137"/>
    <n v="87"/>
    <n v="61"/>
    <n v="148"/>
    <n v="57"/>
    <x v="2"/>
    <n v="78"/>
    <x v="2"/>
    <n v="59"/>
    <n v="79"/>
    <n v="138"/>
    <n v="74"/>
    <x v="0"/>
    <n v="66"/>
    <x v="0"/>
    <n v="74"/>
    <n v="66"/>
    <n v="1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8"/>
    <x v="10"/>
    <n v="204"/>
    <x v="3"/>
    <n v="220"/>
    <n v="206"/>
    <n v="426"/>
    <x v="7"/>
    <x v="6"/>
    <x v="7"/>
    <x v="0"/>
    <x v="0"/>
    <x v="0"/>
    <n v="0"/>
    <n v="12"/>
    <x v="0"/>
    <x v="1"/>
    <x v="0"/>
    <x v="1"/>
    <x v="1"/>
    <x v="0"/>
    <x v="0"/>
    <x v="0"/>
    <x v="2"/>
    <n v="12"/>
    <x v="0"/>
    <x v="0"/>
    <x v="0"/>
    <x v="1"/>
    <x v="0"/>
    <x v="0"/>
    <x v="1"/>
    <x v="1"/>
    <x v="0"/>
    <x v="0"/>
    <x v="5"/>
    <x v="4"/>
    <n v="0"/>
    <n v="37"/>
    <n v="7"/>
    <n v="15"/>
    <x v="0"/>
    <x v="0"/>
    <x v="0"/>
    <x v="0"/>
    <x v="0"/>
    <x v="0"/>
    <n v="22"/>
    <n v="22"/>
    <n v="17"/>
    <n v="17"/>
    <x v="0"/>
  </r>
  <r>
    <s v="08EES0031A"/>
    <x v="0"/>
    <x v="0"/>
    <s v="SECUNDARIA ESTATAL 3070 REVOLUCIÓN"/>
    <n v="48"/>
    <x v="31"/>
    <n v="61"/>
    <s v="EL TERRERO"/>
    <s v="AVENIDA REVOLUCIÓN"/>
    <x v="0"/>
    <x v="0"/>
    <x v="1"/>
    <x v="3"/>
    <x v="2"/>
    <x v="0"/>
    <s v="08FIS0025L"/>
    <m/>
    <x v="4"/>
    <x v="1"/>
    <n v="52"/>
    <n v="64"/>
    <n v="116"/>
    <n v="49"/>
    <n v="61"/>
    <n v="110"/>
    <n v="16"/>
    <n v="21"/>
    <n v="37"/>
    <n v="21"/>
    <x v="0"/>
    <n v="37"/>
    <x v="1"/>
    <n v="58"/>
    <n v="21"/>
    <n v="38"/>
    <n v="59"/>
    <n v="17"/>
    <x v="0"/>
    <n v="23"/>
    <x v="0"/>
    <n v="17"/>
    <n v="23"/>
    <n v="40"/>
    <n v="19"/>
    <x v="0"/>
    <n v="22"/>
    <x v="0"/>
    <n v="19"/>
    <n v="22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0"/>
    <n v="82"/>
    <x v="4"/>
    <n v="57"/>
    <n v="83"/>
    <n v="140"/>
    <x v="2"/>
    <x v="2"/>
    <x v="2"/>
    <x v="0"/>
    <x v="0"/>
    <x v="0"/>
    <n v="0"/>
    <n v="6"/>
    <x v="0"/>
    <x v="1"/>
    <x v="0"/>
    <x v="1"/>
    <x v="0"/>
    <x v="0"/>
    <x v="0"/>
    <x v="0"/>
    <x v="3"/>
    <n v="5"/>
    <x v="0"/>
    <x v="0"/>
    <x v="3"/>
    <x v="0"/>
    <x v="0"/>
    <x v="1"/>
    <x v="3"/>
    <x v="0"/>
    <x v="0"/>
    <x v="1"/>
    <x v="1"/>
    <x v="10"/>
    <n v="0"/>
    <n v="18"/>
    <n v="4"/>
    <n v="7"/>
    <x v="0"/>
    <x v="0"/>
    <x v="0"/>
    <x v="0"/>
    <x v="0"/>
    <x v="0"/>
    <n v="11"/>
    <n v="11"/>
    <n v="6"/>
    <n v="6"/>
    <x v="0"/>
  </r>
  <r>
    <s v="08EES0032Z"/>
    <x v="0"/>
    <x v="0"/>
    <s v="ESCUELA SECUNDARIA 3072 BENITO JUÁREZ GARCÍA"/>
    <n v="18"/>
    <x v="2"/>
    <n v="18"/>
    <s v="CERRO PRIETO DE ARRIBA"/>
    <s v="NINGUNO NINGUNO"/>
    <x v="0"/>
    <x v="0"/>
    <x v="1"/>
    <x v="3"/>
    <x v="2"/>
    <x v="0"/>
    <s v="08FIS0004Z"/>
    <m/>
    <x v="4"/>
    <x v="1"/>
    <n v="17"/>
    <n v="20"/>
    <n v="37"/>
    <n v="14"/>
    <n v="20"/>
    <n v="34"/>
    <n v="5"/>
    <n v="6"/>
    <n v="11"/>
    <n v="5"/>
    <x v="0"/>
    <n v="4"/>
    <x v="0"/>
    <n v="9"/>
    <n v="5"/>
    <n v="4"/>
    <n v="9"/>
    <n v="8"/>
    <x v="4"/>
    <n v="3"/>
    <x v="0"/>
    <n v="9"/>
    <n v="3"/>
    <n v="12"/>
    <n v="2"/>
    <x v="0"/>
    <n v="11"/>
    <x v="0"/>
    <n v="2"/>
    <n v="11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4"/>
    <n v="18"/>
    <x v="0"/>
    <n v="16"/>
    <n v="18"/>
    <n v="34"/>
    <x v="1"/>
    <x v="1"/>
    <x v="1"/>
    <x v="0"/>
    <x v="0"/>
    <x v="0"/>
    <n v="0"/>
    <n v="3"/>
    <x v="0"/>
    <x v="1"/>
    <x v="1"/>
    <x v="0"/>
    <x v="0"/>
    <x v="0"/>
    <x v="0"/>
    <x v="0"/>
    <x v="3"/>
    <n v="1"/>
    <x v="0"/>
    <x v="0"/>
    <x v="3"/>
    <x v="0"/>
    <x v="0"/>
    <x v="1"/>
    <x v="3"/>
    <x v="0"/>
    <x v="0"/>
    <x v="0"/>
    <x v="0"/>
    <x v="9"/>
    <n v="0"/>
    <n v="9"/>
    <n v="4"/>
    <n v="2"/>
    <x v="0"/>
    <x v="0"/>
    <x v="0"/>
    <x v="0"/>
    <x v="0"/>
    <x v="0"/>
    <n v="6"/>
    <n v="6"/>
    <n v="3"/>
    <n v="3"/>
    <x v="0"/>
  </r>
  <r>
    <s v="08EES0033Z"/>
    <x v="0"/>
    <x v="0"/>
    <s v="SECUNDARIA ESTATAL 3075 NIÑOS HEROES"/>
    <n v="31"/>
    <x v="9"/>
    <n v="76"/>
    <s v="PÁRAMO DE MORELOS"/>
    <s v="NINGUNO NINGUNO"/>
    <x v="0"/>
    <x v="0"/>
    <x v="1"/>
    <x v="3"/>
    <x v="2"/>
    <x v="0"/>
    <s v="08FIS0025L"/>
    <m/>
    <x v="4"/>
    <x v="1"/>
    <n v="26"/>
    <n v="22"/>
    <n v="48"/>
    <n v="26"/>
    <n v="22"/>
    <n v="48"/>
    <n v="9"/>
    <n v="7"/>
    <n v="16"/>
    <n v="8"/>
    <x v="0"/>
    <n v="10"/>
    <x v="0"/>
    <n v="18"/>
    <n v="8"/>
    <n v="10"/>
    <n v="18"/>
    <n v="5"/>
    <x v="4"/>
    <n v="8"/>
    <x v="0"/>
    <n v="6"/>
    <n v="8"/>
    <n v="14"/>
    <n v="12"/>
    <x v="0"/>
    <n v="7"/>
    <x v="0"/>
    <n v="12"/>
    <n v="7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4"/>
    <n v="25"/>
    <x v="0"/>
    <n v="26"/>
    <n v="25"/>
    <n v="51"/>
    <x v="1"/>
    <x v="1"/>
    <x v="1"/>
    <x v="0"/>
    <x v="0"/>
    <x v="0"/>
    <n v="0"/>
    <n v="3"/>
    <x v="0"/>
    <x v="1"/>
    <x v="1"/>
    <x v="0"/>
    <x v="0"/>
    <x v="0"/>
    <x v="0"/>
    <x v="0"/>
    <x v="1"/>
    <n v="4"/>
    <x v="0"/>
    <x v="0"/>
    <x v="3"/>
    <x v="0"/>
    <x v="0"/>
    <x v="0"/>
    <x v="0"/>
    <x v="0"/>
    <x v="0"/>
    <x v="0"/>
    <x v="0"/>
    <x v="11"/>
    <n v="0"/>
    <n v="10"/>
    <n v="2"/>
    <n v="4"/>
    <x v="0"/>
    <x v="0"/>
    <x v="0"/>
    <x v="0"/>
    <x v="0"/>
    <x v="0"/>
    <n v="6"/>
    <n v="6"/>
    <n v="4"/>
    <n v="4"/>
    <x v="0"/>
  </r>
  <r>
    <s v="08EES0034Y"/>
    <x v="0"/>
    <x v="0"/>
    <s v="SECUNDARIA ESTATAL 3073 DR. BELISARIO DOMINGUEZ"/>
    <n v="17"/>
    <x v="16"/>
    <n v="5"/>
    <s v="COLONIA ANÁHUAC"/>
    <s v="CALLE LÁZARO CÁRDENAS"/>
    <x v="0"/>
    <x v="0"/>
    <x v="1"/>
    <x v="3"/>
    <x v="2"/>
    <x v="0"/>
    <s v="08FIS0025L"/>
    <m/>
    <x v="4"/>
    <x v="1"/>
    <n v="133"/>
    <n v="118"/>
    <n v="251"/>
    <n v="79"/>
    <n v="87"/>
    <n v="166"/>
    <n v="37"/>
    <n v="33"/>
    <n v="70"/>
    <n v="23"/>
    <x v="10"/>
    <n v="28"/>
    <x v="5"/>
    <n v="51"/>
    <n v="32"/>
    <n v="31"/>
    <n v="63"/>
    <n v="32"/>
    <x v="10"/>
    <n v="42"/>
    <x v="1"/>
    <n v="38"/>
    <n v="47"/>
    <n v="85"/>
    <n v="56"/>
    <x v="3"/>
    <n v="46"/>
    <x v="0"/>
    <n v="58"/>
    <n v="46"/>
    <n v="1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1"/>
    <x v="24"/>
    <n v="116"/>
    <x v="5"/>
    <n v="128"/>
    <n v="124"/>
    <n v="252"/>
    <x v="2"/>
    <x v="5"/>
    <x v="6"/>
    <x v="0"/>
    <x v="0"/>
    <x v="0"/>
    <n v="0"/>
    <n v="8"/>
    <x v="0"/>
    <x v="1"/>
    <x v="1"/>
    <x v="0"/>
    <x v="1"/>
    <x v="0"/>
    <x v="0"/>
    <x v="0"/>
    <x v="3"/>
    <n v="7"/>
    <x v="0"/>
    <x v="0"/>
    <x v="3"/>
    <x v="1"/>
    <x v="0"/>
    <x v="0"/>
    <x v="3"/>
    <x v="3"/>
    <x v="1"/>
    <x v="0"/>
    <x v="8"/>
    <x v="10"/>
    <n v="0"/>
    <n v="27"/>
    <n v="6"/>
    <n v="9"/>
    <x v="0"/>
    <x v="0"/>
    <x v="0"/>
    <x v="0"/>
    <x v="0"/>
    <x v="0"/>
    <n v="15"/>
    <n v="15"/>
    <n v="12"/>
    <n v="12"/>
    <x v="0"/>
  </r>
  <r>
    <s v="08EES0035X"/>
    <x v="0"/>
    <x v="0"/>
    <s v="SECUNDARIA ESTATAL 3074 VENUSTIANO CARRANZA"/>
    <n v="63"/>
    <x v="12"/>
    <n v="1"/>
    <s v="TEMÓSACHIC"/>
    <s v="CALLE HIDALGO"/>
    <x v="0"/>
    <x v="0"/>
    <x v="1"/>
    <x v="3"/>
    <x v="2"/>
    <x v="0"/>
    <s v="08FIS0025L"/>
    <m/>
    <x v="4"/>
    <x v="4"/>
    <n v="65"/>
    <n v="59"/>
    <n v="124"/>
    <n v="64"/>
    <n v="59"/>
    <n v="123"/>
    <n v="22"/>
    <n v="21"/>
    <n v="43"/>
    <n v="20"/>
    <x v="0"/>
    <n v="20"/>
    <x v="0"/>
    <n v="40"/>
    <n v="20"/>
    <n v="20"/>
    <n v="40"/>
    <n v="23"/>
    <x v="4"/>
    <n v="23"/>
    <x v="0"/>
    <n v="24"/>
    <n v="23"/>
    <n v="47"/>
    <n v="21"/>
    <x v="0"/>
    <n v="14"/>
    <x v="0"/>
    <n v="21"/>
    <n v="14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4"/>
    <x v="4"/>
    <n v="57"/>
    <x v="0"/>
    <n v="65"/>
    <n v="57"/>
    <n v="122"/>
    <x v="2"/>
    <x v="2"/>
    <x v="2"/>
    <x v="0"/>
    <x v="0"/>
    <x v="0"/>
    <n v="0"/>
    <n v="6"/>
    <x v="0"/>
    <x v="1"/>
    <x v="0"/>
    <x v="1"/>
    <x v="0"/>
    <x v="0"/>
    <x v="0"/>
    <x v="0"/>
    <x v="1"/>
    <n v="5"/>
    <x v="0"/>
    <x v="0"/>
    <x v="3"/>
    <x v="0"/>
    <x v="0"/>
    <x v="1"/>
    <x v="0"/>
    <x v="3"/>
    <x v="0"/>
    <x v="3"/>
    <x v="1"/>
    <x v="3"/>
    <n v="0"/>
    <n v="17"/>
    <n v="2"/>
    <n v="9"/>
    <x v="0"/>
    <x v="0"/>
    <x v="0"/>
    <x v="0"/>
    <x v="0"/>
    <x v="0"/>
    <n v="11"/>
    <n v="11"/>
    <n v="11"/>
    <n v="7"/>
    <x v="0"/>
  </r>
  <r>
    <s v="08EES0036W"/>
    <x v="0"/>
    <x v="0"/>
    <s v="SECUNDARIA ESTATAL 3076"/>
    <n v="21"/>
    <x v="21"/>
    <n v="1"/>
    <s v="DELICIAS"/>
    <s v="AVENIDA NUESTRA GENTE"/>
    <x v="0"/>
    <x v="0"/>
    <x v="1"/>
    <x v="3"/>
    <x v="2"/>
    <x v="0"/>
    <s v="08FIS0024M"/>
    <m/>
    <x v="4"/>
    <x v="6"/>
    <n v="17"/>
    <n v="14"/>
    <n v="31"/>
    <n v="12"/>
    <n v="10"/>
    <n v="22"/>
    <n v="6"/>
    <n v="4"/>
    <n v="10"/>
    <n v="27"/>
    <x v="9"/>
    <n v="26"/>
    <x v="5"/>
    <n v="53"/>
    <n v="33"/>
    <n v="29"/>
    <n v="62"/>
    <n v="16"/>
    <x v="10"/>
    <n v="10"/>
    <x v="4"/>
    <n v="22"/>
    <n v="12"/>
    <n v="34"/>
    <n v="14"/>
    <x v="3"/>
    <n v="9"/>
    <x v="3"/>
    <n v="16"/>
    <n v="10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17"/>
    <n v="45"/>
    <x v="7"/>
    <n v="71"/>
    <n v="51"/>
    <n v="122"/>
    <x v="2"/>
    <x v="1"/>
    <x v="1"/>
    <x v="0"/>
    <x v="0"/>
    <x v="0"/>
    <n v="0"/>
    <n v="4"/>
    <x v="0"/>
    <x v="0"/>
    <x v="0"/>
    <x v="0"/>
    <x v="0"/>
    <x v="0"/>
    <x v="0"/>
    <x v="0"/>
    <x v="18"/>
    <n v="3"/>
    <x v="0"/>
    <x v="0"/>
    <x v="2"/>
    <x v="0"/>
    <x v="1"/>
    <x v="0"/>
    <x v="3"/>
    <x v="0"/>
    <x v="0"/>
    <x v="1"/>
    <x v="1"/>
    <x v="1"/>
    <n v="0"/>
    <n v="18"/>
    <n v="11"/>
    <n v="5"/>
    <x v="0"/>
    <x v="0"/>
    <x v="0"/>
    <x v="0"/>
    <x v="0"/>
    <x v="0"/>
    <n v="16"/>
    <n v="16"/>
    <n v="4"/>
    <n v="3"/>
    <x v="0"/>
  </r>
  <r>
    <s v="08EES0037V"/>
    <x v="0"/>
    <x v="0"/>
    <s v="ESCUELA SECUNDARIA ESTATAL NO. 3077 &quot;URUACHI&quot;"/>
    <n v="66"/>
    <x v="11"/>
    <n v="1"/>
    <s v="URUACHI"/>
    <s v="NINGUNO NINGUNO"/>
    <x v="0"/>
    <x v="0"/>
    <x v="1"/>
    <x v="3"/>
    <x v="2"/>
    <x v="0"/>
    <s v="08FIS0004Z"/>
    <m/>
    <x v="4"/>
    <x v="0"/>
    <n v="57"/>
    <n v="62"/>
    <n v="119"/>
    <n v="55"/>
    <n v="62"/>
    <n v="117"/>
    <n v="16"/>
    <n v="23"/>
    <n v="39"/>
    <n v="27"/>
    <x v="0"/>
    <n v="20"/>
    <x v="0"/>
    <n v="47"/>
    <n v="27"/>
    <n v="20"/>
    <n v="47"/>
    <n v="20"/>
    <x v="0"/>
    <n v="21"/>
    <x v="0"/>
    <n v="20"/>
    <n v="21"/>
    <n v="41"/>
    <n v="18"/>
    <x v="0"/>
    <n v="20"/>
    <x v="0"/>
    <n v="18"/>
    <n v="20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5"/>
    <x v="0"/>
    <n v="61"/>
    <x v="0"/>
    <n v="65"/>
    <n v="61"/>
    <n v="126"/>
    <x v="2"/>
    <x v="2"/>
    <x v="2"/>
    <x v="0"/>
    <x v="0"/>
    <x v="0"/>
    <n v="0"/>
    <n v="6"/>
    <x v="0"/>
    <x v="1"/>
    <x v="1"/>
    <x v="0"/>
    <x v="0"/>
    <x v="0"/>
    <x v="0"/>
    <x v="0"/>
    <x v="0"/>
    <n v="7"/>
    <x v="0"/>
    <x v="0"/>
    <x v="3"/>
    <x v="0"/>
    <x v="0"/>
    <x v="0"/>
    <x v="0"/>
    <x v="0"/>
    <x v="0"/>
    <x v="0"/>
    <x v="9"/>
    <x v="9"/>
    <n v="0"/>
    <n v="13"/>
    <n v="1"/>
    <n v="7"/>
    <x v="0"/>
    <x v="0"/>
    <x v="0"/>
    <x v="0"/>
    <x v="0"/>
    <x v="0"/>
    <n v="8"/>
    <n v="8"/>
    <n v="6"/>
    <n v="6"/>
    <x v="0"/>
  </r>
  <r>
    <s v="08EES0038U"/>
    <x v="0"/>
    <x v="0"/>
    <s v="ESCUELA SECUNDARIA ESTATAL NO. 3080 &quot;PLAN DE AYUTLA&quot;"/>
    <n v="9"/>
    <x v="3"/>
    <n v="169"/>
    <s v="SAN JUANITO"/>
    <s v="CALLE TEPORACA"/>
    <x v="0"/>
    <x v="0"/>
    <x v="1"/>
    <x v="3"/>
    <x v="2"/>
    <x v="0"/>
    <s v="08FIS0004Z"/>
    <m/>
    <x v="4"/>
    <x v="0"/>
    <n v="89"/>
    <n v="96"/>
    <n v="185"/>
    <n v="69"/>
    <n v="77"/>
    <n v="146"/>
    <n v="30"/>
    <n v="30"/>
    <n v="60"/>
    <n v="44"/>
    <x v="6"/>
    <n v="34"/>
    <x v="0"/>
    <n v="78"/>
    <n v="47"/>
    <n v="34"/>
    <n v="81"/>
    <n v="22"/>
    <x v="2"/>
    <n v="35"/>
    <x v="0"/>
    <n v="24"/>
    <n v="35"/>
    <n v="59"/>
    <n v="29"/>
    <x v="0"/>
    <n v="30"/>
    <x v="0"/>
    <n v="29"/>
    <n v="30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5"/>
    <x v="9"/>
    <n v="99"/>
    <x v="0"/>
    <n v="100"/>
    <n v="99"/>
    <n v="199"/>
    <x v="5"/>
    <x v="5"/>
    <x v="6"/>
    <x v="0"/>
    <x v="0"/>
    <x v="0"/>
    <n v="0"/>
    <n v="9"/>
    <x v="0"/>
    <x v="1"/>
    <x v="1"/>
    <x v="0"/>
    <x v="1"/>
    <x v="0"/>
    <x v="0"/>
    <x v="0"/>
    <x v="18"/>
    <n v="8"/>
    <x v="0"/>
    <x v="0"/>
    <x v="3"/>
    <x v="0"/>
    <x v="0"/>
    <x v="0"/>
    <x v="0"/>
    <x v="0"/>
    <x v="0"/>
    <x v="0"/>
    <x v="6"/>
    <x v="10"/>
    <n v="0"/>
    <n v="24"/>
    <n v="6"/>
    <n v="8"/>
    <x v="0"/>
    <x v="0"/>
    <x v="0"/>
    <x v="0"/>
    <x v="0"/>
    <x v="0"/>
    <n v="14"/>
    <n v="14"/>
    <n v="12"/>
    <n v="11"/>
    <x v="0"/>
  </r>
  <r>
    <s v="08EES0039T"/>
    <x v="0"/>
    <x v="0"/>
    <s v="ESCUELA SECUNDARIA ESTATAL NO. 3079 &quot;ABRAHAM GONZALEZ&quot;"/>
    <n v="9"/>
    <x v="3"/>
    <n v="1"/>
    <s v="BOCOYNA"/>
    <s v="AVENIDA GRAN VISIÓN"/>
    <x v="0"/>
    <x v="0"/>
    <x v="1"/>
    <x v="3"/>
    <x v="2"/>
    <x v="0"/>
    <s v="08FIS0004Z"/>
    <m/>
    <x v="4"/>
    <x v="0"/>
    <n v="28"/>
    <n v="16"/>
    <n v="44"/>
    <n v="20"/>
    <n v="14"/>
    <n v="34"/>
    <n v="8"/>
    <n v="5"/>
    <n v="13"/>
    <n v="13"/>
    <x v="1"/>
    <n v="7"/>
    <x v="0"/>
    <n v="20"/>
    <n v="14"/>
    <n v="7"/>
    <n v="21"/>
    <n v="8"/>
    <x v="2"/>
    <n v="5"/>
    <x v="0"/>
    <n v="10"/>
    <n v="5"/>
    <n v="15"/>
    <n v="7"/>
    <x v="0"/>
    <n v="7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7"/>
    <n v="19"/>
    <x v="0"/>
    <n v="31"/>
    <n v="19"/>
    <n v="50"/>
    <x v="1"/>
    <x v="1"/>
    <x v="1"/>
    <x v="0"/>
    <x v="0"/>
    <x v="0"/>
    <n v="0"/>
    <n v="3"/>
    <x v="0"/>
    <x v="1"/>
    <x v="0"/>
    <x v="1"/>
    <x v="0"/>
    <x v="0"/>
    <x v="0"/>
    <x v="0"/>
    <x v="3"/>
    <n v="2"/>
    <x v="0"/>
    <x v="0"/>
    <x v="3"/>
    <x v="0"/>
    <x v="0"/>
    <x v="0"/>
    <x v="0"/>
    <x v="3"/>
    <x v="0"/>
    <x v="0"/>
    <x v="0"/>
    <x v="1"/>
    <n v="0"/>
    <n v="8"/>
    <n v="3"/>
    <n v="3"/>
    <x v="0"/>
    <x v="0"/>
    <x v="0"/>
    <x v="0"/>
    <x v="0"/>
    <x v="0"/>
    <n v="6"/>
    <n v="6"/>
    <n v="6"/>
    <n v="3"/>
    <x v="0"/>
  </r>
  <r>
    <s v="08EES0040I"/>
    <x v="0"/>
    <x v="0"/>
    <s v="ESCUELA SECUNDARIA ESTATAL NO. 3078 &quot;ADOLFO LOPEZ MATEOS&quot;"/>
    <n v="9"/>
    <x v="3"/>
    <n v="34"/>
    <s v="CREEL"/>
    <s v="CALLE ADOLFO LÓPEZ MATEOS"/>
    <x v="0"/>
    <x v="0"/>
    <x v="1"/>
    <x v="3"/>
    <x v="2"/>
    <x v="0"/>
    <s v="08FIS0004Z"/>
    <m/>
    <x v="4"/>
    <x v="0"/>
    <n v="160"/>
    <n v="174"/>
    <n v="334"/>
    <n v="127"/>
    <n v="143"/>
    <n v="270"/>
    <n v="52"/>
    <n v="64"/>
    <n v="116"/>
    <n v="46"/>
    <x v="4"/>
    <n v="70"/>
    <x v="1"/>
    <n v="116"/>
    <n v="48"/>
    <n v="71"/>
    <n v="119"/>
    <n v="55"/>
    <x v="4"/>
    <n v="65"/>
    <x v="0"/>
    <n v="56"/>
    <n v="65"/>
    <n v="121"/>
    <n v="54"/>
    <x v="0"/>
    <n v="51"/>
    <x v="0"/>
    <n v="54"/>
    <n v="51"/>
    <n v="10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5"/>
    <x v="7"/>
    <n v="186"/>
    <x v="4"/>
    <n v="158"/>
    <n v="187"/>
    <n v="345"/>
    <x v="6"/>
    <x v="7"/>
    <x v="4"/>
    <x v="0"/>
    <x v="0"/>
    <x v="0"/>
    <n v="0"/>
    <n v="15"/>
    <x v="0"/>
    <x v="1"/>
    <x v="1"/>
    <x v="0"/>
    <x v="0"/>
    <x v="1"/>
    <x v="0"/>
    <x v="0"/>
    <x v="9"/>
    <n v="10"/>
    <x v="0"/>
    <x v="0"/>
    <x v="1"/>
    <x v="1"/>
    <x v="1"/>
    <x v="1"/>
    <x v="3"/>
    <x v="4"/>
    <x v="0"/>
    <x v="2"/>
    <x v="5"/>
    <x v="4"/>
    <n v="0"/>
    <n v="40"/>
    <n v="7"/>
    <n v="18"/>
    <x v="0"/>
    <x v="0"/>
    <x v="0"/>
    <x v="0"/>
    <x v="0"/>
    <x v="0"/>
    <n v="25"/>
    <n v="25"/>
    <n v="15"/>
    <n v="15"/>
    <x v="0"/>
  </r>
  <r>
    <s v="08EES0041H"/>
    <x v="0"/>
    <x v="0"/>
    <s v="ESCUELA SECUNDARIA ESTATAL NO. 3081 &quot;FRANCISCO I. MADERO&quot;"/>
    <n v="37"/>
    <x v="19"/>
    <n v="1"/>
    <s v="JUÁREZ"/>
    <s v="CALLE RIVERA PEÑASCO"/>
    <x v="0"/>
    <x v="0"/>
    <x v="1"/>
    <x v="3"/>
    <x v="2"/>
    <x v="0"/>
    <s v="08FIS0002A"/>
    <m/>
    <x v="4"/>
    <x v="8"/>
    <n v="132"/>
    <n v="130"/>
    <n v="262"/>
    <n v="67"/>
    <n v="106"/>
    <n v="173"/>
    <n v="22"/>
    <n v="39"/>
    <n v="61"/>
    <n v="59"/>
    <x v="15"/>
    <n v="73"/>
    <x v="9"/>
    <n v="132"/>
    <n v="71"/>
    <n v="79"/>
    <n v="150"/>
    <n v="58"/>
    <x v="10"/>
    <n v="46"/>
    <x v="5"/>
    <n v="64"/>
    <n v="50"/>
    <n v="114"/>
    <n v="25"/>
    <x v="0"/>
    <n v="22"/>
    <x v="2"/>
    <n v="25"/>
    <n v="24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2"/>
    <x v="21"/>
    <n v="141"/>
    <x v="12"/>
    <n v="160"/>
    <n v="153"/>
    <n v="313"/>
    <x v="7"/>
    <x v="5"/>
    <x v="2"/>
    <x v="0"/>
    <x v="0"/>
    <x v="0"/>
    <n v="0"/>
    <n v="9"/>
    <x v="0"/>
    <x v="1"/>
    <x v="0"/>
    <x v="1"/>
    <x v="0"/>
    <x v="0"/>
    <x v="0"/>
    <x v="0"/>
    <x v="9"/>
    <n v="10"/>
    <x v="0"/>
    <x v="0"/>
    <x v="0"/>
    <x v="0"/>
    <x v="0"/>
    <x v="1"/>
    <x v="3"/>
    <x v="3"/>
    <x v="0"/>
    <x v="0"/>
    <x v="6"/>
    <x v="10"/>
    <n v="0"/>
    <n v="25"/>
    <n v="4"/>
    <n v="12"/>
    <x v="0"/>
    <x v="0"/>
    <x v="0"/>
    <x v="0"/>
    <x v="0"/>
    <x v="0"/>
    <n v="16"/>
    <n v="16"/>
    <n v="9"/>
    <n v="9"/>
    <x v="0"/>
  </r>
  <r>
    <s v="08EES0042G"/>
    <x v="0"/>
    <x v="0"/>
    <s v="SECUNDARIA ESTATAL 3017"/>
    <n v="2"/>
    <x v="38"/>
    <n v="1"/>
    <s v="JUAN ALDAMA"/>
    <s v="CALLE CUAUHTEMOC "/>
    <x v="0"/>
    <x v="0"/>
    <x v="1"/>
    <x v="3"/>
    <x v="2"/>
    <x v="0"/>
    <s v="08FIS0011I"/>
    <m/>
    <x v="4"/>
    <x v="5"/>
    <n v="256"/>
    <n v="231"/>
    <n v="487"/>
    <n v="169"/>
    <n v="196"/>
    <n v="365"/>
    <n v="84"/>
    <n v="74"/>
    <n v="158"/>
    <n v="87"/>
    <x v="11"/>
    <n v="85"/>
    <x v="1"/>
    <n v="172"/>
    <n v="97"/>
    <n v="86"/>
    <n v="183"/>
    <n v="73"/>
    <x v="10"/>
    <n v="70"/>
    <x v="1"/>
    <n v="79"/>
    <n v="75"/>
    <n v="154"/>
    <n v="69"/>
    <x v="0"/>
    <n v="76"/>
    <x v="0"/>
    <n v="69"/>
    <n v="76"/>
    <n v="1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9"/>
    <x v="19"/>
    <n v="231"/>
    <x v="7"/>
    <n v="245"/>
    <n v="237"/>
    <n v="482"/>
    <x v="4"/>
    <x v="7"/>
    <x v="5"/>
    <x v="0"/>
    <x v="0"/>
    <x v="0"/>
    <n v="0"/>
    <n v="17"/>
    <x v="0"/>
    <x v="1"/>
    <x v="0"/>
    <x v="1"/>
    <x v="0"/>
    <x v="1"/>
    <x v="0"/>
    <x v="0"/>
    <x v="4"/>
    <n v="15"/>
    <x v="0"/>
    <x v="0"/>
    <x v="1"/>
    <x v="0"/>
    <x v="1"/>
    <x v="1"/>
    <x v="4"/>
    <x v="1"/>
    <x v="0"/>
    <x v="1"/>
    <x v="5"/>
    <x v="12"/>
    <n v="0"/>
    <n v="47"/>
    <n v="12"/>
    <n v="19"/>
    <x v="0"/>
    <x v="0"/>
    <x v="0"/>
    <x v="0"/>
    <x v="0"/>
    <x v="0"/>
    <n v="31"/>
    <n v="31"/>
    <n v="24"/>
    <n v="24"/>
    <x v="0"/>
  </r>
  <r>
    <s v="08EES0043F"/>
    <x v="0"/>
    <x v="0"/>
    <s v="SECUNDARIA ESTATAL 3101"/>
    <n v="19"/>
    <x v="13"/>
    <n v="1"/>
    <s v="CHIHUAHUA"/>
    <s v="CALLE DEZA Y ULLOA"/>
    <x v="0"/>
    <x v="0"/>
    <x v="1"/>
    <x v="3"/>
    <x v="2"/>
    <x v="0"/>
    <s v="08FIS0001B"/>
    <m/>
    <x v="4"/>
    <x v="5"/>
    <n v="233"/>
    <n v="201"/>
    <n v="434"/>
    <n v="189"/>
    <n v="184"/>
    <n v="373"/>
    <n v="71"/>
    <n v="63"/>
    <n v="134"/>
    <n v="81"/>
    <x v="4"/>
    <n v="73"/>
    <x v="3"/>
    <n v="154"/>
    <n v="83"/>
    <n v="75"/>
    <n v="158"/>
    <n v="91"/>
    <x v="5"/>
    <n v="80"/>
    <x v="0"/>
    <n v="94"/>
    <n v="80"/>
    <n v="174"/>
    <n v="76"/>
    <x v="0"/>
    <n v="67"/>
    <x v="3"/>
    <n v="76"/>
    <n v="68"/>
    <n v="1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8"/>
    <x v="9"/>
    <n v="220"/>
    <x v="6"/>
    <n v="253"/>
    <n v="223"/>
    <n v="476"/>
    <x v="6"/>
    <x v="7"/>
    <x v="7"/>
    <x v="0"/>
    <x v="0"/>
    <x v="0"/>
    <n v="0"/>
    <n v="14"/>
    <x v="0"/>
    <x v="1"/>
    <x v="1"/>
    <x v="0"/>
    <x v="0"/>
    <x v="1"/>
    <x v="0"/>
    <x v="0"/>
    <x v="5"/>
    <n v="15"/>
    <x v="0"/>
    <x v="0"/>
    <x v="2"/>
    <x v="1"/>
    <x v="2"/>
    <x v="0"/>
    <x v="0"/>
    <x v="4"/>
    <x v="0"/>
    <x v="0"/>
    <x v="2"/>
    <x v="7"/>
    <n v="0"/>
    <n v="48"/>
    <n v="14"/>
    <n v="19"/>
    <x v="0"/>
    <x v="0"/>
    <x v="0"/>
    <x v="0"/>
    <x v="0"/>
    <x v="0"/>
    <n v="33"/>
    <n v="33"/>
    <n v="14"/>
    <n v="14"/>
    <x v="0"/>
  </r>
  <r>
    <s v="08EES0044E"/>
    <x v="0"/>
    <x v="0"/>
    <s v="SECUNDARIA ESTATAL 3083"/>
    <n v="37"/>
    <x v="19"/>
    <n v="1"/>
    <s v="JUÁREZ"/>
    <s v="CALLE IRAN"/>
    <x v="0"/>
    <x v="0"/>
    <x v="1"/>
    <x v="3"/>
    <x v="2"/>
    <x v="0"/>
    <s v="08FIS0002A"/>
    <m/>
    <x v="4"/>
    <x v="8"/>
    <n v="141"/>
    <n v="117"/>
    <n v="258"/>
    <n v="133"/>
    <n v="114"/>
    <n v="247"/>
    <n v="42"/>
    <n v="36"/>
    <n v="78"/>
    <n v="48"/>
    <x v="0"/>
    <n v="46"/>
    <x v="0"/>
    <n v="94"/>
    <n v="48"/>
    <n v="46"/>
    <n v="94"/>
    <n v="50"/>
    <x v="0"/>
    <n v="44"/>
    <x v="0"/>
    <n v="50"/>
    <n v="44"/>
    <n v="94"/>
    <n v="48"/>
    <x v="0"/>
    <n v="36"/>
    <x v="0"/>
    <n v="48"/>
    <n v="36"/>
    <n v="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6"/>
    <x v="0"/>
    <n v="126"/>
    <x v="0"/>
    <n v="146"/>
    <n v="126"/>
    <n v="272"/>
    <x v="5"/>
    <x v="5"/>
    <x v="6"/>
    <x v="0"/>
    <x v="0"/>
    <x v="0"/>
    <n v="0"/>
    <n v="9"/>
    <x v="0"/>
    <x v="1"/>
    <x v="0"/>
    <x v="1"/>
    <x v="0"/>
    <x v="1"/>
    <x v="0"/>
    <x v="0"/>
    <x v="9"/>
    <n v="7"/>
    <x v="0"/>
    <x v="0"/>
    <x v="3"/>
    <x v="0"/>
    <x v="1"/>
    <x v="1"/>
    <x v="3"/>
    <x v="0"/>
    <x v="1"/>
    <x v="0"/>
    <x v="9"/>
    <x v="4"/>
    <n v="0"/>
    <n v="27"/>
    <n v="8"/>
    <n v="8"/>
    <x v="0"/>
    <x v="0"/>
    <x v="0"/>
    <x v="0"/>
    <x v="0"/>
    <x v="0"/>
    <n v="16"/>
    <n v="16"/>
    <n v="9"/>
    <n v="9"/>
    <x v="0"/>
  </r>
  <r>
    <s v="08EES0045D"/>
    <x v="2"/>
    <x v="2"/>
    <s v="SECUNDARIA ESTATAL 3084"/>
    <n v="37"/>
    <x v="19"/>
    <n v="1"/>
    <s v="JUÁREZ"/>
    <s v="CALLE MANUEL N LOPEZ"/>
    <x v="0"/>
    <x v="0"/>
    <x v="1"/>
    <x v="3"/>
    <x v="2"/>
    <x v="0"/>
    <s v="08FIS0002A"/>
    <m/>
    <x v="4"/>
    <x v="8"/>
    <n v="161"/>
    <n v="145"/>
    <n v="306"/>
    <n v="119"/>
    <n v="121"/>
    <n v="240"/>
    <n v="46"/>
    <n v="47"/>
    <n v="93"/>
    <n v="30"/>
    <x v="7"/>
    <n v="46"/>
    <x v="1"/>
    <n v="76"/>
    <n v="37"/>
    <n v="47"/>
    <n v="84"/>
    <n v="58"/>
    <x v="2"/>
    <n v="44"/>
    <x v="4"/>
    <n v="60"/>
    <n v="46"/>
    <n v="106"/>
    <n v="46"/>
    <x v="0"/>
    <n v="47"/>
    <x v="0"/>
    <n v="46"/>
    <n v="47"/>
    <n v="9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4"/>
    <x v="14"/>
    <n v="137"/>
    <x v="6"/>
    <n v="143"/>
    <n v="140"/>
    <n v="283"/>
    <x v="7"/>
    <x v="6"/>
    <x v="7"/>
    <x v="0"/>
    <x v="0"/>
    <x v="0"/>
    <n v="0"/>
    <n v="12"/>
    <x v="0"/>
    <x v="1"/>
    <x v="1"/>
    <x v="0"/>
    <x v="0"/>
    <x v="1"/>
    <x v="0"/>
    <x v="0"/>
    <x v="4"/>
    <n v="14"/>
    <x v="0"/>
    <x v="0"/>
    <x v="4"/>
    <x v="0"/>
    <x v="0"/>
    <x v="3"/>
    <x v="3"/>
    <x v="3"/>
    <x v="0"/>
    <x v="0"/>
    <x v="8"/>
    <x v="4"/>
    <n v="0"/>
    <n v="42"/>
    <n v="11"/>
    <n v="17"/>
    <x v="0"/>
    <x v="0"/>
    <x v="0"/>
    <x v="0"/>
    <x v="0"/>
    <x v="0"/>
    <n v="28"/>
    <n v="28"/>
    <n v="13"/>
    <n v="13"/>
    <x v="0"/>
  </r>
  <r>
    <s v="08EES0046C"/>
    <x v="0"/>
    <x v="0"/>
    <s v="SECUNDARIA ESTATAL 3089"/>
    <n v="37"/>
    <x v="19"/>
    <n v="635"/>
    <s v="SAN ISIDRO (RÍO GRANDE)"/>
    <s v="CALLE REVOLUCION "/>
    <x v="0"/>
    <x v="0"/>
    <x v="1"/>
    <x v="3"/>
    <x v="2"/>
    <x v="0"/>
    <s v="08FIS0002A"/>
    <m/>
    <x v="4"/>
    <x v="8"/>
    <n v="298"/>
    <n v="270"/>
    <n v="568"/>
    <n v="231"/>
    <n v="234"/>
    <n v="465"/>
    <n v="84"/>
    <n v="81"/>
    <n v="165"/>
    <n v="107"/>
    <x v="5"/>
    <n v="108"/>
    <x v="0"/>
    <n v="215"/>
    <n v="112"/>
    <n v="108"/>
    <n v="220"/>
    <n v="111"/>
    <x v="5"/>
    <n v="96"/>
    <x v="2"/>
    <n v="114"/>
    <n v="97"/>
    <n v="211"/>
    <n v="94"/>
    <x v="2"/>
    <n v="95"/>
    <x v="0"/>
    <n v="95"/>
    <n v="95"/>
    <n v="1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2"/>
    <x v="14"/>
    <n v="299"/>
    <x v="4"/>
    <n v="321"/>
    <n v="300"/>
    <n v="621"/>
    <x v="4"/>
    <x v="4"/>
    <x v="5"/>
    <x v="0"/>
    <x v="0"/>
    <x v="0"/>
    <n v="0"/>
    <n v="18"/>
    <x v="0"/>
    <x v="0"/>
    <x v="0"/>
    <x v="0"/>
    <x v="0"/>
    <x v="1"/>
    <x v="0"/>
    <x v="0"/>
    <x v="10"/>
    <n v="14"/>
    <x v="0"/>
    <x v="0"/>
    <x v="4"/>
    <x v="0"/>
    <x v="2"/>
    <x v="0"/>
    <x v="4"/>
    <x v="3"/>
    <x v="2"/>
    <x v="1"/>
    <x v="12"/>
    <x v="10"/>
    <n v="0"/>
    <n v="48"/>
    <n v="14"/>
    <n v="17"/>
    <x v="0"/>
    <x v="0"/>
    <x v="0"/>
    <x v="0"/>
    <x v="0"/>
    <x v="0"/>
    <n v="31"/>
    <n v="31"/>
    <n v="20"/>
    <n v="18"/>
    <x v="0"/>
  </r>
  <r>
    <s v="08EES0047B"/>
    <x v="0"/>
    <x v="0"/>
    <s v="SECUNDARIA ESTATAL 3086"/>
    <n v="37"/>
    <x v="19"/>
    <n v="1"/>
    <s v="JUÁREZ"/>
    <s v="CALLE ALBERTO ÁLVAREZ"/>
    <x v="0"/>
    <x v="0"/>
    <x v="1"/>
    <x v="3"/>
    <x v="2"/>
    <x v="0"/>
    <s v="08FIS0014F"/>
    <m/>
    <x v="4"/>
    <x v="8"/>
    <n v="233"/>
    <n v="249"/>
    <n v="482"/>
    <n v="191"/>
    <n v="222"/>
    <n v="413"/>
    <n v="85"/>
    <n v="72"/>
    <n v="157"/>
    <n v="83"/>
    <x v="0"/>
    <n v="91"/>
    <x v="1"/>
    <n v="174"/>
    <n v="83"/>
    <n v="92"/>
    <n v="175"/>
    <n v="67"/>
    <x v="0"/>
    <n v="75"/>
    <x v="0"/>
    <n v="67"/>
    <n v="75"/>
    <n v="142"/>
    <n v="71"/>
    <x v="0"/>
    <n v="98"/>
    <x v="0"/>
    <n v="71"/>
    <n v="98"/>
    <n v="1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1"/>
    <x v="0"/>
    <n v="264"/>
    <x v="4"/>
    <n v="221"/>
    <n v="265"/>
    <n v="486"/>
    <x v="6"/>
    <x v="7"/>
    <x v="4"/>
    <x v="0"/>
    <x v="0"/>
    <x v="0"/>
    <n v="0"/>
    <n v="15"/>
    <x v="0"/>
    <x v="1"/>
    <x v="0"/>
    <x v="1"/>
    <x v="0"/>
    <x v="1"/>
    <x v="0"/>
    <x v="0"/>
    <x v="5"/>
    <n v="11"/>
    <x v="0"/>
    <x v="0"/>
    <x v="4"/>
    <x v="0"/>
    <x v="1"/>
    <x v="1"/>
    <x v="4"/>
    <x v="1"/>
    <x v="2"/>
    <x v="0"/>
    <x v="4"/>
    <x v="4"/>
    <n v="0"/>
    <n v="45"/>
    <n v="15"/>
    <n v="14"/>
    <x v="0"/>
    <x v="0"/>
    <x v="0"/>
    <x v="0"/>
    <x v="0"/>
    <x v="0"/>
    <n v="29"/>
    <n v="29"/>
    <n v="22"/>
    <n v="15"/>
    <x v="0"/>
  </r>
  <r>
    <s v="08EES0048A"/>
    <x v="0"/>
    <x v="0"/>
    <s v="SECUNDARIA ESTATAL 3085 MELCHOR OCAMPO"/>
    <n v="19"/>
    <x v="13"/>
    <n v="1"/>
    <s v="CHIHUAHUA"/>
    <s v="CALLE 67"/>
    <x v="0"/>
    <x v="0"/>
    <x v="1"/>
    <x v="3"/>
    <x v="2"/>
    <x v="0"/>
    <s v="08FIS0011I"/>
    <m/>
    <x v="4"/>
    <x v="5"/>
    <n v="160"/>
    <n v="180"/>
    <n v="340"/>
    <n v="109"/>
    <n v="153"/>
    <n v="262"/>
    <n v="49"/>
    <n v="58"/>
    <n v="107"/>
    <n v="44"/>
    <x v="4"/>
    <n v="32"/>
    <x v="1"/>
    <n v="76"/>
    <n v="46"/>
    <n v="33"/>
    <n v="79"/>
    <n v="50"/>
    <x v="7"/>
    <n v="52"/>
    <x v="0"/>
    <n v="54"/>
    <n v="52"/>
    <n v="106"/>
    <n v="53"/>
    <x v="2"/>
    <n v="59"/>
    <x v="3"/>
    <n v="54"/>
    <n v="60"/>
    <n v="1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7"/>
    <x v="11"/>
    <n v="143"/>
    <x v="3"/>
    <n v="154"/>
    <n v="145"/>
    <n v="299"/>
    <x v="5"/>
    <x v="6"/>
    <x v="7"/>
    <x v="0"/>
    <x v="0"/>
    <x v="0"/>
    <n v="0"/>
    <n v="11"/>
    <x v="0"/>
    <x v="1"/>
    <x v="0"/>
    <x v="1"/>
    <x v="0"/>
    <x v="1"/>
    <x v="0"/>
    <x v="0"/>
    <x v="5"/>
    <n v="12"/>
    <x v="0"/>
    <x v="0"/>
    <x v="3"/>
    <x v="3"/>
    <x v="0"/>
    <x v="1"/>
    <x v="4"/>
    <x v="3"/>
    <x v="0"/>
    <x v="0"/>
    <x v="8"/>
    <x v="10"/>
    <n v="0"/>
    <n v="40"/>
    <n v="11"/>
    <n v="17"/>
    <x v="0"/>
    <x v="0"/>
    <x v="0"/>
    <x v="0"/>
    <x v="0"/>
    <x v="0"/>
    <n v="28"/>
    <n v="28"/>
    <n v="12"/>
    <n v="11"/>
    <x v="0"/>
  </r>
  <r>
    <s v="08EES0049Z"/>
    <x v="0"/>
    <x v="0"/>
    <s v="SECUNDARIA ESTATAL 3088 TUTUACA"/>
    <n v="22"/>
    <x v="44"/>
    <n v="16"/>
    <s v="TUTUACA (SANTA BÁRBARA DE TUTUACA)"/>
    <s v="NINGUNO NINGUNO"/>
    <x v="0"/>
    <x v="0"/>
    <x v="1"/>
    <x v="3"/>
    <x v="2"/>
    <x v="0"/>
    <s v="08FIS0009U"/>
    <m/>
    <x v="4"/>
    <x v="5"/>
    <n v="20"/>
    <n v="21"/>
    <n v="41"/>
    <n v="20"/>
    <n v="21"/>
    <n v="41"/>
    <n v="5"/>
    <n v="8"/>
    <n v="13"/>
    <n v="5"/>
    <x v="0"/>
    <n v="14"/>
    <x v="0"/>
    <n v="19"/>
    <n v="5"/>
    <n v="14"/>
    <n v="19"/>
    <n v="8"/>
    <x v="0"/>
    <n v="7"/>
    <x v="0"/>
    <n v="8"/>
    <n v="7"/>
    <n v="15"/>
    <n v="6"/>
    <x v="0"/>
    <n v="5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26"/>
    <x v="0"/>
    <n v="19"/>
    <n v="26"/>
    <n v="45"/>
    <x v="1"/>
    <x v="1"/>
    <x v="1"/>
    <x v="0"/>
    <x v="0"/>
    <x v="0"/>
    <n v="0"/>
    <n v="3"/>
    <x v="1"/>
    <x v="1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1"/>
    <x v="1"/>
    <n v="0"/>
    <n v="7"/>
    <n v="1"/>
    <n v="4"/>
    <x v="0"/>
    <x v="0"/>
    <x v="0"/>
    <x v="0"/>
    <x v="0"/>
    <x v="0"/>
    <n v="5"/>
    <n v="5"/>
    <n v="3"/>
    <n v="3"/>
    <x v="0"/>
  </r>
  <r>
    <s v="08EES0050P"/>
    <x v="0"/>
    <x v="0"/>
    <s v="SECUNDARIA ESTATAL 3090 JESUS URUETA"/>
    <n v="37"/>
    <x v="19"/>
    <n v="1"/>
    <s v="JUÁREZ"/>
    <s v="CALLE GALEANA"/>
    <x v="0"/>
    <x v="0"/>
    <x v="1"/>
    <x v="3"/>
    <x v="2"/>
    <x v="0"/>
    <s v="08FIS0014F"/>
    <m/>
    <x v="4"/>
    <x v="8"/>
    <n v="152"/>
    <n v="141"/>
    <n v="293"/>
    <n v="113"/>
    <n v="114"/>
    <n v="227"/>
    <n v="47"/>
    <n v="42"/>
    <n v="89"/>
    <n v="41"/>
    <x v="10"/>
    <n v="32"/>
    <x v="4"/>
    <n v="73"/>
    <n v="50"/>
    <n v="36"/>
    <n v="86"/>
    <n v="52"/>
    <x v="6"/>
    <n v="56"/>
    <x v="9"/>
    <n v="57"/>
    <n v="64"/>
    <n v="121"/>
    <n v="54"/>
    <x v="3"/>
    <n v="48"/>
    <x v="0"/>
    <n v="56"/>
    <n v="48"/>
    <n v="1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7"/>
    <x v="19"/>
    <n v="136"/>
    <x v="12"/>
    <n v="163"/>
    <n v="148"/>
    <n v="311"/>
    <x v="5"/>
    <x v="7"/>
    <x v="4"/>
    <x v="0"/>
    <x v="0"/>
    <x v="0"/>
    <n v="0"/>
    <n v="13"/>
    <x v="0"/>
    <x v="1"/>
    <x v="0"/>
    <x v="1"/>
    <x v="0"/>
    <x v="1"/>
    <x v="0"/>
    <x v="0"/>
    <x v="3"/>
    <n v="17"/>
    <x v="0"/>
    <x v="0"/>
    <x v="2"/>
    <x v="1"/>
    <x v="0"/>
    <x v="1"/>
    <x v="3"/>
    <x v="0"/>
    <x v="0"/>
    <x v="0"/>
    <x v="8"/>
    <x v="4"/>
    <n v="0"/>
    <n v="40"/>
    <n v="7"/>
    <n v="19"/>
    <x v="0"/>
    <x v="0"/>
    <x v="0"/>
    <x v="0"/>
    <x v="0"/>
    <x v="0"/>
    <n v="26"/>
    <n v="26"/>
    <n v="15"/>
    <n v="13"/>
    <x v="0"/>
  </r>
  <r>
    <s v="08EES0051O"/>
    <x v="2"/>
    <x v="2"/>
    <s v="SECUNDARIA ESTATAL 3087"/>
    <n v="37"/>
    <x v="19"/>
    <n v="1"/>
    <s v="JUÁREZ"/>
    <s v="CALLE ALBERTO ÁLVAREZ"/>
    <x v="0"/>
    <x v="0"/>
    <x v="1"/>
    <x v="3"/>
    <x v="2"/>
    <x v="0"/>
    <s v="08FIS0014F"/>
    <m/>
    <x v="4"/>
    <x v="8"/>
    <n v="120"/>
    <n v="115"/>
    <n v="235"/>
    <n v="87"/>
    <n v="106"/>
    <n v="193"/>
    <n v="40"/>
    <n v="36"/>
    <n v="76"/>
    <n v="26"/>
    <x v="2"/>
    <n v="32"/>
    <x v="1"/>
    <n v="58"/>
    <n v="30"/>
    <n v="33"/>
    <n v="63"/>
    <n v="38"/>
    <x v="5"/>
    <n v="30"/>
    <x v="4"/>
    <n v="41"/>
    <n v="32"/>
    <n v="73"/>
    <n v="41"/>
    <x v="2"/>
    <n v="44"/>
    <x v="0"/>
    <n v="42"/>
    <n v="44"/>
    <n v="8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5"/>
    <x v="12"/>
    <n v="106"/>
    <x v="6"/>
    <n v="113"/>
    <n v="109"/>
    <n v="222"/>
    <x v="5"/>
    <x v="5"/>
    <x v="6"/>
    <x v="0"/>
    <x v="0"/>
    <x v="0"/>
    <n v="0"/>
    <n v="9"/>
    <x v="0"/>
    <x v="1"/>
    <x v="1"/>
    <x v="0"/>
    <x v="1"/>
    <x v="0"/>
    <x v="0"/>
    <x v="0"/>
    <x v="18"/>
    <n v="9"/>
    <x v="0"/>
    <x v="0"/>
    <x v="3"/>
    <x v="0"/>
    <x v="0"/>
    <x v="1"/>
    <x v="0"/>
    <x v="3"/>
    <x v="0"/>
    <x v="3"/>
    <x v="3"/>
    <x v="10"/>
    <n v="0"/>
    <n v="34"/>
    <n v="6"/>
    <n v="13"/>
    <x v="0"/>
    <x v="0"/>
    <x v="0"/>
    <x v="0"/>
    <x v="0"/>
    <x v="0"/>
    <n v="19"/>
    <n v="19"/>
    <n v="20"/>
    <n v="9"/>
    <x v="0"/>
  </r>
  <r>
    <s v="08EES0052N"/>
    <x v="0"/>
    <x v="0"/>
    <s v="SECUNDARIA ESTATAL 3015 SOR JUANA INES DE LA CRUZ"/>
    <n v="19"/>
    <x v="13"/>
    <n v="1"/>
    <s v="CHIHUAHUA"/>
    <s v="AVENIDA FRANCISCO VILLA"/>
    <x v="0"/>
    <x v="0"/>
    <x v="1"/>
    <x v="3"/>
    <x v="2"/>
    <x v="0"/>
    <s v="08FIS0009U"/>
    <m/>
    <x v="4"/>
    <x v="5"/>
    <n v="353"/>
    <n v="359"/>
    <n v="712"/>
    <n v="284"/>
    <n v="313"/>
    <n v="597"/>
    <n v="116"/>
    <n v="111"/>
    <n v="227"/>
    <n v="127"/>
    <x v="0"/>
    <n v="128"/>
    <x v="1"/>
    <n v="255"/>
    <n v="127"/>
    <n v="129"/>
    <n v="256"/>
    <n v="116"/>
    <x v="4"/>
    <n v="121"/>
    <x v="0"/>
    <n v="117"/>
    <n v="121"/>
    <n v="238"/>
    <n v="131"/>
    <x v="0"/>
    <n v="122"/>
    <x v="0"/>
    <n v="131"/>
    <n v="122"/>
    <n v="2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4"/>
    <x v="4"/>
    <n v="371"/>
    <x v="4"/>
    <n v="375"/>
    <n v="372"/>
    <n v="747"/>
    <x v="4"/>
    <x v="4"/>
    <x v="3"/>
    <x v="0"/>
    <x v="0"/>
    <x v="0"/>
    <n v="0"/>
    <n v="19"/>
    <x v="0"/>
    <x v="1"/>
    <x v="1"/>
    <x v="0"/>
    <x v="1"/>
    <x v="0"/>
    <x v="0"/>
    <x v="0"/>
    <x v="18"/>
    <n v="25"/>
    <x v="0"/>
    <x v="0"/>
    <x v="3"/>
    <x v="3"/>
    <x v="1"/>
    <x v="3"/>
    <x v="1"/>
    <x v="2"/>
    <x v="0"/>
    <x v="1"/>
    <x v="7"/>
    <x v="6"/>
    <n v="0"/>
    <n v="67"/>
    <n v="10"/>
    <n v="36"/>
    <x v="0"/>
    <x v="0"/>
    <x v="0"/>
    <x v="0"/>
    <x v="0"/>
    <x v="0"/>
    <n v="46"/>
    <n v="46"/>
    <n v="19"/>
    <n v="19"/>
    <x v="0"/>
  </r>
  <r>
    <s v="08EES0053M"/>
    <x v="0"/>
    <x v="0"/>
    <s v="SECUNDARIA ESTATAL 3082 LAZARO CARDENAS"/>
    <n v="37"/>
    <x v="19"/>
    <n v="1"/>
    <s v="JUÁREZ"/>
    <s v="CALLE MANUEL N LOPEZ"/>
    <x v="0"/>
    <x v="0"/>
    <x v="1"/>
    <x v="3"/>
    <x v="2"/>
    <x v="0"/>
    <s v="08FIS0002A"/>
    <m/>
    <x v="4"/>
    <x v="8"/>
    <n v="219"/>
    <n v="209"/>
    <n v="428"/>
    <n v="190"/>
    <n v="189"/>
    <n v="379"/>
    <n v="61"/>
    <n v="67"/>
    <n v="128"/>
    <n v="91"/>
    <x v="6"/>
    <n v="84"/>
    <x v="1"/>
    <n v="175"/>
    <n v="94"/>
    <n v="85"/>
    <n v="179"/>
    <n v="98"/>
    <x v="2"/>
    <n v="66"/>
    <x v="4"/>
    <n v="100"/>
    <n v="68"/>
    <n v="168"/>
    <n v="65"/>
    <x v="0"/>
    <n v="79"/>
    <x v="3"/>
    <n v="65"/>
    <n v="80"/>
    <n v="1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4"/>
    <x v="9"/>
    <n v="229"/>
    <x v="8"/>
    <n v="259"/>
    <n v="233"/>
    <n v="492"/>
    <x v="6"/>
    <x v="7"/>
    <x v="4"/>
    <x v="0"/>
    <x v="0"/>
    <x v="0"/>
    <n v="0"/>
    <n v="15"/>
    <x v="0"/>
    <x v="1"/>
    <x v="0"/>
    <x v="1"/>
    <x v="1"/>
    <x v="0"/>
    <x v="0"/>
    <x v="0"/>
    <x v="2"/>
    <n v="11"/>
    <x v="0"/>
    <x v="0"/>
    <x v="3"/>
    <x v="0"/>
    <x v="0"/>
    <x v="3"/>
    <x v="0"/>
    <x v="3"/>
    <x v="2"/>
    <x v="1"/>
    <x v="5"/>
    <x v="4"/>
    <n v="0"/>
    <n v="36"/>
    <n v="6"/>
    <n v="15"/>
    <x v="0"/>
    <x v="0"/>
    <x v="0"/>
    <x v="0"/>
    <x v="0"/>
    <x v="0"/>
    <n v="21"/>
    <n v="21"/>
    <n v="15"/>
    <n v="15"/>
    <x v="0"/>
  </r>
  <r>
    <s v="08EES0058H"/>
    <x v="0"/>
    <x v="0"/>
    <s v="SECUNDARIA ESTATAL 3020 CENTRO ESCOLAR CENTENARIO"/>
    <n v="19"/>
    <x v="13"/>
    <n v="1"/>
    <s v="CHIHUAHUA"/>
    <s v="AVENIDA PALMA REAL"/>
    <x v="0"/>
    <x v="0"/>
    <x v="1"/>
    <x v="3"/>
    <x v="2"/>
    <x v="0"/>
    <s v="08FIS0001B"/>
    <m/>
    <x v="4"/>
    <x v="5"/>
    <n v="155"/>
    <n v="169"/>
    <n v="324"/>
    <n v="135"/>
    <n v="157"/>
    <n v="292"/>
    <n v="42"/>
    <n v="48"/>
    <n v="90"/>
    <n v="66"/>
    <x v="0"/>
    <n v="57"/>
    <x v="0"/>
    <n v="123"/>
    <n v="66"/>
    <n v="57"/>
    <n v="123"/>
    <n v="52"/>
    <x v="0"/>
    <n v="63"/>
    <x v="0"/>
    <n v="52"/>
    <n v="63"/>
    <n v="115"/>
    <n v="57"/>
    <x v="0"/>
    <n v="56"/>
    <x v="0"/>
    <n v="57"/>
    <n v="56"/>
    <n v="1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5"/>
    <x v="0"/>
    <n v="176"/>
    <x v="0"/>
    <n v="175"/>
    <n v="176"/>
    <n v="351"/>
    <x v="7"/>
    <x v="6"/>
    <x v="7"/>
    <x v="0"/>
    <x v="0"/>
    <x v="0"/>
    <n v="0"/>
    <n v="12"/>
    <x v="0"/>
    <x v="1"/>
    <x v="0"/>
    <x v="1"/>
    <x v="0"/>
    <x v="1"/>
    <x v="0"/>
    <x v="0"/>
    <x v="2"/>
    <n v="10"/>
    <x v="0"/>
    <x v="0"/>
    <x v="1"/>
    <x v="1"/>
    <x v="2"/>
    <x v="0"/>
    <x v="3"/>
    <x v="4"/>
    <x v="0"/>
    <x v="0"/>
    <x v="2"/>
    <x v="5"/>
    <n v="0"/>
    <n v="35"/>
    <n v="9"/>
    <n v="14"/>
    <x v="0"/>
    <x v="0"/>
    <x v="0"/>
    <x v="0"/>
    <x v="0"/>
    <x v="0"/>
    <n v="23"/>
    <n v="23"/>
    <n v="12"/>
    <n v="12"/>
    <x v="0"/>
  </r>
  <r>
    <s v="08EES0068O"/>
    <x v="2"/>
    <x v="2"/>
    <s v="SECUNDARIA ESTATAL 3001"/>
    <n v="37"/>
    <x v="19"/>
    <n v="1"/>
    <s v="JUÁREZ"/>
    <s v="CALLE VICENTE GUERRERO"/>
    <x v="0"/>
    <x v="0"/>
    <x v="1"/>
    <x v="3"/>
    <x v="2"/>
    <x v="0"/>
    <s v="08FIS0002A"/>
    <m/>
    <x v="4"/>
    <x v="8"/>
    <n v="168"/>
    <n v="199"/>
    <n v="367"/>
    <n v="113"/>
    <n v="153"/>
    <n v="266"/>
    <n v="49"/>
    <n v="64"/>
    <n v="113"/>
    <n v="40"/>
    <x v="7"/>
    <n v="36"/>
    <x v="3"/>
    <n v="76"/>
    <n v="47"/>
    <n v="38"/>
    <n v="85"/>
    <n v="64"/>
    <x v="7"/>
    <n v="58"/>
    <x v="1"/>
    <n v="68"/>
    <n v="63"/>
    <n v="131"/>
    <n v="35"/>
    <x v="4"/>
    <n v="57"/>
    <x v="0"/>
    <n v="38"/>
    <n v="57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9"/>
    <x v="17"/>
    <n v="151"/>
    <x v="10"/>
    <n v="153"/>
    <n v="158"/>
    <n v="311"/>
    <x v="5"/>
    <x v="7"/>
    <x v="4"/>
    <x v="0"/>
    <x v="0"/>
    <x v="0"/>
    <n v="0"/>
    <n v="13"/>
    <x v="0"/>
    <x v="1"/>
    <x v="0"/>
    <x v="1"/>
    <x v="0"/>
    <x v="1"/>
    <x v="0"/>
    <x v="0"/>
    <x v="10"/>
    <n v="11"/>
    <x v="0"/>
    <x v="0"/>
    <x v="4"/>
    <x v="0"/>
    <x v="1"/>
    <x v="1"/>
    <x v="4"/>
    <x v="0"/>
    <x v="2"/>
    <x v="1"/>
    <x v="8"/>
    <x v="12"/>
    <n v="0"/>
    <n v="41"/>
    <n v="13"/>
    <n v="13"/>
    <x v="0"/>
    <x v="0"/>
    <x v="0"/>
    <x v="0"/>
    <x v="0"/>
    <x v="0"/>
    <n v="26"/>
    <n v="26"/>
    <n v="22"/>
    <n v="22"/>
    <x v="0"/>
  </r>
  <r>
    <s v="08EES0069N"/>
    <x v="0"/>
    <x v="0"/>
    <s v="SECUNDARIA ESTATAL 3002"/>
    <n v="37"/>
    <x v="19"/>
    <n v="1"/>
    <s v="JUÁREZ"/>
    <s v="CALLE PLAN DE AYALA"/>
    <x v="0"/>
    <x v="0"/>
    <x v="1"/>
    <x v="3"/>
    <x v="2"/>
    <x v="0"/>
    <s v="08FIS0002A"/>
    <m/>
    <x v="4"/>
    <x v="8"/>
    <n v="385"/>
    <n v="381"/>
    <n v="766"/>
    <n v="278"/>
    <n v="325"/>
    <n v="603"/>
    <n v="113"/>
    <n v="104"/>
    <n v="217"/>
    <n v="164"/>
    <x v="2"/>
    <n v="121"/>
    <x v="1"/>
    <n v="285"/>
    <n v="168"/>
    <n v="122"/>
    <n v="290"/>
    <n v="131"/>
    <x v="5"/>
    <n v="131"/>
    <x v="2"/>
    <n v="134"/>
    <n v="132"/>
    <n v="266"/>
    <n v="125"/>
    <x v="0"/>
    <n v="143"/>
    <x v="0"/>
    <n v="125"/>
    <n v="143"/>
    <n v="2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0"/>
    <x v="11"/>
    <n v="395"/>
    <x v="3"/>
    <n v="427"/>
    <n v="397"/>
    <n v="824"/>
    <x v="9"/>
    <x v="8"/>
    <x v="8"/>
    <x v="0"/>
    <x v="0"/>
    <x v="0"/>
    <n v="0"/>
    <n v="24"/>
    <x v="1"/>
    <x v="1"/>
    <x v="0"/>
    <x v="0"/>
    <x v="0"/>
    <x v="0"/>
    <x v="0"/>
    <x v="0"/>
    <x v="8"/>
    <n v="15"/>
    <x v="0"/>
    <x v="0"/>
    <x v="4"/>
    <x v="0"/>
    <x v="3"/>
    <x v="3"/>
    <x v="3"/>
    <x v="4"/>
    <x v="0"/>
    <x v="2"/>
    <x v="4"/>
    <x v="14"/>
    <n v="0"/>
    <n v="65"/>
    <n v="20"/>
    <n v="23"/>
    <x v="0"/>
    <x v="0"/>
    <x v="0"/>
    <x v="0"/>
    <x v="0"/>
    <x v="0"/>
    <n v="43"/>
    <n v="43"/>
    <n v="31"/>
    <n v="31"/>
    <x v="0"/>
  </r>
  <r>
    <s v="08EES0070C"/>
    <x v="2"/>
    <x v="2"/>
    <s v="SECUNDARIA ESTATAL 3003"/>
    <n v="37"/>
    <x v="19"/>
    <n v="1"/>
    <s v="JUÁREZ"/>
    <s v="CALLE AGUASCALIENTES"/>
    <x v="0"/>
    <x v="0"/>
    <x v="1"/>
    <x v="3"/>
    <x v="2"/>
    <x v="0"/>
    <s v="08FIS0014F"/>
    <m/>
    <x v="4"/>
    <x v="8"/>
    <n v="196"/>
    <n v="157"/>
    <n v="353"/>
    <n v="175"/>
    <n v="150"/>
    <n v="325"/>
    <n v="46"/>
    <n v="32"/>
    <n v="78"/>
    <n v="67"/>
    <x v="4"/>
    <n v="58"/>
    <x v="4"/>
    <n v="125"/>
    <n v="69"/>
    <n v="62"/>
    <n v="131"/>
    <n v="64"/>
    <x v="10"/>
    <n v="63"/>
    <x v="4"/>
    <n v="70"/>
    <n v="65"/>
    <n v="135"/>
    <n v="89"/>
    <x v="2"/>
    <n v="69"/>
    <x v="3"/>
    <n v="90"/>
    <n v="70"/>
    <n v="1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0"/>
    <x v="14"/>
    <n v="190"/>
    <x v="10"/>
    <n v="229"/>
    <n v="197"/>
    <n v="426"/>
    <x v="6"/>
    <x v="7"/>
    <x v="4"/>
    <x v="0"/>
    <x v="0"/>
    <x v="0"/>
    <n v="0"/>
    <n v="15"/>
    <x v="0"/>
    <x v="1"/>
    <x v="0"/>
    <x v="1"/>
    <x v="0"/>
    <x v="0"/>
    <x v="0"/>
    <x v="0"/>
    <x v="10"/>
    <n v="20"/>
    <x v="0"/>
    <x v="0"/>
    <x v="3"/>
    <x v="0"/>
    <x v="1"/>
    <x v="0"/>
    <x v="0"/>
    <x v="0"/>
    <x v="0"/>
    <x v="0"/>
    <x v="5"/>
    <x v="5"/>
    <n v="0"/>
    <n v="41"/>
    <n v="8"/>
    <n v="20"/>
    <x v="0"/>
    <x v="0"/>
    <x v="0"/>
    <x v="0"/>
    <x v="0"/>
    <x v="0"/>
    <n v="28"/>
    <n v="28"/>
    <n v="23"/>
    <n v="21"/>
    <x v="0"/>
  </r>
  <r>
    <s v="08EES0071B"/>
    <x v="0"/>
    <x v="0"/>
    <s v="SECUNDARIA ESTATAL 3004 JUAN ALANIS"/>
    <n v="37"/>
    <x v="19"/>
    <n v="1"/>
    <s v="JUÁREZ"/>
    <s v="CALLEJÓN ALLENDE"/>
    <x v="0"/>
    <x v="0"/>
    <x v="1"/>
    <x v="3"/>
    <x v="2"/>
    <x v="0"/>
    <s v="08FIS0002A"/>
    <m/>
    <x v="4"/>
    <x v="8"/>
    <n v="288"/>
    <n v="312"/>
    <n v="600"/>
    <n v="181"/>
    <n v="244"/>
    <n v="425"/>
    <n v="83"/>
    <n v="103"/>
    <n v="186"/>
    <n v="126"/>
    <x v="15"/>
    <n v="84"/>
    <x v="3"/>
    <n v="210"/>
    <n v="138"/>
    <n v="86"/>
    <n v="224"/>
    <n v="82"/>
    <x v="10"/>
    <n v="92"/>
    <x v="3"/>
    <n v="88"/>
    <n v="95"/>
    <n v="183"/>
    <n v="95"/>
    <x v="0"/>
    <n v="102"/>
    <x v="0"/>
    <n v="95"/>
    <n v="102"/>
    <n v="1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3"/>
    <x v="21"/>
    <n v="278"/>
    <x v="9"/>
    <n v="321"/>
    <n v="283"/>
    <n v="604"/>
    <x v="4"/>
    <x v="4"/>
    <x v="5"/>
    <x v="0"/>
    <x v="0"/>
    <x v="0"/>
    <n v="0"/>
    <n v="18"/>
    <x v="0"/>
    <x v="1"/>
    <x v="1"/>
    <x v="0"/>
    <x v="0"/>
    <x v="1"/>
    <x v="0"/>
    <x v="0"/>
    <x v="11"/>
    <n v="15"/>
    <x v="0"/>
    <x v="0"/>
    <x v="1"/>
    <x v="0"/>
    <x v="0"/>
    <x v="0"/>
    <x v="1"/>
    <x v="1"/>
    <x v="2"/>
    <x v="2"/>
    <x v="7"/>
    <x v="7"/>
    <n v="0"/>
    <n v="55"/>
    <n v="15"/>
    <n v="20"/>
    <x v="0"/>
    <x v="0"/>
    <x v="0"/>
    <x v="0"/>
    <x v="0"/>
    <x v="0"/>
    <n v="35"/>
    <n v="35"/>
    <n v="24"/>
    <n v="24"/>
    <x v="0"/>
  </r>
  <r>
    <s v="08EES0072A"/>
    <x v="2"/>
    <x v="2"/>
    <s v="SECUNDARIA ESTATAL 3005 CENTRO ESCOLAR BENITO JUAREZ"/>
    <n v="19"/>
    <x v="13"/>
    <n v="1"/>
    <s v="CHIHUAHUA"/>
    <s v="CALLE MARIO JIMENEZ"/>
    <x v="0"/>
    <x v="0"/>
    <x v="1"/>
    <x v="3"/>
    <x v="2"/>
    <x v="0"/>
    <s v="08FIS0009U"/>
    <m/>
    <x v="4"/>
    <x v="5"/>
    <n v="197"/>
    <n v="205"/>
    <n v="402"/>
    <n v="151"/>
    <n v="175"/>
    <n v="326"/>
    <n v="58"/>
    <n v="63"/>
    <n v="121"/>
    <n v="38"/>
    <x v="11"/>
    <n v="33"/>
    <x v="9"/>
    <n v="71"/>
    <n v="48"/>
    <n v="39"/>
    <n v="87"/>
    <n v="65"/>
    <x v="6"/>
    <n v="65"/>
    <x v="4"/>
    <n v="70"/>
    <n v="67"/>
    <n v="137"/>
    <n v="65"/>
    <x v="0"/>
    <n v="68"/>
    <x v="3"/>
    <n v="65"/>
    <n v="69"/>
    <n v="1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8"/>
    <x v="1"/>
    <n v="166"/>
    <x v="11"/>
    <n v="183"/>
    <n v="175"/>
    <n v="358"/>
    <x v="4"/>
    <x v="4"/>
    <x v="5"/>
    <x v="0"/>
    <x v="0"/>
    <x v="0"/>
    <n v="0"/>
    <n v="18"/>
    <x v="0"/>
    <x v="1"/>
    <x v="1"/>
    <x v="0"/>
    <x v="1"/>
    <x v="0"/>
    <x v="0"/>
    <x v="0"/>
    <x v="16"/>
    <n v="13"/>
    <x v="0"/>
    <x v="0"/>
    <x v="5"/>
    <x v="2"/>
    <x v="1"/>
    <x v="2"/>
    <x v="6"/>
    <x v="3"/>
    <x v="2"/>
    <x v="0"/>
    <x v="12"/>
    <x v="6"/>
    <n v="0"/>
    <n v="73"/>
    <n v="31"/>
    <n v="19"/>
    <x v="0"/>
    <x v="0"/>
    <x v="0"/>
    <x v="0"/>
    <x v="0"/>
    <x v="0"/>
    <n v="50"/>
    <n v="50"/>
    <n v="18"/>
    <n v="18"/>
    <x v="0"/>
  </r>
  <r>
    <s v="08EES0074Z"/>
    <x v="0"/>
    <x v="0"/>
    <s v="SECUNDARIA ESTATAL 3007 VALENTIN GOMEZ FARIAS"/>
    <n v="32"/>
    <x v="18"/>
    <n v="1"/>
    <s v="HIDALGO DEL PARRAL"/>
    <s v="CALLE ANILLO PERIMETRAL SUR"/>
    <x v="0"/>
    <x v="0"/>
    <x v="1"/>
    <x v="3"/>
    <x v="2"/>
    <x v="0"/>
    <s v="08FIS0003Z"/>
    <m/>
    <x v="4"/>
    <x v="7"/>
    <n v="426"/>
    <n v="399"/>
    <n v="825"/>
    <n v="328"/>
    <n v="353"/>
    <n v="681"/>
    <n v="110"/>
    <n v="113"/>
    <n v="223"/>
    <n v="171"/>
    <x v="10"/>
    <n v="146"/>
    <x v="1"/>
    <n v="317"/>
    <n v="180"/>
    <n v="147"/>
    <n v="327"/>
    <n v="161"/>
    <x v="3"/>
    <n v="138"/>
    <x v="4"/>
    <n v="172"/>
    <n v="140"/>
    <n v="312"/>
    <n v="135"/>
    <x v="4"/>
    <n v="146"/>
    <x v="0"/>
    <n v="138"/>
    <n v="146"/>
    <n v="2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67"/>
    <x v="25"/>
    <n v="430"/>
    <x v="6"/>
    <n v="490"/>
    <n v="433"/>
    <n v="923"/>
    <x v="10"/>
    <x v="9"/>
    <x v="9"/>
    <x v="0"/>
    <x v="0"/>
    <x v="0"/>
    <n v="0"/>
    <n v="30"/>
    <x v="0"/>
    <x v="1"/>
    <x v="1"/>
    <x v="0"/>
    <x v="1"/>
    <x v="0"/>
    <x v="0"/>
    <x v="0"/>
    <x v="15"/>
    <n v="28"/>
    <x v="0"/>
    <x v="0"/>
    <x v="2"/>
    <x v="0"/>
    <x v="0"/>
    <x v="0"/>
    <x v="4"/>
    <x v="6"/>
    <x v="0"/>
    <x v="0"/>
    <x v="14"/>
    <x v="2"/>
    <n v="0"/>
    <n v="82"/>
    <n v="21"/>
    <n v="34"/>
    <x v="0"/>
    <x v="0"/>
    <x v="0"/>
    <x v="0"/>
    <x v="0"/>
    <x v="0"/>
    <n v="55"/>
    <n v="55"/>
    <n v="30"/>
    <n v="30"/>
    <x v="0"/>
  </r>
  <r>
    <s v="08EES0075Y"/>
    <x v="0"/>
    <x v="0"/>
    <s v="SECUNDARIA ESTATAL 3008 CENTRO ESCOLAR BENITO JUAREZ"/>
    <n v="19"/>
    <x v="13"/>
    <n v="1"/>
    <s v="CHIHUAHUA"/>
    <s v="CALLE MARIO JIMENEZ"/>
    <x v="0"/>
    <x v="0"/>
    <x v="1"/>
    <x v="3"/>
    <x v="2"/>
    <x v="0"/>
    <s v="08FIS0009U"/>
    <m/>
    <x v="4"/>
    <x v="5"/>
    <n v="556"/>
    <n v="616"/>
    <n v="1172"/>
    <n v="479"/>
    <n v="559"/>
    <n v="1038"/>
    <n v="170"/>
    <n v="196"/>
    <n v="366"/>
    <n v="199"/>
    <x v="0"/>
    <n v="218"/>
    <x v="0"/>
    <n v="417"/>
    <n v="199"/>
    <n v="218"/>
    <n v="417"/>
    <n v="194"/>
    <x v="2"/>
    <n v="228"/>
    <x v="0"/>
    <n v="196"/>
    <n v="228"/>
    <n v="424"/>
    <n v="180"/>
    <x v="0"/>
    <n v="191"/>
    <x v="0"/>
    <n v="180"/>
    <n v="191"/>
    <n v="3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3"/>
    <x v="3"/>
    <n v="637"/>
    <x v="0"/>
    <n v="575"/>
    <n v="637"/>
    <n v="1212"/>
    <x v="8"/>
    <x v="10"/>
    <x v="8"/>
    <x v="0"/>
    <x v="0"/>
    <x v="0"/>
    <n v="0"/>
    <n v="26"/>
    <x v="0"/>
    <x v="1"/>
    <x v="0"/>
    <x v="1"/>
    <x v="1"/>
    <x v="0"/>
    <x v="0"/>
    <x v="0"/>
    <x v="13"/>
    <n v="28"/>
    <x v="0"/>
    <x v="0"/>
    <x v="2"/>
    <x v="0"/>
    <x v="2"/>
    <x v="2"/>
    <x v="6"/>
    <x v="2"/>
    <x v="0"/>
    <x v="0"/>
    <x v="11"/>
    <x v="8"/>
    <n v="0"/>
    <n v="90"/>
    <n v="28"/>
    <n v="36"/>
    <x v="0"/>
    <x v="0"/>
    <x v="0"/>
    <x v="0"/>
    <x v="0"/>
    <x v="0"/>
    <n v="64"/>
    <n v="64"/>
    <n v="26"/>
    <n v="26"/>
    <x v="0"/>
  </r>
  <r>
    <s v="08EES0076X"/>
    <x v="0"/>
    <x v="0"/>
    <s v="SECUNDARIA ESTATAL 3009 CENTRO ESCOLAR CENTENARIO"/>
    <n v="19"/>
    <x v="13"/>
    <n v="1"/>
    <s v="CHIHUAHUA"/>
    <s v="CALLE J DE LA LUZ CORRAL "/>
    <x v="0"/>
    <x v="0"/>
    <x v="1"/>
    <x v="3"/>
    <x v="2"/>
    <x v="0"/>
    <s v="08FIS0001B"/>
    <m/>
    <x v="4"/>
    <x v="5"/>
    <n v="303"/>
    <n v="307"/>
    <n v="610"/>
    <n v="245"/>
    <n v="291"/>
    <n v="536"/>
    <n v="101"/>
    <n v="105"/>
    <n v="206"/>
    <n v="81"/>
    <x v="1"/>
    <n v="93"/>
    <x v="0"/>
    <n v="174"/>
    <n v="82"/>
    <n v="93"/>
    <n v="175"/>
    <n v="89"/>
    <x v="0"/>
    <n v="90"/>
    <x v="0"/>
    <n v="89"/>
    <n v="90"/>
    <n v="179"/>
    <n v="98"/>
    <x v="2"/>
    <n v="114"/>
    <x v="0"/>
    <n v="99"/>
    <n v="114"/>
    <n v="2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8"/>
    <x v="3"/>
    <n v="297"/>
    <x v="0"/>
    <n v="270"/>
    <n v="297"/>
    <n v="567"/>
    <x v="6"/>
    <x v="7"/>
    <x v="4"/>
    <x v="0"/>
    <x v="0"/>
    <x v="0"/>
    <n v="0"/>
    <n v="15"/>
    <x v="0"/>
    <x v="1"/>
    <x v="1"/>
    <x v="0"/>
    <x v="0"/>
    <x v="1"/>
    <x v="0"/>
    <x v="0"/>
    <x v="4"/>
    <n v="18"/>
    <x v="0"/>
    <x v="0"/>
    <x v="3"/>
    <x v="0"/>
    <x v="1"/>
    <x v="1"/>
    <x v="0"/>
    <x v="7"/>
    <x v="0"/>
    <x v="0"/>
    <x v="8"/>
    <x v="6"/>
    <n v="0"/>
    <n v="52"/>
    <n v="9"/>
    <n v="26"/>
    <x v="0"/>
    <x v="0"/>
    <x v="0"/>
    <x v="0"/>
    <x v="0"/>
    <x v="0"/>
    <n v="35"/>
    <n v="35"/>
    <n v="15"/>
    <n v="15"/>
    <x v="0"/>
  </r>
  <r>
    <s v="08EES0077W"/>
    <x v="0"/>
    <x v="0"/>
    <s v="SECUNDARIA ESTATAL 3010 HEROES FERROCARRILEROS"/>
    <n v="19"/>
    <x v="13"/>
    <n v="1"/>
    <s v="CHIHUAHUA"/>
    <s v="CALLE RIO LERMA"/>
    <x v="0"/>
    <x v="0"/>
    <x v="1"/>
    <x v="3"/>
    <x v="2"/>
    <x v="0"/>
    <s v="08FIS0011I"/>
    <m/>
    <x v="4"/>
    <x v="5"/>
    <n v="282"/>
    <n v="248"/>
    <n v="530"/>
    <n v="213"/>
    <n v="214"/>
    <n v="427"/>
    <n v="68"/>
    <n v="69"/>
    <n v="137"/>
    <n v="121"/>
    <x v="1"/>
    <n v="108"/>
    <x v="0"/>
    <n v="229"/>
    <n v="122"/>
    <n v="108"/>
    <n v="230"/>
    <n v="110"/>
    <x v="4"/>
    <n v="104"/>
    <x v="0"/>
    <n v="111"/>
    <n v="104"/>
    <n v="215"/>
    <n v="96"/>
    <x v="0"/>
    <n v="75"/>
    <x v="0"/>
    <n v="96"/>
    <n v="75"/>
    <n v="1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27"/>
    <x v="3"/>
    <n v="287"/>
    <x v="0"/>
    <n v="329"/>
    <n v="287"/>
    <n v="616"/>
    <x v="3"/>
    <x v="3"/>
    <x v="5"/>
    <x v="0"/>
    <x v="0"/>
    <x v="0"/>
    <n v="0"/>
    <n v="20"/>
    <x v="0"/>
    <x v="1"/>
    <x v="0"/>
    <x v="1"/>
    <x v="0"/>
    <x v="1"/>
    <x v="0"/>
    <x v="0"/>
    <x v="17"/>
    <n v="25"/>
    <x v="0"/>
    <x v="0"/>
    <x v="3"/>
    <x v="2"/>
    <x v="2"/>
    <x v="1"/>
    <x v="4"/>
    <x v="5"/>
    <x v="2"/>
    <x v="0"/>
    <x v="3"/>
    <x v="7"/>
    <n v="0"/>
    <n v="68"/>
    <n v="17"/>
    <n v="32"/>
    <x v="0"/>
    <x v="0"/>
    <x v="0"/>
    <x v="0"/>
    <x v="0"/>
    <x v="0"/>
    <n v="49"/>
    <n v="49"/>
    <n v="28"/>
    <n v="28"/>
    <x v="0"/>
  </r>
  <r>
    <s v="08EES0106A"/>
    <x v="0"/>
    <x v="0"/>
    <s v="SECUNDARIA ESTATAL 3039 BENITO JUAREZ"/>
    <n v="5"/>
    <x v="23"/>
    <n v="1"/>
    <s v="ASCENSIÓN"/>
    <s v="AVENIDA DOS NACIONES"/>
    <x v="0"/>
    <x v="0"/>
    <x v="1"/>
    <x v="3"/>
    <x v="2"/>
    <x v="0"/>
    <s v="08FIS0001B"/>
    <m/>
    <x v="4"/>
    <x v="9"/>
    <n v="225"/>
    <n v="238"/>
    <n v="463"/>
    <n v="224"/>
    <n v="236"/>
    <n v="460"/>
    <n v="71"/>
    <n v="76"/>
    <n v="147"/>
    <n v="90"/>
    <x v="0"/>
    <n v="77"/>
    <x v="3"/>
    <n v="167"/>
    <n v="90"/>
    <n v="79"/>
    <n v="169"/>
    <n v="78"/>
    <x v="0"/>
    <n v="92"/>
    <x v="0"/>
    <n v="78"/>
    <n v="92"/>
    <n v="170"/>
    <n v="77"/>
    <x v="2"/>
    <n v="66"/>
    <x v="0"/>
    <n v="78"/>
    <n v="66"/>
    <n v="1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5"/>
    <x v="4"/>
    <n v="235"/>
    <x v="3"/>
    <n v="246"/>
    <n v="237"/>
    <n v="483"/>
    <x v="4"/>
    <x v="4"/>
    <x v="4"/>
    <x v="0"/>
    <x v="0"/>
    <x v="0"/>
    <n v="0"/>
    <n v="17"/>
    <x v="0"/>
    <x v="1"/>
    <x v="0"/>
    <x v="1"/>
    <x v="0"/>
    <x v="0"/>
    <x v="0"/>
    <x v="0"/>
    <x v="10"/>
    <n v="15"/>
    <x v="0"/>
    <x v="0"/>
    <x v="4"/>
    <x v="0"/>
    <x v="2"/>
    <x v="0"/>
    <x v="3"/>
    <x v="3"/>
    <x v="0"/>
    <x v="0"/>
    <x v="10"/>
    <x v="5"/>
    <n v="0"/>
    <n v="45"/>
    <n v="12"/>
    <n v="16"/>
    <x v="0"/>
    <x v="0"/>
    <x v="0"/>
    <x v="0"/>
    <x v="0"/>
    <x v="0"/>
    <n v="28"/>
    <n v="28"/>
    <n v="17"/>
    <n v="17"/>
    <x v="0"/>
  </r>
  <r>
    <s v="08EES0108Z"/>
    <x v="0"/>
    <x v="0"/>
    <s v="SECUNDARIA ESTATAL 3047 ABRAHAM GONZALEZ"/>
    <n v="10"/>
    <x v="27"/>
    <n v="1"/>
    <s v="SAN BUENAVENTURA"/>
    <s v="CALLE ANAHUAC"/>
    <x v="0"/>
    <x v="0"/>
    <x v="1"/>
    <x v="3"/>
    <x v="2"/>
    <x v="0"/>
    <s v="08FIS0001B"/>
    <m/>
    <x v="4"/>
    <x v="9"/>
    <n v="137"/>
    <n v="146"/>
    <n v="283"/>
    <n v="137"/>
    <n v="146"/>
    <n v="283"/>
    <n v="42"/>
    <n v="40"/>
    <n v="82"/>
    <n v="42"/>
    <x v="1"/>
    <n v="50"/>
    <x v="0"/>
    <n v="92"/>
    <n v="43"/>
    <n v="50"/>
    <n v="93"/>
    <n v="52"/>
    <x v="0"/>
    <n v="43"/>
    <x v="0"/>
    <n v="52"/>
    <n v="43"/>
    <n v="95"/>
    <n v="43"/>
    <x v="0"/>
    <n v="57"/>
    <x v="0"/>
    <n v="43"/>
    <n v="57"/>
    <n v="10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7"/>
    <x v="4"/>
    <n v="150"/>
    <x v="0"/>
    <n v="138"/>
    <n v="150"/>
    <n v="288"/>
    <x v="7"/>
    <x v="6"/>
    <x v="4"/>
    <x v="0"/>
    <x v="0"/>
    <x v="0"/>
    <n v="0"/>
    <n v="13"/>
    <x v="0"/>
    <x v="1"/>
    <x v="1"/>
    <x v="0"/>
    <x v="0"/>
    <x v="0"/>
    <x v="0"/>
    <x v="0"/>
    <x v="11"/>
    <n v="8"/>
    <x v="0"/>
    <x v="0"/>
    <x v="0"/>
    <x v="1"/>
    <x v="0"/>
    <x v="0"/>
    <x v="0"/>
    <x v="0"/>
    <x v="0"/>
    <x v="0"/>
    <x v="4"/>
    <x v="5"/>
    <n v="0"/>
    <n v="32"/>
    <n v="9"/>
    <n v="9"/>
    <x v="0"/>
    <x v="0"/>
    <x v="0"/>
    <x v="0"/>
    <x v="0"/>
    <x v="0"/>
    <n v="18"/>
    <n v="18"/>
    <n v="15"/>
    <n v="15"/>
    <x v="0"/>
  </r>
  <r>
    <s v="08EES0110N"/>
    <x v="0"/>
    <x v="0"/>
    <s v="SECUNDARIA ESTATAL 3018 JUSTO SIERRA"/>
    <n v="17"/>
    <x v="16"/>
    <n v="1"/>
    <s v="CUAUHTÉMOC"/>
    <s v="CALLE 3A"/>
    <x v="0"/>
    <x v="0"/>
    <x v="1"/>
    <x v="3"/>
    <x v="2"/>
    <x v="0"/>
    <s v="08FIS0004Z"/>
    <m/>
    <x v="4"/>
    <x v="1"/>
    <n v="312"/>
    <n v="341"/>
    <n v="653"/>
    <n v="195"/>
    <n v="257"/>
    <n v="452"/>
    <n v="91"/>
    <n v="94"/>
    <n v="185"/>
    <n v="111"/>
    <x v="7"/>
    <n v="129"/>
    <x v="2"/>
    <n v="240"/>
    <n v="118"/>
    <n v="134"/>
    <n v="252"/>
    <n v="95"/>
    <x v="12"/>
    <n v="140"/>
    <x v="2"/>
    <n v="104"/>
    <n v="141"/>
    <n v="245"/>
    <n v="93"/>
    <x v="4"/>
    <n v="108"/>
    <x v="0"/>
    <n v="96"/>
    <n v="108"/>
    <n v="2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9"/>
    <x v="20"/>
    <n v="377"/>
    <x v="7"/>
    <n v="318"/>
    <n v="383"/>
    <n v="701"/>
    <x v="4"/>
    <x v="4"/>
    <x v="5"/>
    <x v="0"/>
    <x v="0"/>
    <x v="0"/>
    <n v="0"/>
    <n v="18"/>
    <x v="1"/>
    <x v="1"/>
    <x v="0"/>
    <x v="0"/>
    <x v="0"/>
    <x v="1"/>
    <x v="0"/>
    <x v="0"/>
    <x v="8"/>
    <n v="19"/>
    <x v="0"/>
    <x v="0"/>
    <x v="3"/>
    <x v="0"/>
    <x v="1"/>
    <x v="0"/>
    <x v="0"/>
    <x v="1"/>
    <x v="0"/>
    <x v="0"/>
    <x v="8"/>
    <x v="8"/>
    <n v="0"/>
    <n v="54"/>
    <n v="15"/>
    <n v="21"/>
    <x v="0"/>
    <x v="0"/>
    <x v="0"/>
    <x v="0"/>
    <x v="0"/>
    <x v="0"/>
    <n v="36"/>
    <n v="36"/>
    <n v="18"/>
    <n v="18"/>
    <x v="0"/>
  </r>
  <r>
    <s v="08EES0113K"/>
    <x v="0"/>
    <x v="0"/>
    <s v="SECUNDARIA ESTATAL 3040"/>
    <n v="28"/>
    <x v="51"/>
    <n v="1"/>
    <s v="GUADALUPE"/>
    <s v="CALLE GUADALUPE DISTRITO BRAVO"/>
    <x v="0"/>
    <x v="0"/>
    <x v="1"/>
    <x v="3"/>
    <x v="2"/>
    <x v="0"/>
    <s v="08FIS0002A"/>
    <m/>
    <x v="4"/>
    <x v="8"/>
    <n v="118"/>
    <n v="97"/>
    <n v="215"/>
    <n v="83"/>
    <n v="84"/>
    <n v="167"/>
    <n v="30"/>
    <n v="35"/>
    <n v="65"/>
    <n v="44"/>
    <x v="4"/>
    <n v="35"/>
    <x v="0"/>
    <n v="79"/>
    <n v="46"/>
    <n v="35"/>
    <n v="81"/>
    <n v="43"/>
    <x v="7"/>
    <n v="40"/>
    <x v="0"/>
    <n v="47"/>
    <n v="40"/>
    <n v="87"/>
    <n v="52"/>
    <x v="0"/>
    <n v="33"/>
    <x v="0"/>
    <n v="52"/>
    <n v="33"/>
    <n v="8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9"/>
    <x v="15"/>
    <n v="108"/>
    <x v="0"/>
    <n v="145"/>
    <n v="108"/>
    <n v="253"/>
    <x v="5"/>
    <x v="6"/>
    <x v="6"/>
    <x v="0"/>
    <x v="0"/>
    <x v="0"/>
    <n v="0"/>
    <n v="10"/>
    <x v="0"/>
    <x v="1"/>
    <x v="0"/>
    <x v="1"/>
    <x v="1"/>
    <x v="0"/>
    <x v="0"/>
    <x v="0"/>
    <x v="18"/>
    <n v="9"/>
    <x v="0"/>
    <x v="0"/>
    <x v="3"/>
    <x v="0"/>
    <x v="1"/>
    <x v="0"/>
    <x v="0"/>
    <x v="0"/>
    <x v="0"/>
    <x v="0"/>
    <x v="2"/>
    <x v="9"/>
    <n v="0"/>
    <n v="24"/>
    <n v="7"/>
    <n v="9"/>
    <x v="0"/>
    <x v="0"/>
    <x v="0"/>
    <x v="0"/>
    <x v="0"/>
    <x v="0"/>
    <n v="16"/>
    <n v="16"/>
    <n v="13"/>
    <n v="13"/>
    <x v="0"/>
  </r>
  <r>
    <s v="08EES0114J"/>
    <x v="0"/>
    <x v="0"/>
    <s v="SECUNDARIA ESTATAL 3035 ABRAHAM GONZALEZ"/>
    <n v="31"/>
    <x v="9"/>
    <n v="1"/>
    <s v="CIUDAD GUERRERO"/>
    <s v="CALLE FRANCISCO I MADERO"/>
    <x v="0"/>
    <x v="0"/>
    <x v="1"/>
    <x v="3"/>
    <x v="2"/>
    <x v="0"/>
    <s v="08FIS0025L"/>
    <m/>
    <x v="4"/>
    <x v="1"/>
    <n v="216"/>
    <n v="232"/>
    <n v="448"/>
    <n v="181"/>
    <n v="217"/>
    <n v="398"/>
    <n v="46"/>
    <n v="64"/>
    <n v="110"/>
    <n v="71"/>
    <x v="4"/>
    <n v="83"/>
    <x v="0"/>
    <n v="154"/>
    <n v="73"/>
    <n v="83"/>
    <n v="156"/>
    <n v="80"/>
    <x v="4"/>
    <n v="77"/>
    <x v="0"/>
    <n v="81"/>
    <n v="77"/>
    <n v="158"/>
    <n v="83"/>
    <x v="0"/>
    <n v="87"/>
    <x v="0"/>
    <n v="83"/>
    <n v="87"/>
    <n v="1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4"/>
    <x v="7"/>
    <n v="247"/>
    <x v="0"/>
    <n v="237"/>
    <n v="247"/>
    <n v="484"/>
    <x v="6"/>
    <x v="7"/>
    <x v="4"/>
    <x v="0"/>
    <x v="0"/>
    <x v="0"/>
    <n v="0"/>
    <n v="15"/>
    <x v="0"/>
    <x v="1"/>
    <x v="0"/>
    <x v="1"/>
    <x v="0"/>
    <x v="1"/>
    <x v="0"/>
    <x v="0"/>
    <x v="9"/>
    <n v="17"/>
    <x v="0"/>
    <x v="0"/>
    <x v="1"/>
    <x v="0"/>
    <x v="1"/>
    <x v="0"/>
    <x v="3"/>
    <x v="4"/>
    <x v="0"/>
    <x v="0"/>
    <x v="5"/>
    <x v="7"/>
    <n v="0"/>
    <n v="44"/>
    <n v="7"/>
    <n v="20"/>
    <x v="0"/>
    <x v="0"/>
    <x v="0"/>
    <x v="0"/>
    <x v="0"/>
    <x v="0"/>
    <n v="27"/>
    <n v="27"/>
    <n v="21"/>
    <n v="21"/>
    <x v="0"/>
  </r>
  <r>
    <s v="08EES0115I"/>
    <x v="0"/>
    <x v="0"/>
    <s v="SECUNDARIA ESTATAL 3029 GUADALUPE VICTORIA"/>
    <n v="40"/>
    <x v="20"/>
    <n v="1"/>
    <s v="MADERA"/>
    <s v="CALLE VICENTE GUERRERO "/>
    <x v="0"/>
    <x v="0"/>
    <x v="1"/>
    <x v="3"/>
    <x v="2"/>
    <x v="0"/>
    <s v="08FIS0025L"/>
    <m/>
    <x v="4"/>
    <x v="4"/>
    <n v="201"/>
    <n v="223"/>
    <n v="424"/>
    <n v="139"/>
    <n v="198"/>
    <n v="337"/>
    <n v="53"/>
    <n v="64"/>
    <n v="117"/>
    <n v="73"/>
    <x v="5"/>
    <n v="80"/>
    <x v="9"/>
    <n v="153"/>
    <n v="78"/>
    <n v="86"/>
    <n v="164"/>
    <n v="62"/>
    <x v="14"/>
    <n v="67"/>
    <x v="7"/>
    <n v="78"/>
    <n v="73"/>
    <n v="151"/>
    <n v="55"/>
    <x v="0"/>
    <n v="88"/>
    <x v="0"/>
    <n v="55"/>
    <n v="88"/>
    <n v="1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0"/>
    <x v="13"/>
    <n v="235"/>
    <x v="12"/>
    <n v="211"/>
    <n v="247"/>
    <n v="458"/>
    <x v="6"/>
    <x v="7"/>
    <x v="4"/>
    <x v="0"/>
    <x v="0"/>
    <x v="0"/>
    <n v="0"/>
    <n v="15"/>
    <x v="0"/>
    <x v="1"/>
    <x v="0"/>
    <x v="1"/>
    <x v="0"/>
    <x v="0"/>
    <x v="0"/>
    <x v="0"/>
    <x v="2"/>
    <n v="11"/>
    <x v="0"/>
    <x v="0"/>
    <x v="1"/>
    <x v="0"/>
    <x v="0"/>
    <x v="0"/>
    <x v="1"/>
    <x v="1"/>
    <x v="2"/>
    <x v="1"/>
    <x v="4"/>
    <x v="7"/>
    <n v="0"/>
    <n v="41"/>
    <n v="10"/>
    <n v="14"/>
    <x v="0"/>
    <x v="0"/>
    <x v="0"/>
    <x v="0"/>
    <x v="0"/>
    <x v="0"/>
    <n v="24"/>
    <n v="24"/>
    <n v="15"/>
    <n v="15"/>
    <x v="0"/>
  </r>
  <r>
    <s v="08EES0118F"/>
    <x v="0"/>
    <x v="0"/>
    <s v="SECUNDARIA ESTATAL 3048 ERNESTO LOZANO"/>
    <n v="49"/>
    <x v="57"/>
    <n v="1"/>
    <s v="NONOAVA"/>
    <s v="CALLE ZARAGOZA"/>
    <x v="0"/>
    <x v="0"/>
    <x v="1"/>
    <x v="3"/>
    <x v="2"/>
    <x v="0"/>
    <s v="08FIS0009U"/>
    <m/>
    <x v="4"/>
    <x v="5"/>
    <n v="72"/>
    <n v="78"/>
    <n v="150"/>
    <n v="48"/>
    <n v="63"/>
    <n v="111"/>
    <n v="19"/>
    <n v="21"/>
    <n v="40"/>
    <n v="20"/>
    <x v="1"/>
    <n v="17"/>
    <x v="0"/>
    <n v="37"/>
    <n v="21"/>
    <n v="17"/>
    <n v="38"/>
    <n v="26"/>
    <x v="0"/>
    <n v="27"/>
    <x v="3"/>
    <n v="26"/>
    <n v="30"/>
    <n v="56"/>
    <n v="22"/>
    <x v="0"/>
    <n v="26"/>
    <x v="0"/>
    <n v="22"/>
    <n v="26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8"/>
    <x v="4"/>
    <n v="70"/>
    <x v="6"/>
    <n v="69"/>
    <n v="73"/>
    <n v="142"/>
    <x v="2"/>
    <x v="2"/>
    <x v="2"/>
    <x v="0"/>
    <x v="0"/>
    <x v="0"/>
    <n v="0"/>
    <n v="6"/>
    <x v="0"/>
    <x v="1"/>
    <x v="1"/>
    <x v="0"/>
    <x v="1"/>
    <x v="0"/>
    <x v="0"/>
    <x v="0"/>
    <x v="9"/>
    <n v="4"/>
    <x v="0"/>
    <x v="0"/>
    <x v="0"/>
    <x v="1"/>
    <x v="1"/>
    <x v="0"/>
    <x v="3"/>
    <x v="0"/>
    <x v="0"/>
    <x v="0"/>
    <x v="9"/>
    <x v="10"/>
    <n v="0"/>
    <n v="19"/>
    <n v="5"/>
    <n v="5"/>
    <x v="0"/>
    <x v="0"/>
    <x v="0"/>
    <x v="0"/>
    <x v="0"/>
    <x v="0"/>
    <n v="10"/>
    <n v="10"/>
    <n v="8"/>
    <n v="8"/>
    <x v="0"/>
  </r>
  <r>
    <s v="08EES0119E"/>
    <x v="0"/>
    <x v="0"/>
    <s v="SECUNDARIA ESTATAL 3051 FILOMENO PARRA"/>
    <n v="57"/>
    <x v="65"/>
    <n v="1"/>
    <s v="SAN FRANCISCO DE BORJA"/>
    <s v="AVENIDA JUAREZ "/>
    <x v="0"/>
    <x v="0"/>
    <x v="1"/>
    <x v="3"/>
    <x v="2"/>
    <x v="0"/>
    <s v="08FIS0009U"/>
    <m/>
    <x v="4"/>
    <x v="5"/>
    <n v="29"/>
    <n v="42"/>
    <n v="71"/>
    <n v="26"/>
    <n v="42"/>
    <n v="68"/>
    <n v="10"/>
    <n v="15"/>
    <n v="25"/>
    <n v="15"/>
    <x v="0"/>
    <n v="11"/>
    <x v="0"/>
    <n v="26"/>
    <n v="15"/>
    <n v="11"/>
    <n v="26"/>
    <n v="13"/>
    <x v="0"/>
    <n v="11"/>
    <x v="0"/>
    <n v="13"/>
    <n v="11"/>
    <n v="24"/>
    <n v="5"/>
    <x v="0"/>
    <n v="16"/>
    <x v="0"/>
    <n v="5"/>
    <n v="16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0"/>
    <n v="38"/>
    <x v="0"/>
    <n v="33"/>
    <n v="38"/>
    <n v="71"/>
    <x v="1"/>
    <x v="1"/>
    <x v="1"/>
    <x v="0"/>
    <x v="0"/>
    <x v="0"/>
    <n v="0"/>
    <n v="3"/>
    <x v="0"/>
    <x v="1"/>
    <x v="0"/>
    <x v="1"/>
    <x v="0"/>
    <x v="0"/>
    <x v="0"/>
    <x v="0"/>
    <x v="2"/>
    <n v="0"/>
    <x v="0"/>
    <x v="0"/>
    <x v="0"/>
    <x v="1"/>
    <x v="0"/>
    <x v="0"/>
    <x v="0"/>
    <x v="0"/>
    <x v="0"/>
    <x v="0"/>
    <x v="1"/>
    <x v="1"/>
    <n v="0"/>
    <n v="8"/>
    <n v="4"/>
    <n v="1"/>
    <x v="0"/>
    <x v="0"/>
    <x v="0"/>
    <x v="0"/>
    <x v="0"/>
    <x v="0"/>
    <n v="5"/>
    <n v="5"/>
    <n v="4"/>
    <n v="4"/>
    <x v="0"/>
  </r>
  <r>
    <s v="08EES0121T"/>
    <x v="0"/>
    <x v="0"/>
    <s v="SECUNDARIA ESTATAL 3052 PRAXEDIS GINER DURAN"/>
    <n v="30"/>
    <x v="4"/>
    <n v="1"/>
    <s v="TÉMORIS"/>
    <s v="AVENIDA LOPEZ MATEOS"/>
    <x v="0"/>
    <x v="0"/>
    <x v="1"/>
    <x v="3"/>
    <x v="2"/>
    <x v="0"/>
    <s v="08FIS0004Z"/>
    <m/>
    <x v="4"/>
    <x v="0"/>
    <n v="133"/>
    <n v="162"/>
    <n v="295"/>
    <n v="93"/>
    <n v="149"/>
    <n v="242"/>
    <n v="42"/>
    <n v="54"/>
    <n v="96"/>
    <n v="47"/>
    <x v="6"/>
    <n v="52"/>
    <x v="0"/>
    <n v="99"/>
    <n v="50"/>
    <n v="52"/>
    <n v="102"/>
    <n v="40"/>
    <x v="0"/>
    <n v="55"/>
    <x v="0"/>
    <n v="40"/>
    <n v="55"/>
    <n v="95"/>
    <n v="38"/>
    <x v="3"/>
    <n v="48"/>
    <x v="0"/>
    <n v="40"/>
    <n v="48"/>
    <n v="8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5"/>
    <x v="9"/>
    <n v="155"/>
    <x v="0"/>
    <n v="130"/>
    <n v="155"/>
    <n v="285"/>
    <x v="5"/>
    <x v="5"/>
    <x v="6"/>
    <x v="0"/>
    <x v="0"/>
    <x v="0"/>
    <n v="0"/>
    <n v="9"/>
    <x v="0"/>
    <x v="1"/>
    <x v="0"/>
    <x v="1"/>
    <x v="0"/>
    <x v="0"/>
    <x v="0"/>
    <x v="0"/>
    <x v="9"/>
    <n v="8"/>
    <x v="0"/>
    <x v="0"/>
    <x v="3"/>
    <x v="0"/>
    <x v="0"/>
    <x v="1"/>
    <x v="0"/>
    <x v="0"/>
    <x v="0"/>
    <x v="0"/>
    <x v="9"/>
    <x v="4"/>
    <n v="0"/>
    <n v="23"/>
    <n v="4"/>
    <n v="9"/>
    <x v="0"/>
    <x v="0"/>
    <x v="0"/>
    <x v="0"/>
    <x v="0"/>
    <x v="0"/>
    <n v="13"/>
    <n v="13"/>
    <n v="9"/>
    <n v="9"/>
    <x v="0"/>
  </r>
  <r>
    <s v="08EES0122S"/>
    <x v="0"/>
    <x v="0"/>
    <s v="SECUNDARIA ESTATAL 3019 JAIME TORRES BODET"/>
    <n v="3"/>
    <x v="45"/>
    <n v="1"/>
    <s v="VALLE DE IGNACIO ALLENDE"/>
    <s v="CALLE VICENTE GUERRERO"/>
    <x v="0"/>
    <x v="0"/>
    <x v="1"/>
    <x v="3"/>
    <x v="2"/>
    <x v="0"/>
    <s v="08FIS0003Z"/>
    <m/>
    <x v="4"/>
    <x v="7"/>
    <n v="117"/>
    <n v="117"/>
    <n v="234"/>
    <n v="82"/>
    <n v="97"/>
    <n v="179"/>
    <n v="43"/>
    <n v="40"/>
    <n v="83"/>
    <n v="34"/>
    <x v="5"/>
    <n v="39"/>
    <x v="5"/>
    <n v="73"/>
    <n v="39"/>
    <n v="42"/>
    <n v="81"/>
    <n v="31"/>
    <x v="6"/>
    <n v="25"/>
    <x v="2"/>
    <n v="36"/>
    <n v="26"/>
    <n v="62"/>
    <n v="31"/>
    <x v="0"/>
    <n v="50"/>
    <x v="0"/>
    <n v="31"/>
    <n v="50"/>
    <n v="8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6"/>
    <x v="8"/>
    <n v="114"/>
    <x v="8"/>
    <n v="106"/>
    <n v="118"/>
    <n v="224"/>
    <x v="5"/>
    <x v="5"/>
    <x v="6"/>
    <x v="0"/>
    <x v="0"/>
    <x v="0"/>
    <n v="0"/>
    <n v="9"/>
    <x v="0"/>
    <x v="1"/>
    <x v="0"/>
    <x v="1"/>
    <x v="0"/>
    <x v="0"/>
    <x v="0"/>
    <x v="0"/>
    <x v="4"/>
    <n v="10"/>
    <x v="0"/>
    <x v="0"/>
    <x v="3"/>
    <x v="0"/>
    <x v="0"/>
    <x v="1"/>
    <x v="3"/>
    <x v="1"/>
    <x v="0"/>
    <x v="0"/>
    <x v="8"/>
    <x v="11"/>
    <n v="0"/>
    <n v="31"/>
    <n v="9"/>
    <n v="13"/>
    <x v="0"/>
    <x v="0"/>
    <x v="0"/>
    <x v="0"/>
    <x v="0"/>
    <x v="0"/>
    <n v="22"/>
    <n v="22"/>
    <n v="14"/>
    <n v="14"/>
    <x v="0"/>
  </r>
  <r>
    <s v="08EES0126O"/>
    <x v="0"/>
    <x v="0"/>
    <s v="SECUNDARIA ESTATAL 3012"/>
    <n v="37"/>
    <x v="19"/>
    <n v="1"/>
    <s v="JUÁREZ"/>
    <s v="CALLE NIÑOS HEROES"/>
    <x v="0"/>
    <x v="0"/>
    <x v="1"/>
    <x v="3"/>
    <x v="2"/>
    <x v="0"/>
    <s v="08FIS0014F"/>
    <m/>
    <x v="4"/>
    <x v="8"/>
    <n v="339"/>
    <n v="364"/>
    <n v="703"/>
    <n v="263"/>
    <n v="322"/>
    <n v="585"/>
    <n v="103"/>
    <n v="122"/>
    <n v="225"/>
    <n v="118"/>
    <x v="0"/>
    <n v="139"/>
    <x v="0"/>
    <n v="257"/>
    <n v="118"/>
    <n v="139"/>
    <n v="257"/>
    <n v="103"/>
    <x v="0"/>
    <n v="121"/>
    <x v="0"/>
    <n v="103"/>
    <n v="121"/>
    <n v="224"/>
    <n v="128"/>
    <x v="0"/>
    <n v="115"/>
    <x v="0"/>
    <n v="128"/>
    <n v="115"/>
    <n v="2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9"/>
    <x v="0"/>
    <n v="375"/>
    <x v="0"/>
    <n v="349"/>
    <n v="375"/>
    <n v="724"/>
    <x v="3"/>
    <x v="3"/>
    <x v="3"/>
    <x v="0"/>
    <x v="0"/>
    <x v="0"/>
    <n v="0"/>
    <n v="21"/>
    <x v="0"/>
    <x v="1"/>
    <x v="1"/>
    <x v="0"/>
    <x v="0"/>
    <x v="1"/>
    <x v="0"/>
    <x v="0"/>
    <x v="10"/>
    <n v="22"/>
    <x v="0"/>
    <x v="0"/>
    <x v="4"/>
    <x v="0"/>
    <x v="2"/>
    <x v="3"/>
    <x v="3"/>
    <x v="1"/>
    <x v="0"/>
    <x v="0"/>
    <x v="3"/>
    <x v="7"/>
    <n v="0"/>
    <n v="57"/>
    <n v="12"/>
    <n v="26"/>
    <x v="0"/>
    <x v="0"/>
    <x v="0"/>
    <x v="0"/>
    <x v="0"/>
    <x v="0"/>
    <n v="38"/>
    <n v="38"/>
    <n v="25"/>
    <n v="25"/>
    <x v="0"/>
  </r>
  <r>
    <s v="08EES0128M"/>
    <x v="0"/>
    <x v="0"/>
    <s v="SECUNDARIA ESTATAL 3022"/>
    <n v="52"/>
    <x v="24"/>
    <n v="1"/>
    <s v="MANUEL OJINAGA"/>
    <s v="CALLE MADERO"/>
    <x v="0"/>
    <x v="0"/>
    <x v="1"/>
    <x v="3"/>
    <x v="2"/>
    <x v="0"/>
    <s v="08FIS0011I"/>
    <m/>
    <x v="4"/>
    <x v="10"/>
    <n v="108"/>
    <n v="132"/>
    <n v="240"/>
    <n v="52"/>
    <n v="85"/>
    <n v="137"/>
    <n v="27"/>
    <n v="36"/>
    <n v="63"/>
    <n v="44"/>
    <x v="17"/>
    <n v="30"/>
    <x v="11"/>
    <n v="74"/>
    <n v="60"/>
    <n v="42"/>
    <n v="102"/>
    <n v="33"/>
    <x v="7"/>
    <n v="46"/>
    <x v="7"/>
    <n v="37"/>
    <n v="52"/>
    <n v="89"/>
    <n v="34"/>
    <x v="2"/>
    <n v="31"/>
    <x v="0"/>
    <n v="35"/>
    <n v="31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1"/>
    <x v="13"/>
    <n v="107"/>
    <x v="19"/>
    <n v="132"/>
    <n v="125"/>
    <n v="257"/>
    <x v="5"/>
    <x v="5"/>
    <x v="6"/>
    <x v="0"/>
    <x v="0"/>
    <x v="0"/>
    <n v="0"/>
    <n v="9"/>
    <x v="0"/>
    <x v="1"/>
    <x v="1"/>
    <x v="0"/>
    <x v="0"/>
    <x v="1"/>
    <x v="0"/>
    <x v="0"/>
    <x v="10"/>
    <n v="4"/>
    <x v="0"/>
    <x v="0"/>
    <x v="1"/>
    <x v="0"/>
    <x v="1"/>
    <x v="0"/>
    <x v="3"/>
    <x v="1"/>
    <x v="0"/>
    <x v="0"/>
    <x v="5"/>
    <x v="3"/>
    <n v="0"/>
    <n v="28"/>
    <n v="10"/>
    <n v="6"/>
    <x v="0"/>
    <x v="0"/>
    <x v="0"/>
    <x v="0"/>
    <x v="0"/>
    <x v="0"/>
    <n v="16"/>
    <n v="16"/>
    <n v="14"/>
    <n v="9"/>
    <x v="0"/>
  </r>
  <r>
    <s v="08EES0131Z"/>
    <x v="0"/>
    <x v="0"/>
    <s v="SECUNDARIA ESTATAL 3043 MARTIN H. BARRIOS ALVAREZ"/>
    <n v="19"/>
    <x v="13"/>
    <n v="1"/>
    <s v="CHIHUAHUA"/>
    <s v="CALLE SANTIAGO DE CHILE"/>
    <x v="0"/>
    <x v="0"/>
    <x v="1"/>
    <x v="3"/>
    <x v="2"/>
    <x v="0"/>
    <s v="08FIS0001B"/>
    <m/>
    <x v="4"/>
    <x v="5"/>
    <n v="195"/>
    <n v="205"/>
    <n v="400"/>
    <n v="165"/>
    <n v="189"/>
    <n v="354"/>
    <n v="60"/>
    <n v="66"/>
    <n v="126"/>
    <n v="53"/>
    <x v="4"/>
    <n v="72"/>
    <x v="0"/>
    <n v="125"/>
    <n v="55"/>
    <n v="72"/>
    <n v="127"/>
    <n v="64"/>
    <x v="0"/>
    <n v="71"/>
    <x v="0"/>
    <n v="64"/>
    <n v="71"/>
    <n v="135"/>
    <n v="64"/>
    <x v="0"/>
    <n v="61"/>
    <x v="0"/>
    <n v="64"/>
    <n v="61"/>
    <n v="1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1"/>
    <x v="3"/>
    <n v="204"/>
    <x v="0"/>
    <n v="183"/>
    <n v="204"/>
    <n v="387"/>
    <x v="7"/>
    <x v="6"/>
    <x v="7"/>
    <x v="0"/>
    <x v="0"/>
    <x v="0"/>
    <n v="0"/>
    <n v="12"/>
    <x v="0"/>
    <x v="1"/>
    <x v="0"/>
    <x v="1"/>
    <x v="0"/>
    <x v="1"/>
    <x v="0"/>
    <x v="0"/>
    <x v="2"/>
    <n v="16"/>
    <x v="0"/>
    <x v="0"/>
    <x v="3"/>
    <x v="0"/>
    <x v="1"/>
    <x v="0"/>
    <x v="3"/>
    <x v="5"/>
    <x v="0"/>
    <x v="0"/>
    <x v="2"/>
    <x v="6"/>
    <n v="0"/>
    <n v="43"/>
    <n v="7"/>
    <n v="20"/>
    <x v="0"/>
    <x v="0"/>
    <x v="0"/>
    <x v="0"/>
    <x v="0"/>
    <x v="0"/>
    <n v="27"/>
    <n v="27"/>
    <n v="12"/>
    <n v="12"/>
    <x v="0"/>
  </r>
  <r>
    <s v="08EES0147A"/>
    <x v="0"/>
    <x v="0"/>
    <s v="SECUNDARIA ESTATAL 3011 CENTRO ESCOLAR MA EDMEE ALVAREZ"/>
    <n v="19"/>
    <x v="13"/>
    <n v="1"/>
    <s v="CHIHUAHUA"/>
    <s v="CALLE SANCHEZ ALVAREZ"/>
    <x v="0"/>
    <x v="0"/>
    <x v="1"/>
    <x v="3"/>
    <x v="2"/>
    <x v="0"/>
    <s v="08FIS0009U"/>
    <m/>
    <x v="4"/>
    <x v="5"/>
    <n v="226"/>
    <n v="239"/>
    <n v="465"/>
    <n v="182"/>
    <n v="210"/>
    <n v="392"/>
    <n v="77"/>
    <n v="70"/>
    <n v="147"/>
    <n v="97"/>
    <x v="0"/>
    <n v="82"/>
    <x v="1"/>
    <n v="179"/>
    <n v="97"/>
    <n v="83"/>
    <n v="180"/>
    <n v="70"/>
    <x v="0"/>
    <n v="85"/>
    <x v="0"/>
    <n v="70"/>
    <n v="85"/>
    <n v="155"/>
    <n v="74"/>
    <x v="0"/>
    <n v="84"/>
    <x v="0"/>
    <n v="74"/>
    <n v="84"/>
    <n v="1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1"/>
    <x v="0"/>
    <n v="251"/>
    <x v="4"/>
    <n v="241"/>
    <n v="252"/>
    <n v="493"/>
    <x v="4"/>
    <x v="4"/>
    <x v="5"/>
    <x v="0"/>
    <x v="0"/>
    <x v="0"/>
    <n v="0"/>
    <n v="18"/>
    <x v="0"/>
    <x v="1"/>
    <x v="1"/>
    <x v="0"/>
    <x v="0"/>
    <x v="1"/>
    <x v="0"/>
    <x v="0"/>
    <x v="11"/>
    <n v="18"/>
    <x v="0"/>
    <x v="0"/>
    <x v="1"/>
    <x v="0"/>
    <x v="2"/>
    <x v="0"/>
    <x v="1"/>
    <x v="4"/>
    <x v="0"/>
    <x v="1"/>
    <x v="10"/>
    <x v="6"/>
    <n v="0"/>
    <n v="60"/>
    <n v="16"/>
    <n v="22"/>
    <x v="0"/>
    <x v="0"/>
    <x v="0"/>
    <x v="0"/>
    <x v="0"/>
    <x v="0"/>
    <n v="38"/>
    <n v="38"/>
    <n v="18"/>
    <n v="18"/>
    <x v="0"/>
  </r>
  <r>
    <s v="08EES0151N"/>
    <x v="0"/>
    <x v="0"/>
    <s v="SECUNDARIA ESTATAL 3016"/>
    <n v="37"/>
    <x v="19"/>
    <n v="1"/>
    <s v="JUÁREZ"/>
    <s v="AVENIDA LOPEZ MATEOS"/>
    <x v="0"/>
    <x v="0"/>
    <x v="1"/>
    <x v="3"/>
    <x v="2"/>
    <x v="0"/>
    <s v="08FIS0002A"/>
    <m/>
    <x v="4"/>
    <x v="8"/>
    <n v="286"/>
    <n v="318"/>
    <n v="604"/>
    <n v="274"/>
    <n v="309"/>
    <n v="583"/>
    <n v="90"/>
    <n v="102"/>
    <n v="192"/>
    <n v="100"/>
    <x v="1"/>
    <n v="91"/>
    <x v="1"/>
    <n v="191"/>
    <n v="101"/>
    <n v="92"/>
    <n v="193"/>
    <n v="100"/>
    <x v="0"/>
    <n v="100"/>
    <x v="0"/>
    <n v="100"/>
    <n v="100"/>
    <n v="200"/>
    <n v="101"/>
    <x v="0"/>
    <n v="102"/>
    <x v="0"/>
    <n v="101"/>
    <n v="102"/>
    <n v="20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1"/>
    <x v="4"/>
    <n v="293"/>
    <x v="4"/>
    <n v="302"/>
    <n v="294"/>
    <n v="596"/>
    <x v="4"/>
    <x v="4"/>
    <x v="5"/>
    <x v="0"/>
    <x v="0"/>
    <x v="0"/>
    <n v="0"/>
    <n v="18"/>
    <x v="0"/>
    <x v="1"/>
    <x v="1"/>
    <x v="0"/>
    <x v="0"/>
    <x v="1"/>
    <x v="0"/>
    <x v="0"/>
    <x v="10"/>
    <n v="16"/>
    <x v="0"/>
    <x v="0"/>
    <x v="3"/>
    <x v="1"/>
    <x v="3"/>
    <x v="0"/>
    <x v="3"/>
    <x v="3"/>
    <x v="0"/>
    <x v="3"/>
    <x v="7"/>
    <x v="6"/>
    <n v="0"/>
    <n v="52"/>
    <n v="11"/>
    <n v="20"/>
    <x v="0"/>
    <x v="0"/>
    <x v="0"/>
    <x v="0"/>
    <x v="0"/>
    <x v="0"/>
    <n v="31"/>
    <n v="31"/>
    <n v="24"/>
    <n v="24"/>
    <x v="0"/>
  </r>
  <r>
    <s v="08EES0164R"/>
    <x v="0"/>
    <x v="0"/>
    <s v="SECUNDARIA ESTATAL 3024 HEROES FERROCARRILEROS"/>
    <n v="19"/>
    <x v="13"/>
    <n v="1"/>
    <s v="CHIHUAHUA"/>
    <s v="CALLE ZEUS"/>
    <x v="0"/>
    <x v="0"/>
    <x v="1"/>
    <x v="3"/>
    <x v="2"/>
    <x v="0"/>
    <s v="08FIS0001B"/>
    <m/>
    <x v="4"/>
    <x v="5"/>
    <n v="402"/>
    <n v="364"/>
    <n v="766"/>
    <n v="318"/>
    <n v="317"/>
    <n v="635"/>
    <n v="134"/>
    <n v="128"/>
    <n v="262"/>
    <n v="122"/>
    <x v="5"/>
    <n v="122"/>
    <x v="3"/>
    <n v="244"/>
    <n v="127"/>
    <n v="124"/>
    <n v="251"/>
    <n v="115"/>
    <x v="4"/>
    <n v="101"/>
    <x v="2"/>
    <n v="116"/>
    <n v="102"/>
    <n v="218"/>
    <n v="142"/>
    <x v="2"/>
    <n v="130"/>
    <x v="3"/>
    <n v="143"/>
    <n v="131"/>
    <n v="27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9"/>
    <x v="11"/>
    <n v="353"/>
    <x v="8"/>
    <n v="386"/>
    <n v="357"/>
    <n v="743"/>
    <x v="9"/>
    <x v="8"/>
    <x v="8"/>
    <x v="0"/>
    <x v="0"/>
    <x v="0"/>
    <n v="0"/>
    <n v="24"/>
    <x v="0"/>
    <x v="1"/>
    <x v="0"/>
    <x v="1"/>
    <x v="0"/>
    <x v="1"/>
    <x v="0"/>
    <x v="0"/>
    <x v="5"/>
    <n v="21"/>
    <x v="0"/>
    <x v="0"/>
    <x v="4"/>
    <x v="2"/>
    <x v="2"/>
    <x v="1"/>
    <x v="6"/>
    <x v="5"/>
    <x v="0"/>
    <x v="0"/>
    <x v="10"/>
    <x v="6"/>
    <n v="0"/>
    <n v="69"/>
    <n v="19"/>
    <n v="28"/>
    <x v="0"/>
    <x v="0"/>
    <x v="0"/>
    <x v="0"/>
    <x v="0"/>
    <x v="0"/>
    <n v="47"/>
    <n v="47"/>
    <n v="24"/>
    <n v="24"/>
    <x v="0"/>
  </r>
  <r>
    <s v="08EES0165Q"/>
    <x v="2"/>
    <x v="2"/>
    <s v="SECUNDARIA ESTATAL 3025 CENTRO ESCOLAR MA EDMEE ALVAREZ"/>
    <n v="19"/>
    <x v="13"/>
    <n v="1"/>
    <s v="CHIHUAHUA"/>
    <s v="CALLE SANCHEZ ALVAREZ"/>
    <x v="0"/>
    <x v="0"/>
    <x v="1"/>
    <x v="3"/>
    <x v="2"/>
    <x v="0"/>
    <s v="08FIS0009U"/>
    <m/>
    <x v="4"/>
    <x v="5"/>
    <n v="59"/>
    <n v="46"/>
    <n v="105"/>
    <n v="43"/>
    <n v="29"/>
    <n v="72"/>
    <n v="20"/>
    <n v="17"/>
    <n v="37"/>
    <n v="10"/>
    <x v="8"/>
    <n v="7"/>
    <x v="1"/>
    <n v="17"/>
    <n v="18"/>
    <n v="8"/>
    <n v="26"/>
    <n v="16"/>
    <x v="6"/>
    <n v="13"/>
    <x v="5"/>
    <n v="21"/>
    <n v="17"/>
    <n v="38"/>
    <n v="17"/>
    <x v="3"/>
    <n v="13"/>
    <x v="0"/>
    <n v="19"/>
    <n v="13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"/>
    <x v="1"/>
    <n v="33"/>
    <x v="9"/>
    <n v="58"/>
    <n v="38"/>
    <n v="96"/>
    <x v="2"/>
    <x v="2"/>
    <x v="2"/>
    <x v="0"/>
    <x v="0"/>
    <x v="0"/>
    <n v="0"/>
    <n v="6"/>
    <x v="0"/>
    <x v="1"/>
    <x v="0"/>
    <x v="1"/>
    <x v="0"/>
    <x v="0"/>
    <x v="0"/>
    <x v="0"/>
    <x v="9"/>
    <n v="5"/>
    <x v="0"/>
    <x v="0"/>
    <x v="3"/>
    <x v="0"/>
    <x v="0"/>
    <x v="1"/>
    <x v="1"/>
    <x v="0"/>
    <x v="0"/>
    <x v="1"/>
    <x v="6"/>
    <x v="1"/>
    <n v="0"/>
    <n v="19"/>
    <n v="7"/>
    <n v="7"/>
    <x v="0"/>
    <x v="0"/>
    <x v="0"/>
    <x v="0"/>
    <x v="0"/>
    <x v="0"/>
    <n v="14"/>
    <n v="14"/>
    <n v="4"/>
    <n v="4"/>
    <x v="0"/>
  </r>
  <r>
    <s v="08EES0175X"/>
    <x v="0"/>
    <x v="0"/>
    <s v="SECUNDARIA ESTATAL 3021 CLUB DE LEONES"/>
    <n v="50"/>
    <x v="30"/>
    <n v="1"/>
    <s v="NUEVO CASAS GRANDES"/>
    <s v="CALLEJÓN 19"/>
    <x v="0"/>
    <x v="0"/>
    <x v="1"/>
    <x v="3"/>
    <x v="2"/>
    <x v="0"/>
    <s v="08FIS0001B"/>
    <m/>
    <x v="4"/>
    <x v="9"/>
    <n v="183"/>
    <n v="159"/>
    <n v="342"/>
    <n v="146"/>
    <n v="140"/>
    <n v="286"/>
    <n v="57"/>
    <n v="47"/>
    <n v="104"/>
    <n v="62"/>
    <x v="6"/>
    <n v="78"/>
    <x v="0"/>
    <n v="140"/>
    <n v="65"/>
    <n v="78"/>
    <n v="143"/>
    <n v="69"/>
    <x v="4"/>
    <n v="55"/>
    <x v="0"/>
    <n v="70"/>
    <n v="55"/>
    <n v="125"/>
    <n v="54"/>
    <x v="2"/>
    <n v="49"/>
    <x v="3"/>
    <n v="55"/>
    <n v="50"/>
    <n v="10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5"/>
    <x v="9"/>
    <n v="182"/>
    <x v="4"/>
    <n v="190"/>
    <n v="183"/>
    <n v="373"/>
    <x v="7"/>
    <x v="6"/>
    <x v="7"/>
    <x v="0"/>
    <x v="0"/>
    <x v="0"/>
    <n v="0"/>
    <n v="12"/>
    <x v="0"/>
    <x v="1"/>
    <x v="1"/>
    <x v="0"/>
    <x v="1"/>
    <x v="0"/>
    <x v="0"/>
    <x v="0"/>
    <x v="9"/>
    <n v="2"/>
    <x v="3"/>
    <x v="2"/>
    <x v="1"/>
    <x v="0"/>
    <x v="0"/>
    <x v="0"/>
    <x v="4"/>
    <x v="3"/>
    <x v="0"/>
    <x v="1"/>
    <x v="4"/>
    <x v="10"/>
    <n v="0"/>
    <n v="37"/>
    <n v="7"/>
    <n v="4"/>
    <x v="0"/>
    <x v="0"/>
    <x v="0"/>
    <x v="0"/>
    <x v="0"/>
    <x v="0"/>
    <n v="11"/>
    <n v="11"/>
    <n v="12"/>
    <n v="12"/>
    <x v="0"/>
  </r>
  <r>
    <s v="08EES0177V"/>
    <x v="0"/>
    <x v="0"/>
    <s v="SECUNDARIA ESTATAL 3006 PEDRO ZULOAGA"/>
    <n v="19"/>
    <x v="13"/>
    <n v="1"/>
    <s v="CHIHUAHUA"/>
    <s v="CALLE NICOLAS BRAVO"/>
    <x v="0"/>
    <x v="0"/>
    <x v="1"/>
    <x v="3"/>
    <x v="2"/>
    <x v="0"/>
    <s v="08FIS0011I"/>
    <m/>
    <x v="4"/>
    <x v="5"/>
    <n v="217"/>
    <n v="205"/>
    <n v="422"/>
    <n v="195"/>
    <n v="194"/>
    <n v="389"/>
    <n v="56"/>
    <n v="57"/>
    <n v="113"/>
    <n v="84"/>
    <x v="0"/>
    <n v="97"/>
    <x v="0"/>
    <n v="181"/>
    <n v="84"/>
    <n v="97"/>
    <n v="181"/>
    <n v="78"/>
    <x v="0"/>
    <n v="75"/>
    <x v="2"/>
    <n v="78"/>
    <n v="76"/>
    <n v="154"/>
    <n v="78"/>
    <x v="0"/>
    <n v="73"/>
    <x v="0"/>
    <n v="78"/>
    <n v="73"/>
    <n v="1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0"/>
    <x v="0"/>
    <n v="245"/>
    <x v="4"/>
    <n v="240"/>
    <n v="246"/>
    <n v="486"/>
    <x v="6"/>
    <x v="7"/>
    <x v="4"/>
    <x v="0"/>
    <x v="0"/>
    <x v="0"/>
    <n v="0"/>
    <n v="15"/>
    <x v="0"/>
    <x v="1"/>
    <x v="1"/>
    <x v="0"/>
    <x v="1"/>
    <x v="0"/>
    <x v="0"/>
    <x v="0"/>
    <x v="4"/>
    <n v="16"/>
    <x v="0"/>
    <x v="0"/>
    <x v="3"/>
    <x v="0"/>
    <x v="0"/>
    <x v="0"/>
    <x v="4"/>
    <x v="2"/>
    <x v="0"/>
    <x v="0"/>
    <x v="5"/>
    <x v="7"/>
    <n v="0"/>
    <n v="48"/>
    <n v="10"/>
    <n v="21"/>
    <x v="0"/>
    <x v="0"/>
    <x v="0"/>
    <x v="0"/>
    <x v="0"/>
    <x v="0"/>
    <n v="31"/>
    <n v="31"/>
    <n v="16"/>
    <n v="15"/>
    <x v="0"/>
  </r>
  <r>
    <s v="08EES0179T"/>
    <x v="0"/>
    <x v="0"/>
    <s v="SECUNDARIA ESTATAL 3030 JUSTO SIERRA"/>
    <n v="60"/>
    <x v="25"/>
    <n v="1"/>
    <s v="SANTA BÁRBARA"/>
    <s v="CALLE SEBASTIAN LERDO DE TEJADA"/>
    <x v="0"/>
    <x v="0"/>
    <x v="1"/>
    <x v="3"/>
    <x v="2"/>
    <x v="0"/>
    <s v="08FIS0003Z"/>
    <m/>
    <x v="4"/>
    <x v="7"/>
    <n v="194"/>
    <n v="190"/>
    <n v="384"/>
    <n v="138"/>
    <n v="163"/>
    <n v="301"/>
    <n v="52"/>
    <n v="56"/>
    <n v="108"/>
    <n v="57"/>
    <x v="5"/>
    <n v="80"/>
    <x v="0"/>
    <n v="137"/>
    <n v="62"/>
    <n v="80"/>
    <n v="142"/>
    <n v="70"/>
    <x v="5"/>
    <n v="75"/>
    <x v="4"/>
    <n v="73"/>
    <n v="77"/>
    <n v="150"/>
    <n v="65"/>
    <x v="0"/>
    <n v="51"/>
    <x v="0"/>
    <n v="65"/>
    <n v="51"/>
    <n v="1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2"/>
    <x v="12"/>
    <n v="206"/>
    <x v="3"/>
    <n v="200"/>
    <n v="208"/>
    <n v="408"/>
    <x v="6"/>
    <x v="7"/>
    <x v="7"/>
    <x v="0"/>
    <x v="0"/>
    <x v="0"/>
    <n v="0"/>
    <n v="14"/>
    <x v="0"/>
    <x v="1"/>
    <x v="0"/>
    <x v="1"/>
    <x v="0"/>
    <x v="0"/>
    <x v="0"/>
    <x v="0"/>
    <x v="18"/>
    <n v="12"/>
    <x v="0"/>
    <x v="0"/>
    <x v="3"/>
    <x v="1"/>
    <x v="1"/>
    <x v="0"/>
    <x v="4"/>
    <x v="3"/>
    <x v="0"/>
    <x v="1"/>
    <x v="4"/>
    <x v="3"/>
    <n v="0"/>
    <n v="36"/>
    <n v="9"/>
    <n v="15"/>
    <x v="0"/>
    <x v="0"/>
    <x v="0"/>
    <x v="0"/>
    <x v="0"/>
    <x v="0"/>
    <n v="24"/>
    <n v="24"/>
    <n v="14"/>
    <n v="14"/>
    <x v="0"/>
  </r>
  <r>
    <s v="08EES0180I"/>
    <x v="0"/>
    <x v="0"/>
    <s v="SECUNDARIA ESTATAL 3053"/>
    <n v="55"/>
    <x v="56"/>
    <n v="11"/>
    <s v="CONGREGACIÓN DE ESTACIÓN ORTÍZ"/>
    <s v="CALLE TERMINAL"/>
    <x v="0"/>
    <x v="0"/>
    <x v="1"/>
    <x v="3"/>
    <x v="2"/>
    <x v="0"/>
    <s v="08FIS0024M"/>
    <m/>
    <x v="4"/>
    <x v="6"/>
    <n v="72"/>
    <n v="70"/>
    <n v="142"/>
    <n v="54"/>
    <n v="62"/>
    <n v="116"/>
    <n v="27"/>
    <n v="26"/>
    <n v="53"/>
    <n v="30"/>
    <x v="4"/>
    <n v="23"/>
    <x v="1"/>
    <n v="53"/>
    <n v="32"/>
    <n v="24"/>
    <n v="56"/>
    <n v="17"/>
    <x v="0"/>
    <n v="19"/>
    <x v="4"/>
    <n v="17"/>
    <n v="21"/>
    <n v="38"/>
    <n v="22"/>
    <x v="0"/>
    <n v="24"/>
    <x v="0"/>
    <n v="22"/>
    <n v="24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9"/>
    <x v="3"/>
    <n v="66"/>
    <x v="6"/>
    <n v="71"/>
    <n v="69"/>
    <n v="140"/>
    <x v="2"/>
    <x v="2"/>
    <x v="2"/>
    <x v="0"/>
    <x v="0"/>
    <x v="0"/>
    <n v="0"/>
    <n v="6"/>
    <x v="0"/>
    <x v="1"/>
    <x v="0"/>
    <x v="1"/>
    <x v="0"/>
    <x v="0"/>
    <x v="0"/>
    <x v="0"/>
    <x v="2"/>
    <n v="7"/>
    <x v="0"/>
    <x v="0"/>
    <x v="3"/>
    <x v="0"/>
    <x v="0"/>
    <x v="1"/>
    <x v="3"/>
    <x v="0"/>
    <x v="0"/>
    <x v="0"/>
    <x v="6"/>
    <x v="11"/>
    <n v="0"/>
    <n v="21"/>
    <n v="6"/>
    <n v="8"/>
    <x v="0"/>
    <x v="0"/>
    <x v="0"/>
    <x v="0"/>
    <x v="0"/>
    <x v="0"/>
    <n v="14"/>
    <n v="14"/>
    <n v="6"/>
    <n v="6"/>
    <x v="0"/>
  </r>
  <r>
    <s v="08EES0181H"/>
    <x v="0"/>
    <x v="0"/>
    <s v="SECUNDARIA ESTATAL 3032"/>
    <n v="11"/>
    <x v="15"/>
    <n v="1"/>
    <s v="SANTA ROSALÍA DE CAMARGO"/>
    <s v="CALLE BENITO JUAREZ"/>
    <x v="0"/>
    <x v="0"/>
    <x v="1"/>
    <x v="3"/>
    <x v="2"/>
    <x v="0"/>
    <s v="08FIS0024M"/>
    <m/>
    <x v="4"/>
    <x v="6"/>
    <n v="177"/>
    <n v="193"/>
    <n v="370"/>
    <n v="109"/>
    <n v="135"/>
    <n v="244"/>
    <n v="51"/>
    <n v="61"/>
    <n v="112"/>
    <n v="92"/>
    <x v="8"/>
    <n v="72"/>
    <x v="5"/>
    <n v="164"/>
    <n v="100"/>
    <n v="75"/>
    <n v="175"/>
    <n v="52"/>
    <x v="2"/>
    <n v="74"/>
    <x v="2"/>
    <n v="54"/>
    <n v="75"/>
    <n v="129"/>
    <n v="64"/>
    <x v="0"/>
    <n v="58"/>
    <x v="0"/>
    <n v="64"/>
    <n v="58"/>
    <n v="1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8"/>
    <x v="8"/>
    <n v="204"/>
    <x v="8"/>
    <n v="218"/>
    <n v="208"/>
    <n v="426"/>
    <x v="6"/>
    <x v="6"/>
    <x v="7"/>
    <x v="0"/>
    <x v="0"/>
    <x v="0"/>
    <n v="0"/>
    <n v="13"/>
    <x v="0"/>
    <x v="1"/>
    <x v="0"/>
    <x v="1"/>
    <x v="0"/>
    <x v="1"/>
    <x v="0"/>
    <x v="0"/>
    <x v="5"/>
    <n v="9"/>
    <x v="0"/>
    <x v="0"/>
    <x v="4"/>
    <x v="0"/>
    <x v="0"/>
    <x v="0"/>
    <x v="3"/>
    <x v="4"/>
    <x v="0"/>
    <x v="1"/>
    <x v="8"/>
    <x v="12"/>
    <n v="0"/>
    <n v="40"/>
    <n v="12"/>
    <n v="13"/>
    <x v="0"/>
    <x v="0"/>
    <x v="0"/>
    <x v="0"/>
    <x v="0"/>
    <x v="0"/>
    <n v="25"/>
    <n v="25"/>
    <n v="13"/>
    <n v="13"/>
    <x v="0"/>
  </r>
  <r>
    <s v="08EES0182G"/>
    <x v="2"/>
    <x v="2"/>
    <s v="SECUNDARIA ESTATAL 3046"/>
    <n v="19"/>
    <x v="13"/>
    <n v="1"/>
    <s v="CHIHUAHUA"/>
    <s v="CALLE MIGUEL TRILLO"/>
    <x v="0"/>
    <x v="0"/>
    <x v="1"/>
    <x v="3"/>
    <x v="2"/>
    <x v="0"/>
    <s v="08FIS0011I"/>
    <m/>
    <x v="4"/>
    <x v="5"/>
    <n v="161"/>
    <n v="118"/>
    <n v="279"/>
    <n v="62"/>
    <n v="68"/>
    <n v="130"/>
    <n v="33"/>
    <n v="24"/>
    <n v="57"/>
    <n v="37"/>
    <x v="18"/>
    <n v="35"/>
    <x v="11"/>
    <n v="72"/>
    <n v="65"/>
    <n v="47"/>
    <n v="112"/>
    <n v="45"/>
    <x v="15"/>
    <n v="32"/>
    <x v="1"/>
    <n v="68"/>
    <n v="37"/>
    <n v="105"/>
    <n v="33"/>
    <x v="0"/>
    <n v="35"/>
    <x v="0"/>
    <n v="33"/>
    <n v="35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5"/>
    <x v="26"/>
    <n v="102"/>
    <x v="16"/>
    <n v="166"/>
    <n v="119"/>
    <n v="285"/>
    <x v="7"/>
    <x v="5"/>
    <x v="6"/>
    <x v="0"/>
    <x v="0"/>
    <x v="0"/>
    <n v="0"/>
    <n v="10"/>
    <x v="0"/>
    <x v="1"/>
    <x v="0"/>
    <x v="1"/>
    <x v="1"/>
    <x v="0"/>
    <x v="0"/>
    <x v="0"/>
    <x v="11"/>
    <n v="11"/>
    <x v="0"/>
    <x v="0"/>
    <x v="1"/>
    <x v="2"/>
    <x v="2"/>
    <x v="1"/>
    <x v="3"/>
    <x v="1"/>
    <x v="0"/>
    <x v="0"/>
    <x v="2"/>
    <x v="3"/>
    <n v="0"/>
    <n v="40"/>
    <n v="14"/>
    <n v="16"/>
    <x v="0"/>
    <x v="0"/>
    <x v="0"/>
    <x v="0"/>
    <x v="0"/>
    <x v="0"/>
    <n v="30"/>
    <n v="30"/>
    <n v="10"/>
    <n v="10"/>
    <x v="0"/>
  </r>
  <r>
    <s v="08EES0183F"/>
    <x v="0"/>
    <x v="0"/>
    <s v="SECUNDARIA ESTATAL 3031 JOSE MARIA LUIS MORA"/>
    <n v="32"/>
    <x v="18"/>
    <n v="1"/>
    <s v="HIDALGO DEL PARRAL"/>
    <s v="CALLE VARA DE SAN JUAN"/>
    <x v="0"/>
    <x v="0"/>
    <x v="1"/>
    <x v="3"/>
    <x v="2"/>
    <x v="0"/>
    <s v="08FIS0003Z"/>
    <m/>
    <x v="4"/>
    <x v="7"/>
    <n v="187"/>
    <n v="157"/>
    <n v="344"/>
    <n v="130"/>
    <n v="130"/>
    <n v="260"/>
    <n v="54"/>
    <n v="53"/>
    <n v="107"/>
    <n v="60"/>
    <x v="7"/>
    <n v="67"/>
    <x v="1"/>
    <n v="127"/>
    <n v="67"/>
    <n v="68"/>
    <n v="135"/>
    <n v="53"/>
    <x v="10"/>
    <n v="47"/>
    <x v="6"/>
    <n v="59"/>
    <n v="54"/>
    <n v="113"/>
    <n v="61"/>
    <x v="2"/>
    <n v="48"/>
    <x v="3"/>
    <n v="62"/>
    <n v="49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4"/>
    <x v="17"/>
    <n v="162"/>
    <x v="11"/>
    <n v="188"/>
    <n v="171"/>
    <n v="359"/>
    <x v="7"/>
    <x v="6"/>
    <x v="7"/>
    <x v="0"/>
    <x v="0"/>
    <x v="0"/>
    <n v="0"/>
    <n v="12"/>
    <x v="0"/>
    <x v="1"/>
    <x v="0"/>
    <x v="1"/>
    <x v="0"/>
    <x v="0"/>
    <x v="0"/>
    <x v="0"/>
    <x v="10"/>
    <n v="14"/>
    <x v="0"/>
    <x v="0"/>
    <x v="3"/>
    <x v="1"/>
    <x v="0"/>
    <x v="1"/>
    <x v="3"/>
    <x v="4"/>
    <x v="0"/>
    <x v="1"/>
    <x v="8"/>
    <x v="4"/>
    <n v="0"/>
    <n v="41"/>
    <n v="8"/>
    <n v="20"/>
    <x v="0"/>
    <x v="0"/>
    <x v="0"/>
    <x v="0"/>
    <x v="0"/>
    <x v="0"/>
    <n v="28"/>
    <n v="28"/>
    <n v="12"/>
    <n v="12"/>
    <x v="0"/>
  </r>
  <r>
    <s v="08EES0184E"/>
    <x v="0"/>
    <x v="0"/>
    <s v="SECUNDARIA ESTATAL 3033 FELIX U. GOMEZ"/>
    <n v="1"/>
    <x v="59"/>
    <n v="1"/>
    <s v="MIGUEL AHUMADA"/>
    <s v="CALLE BRASIL"/>
    <x v="0"/>
    <x v="0"/>
    <x v="1"/>
    <x v="3"/>
    <x v="2"/>
    <x v="0"/>
    <s v="08FIS0014F"/>
    <m/>
    <x v="4"/>
    <x v="8"/>
    <n v="158"/>
    <n v="201"/>
    <n v="359"/>
    <n v="126"/>
    <n v="175"/>
    <n v="301"/>
    <n v="51"/>
    <n v="53"/>
    <n v="104"/>
    <n v="57"/>
    <x v="9"/>
    <n v="61"/>
    <x v="5"/>
    <n v="118"/>
    <n v="63"/>
    <n v="64"/>
    <n v="127"/>
    <n v="57"/>
    <x v="5"/>
    <n v="68"/>
    <x v="2"/>
    <n v="60"/>
    <n v="69"/>
    <n v="129"/>
    <n v="44"/>
    <x v="2"/>
    <n v="77"/>
    <x v="0"/>
    <n v="45"/>
    <n v="77"/>
    <n v="1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8"/>
    <x v="8"/>
    <n v="206"/>
    <x v="8"/>
    <n v="168"/>
    <n v="210"/>
    <n v="378"/>
    <x v="7"/>
    <x v="6"/>
    <x v="7"/>
    <x v="0"/>
    <x v="0"/>
    <x v="0"/>
    <n v="0"/>
    <n v="12"/>
    <x v="0"/>
    <x v="1"/>
    <x v="1"/>
    <x v="0"/>
    <x v="0"/>
    <x v="1"/>
    <x v="0"/>
    <x v="0"/>
    <x v="5"/>
    <n v="7"/>
    <x v="0"/>
    <x v="0"/>
    <x v="4"/>
    <x v="0"/>
    <x v="0"/>
    <x v="0"/>
    <x v="0"/>
    <x v="1"/>
    <x v="0"/>
    <x v="0"/>
    <x v="5"/>
    <x v="4"/>
    <n v="0"/>
    <n v="35"/>
    <n v="11"/>
    <n v="9"/>
    <x v="0"/>
    <x v="0"/>
    <x v="0"/>
    <x v="0"/>
    <x v="0"/>
    <x v="0"/>
    <n v="20"/>
    <n v="20"/>
    <n v="18"/>
    <n v="18"/>
    <x v="0"/>
  </r>
  <r>
    <s v="08EES0185D"/>
    <x v="0"/>
    <x v="0"/>
    <s v="SECUNDARIA ESTATAL 3044 MIGUEL JIMENEZ REALIVAZQUEZ"/>
    <n v="19"/>
    <x v="13"/>
    <n v="1"/>
    <s v="CHIHUAHUA"/>
    <s v="CALLE ALONDRA"/>
    <x v="0"/>
    <x v="0"/>
    <x v="1"/>
    <x v="3"/>
    <x v="2"/>
    <x v="0"/>
    <s v="08FIS0001B"/>
    <m/>
    <x v="4"/>
    <x v="5"/>
    <n v="301"/>
    <n v="306"/>
    <n v="607"/>
    <n v="239"/>
    <n v="279"/>
    <n v="518"/>
    <n v="100"/>
    <n v="106"/>
    <n v="206"/>
    <n v="97"/>
    <x v="4"/>
    <n v="101"/>
    <x v="0"/>
    <n v="198"/>
    <n v="99"/>
    <n v="101"/>
    <n v="200"/>
    <n v="85"/>
    <x v="0"/>
    <n v="102"/>
    <x v="0"/>
    <n v="85"/>
    <n v="102"/>
    <n v="187"/>
    <n v="109"/>
    <x v="2"/>
    <n v="97"/>
    <x v="0"/>
    <n v="110"/>
    <n v="97"/>
    <n v="2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1"/>
    <x v="7"/>
    <n v="300"/>
    <x v="0"/>
    <n v="294"/>
    <n v="300"/>
    <n v="594"/>
    <x v="4"/>
    <x v="4"/>
    <x v="5"/>
    <x v="0"/>
    <x v="0"/>
    <x v="0"/>
    <n v="0"/>
    <n v="18"/>
    <x v="0"/>
    <x v="1"/>
    <x v="0"/>
    <x v="1"/>
    <x v="0"/>
    <x v="1"/>
    <x v="0"/>
    <x v="0"/>
    <x v="1"/>
    <n v="23"/>
    <x v="0"/>
    <x v="0"/>
    <x v="4"/>
    <x v="0"/>
    <x v="0"/>
    <x v="0"/>
    <x v="1"/>
    <x v="2"/>
    <x v="2"/>
    <x v="3"/>
    <x v="3"/>
    <x v="6"/>
    <n v="0"/>
    <n v="58"/>
    <n v="8"/>
    <n v="30"/>
    <x v="0"/>
    <x v="0"/>
    <x v="0"/>
    <x v="0"/>
    <x v="0"/>
    <x v="0"/>
    <n v="38"/>
    <n v="38"/>
    <n v="18"/>
    <n v="18"/>
    <x v="0"/>
  </r>
  <r>
    <s v="08EES0187B"/>
    <x v="0"/>
    <x v="0"/>
    <s v="SECUNDARIA ESTATAL 3034 FRANCISCO R. ALMADA"/>
    <n v="24"/>
    <x v="63"/>
    <n v="1"/>
    <s v="SANTA ISABEL"/>
    <s v="AVENIDA CENTENARIO"/>
    <x v="0"/>
    <x v="0"/>
    <x v="1"/>
    <x v="3"/>
    <x v="2"/>
    <x v="0"/>
    <s v="08FIS0009U"/>
    <m/>
    <x v="4"/>
    <x v="5"/>
    <n v="90"/>
    <n v="109"/>
    <n v="199"/>
    <n v="58"/>
    <n v="93"/>
    <n v="151"/>
    <n v="20"/>
    <n v="30"/>
    <n v="50"/>
    <n v="24"/>
    <x v="6"/>
    <n v="28"/>
    <x v="1"/>
    <n v="52"/>
    <n v="27"/>
    <n v="29"/>
    <n v="56"/>
    <n v="39"/>
    <x v="4"/>
    <n v="35"/>
    <x v="2"/>
    <n v="40"/>
    <n v="36"/>
    <n v="76"/>
    <n v="25"/>
    <x v="0"/>
    <n v="39"/>
    <x v="0"/>
    <n v="25"/>
    <n v="39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8"/>
    <x v="5"/>
    <n v="102"/>
    <x v="3"/>
    <n v="92"/>
    <n v="104"/>
    <n v="196"/>
    <x v="5"/>
    <x v="5"/>
    <x v="6"/>
    <x v="0"/>
    <x v="0"/>
    <x v="0"/>
    <n v="0"/>
    <n v="9"/>
    <x v="0"/>
    <x v="1"/>
    <x v="0"/>
    <x v="1"/>
    <x v="0"/>
    <x v="0"/>
    <x v="0"/>
    <x v="0"/>
    <x v="3"/>
    <n v="9"/>
    <x v="0"/>
    <x v="0"/>
    <x v="3"/>
    <x v="0"/>
    <x v="1"/>
    <x v="1"/>
    <x v="3"/>
    <x v="1"/>
    <x v="0"/>
    <x v="0"/>
    <x v="9"/>
    <x v="5"/>
    <n v="0"/>
    <n v="26"/>
    <n v="5"/>
    <n v="12"/>
    <x v="0"/>
    <x v="0"/>
    <x v="0"/>
    <x v="0"/>
    <x v="0"/>
    <x v="0"/>
    <n v="17"/>
    <n v="17"/>
    <n v="15"/>
    <n v="15"/>
    <x v="0"/>
  </r>
  <r>
    <s v="08EES0192N"/>
    <x v="0"/>
    <x v="0"/>
    <s v="SECUNDARIA ESTATAL 3055 FRANCISCA LOZANO OLIVAS"/>
    <n v="32"/>
    <x v="18"/>
    <n v="1"/>
    <s v="HIDALGO DEL PARRAL"/>
    <s v="PROLONGACIÓN OJINAGA "/>
    <x v="0"/>
    <x v="0"/>
    <x v="1"/>
    <x v="3"/>
    <x v="2"/>
    <x v="0"/>
    <s v="08FIS0003Z"/>
    <m/>
    <x v="4"/>
    <x v="7"/>
    <n v="309"/>
    <n v="364"/>
    <n v="673"/>
    <n v="224"/>
    <n v="305"/>
    <n v="529"/>
    <n v="106"/>
    <n v="120"/>
    <n v="226"/>
    <n v="109"/>
    <x v="0"/>
    <n v="129"/>
    <x v="1"/>
    <n v="238"/>
    <n v="109"/>
    <n v="130"/>
    <n v="239"/>
    <n v="103"/>
    <x v="0"/>
    <n v="122"/>
    <x v="0"/>
    <n v="103"/>
    <n v="122"/>
    <n v="225"/>
    <n v="88"/>
    <x v="0"/>
    <n v="103"/>
    <x v="0"/>
    <n v="88"/>
    <n v="103"/>
    <n v="19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0"/>
    <x v="0"/>
    <n v="354"/>
    <x v="4"/>
    <n v="300"/>
    <n v="355"/>
    <n v="655"/>
    <x v="6"/>
    <x v="7"/>
    <x v="4"/>
    <x v="0"/>
    <x v="0"/>
    <x v="0"/>
    <n v="0"/>
    <n v="15"/>
    <x v="0"/>
    <x v="1"/>
    <x v="1"/>
    <x v="0"/>
    <x v="1"/>
    <x v="0"/>
    <x v="0"/>
    <x v="0"/>
    <x v="6"/>
    <n v="11"/>
    <x v="0"/>
    <x v="0"/>
    <x v="4"/>
    <x v="1"/>
    <x v="0"/>
    <x v="3"/>
    <x v="1"/>
    <x v="5"/>
    <x v="2"/>
    <x v="1"/>
    <x v="3"/>
    <x v="4"/>
    <n v="0"/>
    <n v="53"/>
    <n v="17"/>
    <n v="19"/>
    <x v="0"/>
    <x v="0"/>
    <x v="0"/>
    <x v="0"/>
    <x v="0"/>
    <x v="0"/>
    <n v="36"/>
    <n v="36"/>
    <n v="15"/>
    <n v="15"/>
    <x v="0"/>
  </r>
  <r>
    <s v="08EES0193M"/>
    <x v="0"/>
    <x v="0"/>
    <s v="SECUNDARIA ESTATAL 3042"/>
    <n v="37"/>
    <x v="19"/>
    <n v="1"/>
    <s v="JUÁREZ"/>
    <s v="CALLE PRADERAS DEL SOL"/>
    <x v="0"/>
    <x v="0"/>
    <x v="1"/>
    <x v="3"/>
    <x v="2"/>
    <x v="0"/>
    <s v="08FIS0014F"/>
    <m/>
    <x v="4"/>
    <x v="8"/>
    <n v="493"/>
    <n v="522"/>
    <n v="1015"/>
    <n v="354"/>
    <n v="457"/>
    <n v="811"/>
    <n v="164"/>
    <n v="178"/>
    <n v="342"/>
    <n v="189"/>
    <x v="5"/>
    <n v="177"/>
    <x v="5"/>
    <n v="366"/>
    <n v="194"/>
    <n v="180"/>
    <n v="374"/>
    <n v="157"/>
    <x v="4"/>
    <n v="159"/>
    <x v="0"/>
    <n v="158"/>
    <n v="159"/>
    <n v="317"/>
    <n v="152"/>
    <x v="2"/>
    <n v="179"/>
    <x v="2"/>
    <n v="153"/>
    <n v="181"/>
    <n v="3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98"/>
    <x v="11"/>
    <n v="515"/>
    <x v="9"/>
    <n v="505"/>
    <n v="520"/>
    <n v="1025"/>
    <x v="8"/>
    <x v="8"/>
    <x v="10"/>
    <x v="0"/>
    <x v="0"/>
    <x v="0"/>
    <n v="0"/>
    <n v="26"/>
    <x v="0"/>
    <x v="1"/>
    <x v="1"/>
    <x v="0"/>
    <x v="0"/>
    <x v="0"/>
    <x v="0"/>
    <x v="0"/>
    <x v="5"/>
    <n v="23"/>
    <x v="0"/>
    <x v="0"/>
    <x v="2"/>
    <x v="1"/>
    <x v="1"/>
    <x v="2"/>
    <x v="3"/>
    <x v="1"/>
    <x v="0"/>
    <x v="2"/>
    <x v="12"/>
    <x v="15"/>
    <n v="0"/>
    <n v="72"/>
    <n v="14"/>
    <n v="32"/>
    <x v="0"/>
    <x v="0"/>
    <x v="0"/>
    <x v="0"/>
    <x v="0"/>
    <x v="0"/>
    <n v="46"/>
    <n v="46"/>
    <n v="26"/>
    <n v="24"/>
    <x v="0"/>
  </r>
  <r>
    <s v="08EES0194L"/>
    <x v="0"/>
    <x v="0"/>
    <s v="SECUNDARIA ESTATAL 3038 EMILIANO ZAPATA"/>
    <n v="17"/>
    <x v="16"/>
    <n v="1"/>
    <s v="CUAUHTÉMOC"/>
    <s v="CALLE 4A"/>
    <x v="0"/>
    <x v="0"/>
    <x v="1"/>
    <x v="3"/>
    <x v="2"/>
    <x v="0"/>
    <s v="08FIS0004Z"/>
    <m/>
    <x v="4"/>
    <x v="1"/>
    <n v="304"/>
    <n v="372"/>
    <n v="676"/>
    <n v="207"/>
    <n v="297"/>
    <n v="504"/>
    <n v="91"/>
    <n v="112"/>
    <n v="203"/>
    <n v="106"/>
    <x v="1"/>
    <n v="136"/>
    <x v="0"/>
    <n v="242"/>
    <n v="107"/>
    <n v="136"/>
    <n v="243"/>
    <n v="89"/>
    <x v="0"/>
    <n v="127"/>
    <x v="0"/>
    <n v="89"/>
    <n v="127"/>
    <n v="216"/>
    <n v="103"/>
    <x v="0"/>
    <n v="126"/>
    <x v="3"/>
    <n v="103"/>
    <n v="127"/>
    <n v="2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8"/>
    <x v="4"/>
    <n v="389"/>
    <x v="4"/>
    <n v="299"/>
    <n v="390"/>
    <n v="689"/>
    <x v="6"/>
    <x v="7"/>
    <x v="5"/>
    <x v="0"/>
    <x v="0"/>
    <x v="0"/>
    <n v="0"/>
    <n v="16"/>
    <x v="0"/>
    <x v="1"/>
    <x v="1"/>
    <x v="0"/>
    <x v="0"/>
    <x v="1"/>
    <x v="0"/>
    <x v="0"/>
    <x v="11"/>
    <n v="19"/>
    <x v="0"/>
    <x v="0"/>
    <x v="3"/>
    <x v="1"/>
    <x v="0"/>
    <x v="0"/>
    <x v="0"/>
    <x v="1"/>
    <x v="0"/>
    <x v="0"/>
    <x v="6"/>
    <x v="15"/>
    <n v="0"/>
    <n v="51"/>
    <n v="10"/>
    <n v="22"/>
    <x v="0"/>
    <x v="0"/>
    <x v="0"/>
    <x v="0"/>
    <x v="0"/>
    <x v="0"/>
    <n v="32"/>
    <n v="32"/>
    <n v="17"/>
    <n v="17"/>
    <x v="0"/>
  </r>
  <r>
    <s v="08EES0196J"/>
    <x v="0"/>
    <x v="0"/>
    <s v="SECUNDARIA ESTATAL 3054 JAIME TORRES BODET"/>
    <n v="62"/>
    <x v="29"/>
    <n v="41"/>
    <s v="LAS VARAS"/>
    <s v="CALLE LAS VARAS"/>
    <x v="0"/>
    <x v="0"/>
    <x v="1"/>
    <x v="3"/>
    <x v="2"/>
    <x v="0"/>
    <s v="08FIS0024M"/>
    <m/>
    <x v="4"/>
    <x v="6"/>
    <n v="88"/>
    <n v="110"/>
    <n v="198"/>
    <n v="61"/>
    <n v="95"/>
    <n v="156"/>
    <n v="23"/>
    <n v="24"/>
    <n v="47"/>
    <n v="32"/>
    <x v="0"/>
    <n v="39"/>
    <x v="0"/>
    <n v="71"/>
    <n v="32"/>
    <n v="39"/>
    <n v="71"/>
    <n v="30"/>
    <x v="4"/>
    <n v="41"/>
    <x v="0"/>
    <n v="31"/>
    <n v="41"/>
    <n v="72"/>
    <n v="31"/>
    <x v="0"/>
    <n v="45"/>
    <x v="0"/>
    <n v="31"/>
    <n v="45"/>
    <n v="7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3"/>
    <x v="4"/>
    <n v="125"/>
    <x v="0"/>
    <n v="94"/>
    <n v="125"/>
    <n v="219"/>
    <x v="2"/>
    <x v="5"/>
    <x v="2"/>
    <x v="0"/>
    <x v="0"/>
    <x v="0"/>
    <n v="0"/>
    <n v="7"/>
    <x v="0"/>
    <x v="1"/>
    <x v="1"/>
    <x v="0"/>
    <x v="0"/>
    <x v="1"/>
    <x v="0"/>
    <x v="0"/>
    <x v="3"/>
    <n v="8"/>
    <x v="0"/>
    <x v="0"/>
    <x v="4"/>
    <x v="0"/>
    <x v="0"/>
    <x v="1"/>
    <x v="3"/>
    <x v="3"/>
    <x v="0"/>
    <x v="0"/>
    <x v="9"/>
    <x v="5"/>
    <n v="0"/>
    <n v="26"/>
    <n v="6"/>
    <n v="10"/>
    <x v="0"/>
    <x v="0"/>
    <x v="0"/>
    <x v="0"/>
    <x v="0"/>
    <x v="0"/>
    <n v="16"/>
    <n v="16"/>
    <n v="13"/>
    <n v="7"/>
    <x v="0"/>
  </r>
  <r>
    <s v="08EES0197I"/>
    <x v="0"/>
    <x v="0"/>
    <s v="SECUNDARIA ESTATAL 3058 MARIA ELISA GRIENSEN ZAMBRANO"/>
    <n v="32"/>
    <x v="18"/>
    <n v="1"/>
    <s v="HIDALGO DEL PARRAL"/>
    <s v="CALLE ALBERTO VAZQUEZ DEL MERCADO"/>
    <x v="0"/>
    <x v="0"/>
    <x v="1"/>
    <x v="3"/>
    <x v="2"/>
    <x v="0"/>
    <s v="08FIS0003Z"/>
    <m/>
    <x v="4"/>
    <x v="7"/>
    <n v="159"/>
    <n v="185"/>
    <n v="344"/>
    <n v="103"/>
    <n v="139"/>
    <n v="242"/>
    <n v="38"/>
    <n v="51"/>
    <n v="89"/>
    <n v="85"/>
    <x v="4"/>
    <n v="61"/>
    <x v="5"/>
    <n v="146"/>
    <n v="87"/>
    <n v="64"/>
    <n v="151"/>
    <n v="61"/>
    <x v="4"/>
    <n v="64"/>
    <x v="0"/>
    <n v="62"/>
    <n v="64"/>
    <n v="126"/>
    <n v="53"/>
    <x v="0"/>
    <n v="58"/>
    <x v="0"/>
    <n v="53"/>
    <n v="58"/>
    <n v="1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9"/>
    <x v="7"/>
    <n v="183"/>
    <x v="6"/>
    <n v="202"/>
    <n v="186"/>
    <n v="388"/>
    <x v="7"/>
    <x v="6"/>
    <x v="7"/>
    <x v="0"/>
    <x v="0"/>
    <x v="0"/>
    <n v="0"/>
    <n v="12"/>
    <x v="0"/>
    <x v="1"/>
    <x v="1"/>
    <x v="0"/>
    <x v="1"/>
    <x v="0"/>
    <x v="0"/>
    <x v="0"/>
    <x v="5"/>
    <n v="14"/>
    <x v="0"/>
    <x v="0"/>
    <x v="3"/>
    <x v="0"/>
    <x v="0"/>
    <x v="0"/>
    <x v="3"/>
    <x v="3"/>
    <x v="0"/>
    <x v="0"/>
    <x v="4"/>
    <x v="5"/>
    <n v="0"/>
    <n v="40"/>
    <n v="10"/>
    <n v="15"/>
    <x v="0"/>
    <x v="0"/>
    <x v="0"/>
    <x v="0"/>
    <x v="0"/>
    <x v="0"/>
    <n v="25"/>
    <n v="25"/>
    <n v="14"/>
    <n v="12"/>
    <x v="0"/>
  </r>
  <r>
    <s v="08EES0198H"/>
    <x v="0"/>
    <x v="0"/>
    <s v="SECUNDARIA ESTATAL 3059 PLUTARCO ELIAS CALLES"/>
    <n v="19"/>
    <x v="13"/>
    <n v="1"/>
    <s v="CHIHUAHUA"/>
    <s v="CALLE ALFONSO SOSA VERA"/>
    <x v="0"/>
    <x v="0"/>
    <x v="1"/>
    <x v="3"/>
    <x v="2"/>
    <x v="0"/>
    <s v="08FIS0001B"/>
    <m/>
    <x v="4"/>
    <x v="5"/>
    <n v="281"/>
    <n v="280"/>
    <n v="561"/>
    <n v="232"/>
    <n v="249"/>
    <n v="481"/>
    <n v="90"/>
    <n v="99"/>
    <n v="189"/>
    <n v="90"/>
    <x v="9"/>
    <n v="83"/>
    <x v="5"/>
    <n v="173"/>
    <n v="96"/>
    <n v="86"/>
    <n v="182"/>
    <n v="95"/>
    <x v="0"/>
    <n v="92"/>
    <x v="0"/>
    <n v="95"/>
    <n v="92"/>
    <n v="187"/>
    <n v="96"/>
    <x v="2"/>
    <n v="80"/>
    <x v="3"/>
    <n v="97"/>
    <n v="81"/>
    <n v="17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1"/>
    <x v="11"/>
    <n v="255"/>
    <x v="8"/>
    <n v="288"/>
    <n v="259"/>
    <n v="547"/>
    <x v="4"/>
    <x v="4"/>
    <x v="5"/>
    <x v="0"/>
    <x v="0"/>
    <x v="0"/>
    <n v="0"/>
    <n v="18"/>
    <x v="0"/>
    <x v="1"/>
    <x v="1"/>
    <x v="0"/>
    <x v="0"/>
    <x v="0"/>
    <x v="0"/>
    <x v="0"/>
    <x v="10"/>
    <n v="17"/>
    <x v="0"/>
    <x v="0"/>
    <x v="3"/>
    <x v="1"/>
    <x v="0"/>
    <x v="0"/>
    <x v="0"/>
    <x v="2"/>
    <x v="0"/>
    <x v="0"/>
    <x v="10"/>
    <x v="7"/>
    <n v="0"/>
    <n v="50"/>
    <n v="7"/>
    <n v="23"/>
    <x v="0"/>
    <x v="0"/>
    <x v="0"/>
    <x v="0"/>
    <x v="0"/>
    <x v="0"/>
    <n v="30"/>
    <n v="30"/>
    <n v="38"/>
    <n v="18"/>
    <x v="0"/>
  </r>
  <r>
    <s v="08EES0199G"/>
    <x v="0"/>
    <x v="0"/>
    <s v="SECUNDARIA 3060 SAMUEL GUSTAVO KALISCH VALDEZ"/>
    <n v="19"/>
    <x v="13"/>
    <n v="1"/>
    <s v="CHIHUAHUA"/>
    <s v="CALLE RODOLFO FIERRO"/>
    <x v="0"/>
    <x v="0"/>
    <x v="1"/>
    <x v="3"/>
    <x v="2"/>
    <x v="0"/>
    <s v="08FIS0011I"/>
    <m/>
    <x v="4"/>
    <x v="5"/>
    <n v="172"/>
    <n v="143"/>
    <n v="315"/>
    <n v="122"/>
    <n v="129"/>
    <n v="251"/>
    <n v="51"/>
    <n v="44"/>
    <n v="95"/>
    <n v="48"/>
    <x v="4"/>
    <n v="47"/>
    <x v="0"/>
    <n v="95"/>
    <n v="50"/>
    <n v="47"/>
    <n v="97"/>
    <n v="62"/>
    <x v="0"/>
    <n v="47"/>
    <x v="0"/>
    <n v="62"/>
    <n v="47"/>
    <n v="109"/>
    <n v="56"/>
    <x v="0"/>
    <n v="49"/>
    <x v="0"/>
    <n v="56"/>
    <n v="49"/>
    <n v="10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6"/>
    <x v="3"/>
    <n v="143"/>
    <x v="0"/>
    <n v="168"/>
    <n v="143"/>
    <n v="311"/>
    <x v="5"/>
    <x v="5"/>
    <x v="6"/>
    <x v="0"/>
    <x v="0"/>
    <x v="0"/>
    <n v="0"/>
    <n v="9"/>
    <x v="0"/>
    <x v="1"/>
    <x v="1"/>
    <x v="0"/>
    <x v="0"/>
    <x v="1"/>
    <x v="0"/>
    <x v="0"/>
    <x v="2"/>
    <n v="11"/>
    <x v="0"/>
    <x v="0"/>
    <x v="3"/>
    <x v="0"/>
    <x v="0"/>
    <x v="1"/>
    <x v="1"/>
    <x v="3"/>
    <x v="0"/>
    <x v="0"/>
    <x v="2"/>
    <x v="3"/>
    <n v="0"/>
    <n v="31"/>
    <n v="8"/>
    <n v="13"/>
    <x v="0"/>
    <x v="0"/>
    <x v="0"/>
    <x v="0"/>
    <x v="0"/>
    <x v="0"/>
    <n v="21"/>
    <n v="21"/>
    <n v="9"/>
    <n v="9"/>
    <x v="0"/>
  </r>
  <r>
    <s v="08EES0200F"/>
    <x v="0"/>
    <x v="0"/>
    <s v="SECUNDARIA ESTATAL 3061"/>
    <n v="37"/>
    <x v="19"/>
    <n v="1"/>
    <s v="JUÁREZ"/>
    <s v="CALLE MAYAS"/>
    <x v="0"/>
    <x v="0"/>
    <x v="1"/>
    <x v="3"/>
    <x v="2"/>
    <x v="0"/>
    <s v="08FIS0002A"/>
    <m/>
    <x v="4"/>
    <x v="8"/>
    <n v="303"/>
    <n v="304"/>
    <n v="607"/>
    <n v="272"/>
    <n v="279"/>
    <n v="551"/>
    <n v="70"/>
    <n v="76"/>
    <n v="146"/>
    <n v="112"/>
    <x v="0"/>
    <n v="121"/>
    <x v="1"/>
    <n v="233"/>
    <n v="112"/>
    <n v="122"/>
    <n v="234"/>
    <n v="131"/>
    <x v="4"/>
    <n v="125"/>
    <x v="5"/>
    <n v="132"/>
    <n v="129"/>
    <n v="261"/>
    <n v="96"/>
    <x v="0"/>
    <n v="105"/>
    <x v="3"/>
    <n v="96"/>
    <n v="106"/>
    <n v="20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9"/>
    <x v="4"/>
    <n v="351"/>
    <x v="7"/>
    <n v="340"/>
    <n v="357"/>
    <n v="697"/>
    <x v="4"/>
    <x v="4"/>
    <x v="4"/>
    <x v="0"/>
    <x v="0"/>
    <x v="0"/>
    <n v="0"/>
    <n v="17"/>
    <x v="0"/>
    <x v="1"/>
    <x v="1"/>
    <x v="0"/>
    <x v="0"/>
    <x v="1"/>
    <x v="0"/>
    <x v="0"/>
    <x v="11"/>
    <n v="17"/>
    <x v="0"/>
    <x v="0"/>
    <x v="3"/>
    <x v="0"/>
    <x v="0"/>
    <x v="0"/>
    <x v="4"/>
    <x v="0"/>
    <x v="0"/>
    <x v="0"/>
    <x v="6"/>
    <x v="13"/>
    <n v="0"/>
    <n v="47"/>
    <n v="12"/>
    <n v="17"/>
    <x v="0"/>
    <x v="0"/>
    <x v="0"/>
    <x v="0"/>
    <x v="0"/>
    <x v="0"/>
    <n v="29"/>
    <n v="29"/>
    <n v="15"/>
    <n v="15"/>
    <x v="0"/>
  </r>
  <r>
    <s v="08EES0201E"/>
    <x v="0"/>
    <x v="0"/>
    <s v="SECUNDARIA ESTATAL 3062 PROFR. JESÚS IGNACIO GONZÁLEZ MEDINA"/>
    <n v="50"/>
    <x v="30"/>
    <n v="1"/>
    <s v="NUEVO CASAS GRANDES"/>
    <s v="AVENIDA PASEO DE LA REFORMA "/>
    <x v="0"/>
    <x v="0"/>
    <x v="1"/>
    <x v="3"/>
    <x v="2"/>
    <x v="0"/>
    <s v="08FIS0001B"/>
    <m/>
    <x v="4"/>
    <x v="9"/>
    <n v="184"/>
    <n v="200"/>
    <n v="384"/>
    <n v="166"/>
    <n v="188"/>
    <n v="354"/>
    <n v="57"/>
    <n v="64"/>
    <n v="121"/>
    <n v="88"/>
    <x v="1"/>
    <n v="67"/>
    <x v="1"/>
    <n v="155"/>
    <n v="89"/>
    <n v="68"/>
    <n v="157"/>
    <n v="68"/>
    <x v="5"/>
    <n v="67"/>
    <x v="0"/>
    <n v="71"/>
    <n v="67"/>
    <n v="138"/>
    <n v="66"/>
    <x v="2"/>
    <n v="67"/>
    <x v="0"/>
    <n v="67"/>
    <n v="67"/>
    <n v="1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2"/>
    <x v="9"/>
    <n v="201"/>
    <x v="4"/>
    <n v="227"/>
    <n v="202"/>
    <n v="429"/>
    <x v="6"/>
    <x v="7"/>
    <x v="4"/>
    <x v="0"/>
    <x v="0"/>
    <x v="0"/>
    <n v="0"/>
    <n v="15"/>
    <x v="0"/>
    <x v="1"/>
    <x v="0"/>
    <x v="1"/>
    <x v="0"/>
    <x v="1"/>
    <x v="0"/>
    <x v="0"/>
    <x v="3"/>
    <n v="1"/>
    <x v="3"/>
    <x v="3"/>
    <x v="4"/>
    <x v="1"/>
    <x v="0"/>
    <x v="1"/>
    <x v="3"/>
    <x v="1"/>
    <x v="0"/>
    <x v="0"/>
    <x v="3"/>
    <x v="4"/>
    <n v="0"/>
    <n v="42"/>
    <n v="6"/>
    <n v="5"/>
    <x v="0"/>
    <x v="0"/>
    <x v="0"/>
    <x v="0"/>
    <x v="0"/>
    <x v="0"/>
    <n v="11"/>
    <n v="11"/>
    <n v="15"/>
    <n v="15"/>
    <x v="0"/>
  </r>
  <r>
    <s v="08EES0202D"/>
    <x v="0"/>
    <x v="0"/>
    <s v="SECUNDARIA ESTATAL 3063"/>
    <n v="11"/>
    <x v="15"/>
    <n v="1"/>
    <s v="SANTA ROSALÍA DE CAMARGO"/>
    <s v="CALLE NOVENA"/>
    <x v="0"/>
    <x v="0"/>
    <x v="1"/>
    <x v="3"/>
    <x v="2"/>
    <x v="0"/>
    <s v="08FIS0024M"/>
    <m/>
    <x v="4"/>
    <x v="6"/>
    <n v="275"/>
    <n v="255"/>
    <n v="530"/>
    <n v="176"/>
    <n v="207"/>
    <n v="383"/>
    <n v="79"/>
    <n v="85"/>
    <n v="164"/>
    <n v="115"/>
    <x v="0"/>
    <n v="116"/>
    <x v="0"/>
    <n v="231"/>
    <n v="115"/>
    <n v="116"/>
    <n v="231"/>
    <n v="89"/>
    <x v="4"/>
    <n v="97"/>
    <x v="0"/>
    <n v="90"/>
    <n v="97"/>
    <n v="187"/>
    <n v="87"/>
    <x v="0"/>
    <n v="66"/>
    <x v="0"/>
    <n v="87"/>
    <n v="66"/>
    <n v="1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1"/>
    <x v="4"/>
    <n v="279"/>
    <x v="0"/>
    <n v="292"/>
    <n v="279"/>
    <n v="571"/>
    <x v="4"/>
    <x v="4"/>
    <x v="5"/>
    <x v="0"/>
    <x v="0"/>
    <x v="0"/>
    <n v="0"/>
    <n v="18"/>
    <x v="0"/>
    <x v="1"/>
    <x v="0"/>
    <x v="1"/>
    <x v="0"/>
    <x v="1"/>
    <x v="0"/>
    <x v="0"/>
    <x v="11"/>
    <n v="13"/>
    <x v="0"/>
    <x v="0"/>
    <x v="3"/>
    <x v="1"/>
    <x v="2"/>
    <x v="0"/>
    <x v="4"/>
    <x v="1"/>
    <x v="0"/>
    <x v="0"/>
    <x v="3"/>
    <x v="7"/>
    <n v="0"/>
    <n v="49"/>
    <n v="14"/>
    <n v="16"/>
    <x v="0"/>
    <x v="0"/>
    <x v="0"/>
    <x v="0"/>
    <x v="0"/>
    <x v="0"/>
    <n v="30"/>
    <n v="30"/>
    <n v="22"/>
    <n v="22"/>
    <x v="0"/>
  </r>
  <r>
    <s v="08EES0203C"/>
    <x v="0"/>
    <x v="0"/>
    <s v="SECUNDARIA ESTATAL 3064 GUADALUPE VICTORIA"/>
    <n v="19"/>
    <x v="13"/>
    <n v="1"/>
    <s v="CHIHUAHUA"/>
    <s v="CALLE GONZALO DE SANDOVAL"/>
    <x v="0"/>
    <x v="0"/>
    <x v="1"/>
    <x v="3"/>
    <x v="2"/>
    <x v="0"/>
    <s v="08FIS0011I"/>
    <m/>
    <x v="4"/>
    <x v="5"/>
    <n v="268"/>
    <n v="323"/>
    <n v="591"/>
    <n v="155"/>
    <n v="237"/>
    <n v="392"/>
    <n v="73"/>
    <n v="110"/>
    <n v="183"/>
    <n v="101"/>
    <x v="1"/>
    <n v="93"/>
    <x v="3"/>
    <n v="194"/>
    <n v="102"/>
    <n v="95"/>
    <n v="197"/>
    <n v="98"/>
    <x v="5"/>
    <n v="98"/>
    <x v="0"/>
    <n v="101"/>
    <n v="98"/>
    <n v="199"/>
    <n v="79"/>
    <x v="0"/>
    <n v="111"/>
    <x v="0"/>
    <n v="79"/>
    <n v="111"/>
    <n v="19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8"/>
    <x v="5"/>
    <n v="302"/>
    <x v="3"/>
    <n v="282"/>
    <n v="304"/>
    <n v="586"/>
    <x v="4"/>
    <x v="4"/>
    <x v="5"/>
    <x v="0"/>
    <x v="0"/>
    <x v="0"/>
    <n v="0"/>
    <n v="18"/>
    <x v="0"/>
    <x v="0"/>
    <x v="0"/>
    <x v="0"/>
    <x v="0"/>
    <x v="1"/>
    <x v="0"/>
    <x v="0"/>
    <x v="4"/>
    <n v="23"/>
    <x v="0"/>
    <x v="0"/>
    <x v="1"/>
    <x v="0"/>
    <x v="0"/>
    <x v="3"/>
    <x v="1"/>
    <x v="3"/>
    <x v="0"/>
    <x v="0"/>
    <x v="3"/>
    <x v="2"/>
    <n v="0"/>
    <n v="59"/>
    <n v="12"/>
    <n v="27"/>
    <x v="0"/>
    <x v="0"/>
    <x v="0"/>
    <x v="0"/>
    <x v="0"/>
    <x v="0"/>
    <n v="39"/>
    <n v="39"/>
    <n v="22"/>
    <n v="22"/>
    <x v="0"/>
  </r>
  <r>
    <s v="08EES0204B"/>
    <x v="0"/>
    <x v="0"/>
    <s v="SECUNDARIA ESTATAL 3065 DAVID ALFARO SIQUEIROS"/>
    <n v="19"/>
    <x v="13"/>
    <n v="1"/>
    <s v="CHIHUAHUA"/>
    <s v="CALLE JOSE GIL FORTOUL "/>
    <x v="0"/>
    <x v="0"/>
    <x v="1"/>
    <x v="3"/>
    <x v="2"/>
    <x v="0"/>
    <s v="08FIS0011I"/>
    <m/>
    <x v="4"/>
    <x v="5"/>
    <n v="133"/>
    <n v="145"/>
    <n v="278"/>
    <n v="99"/>
    <n v="121"/>
    <n v="220"/>
    <n v="41"/>
    <n v="47"/>
    <n v="88"/>
    <n v="57"/>
    <x v="4"/>
    <n v="38"/>
    <x v="4"/>
    <n v="95"/>
    <n v="59"/>
    <n v="42"/>
    <n v="101"/>
    <n v="52"/>
    <x v="6"/>
    <n v="41"/>
    <x v="2"/>
    <n v="57"/>
    <n v="42"/>
    <n v="99"/>
    <n v="37"/>
    <x v="0"/>
    <n v="49"/>
    <x v="0"/>
    <n v="37"/>
    <n v="49"/>
    <n v="8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6"/>
    <x v="11"/>
    <n v="128"/>
    <x v="9"/>
    <n v="153"/>
    <n v="133"/>
    <n v="286"/>
    <x v="5"/>
    <x v="5"/>
    <x v="6"/>
    <x v="0"/>
    <x v="0"/>
    <x v="0"/>
    <n v="0"/>
    <n v="9"/>
    <x v="0"/>
    <x v="1"/>
    <x v="0"/>
    <x v="1"/>
    <x v="0"/>
    <x v="1"/>
    <x v="0"/>
    <x v="0"/>
    <x v="2"/>
    <n v="10"/>
    <x v="0"/>
    <x v="0"/>
    <x v="3"/>
    <x v="0"/>
    <x v="1"/>
    <x v="1"/>
    <x v="4"/>
    <x v="3"/>
    <x v="0"/>
    <x v="0"/>
    <x v="5"/>
    <x v="3"/>
    <n v="0"/>
    <n v="32"/>
    <n v="8"/>
    <n v="12"/>
    <x v="0"/>
    <x v="0"/>
    <x v="0"/>
    <x v="0"/>
    <x v="0"/>
    <x v="0"/>
    <n v="20"/>
    <n v="20"/>
    <n v="11"/>
    <n v="9"/>
    <x v="0"/>
  </r>
  <r>
    <s v="08EES0205A"/>
    <x v="2"/>
    <x v="2"/>
    <s v="SECUNDARIA ESTATAL 3066 PLUTARCO ELIAS CALLES"/>
    <n v="19"/>
    <x v="13"/>
    <n v="1"/>
    <s v="CHIHUAHUA"/>
    <s v="CALLE ALFONSO SOSA VERA"/>
    <x v="0"/>
    <x v="0"/>
    <x v="1"/>
    <x v="3"/>
    <x v="2"/>
    <x v="0"/>
    <s v="08FIS0001B"/>
    <m/>
    <x v="4"/>
    <x v="5"/>
    <n v="113"/>
    <n v="70"/>
    <n v="183"/>
    <n v="93"/>
    <n v="48"/>
    <n v="141"/>
    <n v="42"/>
    <n v="18"/>
    <n v="60"/>
    <n v="16"/>
    <x v="2"/>
    <n v="24"/>
    <x v="0"/>
    <n v="40"/>
    <n v="20"/>
    <n v="24"/>
    <n v="44"/>
    <n v="34"/>
    <x v="2"/>
    <n v="26"/>
    <x v="4"/>
    <n v="36"/>
    <n v="28"/>
    <n v="64"/>
    <n v="35"/>
    <x v="0"/>
    <n v="26"/>
    <x v="3"/>
    <n v="35"/>
    <n v="27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5"/>
    <x v="15"/>
    <n v="76"/>
    <x v="6"/>
    <n v="91"/>
    <n v="79"/>
    <n v="170"/>
    <x v="2"/>
    <x v="2"/>
    <x v="2"/>
    <x v="0"/>
    <x v="0"/>
    <x v="0"/>
    <n v="0"/>
    <n v="6"/>
    <x v="0"/>
    <x v="0"/>
    <x v="0"/>
    <x v="0"/>
    <x v="0"/>
    <x v="0"/>
    <x v="0"/>
    <x v="0"/>
    <x v="9"/>
    <n v="6"/>
    <x v="0"/>
    <x v="0"/>
    <x v="1"/>
    <x v="1"/>
    <x v="1"/>
    <x v="1"/>
    <x v="3"/>
    <x v="3"/>
    <x v="0"/>
    <x v="0"/>
    <x v="6"/>
    <x v="9"/>
    <n v="0"/>
    <n v="22"/>
    <n v="7"/>
    <n v="10"/>
    <x v="0"/>
    <x v="0"/>
    <x v="0"/>
    <x v="0"/>
    <x v="0"/>
    <x v="0"/>
    <n v="17"/>
    <n v="17"/>
    <n v="6"/>
    <n v="6"/>
    <x v="0"/>
  </r>
  <r>
    <s v="08EES0206Z"/>
    <x v="2"/>
    <x v="2"/>
    <s v="SECUNDARIA ESTATAL 3067"/>
    <n v="37"/>
    <x v="19"/>
    <n v="1"/>
    <s v="JUÁREZ"/>
    <s v="CALLE PRADERAS DEL SOL"/>
    <x v="0"/>
    <x v="0"/>
    <x v="1"/>
    <x v="3"/>
    <x v="2"/>
    <x v="0"/>
    <s v="08FIS0014F"/>
    <m/>
    <x v="4"/>
    <x v="8"/>
    <n v="483"/>
    <n v="492"/>
    <n v="975"/>
    <n v="437"/>
    <n v="467"/>
    <n v="904"/>
    <n v="138"/>
    <n v="158"/>
    <n v="296"/>
    <n v="178"/>
    <x v="9"/>
    <n v="163"/>
    <x v="6"/>
    <n v="341"/>
    <n v="184"/>
    <n v="170"/>
    <n v="354"/>
    <n v="165"/>
    <x v="5"/>
    <n v="166"/>
    <x v="5"/>
    <n v="168"/>
    <n v="170"/>
    <n v="338"/>
    <n v="156"/>
    <x v="0"/>
    <n v="151"/>
    <x v="0"/>
    <n v="156"/>
    <n v="151"/>
    <n v="30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99"/>
    <x v="14"/>
    <n v="480"/>
    <x v="13"/>
    <n v="508"/>
    <n v="491"/>
    <n v="999"/>
    <x v="9"/>
    <x v="8"/>
    <x v="8"/>
    <x v="0"/>
    <x v="0"/>
    <x v="0"/>
    <n v="0"/>
    <n v="24"/>
    <x v="0"/>
    <x v="1"/>
    <x v="1"/>
    <x v="0"/>
    <x v="1"/>
    <x v="0"/>
    <x v="0"/>
    <x v="0"/>
    <x v="16"/>
    <n v="15"/>
    <x v="0"/>
    <x v="0"/>
    <x v="2"/>
    <x v="1"/>
    <x v="2"/>
    <x v="3"/>
    <x v="3"/>
    <x v="1"/>
    <x v="0"/>
    <x v="0"/>
    <x v="15"/>
    <x v="6"/>
    <n v="0"/>
    <n v="71"/>
    <n v="24"/>
    <n v="20"/>
    <x v="0"/>
    <x v="0"/>
    <x v="0"/>
    <x v="0"/>
    <x v="0"/>
    <x v="0"/>
    <n v="44"/>
    <n v="44"/>
    <n v="24"/>
    <n v="24"/>
    <x v="0"/>
  </r>
  <r>
    <s v="08EJN0001X"/>
    <x v="0"/>
    <x v="0"/>
    <s v="EVA SAMANO DE LOPEZ MATEOS 1073"/>
    <n v="19"/>
    <x v="13"/>
    <n v="1"/>
    <s v="CHIHUAHUA"/>
    <s v="CALLE 14 DE JULIO"/>
    <x v="0"/>
    <x v="0"/>
    <x v="1"/>
    <x v="0"/>
    <x v="2"/>
    <x v="0"/>
    <s v="08FZP0012A"/>
    <s v="08FJZ0002Z"/>
    <x v="4"/>
    <x v="5"/>
    <n v="54"/>
    <n v="55"/>
    <n v="109"/>
    <n v="54"/>
    <n v="55"/>
    <n v="109"/>
    <n v="0"/>
    <n v="0"/>
    <n v="0"/>
    <n v="0"/>
    <x v="0"/>
    <n v="0"/>
    <x v="0"/>
    <n v="0"/>
    <n v="7"/>
    <n v="10"/>
    <n v="17"/>
    <n v="0"/>
    <x v="0"/>
    <n v="0"/>
    <x v="0"/>
    <n v="10"/>
    <n v="14"/>
    <n v="24"/>
    <n v="0"/>
    <x v="0"/>
    <n v="0"/>
    <x v="0"/>
    <n v="22"/>
    <n v="14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8"/>
    <n v="77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1"/>
    <x v="0"/>
    <x v="1"/>
    <n v="0"/>
    <n v="11"/>
    <n v="0"/>
    <n v="5"/>
    <x v="1"/>
    <x v="2"/>
    <x v="2"/>
    <x v="0"/>
    <x v="0"/>
    <x v="0"/>
    <n v="0"/>
    <n v="5"/>
    <n v="6"/>
    <n v="5"/>
    <x v="0"/>
  </r>
  <r>
    <s v="08EJN0002W"/>
    <x v="0"/>
    <x v="0"/>
    <s v="CLUB DE LEONES 1027"/>
    <n v="9"/>
    <x v="3"/>
    <n v="34"/>
    <s v="CREEL"/>
    <s v="CALLE BARRIO TERMINAL "/>
    <x v="0"/>
    <x v="0"/>
    <x v="1"/>
    <x v="0"/>
    <x v="2"/>
    <x v="0"/>
    <s v="08FZP0019U"/>
    <s v="08FJZ0002Z"/>
    <x v="4"/>
    <x v="0"/>
    <n v="33"/>
    <n v="36"/>
    <n v="69"/>
    <n v="33"/>
    <n v="36"/>
    <n v="69"/>
    <n v="0"/>
    <n v="0"/>
    <n v="0"/>
    <n v="0"/>
    <x v="0"/>
    <n v="0"/>
    <x v="0"/>
    <n v="0"/>
    <n v="8"/>
    <n v="12"/>
    <n v="20"/>
    <n v="0"/>
    <x v="0"/>
    <n v="0"/>
    <x v="0"/>
    <n v="12"/>
    <n v="18"/>
    <n v="30"/>
    <n v="0"/>
    <x v="0"/>
    <n v="0"/>
    <x v="0"/>
    <n v="13"/>
    <n v="12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2"/>
    <n v="75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EJN0003V"/>
    <x v="0"/>
    <x v="0"/>
    <s v="MARIA MONTESSORI 1100"/>
    <n v="30"/>
    <x v="4"/>
    <n v="1"/>
    <s v="TÉMORIS"/>
    <s v="AVENIDA ADOLFO LOPEZ MATEOS"/>
    <x v="0"/>
    <x v="0"/>
    <x v="1"/>
    <x v="0"/>
    <x v="2"/>
    <x v="0"/>
    <s v="08FZP0019U"/>
    <s v="08FJZ0002Z"/>
    <x v="4"/>
    <x v="0"/>
    <n v="99"/>
    <n v="78"/>
    <n v="177"/>
    <n v="99"/>
    <n v="78"/>
    <n v="177"/>
    <n v="0"/>
    <n v="0"/>
    <n v="0"/>
    <n v="0"/>
    <x v="0"/>
    <n v="0"/>
    <x v="0"/>
    <n v="0"/>
    <n v="24"/>
    <n v="37"/>
    <n v="61"/>
    <n v="0"/>
    <x v="0"/>
    <n v="0"/>
    <x v="0"/>
    <n v="31"/>
    <n v="18"/>
    <n v="49"/>
    <n v="0"/>
    <x v="0"/>
    <n v="0"/>
    <x v="0"/>
    <n v="34"/>
    <n v="32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87"/>
    <n v="176"/>
    <x v="5"/>
    <x v="5"/>
    <x v="7"/>
    <x v="0"/>
    <x v="0"/>
    <x v="0"/>
    <n v="0"/>
    <n v="10"/>
    <x v="0"/>
    <x v="1"/>
    <x v="0"/>
    <x v="1"/>
    <x v="0"/>
    <x v="0"/>
    <x v="0"/>
    <x v="0"/>
    <x v="0"/>
    <n v="10"/>
    <x v="0"/>
    <x v="0"/>
    <x v="1"/>
    <x v="0"/>
    <x v="0"/>
    <x v="1"/>
    <x v="0"/>
    <x v="0"/>
    <x v="0"/>
    <x v="0"/>
    <x v="0"/>
    <x v="9"/>
    <n v="0"/>
    <n v="16"/>
    <n v="0"/>
    <n v="10"/>
    <x v="3"/>
    <x v="3"/>
    <x v="5"/>
    <x v="0"/>
    <x v="0"/>
    <x v="0"/>
    <n v="0"/>
    <n v="10"/>
    <n v="10"/>
    <n v="10"/>
    <x v="0"/>
  </r>
  <r>
    <s v="08EJN0004U"/>
    <x v="0"/>
    <x v="0"/>
    <s v="MARIANO IRIGOYEN 1126"/>
    <n v="19"/>
    <x v="13"/>
    <n v="1"/>
    <s v="CHIHUAHUA"/>
    <s v="CALLE OPALO"/>
    <x v="0"/>
    <x v="0"/>
    <x v="1"/>
    <x v="0"/>
    <x v="2"/>
    <x v="0"/>
    <s v="08FZP0008O"/>
    <s v="08FJZ0001A"/>
    <x v="4"/>
    <x v="5"/>
    <n v="4"/>
    <n v="11"/>
    <n v="15"/>
    <n v="4"/>
    <n v="11"/>
    <n v="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JN0005T"/>
    <x v="0"/>
    <x v="0"/>
    <s v="AURELIA AGUERO 1124"/>
    <n v="19"/>
    <x v="13"/>
    <n v="1"/>
    <s v="CHIHUAHUA"/>
    <s v="CALLE 38"/>
    <x v="0"/>
    <x v="0"/>
    <x v="1"/>
    <x v="0"/>
    <x v="2"/>
    <x v="0"/>
    <s v="08FZP0013Z"/>
    <s v="08FJZ0002Z"/>
    <x v="4"/>
    <x v="5"/>
    <n v="33"/>
    <n v="29"/>
    <n v="62"/>
    <n v="33"/>
    <n v="29"/>
    <n v="62"/>
    <n v="0"/>
    <n v="0"/>
    <n v="0"/>
    <n v="0"/>
    <x v="0"/>
    <n v="0"/>
    <x v="0"/>
    <n v="0"/>
    <n v="4"/>
    <n v="6"/>
    <n v="10"/>
    <n v="0"/>
    <x v="0"/>
    <n v="0"/>
    <x v="0"/>
    <n v="21"/>
    <n v="17"/>
    <n v="38"/>
    <n v="0"/>
    <x v="0"/>
    <n v="0"/>
    <x v="0"/>
    <n v="11"/>
    <n v="13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6"/>
    <n v="72"/>
    <x v="0"/>
    <x v="2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2"/>
    <x v="1"/>
    <x v="0"/>
    <x v="0"/>
    <x v="0"/>
    <n v="1"/>
    <n v="4"/>
    <n v="5"/>
    <n v="4"/>
    <x v="0"/>
  </r>
  <r>
    <s v="08EJN0006S"/>
    <x v="0"/>
    <x v="0"/>
    <s v="NIÑEZ MEXICANA 1123"/>
    <n v="19"/>
    <x v="13"/>
    <n v="1"/>
    <s v="CHIHUAHUA"/>
    <s v="CALLE POPOCATEPETL"/>
    <x v="0"/>
    <x v="0"/>
    <x v="1"/>
    <x v="0"/>
    <x v="2"/>
    <x v="0"/>
    <s v="08FZP0004S"/>
    <s v="08FJZ0001A"/>
    <x v="4"/>
    <x v="5"/>
    <n v="34"/>
    <n v="33"/>
    <n v="67"/>
    <n v="34"/>
    <n v="33"/>
    <n v="67"/>
    <n v="0"/>
    <n v="0"/>
    <n v="0"/>
    <n v="0"/>
    <x v="0"/>
    <n v="0"/>
    <x v="0"/>
    <n v="0"/>
    <n v="6"/>
    <n v="5"/>
    <n v="11"/>
    <n v="0"/>
    <x v="0"/>
    <n v="0"/>
    <x v="0"/>
    <n v="15"/>
    <n v="7"/>
    <n v="22"/>
    <n v="0"/>
    <x v="0"/>
    <n v="0"/>
    <x v="0"/>
    <n v="13"/>
    <n v="7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19"/>
    <n v="53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1"/>
    <n v="0"/>
    <n v="8"/>
    <n v="0"/>
    <n v="3"/>
    <x v="0"/>
    <x v="1"/>
    <x v="1"/>
    <x v="0"/>
    <x v="0"/>
    <x v="0"/>
    <n v="1"/>
    <n v="3"/>
    <n v="5"/>
    <n v="3"/>
    <x v="0"/>
  </r>
  <r>
    <s v="08EJN0007R"/>
    <x v="0"/>
    <x v="0"/>
    <s v="JESUS LOZOYA SOLIS 1127"/>
    <n v="32"/>
    <x v="18"/>
    <n v="1"/>
    <s v="HIDALGO DEL PARRAL"/>
    <s v="CALLE RODRIGO M. QUEVEDO"/>
    <x v="0"/>
    <x v="0"/>
    <x v="1"/>
    <x v="0"/>
    <x v="2"/>
    <x v="0"/>
    <s v="08FZP0011B"/>
    <m/>
    <x v="4"/>
    <x v="7"/>
    <n v="20"/>
    <n v="16"/>
    <n v="36"/>
    <n v="20"/>
    <n v="16"/>
    <n v="36"/>
    <n v="0"/>
    <n v="0"/>
    <n v="0"/>
    <n v="0"/>
    <x v="0"/>
    <n v="0"/>
    <x v="0"/>
    <n v="0"/>
    <n v="2"/>
    <n v="4"/>
    <n v="6"/>
    <n v="0"/>
    <x v="0"/>
    <n v="0"/>
    <x v="0"/>
    <n v="2"/>
    <n v="3"/>
    <n v="5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5"/>
    <n v="27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1"/>
    <x v="0"/>
    <x v="0"/>
    <x v="0"/>
    <x v="0"/>
    <x v="0"/>
    <x v="0"/>
    <x v="1"/>
    <n v="0"/>
    <n v="5"/>
    <n v="0"/>
    <n v="2"/>
    <x v="0"/>
    <x v="0"/>
    <x v="1"/>
    <x v="0"/>
    <x v="0"/>
    <x v="0"/>
    <n v="1"/>
    <n v="2"/>
    <n v="3"/>
    <n v="2"/>
    <x v="0"/>
  </r>
  <r>
    <s v="08EJN0008Q"/>
    <x v="0"/>
    <x v="0"/>
    <s v="LUIS URIAS BELDERRAIN 1080"/>
    <n v="19"/>
    <x v="13"/>
    <n v="1"/>
    <s v="CHIHUAHUA"/>
    <s v="CALLE CLAUDIA"/>
    <x v="0"/>
    <x v="0"/>
    <x v="1"/>
    <x v="0"/>
    <x v="2"/>
    <x v="0"/>
    <s v="08FZP0004S"/>
    <s v="08FJZ0001A"/>
    <x v="4"/>
    <x v="5"/>
    <n v="51"/>
    <n v="67"/>
    <n v="118"/>
    <n v="51"/>
    <n v="67"/>
    <n v="118"/>
    <n v="0"/>
    <n v="0"/>
    <n v="0"/>
    <n v="0"/>
    <x v="0"/>
    <n v="0"/>
    <x v="0"/>
    <n v="0"/>
    <n v="8"/>
    <n v="10"/>
    <n v="18"/>
    <n v="0"/>
    <x v="0"/>
    <n v="0"/>
    <x v="0"/>
    <n v="17"/>
    <n v="24"/>
    <n v="41"/>
    <n v="0"/>
    <x v="0"/>
    <n v="0"/>
    <x v="0"/>
    <n v="22"/>
    <n v="31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65"/>
    <n v="112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0"/>
    <x v="9"/>
    <n v="0"/>
    <n v="11"/>
    <n v="0"/>
    <n v="6"/>
    <x v="1"/>
    <x v="2"/>
    <x v="4"/>
    <x v="0"/>
    <x v="0"/>
    <x v="0"/>
    <n v="0"/>
    <n v="6"/>
    <n v="6"/>
    <n v="6"/>
    <x v="0"/>
  </r>
  <r>
    <s v="08EJN0009P"/>
    <x v="0"/>
    <x v="0"/>
    <s v="CENTRO DIF SAN RAFAEL 1139"/>
    <n v="19"/>
    <x v="13"/>
    <n v="1"/>
    <s v="CHIHUAHUA"/>
    <s v="CALLE TAMBOREL"/>
    <x v="0"/>
    <x v="0"/>
    <x v="1"/>
    <x v="0"/>
    <x v="2"/>
    <x v="0"/>
    <s v="08FZP0008O"/>
    <s v="08FJZ0001A"/>
    <x v="4"/>
    <x v="5"/>
    <n v="57"/>
    <n v="30"/>
    <n v="87"/>
    <n v="57"/>
    <n v="30"/>
    <n v="87"/>
    <n v="0"/>
    <n v="0"/>
    <n v="0"/>
    <n v="0"/>
    <x v="0"/>
    <n v="0"/>
    <x v="0"/>
    <n v="0"/>
    <n v="6"/>
    <n v="8"/>
    <n v="14"/>
    <n v="0"/>
    <x v="0"/>
    <n v="0"/>
    <x v="0"/>
    <n v="17"/>
    <n v="11"/>
    <n v="28"/>
    <n v="0"/>
    <x v="0"/>
    <n v="0"/>
    <x v="0"/>
    <n v="18"/>
    <n v="12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31"/>
    <n v="72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1"/>
    <x v="1"/>
    <x v="0"/>
    <x v="0"/>
    <x v="0"/>
    <x v="0"/>
    <x v="0"/>
    <x v="0"/>
    <x v="1"/>
    <n v="0"/>
    <n v="8"/>
    <n v="0"/>
    <n v="3"/>
    <x v="1"/>
    <x v="0"/>
    <x v="0"/>
    <x v="0"/>
    <x v="0"/>
    <x v="0"/>
    <n v="2"/>
    <n v="3"/>
    <n v="5"/>
    <n v="3"/>
    <x v="0"/>
  </r>
  <r>
    <s v="08EJN0010E"/>
    <x v="0"/>
    <x v="0"/>
    <s v="NICOLAS BRAVO 1087"/>
    <n v="37"/>
    <x v="19"/>
    <n v="1"/>
    <s v="JUÁREZ"/>
    <s v="CALLE PEDRO ROSALES DE LEON"/>
    <x v="0"/>
    <x v="0"/>
    <x v="1"/>
    <x v="0"/>
    <x v="2"/>
    <x v="0"/>
    <s v="08FZP0005R"/>
    <s v="08FJZ0003Z"/>
    <x v="4"/>
    <x v="8"/>
    <n v="51"/>
    <n v="67"/>
    <n v="118"/>
    <n v="51"/>
    <n v="67"/>
    <n v="118"/>
    <n v="0"/>
    <n v="0"/>
    <n v="0"/>
    <n v="0"/>
    <x v="0"/>
    <n v="0"/>
    <x v="0"/>
    <n v="0"/>
    <n v="9"/>
    <n v="11"/>
    <n v="20"/>
    <n v="0"/>
    <x v="0"/>
    <n v="0"/>
    <x v="0"/>
    <n v="14"/>
    <n v="26"/>
    <n v="40"/>
    <n v="0"/>
    <x v="0"/>
    <n v="0"/>
    <x v="0"/>
    <n v="21"/>
    <n v="47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84"/>
    <n v="128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7"/>
    <n v="7"/>
    <x v="0"/>
  </r>
  <r>
    <s v="08EJN0011D"/>
    <x v="0"/>
    <x v="0"/>
    <s v="GABRIELA MISTRAL 1132"/>
    <n v="19"/>
    <x v="13"/>
    <n v="1"/>
    <s v="CHIHUAHUA"/>
    <s v="AVENIDA TEOFILO BORUNDA"/>
    <x v="0"/>
    <x v="0"/>
    <x v="1"/>
    <x v="0"/>
    <x v="2"/>
    <x v="0"/>
    <s v="08FZP0001V"/>
    <s v="08FJZ0001A"/>
    <x v="4"/>
    <x v="5"/>
    <n v="36"/>
    <n v="30"/>
    <n v="66"/>
    <n v="36"/>
    <n v="30"/>
    <n v="66"/>
    <n v="0"/>
    <n v="0"/>
    <n v="0"/>
    <n v="0"/>
    <x v="0"/>
    <n v="0"/>
    <x v="0"/>
    <n v="0"/>
    <n v="6"/>
    <n v="16"/>
    <n v="22"/>
    <n v="0"/>
    <x v="0"/>
    <n v="0"/>
    <x v="0"/>
    <n v="13"/>
    <n v="5"/>
    <n v="18"/>
    <n v="0"/>
    <x v="0"/>
    <n v="0"/>
    <x v="0"/>
    <n v="10"/>
    <n v="14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5"/>
    <n v="6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013B"/>
    <x v="0"/>
    <x v="0"/>
    <s v="ALMAS INFANTILES 1129"/>
    <n v="37"/>
    <x v="19"/>
    <n v="1"/>
    <s v="JUÁREZ"/>
    <s v="CALLE LIBERTAD"/>
    <x v="0"/>
    <x v="0"/>
    <x v="1"/>
    <x v="0"/>
    <x v="2"/>
    <x v="0"/>
    <s v="08FZP0005R"/>
    <s v="08FJZ0003Z"/>
    <x v="4"/>
    <x v="8"/>
    <n v="36"/>
    <n v="26"/>
    <n v="62"/>
    <n v="36"/>
    <n v="26"/>
    <n v="62"/>
    <n v="0"/>
    <n v="0"/>
    <n v="0"/>
    <n v="0"/>
    <x v="0"/>
    <n v="0"/>
    <x v="0"/>
    <n v="0"/>
    <n v="4"/>
    <n v="2"/>
    <n v="6"/>
    <n v="0"/>
    <x v="0"/>
    <n v="0"/>
    <x v="0"/>
    <n v="8"/>
    <n v="8"/>
    <n v="16"/>
    <n v="0"/>
    <x v="0"/>
    <n v="0"/>
    <x v="0"/>
    <n v="23"/>
    <n v="17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7"/>
    <n v="62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4"/>
    <n v="3"/>
    <x v="0"/>
  </r>
  <r>
    <s v="08EJN0014A"/>
    <x v="0"/>
    <x v="0"/>
    <s v="AMANECER 1128"/>
    <n v="37"/>
    <x v="19"/>
    <n v="1"/>
    <s v="JUÁREZ"/>
    <s v="CALLE TORCAZA"/>
    <x v="0"/>
    <x v="0"/>
    <x v="1"/>
    <x v="0"/>
    <x v="2"/>
    <x v="0"/>
    <s v="08FZP0005R"/>
    <s v="08FJZ0003Z"/>
    <x v="4"/>
    <x v="8"/>
    <n v="46"/>
    <n v="54"/>
    <n v="100"/>
    <n v="46"/>
    <n v="54"/>
    <n v="100"/>
    <n v="0"/>
    <n v="0"/>
    <n v="0"/>
    <n v="0"/>
    <x v="0"/>
    <n v="0"/>
    <x v="0"/>
    <n v="0"/>
    <n v="2"/>
    <n v="3"/>
    <n v="5"/>
    <n v="0"/>
    <x v="0"/>
    <n v="0"/>
    <x v="0"/>
    <n v="12"/>
    <n v="13"/>
    <n v="25"/>
    <n v="0"/>
    <x v="0"/>
    <n v="0"/>
    <x v="0"/>
    <n v="31"/>
    <n v="40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56"/>
    <n v="101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0"/>
    <x v="4"/>
    <x v="0"/>
    <x v="0"/>
    <x v="0"/>
    <n v="1"/>
    <n v="4"/>
    <n v="4"/>
    <n v="4"/>
    <x v="0"/>
  </r>
  <r>
    <s v="08EJN0015Z"/>
    <x v="0"/>
    <x v="0"/>
    <s v="JOSEFA ORTIZ DE DOMINGUEZ 1036"/>
    <n v="32"/>
    <x v="18"/>
    <n v="1"/>
    <s v="HIDALGO DEL PARRAL"/>
    <s v="CALLE CARNERO"/>
    <x v="0"/>
    <x v="0"/>
    <x v="1"/>
    <x v="0"/>
    <x v="2"/>
    <x v="0"/>
    <s v="08FZP0011B"/>
    <m/>
    <x v="4"/>
    <x v="7"/>
    <n v="29"/>
    <n v="35"/>
    <n v="64"/>
    <n v="29"/>
    <n v="35"/>
    <n v="64"/>
    <n v="0"/>
    <n v="0"/>
    <n v="0"/>
    <n v="0"/>
    <x v="0"/>
    <n v="0"/>
    <x v="0"/>
    <n v="0"/>
    <n v="4"/>
    <n v="9"/>
    <n v="13"/>
    <n v="0"/>
    <x v="0"/>
    <n v="0"/>
    <x v="0"/>
    <n v="11"/>
    <n v="10"/>
    <n v="21"/>
    <n v="0"/>
    <x v="0"/>
    <n v="0"/>
    <x v="0"/>
    <n v="8"/>
    <n v="21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40"/>
    <n v="6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1"/>
    <x v="1"/>
    <x v="0"/>
    <x v="0"/>
    <x v="0"/>
    <x v="0"/>
    <x v="0"/>
    <x v="1"/>
    <x v="0"/>
    <n v="0"/>
    <n v="8"/>
    <n v="0"/>
    <n v="3"/>
    <x v="1"/>
    <x v="1"/>
    <x v="1"/>
    <x v="0"/>
    <x v="0"/>
    <x v="0"/>
    <n v="0"/>
    <n v="3"/>
    <n v="4"/>
    <n v="3"/>
    <x v="0"/>
  </r>
  <r>
    <s v="08EJN0016Z"/>
    <x v="0"/>
    <x v="0"/>
    <s v="IGNACIO ALLENDE 1125"/>
    <n v="32"/>
    <x v="18"/>
    <n v="1"/>
    <s v="HIDALGO DEL PARRAL"/>
    <s v="CALLE PEÑA BLANCA "/>
    <x v="0"/>
    <x v="0"/>
    <x v="1"/>
    <x v="0"/>
    <x v="2"/>
    <x v="0"/>
    <s v="08FZP0003T"/>
    <m/>
    <x v="4"/>
    <x v="7"/>
    <n v="20"/>
    <n v="12"/>
    <n v="32"/>
    <n v="20"/>
    <n v="12"/>
    <n v="32"/>
    <n v="0"/>
    <n v="0"/>
    <n v="0"/>
    <n v="0"/>
    <x v="0"/>
    <n v="0"/>
    <x v="0"/>
    <n v="0"/>
    <n v="3"/>
    <n v="3"/>
    <n v="6"/>
    <n v="0"/>
    <x v="0"/>
    <n v="0"/>
    <x v="0"/>
    <n v="2"/>
    <n v="6"/>
    <n v="8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2"/>
    <n v="23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1"/>
    <x v="0"/>
    <n v="0"/>
    <n v="4"/>
    <n v="0"/>
    <n v="2"/>
    <x v="1"/>
    <x v="0"/>
    <x v="0"/>
    <x v="0"/>
    <x v="0"/>
    <x v="0"/>
    <n v="1"/>
    <n v="2"/>
    <n v="3"/>
    <n v="3"/>
    <x v="0"/>
  </r>
  <r>
    <s v="08EJN0017Y"/>
    <x v="2"/>
    <x v="2"/>
    <s v="NUEVA GENERACION 1155"/>
    <n v="37"/>
    <x v="19"/>
    <n v="1"/>
    <s v="JUÁREZ"/>
    <s v="CALLE 5 DE FEBRERO"/>
    <x v="0"/>
    <x v="0"/>
    <x v="1"/>
    <x v="0"/>
    <x v="2"/>
    <x v="0"/>
    <s v="08FZP0002U"/>
    <s v="08FJZ0003Z"/>
    <x v="4"/>
    <x v="8"/>
    <n v="18"/>
    <n v="29"/>
    <n v="47"/>
    <n v="18"/>
    <n v="29"/>
    <n v="47"/>
    <n v="0"/>
    <n v="0"/>
    <n v="0"/>
    <n v="0"/>
    <x v="0"/>
    <n v="0"/>
    <x v="0"/>
    <n v="0"/>
    <n v="3"/>
    <n v="7"/>
    <n v="10"/>
    <n v="0"/>
    <x v="0"/>
    <n v="0"/>
    <x v="0"/>
    <n v="6"/>
    <n v="6"/>
    <n v="12"/>
    <n v="0"/>
    <x v="0"/>
    <n v="0"/>
    <x v="0"/>
    <n v="16"/>
    <n v="9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2"/>
    <n v="4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1"/>
    <n v="0"/>
    <n v="4"/>
    <n v="0"/>
    <n v="2"/>
    <x v="0"/>
    <x v="0"/>
    <x v="1"/>
    <x v="0"/>
    <x v="0"/>
    <x v="0"/>
    <n v="1"/>
    <n v="2"/>
    <n v="3"/>
    <n v="3"/>
    <x v="0"/>
  </r>
  <r>
    <s v="08EJN0019W"/>
    <x v="0"/>
    <x v="0"/>
    <s v="MEXICO LEALTAD 1134"/>
    <n v="19"/>
    <x v="13"/>
    <n v="1"/>
    <s v="CHIHUAHUA"/>
    <s v="CALLE PABLO MEOQUI"/>
    <x v="0"/>
    <x v="0"/>
    <x v="1"/>
    <x v="0"/>
    <x v="2"/>
    <x v="0"/>
    <s v="08FZP0008O"/>
    <s v="08FJZ0001A"/>
    <x v="4"/>
    <x v="5"/>
    <n v="22"/>
    <n v="11"/>
    <n v="33"/>
    <n v="22"/>
    <n v="11"/>
    <n v="33"/>
    <n v="0"/>
    <n v="0"/>
    <n v="0"/>
    <n v="0"/>
    <x v="0"/>
    <n v="0"/>
    <x v="0"/>
    <n v="0"/>
    <n v="4"/>
    <n v="2"/>
    <n v="6"/>
    <n v="0"/>
    <x v="0"/>
    <n v="0"/>
    <x v="0"/>
    <n v="4"/>
    <n v="5"/>
    <n v="9"/>
    <n v="0"/>
    <x v="0"/>
    <n v="0"/>
    <x v="0"/>
    <n v="11"/>
    <n v="5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2"/>
    <n v="3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EJN0020L"/>
    <x v="0"/>
    <x v="0"/>
    <s v="TIERRA Y LIBERTAD 1102"/>
    <n v="2"/>
    <x v="38"/>
    <n v="1"/>
    <s v="JUAN ALDAMA"/>
    <s v="CALLE CARMEN SERDAN"/>
    <x v="0"/>
    <x v="0"/>
    <x v="1"/>
    <x v="0"/>
    <x v="2"/>
    <x v="0"/>
    <s v="08FZP0008O"/>
    <s v="08FJZ0001A"/>
    <x v="4"/>
    <x v="5"/>
    <n v="74"/>
    <n v="62"/>
    <n v="136"/>
    <n v="74"/>
    <n v="62"/>
    <n v="136"/>
    <n v="0"/>
    <n v="0"/>
    <n v="0"/>
    <n v="0"/>
    <x v="0"/>
    <n v="0"/>
    <x v="0"/>
    <n v="0"/>
    <n v="7"/>
    <n v="8"/>
    <n v="15"/>
    <n v="0"/>
    <x v="0"/>
    <n v="0"/>
    <x v="0"/>
    <n v="31"/>
    <n v="20"/>
    <n v="51"/>
    <n v="0"/>
    <x v="0"/>
    <n v="0"/>
    <x v="0"/>
    <n v="31"/>
    <n v="21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49"/>
    <n v="118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3"/>
    <x v="2"/>
    <x v="1"/>
    <x v="0"/>
    <x v="0"/>
    <x v="0"/>
    <x v="0"/>
    <x v="0"/>
    <x v="1"/>
    <x v="0"/>
    <n v="0"/>
    <n v="13"/>
    <n v="0"/>
    <n v="7"/>
    <x v="1"/>
    <x v="3"/>
    <x v="4"/>
    <x v="0"/>
    <x v="0"/>
    <x v="0"/>
    <n v="0"/>
    <n v="7"/>
    <n v="11"/>
    <n v="7"/>
    <x v="0"/>
  </r>
  <r>
    <s v="08EJN0023I"/>
    <x v="0"/>
    <x v="0"/>
    <s v="SOR JUANA INES DE LA CRUZ 1156"/>
    <n v="37"/>
    <x v="19"/>
    <n v="1"/>
    <s v="JUÁREZ"/>
    <s v="CALLE ARMANDO B. CHAVEZ "/>
    <x v="0"/>
    <x v="0"/>
    <x v="1"/>
    <x v="0"/>
    <x v="2"/>
    <x v="0"/>
    <s v="08FZP0018V"/>
    <s v="08FJZ0003Z"/>
    <x v="4"/>
    <x v="8"/>
    <n v="43"/>
    <n v="66"/>
    <n v="109"/>
    <n v="43"/>
    <n v="66"/>
    <n v="109"/>
    <n v="0"/>
    <n v="0"/>
    <n v="0"/>
    <n v="0"/>
    <x v="0"/>
    <n v="0"/>
    <x v="0"/>
    <n v="0"/>
    <n v="4"/>
    <n v="8"/>
    <n v="12"/>
    <n v="0"/>
    <x v="0"/>
    <n v="0"/>
    <x v="0"/>
    <n v="14"/>
    <n v="14"/>
    <n v="28"/>
    <n v="0"/>
    <x v="0"/>
    <n v="0"/>
    <x v="0"/>
    <n v="29"/>
    <n v="36"/>
    <n v="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58"/>
    <n v="105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0"/>
    <x v="1"/>
    <x v="4"/>
    <x v="0"/>
    <x v="0"/>
    <x v="0"/>
    <n v="1"/>
    <n v="5"/>
    <n v="6"/>
    <n v="5"/>
    <x v="0"/>
  </r>
  <r>
    <s v="08EJN0024H"/>
    <x v="0"/>
    <x v="0"/>
    <s v="MARIA LOPEZ VILLANUEVA 1113"/>
    <n v="5"/>
    <x v="23"/>
    <n v="1"/>
    <s v="ASCENSIÓN"/>
    <s v="AVENIDA ACACIAS"/>
    <x v="0"/>
    <x v="0"/>
    <x v="1"/>
    <x v="0"/>
    <x v="2"/>
    <x v="0"/>
    <s v="08FZP0017W"/>
    <s v="08FJZ0003Z"/>
    <x v="4"/>
    <x v="9"/>
    <n v="66"/>
    <n v="80"/>
    <n v="146"/>
    <n v="66"/>
    <n v="80"/>
    <n v="146"/>
    <n v="0"/>
    <n v="0"/>
    <n v="0"/>
    <n v="0"/>
    <x v="0"/>
    <n v="0"/>
    <x v="0"/>
    <n v="0"/>
    <n v="1"/>
    <n v="2"/>
    <n v="3"/>
    <n v="0"/>
    <x v="0"/>
    <n v="0"/>
    <x v="0"/>
    <n v="19"/>
    <n v="24"/>
    <n v="43"/>
    <n v="0"/>
    <x v="0"/>
    <n v="0"/>
    <x v="0"/>
    <n v="44"/>
    <n v="50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76"/>
    <n v="140"/>
    <x v="0"/>
    <x v="1"/>
    <x v="4"/>
    <x v="0"/>
    <x v="0"/>
    <x v="0"/>
    <n v="1"/>
    <n v="7"/>
    <x v="0"/>
    <x v="1"/>
    <x v="0"/>
    <x v="1"/>
    <x v="0"/>
    <x v="0"/>
    <x v="0"/>
    <x v="0"/>
    <x v="0"/>
    <n v="7"/>
    <x v="0"/>
    <x v="0"/>
    <x v="1"/>
    <x v="0"/>
    <x v="0"/>
    <x v="0"/>
    <x v="0"/>
    <x v="0"/>
    <x v="0"/>
    <x v="0"/>
    <x v="1"/>
    <x v="9"/>
    <n v="0"/>
    <n v="13"/>
    <n v="0"/>
    <n v="7"/>
    <x v="0"/>
    <x v="1"/>
    <x v="3"/>
    <x v="0"/>
    <x v="0"/>
    <x v="0"/>
    <n v="1"/>
    <n v="7"/>
    <n v="9"/>
    <n v="9"/>
    <x v="0"/>
  </r>
  <r>
    <s v="08EJN0025G"/>
    <x v="0"/>
    <x v="0"/>
    <s v="FERNANDO MONTES DE OCA 1136"/>
    <n v="40"/>
    <x v="20"/>
    <n v="1"/>
    <s v="MADERA"/>
    <s v="AVENIDA INDEPENDENCIA"/>
    <x v="0"/>
    <x v="0"/>
    <x v="1"/>
    <x v="0"/>
    <x v="2"/>
    <x v="0"/>
    <s v="08FZP0014Z"/>
    <s v="08FJZ0002Z"/>
    <x v="4"/>
    <x v="4"/>
    <n v="50"/>
    <n v="48"/>
    <n v="98"/>
    <n v="50"/>
    <n v="48"/>
    <n v="98"/>
    <n v="0"/>
    <n v="0"/>
    <n v="0"/>
    <n v="0"/>
    <x v="0"/>
    <n v="0"/>
    <x v="0"/>
    <n v="0"/>
    <n v="10"/>
    <n v="10"/>
    <n v="20"/>
    <n v="0"/>
    <x v="0"/>
    <n v="0"/>
    <x v="0"/>
    <n v="16"/>
    <n v="16"/>
    <n v="32"/>
    <n v="0"/>
    <x v="0"/>
    <n v="0"/>
    <x v="0"/>
    <n v="26"/>
    <n v="23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9"/>
    <n v="10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4"/>
    <n v="4"/>
    <x v="0"/>
  </r>
  <r>
    <s v="08EJN0026F"/>
    <x v="0"/>
    <x v="0"/>
    <s v="DIF ESTATAL JUANA DE ASBAJE 1131"/>
    <n v="19"/>
    <x v="13"/>
    <n v="1"/>
    <s v="CHIHUAHUA"/>
    <s v="CALLE 40A"/>
    <x v="0"/>
    <x v="0"/>
    <x v="1"/>
    <x v="0"/>
    <x v="2"/>
    <x v="0"/>
    <s v="08FZP0012A"/>
    <s v="08FJZ0002Z"/>
    <x v="4"/>
    <x v="5"/>
    <n v="13"/>
    <n v="11"/>
    <n v="24"/>
    <n v="13"/>
    <n v="11"/>
    <n v="24"/>
    <n v="0"/>
    <n v="0"/>
    <n v="0"/>
    <n v="0"/>
    <x v="0"/>
    <n v="0"/>
    <x v="0"/>
    <n v="0"/>
    <n v="0"/>
    <n v="0"/>
    <n v="0"/>
    <n v="0"/>
    <x v="0"/>
    <n v="0"/>
    <x v="0"/>
    <n v="2"/>
    <n v="5"/>
    <n v="7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1"/>
    <x v="0"/>
    <n v="0"/>
    <n v="3"/>
    <n v="0"/>
    <n v="1"/>
    <x v="0"/>
    <x v="0"/>
    <x v="0"/>
    <x v="0"/>
    <x v="0"/>
    <x v="0"/>
    <n v="1"/>
    <n v="1"/>
    <n v="4"/>
    <n v="1"/>
    <x v="0"/>
  </r>
  <r>
    <s v="08EJN0027E"/>
    <x v="0"/>
    <x v="0"/>
    <s v="ROSAURA ZAPATA 1148"/>
    <n v="37"/>
    <x v="19"/>
    <n v="1"/>
    <s v="JUÁREZ"/>
    <s v="CALLE CIRCONIO"/>
    <x v="0"/>
    <x v="0"/>
    <x v="1"/>
    <x v="0"/>
    <x v="2"/>
    <x v="0"/>
    <s v="08FZP0002U"/>
    <s v="08FJZ0003Z"/>
    <x v="4"/>
    <x v="8"/>
    <n v="52"/>
    <n v="56"/>
    <n v="108"/>
    <n v="52"/>
    <n v="56"/>
    <n v="108"/>
    <n v="0"/>
    <n v="0"/>
    <n v="0"/>
    <n v="0"/>
    <x v="0"/>
    <n v="0"/>
    <x v="0"/>
    <n v="0"/>
    <n v="4"/>
    <n v="5"/>
    <n v="9"/>
    <n v="0"/>
    <x v="0"/>
    <n v="0"/>
    <x v="0"/>
    <n v="7"/>
    <n v="25"/>
    <n v="32"/>
    <n v="0"/>
    <x v="0"/>
    <n v="0"/>
    <x v="0"/>
    <n v="35"/>
    <n v="22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52"/>
    <n v="98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2"/>
    <x v="0"/>
    <x v="0"/>
    <x v="0"/>
    <x v="0"/>
    <x v="0"/>
    <x v="0"/>
    <x v="0"/>
    <x v="1"/>
    <n v="0"/>
    <n v="9"/>
    <n v="0"/>
    <n v="5"/>
    <x v="0"/>
    <x v="1"/>
    <x v="4"/>
    <x v="0"/>
    <x v="0"/>
    <x v="0"/>
    <n v="1"/>
    <n v="5"/>
    <n v="5"/>
    <n v="5"/>
    <x v="0"/>
  </r>
  <r>
    <s v="08EJN0028D"/>
    <x v="0"/>
    <x v="0"/>
    <s v="ESTEFANIA CASTAÑEDA 1154"/>
    <n v="37"/>
    <x v="19"/>
    <n v="1"/>
    <s v="JUÁREZ"/>
    <s v="CALLE SECOYA"/>
    <x v="0"/>
    <x v="0"/>
    <x v="1"/>
    <x v="0"/>
    <x v="2"/>
    <x v="0"/>
    <s v="08FZP0002U"/>
    <s v="08FJZ0003Z"/>
    <x v="4"/>
    <x v="8"/>
    <n v="25"/>
    <n v="36"/>
    <n v="61"/>
    <n v="25"/>
    <n v="36"/>
    <n v="61"/>
    <n v="0"/>
    <n v="0"/>
    <n v="0"/>
    <n v="0"/>
    <x v="0"/>
    <n v="0"/>
    <x v="0"/>
    <n v="0"/>
    <n v="0"/>
    <n v="0"/>
    <n v="0"/>
    <n v="0"/>
    <x v="0"/>
    <n v="0"/>
    <x v="0"/>
    <n v="8"/>
    <n v="11"/>
    <n v="19"/>
    <n v="0"/>
    <x v="0"/>
    <n v="0"/>
    <x v="0"/>
    <n v="18"/>
    <n v="20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1"/>
    <n v="57"/>
    <x v="0"/>
    <x v="1"/>
    <x v="2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1"/>
    <x v="2"/>
    <x v="0"/>
    <x v="0"/>
    <x v="0"/>
    <n v="0"/>
    <n v="3"/>
    <n v="4"/>
    <n v="3"/>
    <x v="0"/>
  </r>
  <r>
    <s v="08EJN0029C"/>
    <x v="0"/>
    <x v="0"/>
    <s v="CHIHUAHUA 1152"/>
    <n v="37"/>
    <x v="19"/>
    <n v="1"/>
    <s v="JUÁREZ"/>
    <s v="CALLE LIC. SOTO "/>
    <x v="0"/>
    <x v="0"/>
    <x v="1"/>
    <x v="0"/>
    <x v="2"/>
    <x v="0"/>
    <s v="08FZP0002U"/>
    <s v="08FJZ0003Z"/>
    <x v="4"/>
    <x v="8"/>
    <n v="34"/>
    <n v="45"/>
    <n v="79"/>
    <n v="34"/>
    <n v="45"/>
    <n v="79"/>
    <n v="0"/>
    <n v="0"/>
    <n v="0"/>
    <n v="0"/>
    <x v="0"/>
    <n v="0"/>
    <x v="0"/>
    <n v="0"/>
    <n v="6"/>
    <n v="6"/>
    <n v="12"/>
    <n v="0"/>
    <x v="0"/>
    <n v="0"/>
    <x v="0"/>
    <n v="10"/>
    <n v="9"/>
    <n v="19"/>
    <n v="0"/>
    <x v="0"/>
    <n v="0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3"/>
    <n v="67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5"/>
    <n v="3"/>
    <x v="0"/>
  </r>
  <r>
    <s v="08EJN0031R"/>
    <x v="0"/>
    <x v="0"/>
    <s v="LEONA VICARIO 1151"/>
    <n v="37"/>
    <x v="19"/>
    <n v="1"/>
    <s v="JUÁREZ"/>
    <s v="CALLE PRESA DE LA AMISTAD"/>
    <x v="0"/>
    <x v="0"/>
    <x v="1"/>
    <x v="0"/>
    <x v="2"/>
    <x v="0"/>
    <s v="08FZP0005R"/>
    <s v="08FJZ0003Z"/>
    <x v="4"/>
    <x v="8"/>
    <n v="41"/>
    <n v="31"/>
    <n v="72"/>
    <n v="41"/>
    <n v="31"/>
    <n v="72"/>
    <n v="0"/>
    <n v="0"/>
    <n v="0"/>
    <n v="0"/>
    <x v="0"/>
    <n v="0"/>
    <x v="0"/>
    <n v="0"/>
    <n v="7"/>
    <n v="2"/>
    <n v="9"/>
    <n v="0"/>
    <x v="0"/>
    <n v="0"/>
    <x v="0"/>
    <n v="5"/>
    <n v="9"/>
    <n v="14"/>
    <n v="0"/>
    <x v="0"/>
    <n v="0"/>
    <x v="0"/>
    <n v="22"/>
    <n v="20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1"/>
    <n v="65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5"/>
    <n v="3"/>
    <x v="0"/>
  </r>
  <r>
    <s v="08EJN0032Q"/>
    <x v="0"/>
    <x v="0"/>
    <s v="FEDERICO FROEBEL 1149"/>
    <n v="37"/>
    <x v="19"/>
    <n v="1"/>
    <s v="JUÁREZ"/>
    <s v="CALLE ARTICULO DEL 57"/>
    <x v="0"/>
    <x v="0"/>
    <x v="1"/>
    <x v="0"/>
    <x v="2"/>
    <x v="0"/>
    <s v="08FZP0002U"/>
    <s v="08FJZ0003Z"/>
    <x v="4"/>
    <x v="8"/>
    <n v="19"/>
    <n v="19"/>
    <n v="38"/>
    <n v="19"/>
    <n v="19"/>
    <n v="38"/>
    <n v="0"/>
    <n v="0"/>
    <n v="0"/>
    <n v="0"/>
    <x v="0"/>
    <n v="0"/>
    <x v="0"/>
    <n v="0"/>
    <n v="1"/>
    <n v="7"/>
    <n v="8"/>
    <n v="0"/>
    <x v="0"/>
    <n v="0"/>
    <x v="0"/>
    <n v="9"/>
    <n v="4"/>
    <n v="13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2"/>
    <n v="4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JN0033P"/>
    <x v="0"/>
    <x v="0"/>
    <s v="VICENTE GUERRERO 1150"/>
    <n v="37"/>
    <x v="19"/>
    <n v="1"/>
    <s v="JUÁREZ"/>
    <s v="CALLE PLOMO"/>
    <x v="0"/>
    <x v="0"/>
    <x v="1"/>
    <x v="0"/>
    <x v="2"/>
    <x v="0"/>
    <s v="08FZP0002U"/>
    <s v="08FJZ0003Z"/>
    <x v="4"/>
    <x v="8"/>
    <n v="36"/>
    <n v="33"/>
    <n v="69"/>
    <n v="36"/>
    <n v="33"/>
    <n v="69"/>
    <n v="0"/>
    <n v="0"/>
    <n v="0"/>
    <n v="0"/>
    <x v="0"/>
    <n v="0"/>
    <x v="0"/>
    <n v="0"/>
    <n v="3"/>
    <n v="4"/>
    <n v="7"/>
    <n v="0"/>
    <x v="0"/>
    <n v="0"/>
    <x v="0"/>
    <n v="6"/>
    <n v="10"/>
    <n v="16"/>
    <n v="0"/>
    <x v="0"/>
    <n v="0"/>
    <x v="0"/>
    <n v="22"/>
    <n v="16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0"/>
    <n v="61"/>
    <x v="0"/>
    <x v="0"/>
    <x v="2"/>
    <x v="0"/>
    <x v="0"/>
    <x v="0"/>
    <n v="1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1"/>
    <n v="0"/>
    <n v="5"/>
    <n v="0"/>
    <n v="3"/>
    <x v="0"/>
    <x v="0"/>
    <x v="2"/>
    <x v="0"/>
    <x v="0"/>
    <x v="0"/>
    <n v="1"/>
    <n v="3"/>
    <n v="3"/>
    <n v="3"/>
    <x v="0"/>
  </r>
  <r>
    <s v="08EJN0035N"/>
    <x v="0"/>
    <x v="0"/>
    <s v="XOCHIPILLI 1406"/>
    <n v="5"/>
    <x v="23"/>
    <n v="1"/>
    <s v="ASCENSIÓN"/>
    <s v="CALLE TRIGO"/>
    <x v="0"/>
    <x v="0"/>
    <x v="1"/>
    <x v="0"/>
    <x v="2"/>
    <x v="0"/>
    <s v="08FZP0017W"/>
    <m/>
    <x v="4"/>
    <x v="9"/>
    <n v="42"/>
    <n v="37"/>
    <n v="79"/>
    <n v="42"/>
    <n v="37"/>
    <n v="79"/>
    <n v="0"/>
    <n v="0"/>
    <n v="0"/>
    <n v="0"/>
    <x v="0"/>
    <n v="0"/>
    <x v="0"/>
    <n v="0"/>
    <n v="8"/>
    <n v="3"/>
    <n v="11"/>
    <n v="0"/>
    <x v="0"/>
    <n v="0"/>
    <x v="0"/>
    <n v="14"/>
    <n v="19"/>
    <n v="33"/>
    <n v="0"/>
    <x v="0"/>
    <n v="0"/>
    <x v="0"/>
    <n v="25"/>
    <n v="18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40"/>
    <n v="87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4"/>
    <n v="4"/>
    <x v="0"/>
  </r>
  <r>
    <s v="08EJN0036M"/>
    <x v="0"/>
    <x v="0"/>
    <s v="ENRIQUE PESTALOZZI 1159"/>
    <n v="37"/>
    <x v="19"/>
    <n v="1"/>
    <s v="JUÁREZ"/>
    <s v="CALLE CAFETO"/>
    <x v="0"/>
    <x v="0"/>
    <x v="1"/>
    <x v="0"/>
    <x v="2"/>
    <x v="0"/>
    <s v="08FZP0002U"/>
    <s v="08FJZ0003Z"/>
    <x v="4"/>
    <x v="8"/>
    <n v="24"/>
    <n v="21"/>
    <n v="45"/>
    <n v="24"/>
    <n v="21"/>
    <n v="45"/>
    <n v="0"/>
    <n v="0"/>
    <n v="0"/>
    <n v="0"/>
    <x v="0"/>
    <n v="0"/>
    <x v="0"/>
    <n v="0"/>
    <n v="0"/>
    <n v="3"/>
    <n v="3"/>
    <n v="0"/>
    <x v="0"/>
    <n v="0"/>
    <x v="0"/>
    <n v="6"/>
    <n v="4"/>
    <n v="10"/>
    <n v="0"/>
    <x v="0"/>
    <n v="0"/>
    <x v="0"/>
    <n v="19"/>
    <n v="14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1"/>
    <n v="4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1"/>
    <x v="0"/>
    <n v="0"/>
    <n v="3"/>
    <n v="0"/>
    <n v="2"/>
    <x v="0"/>
    <x v="0"/>
    <x v="1"/>
    <x v="0"/>
    <x v="0"/>
    <x v="0"/>
    <n v="1"/>
    <n v="2"/>
    <n v="4"/>
    <n v="3"/>
    <x v="0"/>
  </r>
  <r>
    <s v="08EJN0038K"/>
    <x v="0"/>
    <x v="0"/>
    <s v="CARMEN MEZA DE HERNANDEZ 1160"/>
    <n v="37"/>
    <x v="19"/>
    <n v="1"/>
    <s v="JUÁREZ"/>
    <s v="CALLE NOGALES"/>
    <x v="0"/>
    <x v="0"/>
    <x v="1"/>
    <x v="0"/>
    <x v="2"/>
    <x v="0"/>
    <s v="08FZP0002U"/>
    <s v="08FJZ0003Z"/>
    <x v="4"/>
    <x v="8"/>
    <n v="46"/>
    <n v="63"/>
    <n v="109"/>
    <n v="46"/>
    <n v="63"/>
    <n v="109"/>
    <n v="0"/>
    <n v="0"/>
    <n v="0"/>
    <n v="0"/>
    <x v="0"/>
    <n v="0"/>
    <x v="0"/>
    <n v="0"/>
    <n v="7"/>
    <n v="5"/>
    <n v="12"/>
    <n v="0"/>
    <x v="0"/>
    <n v="0"/>
    <x v="0"/>
    <n v="14"/>
    <n v="12"/>
    <n v="26"/>
    <n v="0"/>
    <x v="0"/>
    <n v="0"/>
    <x v="0"/>
    <n v="30"/>
    <n v="38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55"/>
    <n v="106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2"/>
    <x v="0"/>
    <x v="0"/>
    <x v="0"/>
    <x v="0"/>
    <x v="0"/>
    <x v="0"/>
    <x v="0"/>
    <x v="1"/>
    <n v="0"/>
    <n v="9"/>
    <n v="0"/>
    <n v="5"/>
    <x v="0"/>
    <x v="1"/>
    <x v="4"/>
    <x v="0"/>
    <x v="0"/>
    <x v="0"/>
    <n v="1"/>
    <n v="5"/>
    <n v="6"/>
    <n v="6"/>
    <x v="0"/>
  </r>
  <r>
    <s v="08EJN0039J"/>
    <x v="0"/>
    <x v="0"/>
    <s v="CONSUELO AGUILAR LOZANO 1161"/>
    <n v="37"/>
    <x v="19"/>
    <n v="1"/>
    <s v="JUÁREZ"/>
    <s v="CALLE ART-CULO 123 "/>
    <x v="0"/>
    <x v="0"/>
    <x v="1"/>
    <x v="0"/>
    <x v="2"/>
    <x v="0"/>
    <s v="08FZP0002U"/>
    <s v="08FJZ0003Z"/>
    <x v="4"/>
    <x v="8"/>
    <n v="44"/>
    <n v="29"/>
    <n v="73"/>
    <n v="44"/>
    <n v="29"/>
    <n v="73"/>
    <n v="0"/>
    <n v="0"/>
    <n v="0"/>
    <n v="0"/>
    <x v="0"/>
    <n v="0"/>
    <x v="0"/>
    <n v="0"/>
    <n v="7"/>
    <n v="4"/>
    <n v="11"/>
    <n v="0"/>
    <x v="0"/>
    <n v="0"/>
    <x v="0"/>
    <n v="15"/>
    <n v="11"/>
    <n v="26"/>
    <n v="0"/>
    <x v="0"/>
    <n v="0"/>
    <x v="0"/>
    <n v="20"/>
    <n v="11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26"/>
    <n v="68"/>
    <x v="0"/>
    <x v="0"/>
    <x v="2"/>
    <x v="0"/>
    <x v="0"/>
    <x v="0"/>
    <n v="1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1"/>
    <x v="0"/>
    <n v="0"/>
    <n v="5"/>
    <n v="0"/>
    <n v="3"/>
    <x v="0"/>
    <x v="0"/>
    <x v="2"/>
    <x v="0"/>
    <x v="0"/>
    <x v="0"/>
    <n v="1"/>
    <n v="3"/>
    <n v="3"/>
    <n v="3"/>
    <x v="0"/>
  </r>
  <r>
    <s v="08EJN0041Y"/>
    <x v="0"/>
    <x v="0"/>
    <s v="LUIS URIAS BELDERRAIN 1145"/>
    <n v="31"/>
    <x v="9"/>
    <n v="1"/>
    <s v="CIUDAD GUERRERO"/>
    <s v="CALLE SAN RAFAEL"/>
    <x v="0"/>
    <x v="0"/>
    <x v="1"/>
    <x v="0"/>
    <x v="2"/>
    <x v="0"/>
    <s v="08FZP0014Z"/>
    <s v="08FJZ0002Z"/>
    <x v="4"/>
    <x v="1"/>
    <n v="29"/>
    <n v="30"/>
    <n v="59"/>
    <n v="29"/>
    <n v="30"/>
    <n v="59"/>
    <n v="0"/>
    <n v="0"/>
    <n v="0"/>
    <n v="0"/>
    <x v="0"/>
    <n v="0"/>
    <x v="0"/>
    <n v="0"/>
    <n v="17"/>
    <n v="7"/>
    <n v="24"/>
    <n v="0"/>
    <x v="0"/>
    <n v="0"/>
    <x v="0"/>
    <n v="7"/>
    <n v="11"/>
    <n v="18"/>
    <n v="0"/>
    <x v="0"/>
    <n v="0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0"/>
    <n v="6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EJN0042X"/>
    <x v="0"/>
    <x v="0"/>
    <s v="ABRAHAM GONZALEZ 1144"/>
    <n v="31"/>
    <x v="9"/>
    <n v="1"/>
    <s v="CIUDAD GUERRERO"/>
    <s v="CALLE 10 DE MAYO"/>
    <x v="0"/>
    <x v="0"/>
    <x v="1"/>
    <x v="0"/>
    <x v="2"/>
    <x v="0"/>
    <s v="08FZP0014Z"/>
    <s v="08FJZ0002Z"/>
    <x v="4"/>
    <x v="1"/>
    <n v="31"/>
    <n v="29"/>
    <n v="60"/>
    <n v="31"/>
    <n v="29"/>
    <n v="60"/>
    <n v="0"/>
    <n v="0"/>
    <n v="0"/>
    <n v="0"/>
    <x v="0"/>
    <n v="0"/>
    <x v="0"/>
    <n v="0"/>
    <n v="6"/>
    <n v="6"/>
    <n v="12"/>
    <n v="0"/>
    <x v="0"/>
    <n v="0"/>
    <x v="0"/>
    <n v="11"/>
    <n v="11"/>
    <n v="22"/>
    <n v="0"/>
    <x v="0"/>
    <n v="0"/>
    <x v="0"/>
    <n v="4"/>
    <n v="10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7"/>
    <n v="48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EJN0043W"/>
    <x v="0"/>
    <x v="0"/>
    <s v="SEWARARE 1200"/>
    <n v="19"/>
    <x v="13"/>
    <n v="1"/>
    <s v="CHIHUAHUA"/>
    <s v="CALLE RIO MAGDALENA "/>
    <x v="0"/>
    <x v="0"/>
    <x v="1"/>
    <x v="0"/>
    <x v="2"/>
    <x v="0"/>
    <s v="08FZP0010C"/>
    <s v="08FJZ0001A"/>
    <x v="4"/>
    <x v="5"/>
    <n v="108"/>
    <n v="91"/>
    <n v="199"/>
    <n v="108"/>
    <n v="91"/>
    <n v="199"/>
    <n v="0"/>
    <n v="0"/>
    <n v="0"/>
    <n v="0"/>
    <x v="0"/>
    <n v="0"/>
    <x v="0"/>
    <n v="0"/>
    <n v="16"/>
    <n v="13"/>
    <n v="29"/>
    <n v="0"/>
    <x v="0"/>
    <n v="0"/>
    <x v="0"/>
    <n v="44"/>
    <n v="52"/>
    <n v="96"/>
    <n v="0"/>
    <x v="0"/>
    <n v="0"/>
    <x v="0"/>
    <n v="50"/>
    <n v="33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0"/>
    <n v="98"/>
    <n v="208"/>
    <x v="1"/>
    <x v="6"/>
    <x v="7"/>
    <x v="0"/>
    <x v="0"/>
    <x v="0"/>
    <n v="0"/>
    <n v="9"/>
    <x v="0"/>
    <x v="1"/>
    <x v="0"/>
    <x v="1"/>
    <x v="0"/>
    <x v="0"/>
    <x v="0"/>
    <x v="0"/>
    <x v="0"/>
    <n v="9"/>
    <x v="0"/>
    <x v="0"/>
    <x v="3"/>
    <x v="2"/>
    <x v="1"/>
    <x v="0"/>
    <x v="0"/>
    <x v="0"/>
    <x v="0"/>
    <x v="0"/>
    <x v="9"/>
    <x v="0"/>
    <n v="0"/>
    <n v="16"/>
    <n v="0"/>
    <n v="9"/>
    <x v="1"/>
    <x v="4"/>
    <x v="5"/>
    <x v="0"/>
    <x v="0"/>
    <x v="0"/>
    <n v="0"/>
    <n v="9"/>
    <n v="9"/>
    <n v="9"/>
    <x v="0"/>
  </r>
  <r>
    <s v="08EJN0048R"/>
    <x v="0"/>
    <x v="0"/>
    <s v="BELLAVISTA 1099"/>
    <n v="37"/>
    <x v="19"/>
    <n v="1"/>
    <s v="JUÁREZ"/>
    <s v="CALLE JOSÉ MARÍA ARTEAGA"/>
    <x v="0"/>
    <x v="0"/>
    <x v="1"/>
    <x v="0"/>
    <x v="2"/>
    <x v="0"/>
    <s v="08FZP0002U"/>
    <s v="08FJZ0003Z"/>
    <x v="4"/>
    <x v="8"/>
    <n v="38"/>
    <n v="33"/>
    <n v="71"/>
    <n v="38"/>
    <n v="33"/>
    <n v="71"/>
    <n v="0"/>
    <n v="0"/>
    <n v="0"/>
    <n v="0"/>
    <x v="0"/>
    <n v="0"/>
    <x v="0"/>
    <n v="0"/>
    <n v="3"/>
    <n v="5"/>
    <n v="8"/>
    <n v="0"/>
    <x v="0"/>
    <n v="0"/>
    <x v="0"/>
    <n v="6"/>
    <n v="6"/>
    <n v="12"/>
    <n v="0"/>
    <x v="0"/>
    <n v="0"/>
    <x v="0"/>
    <n v="14"/>
    <n v="10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1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1"/>
    <x v="0"/>
    <n v="0"/>
    <n v="4"/>
    <n v="0"/>
    <n v="2"/>
    <x v="0"/>
    <x v="0"/>
    <x v="1"/>
    <x v="0"/>
    <x v="0"/>
    <x v="0"/>
    <n v="1"/>
    <n v="2"/>
    <n v="3"/>
    <n v="3"/>
    <x v="0"/>
  </r>
  <r>
    <s v="08EJN0055A"/>
    <x v="0"/>
    <x v="0"/>
    <s v="FEDERICO FROEBEL 1198"/>
    <n v="37"/>
    <x v="19"/>
    <n v="1"/>
    <s v="JUÁREZ"/>
    <s v="CALLE HEROES DEL CARRIZAL "/>
    <x v="0"/>
    <x v="0"/>
    <x v="1"/>
    <x v="0"/>
    <x v="2"/>
    <x v="0"/>
    <s v="08FZP0002U"/>
    <s v="08FJZ0003Z"/>
    <x v="4"/>
    <x v="8"/>
    <n v="40"/>
    <n v="34"/>
    <n v="74"/>
    <n v="40"/>
    <n v="34"/>
    <n v="74"/>
    <n v="0"/>
    <n v="0"/>
    <n v="0"/>
    <n v="0"/>
    <x v="0"/>
    <n v="0"/>
    <x v="0"/>
    <n v="0"/>
    <n v="7"/>
    <n v="3"/>
    <n v="10"/>
    <n v="0"/>
    <x v="0"/>
    <n v="0"/>
    <x v="0"/>
    <n v="4"/>
    <n v="10"/>
    <n v="14"/>
    <n v="0"/>
    <x v="0"/>
    <n v="0"/>
    <x v="0"/>
    <n v="23"/>
    <n v="19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2"/>
    <n v="66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4"/>
    <n v="3"/>
    <x v="0"/>
  </r>
  <r>
    <s v="08EJN0057Z"/>
    <x v="0"/>
    <x v="0"/>
    <s v="MEXICO PRIMERO 1201"/>
    <n v="37"/>
    <x v="19"/>
    <n v="1"/>
    <s v="JUÁREZ"/>
    <s v="CALLE FLAMINGO"/>
    <x v="0"/>
    <x v="0"/>
    <x v="1"/>
    <x v="0"/>
    <x v="2"/>
    <x v="0"/>
    <s v="08FZP0005R"/>
    <s v="08FJZ0003Z"/>
    <x v="4"/>
    <x v="8"/>
    <n v="52"/>
    <n v="45"/>
    <n v="97"/>
    <n v="52"/>
    <n v="45"/>
    <n v="97"/>
    <n v="0"/>
    <n v="0"/>
    <n v="0"/>
    <n v="0"/>
    <x v="0"/>
    <n v="0"/>
    <x v="0"/>
    <n v="0"/>
    <n v="3"/>
    <n v="3"/>
    <n v="6"/>
    <n v="0"/>
    <x v="0"/>
    <n v="0"/>
    <x v="0"/>
    <n v="17"/>
    <n v="11"/>
    <n v="28"/>
    <n v="0"/>
    <x v="0"/>
    <n v="0"/>
    <x v="0"/>
    <n v="35"/>
    <n v="34"/>
    <n v="6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48"/>
    <n v="103"/>
    <x v="0"/>
    <x v="1"/>
    <x v="6"/>
    <x v="0"/>
    <x v="0"/>
    <x v="0"/>
    <n v="1"/>
    <n v="5"/>
    <x v="0"/>
    <x v="1"/>
    <x v="0"/>
    <x v="1"/>
    <x v="0"/>
    <x v="0"/>
    <x v="0"/>
    <x v="0"/>
    <x v="1"/>
    <n v="4"/>
    <x v="0"/>
    <x v="0"/>
    <x v="3"/>
    <x v="0"/>
    <x v="1"/>
    <x v="0"/>
    <x v="0"/>
    <x v="0"/>
    <x v="0"/>
    <x v="0"/>
    <x v="1"/>
    <x v="0"/>
    <n v="0"/>
    <n v="9"/>
    <n v="1"/>
    <n v="4"/>
    <x v="0"/>
    <x v="1"/>
    <x v="4"/>
    <x v="0"/>
    <x v="0"/>
    <x v="0"/>
    <n v="1"/>
    <n v="5"/>
    <n v="6"/>
    <n v="6"/>
    <x v="0"/>
  </r>
  <r>
    <s v="08EJN0060M"/>
    <x v="0"/>
    <x v="0"/>
    <s v="INDEPENDENCIA 1164"/>
    <n v="32"/>
    <x v="18"/>
    <n v="1"/>
    <s v="HIDALGO DEL PARRAL"/>
    <s v="PROLONGACIÓN OJINAGA "/>
    <x v="0"/>
    <x v="0"/>
    <x v="1"/>
    <x v="0"/>
    <x v="2"/>
    <x v="0"/>
    <s v="08FZP0011B"/>
    <m/>
    <x v="4"/>
    <x v="7"/>
    <n v="28"/>
    <n v="24"/>
    <n v="52"/>
    <n v="28"/>
    <n v="24"/>
    <n v="52"/>
    <n v="0"/>
    <n v="0"/>
    <n v="0"/>
    <n v="0"/>
    <x v="0"/>
    <n v="0"/>
    <x v="0"/>
    <n v="0"/>
    <n v="9"/>
    <n v="8"/>
    <n v="17"/>
    <n v="0"/>
    <x v="0"/>
    <n v="0"/>
    <x v="0"/>
    <n v="15"/>
    <n v="10"/>
    <n v="25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8"/>
    <n v="62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061L"/>
    <x v="0"/>
    <x v="0"/>
    <s v="FRANCISCO I. MADERO 1165"/>
    <n v="32"/>
    <x v="18"/>
    <n v="1"/>
    <s v="HIDALGO DEL PARRAL"/>
    <s v="CALLE BARTOLOME DE MEDINA"/>
    <x v="0"/>
    <x v="0"/>
    <x v="1"/>
    <x v="0"/>
    <x v="2"/>
    <x v="0"/>
    <s v="08FZP0003T"/>
    <m/>
    <x v="4"/>
    <x v="7"/>
    <n v="27"/>
    <n v="27"/>
    <n v="54"/>
    <n v="27"/>
    <n v="27"/>
    <n v="54"/>
    <n v="0"/>
    <n v="0"/>
    <n v="0"/>
    <n v="0"/>
    <x v="0"/>
    <n v="0"/>
    <x v="0"/>
    <n v="0"/>
    <n v="3"/>
    <n v="5"/>
    <n v="8"/>
    <n v="0"/>
    <x v="0"/>
    <n v="0"/>
    <x v="0"/>
    <n v="9"/>
    <n v="10"/>
    <n v="19"/>
    <n v="0"/>
    <x v="0"/>
    <n v="0"/>
    <x v="0"/>
    <n v="9"/>
    <n v="12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7"/>
    <n v="48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1"/>
    <x v="1"/>
    <x v="1"/>
    <x v="0"/>
    <x v="0"/>
    <x v="0"/>
    <n v="0"/>
    <n v="3"/>
    <n v="3"/>
    <n v="3"/>
    <x v="0"/>
  </r>
  <r>
    <s v="08EJN0075O"/>
    <x v="0"/>
    <x v="0"/>
    <s v="AGUSTIN MELGAR 1106"/>
    <n v="37"/>
    <x v="19"/>
    <n v="1"/>
    <s v="JUÁREZ"/>
    <s v="CALLE GREGORIO M. SOLIS"/>
    <x v="0"/>
    <x v="0"/>
    <x v="1"/>
    <x v="0"/>
    <x v="2"/>
    <x v="0"/>
    <s v="08FZP0005R"/>
    <s v="08FJZ0003Z"/>
    <x v="4"/>
    <x v="8"/>
    <n v="28"/>
    <n v="32"/>
    <n v="60"/>
    <n v="28"/>
    <n v="32"/>
    <n v="60"/>
    <n v="0"/>
    <n v="0"/>
    <n v="0"/>
    <n v="0"/>
    <x v="0"/>
    <n v="0"/>
    <x v="0"/>
    <n v="0"/>
    <n v="4"/>
    <n v="5"/>
    <n v="9"/>
    <n v="0"/>
    <x v="0"/>
    <n v="0"/>
    <x v="0"/>
    <n v="11"/>
    <n v="9"/>
    <n v="20"/>
    <n v="0"/>
    <x v="0"/>
    <n v="0"/>
    <x v="0"/>
    <n v="17"/>
    <n v="16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0"/>
    <n v="62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0"/>
    <n v="0"/>
    <n v="6"/>
    <n v="0"/>
    <n v="3"/>
    <x v="0"/>
    <x v="0"/>
    <x v="1"/>
    <x v="0"/>
    <x v="0"/>
    <x v="0"/>
    <n v="2"/>
    <n v="3"/>
    <n v="4"/>
    <n v="3"/>
    <x v="0"/>
  </r>
  <r>
    <s v="08EJN0089R"/>
    <x v="0"/>
    <x v="0"/>
    <s v="MIGUEL HIDALGO 1103"/>
    <n v="19"/>
    <x v="13"/>
    <n v="1"/>
    <s v="CHIHUAHUA"/>
    <s v="CALLE TOPACIO"/>
    <x v="0"/>
    <x v="0"/>
    <x v="1"/>
    <x v="0"/>
    <x v="2"/>
    <x v="0"/>
    <s v="08FZP0008O"/>
    <s v="08FJZ0001A"/>
    <x v="4"/>
    <x v="5"/>
    <n v="27"/>
    <n v="26"/>
    <n v="53"/>
    <n v="27"/>
    <n v="26"/>
    <n v="53"/>
    <n v="0"/>
    <n v="0"/>
    <n v="0"/>
    <n v="0"/>
    <x v="0"/>
    <n v="0"/>
    <x v="0"/>
    <n v="0"/>
    <n v="2"/>
    <n v="2"/>
    <n v="4"/>
    <n v="0"/>
    <x v="0"/>
    <n v="0"/>
    <x v="0"/>
    <n v="6"/>
    <n v="6"/>
    <n v="12"/>
    <n v="0"/>
    <x v="0"/>
    <n v="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8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0"/>
    <x v="0"/>
    <x v="0"/>
    <x v="0"/>
    <x v="0"/>
    <n v="2"/>
    <n v="2"/>
    <n v="5"/>
    <n v="2"/>
    <x v="0"/>
  </r>
  <r>
    <s v="08EJN0090G"/>
    <x v="0"/>
    <x v="0"/>
    <s v="AGUSTIN MELGAR 1104"/>
    <n v="20"/>
    <x v="10"/>
    <n v="1"/>
    <s v="CHÍNIPAS DE ALMADA"/>
    <s v="CALLE HIDALGO"/>
    <x v="0"/>
    <x v="0"/>
    <x v="1"/>
    <x v="0"/>
    <x v="2"/>
    <x v="0"/>
    <s v="08FZP0019U"/>
    <s v="08FJZ0002Z"/>
    <x v="4"/>
    <x v="0"/>
    <n v="46"/>
    <n v="37"/>
    <n v="83"/>
    <n v="46"/>
    <n v="37"/>
    <n v="83"/>
    <n v="0"/>
    <n v="0"/>
    <n v="0"/>
    <n v="0"/>
    <x v="0"/>
    <n v="0"/>
    <x v="0"/>
    <n v="0"/>
    <n v="10"/>
    <n v="13"/>
    <n v="23"/>
    <n v="0"/>
    <x v="0"/>
    <n v="0"/>
    <x v="0"/>
    <n v="11"/>
    <n v="20"/>
    <n v="31"/>
    <n v="0"/>
    <x v="0"/>
    <n v="0"/>
    <x v="0"/>
    <n v="19"/>
    <n v="17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50"/>
    <n v="90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0"/>
    <x v="1"/>
    <n v="0"/>
    <n v="8"/>
    <n v="0"/>
    <n v="5"/>
    <x v="1"/>
    <x v="2"/>
    <x v="2"/>
    <x v="0"/>
    <x v="0"/>
    <x v="0"/>
    <n v="0"/>
    <n v="5"/>
    <n v="5"/>
    <n v="5"/>
    <x v="0"/>
  </r>
  <r>
    <s v="08EJN0091F"/>
    <x v="0"/>
    <x v="0"/>
    <s v="12 DE OCTUBRE 1105"/>
    <n v="52"/>
    <x v="24"/>
    <n v="1"/>
    <s v="MANUEL OJINAGA"/>
    <s v="CALLE TRASVINA "/>
    <x v="0"/>
    <x v="0"/>
    <x v="1"/>
    <x v="0"/>
    <x v="2"/>
    <x v="0"/>
    <s v="08FZP0004S"/>
    <s v="08FJZ0001A"/>
    <x v="4"/>
    <x v="10"/>
    <n v="83"/>
    <n v="83"/>
    <n v="166"/>
    <n v="83"/>
    <n v="83"/>
    <n v="166"/>
    <n v="0"/>
    <n v="0"/>
    <n v="0"/>
    <n v="0"/>
    <x v="0"/>
    <n v="0"/>
    <x v="0"/>
    <n v="0"/>
    <n v="21"/>
    <n v="26"/>
    <n v="47"/>
    <n v="0"/>
    <x v="0"/>
    <n v="0"/>
    <x v="0"/>
    <n v="36"/>
    <n v="34"/>
    <n v="70"/>
    <n v="0"/>
    <x v="0"/>
    <n v="0"/>
    <x v="0"/>
    <n v="46"/>
    <n v="36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3"/>
    <n v="96"/>
    <n v="199"/>
    <x v="2"/>
    <x v="5"/>
    <x v="7"/>
    <x v="0"/>
    <x v="0"/>
    <x v="0"/>
    <n v="0"/>
    <n v="9"/>
    <x v="0"/>
    <x v="1"/>
    <x v="0"/>
    <x v="1"/>
    <x v="0"/>
    <x v="0"/>
    <x v="0"/>
    <x v="0"/>
    <x v="0"/>
    <n v="9"/>
    <x v="0"/>
    <x v="0"/>
    <x v="1"/>
    <x v="0"/>
    <x v="1"/>
    <x v="0"/>
    <x v="0"/>
    <x v="0"/>
    <x v="0"/>
    <x v="0"/>
    <x v="9"/>
    <x v="0"/>
    <n v="0"/>
    <n v="15"/>
    <n v="0"/>
    <n v="9"/>
    <x v="2"/>
    <x v="3"/>
    <x v="5"/>
    <x v="0"/>
    <x v="0"/>
    <x v="0"/>
    <n v="0"/>
    <n v="9"/>
    <n v="9"/>
    <n v="8"/>
    <x v="0"/>
  </r>
  <r>
    <s v="08EJN0103U"/>
    <x v="0"/>
    <x v="0"/>
    <s v="MARGARITA MAZA DE JUAREZ 1107"/>
    <n v="66"/>
    <x v="11"/>
    <n v="1"/>
    <s v="URUACHI"/>
    <s v="CALLE URUACHI"/>
    <x v="0"/>
    <x v="0"/>
    <x v="1"/>
    <x v="0"/>
    <x v="2"/>
    <x v="0"/>
    <s v="08FZP0019U"/>
    <s v="08FJZ0002Z"/>
    <x v="4"/>
    <x v="0"/>
    <n v="23"/>
    <n v="17"/>
    <n v="40"/>
    <n v="23"/>
    <n v="17"/>
    <n v="40"/>
    <n v="0"/>
    <n v="0"/>
    <n v="0"/>
    <n v="0"/>
    <x v="0"/>
    <n v="0"/>
    <x v="0"/>
    <n v="0"/>
    <n v="16"/>
    <n v="8"/>
    <n v="24"/>
    <n v="0"/>
    <x v="0"/>
    <n v="0"/>
    <x v="0"/>
    <n v="4"/>
    <n v="7"/>
    <n v="11"/>
    <n v="0"/>
    <x v="0"/>
    <n v="0"/>
    <x v="0"/>
    <n v="13"/>
    <n v="5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0"/>
    <n v="53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1"/>
    <n v="0"/>
    <n v="5"/>
    <n v="0"/>
    <n v="3"/>
    <x v="1"/>
    <x v="1"/>
    <x v="1"/>
    <x v="0"/>
    <x v="0"/>
    <x v="0"/>
    <n v="0"/>
    <n v="3"/>
    <n v="3"/>
    <n v="3"/>
    <x v="0"/>
  </r>
  <r>
    <s v="08EJN0104T"/>
    <x v="0"/>
    <x v="0"/>
    <s v="CLUB DE LEONES 1108"/>
    <n v="50"/>
    <x v="30"/>
    <n v="1"/>
    <s v="NUEVO CASAS GRANDES"/>
    <s v="CALLE LIBERTAD"/>
    <x v="0"/>
    <x v="0"/>
    <x v="1"/>
    <x v="0"/>
    <x v="2"/>
    <x v="0"/>
    <s v="08FZP0017W"/>
    <s v="08FJZ0003Z"/>
    <x v="4"/>
    <x v="9"/>
    <n v="41"/>
    <n v="28"/>
    <n v="69"/>
    <n v="41"/>
    <n v="28"/>
    <n v="69"/>
    <n v="0"/>
    <n v="0"/>
    <n v="0"/>
    <n v="0"/>
    <x v="0"/>
    <n v="0"/>
    <x v="0"/>
    <n v="0"/>
    <n v="4"/>
    <n v="1"/>
    <n v="5"/>
    <n v="0"/>
    <x v="0"/>
    <n v="0"/>
    <x v="0"/>
    <n v="7"/>
    <n v="10"/>
    <n v="17"/>
    <n v="0"/>
    <x v="0"/>
    <n v="0"/>
    <x v="0"/>
    <n v="21"/>
    <n v="23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4"/>
    <n v="66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1"/>
    <x v="0"/>
    <x v="0"/>
    <x v="0"/>
    <x v="0"/>
    <x v="0"/>
    <x v="0"/>
    <x v="0"/>
    <x v="0"/>
    <x v="1"/>
    <n v="0"/>
    <n v="7"/>
    <n v="0"/>
    <n v="3"/>
    <x v="0"/>
    <x v="0"/>
    <x v="2"/>
    <x v="0"/>
    <x v="0"/>
    <x v="0"/>
    <n v="1"/>
    <n v="3"/>
    <n v="4"/>
    <n v="4"/>
    <x v="0"/>
  </r>
  <r>
    <s v="08EJN0105S"/>
    <x v="0"/>
    <x v="0"/>
    <s v="5 DE MAYO 1109"/>
    <n v="57"/>
    <x v="65"/>
    <n v="1"/>
    <s v="SAN FRANCISCO DE BORJA"/>
    <s v="CALLE FRANCISCO. I MADERO"/>
    <x v="0"/>
    <x v="0"/>
    <x v="1"/>
    <x v="0"/>
    <x v="2"/>
    <x v="0"/>
    <s v="08FZP0012A"/>
    <s v="08FJZ0002Z"/>
    <x v="4"/>
    <x v="5"/>
    <n v="12"/>
    <n v="12"/>
    <n v="24"/>
    <n v="12"/>
    <n v="12"/>
    <n v="24"/>
    <n v="0"/>
    <n v="0"/>
    <n v="0"/>
    <n v="0"/>
    <x v="0"/>
    <n v="0"/>
    <x v="0"/>
    <n v="0"/>
    <n v="0"/>
    <n v="1"/>
    <n v="1"/>
    <n v="0"/>
    <x v="0"/>
    <n v="0"/>
    <x v="0"/>
    <n v="6"/>
    <n v="5"/>
    <n v="11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JN0106R"/>
    <x v="0"/>
    <x v="0"/>
    <s v="BENITO JUAREZ 1110"/>
    <n v="17"/>
    <x v="16"/>
    <n v="1"/>
    <s v="CUAUHTÉMOC"/>
    <s v="CALLE OJINAGA"/>
    <x v="0"/>
    <x v="0"/>
    <x v="1"/>
    <x v="0"/>
    <x v="2"/>
    <x v="0"/>
    <s v="08FZP0009N"/>
    <s v="08FJZ0002Z"/>
    <x v="4"/>
    <x v="1"/>
    <n v="86"/>
    <n v="98"/>
    <n v="184"/>
    <n v="86"/>
    <n v="98"/>
    <n v="184"/>
    <n v="0"/>
    <n v="0"/>
    <n v="0"/>
    <n v="0"/>
    <x v="0"/>
    <n v="0"/>
    <x v="0"/>
    <n v="0"/>
    <n v="11"/>
    <n v="10"/>
    <n v="21"/>
    <n v="0"/>
    <x v="0"/>
    <n v="0"/>
    <x v="0"/>
    <n v="42"/>
    <n v="34"/>
    <n v="76"/>
    <n v="0"/>
    <x v="0"/>
    <n v="0"/>
    <x v="0"/>
    <n v="38"/>
    <n v="42"/>
    <n v="8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1"/>
    <n v="86"/>
    <n v="177"/>
    <x v="1"/>
    <x v="6"/>
    <x v="7"/>
    <x v="0"/>
    <x v="0"/>
    <x v="0"/>
    <n v="0"/>
    <n v="9"/>
    <x v="0"/>
    <x v="1"/>
    <x v="0"/>
    <x v="1"/>
    <x v="0"/>
    <x v="0"/>
    <x v="0"/>
    <x v="0"/>
    <x v="0"/>
    <n v="9"/>
    <x v="0"/>
    <x v="0"/>
    <x v="1"/>
    <x v="0"/>
    <x v="1"/>
    <x v="0"/>
    <x v="0"/>
    <x v="0"/>
    <x v="0"/>
    <x v="0"/>
    <x v="1"/>
    <x v="1"/>
    <n v="0"/>
    <n v="15"/>
    <n v="0"/>
    <n v="9"/>
    <x v="1"/>
    <x v="4"/>
    <x v="5"/>
    <x v="0"/>
    <x v="0"/>
    <x v="0"/>
    <n v="0"/>
    <n v="9"/>
    <n v="10"/>
    <n v="9"/>
    <x v="0"/>
  </r>
  <r>
    <s v="08EJN0108P"/>
    <x v="0"/>
    <x v="0"/>
    <s v="BENITO JUAREZ 1111"/>
    <n v="19"/>
    <x v="13"/>
    <n v="1"/>
    <s v="CHIHUAHUA"/>
    <s v="CALLE SECRETARIA DE EDUCACION PUBLICA"/>
    <x v="0"/>
    <x v="0"/>
    <x v="1"/>
    <x v="0"/>
    <x v="2"/>
    <x v="0"/>
    <s v="08FZP0013Z"/>
    <s v="08FJZ0002Z"/>
    <x v="4"/>
    <x v="5"/>
    <n v="46"/>
    <n v="34"/>
    <n v="80"/>
    <n v="46"/>
    <n v="34"/>
    <n v="80"/>
    <n v="0"/>
    <n v="0"/>
    <n v="0"/>
    <n v="0"/>
    <x v="0"/>
    <n v="0"/>
    <x v="0"/>
    <n v="0"/>
    <n v="12"/>
    <n v="8"/>
    <n v="20"/>
    <n v="0"/>
    <x v="0"/>
    <n v="0"/>
    <x v="0"/>
    <n v="10"/>
    <n v="15"/>
    <n v="25"/>
    <n v="0"/>
    <x v="0"/>
    <n v="0"/>
    <x v="0"/>
    <n v="22"/>
    <n v="12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5"/>
    <n v="7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6"/>
    <n v="6"/>
    <x v="0"/>
  </r>
  <r>
    <s v="08EJN0109O"/>
    <x v="0"/>
    <x v="0"/>
    <s v="MARIA MONTESSORI 1115"/>
    <n v="25"/>
    <x v="40"/>
    <n v="1"/>
    <s v="VALENTÍN GÓMEZ FARÍAS"/>
    <s v="CALLE 4 DE OCTUBRE"/>
    <x v="0"/>
    <x v="0"/>
    <x v="1"/>
    <x v="0"/>
    <x v="2"/>
    <x v="0"/>
    <s v="08FZP0009N"/>
    <s v="08FJZ0002Z"/>
    <x v="4"/>
    <x v="4"/>
    <n v="40"/>
    <n v="44"/>
    <n v="84"/>
    <n v="40"/>
    <n v="44"/>
    <n v="84"/>
    <n v="0"/>
    <n v="0"/>
    <n v="0"/>
    <n v="0"/>
    <x v="0"/>
    <n v="0"/>
    <x v="0"/>
    <n v="0"/>
    <n v="9"/>
    <n v="9"/>
    <n v="18"/>
    <n v="0"/>
    <x v="0"/>
    <n v="0"/>
    <x v="0"/>
    <n v="12"/>
    <n v="15"/>
    <n v="27"/>
    <n v="0"/>
    <x v="0"/>
    <n v="0"/>
    <x v="0"/>
    <n v="11"/>
    <n v="17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41"/>
    <n v="73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1"/>
    <x v="1"/>
    <x v="2"/>
    <x v="0"/>
    <x v="0"/>
    <x v="0"/>
    <n v="0"/>
    <n v="4"/>
    <n v="5"/>
    <n v="4"/>
    <x v="0"/>
  </r>
  <r>
    <s v="08EJN0110D"/>
    <x v="0"/>
    <x v="0"/>
    <s v="EMILIANO ZAPATA 1116"/>
    <n v="19"/>
    <x v="13"/>
    <n v="1"/>
    <s v="CHIHUAHUA"/>
    <s v="CALLE NARCISOS"/>
    <x v="0"/>
    <x v="0"/>
    <x v="1"/>
    <x v="0"/>
    <x v="2"/>
    <x v="0"/>
    <s v="08FZP0012A"/>
    <s v="08FJZ0002Z"/>
    <x v="4"/>
    <x v="5"/>
    <n v="37"/>
    <n v="32"/>
    <n v="69"/>
    <n v="37"/>
    <n v="32"/>
    <n v="69"/>
    <n v="0"/>
    <n v="0"/>
    <n v="0"/>
    <n v="0"/>
    <x v="0"/>
    <n v="0"/>
    <x v="0"/>
    <n v="0"/>
    <n v="3"/>
    <n v="8"/>
    <n v="11"/>
    <n v="0"/>
    <x v="0"/>
    <n v="0"/>
    <x v="0"/>
    <n v="20"/>
    <n v="8"/>
    <n v="28"/>
    <n v="0"/>
    <x v="0"/>
    <n v="0"/>
    <x v="0"/>
    <n v="11"/>
    <n v="9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5"/>
    <n v="5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6"/>
    <n v="4"/>
    <x v="0"/>
  </r>
  <r>
    <s v="08EJN0111C"/>
    <x v="0"/>
    <x v="0"/>
    <s v="BENITO JUAREZ 1117"/>
    <n v="48"/>
    <x v="31"/>
    <n v="61"/>
    <s v="EL TERRERO"/>
    <s v="CALLE SEGUNDA"/>
    <x v="0"/>
    <x v="0"/>
    <x v="1"/>
    <x v="0"/>
    <x v="2"/>
    <x v="0"/>
    <s v="08FZP0009N"/>
    <s v="08FJZ0002Z"/>
    <x v="4"/>
    <x v="1"/>
    <n v="30"/>
    <n v="30"/>
    <n v="60"/>
    <n v="30"/>
    <n v="30"/>
    <n v="60"/>
    <n v="0"/>
    <n v="0"/>
    <n v="0"/>
    <n v="0"/>
    <x v="0"/>
    <n v="0"/>
    <x v="0"/>
    <n v="0"/>
    <n v="7"/>
    <n v="2"/>
    <n v="9"/>
    <n v="0"/>
    <x v="0"/>
    <n v="0"/>
    <x v="0"/>
    <n v="13"/>
    <n v="8"/>
    <n v="21"/>
    <n v="0"/>
    <x v="0"/>
    <n v="0"/>
    <x v="0"/>
    <n v="15"/>
    <n v="14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4"/>
    <n v="5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112B"/>
    <x v="0"/>
    <x v="0"/>
    <s v="MARGARITA MAZA DE JUAREZ 1118"/>
    <n v="48"/>
    <x v="31"/>
    <n v="31"/>
    <s v="CRUCES"/>
    <s v="CALLE LOPEZ MATEOS"/>
    <x v="0"/>
    <x v="0"/>
    <x v="1"/>
    <x v="0"/>
    <x v="2"/>
    <x v="0"/>
    <s v="08FZP0009N"/>
    <s v="08FJZ0002Z"/>
    <x v="4"/>
    <x v="1"/>
    <n v="20"/>
    <n v="19"/>
    <n v="39"/>
    <n v="20"/>
    <n v="19"/>
    <n v="39"/>
    <n v="0"/>
    <n v="0"/>
    <n v="0"/>
    <n v="0"/>
    <x v="0"/>
    <n v="0"/>
    <x v="0"/>
    <n v="0"/>
    <n v="6"/>
    <n v="3"/>
    <n v="9"/>
    <n v="0"/>
    <x v="0"/>
    <n v="0"/>
    <x v="0"/>
    <n v="4"/>
    <n v="8"/>
    <n v="12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5"/>
    <n v="3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113A"/>
    <x v="0"/>
    <x v="0"/>
    <s v="ADOLFO LOPEZ MATEOS 1119"/>
    <n v="19"/>
    <x v="13"/>
    <n v="1"/>
    <s v="CHIHUAHUA"/>
    <s v="PRIVADA DE MINA M. CARAVEO "/>
    <x v="0"/>
    <x v="0"/>
    <x v="1"/>
    <x v="0"/>
    <x v="2"/>
    <x v="0"/>
    <s v="08FZP0012A"/>
    <s v="08FJZ0002Z"/>
    <x v="4"/>
    <x v="5"/>
    <n v="65"/>
    <n v="92"/>
    <n v="157"/>
    <n v="65"/>
    <n v="92"/>
    <n v="157"/>
    <n v="0"/>
    <n v="0"/>
    <n v="0"/>
    <n v="0"/>
    <x v="0"/>
    <n v="0"/>
    <x v="0"/>
    <n v="0"/>
    <n v="18"/>
    <n v="11"/>
    <n v="29"/>
    <n v="0"/>
    <x v="0"/>
    <n v="0"/>
    <x v="0"/>
    <n v="24"/>
    <n v="34"/>
    <n v="58"/>
    <n v="0"/>
    <x v="0"/>
    <n v="0"/>
    <x v="0"/>
    <n v="32"/>
    <n v="39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84"/>
    <n v="158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3"/>
    <x v="1"/>
    <x v="0"/>
    <x v="1"/>
    <x v="0"/>
    <x v="0"/>
    <x v="0"/>
    <x v="0"/>
    <x v="1"/>
    <x v="0"/>
    <n v="0"/>
    <n v="12"/>
    <n v="0"/>
    <n v="7"/>
    <x v="1"/>
    <x v="3"/>
    <x v="4"/>
    <x v="0"/>
    <x v="0"/>
    <x v="0"/>
    <n v="0"/>
    <n v="7"/>
    <n v="8"/>
    <n v="7"/>
    <x v="0"/>
  </r>
  <r>
    <s v="08EJN0115Z"/>
    <x v="0"/>
    <x v="0"/>
    <s v="ANA MARIA GALLAGA 1003"/>
    <n v="19"/>
    <x v="13"/>
    <n v="1"/>
    <s v="CHIHUAHUA"/>
    <s v="CALLE PLAZA DE LAS AMERICAS"/>
    <x v="0"/>
    <x v="0"/>
    <x v="1"/>
    <x v="0"/>
    <x v="2"/>
    <x v="0"/>
    <s v="08FZP0001V"/>
    <s v="08FJZ0001A"/>
    <x v="4"/>
    <x v="5"/>
    <n v="38"/>
    <n v="31"/>
    <n v="69"/>
    <n v="38"/>
    <n v="31"/>
    <n v="69"/>
    <n v="0"/>
    <n v="0"/>
    <n v="0"/>
    <n v="0"/>
    <x v="0"/>
    <n v="0"/>
    <x v="0"/>
    <n v="0"/>
    <n v="5"/>
    <n v="5"/>
    <n v="10"/>
    <n v="0"/>
    <x v="0"/>
    <n v="0"/>
    <x v="0"/>
    <n v="8"/>
    <n v="10"/>
    <n v="18"/>
    <n v="0"/>
    <x v="0"/>
    <n v="0"/>
    <x v="0"/>
    <n v="18"/>
    <n v="10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5"/>
    <n v="5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1"/>
    <x v="0"/>
    <x v="1"/>
    <x v="0"/>
    <x v="0"/>
    <x v="0"/>
    <x v="0"/>
    <x v="0"/>
    <x v="1"/>
    <n v="0"/>
    <n v="8"/>
    <n v="0"/>
    <n v="3"/>
    <x v="1"/>
    <x v="1"/>
    <x v="1"/>
    <x v="0"/>
    <x v="0"/>
    <x v="0"/>
    <n v="0"/>
    <n v="3"/>
    <n v="3"/>
    <n v="3"/>
    <x v="0"/>
  </r>
  <r>
    <s v="08EJN0117X"/>
    <x v="0"/>
    <x v="0"/>
    <s v="PORFIRIO PARRA 1005"/>
    <n v="19"/>
    <x v="13"/>
    <n v="1"/>
    <s v="CHIHUAHUA"/>
    <s v="CALLE URQUIDI"/>
    <x v="0"/>
    <x v="0"/>
    <x v="1"/>
    <x v="0"/>
    <x v="2"/>
    <x v="0"/>
    <s v="08FZP0013Z"/>
    <s v="08FJZ0002Z"/>
    <x v="4"/>
    <x v="5"/>
    <n v="12"/>
    <n v="13"/>
    <n v="25"/>
    <n v="12"/>
    <n v="13"/>
    <n v="25"/>
    <n v="0"/>
    <n v="0"/>
    <n v="0"/>
    <n v="0"/>
    <x v="0"/>
    <n v="0"/>
    <x v="0"/>
    <n v="0"/>
    <n v="5"/>
    <n v="3"/>
    <n v="8"/>
    <n v="0"/>
    <x v="0"/>
    <n v="0"/>
    <x v="0"/>
    <n v="5"/>
    <n v="3"/>
    <n v="8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3"/>
    <n v="1"/>
    <x v="0"/>
  </r>
  <r>
    <s v="08EJN0118W"/>
    <x v="0"/>
    <x v="0"/>
    <s v="MARIA MONTESSORI 1007"/>
    <n v="19"/>
    <x v="13"/>
    <n v="1"/>
    <s v="CHIHUAHUA"/>
    <s v="CALLE JOSE ELIGIO MUNOZ "/>
    <x v="0"/>
    <x v="0"/>
    <x v="1"/>
    <x v="0"/>
    <x v="2"/>
    <x v="0"/>
    <s v="08FZP0001V"/>
    <s v="08FJZ0001A"/>
    <x v="4"/>
    <x v="5"/>
    <n v="52"/>
    <n v="58"/>
    <n v="110"/>
    <n v="52"/>
    <n v="58"/>
    <n v="110"/>
    <n v="0"/>
    <n v="0"/>
    <n v="0"/>
    <n v="0"/>
    <x v="0"/>
    <n v="0"/>
    <x v="0"/>
    <n v="0"/>
    <n v="7"/>
    <n v="10"/>
    <n v="17"/>
    <n v="0"/>
    <x v="0"/>
    <n v="0"/>
    <x v="0"/>
    <n v="11"/>
    <n v="22"/>
    <n v="33"/>
    <n v="0"/>
    <x v="0"/>
    <n v="0"/>
    <x v="0"/>
    <n v="26"/>
    <n v="24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56"/>
    <n v="100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1"/>
    <x v="0"/>
    <x v="9"/>
    <n v="0"/>
    <n v="11"/>
    <n v="0"/>
    <n v="5"/>
    <x v="1"/>
    <x v="2"/>
    <x v="2"/>
    <x v="0"/>
    <x v="0"/>
    <x v="0"/>
    <n v="0"/>
    <n v="5"/>
    <n v="8"/>
    <n v="5"/>
    <x v="0"/>
  </r>
  <r>
    <s v="08EJN0120K"/>
    <x v="0"/>
    <x v="0"/>
    <s v="AGUSTIN MELGAR 1009"/>
    <n v="19"/>
    <x v="13"/>
    <n v="1"/>
    <s v="CHIHUAHUA"/>
    <s v="CALLE LA JUNTA"/>
    <x v="0"/>
    <x v="0"/>
    <x v="1"/>
    <x v="0"/>
    <x v="2"/>
    <x v="0"/>
    <s v="08FZP0001V"/>
    <s v="08FJZ0001A"/>
    <x v="4"/>
    <x v="5"/>
    <n v="49"/>
    <n v="63"/>
    <n v="112"/>
    <n v="49"/>
    <n v="63"/>
    <n v="112"/>
    <n v="0"/>
    <n v="0"/>
    <n v="0"/>
    <n v="0"/>
    <x v="0"/>
    <n v="0"/>
    <x v="0"/>
    <n v="0"/>
    <n v="13"/>
    <n v="11"/>
    <n v="24"/>
    <n v="0"/>
    <x v="0"/>
    <n v="0"/>
    <x v="0"/>
    <n v="10"/>
    <n v="24"/>
    <n v="34"/>
    <n v="0"/>
    <x v="0"/>
    <n v="0"/>
    <x v="0"/>
    <n v="22"/>
    <n v="29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64"/>
    <n v="109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10"/>
    <n v="5"/>
    <x v="0"/>
  </r>
  <r>
    <s v="08EJN0121J"/>
    <x v="0"/>
    <x v="0"/>
    <s v="CARMEN MEZA DE HERNANDEZ 1010"/>
    <n v="19"/>
    <x v="13"/>
    <n v="1"/>
    <s v="CHIHUAHUA"/>
    <s v="AVENIDA MELCHOR OCAMPO"/>
    <x v="0"/>
    <x v="0"/>
    <x v="1"/>
    <x v="0"/>
    <x v="2"/>
    <x v="0"/>
    <s v="08FZP0001V"/>
    <s v="08FJZ0001A"/>
    <x v="4"/>
    <x v="5"/>
    <n v="25"/>
    <n v="35"/>
    <n v="60"/>
    <n v="25"/>
    <n v="35"/>
    <n v="60"/>
    <n v="0"/>
    <n v="0"/>
    <n v="0"/>
    <n v="0"/>
    <x v="0"/>
    <n v="0"/>
    <x v="0"/>
    <n v="0"/>
    <n v="5"/>
    <n v="3"/>
    <n v="8"/>
    <n v="0"/>
    <x v="0"/>
    <n v="0"/>
    <x v="0"/>
    <n v="12"/>
    <n v="13"/>
    <n v="25"/>
    <n v="0"/>
    <x v="0"/>
    <n v="0"/>
    <x v="0"/>
    <n v="7"/>
    <n v="13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9"/>
    <n v="5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0"/>
    <x v="1"/>
    <n v="0"/>
    <n v="7"/>
    <n v="0"/>
    <n v="3"/>
    <x v="1"/>
    <x v="1"/>
    <x v="1"/>
    <x v="0"/>
    <x v="0"/>
    <x v="0"/>
    <n v="0"/>
    <n v="3"/>
    <n v="7"/>
    <n v="3"/>
    <x v="0"/>
  </r>
  <r>
    <s v="08EJN0122I"/>
    <x v="0"/>
    <x v="0"/>
    <s v="ALBINO MIRELES 1011"/>
    <n v="19"/>
    <x v="13"/>
    <n v="1"/>
    <s v="CHIHUAHUA"/>
    <s v="AVENIDA CUAUHTEMOC"/>
    <x v="0"/>
    <x v="0"/>
    <x v="1"/>
    <x v="0"/>
    <x v="2"/>
    <x v="0"/>
    <s v="08FZP0001V"/>
    <s v="08FJZ0001A"/>
    <x v="4"/>
    <x v="5"/>
    <n v="35"/>
    <n v="38"/>
    <n v="73"/>
    <n v="35"/>
    <n v="38"/>
    <n v="73"/>
    <n v="0"/>
    <n v="0"/>
    <n v="0"/>
    <n v="0"/>
    <x v="0"/>
    <n v="0"/>
    <x v="0"/>
    <n v="0"/>
    <n v="6"/>
    <n v="2"/>
    <n v="8"/>
    <n v="0"/>
    <x v="0"/>
    <n v="0"/>
    <x v="0"/>
    <n v="14"/>
    <n v="16"/>
    <n v="30"/>
    <n v="0"/>
    <x v="0"/>
    <n v="0"/>
    <x v="0"/>
    <n v="12"/>
    <n v="15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3"/>
    <n v="6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1"/>
    <x v="0"/>
    <x v="0"/>
    <x v="0"/>
    <x v="0"/>
    <x v="1"/>
    <x v="1"/>
    <x v="0"/>
    <n v="0"/>
    <n v="10"/>
    <n v="0"/>
    <n v="4"/>
    <x v="0"/>
    <x v="1"/>
    <x v="2"/>
    <x v="0"/>
    <x v="0"/>
    <x v="0"/>
    <n v="1"/>
    <n v="4"/>
    <n v="5"/>
    <n v="5"/>
    <x v="0"/>
  </r>
  <r>
    <s v="08EJN0123H"/>
    <x v="0"/>
    <x v="0"/>
    <s v="20 DE NOVIEMBRE 1012"/>
    <n v="19"/>
    <x v="13"/>
    <n v="1"/>
    <s v="CHIHUAHUA"/>
    <s v="CALLE 9A"/>
    <x v="0"/>
    <x v="0"/>
    <x v="1"/>
    <x v="0"/>
    <x v="2"/>
    <x v="0"/>
    <s v="08FZP0001V"/>
    <s v="08FJZ0001A"/>
    <x v="4"/>
    <x v="5"/>
    <n v="8"/>
    <n v="8"/>
    <n v="16"/>
    <n v="8"/>
    <n v="8"/>
    <n v="16"/>
    <n v="0"/>
    <n v="0"/>
    <n v="0"/>
    <n v="0"/>
    <x v="0"/>
    <n v="0"/>
    <x v="0"/>
    <n v="0"/>
    <n v="1"/>
    <n v="0"/>
    <n v="1"/>
    <n v="0"/>
    <x v="0"/>
    <n v="0"/>
    <x v="0"/>
    <n v="3"/>
    <n v="0"/>
    <n v="3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4"/>
    <n v="1"/>
    <x v="0"/>
  </r>
  <r>
    <s v="08EJN0124G"/>
    <x v="2"/>
    <x v="2"/>
    <s v="JOSE DOLORES PALOMINO 1013"/>
    <n v="19"/>
    <x v="13"/>
    <n v="1"/>
    <s v="CHIHUAHUA"/>
    <s v="AVENIDA RÍO URUGUAY"/>
    <x v="0"/>
    <x v="0"/>
    <x v="1"/>
    <x v="0"/>
    <x v="2"/>
    <x v="0"/>
    <s v="08FZP0010C"/>
    <s v="08FJZ0001A"/>
    <x v="4"/>
    <x v="5"/>
    <n v="37"/>
    <n v="43"/>
    <n v="80"/>
    <n v="37"/>
    <n v="43"/>
    <n v="80"/>
    <n v="0"/>
    <n v="0"/>
    <n v="0"/>
    <n v="0"/>
    <x v="0"/>
    <n v="0"/>
    <x v="0"/>
    <n v="0"/>
    <n v="4"/>
    <n v="12"/>
    <n v="16"/>
    <n v="0"/>
    <x v="0"/>
    <n v="0"/>
    <x v="0"/>
    <n v="12"/>
    <n v="20"/>
    <n v="32"/>
    <n v="0"/>
    <x v="0"/>
    <n v="0"/>
    <x v="0"/>
    <n v="15"/>
    <n v="18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50"/>
    <n v="8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2"/>
    <x v="0"/>
    <x v="1"/>
    <x v="0"/>
    <x v="0"/>
    <x v="0"/>
    <x v="0"/>
    <x v="1"/>
    <x v="0"/>
    <n v="0"/>
    <n v="9"/>
    <n v="0"/>
    <n v="4"/>
    <x v="0"/>
    <x v="1"/>
    <x v="2"/>
    <x v="0"/>
    <x v="0"/>
    <x v="0"/>
    <n v="1"/>
    <n v="4"/>
    <n v="4"/>
    <n v="4"/>
    <x v="0"/>
  </r>
  <r>
    <s v="08EJN0125F"/>
    <x v="0"/>
    <x v="0"/>
    <s v="GUADALUPE VICTORIA 1014"/>
    <n v="19"/>
    <x v="13"/>
    <n v="1"/>
    <s v="CHIHUAHUA"/>
    <s v="CALLE JIMENEZ"/>
    <x v="0"/>
    <x v="0"/>
    <x v="1"/>
    <x v="0"/>
    <x v="2"/>
    <x v="0"/>
    <s v="08FZP0008O"/>
    <s v="08FJZ0001A"/>
    <x v="4"/>
    <x v="5"/>
    <n v="22"/>
    <n v="31"/>
    <n v="53"/>
    <n v="22"/>
    <n v="31"/>
    <n v="53"/>
    <n v="0"/>
    <n v="0"/>
    <n v="0"/>
    <n v="0"/>
    <x v="0"/>
    <n v="0"/>
    <x v="0"/>
    <n v="0"/>
    <n v="5"/>
    <n v="2"/>
    <n v="7"/>
    <n v="0"/>
    <x v="0"/>
    <n v="0"/>
    <x v="0"/>
    <n v="9"/>
    <n v="3"/>
    <n v="12"/>
    <n v="0"/>
    <x v="0"/>
    <n v="0"/>
    <x v="0"/>
    <n v="8"/>
    <n v="20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5"/>
    <n v="4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1"/>
    <x v="1"/>
    <x v="1"/>
    <n v="0"/>
    <n v="9"/>
    <n v="0"/>
    <n v="3"/>
    <x v="0"/>
    <x v="0"/>
    <x v="1"/>
    <x v="0"/>
    <x v="0"/>
    <x v="0"/>
    <n v="2"/>
    <n v="3"/>
    <n v="6"/>
    <n v="3"/>
    <x v="0"/>
  </r>
  <r>
    <s v="08EJN0126E"/>
    <x v="0"/>
    <x v="0"/>
    <s v="PRAXEDIS G. GUERRERO 1015"/>
    <n v="19"/>
    <x v="13"/>
    <n v="1"/>
    <s v="CHIHUAHUA"/>
    <s v="CALLE NICOLAS BRAVO"/>
    <x v="0"/>
    <x v="0"/>
    <x v="1"/>
    <x v="0"/>
    <x v="2"/>
    <x v="0"/>
    <s v="08FZP0008O"/>
    <s v="08FJZ0001A"/>
    <x v="4"/>
    <x v="5"/>
    <n v="69"/>
    <n v="81"/>
    <n v="150"/>
    <n v="69"/>
    <n v="81"/>
    <n v="150"/>
    <n v="0"/>
    <n v="0"/>
    <n v="0"/>
    <n v="0"/>
    <x v="0"/>
    <n v="0"/>
    <x v="0"/>
    <n v="0"/>
    <n v="13"/>
    <n v="22"/>
    <n v="35"/>
    <n v="0"/>
    <x v="0"/>
    <n v="0"/>
    <x v="0"/>
    <n v="24"/>
    <n v="21"/>
    <n v="45"/>
    <n v="0"/>
    <x v="0"/>
    <n v="0"/>
    <x v="0"/>
    <n v="30"/>
    <n v="32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75"/>
    <n v="142"/>
    <x v="2"/>
    <x v="5"/>
    <x v="6"/>
    <x v="0"/>
    <x v="0"/>
    <x v="0"/>
    <n v="0"/>
    <n v="8"/>
    <x v="0"/>
    <x v="1"/>
    <x v="0"/>
    <x v="1"/>
    <x v="0"/>
    <x v="0"/>
    <x v="0"/>
    <x v="0"/>
    <x v="0"/>
    <n v="8"/>
    <x v="0"/>
    <x v="0"/>
    <x v="0"/>
    <x v="2"/>
    <x v="1"/>
    <x v="1"/>
    <x v="0"/>
    <x v="0"/>
    <x v="0"/>
    <x v="0"/>
    <x v="1"/>
    <x v="1"/>
    <n v="0"/>
    <n v="15"/>
    <n v="0"/>
    <n v="8"/>
    <x v="2"/>
    <x v="3"/>
    <x v="4"/>
    <x v="0"/>
    <x v="0"/>
    <x v="0"/>
    <n v="0"/>
    <n v="8"/>
    <n v="11"/>
    <n v="8"/>
    <x v="0"/>
  </r>
  <r>
    <s v="08EJN0127D"/>
    <x v="0"/>
    <x v="0"/>
    <s v="AMADO NERVO 1018"/>
    <n v="19"/>
    <x v="13"/>
    <n v="1"/>
    <s v="CHIHUAHUA"/>
    <s v="CALLE COLONIA AVALOS"/>
    <x v="0"/>
    <x v="0"/>
    <x v="1"/>
    <x v="0"/>
    <x v="2"/>
    <x v="0"/>
    <s v="08FZP0013Z"/>
    <s v="08FJZ0002Z"/>
    <x v="4"/>
    <x v="5"/>
    <n v="57"/>
    <n v="48"/>
    <n v="105"/>
    <n v="57"/>
    <n v="48"/>
    <n v="105"/>
    <n v="0"/>
    <n v="0"/>
    <n v="0"/>
    <n v="0"/>
    <x v="0"/>
    <n v="0"/>
    <x v="0"/>
    <n v="0"/>
    <n v="5"/>
    <n v="8"/>
    <n v="13"/>
    <n v="0"/>
    <x v="0"/>
    <n v="0"/>
    <x v="0"/>
    <n v="19"/>
    <n v="23"/>
    <n v="42"/>
    <n v="0"/>
    <x v="0"/>
    <n v="0"/>
    <x v="0"/>
    <n v="17"/>
    <n v="12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3"/>
    <n v="84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0"/>
    <x v="1"/>
    <x v="0"/>
    <n v="0"/>
    <n v="10"/>
    <n v="0"/>
    <n v="5"/>
    <x v="1"/>
    <x v="2"/>
    <x v="2"/>
    <x v="0"/>
    <x v="0"/>
    <x v="0"/>
    <n v="0"/>
    <n v="5"/>
    <n v="5"/>
    <n v="5"/>
    <x v="0"/>
  </r>
  <r>
    <s v="08EJN0128C"/>
    <x v="0"/>
    <x v="0"/>
    <s v="RODOLFO SANCHEZ TABOADA 1033"/>
    <n v="19"/>
    <x v="13"/>
    <n v="1"/>
    <s v="CHIHUAHUA"/>
    <s v="CALLE DOLORES PALOMINO E INDEPENDENCIA"/>
    <x v="0"/>
    <x v="0"/>
    <x v="1"/>
    <x v="0"/>
    <x v="2"/>
    <x v="0"/>
    <s v="08FZP0001V"/>
    <s v="08FJZ0001A"/>
    <x v="4"/>
    <x v="5"/>
    <n v="35"/>
    <n v="32"/>
    <n v="67"/>
    <n v="35"/>
    <n v="32"/>
    <n v="67"/>
    <n v="0"/>
    <n v="0"/>
    <n v="0"/>
    <n v="0"/>
    <x v="0"/>
    <n v="0"/>
    <x v="0"/>
    <n v="0"/>
    <n v="5"/>
    <n v="5"/>
    <n v="10"/>
    <n v="0"/>
    <x v="0"/>
    <n v="0"/>
    <x v="0"/>
    <n v="22"/>
    <n v="11"/>
    <n v="33"/>
    <n v="0"/>
    <x v="0"/>
    <n v="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26"/>
    <n v="6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EJN0129B"/>
    <x v="0"/>
    <x v="0"/>
    <s v="PENSIONES CIVILES DEL ESTADO 1044"/>
    <n v="19"/>
    <x v="13"/>
    <n v="1"/>
    <s v="CHIHUAHUA"/>
    <s v="CALLE LOPEZ PORTILLO"/>
    <x v="0"/>
    <x v="0"/>
    <x v="1"/>
    <x v="0"/>
    <x v="2"/>
    <x v="0"/>
    <s v="08FZP0004S"/>
    <s v="08FJZ0001A"/>
    <x v="4"/>
    <x v="5"/>
    <n v="49"/>
    <n v="57"/>
    <n v="106"/>
    <n v="49"/>
    <n v="57"/>
    <n v="106"/>
    <n v="0"/>
    <n v="0"/>
    <n v="0"/>
    <n v="0"/>
    <x v="0"/>
    <n v="0"/>
    <x v="0"/>
    <n v="0"/>
    <n v="13"/>
    <n v="19"/>
    <n v="32"/>
    <n v="0"/>
    <x v="0"/>
    <n v="0"/>
    <x v="0"/>
    <n v="20"/>
    <n v="17"/>
    <n v="37"/>
    <n v="0"/>
    <x v="0"/>
    <n v="0"/>
    <x v="0"/>
    <n v="18"/>
    <n v="21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57"/>
    <n v="108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1"/>
    <x v="0"/>
    <x v="0"/>
    <x v="0"/>
    <x v="1"/>
    <x v="0"/>
    <x v="9"/>
    <n v="0"/>
    <n v="12"/>
    <n v="0"/>
    <n v="5"/>
    <x v="1"/>
    <x v="1"/>
    <x v="2"/>
    <x v="0"/>
    <x v="0"/>
    <x v="0"/>
    <n v="1"/>
    <n v="5"/>
    <n v="5"/>
    <n v="5"/>
    <x v="0"/>
  </r>
  <r>
    <s v="08EJN0130R"/>
    <x v="0"/>
    <x v="0"/>
    <s v="FEDERICO FROEBEL 1048"/>
    <n v="19"/>
    <x v="13"/>
    <n v="1"/>
    <s v="CHIHUAHUA"/>
    <s v="CALLE 49"/>
    <x v="0"/>
    <x v="0"/>
    <x v="1"/>
    <x v="0"/>
    <x v="2"/>
    <x v="0"/>
    <s v="08FZP0001V"/>
    <s v="08FJZ0001A"/>
    <x v="4"/>
    <x v="5"/>
    <n v="80"/>
    <n v="67"/>
    <n v="147"/>
    <n v="80"/>
    <n v="67"/>
    <n v="147"/>
    <n v="0"/>
    <n v="0"/>
    <n v="0"/>
    <n v="0"/>
    <x v="0"/>
    <n v="0"/>
    <x v="0"/>
    <n v="0"/>
    <n v="11"/>
    <n v="11"/>
    <n v="22"/>
    <n v="0"/>
    <x v="0"/>
    <n v="0"/>
    <x v="0"/>
    <n v="34"/>
    <n v="24"/>
    <n v="58"/>
    <n v="0"/>
    <x v="0"/>
    <n v="0"/>
    <x v="0"/>
    <n v="39"/>
    <n v="27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4"/>
    <n v="62"/>
    <n v="146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1"/>
    <x v="0"/>
    <x v="1"/>
    <x v="0"/>
    <x v="0"/>
    <x v="0"/>
    <x v="0"/>
    <x v="0"/>
    <x v="0"/>
    <x v="9"/>
    <n v="0"/>
    <n v="13"/>
    <n v="0"/>
    <n v="7"/>
    <x v="1"/>
    <x v="3"/>
    <x v="4"/>
    <x v="0"/>
    <x v="0"/>
    <x v="0"/>
    <n v="0"/>
    <n v="7"/>
    <n v="7"/>
    <n v="7"/>
    <x v="0"/>
  </r>
  <r>
    <s v="08EJN0131Q"/>
    <x v="0"/>
    <x v="0"/>
    <s v="ANGEL TRIAS 1050"/>
    <n v="19"/>
    <x v="13"/>
    <n v="1"/>
    <s v="CHIHUAHUA"/>
    <s v="CALLE HEROICO COLEGIO MILITAR"/>
    <x v="0"/>
    <x v="0"/>
    <x v="1"/>
    <x v="0"/>
    <x v="2"/>
    <x v="0"/>
    <s v="08FZP0004S"/>
    <s v="08FJZ0001A"/>
    <x v="4"/>
    <x v="5"/>
    <n v="20"/>
    <n v="9"/>
    <n v="29"/>
    <n v="20"/>
    <n v="9"/>
    <n v="29"/>
    <n v="0"/>
    <n v="0"/>
    <n v="0"/>
    <n v="0"/>
    <x v="0"/>
    <n v="0"/>
    <x v="0"/>
    <n v="0"/>
    <n v="5"/>
    <n v="3"/>
    <n v="8"/>
    <n v="0"/>
    <x v="0"/>
    <n v="0"/>
    <x v="0"/>
    <n v="4"/>
    <n v="3"/>
    <n v="7"/>
    <n v="0"/>
    <x v="0"/>
    <n v="0"/>
    <x v="0"/>
    <n v="9"/>
    <n v="4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0"/>
    <n v="28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1"/>
    <n v="0"/>
    <n v="4"/>
    <n v="0"/>
    <n v="2"/>
    <x v="0"/>
    <x v="0"/>
    <x v="1"/>
    <x v="0"/>
    <x v="0"/>
    <x v="0"/>
    <n v="1"/>
    <n v="2"/>
    <n v="3"/>
    <n v="3"/>
    <x v="0"/>
  </r>
  <r>
    <s v="08EJN0132P"/>
    <x v="0"/>
    <x v="0"/>
    <s v="IGNACIO ZARAGOZA 1052"/>
    <n v="19"/>
    <x v="13"/>
    <n v="1"/>
    <s v="CHIHUAHUA"/>
    <s v="CALLE 24"/>
    <x v="0"/>
    <x v="0"/>
    <x v="1"/>
    <x v="0"/>
    <x v="2"/>
    <x v="0"/>
    <s v="08FZP0013Z"/>
    <s v="08FJZ0002Z"/>
    <x v="4"/>
    <x v="5"/>
    <n v="28"/>
    <n v="25"/>
    <n v="53"/>
    <n v="28"/>
    <n v="25"/>
    <n v="53"/>
    <n v="0"/>
    <n v="0"/>
    <n v="0"/>
    <n v="0"/>
    <x v="0"/>
    <n v="0"/>
    <x v="0"/>
    <n v="0"/>
    <n v="2"/>
    <n v="5"/>
    <n v="7"/>
    <n v="0"/>
    <x v="0"/>
    <n v="0"/>
    <x v="0"/>
    <n v="10"/>
    <n v="10"/>
    <n v="20"/>
    <n v="0"/>
    <x v="0"/>
    <n v="0"/>
    <x v="0"/>
    <n v="15"/>
    <n v="8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23"/>
    <n v="50"/>
    <x v="1"/>
    <x v="0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0"/>
    <x v="1"/>
    <x v="0"/>
    <x v="0"/>
    <x v="0"/>
    <n v="1"/>
    <n v="3"/>
    <n v="6"/>
    <n v="4"/>
    <x v="0"/>
  </r>
  <r>
    <s v="08EJN0133O"/>
    <x v="0"/>
    <x v="0"/>
    <s v="ROSAURA ZAPATA 1054"/>
    <n v="19"/>
    <x v="13"/>
    <n v="1"/>
    <s v="CHIHUAHUA"/>
    <s v="CALLE 46"/>
    <x v="0"/>
    <x v="0"/>
    <x v="1"/>
    <x v="0"/>
    <x v="2"/>
    <x v="0"/>
    <s v="08FZP0013Z"/>
    <s v="08FJZ0002Z"/>
    <x v="4"/>
    <x v="5"/>
    <n v="37"/>
    <n v="24"/>
    <n v="61"/>
    <n v="37"/>
    <n v="24"/>
    <n v="61"/>
    <n v="0"/>
    <n v="0"/>
    <n v="0"/>
    <n v="0"/>
    <x v="0"/>
    <n v="0"/>
    <x v="0"/>
    <n v="0"/>
    <n v="0"/>
    <n v="0"/>
    <n v="0"/>
    <n v="0"/>
    <x v="0"/>
    <n v="0"/>
    <x v="0"/>
    <n v="13"/>
    <n v="7"/>
    <n v="20"/>
    <n v="0"/>
    <x v="0"/>
    <n v="0"/>
    <x v="0"/>
    <n v="10"/>
    <n v="14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1"/>
    <n v="44"/>
    <x v="0"/>
    <x v="2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2"/>
    <x v="2"/>
    <x v="0"/>
    <x v="0"/>
    <x v="0"/>
    <n v="0"/>
    <n v="4"/>
    <n v="4"/>
    <n v="4"/>
    <x v="0"/>
  </r>
  <r>
    <s v="08EJN0134N"/>
    <x v="0"/>
    <x v="0"/>
    <s v="SOR JUANA INES DE LA CRUZ 1055"/>
    <n v="19"/>
    <x v="13"/>
    <n v="1"/>
    <s v="CHIHUAHUA"/>
    <s v="CALLE DECIMA"/>
    <x v="0"/>
    <x v="0"/>
    <x v="1"/>
    <x v="0"/>
    <x v="2"/>
    <x v="0"/>
    <s v="08FZP0001V"/>
    <s v="08FJZ0001A"/>
    <x v="4"/>
    <x v="5"/>
    <n v="40"/>
    <n v="54"/>
    <n v="94"/>
    <n v="40"/>
    <n v="54"/>
    <n v="94"/>
    <n v="0"/>
    <n v="0"/>
    <n v="0"/>
    <n v="0"/>
    <x v="0"/>
    <n v="0"/>
    <x v="0"/>
    <n v="0"/>
    <n v="8"/>
    <n v="11"/>
    <n v="19"/>
    <n v="0"/>
    <x v="0"/>
    <n v="0"/>
    <x v="0"/>
    <n v="18"/>
    <n v="20"/>
    <n v="38"/>
    <n v="0"/>
    <x v="0"/>
    <n v="0"/>
    <x v="0"/>
    <n v="21"/>
    <n v="27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58"/>
    <n v="105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6"/>
    <n v="5"/>
    <x v="0"/>
  </r>
  <r>
    <s v="08EJN0135M"/>
    <x v="0"/>
    <x v="0"/>
    <s v="FRANCISCO I. MADERO 1061"/>
    <n v="19"/>
    <x v="13"/>
    <n v="1"/>
    <s v="CHIHUAHUA"/>
    <s v="CALLE SANTOS FIERRO"/>
    <x v="0"/>
    <x v="0"/>
    <x v="1"/>
    <x v="0"/>
    <x v="2"/>
    <x v="0"/>
    <s v="08FZP0012A"/>
    <s v="08FJZ0002Z"/>
    <x v="4"/>
    <x v="5"/>
    <n v="33"/>
    <n v="22"/>
    <n v="55"/>
    <n v="33"/>
    <n v="22"/>
    <n v="55"/>
    <n v="0"/>
    <n v="0"/>
    <n v="0"/>
    <n v="0"/>
    <x v="0"/>
    <n v="0"/>
    <x v="0"/>
    <n v="0"/>
    <n v="3"/>
    <n v="4"/>
    <n v="7"/>
    <n v="0"/>
    <x v="0"/>
    <n v="0"/>
    <x v="0"/>
    <n v="10"/>
    <n v="4"/>
    <n v="14"/>
    <n v="0"/>
    <x v="0"/>
    <n v="0"/>
    <x v="0"/>
    <n v="12"/>
    <n v="12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0"/>
    <n v="4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9"/>
    <x v="0"/>
    <n v="0"/>
    <n v="6"/>
    <n v="0"/>
    <n v="3"/>
    <x v="1"/>
    <x v="1"/>
    <x v="1"/>
    <x v="0"/>
    <x v="0"/>
    <x v="0"/>
    <n v="0"/>
    <n v="3"/>
    <n v="5"/>
    <n v="5"/>
    <x v="0"/>
  </r>
  <r>
    <s v="08EJN0136L"/>
    <x v="0"/>
    <x v="0"/>
    <s v="10 DE MAYO 1062"/>
    <n v="19"/>
    <x v="13"/>
    <n v="1"/>
    <s v="CHIHUAHUA"/>
    <s v="AVENIDA TECNOLOGICO"/>
    <x v="0"/>
    <x v="0"/>
    <x v="1"/>
    <x v="0"/>
    <x v="2"/>
    <x v="0"/>
    <s v="08FZP0001V"/>
    <s v="08FJZ0001A"/>
    <x v="4"/>
    <x v="5"/>
    <n v="25"/>
    <n v="7"/>
    <n v="32"/>
    <n v="25"/>
    <n v="7"/>
    <n v="32"/>
    <n v="0"/>
    <n v="0"/>
    <n v="0"/>
    <n v="0"/>
    <x v="0"/>
    <n v="0"/>
    <x v="0"/>
    <n v="0"/>
    <n v="1"/>
    <n v="2"/>
    <n v="3"/>
    <n v="0"/>
    <x v="0"/>
    <n v="0"/>
    <x v="0"/>
    <n v="4"/>
    <n v="3"/>
    <n v="7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9"/>
    <n v="2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1"/>
    <n v="0"/>
    <n v="4"/>
    <n v="0"/>
    <n v="2"/>
    <x v="0"/>
    <x v="0"/>
    <x v="1"/>
    <x v="0"/>
    <x v="0"/>
    <x v="0"/>
    <n v="1"/>
    <n v="2"/>
    <n v="5"/>
    <n v="5"/>
    <x v="0"/>
  </r>
  <r>
    <s v="08EJN0137K"/>
    <x v="0"/>
    <x v="0"/>
    <s v="MAURO ALVAREZ 1070"/>
    <n v="19"/>
    <x v="13"/>
    <n v="1"/>
    <s v="CHIHUAHUA"/>
    <s v="CALLE 21"/>
    <x v="0"/>
    <x v="0"/>
    <x v="1"/>
    <x v="0"/>
    <x v="2"/>
    <x v="0"/>
    <s v="08FZP0008O"/>
    <s v="08FJZ0001A"/>
    <x v="4"/>
    <x v="5"/>
    <n v="18"/>
    <n v="24"/>
    <n v="42"/>
    <n v="18"/>
    <n v="24"/>
    <n v="42"/>
    <n v="0"/>
    <n v="0"/>
    <n v="0"/>
    <n v="0"/>
    <x v="0"/>
    <n v="0"/>
    <x v="0"/>
    <n v="0"/>
    <n v="3"/>
    <n v="10"/>
    <n v="13"/>
    <n v="0"/>
    <x v="0"/>
    <n v="0"/>
    <x v="0"/>
    <n v="9"/>
    <n v="5"/>
    <n v="14"/>
    <n v="0"/>
    <x v="0"/>
    <n v="0"/>
    <x v="0"/>
    <n v="6"/>
    <n v="11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6"/>
    <n v="4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9"/>
    <x v="0"/>
    <n v="0"/>
    <n v="8"/>
    <n v="0"/>
    <n v="3"/>
    <x v="1"/>
    <x v="1"/>
    <x v="1"/>
    <x v="0"/>
    <x v="0"/>
    <x v="0"/>
    <n v="0"/>
    <n v="3"/>
    <n v="7"/>
    <n v="3"/>
    <x v="0"/>
  </r>
  <r>
    <s v="08EJN0138J"/>
    <x v="0"/>
    <x v="0"/>
    <s v="JOSEFA ORTIZ DE DOMINGUEZ 1075"/>
    <n v="19"/>
    <x v="13"/>
    <n v="1"/>
    <s v="CHIHUAHUA"/>
    <s v="PRIVADA DE CARLOS FUERO"/>
    <x v="0"/>
    <x v="0"/>
    <x v="1"/>
    <x v="0"/>
    <x v="2"/>
    <x v="0"/>
    <s v="08FZP0012A"/>
    <s v="08FJZ0002Z"/>
    <x v="4"/>
    <x v="5"/>
    <n v="26"/>
    <n v="20"/>
    <n v="46"/>
    <n v="26"/>
    <n v="20"/>
    <n v="46"/>
    <n v="0"/>
    <n v="0"/>
    <n v="0"/>
    <n v="0"/>
    <x v="0"/>
    <n v="0"/>
    <x v="0"/>
    <n v="0"/>
    <n v="3"/>
    <n v="1"/>
    <n v="4"/>
    <n v="0"/>
    <x v="0"/>
    <n v="0"/>
    <x v="0"/>
    <n v="5"/>
    <n v="3"/>
    <n v="8"/>
    <n v="0"/>
    <x v="0"/>
    <n v="0"/>
    <x v="0"/>
    <n v="11"/>
    <n v="9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3"/>
    <n v="32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1"/>
    <n v="0"/>
    <n v="5"/>
    <n v="0"/>
    <n v="3"/>
    <x v="1"/>
    <x v="1"/>
    <x v="1"/>
    <x v="0"/>
    <x v="0"/>
    <x v="0"/>
    <n v="0"/>
    <n v="3"/>
    <n v="6"/>
    <n v="2"/>
    <x v="0"/>
  </r>
  <r>
    <s v="08EJN0139I"/>
    <x v="0"/>
    <x v="0"/>
    <s v="AMALIA E ORTIZ 1082"/>
    <n v="19"/>
    <x v="13"/>
    <n v="1"/>
    <s v="CHIHUAHUA"/>
    <s v="CALLE 2A"/>
    <x v="0"/>
    <x v="0"/>
    <x v="1"/>
    <x v="0"/>
    <x v="2"/>
    <x v="0"/>
    <s v="08FZP0008O"/>
    <s v="08FJZ0001A"/>
    <x v="4"/>
    <x v="5"/>
    <n v="37"/>
    <n v="36"/>
    <n v="73"/>
    <n v="37"/>
    <n v="36"/>
    <n v="73"/>
    <n v="0"/>
    <n v="0"/>
    <n v="0"/>
    <n v="0"/>
    <x v="0"/>
    <n v="0"/>
    <x v="0"/>
    <n v="0"/>
    <n v="4"/>
    <n v="11"/>
    <n v="15"/>
    <n v="0"/>
    <x v="0"/>
    <n v="0"/>
    <x v="0"/>
    <n v="14"/>
    <n v="12"/>
    <n v="26"/>
    <n v="0"/>
    <x v="0"/>
    <n v="0"/>
    <x v="0"/>
    <n v="15"/>
    <n v="15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8"/>
    <n v="7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1"/>
    <x v="0"/>
    <x v="1"/>
    <n v="0"/>
    <n v="9"/>
    <n v="0"/>
    <n v="4"/>
    <x v="0"/>
    <x v="1"/>
    <x v="2"/>
    <x v="0"/>
    <x v="0"/>
    <x v="0"/>
    <n v="1"/>
    <n v="4"/>
    <n v="4"/>
    <n v="4"/>
    <x v="0"/>
  </r>
  <r>
    <s v="08EJN0142W"/>
    <x v="0"/>
    <x v="0"/>
    <s v="REVOLUCION 1022"/>
    <n v="37"/>
    <x v="19"/>
    <n v="1"/>
    <s v="JUÁREZ"/>
    <s v="CALLE JOAQUIN TERRAZAS"/>
    <x v="0"/>
    <x v="0"/>
    <x v="1"/>
    <x v="0"/>
    <x v="2"/>
    <x v="0"/>
    <s v="08FZP0002U"/>
    <s v="08FJZ0003Z"/>
    <x v="4"/>
    <x v="8"/>
    <n v="60"/>
    <n v="53"/>
    <n v="113"/>
    <n v="60"/>
    <n v="53"/>
    <n v="113"/>
    <n v="0"/>
    <n v="0"/>
    <n v="0"/>
    <n v="0"/>
    <x v="0"/>
    <n v="0"/>
    <x v="0"/>
    <n v="0"/>
    <n v="2"/>
    <n v="6"/>
    <n v="8"/>
    <n v="0"/>
    <x v="0"/>
    <n v="0"/>
    <x v="0"/>
    <n v="18"/>
    <n v="14"/>
    <n v="32"/>
    <n v="0"/>
    <x v="0"/>
    <n v="0"/>
    <x v="0"/>
    <n v="30"/>
    <n v="31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51"/>
    <n v="101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0"/>
    <x v="1"/>
    <n v="0"/>
    <n v="9"/>
    <n v="0"/>
    <n v="5"/>
    <x v="0"/>
    <x v="1"/>
    <x v="4"/>
    <x v="0"/>
    <x v="0"/>
    <x v="0"/>
    <n v="1"/>
    <n v="5"/>
    <n v="6"/>
    <n v="5"/>
    <x v="0"/>
  </r>
  <r>
    <s v="08EJN0143V"/>
    <x v="0"/>
    <x v="0"/>
    <s v="MI PATRIA ES PRIMERO 1023"/>
    <n v="37"/>
    <x v="19"/>
    <n v="1"/>
    <s v="JUÁREZ"/>
    <s v="CALLE LIBERTAD"/>
    <x v="0"/>
    <x v="0"/>
    <x v="1"/>
    <x v="0"/>
    <x v="2"/>
    <x v="0"/>
    <s v="08FZP0002U"/>
    <s v="08FJZ0003Z"/>
    <x v="4"/>
    <x v="8"/>
    <n v="30"/>
    <n v="32"/>
    <n v="62"/>
    <n v="30"/>
    <n v="32"/>
    <n v="62"/>
    <n v="0"/>
    <n v="0"/>
    <n v="0"/>
    <n v="0"/>
    <x v="0"/>
    <n v="0"/>
    <x v="0"/>
    <n v="0"/>
    <n v="3"/>
    <n v="6"/>
    <n v="9"/>
    <n v="0"/>
    <x v="0"/>
    <n v="0"/>
    <x v="0"/>
    <n v="8"/>
    <n v="14"/>
    <n v="22"/>
    <n v="0"/>
    <x v="0"/>
    <n v="0"/>
    <x v="0"/>
    <n v="23"/>
    <n v="21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41"/>
    <n v="75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4"/>
    <n v="4"/>
    <x v="0"/>
  </r>
  <r>
    <s v="08EJN0144U"/>
    <x v="0"/>
    <x v="0"/>
    <s v="BENITO JUAREZ 1026"/>
    <n v="37"/>
    <x v="19"/>
    <n v="1"/>
    <s v="JUÁREZ"/>
    <s v="CALLE IGNACIO MEJIA"/>
    <x v="0"/>
    <x v="0"/>
    <x v="1"/>
    <x v="0"/>
    <x v="2"/>
    <x v="0"/>
    <s v="08FZP0002U"/>
    <s v="08FJZ0003Z"/>
    <x v="4"/>
    <x v="8"/>
    <n v="34"/>
    <n v="29"/>
    <n v="63"/>
    <n v="34"/>
    <n v="29"/>
    <n v="63"/>
    <n v="0"/>
    <n v="0"/>
    <n v="0"/>
    <n v="0"/>
    <x v="0"/>
    <n v="0"/>
    <x v="0"/>
    <n v="0"/>
    <n v="2"/>
    <n v="4"/>
    <n v="6"/>
    <n v="0"/>
    <x v="0"/>
    <n v="0"/>
    <x v="0"/>
    <n v="7"/>
    <n v="5"/>
    <n v="12"/>
    <n v="0"/>
    <x v="0"/>
    <n v="0"/>
    <x v="0"/>
    <n v="24"/>
    <n v="25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4"/>
    <n v="67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4"/>
    <n v="3"/>
    <x v="0"/>
  </r>
  <r>
    <s v="08EJN0145T"/>
    <x v="0"/>
    <x v="0"/>
    <s v="GREGORIO M SOLIS 1028"/>
    <n v="37"/>
    <x v="19"/>
    <n v="1"/>
    <s v="JUÁREZ"/>
    <s v="CALLE PALMAR"/>
    <x v="0"/>
    <x v="0"/>
    <x v="1"/>
    <x v="0"/>
    <x v="2"/>
    <x v="0"/>
    <s v="08FZP0005R"/>
    <s v="08FJZ0003Z"/>
    <x v="4"/>
    <x v="8"/>
    <n v="11"/>
    <n v="9"/>
    <n v="20"/>
    <n v="11"/>
    <n v="9"/>
    <n v="20"/>
    <n v="0"/>
    <n v="0"/>
    <n v="0"/>
    <n v="0"/>
    <x v="0"/>
    <n v="0"/>
    <x v="0"/>
    <n v="0"/>
    <n v="1"/>
    <n v="1"/>
    <n v="2"/>
    <n v="0"/>
    <x v="0"/>
    <n v="0"/>
    <x v="0"/>
    <n v="3"/>
    <n v="2"/>
    <n v="5"/>
    <n v="0"/>
    <x v="0"/>
    <n v="0"/>
    <x v="0"/>
    <n v="8"/>
    <n v="3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6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5"/>
    <n v="5"/>
    <x v="0"/>
  </r>
  <r>
    <s v="08EJN0147R"/>
    <x v="0"/>
    <x v="0"/>
    <s v="OVIDIO DECROLY 1058"/>
    <n v="37"/>
    <x v="19"/>
    <n v="1"/>
    <s v="JUÁREZ"/>
    <s v="CALLE FRANCISCO SARABIA PONIENTE"/>
    <x v="0"/>
    <x v="0"/>
    <x v="1"/>
    <x v="0"/>
    <x v="2"/>
    <x v="0"/>
    <s v="08FZP0002U"/>
    <s v="08FJZ0003Z"/>
    <x v="4"/>
    <x v="8"/>
    <n v="30"/>
    <n v="43"/>
    <n v="73"/>
    <n v="30"/>
    <n v="43"/>
    <n v="73"/>
    <n v="0"/>
    <n v="0"/>
    <n v="0"/>
    <n v="0"/>
    <x v="0"/>
    <n v="0"/>
    <x v="0"/>
    <n v="0"/>
    <n v="1"/>
    <n v="0"/>
    <n v="1"/>
    <n v="0"/>
    <x v="0"/>
    <n v="0"/>
    <x v="0"/>
    <n v="13"/>
    <n v="10"/>
    <n v="23"/>
    <n v="0"/>
    <x v="0"/>
    <n v="0"/>
    <x v="0"/>
    <n v="19"/>
    <n v="22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2"/>
    <n v="65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0"/>
    <x v="1"/>
    <n v="0"/>
    <n v="7"/>
    <n v="0"/>
    <n v="4"/>
    <x v="0"/>
    <x v="0"/>
    <x v="2"/>
    <x v="0"/>
    <x v="0"/>
    <x v="0"/>
    <n v="2"/>
    <n v="4"/>
    <n v="4"/>
    <n v="4"/>
    <x v="0"/>
  </r>
  <r>
    <s v="08EJN0148Q"/>
    <x v="0"/>
    <x v="0"/>
    <s v="AURELIA A DE PEREZ 1074"/>
    <n v="37"/>
    <x v="19"/>
    <n v="1"/>
    <s v="JUÁREZ"/>
    <s v="CALLE PERU"/>
    <x v="0"/>
    <x v="0"/>
    <x v="1"/>
    <x v="0"/>
    <x v="2"/>
    <x v="0"/>
    <s v="08FZP0005R"/>
    <s v="08FJZ0003Z"/>
    <x v="4"/>
    <x v="8"/>
    <n v="24"/>
    <n v="16"/>
    <n v="40"/>
    <n v="24"/>
    <n v="16"/>
    <n v="40"/>
    <n v="0"/>
    <n v="0"/>
    <n v="0"/>
    <n v="0"/>
    <x v="0"/>
    <n v="0"/>
    <x v="0"/>
    <n v="0"/>
    <n v="1"/>
    <n v="2"/>
    <n v="3"/>
    <n v="0"/>
    <x v="0"/>
    <n v="0"/>
    <x v="0"/>
    <n v="7"/>
    <n v="4"/>
    <n v="11"/>
    <n v="0"/>
    <x v="0"/>
    <n v="0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1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1"/>
    <x v="0"/>
    <x v="0"/>
    <x v="0"/>
    <x v="0"/>
    <x v="1"/>
    <x v="0"/>
    <n v="0"/>
    <n v="3"/>
    <n v="0"/>
    <n v="1"/>
    <x v="0"/>
    <x v="0"/>
    <x v="0"/>
    <x v="0"/>
    <x v="0"/>
    <x v="0"/>
    <n v="1"/>
    <n v="1"/>
    <n v="3"/>
    <n v="3"/>
    <x v="0"/>
  </r>
  <r>
    <s v="08EJN0149P"/>
    <x v="0"/>
    <x v="0"/>
    <s v="ESPERANZA P DE ROSALES 1079"/>
    <n v="37"/>
    <x v="19"/>
    <n v="1"/>
    <s v="JUÁREZ"/>
    <s v="CALLE CASTULO HERRERA"/>
    <x v="0"/>
    <x v="0"/>
    <x v="1"/>
    <x v="0"/>
    <x v="2"/>
    <x v="0"/>
    <s v="08FZP0005R"/>
    <s v="08FJZ0003Z"/>
    <x v="4"/>
    <x v="8"/>
    <n v="24"/>
    <n v="15"/>
    <n v="39"/>
    <n v="24"/>
    <n v="15"/>
    <n v="39"/>
    <n v="0"/>
    <n v="0"/>
    <n v="0"/>
    <n v="0"/>
    <x v="0"/>
    <n v="0"/>
    <x v="0"/>
    <n v="0"/>
    <n v="1"/>
    <n v="2"/>
    <n v="3"/>
    <n v="0"/>
    <x v="0"/>
    <n v="0"/>
    <x v="0"/>
    <n v="2"/>
    <n v="1"/>
    <n v="3"/>
    <n v="0"/>
    <x v="0"/>
    <n v="0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1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0"/>
    <n v="0"/>
    <n v="2"/>
    <n v="0"/>
    <n v="1"/>
    <x v="0"/>
    <x v="0"/>
    <x v="0"/>
    <x v="0"/>
    <x v="0"/>
    <x v="0"/>
    <n v="1"/>
    <n v="1"/>
    <n v="3"/>
    <n v="1"/>
    <x v="0"/>
  </r>
  <r>
    <s v="08EJN0150E"/>
    <x v="0"/>
    <x v="0"/>
    <s v="MIGUEL AHUMADA 1081"/>
    <n v="37"/>
    <x v="19"/>
    <n v="1"/>
    <s v="JUÁREZ"/>
    <s v="CALLE PIPILA SUR"/>
    <x v="0"/>
    <x v="0"/>
    <x v="1"/>
    <x v="0"/>
    <x v="2"/>
    <x v="0"/>
    <s v="08FZP0002U"/>
    <s v="08FJZ0003Z"/>
    <x v="4"/>
    <x v="8"/>
    <n v="7"/>
    <n v="11"/>
    <n v="18"/>
    <n v="7"/>
    <n v="11"/>
    <n v="18"/>
    <n v="0"/>
    <n v="0"/>
    <n v="0"/>
    <n v="0"/>
    <x v="0"/>
    <n v="0"/>
    <x v="0"/>
    <n v="0"/>
    <n v="3"/>
    <n v="0"/>
    <n v="3"/>
    <n v="0"/>
    <x v="0"/>
    <n v="0"/>
    <x v="0"/>
    <n v="3"/>
    <n v="4"/>
    <n v="7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1"/>
    <x v="0"/>
    <n v="0"/>
    <n v="3"/>
    <n v="0"/>
    <n v="1"/>
    <x v="0"/>
    <x v="0"/>
    <x v="0"/>
    <x v="0"/>
    <x v="0"/>
    <x v="0"/>
    <n v="1"/>
    <n v="1"/>
    <n v="3"/>
    <n v="1"/>
    <x v="0"/>
  </r>
  <r>
    <s v="08EJN0151D"/>
    <x v="0"/>
    <x v="0"/>
    <s v="MARIA MONTESSORI 1016"/>
    <n v="32"/>
    <x v="18"/>
    <n v="1"/>
    <s v="HIDALGO DEL PARRAL"/>
    <s v="AVENIDA ORTIZ MENA "/>
    <x v="0"/>
    <x v="0"/>
    <x v="1"/>
    <x v="0"/>
    <x v="2"/>
    <x v="0"/>
    <s v="08FZP0011B"/>
    <m/>
    <x v="4"/>
    <x v="7"/>
    <n v="55"/>
    <n v="55"/>
    <n v="110"/>
    <n v="55"/>
    <n v="55"/>
    <n v="110"/>
    <n v="0"/>
    <n v="0"/>
    <n v="0"/>
    <n v="0"/>
    <x v="0"/>
    <n v="0"/>
    <x v="0"/>
    <n v="0"/>
    <n v="8"/>
    <n v="12"/>
    <n v="20"/>
    <n v="0"/>
    <x v="0"/>
    <n v="0"/>
    <x v="0"/>
    <n v="16"/>
    <n v="20"/>
    <n v="36"/>
    <n v="0"/>
    <x v="0"/>
    <n v="0"/>
    <x v="0"/>
    <n v="29"/>
    <n v="16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48"/>
    <n v="10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1"/>
    <x v="1"/>
    <x v="0"/>
    <x v="0"/>
    <x v="0"/>
    <x v="0"/>
    <x v="1"/>
    <x v="1"/>
    <x v="0"/>
    <n v="0"/>
    <n v="11"/>
    <n v="0"/>
    <n v="5"/>
    <x v="1"/>
    <x v="2"/>
    <x v="2"/>
    <x v="0"/>
    <x v="0"/>
    <x v="0"/>
    <n v="0"/>
    <n v="5"/>
    <n v="5"/>
    <n v="5"/>
    <x v="0"/>
  </r>
  <r>
    <s v="08EJN0152C"/>
    <x v="0"/>
    <x v="0"/>
    <s v="OVIDIO DECROLY 1035"/>
    <n v="32"/>
    <x v="18"/>
    <n v="1"/>
    <s v="HIDALGO DEL PARRAL"/>
    <s v="AVENIDA ORTIZ MENA "/>
    <x v="0"/>
    <x v="0"/>
    <x v="1"/>
    <x v="0"/>
    <x v="2"/>
    <x v="0"/>
    <s v="08FZP0011B"/>
    <m/>
    <x v="4"/>
    <x v="7"/>
    <n v="33"/>
    <n v="23"/>
    <n v="56"/>
    <n v="33"/>
    <n v="23"/>
    <n v="56"/>
    <n v="0"/>
    <n v="0"/>
    <n v="0"/>
    <n v="0"/>
    <x v="0"/>
    <n v="0"/>
    <x v="0"/>
    <n v="0"/>
    <n v="11"/>
    <n v="10"/>
    <n v="21"/>
    <n v="0"/>
    <x v="0"/>
    <n v="0"/>
    <x v="0"/>
    <n v="9"/>
    <n v="6"/>
    <n v="15"/>
    <n v="0"/>
    <x v="0"/>
    <n v="0"/>
    <x v="0"/>
    <n v="15"/>
    <n v="11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7"/>
    <n v="62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0"/>
    <x v="1"/>
    <n v="0"/>
    <n v="7"/>
    <n v="0"/>
    <n v="3"/>
    <x v="1"/>
    <x v="1"/>
    <x v="1"/>
    <x v="0"/>
    <x v="0"/>
    <x v="0"/>
    <n v="0"/>
    <n v="3"/>
    <n v="3"/>
    <n v="3"/>
    <x v="0"/>
  </r>
  <r>
    <s v="08EJN0153B"/>
    <x v="0"/>
    <x v="0"/>
    <s v="MIGUEL HIDALGO 1046"/>
    <n v="32"/>
    <x v="18"/>
    <n v="1"/>
    <s v="HIDALGO DEL PARRAL"/>
    <s v="CALLE MANUEL SANTINI "/>
    <x v="0"/>
    <x v="0"/>
    <x v="1"/>
    <x v="0"/>
    <x v="2"/>
    <x v="0"/>
    <s v="08FZP0011B"/>
    <m/>
    <x v="4"/>
    <x v="7"/>
    <n v="45"/>
    <n v="41"/>
    <n v="86"/>
    <n v="45"/>
    <n v="41"/>
    <n v="86"/>
    <n v="0"/>
    <n v="0"/>
    <n v="0"/>
    <n v="0"/>
    <x v="0"/>
    <n v="0"/>
    <x v="0"/>
    <n v="0"/>
    <n v="8"/>
    <n v="12"/>
    <n v="20"/>
    <n v="0"/>
    <x v="0"/>
    <n v="0"/>
    <x v="0"/>
    <n v="18"/>
    <n v="16"/>
    <n v="34"/>
    <n v="0"/>
    <x v="0"/>
    <n v="0"/>
    <x v="0"/>
    <n v="17"/>
    <n v="17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5"/>
    <n v="88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1"/>
    <x v="1"/>
    <x v="1"/>
    <x v="0"/>
    <x v="0"/>
    <x v="0"/>
    <n v="1"/>
    <n v="4"/>
    <n v="4"/>
    <n v="4"/>
    <x v="0"/>
  </r>
  <r>
    <s v="08EJN0154A"/>
    <x v="0"/>
    <x v="0"/>
    <s v="SUSANA T DE LOZOYA 1057"/>
    <n v="32"/>
    <x v="18"/>
    <n v="1"/>
    <s v="HIDALGO DEL PARRAL"/>
    <s v="CALLE LUCAS BALDERAS"/>
    <x v="0"/>
    <x v="0"/>
    <x v="1"/>
    <x v="0"/>
    <x v="2"/>
    <x v="0"/>
    <s v="08FZP0011B"/>
    <m/>
    <x v="4"/>
    <x v="7"/>
    <n v="97"/>
    <n v="91"/>
    <n v="188"/>
    <n v="97"/>
    <n v="91"/>
    <n v="188"/>
    <n v="0"/>
    <n v="0"/>
    <n v="0"/>
    <n v="0"/>
    <x v="0"/>
    <n v="0"/>
    <x v="0"/>
    <n v="0"/>
    <n v="18"/>
    <n v="17"/>
    <n v="35"/>
    <n v="0"/>
    <x v="0"/>
    <n v="0"/>
    <x v="0"/>
    <n v="30"/>
    <n v="38"/>
    <n v="68"/>
    <n v="0"/>
    <x v="0"/>
    <n v="0"/>
    <x v="0"/>
    <n v="37"/>
    <n v="44"/>
    <n v="8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99"/>
    <n v="184"/>
    <x v="2"/>
    <x v="5"/>
    <x v="7"/>
    <x v="0"/>
    <x v="0"/>
    <x v="0"/>
    <n v="0"/>
    <n v="9"/>
    <x v="0"/>
    <x v="1"/>
    <x v="0"/>
    <x v="1"/>
    <x v="0"/>
    <x v="0"/>
    <x v="0"/>
    <x v="0"/>
    <x v="0"/>
    <n v="9"/>
    <x v="0"/>
    <x v="0"/>
    <x v="0"/>
    <x v="1"/>
    <x v="1"/>
    <x v="0"/>
    <x v="0"/>
    <x v="0"/>
    <x v="0"/>
    <x v="1"/>
    <x v="9"/>
    <x v="0"/>
    <n v="0"/>
    <n v="15"/>
    <n v="0"/>
    <n v="9"/>
    <x v="2"/>
    <x v="3"/>
    <x v="5"/>
    <x v="0"/>
    <x v="0"/>
    <x v="0"/>
    <n v="0"/>
    <n v="9"/>
    <n v="9"/>
    <n v="9"/>
    <x v="0"/>
  </r>
  <r>
    <s v="08EJN0155Z"/>
    <x v="0"/>
    <x v="0"/>
    <s v="AGUSTIN MELGAR 1072"/>
    <n v="32"/>
    <x v="18"/>
    <n v="1"/>
    <s v="HIDALGO DEL PARRAL"/>
    <s v="CALLE 4 DE JULIO"/>
    <x v="0"/>
    <x v="0"/>
    <x v="1"/>
    <x v="0"/>
    <x v="2"/>
    <x v="0"/>
    <s v="08FZP0003T"/>
    <m/>
    <x v="4"/>
    <x v="7"/>
    <n v="49"/>
    <n v="56"/>
    <n v="105"/>
    <n v="49"/>
    <n v="56"/>
    <n v="105"/>
    <n v="0"/>
    <n v="0"/>
    <n v="0"/>
    <n v="0"/>
    <x v="0"/>
    <n v="0"/>
    <x v="0"/>
    <n v="0"/>
    <n v="6"/>
    <n v="9"/>
    <n v="15"/>
    <n v="0"/>
    <x v="0"/>
    <n v="0"/>
    <x v="0"/>
    <n v="22"/>
    <n v="21"/>
    <n v="43"/>
    <n v="0"/>
    <x v="0"/>
    <n v="0"/>
    <x v="0"/>
    <n v="16"/>
    <n v="19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9"/>
    <n v="93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8"/>
    <n v="5"/>
    <x v="0"/>
  </r>
  <r>
    <s v="08EJN0156Z"/>
    <x v="0"/>
    <x v="0"/>
    <s v="20 DE NOVIEMBRE 1024"/>
    <n v="60"/>
    <x v="25"/>
    <n v="1"/>
    <s v="SANTA BÁRBARA"/>
    <s v="CALLE MANUEL DOBLADO"/>
    <x v="0"/>
    <x v="0"/>
    <x v="1"/>
    <x v="0"/>
    <x v="2"/>
    <x v="0"/>
    <s v="08FZP0003T"/>
    <m/>
    <x v="4"/>
    <x v="7"/>
    <n v="35"/>
    <n v="26"/>
    <n v="61"/>
    <n v="35"/>
    <n v="26"/>
    <n v="61"/>
    <n v="0"/>
    <n v="0"/>
    <n v="0"/>
    <n v="0"/>
    <x v="0"/>
    <n v="0"/>
    <x v="0"/>
    <n v="0"/>
    <n v="6"/>
    <n v="14"/>
    <n v="20"/>
    <n v="0"/>
    <x v="0"/>
    <n v="0"/>
    <x v="0"/>
    <n v="13"/>
    <n v="6"/>
    <n v="19"/>
    <n v="0"/>
    <x v="0"/>
    <n v="0"/>
    <x v="0"/>
    <n v="17"/>
    <n v="10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0"/>
    <n v="6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157Y"/>
    <x v="0"/>
    <x v="0"/>
    <s v="MARIA DE LA CRUZ REYES 1056"/>
    <n v="60"/>
    <x v="25"/>
    <n v="1"/>
    <s v="SANTA BÁRBARA"/>
    <s v="CALLE GÓMEZ FARÍAS"/>
    <x v="0"/>
    <x v="0"/>
    <x v="1"/>
    <x v="0"/>
    <x v="2"/>
    <x v="0"/>
    <s v="08FZP0003T"/>
    <m/>
    <x v="4"/>
    <x v="7"/>
    <n v="36"/>
    <n v="28"/>
    <n v="64"/>
    <n v="36"/>
    <n v="28"/>
    <n v="64"/>
    <n v="0"/>
    <n v="0"/>
    <n v="0"/>
    <n v="0"/>
    <x v="0"/>
    <n v="0"/>
    <x v="0"/>
    <n v="0"/>
    <n v="10"/>
    <n v="9"/>
    <n v="19"/>
    <n v="0"/>
    <x v="0"/>
    <n v="0"/>
    <x v="0"/>
    <n v="13"/>
    <n v="14"/>
    <n v="27"/>
    <n v="0"/>
    <x v="0"/>
    <n v="0"/>
    <x v="0"/>
    <n v="17"/>
    <n v="6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29"/>
    <n v="6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EJN0158X"/>
    <x v="0"/>
    <x v="0"/>
    <s v="MARIA DEL REFUGIO HERMOSILLO 1002"/>
    <n v="11"/>
    <x v="15"/>
    <n v="1"/>
    <s v="SANTA ROSALÍA DE CAMARGO"/>
    <s v="CALLE RAYON"/>
    <x v="0"/>
    <x v="0"/>
    <x v="1"/>
    <x v="0"/>
    <x v="2"/>
    <x v="0"/>
    <s v="08FZP0015Y"/>
    <m/>
    <x v="4"/>
    <x v="6"/>
    <n v="46"/>
    <n v="50"/>
    <n v="96"/>
    <n v="46"/>
    <n v="50"/>
    <n v="96"/>
    <n v="0"/>
    <n v="0"/>
    <n v="0"/>
    <n v="0"/>
    <x v="0"/>
    <n v="0"/>
    <x v="0"/>
    <n v="0"/>
    <n v="8"/>
    <n v="14"/>
    <n v="22"/>
    <n v="0"/>
    <x v="0"/>
    <n v="0"/>
    <x v="0"/>
    <n v="15"/>
    <n v="17"/>
    <n v="32"/>
    <n v="0"/>
    <x v="0"/>
    <n v="0"/>
    <x v="0"/>
    <n v="18"/>
    <n v="15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6"/>
    <n v="8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1"/>
    <x v="0"/>
    <x v="0"/>
    <x v="0"/>
    <x v="0"/>
    <x v="0"/>
    <x v="1"/>
    <x v="0"/>
    <n v="0"/>
    <n v="9"/>
    <n v="0"/>
    <n v="4"/>
    <x v="0"/>
    <x v="1"/>
    <x v="2"/>
    <x v="0"/>
    <x v="0"/>
    <x v="0"/>
    <n v="1"/>
    <n v="4"/>
    <n v="7"/>
    <n v="5"/>
    <x v="0"/>
  </r>
  <r>
    <s v="08EJN0159W"/>
    <x v="0"/>
    <x v="0"/>
    <s v="CLUB 20-30 1043"/>
    <n v="11"/>
    <x v="15"/>
    <n v="1"/>
    <s v="SANTA ROSALÍA DE CAMARGO"/>
    <s v="AVENIDA COLON"/>
    <x v="0"/>
    <x v="0"/>
    <x v="1"/>
    <x v="0"/>
    <x v="2"/>
    <x v="0"/>
    <s v="08FZP0015Y"/>
    <m/>
    <x v="4"/>
    <x v="6"/>
    <n v="77"/>
    <n v="77"/>
    <n v="154"/>
    <n v="77"/>
    <n v="77"/>
    <n v="154"/>
    <n v="0"/>
    <n v="0"/>
    <n v="0"/>
    <n v="0"/>
    <x v="0"/>
    <n v="0"/>
    <x v="0"/>
    <n v="0"/>
    <n v="24"/>
    <n v="19"/>
    <n v="43"/>
    <n v="0"/>
    <x v="0"/>
    <n v="0"/>
    <x v="0"/>
    <n v="26"/>
    <n v="32"/>
    <n v="58"/>
    <n v="0"/>
    <x v="0"/>
    <n v="0"/>
    <x v="0"/>
    <n v="29"/>
    <n v="35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86"/>
    <n v="165"/>
    <x v="2"/>
    <x v="5"/>
    <x v="7"/>
    <x v="0"/>
    <x v="0"/>
    <x v="0"/>
    <n v="0"/>
    <n v="9"/>
    <x v="0"/>
    <x v="1"/>
    <x v="0"/>
    <x v="1"/>
    <x v="0"/>
    <x v="0"/>
    <x v="0"/>
    <x v="0"/>
    <x v="0"/>
    <n v="9"/>
    <x v="0"/>
    <x v="0"/>
    <x v="3"/>
    <x v="0"/>
    <x v="1"/>
    <x v="0"/>
    <x v="0"/>
    <x v="0"/>
    <x v="0"/>
    <x v="0"/>
    <x v="9"/>
    <x v="0"/>
    <n v="0"/>
    <n v="14"/>
    <n v="0"/>
    <n v="9"/>
    <x v="2"/>
    <x v="3"/>
    <x v="5"/>
    <x v="0"/>
    <x v="0"/>
    <x v="0"/>
    <n v="0"/>
    <n v="9"/>
    <n v="9"/>
    <n v="9"/>
    <x v="0"/>
  </r>
  <r>
    <s v="08EJN0160L"/>
    <x v="0"/>
    <x v="0"/>
    <s v="10 DE MAYO 1037"/>
    <n v="17"/>
    <x v="16"/>
    <n v="1"/>
    <s v="CUAUHTÉMOC"/>
    <s v="CALLE MANUEL OJINAGA"/>
    <x v="0"/>
    <x v="0"/>
    <x v="1"/>
    <x v="0"/>
    <x v="2"/>
    <x v="0"/>
    <s v="08FZP0009N"/>
    <s v="08FJZ0002Z"/>
    <x v="4"/>
    <x v="1"/>
    <n v="91"/>
    <n v="74"/>
    <n v="165"/>
    <n v="91"/>
    <n v="74"/>
    <n v="165"/>
    <n v="0"/>
    <n v="0"/>
    <n v="0"/>
    <n v="0"/>
    <x v="0"/>
    <n v="0"/>
    <x v="0"/>
    <n v="0"/>
    <n v="13"/>
    <n v="14"/>
    <n v="27"/>
    <n v="0"/>
    <x v="0"/>
    <n v="0"/>
    <x v="0"/>
    <n v="30"/>
    <n v="36"/>
    <n v="66"/>
    <n v="0"/>
    <x v="0"/>
    <n v="0"/>
    <x v="0"/>
    <n v="45"/>
    <n v="34"/>
    <n v="7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84"/>
    <n v="172"/>
    <x v="1"/>
    <x v="5"/>
    <x v="7"/>
    <x v="0"/>
    <x v="0"/>
    <x v="0"/>
    <n v="1"/>
    <n v="9"/>
    <x v="0"/>
    <x v="1"/>
    <x v="0"/>
    <x v="1"/>
    <x v="0"/>
    <x v="0"/>
    <x v="0"/>
    <x v="0"/>
    <x v="0"/>
    <n v="9"/>
    <x v="0"/>
    <x v="0"/>
    <x v="1"/>
    <x v="0"/>
    <x v="1"/>
    <x v="0"/>
    <x v="0"/>
    <x v="0"/>
    <x v="0"/>
    <x v="0"/>
    <x v="1"/>
    <x v="1"/>
    <n v="0"/>
    <n v="15"/>
    <n v="0"/>
    <n v="9"/>
    <x v="1"/>
    <x v="3"/>
    <x v="5"/>
    <x v="0"/>
    <x v="0"/>
    <x v="0"/>
    <n v="1"/>
    <n v="9"/>
    <n v="9"/>
    <n v="9"/>
    <x v="0"/>
  </r>
  <r>
    <s v="08EJN0161K"/>
    <x v="0"/>
    <x v="0"/>
    <s v="EMILIANO ZAPATA 1076"/>
    <n v="17"/>
    <x v="16"/>
    <n v="1"/>
    <s v="CUAUHTÉMOC"/>
    <s v="CALLE 4A"/>
    <x v="0"/>
    <x v="0"/>
    <x v="1"/>
    <x v="0"/>
    <x v="2"/>
    <x v="0"/>
    <s v="08FZP0009N"/>
    <s v="08FJZ0002Z"/>
    <x v="4"/>
    <x v="1"/>
    <n v="49"/>
    <n v="53"/>
    <n v="102"/>
    <n v="49"/>
    <n v="53"/>
    <n v="102"/>
    <n v="0"/>
    <n v="0"/>
    <n v="0"/>
    <n v="0"/>
    <x v="0"/>
    <n v="0"/>
    <x v="0"/>
    <n v="0"/>
    <n v="5"/>
    <n v="11"/>
    <n v="16"/>
    <n v="0"/>
    <x v="0"/>
    <n v="0"/>
    <x v="0"/>
    <n v="15"/>
    <n v="8"/>
    <n v="23"/>
    <n v="0"/>
    <x v="0"/>
    <n v="0"/>
    <x v="0"/>
    <n v="19"/>
    <n v="34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53"/>
    <n v="92"/>
    <x v="1"/>
    <x v="1"/>
    <x v="6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1"/>
    <x v="1"/>
    <x v="4"/>
    <x v="0"/>
    <x v="0"/>
    <x v="0"/>
    <n v="0"/>
    <n v="5"/>
    <n v="5"/>
    <n v="5"/>
    <x v="0"/>
  </r>
  <r>
    <s v="08EJN0162J"/>
    <x v="0"/>
    <x v="0"/>
    <s v="FEDERICO FROEBEL 1019"/>
    <n v="36"/>
    <x v="22"/>
    <n v="1"/>
    <s v="JOSÉ MARIANO JIMÉNEZ"/>
    <s v="CALLE SOR JUANA INES DE LA CRUZ"/>
    <x v="0"/>
    <x v="0"/>
    <x v="1"/>
    <x v="0"/>
    <x v="2"/>
    <x v="0"/>
    <s v="08FZP0011B"/>
    <m/>
    <x v="4"/>
    <x v="7"/>
    <n v="83"/>
    <n v="74"/>
    <n v="157"/>
    <n v="83"/>
    <n v="74"/>
    <n v="157"/>
    <n v="0"/>
    <n v="0"/>
    <n v="0"/>
    <n v="0"/>
    <x v="0"/>
    <n v="0"/>
    <x v="0"/>
    <n v="0"/>
    <n v="15"/>
    <n v="21"/>
    <n v="36"/>
    <n v="0"/>
    <x v="0"/>
    <n v="0"/>
    <x v="0"/>
    <n v="32"/>
    <n v="38"/>
    <n v="70"/>
    <n v="0"/>
    <x v="0"/>
    <n v="0"/>
    <x v="0"/>
    <n v="34"/>
    <n v="22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81"/>
    <n v="162"/>
    <x v="2"/>
    <x v="5"/>
    <x v="6"/>
    <x v="0"/>
    <x v="0"/>
    <x v="0"/>
    <n v="0"/>
    <n v="8"/>
    <x v="0"/>
    <x v="1"/>
    <x v="0"/>
    <x v="1"/>
    <x v="0"/>
    <x v="0"/>
    <x v="0"/>
    <x v="0"/>
    <x v="0"/>
    <n v="8"/>
    <x v="0"/>
    <x v="0"/>
    <x v="1"/>
    <x v="0"/>
    <x v="0"/>
    <x v="1"/>
    <x v="0"/>
    <x v="0"/>
    <x v="0"/>
    <x v="0"/>
    <x v="1"/>
    <x v="1"/>
    <n v="0"/>
    <n v="14"/>
    <n v="0"/>
    <n v="8"/>
    <x v="2"/>
    <x v="3"/>
    <x v="4"/>
    <x v="0"/>
    <x v="0"/>
    <x v="0"/>
    <n v="0"/>
    <n v="8"/>
    <n v="8"/>
    <n v="8"/>
    <x v="0"/>
  </r>
  <r>
    <s v="08EJN0163I"/>
    <x v="0"/>
    <x v="0"/>
    <s v="MARIANO JIMENEZ 1039"/>
    <n v="36"/>
    <x v="22"/>
    <n v="1"/>
    <s v="JOSÉ MARIANO JIMÉNEZ"/>
    <s v="CALLE LOPEZ PORTILLO "/>
    <x v="0"/>
    <x v="0"/>
    <x v="1"/>
    <x v="0"/>
    <x v="2"/>
    <x v="0"/>
    <s v="08FZP0011B"/>
    <m/>
    <x v="4"/>
    <x v="7"/>
    <n v="75"/>
    <n v="61"/>
    <n v="136"/>
    <n v="75"/>
    <n v="61"/>
    <n v="136"/>
    <n v="0"/>
    <n v="0"/>
    <n v="0"/>
    <n v="0"/>
    <x v="0"/>
    <n v="0"/>
    <x v="0"/>
    <n v="0"/>
    <n v="9"/>
    <n v="11"/>
    <n v="20"/>
    <n v="0"/>
    <x v="0"/>
    <n v="0"/>
    <x v="0"/>
    <n v="19"/>
    <n v="24"/>
    <n v="43"/>
    <n v="0"/>
    <x v="0"/>
    <n v="0"/>
    <x v="0"/>
    <n v="36"/>
    <n v="37"/>
    <n v="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72"/>
    <n v="136"/>
    <x v="1"/>
    <x v="5"/>
    <x v="6"/>
    <x v="0"/>
    <x v="0"/>
    <x v="0"/>
    <n v="0"/>
    <n v="7"/>
    <x v="0"/>
    <x v="1"/>
    <x v="0"/>
    <x v="1"/>
    <x v="0"/>
    <x v="0"/>
    <x v="0"/>
    <x v="0"/>
    <x v="1"/>
    <n v="6"/>
    <x v="0"/>
    <x v="0"/>
    <x v="1"/>
    <x v="0"/>
    <x v="0"/>
    <x v="0"/>
    <x v="0"/>
    <x v="0"/>
    <x v="0"/>
    <x v="0"/>
    <x v="1"/>
    <x v="0"/>
    <n v="0"/>
    <n v="11"/>
    <n v="1"/>
    <n v="6"/>
    <x v="1"/>
    <x v="3"/>
    <x v="4"/>
    <x v="0"/>
    <x v="0"/>
    <x v="0"/>
    <n v="0"/>
    <n v="7"/>
    <n v="7"/>
    <n v="7"/>
    <x v="0"/>
  </r>
  <r>
    <s v="08EJN0164H"/>
    <x v="0"/>
    <x v="0"/>
    <s v="MARIA MONTESSORI 1017"/>
    <n v="21"/>
    <x v="21"/>
    <n v="1"/>
    <s v="DELICIAS"/>
    <s v="AVENIDA RIO SAN PEDRO"/>
    <x v="0"/>
    <x v="0"/>
    <x v="1"/>
    <x v="0"/>
    <x v="2"/>
    <x v="0"/>
    <s v="08FZP0006Q"/>
    <m/>
    <x v="4"/>
    <x v="6"/>
    <n v="99"/>
    <n v="97"/>
    <n v="196"/>
    <n v="99"/>
    <n v="97"/>
    <n v="196"/>
    <n v="0"/>
    <n v="0"/>
    <n v="0"/>
    <n v="0"/>
    <x v="0"/>
    <n v="0"/>
    <x v="0"/>
    <n v="0"/>
    <n v="14"/>
    <n v="8"/>
    <n v="22"/>
    <n v="0"/>
    <x v="0"/>
    <n v="0"/>
    <x v="0"/>
    <n v="36"/>
    <n v="44"/>
    <n v="80"/>
    <n v="0"/>
    <x v="0"/>
    <n v="0"/>
    <x v="0"/>
    <n v="61"/>
    <n v="47"/>
    <n v="10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1"/>
    <n v="99"/>
    <n v="210"/>
    <x v="1"/>
    <x v="6"/>
    <x v="4"/>
    <x v="0"/>
    <x v="0"/>
    <x v="0"/>
    <n v="0"/>
    <n v="10"/>
    <x v="0"/>
    <x v="1"/>
    <x v="0"/>
    <x v="1"/>
    <x v="0"/>
    <x v="0"/>
    <x v="0"/>
    <x v="0"/>
    <x v="0"/>
    <n v="10"/>
    <x v="0"/>
    <x v="0"/>
    <x v="3"/>
    <x v="1"/>
    <x v="2"/>
    <x v="0"/>
    <x v="0"/>
    <x v="0"/>
    <x v="0"/>
    <x v="0"/>
    <x v="9"/>
    <x v="0"/>
    <n v="0"/>
    <n v="17"/>
    <n v="0"/>
    <n v="10"/>
    <x v="1"/>
    <x v="4"/>
    <x v="3"/>
    <x v="0"/>
    <x v="0"/>
    <x v="0"/>
    <n v="0"/>
    <n v="10"/>
    <n v="10"/>
    <n v="10"/>
    <x v="0"/>
  </r>
  <r>
    <s v="08EJN0165G"/>
    <x v="0"/>
    <x v="0"/>
    <s v="JOSEFA ORTIZ DE DOMINGUEZ 1060"/>
    <n v="21"/>
    <x v="21"/>
    <n v="1"/>
    <s v="DELICIAS"/>
    <s v="AVENIDA RIO FLORIDO"/>
    <x v="0"/>
    <x v="0"/>
    <x v="1"/>
    <x v="0"/>
    <x v="2"/>
    <x v="0"/>
    <s v="08FZP0015Y"/>
    <m/>
    <x v="4"/>
    <x v="6"/>
    <n v="24"/>
    <n v="30"/>
    <n v="54"/>
    <n v="24"/>
    <n v="30"/>
    <n v="54"/>
    <n v="0"/>
    <n v="0"/>
    <n v="0"/>
    <n v="0"/>
    <x v="0"/>
    <n v="0"/>
    <x v="0"/>
    <n v="0"/>
    <n v="3"/>
    <n v="2"/>
    <n v="5"/>
    <n v="0"/>
    <x v="0"/>
    <n v="0"/>
    <x v="0"/>
    <n v="9"/>
    <n v="11"/>
    <n v="20"/>
    <n v="0"/>
    <x v="0"/>
    <n v="0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2"/>
    <n v="41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0"/>
    <x v="1"/>
    <n v="0"/>
    <n v="6"/>
    <n v="0"/>
    <n v="3"/>
    <x v="0"/>
    <x v="1"/>
    <x v="1"/>
    <x v="0"/>
    <x v="0"/>
    <x v="0"/>
    <n v="1"/>
    <n v="3"/>
    <n v="4"/>
    <n v="4"/>
    <x v="0"/>
  </r>
  <r>
    <s v="08EJN0166F"/>
    <x v="0"/>
    <x v="0"/>
    <s v="RODRIGO M QUEVEDO 1031"/>
    <n v="10"/>
    <x v="27"/>
    <n v="1"/>
    <s v="SAN BUENAVENTURA"/>
    <s v="CALLE FRANCISCO I MADERO"/>
    <x v="0"/>
    <x v="0"/>
    <x v="1"/>
    <x v="0"/>
    <x v="2"/>
    <x v="0"/>
    <s v="08FZP0017W"/>
    <s v="08FJZ0003Z"/>
    <x v="4"/>
    <x v="9"/>
    <n v="42"/>
    <n v="35"/>
    <n v="77"/>
    <n v="42"/>
    <n v="35"/>
    <n v="77"/>
    <n v="0"/>
    <n v="0"/>
    <n v="0"/>
    <n v="0"/>
    <x v="0"/>
    <n v="0"/>
    <x v="0"/>
    <n v="0"/>
    <n v="2"/>
    <n v="5"/>
    <n v="7"/>
    <n v="0"/>
    <x v="0"/>
    <n v="0"/>
    <x v="0"/>
    <n v="14"/>
    <n v="16"/>
    <n v="30"/>
    <n v="0"/>
    <x v="0"/>
    <n v="0"/>
    <x v="0"/>
    <n v="18"/>
    <n v="16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7"/>
    <n v="71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9"/>
    <n v="0"/>
    <n v="8"/>
    <n v="0"/>
    <n v="4"/>
    <x v="0"/>
    <x v="1"/>
    <x v="2"/>
    <x v="0"/>
    <x v="0"/>
    <x v="0"/>
    <n v="1"/>
    <n v="4"/>
    <n v="4"/>
    <n v="4"/>
    <x v="0"/>
  </r>
  <r>
    <s v="08EJN0167E"/>
    <x v="0"/>
    <x v="0"/>
    <s v="FAUSTO L SANCHEZ BLANCO 1077"/>
    <n v="10"/>
    <x v="27"/>
    <n v="1"/>
    <s v="SAN BUENAVENTURA"/>
    <s v="CALLE FRANCISCO I MADERO"/>
    <x v="0"/>
    <x v="0"/>
    <x v="1"/>
    <x v="0"/>
    <x v="2"/>
    <x v="0"/>
    <s v="08FZP0017W"/>
    <s v="08FJZ0003Z"/>
    <x v="4"/>
    <x v="9"/>
    <n v="14"/>
    <n v="19"/>
    <n v="33"/>
    <n v="14"/>
    <n v="19"/>
    <n v="33"/>
    <n v="0"/>
    <n v="0"/>
    <n v="0"/>
    <n v="0"/>
    <x v="0"/>
    <n v="0"/>
    <x v="0"/>
    <n v="0"/>
    <n v="2"/>
    <n v="2"/>
    <n v="4"/>
    <n v="0"/>
    <x v="0"/>
    <n v="0"/>
    <x v="0"/>
    <n v="1"/>
    <n v="5"/>
    <n v="6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5"/>
    <n v="2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2"/>
    <x v="0"/>
  </r>
  <r>
    <s v="08EJN0168D"/>
    <x v="0"/>
    <x v="0"/>
    <s v="FEDERICO FROEBEL 1025"/>
    <n v="31"/>
    <x v="9"/>
    <n v="1"/>
    <s v="CIUDAD GUERRERO"/>
    <s v="CALLE BENITO JUAREZ"/>
    <x v="0"/>
    <x v="0"/>
    <x v="1"/>
    <x v="0"/>
    <x v="2"/>
    <x v="0"/>
    <s v="08FZP0014Z"/>
    <s v="08FJZ0002Z"/>
    <x v="4"/>
    <x v="1"/>
    <n v="45"/>
    <n v="62"/>
    <n v="107"/>
    <n v="45"/>
    <n v="62"/>
    <n v="107"/>
    <n v="0"/>
    <n v="0"/>
    <n v="0"/>
    <n v="0"/>
    <x v="0"/>
    <n v="0"/>
    <x v="0"/>
    <n v="0"/>
    <n v="18"/>
    <n v="13"/>
    <n v="31"/>
    <n v="0"/>
    <x v="0"/>
    <n v="0"/>
    <x v="0"/>
    <n v="17"/>
    <n v="23"/>
    <n v="40"/>
    <n v="0"/>
    <x v="0"/>
    <n v="0"/>
    <x v="0"/>
    <n v="18"/>
    <n v="29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65"/>
    <n v="118"/>
    <x v="2"/>
    <x v="2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2"/>
    <x v="2"/>
    <x v="2"/>
    <x v="0"/>
    <x v="0"/>
    <x v="0"/>
    <n v="0"/>
    <n v="6"/>
    <n v="6"/>
    <n v="6"/>
    <x v="0"/>
  </r>
  <r>
    <s v="08EJN0169C"/>
    <x v="0"/>
    <x v="0"/>
    <s v="ABRAHAM GONZALEZ 1041"/>
    <n v="31"/>
    <x v="9"/>
    <n v="3"/>
    <s v="LA JUNTA"/>
    <s v="CALLE JESUS GARCIA "/>
    <x v="0"/>
    <x v="0"/>
    <x v="1"/>
    <x v="0"/>
    <x v="2"/>
    <x v="0"/>
    <s v="08FZP0014Z"/>
    <s v="08FJZ0002Z"/>
    <x v="4"/>
    <x v="1"/>
    <n v="36"/>
    <n v="36"/>
    <n v="72"/>
    <n v="36"/>
    <n v="36"/>
    <n v="72"/>
    <n v="0"/>
    <n v="0"/>
    <n v="0"/>
    <n v="0"/>
    <x v="0"/>
    <n v="0"/>
    <x v="0"/>
    <n v="0"/>
    <n v="8"/>
    <n v="9"/>
    <n v="17"/>
    <n v="0"/>
    <x v="0"/>
    <n v="0"/>
    <x v="0"/>
    <n v="13"/>
    <n v="11"/>
    <n v="24"/>
    <n v="0"/>
    <x v="0"/>
    <n v="0"/>
    <x v="0"/>
    <n v="8"/>
    <n v="23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43"/>
    <n v="72"/>
    <x v="1"/>
    <x v="1"/>
    <x v="0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1"/>
    <x v="1"/>
    <x v="0"/>
    <x v="0"/>
    <x v="0"/>
    <x v="0"/>
    <n v="1"/>
    <n v="3"/>
    <n v="6"/>
    <n v="3"/>
    <x v="0"/>
  </r>
  <r>
    <s v="08EJN0170S"/>
    <x v="0"/>
    <x v="0"/>
    <s v="CUAUHTEMOC 1038"/>
    <n v="45"/>
    <x v="47"/>
    <n v="1"/>
    <s v="PEDRO MEOQUI"/>
    <s v="CALLE NIÑOS HEROES"/>
    <x v="0"/>
    <x v="0"/>
    <x v="1"/>
    <x v="0"/>
    <x v="2"/>
    <x v="0"/>
    <s v="08FZP0006Q"/>
    <m/>
    <x v="4"/>
    <x v="6"/>
    <n v="62"/>
    <n v="65"/>
    <n v="127"/>
    <n v="62"/>
    <n v="65"/>
    <n v="127"/>
    <n v="0"/>
    <n v="0"/>
    <n v="0"/>
    <n v="0"/>
    <x v="0"/>
    <n v="0"/>
    <x v="0"/>
    <n v="0"/>
    <n v="9"/>
    <n v="9"/>
    <n v="18"/>
    <n v="0"/>
    <x v="0"/>
    <n v="0"/>
    <x v="0"/>
    <n v="23"/>
    <n v="22"/>
    <n v="45"/>
    <n v="0"/>
    <x v="0"/>
    <n v="0"/>
    <x v="0"/>
    <n v="24"/>
    <n v="32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63"/>
    <n v="119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1"/>
    <x v="1"/>
    <x v="0"/>
    <x v="0"/>
    <x v="0"/>
    <x v="0"/>
    <x v="1"/>
    <x v="0"/>
    <n v="0"/>
    <n v="11"/>
    <n v="0"/>
    <n v="6"/>
    <x v="0"/>
    <x v="2"/>
    <x v="4"/>
    <x v="0"/>
    <x v="0"/>
    <x v="0"/>
    <n v="1"/>
    <n v="6"/>
    <n v="7"/>
    <n v="6"/>
    <x v="0"/>
  </r>
  <r>
    <s v="08EJN0171R"/>
    <x v="0"/>
    <x v="0"/>
    <s v="MANUEL AVILA CAMACHO 1049"/>
    <n v="45"/>
    <x v="47"/>
    <n v="15"/>
    <s v="LÁZARO CÁRDENAS"/>
    <s v="CALLE FRANCISCO I. MADERO"/>
    <x v="0"/>
    <x v="0"/>
    <x v="1"/>
    <x v="0"/>
    <x v="2"/>
    <x v="0"/>
    <s v="08FZP0006Q"/>
    <m/>
    <x v="4"/>
    <x v="6"/>
    <n v="36"/>
    <n v="40"/>
    <n v="76"/>
    <n v="36"/>
    <n v="40"/>
    <n v="76"/>
    <n v="0"/>
    <n v="0"/>
    <n v="0"/>
    <n v="0"/>
    <x v="0"/>
    <n v="0"/>
    <x v="0"/>
    <n v="0"/>
    <n v="4"/>
    <n v="5"/>
    <n v="9"/>
    <n v="0"/>
    <x v="0"/>
    <n v="0"/>
    <x v="0"/>
    <n v="19"/>
    <n v="16"/>
    <n v="35"/>
    <n v="0"/>
    <x v="0"/>
    <n v="0"/>
    <x v="0"/>
    <n v="14"/>
    <n v="21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42"/>
    <n v="7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1"/>
    <x v="1"/>
    <x v="0"/>
    <n v="0"/>
    <n v="9"/>
    <n v="0"/>
    <n v="4"/>
    <x v="0"/>
    <x v="1"/>
    <x v="2"/>
    <x v="0"/>
    <x v="0"/>
    <x v="0"/>
    <n v="1"/>
    <n v="4"/>
    <n v="4"/>
    <n v="4"/>
    <x v="0"/>
  </r>
  <r>
    <s v="08EJN0172Q"/>
    <x v="0"/>
    <x v="0"/>
    <s v="ADOLFO LOPEZ MATEOS 1083"/>
    <n v="45"/>
    <x v="47"/>
    <n v="1"/>
    <s v="PEDRO MEOQUI"/>
    <s v="CALLE NIÑOS HEROES"/>
    <x v="0"/>
    <x v="0"/>
    <x v="1"/>
    <x v="0"/>
    <x v="2"/>
    <x v="0"/>
    <s v="08FZP0006Q"/>
    <m/>
    <x v="4"/>
    <x v="6"/>
    <n v="32"/>
    <n v="37"/>
    <n v="69"/>
    <n v="32"/>
    <n v="37"/>
    <n v="69"/>
    <n v="0"/>
    <n v="0"/>
    <n v="0"/>
    <n v="0"/>
    <x v="0"/>
    <n v="0"/>
    <x v="0"/>
    <n v="0"/>
    <n v="5"/>
    <n v="4"/>
    <n v="9"/>
    <n v="0"/>
    <x v="0"/>
    <n v="0"/>
    <x v="0"/>
    <n v="11"/>
    <n v="15"/>
    <n v="26"/>
    <n v="0"/>
    <x v="0"/>
    <n v="0"/>
    <x v="0"/>
    <n v="14"/>
    <n v="10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29"/>
    <n v="59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1"/>
    <x v="0"/>
    <x v="1"/>
    <n v="0"/>
    <n v="8"/>
    <n v="0"/>
    <n v="3"/>
    <x v="0"/>
    <x v="1"/>
    <x v="1"/>
    <x v="0"/>
    <x v="0"/>
    <x v="0"/>
    <n v="1"/>
    <n v="3"/>
    <n v="5"/>
    <n v="3"/>
    <x v="0"/>
  </r>
  <r>
    <s v="08EJN0173P"/>
    <x v="0"/>
    <x v="0"/>
    <s v="OSCAR SOTO MAYNEZ 1032"/>
    <n v="3"/>
    <x v="45"/>
    <n v="1"/>
    <s v="VALLE DE IGNACIO ALLENDE"/>
    <s v="CALLE VICENTE GUERRERO"/>
    <x v="0"/>
    <x v="0"/>
    <x v="1"/>
    <x v="0"/>
    <x v="2"/>
    <x v="0"/>
    <s v="08FZP0011B"/>
    <m/>
    <x v="4"/>
    <x v="7"/>
    <n v="46"/>
    <n v="46"/>
    <n v="92"/>
    <n v="46"/>
    <n v="46"/>
    <n v="92"/>
    <n v="0"/>
    <n v="0"/>
    <n v="0"/>
    <n v="0"/>
    <x v="0"/>
    <n v="0"/>
    <x v="0"/>
    <n v="0"/>
    <n v="14"/>
    <n v="9"/>
    <n v="23"/>
    <n v="0"/>
    <x v="0"/>
    <n v="0"/>
    <x v="0"/>
    <n v="16"/>
    <n v="16"/>
    <n v="32"/>
    <n v="0"/>
    <x v="0"/>
    <n v="0"/>
    <x v="0"/>
    <n v="14"/>
    <n v="21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6"/>
    <n v="90"/>
    <x v="2"/>
    <x v="2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0"/>
    <x v="1"/>
    <x v="0"/>
    <x v="0"/>
    <x v="0"/>
    <x v="0"/>
    <x v="0"/>
    <x v="1"/>
    <x v="0"/>
    <n v="0"/>
    <n v="9"/>
    <n v="0"/>
    <n v="6"/>
    <x v="2"/>
    <x v="2"/>
    <x v="2"/>
    <x v="0"/>
    <x v="0"/>
    <x v="0"/>
    <n v="0"/>
    <n v="6"/>
    <n v="6"/>
    <n v="6"/>
    <x v="0"/>
  </r>
  <r>
    <s v="08EJN0174O"/>
    <x v="0"/>
    <x v="0"/>
    <s v="HORTENSIA FLORES DE BORUNDA 1034"/>
    <n v="44"/>
    <x v="43"/>
    <n v="1"/>
    <s v="MARIANO MATAMOROS"/>
    <s v="CALLE OCAMPO"/>
    <x v="0"/>
    <x v="0"/>
    <x v="1"/>
    <x v="0"/>
    <x v="2"/>
    <x v="0"/>
    <s v="08FZP0003T"/>
    <m/>
    <x v="4"/>
    <x v="7"/>
    <n v="37"/>
    <n v="38"/>
    <n v="75"/>
    <n v="37"/>
    <n v="38"/>
    <n v="75"/>
    <n v="0"/>
    <n v="0"/>
    <n v="0"/>
    <n v="0"/>
    <x v="0"/>
    <n v="0"/>
    <x v="0"/>
    <n v="0"/>
    <n v="9"/>
    <n v="10"/>
    <n v="19"/>
    <n v="0"/>
    <x v="0"/>
    <n v="0"/>
    <x v="0"/>
    <n v="11"/>
    <n v="13"/>
    <n v="24"/>
    <n v="0"/>
    <x v="0"/>
    <n v="0"/>
    <x v="0"/>
    <n v="12"/>
    <n v="17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40"/>
    <n v="72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4"/>
    <x v="1"/>
    <x v="1"/>
    <x v="2"/>
    <x v="0"/>
    <x v="0"/>
    <x v="0"/>
    <n v="0"/>
    <n v="4"/>
    <n v="5"/>
    <n v="4"/>
    <x v="0"/>
  </r>
  <r>
    <s v="08EJN0175N"/>
    <x v="0"/>
    <x v="0"/>
    <s v="JUAN ENRIQUE PESTALOZZI 1067"/>
    <n v="59"/>
    <x v="28"/>
    <n v="1"/>
    <s v="SAN FRANCISCO DEL ORO"/>
    <s v="CALLE VICENTE GUERRERO"/>
    <x v="0"/>
    <x v="0"/>
    <x v="1"/>
    <x v="0"/>
    <x v="2"/>
    <x v="0"/>
    <s v="08FZP0003T"/>
    <m/>
    <x v="4"/>
    <x v="7"/>
    <n v="38"/>
    <n v="38"/>
    <n v="76"/>
    <n v="38"/>
    <n v="38"/>
    <n v="76"/>
    <n v="0"/>
    <n v="0"/>
    <n v="0"/>
    <n v="0"/>
    <x v="0"/>
    <n v="0"/>
    <x v="0"/>
    <n v="0"/>
    <n v="4"/>
    <n v="2"/>
    <n v="6"/>
    <n v="0"/>
    <x v="0"/>
    <n v="0"/>
    <x v="0"/>
    <n v="13"/>
    <n v="13"/>
    <n v="26"/>
    <n v="0"/>
    <x v="0"/>
    <n v="0"/>
    <x v="0"/>
    <n v="12"/>
    <n v="13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8"/>
    <n v="57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1"/>
    <n v="0"/>
    <n v="10"/>
    <n v="0"/>
    <n v="5"/>
    <x v="1"/>
    <x v="2"/>
    <x v="2"/>
    <x v="0"/>
    <x v="0"/>
    <x v="0"/>
    <n v="0"/>
    <n v="5"/>
    <n v="5"/>
    <n v="5"/>
    <x v="0"/>
  </r>
  <r>
    <s v="08EJN0176M"/>
    <x v="0"/>
    <x v="0"/>
    <s v="ACTIVO 20-30 1065"/>
    <n v="62"/>
    <x v="29"/>
    <n v="1"/>
    <s v="SAUCILLO"/>
    <s v="CALLE FELIPE ANGELES"/>
    <x v="0"/>
    <x v="0"/>
    <x v="1"/>
    <x v="0"/>
    <x v="2"/>
    <x v="0"/>
    <s v="08FZP0015Y"/>
    <m/>
    <x v="4"/>
    <x v="6"/>
    <n v="54"/>
    <n v="54"/>
    <n v="108"/>
    <n v="54"/>
    <n v="54"/>
    <n v="108"/>
    <n v="0"/>
    <n v="0"/>
    <n v="0"/>
    <n v="0"/>
    <x v="0"/>
    <n v="0"/>
    <x v="0"/>
    <n v="0"/>
    <n v="11"/>
    <n v="12"/>
    <n v="23"/>
    <n v="0"/>
    <x v="0"/>
    <n v="0"/>
    <x v="0"/>
    <n v="18"/>
    <n v="23"/>
    <n v="41"/>
    <n v="0"/>
    <x v="0"/>
    <n v="0"/>
    <x v="0"/>
    <n v="15"/>
    <n v="16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51"/>
    <n v="95"/>
    <x v="1"/>
    <x v="5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0"/>
    <x v="1"/>
    <x v="0"/>
    <x v="0"/>
    <x v="0"/>
    <x v="0"/>
    <x v="0"/>
    <x v="1"/>
    <x v="0"/>
    <n v="0"/>
    <n v="9"/>
    <n v="0"/>
    <n v="6"/>
    <x v="1"/>
    <x v="3"/>
    <x v="2"/>
    <x v="0"/>
    <x v="0"/>
    <x v="0"/>
    <n v="0"/>
    <n v="6"/>
    <n v="6"/>
    <n v="6"/>
    <x v="0"/>
  </r>
  <r>
    <s v="08EJN0177L"/>
    <x v="0"/>
    <x v="0"/>
    <s v="MIGUEL HIDALGO 1053"/>
    <n v="2"/>
    <x v="38"/>
    <n v="1"/>
    <s v="JUAN ALDAMA"/>
    <s v="CALLE CONSTITUCIÓN"/>
    <x v="0"/>
    <x v="0"/>
    <x v="1"/>
    <x v="0"/>
    <x v="2"/>
    <x v="0"/>
    <s v="08FZP0008O"/>
    <s v="08FJZ0001A"/>
    <x v="4"/>
    <x v="5"/>
    <n v="118"/>
    <n v="114"/>
    <n v="232"/>
    <n v="118"/>
    <n v="114"/>
    <n v="232"/>
    <n v="0"/>
    <n v="0"/>
    <n v="0"/>
    <n v="0"/>
    <x v="0"/>
    <n v="0"/>
    <x v="0"/>
    <n v="0"/>
    <n v="15"/>
    <n v="16"/>
    <n v="31"/>
    <n v="0"/>
    <x v="0"/>
    <n v="0"/>
    <x v="0"/>
    <n v="36"/>
    <n v="40"/>
    <n v="76"/>
    <n v="0"/>
    <x v="0"/>
    <n v="0"/>
    <x v="0"/>
    <n v="42"/>
    <n v="42"/>
    <n v="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3"/>
    <n v="98"/>
    <n v="191"/>
    <x v="2"/>
    <x v="6"/>
    <x v="7"/>
    <x v="0"/>
    <x v="0"/>
    <x v="0"/>
    <n v="0"/>
    <n v="10"/>
    <x v="0"/>
    <x v="1"/>
    <x v="0"/>
    <x v="1"/>
    <x v="0"/>
    <x v="0"/>
    <x v="0"/>
    <x v="0"/>
    <x v="0"/>
    <n v="10"/>
    <x v="0"/>
    <x v="0"/>
    <x v="0"/>
    <x v="1"/>
    <x v="1"/>
    <x v="0"/>
    <x v="0"/>
    <x v="0"/>
    <x v="0"/>
    <x v="0"/>
    <x v="1"/>
    <x v="1"/>
    <n v="0"/>
    <n v="15"/>
    <n v="0"/>
    <n v="10"/>
    <x v="2"/>
    <x v="4"/>
    <x v="5"/>
    <x v="0"/>
    <x v="0"/>
    <x v="0"/>
    <n v="0"/>
    <n v="10"/>
    <n v="10"/>
    <n v="10"/>
    <x v="0"/>
  </r>
  <r>
    <s v="08EJN0178K"/>
    <x v="0"/>
    <x v="0"/>
    <s v="COMISION FEDERAL DE ELECTRICIDAD 1042"/>
    <n v="58"/>
    <x v="36"/>
    <n v="8"/>
    <s v="BOQUILLA DE BABISAS (LA BOQUILLA DE CONCHOS)"/>
    <s v="CALLE LAZARO CARDENAS "/>
    <x v="0"/>
    <x v="0"/>
    <x v="1"/>
    <x v="0"/>
    <x v="2"/>
    <x v="0"/>
    <s v="08FZP0015Y"/>
    <m/>
    <x v="4"/>
    <x v="6"/>
    <n v="25"/>
    <n v="20"/>
    <n v="45"/>
    <n v="25"/>
    <n v="20"/>
    <n v="45"/>
    <n v="0"/>
    <n v="0"/>
    <n v="0"/>
    <n v="0"/>
    <x v="0"/>
    <n v="0"/>
    <x v="0"/>
    <n v="0"/>
    <n v="9"/>
    <n v="14"/>
    <n v="23"/>
    <n v="0"/>
    <x v="0"/>
    <n v="0"/>
    <x v="0"/>
    <n v="6"/>
    <n v="8"/>
    <n v="14"/>
    <n v="0"/>
    <x v="0"/>
    <n v="0"/>
    <x v="0"/>
    <n v="9"/>
    <n v="14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6"/>
    <n v="6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EJN0179J"/>
    <x v="0"/>
    <x v="0"/>
    <s v="CARLOS PACHECO 1059"/>
    <n v="7"/>
    <x v="7"/>
    <n v="1"/>
    <s v="MARIANO BALLEZA"/>
    <s v="CALLE PLAZA JUAREZ "/>
    <x v="0"/>
    <x v="0"/>
    <x v="1"/>
    <x v="0"/>
    <x v="2"/>
    <x v="0"/>
    <s v="08FZP0003T"/>
    <m/>
    <x v="4"/>
    <x v="2"/>
    <n v="36"/>
    <n v="31"/>
    <n v="67"/>
    <n v="36"/>
    <n v="31"/>
    <n v="67"/>
    <n v="0"/>
    <n v="0"/>
    <n v="0"/>
    <n v="0"/>
    <x v="0"/>
    <n v="0"/>
    <x v="0"/>
    <n v="0"/>
    <n v="4"/>
    <n v="8"/>
    <n v="12"/>
    <n v="0"/>
    <x v="0"/>
    <n v="0"/>
    <x v="0"/>
    <n v="10"/>
    <n v="13"/>
    <n v="23"/>
    <n v="0"/>
    <x v="0"/>
    <n v="0"/>
    <x v="0"/>
    <n v="15"/>
    <n v="12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3"/>
    <n v="62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180Z"/>
    <x v="2"/>
    <x v="2"/>
    <s v="PASCUAL OROZCO 1063"/>
    <n v="31"/>
    <x v="9"/>
    <n v="71"/>
    <s v="PASCUAL OROZCO (SAN ISIDRO PASCUAL OROZCO)"/>
    <s v="CALLE PASCUAL OROZCO"/>
    <x v="0"/>
    <x v="0"/>
    <x v="1"/>
    <x v="0"/>
    <x v="2"/>
    <x v="0"/>
    <s v="08FZP0014Z"/>
    <s v="08FJZ0002Z"/>
    <x v="4"/>
    <x v="1"/>
    <n v="21"/>
    <n v="37"/>
    <n v="58"/>
    <n v="21"/>
    <n v="37"/>
    <n v="58"/>
    <n v="0"/>
    <n v="0"/>
    <n v="0"/>
    <n v="0"/>
    <x v="0"/>
    <n v="0"/>
    <x v="0"/>
    <n v="0"/>
    <n v="9"/>
    <n v="7"/>
    <n v="16"/>
    <n v="0"/>
    <x v="0"/>
    <n v="0"/>
    <x v="0"/>
    <n v="6"/>
    <n v="11"/>
    <n v="17"/>
    <n v="0"/>
    <x v="0"/>
    <n v="0"/>
    <x v="0"/>
    <n v="8"/>
    <n v="15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33"/>
    <n v="5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4"/>
    <n v="3"/>
    <x v="0"/>
  </r>
  <r>
    <s v="08EJN0181Y"/>
    <x v="0"/>
    <x v="0"/>
    <s v="JUAN ESCUTIA 1029"/>
    <n v="13"/>
    <x v="32"/>
    <n v="1"/>
    <s v="CASAS GRANDES"/>
    <s v="CALLE CONSTITUCION "/>
    <x v="0"/>
    <x v="0"/>
    <x v="1"/>
    <x v="0"/>
    <x v="2"/>
    <x v="0"/>
    <s v="08FZP0017W"/>
    <s v="08FJZ0003Z"/>
    <x v="4"/>
    <x v="9"/>
    <n v="22"/>
    <n v="41"/>
    <n v="63"/>
    <n v="22"/>
    <n v="41"/>
    <n v="63"/>
    <n v="0"/>
    <n v="0"/>
    <n v="0"/>
    <n v="0"/>
    <x v="0"/>
    <n v="0"/>
    <x v="0"/>
    <n v="0"/>
    <n v="1"/>
    <n v="2"/>
    <n v="3"/>
    <n v="0"/>
    <x v="0"/>
    <n v="0"/>
    <x v="0"/>
    <n v="9"/>
    <n v="7"/>
    <n v="16"/>
    <n v="0"/>
    <x v="0"/>
    <n v="0"/>
    <x v="0"/>
    <n v="14"/>
    <n v="27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6"/>
    <n v="60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4"/>
    <n v="3"/>
    <x v="0"/>
  </r>
  <r>
    <s v="08EJN0182X"/>
    <x v="0"/>
    <x v="0"/>
    <s v="NIÑOS HEROES 1030"/>
    <n v="50"/>
    <x v="30"/>
    <n v="1"/>
    <s v="NUEVO CASAS GRANDES"/>
    <s v="AVENIDA OCHOA "/>
    <x v="0"/>
    <x v="0"/>
    <x v="1"/>
    <x v="0"/>
    <x v="2"/>
    <x v="0"/>
    <s v="08FZP0017W"/>
    <s v="08FJZ0003Z"/>
    <x v="4"/>
    <x v="9"/>
    <n v="43"/>
    <n v="61"/>
    <n v="104"/>
    <n v="43"/>
    <n v="61"/>
    <n v="104"/>
    <n v="0"/>
    <n v="0"/>
    <n v="0"/>
    <n v="0"/>
    <x v="0"/>
    <n v="0"/>
    <x v="0"/>
    <n v="0"/>
    <n v="0"/>
    <n v="0"/>
    <n v="0"/>
    <n v="0"/>
    <x v="0"/>
    <n v="0"/>
    <x v="0"/>
    <n v="21"/>
    <n v="21"/>
    <n v="42"/>
    <n v="0"/>
    <x v="0"/>
    <n v="0"/>
    <x v="0"/>
    <n v="22"/>
    <n v="36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57"/>
    <n v="100"/>
    <x v="0"/>
    <x v="2"/>
    <x v="6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2"/>
    <x v="4"/>
    <x v="0"/>
    <x v="0"/>
    <x v="0"/>
    <n v="0"/>
    <n v="5"/>
    <n v="5"/>
    <n v="5"/>
    <x v="0"/>
  </r>
  <r>
    <s v="08EJN0183W"/>
    <x v="0"/>
    <x v="0"/>
    <s v="NIÑOS HEROES 1047"/>
    <n v="9"/>
    <x v="3"/>
    <n v="169"/>
    <s v="SAN JUANITO"/>
    <s v="AVENIDA DIVISION DEL NORTE "/>
    <x v="0"/>
    <x v="0"/>
    <x v="1"/>
    <x v="0"/>
    <x v="2"/>
    <x v="0"/>
    <s v="08FZP0019U"/>
    <s v="08FJZ0002Z"/>
    <x v="4"/>
    <x v="0"/>
    <n v="47"/>
    <n v="42"/>
    <n v="89"/>
    <n v="47"/>
    <n v="42"/>
    <n v="89"/>
    <n v="0"/>
    <n v="0"/>
    <n v="0"/>
    <n v="0"/>
    <x v="0"/>
    <n v="0"/>
    <x v="0"/>
    <n v="0"/>
    <n v="7"/>
    <n v="13"/>
    <n v="20"/>
    <n v="0"/>
    <x v="0"/>
    <n v="0"/>
    <x v="0"/>
    <n v="16"/>
    <n v="9"/>
    <n v="25"/>
    <n v="0"/>
    <x v="0"/>
    <n v="0"/>
    <x v="0"/>
    <n v="21"/>
    <n v="13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5"/>
    <n v="79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5"/>
    <n v="5"/>
    <x v="0"/>
  </r>
  <r>
    <s v="08EJN0184V"/>
    <x v="0"/>
    <x v="0"/>
    <s v="GUACHOCHI 1069"/>
    <n v="27"/>
    <x v="5"/>
    <n v="1"/>
    <s v="GUACHOCHI"/>
    <s v="CALLE PAZCUAL OROZCO "/>
    <x v="0"/>
    <x v="0"/>
    <x v="1"/>
    <x v="0"/>
    <x v="2"/>
    <x v="0"/>
    <s v="08FZP0003T"/>
    <m/>
    <x v="4"/>
    <x v="2"/>
    <n v="41"/>
    <n v="36"/>
    <n v="77"/>
    <n v="41"/>
    <n v="36"/>
    <n v="77"/>
    <n v="0"/>
    <n v="0"/>
    <n v="0"/>
    <n v="0"/>
    <x v="0"/>
    <n v="0"/>
    <x v="0"/>
    <n v="0"/>
    <n v="8"/>
    <n v="9"/>
    <n v="17"/>
    <n v="0"/>
    <x v="0"/>
    <n v="0"/>
    <x v="0"/>
    <n v="16"/>
    <n v="14"/>
    <n v="30"/>
    <n v="0"/>
    <x v="0"/>
    <n v="0"/>
    <x v="0"/>
    <n v="14"/>
    <n v="13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6"/>
    <n v="74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5"/>
    <x v="1"/>
    <x v="2"/>
    <x v="2"/>
    <x v="0"/>
    <x v="0"/>
    <x v="0"/>
    <n v="0"/>
    <n v="5"/>
    <n v="5"/>
    <n v="5"/>
    <x v="0"/>
  </r>
  <r>
    <s v="08EJN0185U"/>
    <x v="0"/>
    <x v="0"/>
    <s v="JAIME NUNO 1051"/>
    <n v="24"/>
    <x v="63"/>
    <n v="1"/>
    <s v="SANTA ISABEL"/>
    <s v="PRIVADA DE GUADALUPE VICTORIA"/>
    <x v="0"/>
    <x v="0"/>
    <x v="1"/>
    <x v="0"/>
    <x v="2"/>
    <x v="0"/>
    <s v="08FZP0012A"/>
    <s v="08FJZ0002Z"/>
    <x v="4"/>
    <x v="5"/>
    <n v="33"/>
    <n v="35"/>
    <n v="68"/>
    <n v="33"/>
    <n v="35"/>
    <n v="68"/>
    <n v="0"/>
    <n v="0"/>
    <n v="0"/>
    <n v="0"/>
    <x v="0"/>
    <n v="0"/>
    <x v="0"/>
    <n v="0"/>
    <n v="9"/>
    <n v="6"/>
    <n v="15"/>
    <n v="0"/>
    <x v="0"/>
    <n v="0"/>
    <x v="0"/>
    <n v="9"/>
    <n v="12"/>
    <n v="21"/>
    <n v="0"/>
    <x v="0"/>
    <n v="0"/>
    <x v="0"/>
    <n v="14"/>
    <n v="11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29"/>
    <n v="61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0"/>
    <x v="0"/>
    <x v="2"/>
    <x v="0"/>
    <x v="0"/>
    <x v="0"/>
    <n v="1"/>
    <n v="3"/>
    <n v="3"/>
    <n v="3"/>
    <x v="0"/>
  </r>
  <r>
    <s v="08EJN0186T"/>
    <x v="0"/>
    <x v="0"/>
    <s v="FRANCISCO PORTILLO 1068"/>
    <n v="4"/>
    <x v="26"/>
    <n v="2"/>
    <s v="SANTO DOMINGO (FRANCISCO PORTILLO)"/>
    <s v="CALLE FRANCISCO PORTILLO"/>
    <x v="0"/>
    <x v="0"/>
    <x v="1"/>
    <x v="0"/>
    <x v="2"/>
    <x v="0"/>
    <s v="08FZP0013Z"/>
    <s v="08FJZ0002Z"/>
    <x v="4"/>
    <x v="5"/>
    <n v="11"/>
    <n v="12"/>
    <n v="23"/>
    <n v="11"/>
    <n v="12"/>
    <n v="23"/>
    <n v="0"/>
    <n v="0"/>
    <n v="0"/>
    <n v="0"/>
    <x v="0"/>
    <n v="0"/>
    <x v="0"/>
    <n v="0"/>
    <n v="3"/>
    <n v="4"/>
    <n v="7"/>
    <n v="0"/>
    <x v="0"/>
    <n v="0"/>
    <x v="0"/>
    <n v="1"/>
    <n v="1"/>
    <n v="2"/>
    <n v="0"/>
    <x v="0"/>
    <n v="0"/>
    <x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2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JN0187S"/>
    <x v="0"/>
    <x v="0"/>
    <s v="MARIA MONTES 1045"/>
    <n v="15"/>
    <x v="66"/>
    <n v="1"/>
    <s v="SANTIAGO DE COYAME"/>
    <s v="CALLE CENTENARIO"/>
    <x v="0"/>
    <x v="0"/>
    <x v="1"/>
    <x v="0"/>
    <x v="2"/>
    <x v="0"/>
    <s v="08FZP0004S"/>
    <s v="08FJZ0001A"/>
    <x v="4"/>
    <x v="10"/>
    <n v="13"/>
    <n v="11"/>
    <n v="24"/>
    <n v="13"/>
    <n v="11"/>
    <n v="24"/>
    <n v="0"/>
    <n v="0"/>
    <n v="0"/>
    <n v="0"/>
    <x v="0"/>
    <n v="0"/>
    <x v="0"/>
    <n v="0"/>
    <n v="1"/>
    <n v="1"/>
    <n v="2"/>
    <n v="0"/>
    <x v="0"/>
    <n v="0"/>
    <x v="0"/>
    <n v="1"/>
    <n v="6"/>
    <n v="7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1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188R"/>
    <x v="0"/>
    <x v="0"/>
    <s v="NARCISO MENDOZA 1066"/>
    <n v="6"/>
    <x v="49"/>
    <n v="1"/>
    <s v="BACHÍNIVA"/>
    <s v="AVENIDA ZARAGOZA"/>
    <x v="0"/>
    <x v="0"/>
    <x v="1"/>
    <x v="0"/>
    <x v="2"/>
    <x v="0"/>
    <s v="08FZP0009N"/>
    <s v="08FJZ0002Z"/>
    <x v="4"/>
    <x v="1"/>
    <n v="43"/>
    <n v="44"/>
    <n v="87"/>
    <n v="43"/>
    <n v="44"/>
    <n v="87"/>
    <n v="0"/>
    <n v="0"/>
    <n v="0"/>
    <n v="0"/>
    <x v="0"/>
    <n v="0"/>
    <x v="0"/>
    <n v="0"/>
    <n v="12"/>
    <n v="19"/>
    <n v="31"/>
    <n v="0"/>
    <x v="0"/>
    <n v="0"/>
    <x v="0"/>
    <n v="15"/>
    <n v="10"/>
    <n v="25"/>
    <n v="0"/>
    <x v="0"/>
    <n v="0"/>
    <x v="0"/>
    <n v="14"/>
    <n v="15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4"/>
    <n v="85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9"/>
    <n v="0"/>
    <n v="9"/>
    <n v="0"/>
    <n v="4"/>
    <x v="1"/>
    <x v="1"/>
    <x v="1"/>
    <x v="0"/>
    <x v="0"/>
    <x v="0"/>
    <n v="1"/>
    <n v="4"/>
    <n v="4"/>
    <n v="4"/>
    <x v="0"/>
  </r>
  <r>
    <s v="08EJN0189Q"/>
    <x v="0"/>
    <x v="0"/>
    <s v="CUAUHTEMOC 1040"/>
    <n v="38"/>
    <x v="58"/>
    <n v="1"/>
    <s v="JULIMES"/>
    <s v="CALLE JUÁREZ"/>
    <x v="0"/>
    <x v="0"/>
    <x v="1"/>
    <x v="0"/>
    <x v="2"/>
    <x v="0"/>
    <s v="08FZP0006Q"/>
    <m/>
    <x v="4"/>
    <x v="6"/>
    <n v="35"/>
    <n v="28"/>
    <n v="63"/>
    <n v="35"/>
    <n v="28"/>
    <n v="63"/>
    <n v="0"/>
    <n v="0"/>
    <n v="0"/>
    <n v="0"/>
    <x v="0"/>
    <n v="0"/>
    <x v="0"/>
    <n v="0"/>
    <n v="9"/>
    <n v="8"/>
    <n v="17"/>
    <n v="0"/>
    <x v="0"/>
    <n v="0"/>
    <x v="0"/>
    <n v="12"/>
    <n v="10"/>
    <n v="22"/>
    <n v="0"/>
    <x v="0"/>
    <n v="0"/>
    <x v="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4"/>
    <n v="69"/>
    <x v="1"/>
    <x v="1"/>
    <x v="2"/>
    <x v="0"/>
    <x v="0"/>
    <x v="0"/>
    <n v="0"/>
    <n v="4"/>
    <x v="0"/>
    <x v="1"/>
    <x v="0"/>
    <x v="1"/>
    <x v="0"/>
    <x v="0"/>
    <x v="0"/>
    <x v="0"/>
    <x v="1"/>
    <n v="3"/>
    <x v="0"/>
    <x v="0"/>
    <x v="3"/>
    <x v="0"/>
    <x v="1"/>
    <x v="0"/>
    <x v="0"/>
    <x v="0"/>
    <x v="0"/>
    <x v="0"/>
    <x v="0"/>
    <x v="1"/>
    <n v="0"/>
    <n v="8"/>
    <n v="1"/>
    <n v="3"/>
    <x v="1"/>
    <x v="1"/>
    <x v="2"/>
    <x v="0"/>
    <x v="0"/>
    <x v="0"/>
    <n v="0"/>
    <n v="4"/>
    <n v="4"/>
    <n v="4"/>
    <x v="0"/>
  </r>
  <r>
    <s v="08EJN0190F"/>
    <x v="0"/>
    <x v="0"/>
    <s v="ENRIQUETA SURAY 1078"/>
    <n v="1"/>
    <x v="59"/>
    <n v="1"/>
    <s v="MIGUEL AHUMADA"/>
    <s v="CALLE BOLIVIA"/>
    <x v="0"/>
    <x v="0"/>
    <x v="1"/>
    <x v="0"/>
    <x v="2"/>
    <x v="0"/>
    <s v="08FZP0018V"/>
    <s v="08FJZ0003Z"/>
    <x v="4"/>
    <x v="8"/>
    <n v="41"/>
    <n v="46"/>
    <n v="87"/>
    <n v="41"/>
    <n v="46"/>
    <n v="87"/>
    <n v="0"/>
    <n v="0"/>
    <n v="0"/>
    <n v="0"/>
    <x v="0"/>
    <n v="0"/>
    <x v="0"/>
    <n v="0"/>
    <n v="7"/>
    <n v="5"/>
    <n v="12"/>
    <n v="0"/>
    <x v="0"/>
    <n v="0"/>
    <x v="0"/>
    <n v="11"/>
    <n v="10"/>
    <n v="21"/>
    <n v="0"/>
    <x v="0"/>
    <n v="0"/>
    <x v="0"/>
    <n v="22"/>
    <n v="19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4"/>
    <n v="7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1"/>
    <x v="2"/>
    <x v="0"/>
    <x v="0"/>
    <x v="0"/>
    <n v="1"/>
    <n v="4"/>
    <n v="4"/>
    <n v="4"/>
    <x v="0"/>
  </r>
  <r>
    <s v="08EJN0191E"/>
    <x v="0"/>
    <x v="0"/>
    <s v="ADOLFO LOPEZ MATEOS 1001"/>
    <n v="10"/>
    <x v="27"/>
    <n v="26"/>
    <s v="FLORES MAGÓN"/>
    <s v="CALLE FLORES MAGON (EL CARMEN)"/>
    <x v="0"/>
    <x v="0"/>
    <x v="1"/>
    <x v="0"/>
    <x v="2"/>
    <x v="0"/>
    <s v="08FZP0017W"/>
    <s v="08FJZ0003Z"/>
    <x v="4"/>
    <x v="9"/>
    <n v="26"/>
    <n v="31"/>
    <n v="57"/>
    <n v="26"/>
    <n v="31"/>
    <n v="57"/>
    <n v="0"/>
    <n v="0"/>
    <n v="0"/>
    <n v="0"/>
    <x v="0"/>
    <n v="0"/>
    <x v="0"/>
    <n v="0"/>
    <n v="7"/>
    <n v="4"/>
    <n v="11"/>
    <n v="0"/>
    <x v="0"/>
    <n v="0"/>
    <x v="0"/>
    <n v="7"/>
    <n v="10"/>
    <n v="17"/>
    <n v="0"/>
    <x v="0"/>
    <n v="0"/>
    <x v="0"/>
    <n v="10"/>
    <n v="7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1"/>
    <n v="45"/>
    <x v="0"/>
    <x v="1"/>
    <x v="2"/>
    <x v="0"/>
    <x v="0"/>
    <x v="0"/>
    <n v="1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4"/>
    <x v="0"/>
    <x v="1"/>
    <x v="2"/>
    <x v="0"/>
    <x v="0"/>
    <x v="0"/>
    <n v="1"/>
    <n v="4"/>
    <n v="4"/>
    <n v="4"/>
    <x v="0"/>
  </r>
  <r>
    <s v="08EJN0192D"/>
    <x v="0"/>
    <x v="0"/>
    <s v="NARCISO MENDOZA 1071"/>
    <n v="39"/>
    <x v="35"/>
    <n v="1"/>
    <s v="OCTAVIANO LÓPEZ"/>
    <s v="CALLE 5 DE MAYO"/>
    <x v="0"/>
    <x v="0"/>
    <x v="1"/>
    <x v="0"/>
    <x v="2"/>
    <x v="0"/>
    <s v="08FZP0011B"/>
    <m/>
    <x v="4"/>
    <x v="7"/>
    <n v="54"/>
    <n v="49"/>
    <n v="103"/>
    <n v="54"/>
    <n v="49"/>
    <n v="103"/>
    <n v="0"/>
    <n v="0"/>
    <n v="0"/>
    <n v="0"/>
    <x v="0"/>
    <n v="0"/>
    <x v="0"/>
    <n v="0"/>
    <n v="12"/>
    <n v="13"/>
    <n v="25"/>
    <n v="0"/>
    <x v="0"/>
    <n v="0"/>
    <x v="0"/>
    <n v="16"/>
    <n v="9"/>
    <n v="25"/>
    <n v="0"/>
    <x v="0"/>
    <n v="0"/>
    <x v="0"/>
    <n v="19"/>
    <n v="24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46"/>
    <n v="93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0"/>
    <x v="0"/>
    <x v="1"/>
    <x v="0"/>
    <x v="0"/>
    <x v="0"/>
    <x v="0"/>
    <x v="1"/>
    <x v="0"/>
    <n v="0"/>
    <n v="8"/>
    <n v="0"/>
    <n v="5"/>
    <x v="1"/>
    <x v="2"/>
    <x v="2"/>
    <x v="0"/>
    <x v="0"/>
    <x v="0"/>
    <n v="0"/>
    <n v="5"/>
    <n v="5"/>
    <n v="5"/>
    <x v="0"/>
  </r>
  <r>
    <s v="08EJN0193C"/>
    <x v="0"/>
    <x v="0"/>
    <s v="BENITO JUAREZ 1086"/>
    <n v="10"/>
    <x v="27"/>
    <n v="5"/>
    <s v="EJIDO BENITO JUÁREZ"/>
    <s v="CALLE FRANCISCO I "/>
    <x v="0"/>
    <x v="0"/>
    <x v="1"/>
    <x v="0"/>
    <x v="2"/>
    <x v="0"/>
    <s v="08FZP0017W"/>
    <s v="08FJZ0003Z"/>
    <x v="4"/>
    <x v="9"/>
    <n v="38"/>
    <n v="35"/>
    <n v="73"/>
    <n v="38"/>
    <n v="35"/>
    <n v="73"/>
    <n v="0"/>
    <n v="0"/>
    <n v="0"/>
    <n v="0"/>
    <x v="0"/>
    <n v="0"/>
    <x v="0"/>
    <n v="0"/>
    <n v="4"/>
    <n v="7"/>
    <n v="11"/>
    <n v="0"/>
    <x v="0"/>
    <n v="0"/>
    <x v="0"/>
    <n v="13"/>
    <n v="14"/>
    <n v="27"/>
    <n v="0"/>
    <x v="0"/>
    <n v="0"/>
    <x v="0"/>
    <n v="17"/>
    <n v="12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3"/>
    <n v="6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1"/>
    <x v="2"/>
    <x v="0"/>
    <x v="0"/>
    <x v="0"/>
    <n v="1"/>
    <n v="4"/>
    <n v="5"/>
    <n v="4"/>
    <x v="0"/>
  </r>
  <r>
    <s v="08EJN0194B"/>
    <x v="0"/>
    <x v="0"/>
    <s v="ALVARO OBREGON 1088"/>
    <n v="17"/>
    <x v="16"/>
    <n v="106"/>
    <s v="COLONIA OBREGÓN (RUBIO)"/>
    <s v="AVENIDA ALLENDE"/>
    <x v="0"/>
    <x v="0"/>
    <x v="1"/>
    <x v="0"/>
    <x v="2"/>
    <x v="0"/>
    <s v="08FZP0009N"/>
    <s v="08FJZ0002Z"/>
    <x v="4"/>
    <x v="1"/>
    <n v="36"/>
    <n v="31"/>
    <n v="67"/>
    <n v="36"/>
    <n v="31"/>
    <n v="67"/>
    <n v="0"/>
    <n v="0"/>
    <n v="0"/>
    <n v="0"/>
    <x v="0"/>
    <n v="0"/>
    <x v="0"/>
    <n v="0"/>
    <n v="3"/>
    <n v="4"/>
    <n v="7"/>
    <n v="0"/>
    <x v="0"/>
    <n v="0"/>
    <x v="0"/>
    <n v="14"/>
    <n v="11"/>
    <n v="25"/>
    <n v="0"/>
    <x v="0"/>
    <n v="0"/>
    <x v="0"/>
    <n v="16"/>
    <n v="13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28"/>
    <n v="6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1"/>
    <x v="0"/>
    <x v="0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3"/>
    <n v="3"/>
    <x v="0"/>
  </r>
  <r>
    <s v="08EJN0195A"/>
    <x v="0"/>
    <x v="0"/>
    <s v="BENITO JUAREZ 1064"/>
    <n v="19"/>
    <x v="13"/>
    <n v="300"/>
    <s v="EL SAUZ"/>
    <s v="CALLE VENEZUELA"/>
    <x v="0"/>
    <x v="0"/>
    <x v="1"/>
    <x v="0"/>
    <x v="2"/>
    <x v="0"/>
    <s v="08FZP0004S"/>
    <s v="08FJZ0001A"/>
    <x v="13"/>
    <x v="5"/>
    <n v="14"/>
    <n v="13"/>
    <n v="27"/>
    <n v="14"/>
    <n v="13"/>
    <n v="27"/>
    <n v="0"/>
    <n v="0"/>
    <n v="0"/>
    <n v="0"/>
    <x v="0"/>
    <n v="0"/>
    <x v="0"/>
    <n v="0"/>
    <n v="2"/>
    <n v="7"/>
    <n v="9"/>
    <n v="0"/>
    <x v="0"/>
    <n v="0"/>
    <x v="0"/>
    <n v="6"/>
    <n v="5"/>
    <n v="11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0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0"/>
    <x v="1"/>
    <x v="0"/>
    <x v="0"/>
    <x v="0"/>
    <n v="1"/>
    <n v="2"/>
    <n v="3"/>
    <n v="2"/>
    <x v="0"/>
  </r>
  <r>
    <s v="08EJN0196Z"/>
    <x v="0"/>
    <x v="0"/>
    <s v="ADOLFO LOPEZ MATEOS 1085"/>
    <n v="62"/>
    <x v="29"/>
    <n v="23"/>
    <s v="ORRANTEÑO"/>
    <s v="CALLE EL ORRANTEÑO"/>
    <x v="0"/>
    <x v="0"/>
    <x v="1"/>
    <x v="0"/>
    <x v="2"/>
    <x v="0"/>
    <s v="08FZP0015Y"/>
    <m/>
    <x v="4"/>
    <x v="6"/>
    <n v="34"/>
    <n v="22"/>
    <n v="56"/>
    <n v="34"/>
    <n v="22"/>
    <n v="56"/>
    <n v="0"/>
    <n v="0"/>
    <n v="0"/>
    <n v="0"/>
    <x v="0"/>
    <n v="0"/>
    <x v="0"/>
    <n v="0"/>
    <n v="9"/>
    <n v="8"/>
    <n v="17"/>
    <n v="0"/>
    <x v="0"/>
    <n v="0"/>
    <x v="0"/>
    <n v="11"/>
    <n v="8"/>
    <n v="19"/>
    <n v="0"/>
    <x v="0"/>
    <n v="0"/>
    <x v="0"/>
    <n v="11"/>
    <n v="8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4"/>
    <n v="55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1"/>
    <n v="0"/>
    <n v="5"/>
    <n v="0"/>
    <n v="3"/>
    <x v="1"/>
    <x v="1"/>
    <x v="1"/>
    <x v="0"/>
    <x v="0"/>
    <x v="0"/>
    <n v="0"/>
    <n v="3"/>
    <n v="3"/>
    <n v="3"/>
    <x v="0"/>
  </r>
  <r>
    <s v="08EJN0197Z"/>
    <x v="0"/>
    <x v="0"/>
    <s v="15 DE MAYO 1089"/>
    <n v="19"/>
    <x v="13"/>
    <n v="1"/>
    <s v="CHIHUAHUA"/>
    <s v="CALLE JUAREZ"/>
    <x v="0"/>
    <x v="0"/>
    <x v="1"/>
    <x v="0"/>
    <x v="2"/>
    <x v="0"/>
    <s v="08FZP0008O"/>
    <s v="08FJZ0001A"/>
    <x v="4"/>
    <x v="5"/>
    <n v="56"/>
    <n v="40"/>
    <n v="96"/>
    <n v="56"/>
    <n v="40"/>
    <n v="96"/>
    <n v="0"/>
    <n v="0"/>
    <n v="0"/>
    <n v="0"/>
    <x v="0"/>
    <n v="0"/>
    <x v="0"/>
    <n v="0"/>
    <n v="6"/>
    <n v="6"/>
    <n v="12"/>
    <n v="0"/>
    <x v="0"/>
    <n v="0"/>
    <x v="0"/>
    <n v="17"/>
    <n v="10"/>
    <n v="27"/>
    <n v="0"/>
    <x v="0"/>
    <n v="0"/>
    <x v="0"/>
    <n v="20"/>
    <n v="17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3"/>
    <n v="76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1"/>
    <x v="0"/>
    <n v="0"/>
    <n v="8"/>
    <n v="0"/>
    <n v="4"/>
    <x v="1"/>
    <x v="1"/>
    <x v="2"/>
    <x v="0"/>
    <x v="0"/>
    <x v="0"/>
    <n v="0"/>
    <n v="4"/>
    <n v="7"/>
    <n v="4"/>
    <x v="0"/>
  </r>
  <r>
    <s v="08EJN0198Y"/>
    <x v="0"/>
    <x v="0"/>
    <s v="21 DE ABRIL 1090"/>
    <n v="19"/>
    <x v="13"/>
    <n v="1"/>
    <s v="CHIHUAHUA"/>
    <s v="CALLE FRANCISCO VILLA"/>
    <x v="0"/>
    <x v="0"/>
    <x v="1"/>
    <x v="0"/>
    <x v="2"/>
    <x v="0"/>
    <s v="08FZP0004S"/>
    <s v="08FJZ0001A"/>
    <x v="4"/>
    <x v="5"/>
    <n v="52"/>
    <n v="61"/>
    <n v="113"/>
    <n v="52"/>
    <n v="61"/>
    <n v="113"/>
    <n v="0"/>
    <n v="0"/>
    <n v="0"/>
    <n v="0"/>
    <x v="0"/>
    <n v="0"/>
    <x v="0"/>
    <n v="0"/>
    <n v="13"/>
    <n v="15"/>
    <n v="28"/>
    <n v="0"/>
    <x v="0"/>
    <n v="0"/>
    <x v="0"/>
    <n v="19"/>
    <n v="15"/>
    <n v="34"/>
    <n v="0"/>
    <x v="0"/>
    <n v="0"/>
    <x v="0"/>
    <n v="15"/>
    <n v="21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51"/>
    <n v="98"/>
    <x v="2"/>
    <x v="2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1"/>
    <x v="0"/>
    <x v="0"/>
    <x v="0"/>
    <x v="0"/>
    <x v="1"/>
    <x v="1"/>
    <x v="0"/>
    <n v="0"/>
    <n v="11"/>
    <n v="0"/>
    <n v="6"/>
    <x v="2"/>
    <x v="2"/>
    <x v="2"/>
    <x v="0"/>
    <x v="0"/>
    <x v="0"/>
    <n v="0"/>
    <n v="6"/>
    <n v="7"/>
    <n v="7"/>
    <x v="0"/>
  </r>
  <r>
    <s v="08EJN0199X"/>
    <x v="0"/>
    <x v="0"/>
    <s v="NARCISO MENDOZA 1091"/>
    <n v="19"/>
    <x v="13"/>
    <n v="1"/>
    <s v="CHIHUAHUA"/>
    <s v="CALLE 20 DE NOVIEMBRE"/>
    <x v="0"/>
    <x v="0"/>
    <x v="1"/>
    <x v="0"/>
    <x v="2"/>
    <x v="0"/>
    <s v="08FZP0008O"/>
    <s v="08FJZ0001A"/>
    <x v="4"/>
    <x v="5"/>
    <n v="37"/>
    <n v="18"/>
    <n v="55"/>
    <n v="37"/>
    <n v="18"/>
    <n v="55"/>
    <n v="0"/>
    <n v="0"/>
    <n v="0"/>
    <n v="0"/>
    <x v="0"/>
    <n v="0"/>
    <x v="0"/>
    <n v="0"/>
    <n v="6"/>
    <n v="8"/>
    <n v="14"/>
    <n v="0"/>
    <x v="0"/>
    <n v="0"/>
    <x v="0"/>
    <n v="17"/>
    <n v="15"/>
    <n v="32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2"/>
    <n v="65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1"/>
    <x v="0"/>
    <x v="0"/>
    <x v="0"/>
    <x v="0"/>
    <x v="1"/>
    <x v="0"/>
    <x v="1"/>
    <n v="0"/>
    <n v="7"/>
    <n v="0"/>
    <n v="3"/>
    <x v="1"/>
    <x v="1"/>
    <x v="1"/>
    <x v="0"/>
    <x v="0"/>
    <x v="0"/>
    <n v="0"/>
    <n v="3"/>
    <n v="4"/>
    <n v="3"/>
    <x v="0"/>
  </r>
  <r>
    <s v="08EJN0200W"/>
    <x v="0"/>
    <x v="0"/>
    <s v="LUZ MARIA SERRADEL 1092"/>
    <n v="31"/>
    <x v="9"/>
    <n v="23"/>
    <s v="BASÚCHIL"/>
    <s v="CALLE COLONIA CENTRO"/>
    <x v="0"/>
    <x v="0"/>
    <x v="1"/>
    <x v="0"/>
    <x v="2"/>
    <x v="0"/>
    <s v="08FZP0014Z"/>
    <s v="08FJZ0002Z"/>
    <x v="4"/>
    <x v="1"/>
    <n v="29"/>
    <n v="25"/>
    <n v="54"/>
    <n v="29"/>
    <n v="25"/>
    <n v="54"/>
    <n v="0"/>
    <n v="0"/>
    <n v="0"/>
    <n v="0"/>
    <x v="0"/>
    <n v="0"/>
    <x v="0"/>
    <n v="0"/>
    <n v="4"/>
    <n v="9"/>
    <n v="13"/>
    <n v="0"/>
    <x v="0"/>
    <n v="0"/>
    <x v="0"/>
    <n v="5"/>
    <n v="3"/>
    <n v="8"/>
    <n v="0"/>
    <x v="0"/>
    <n v="0"/>
    <x v="0"/>
    <n v="14"/>
    <n v="7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9"/>
    <n v="42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0"/>
    <x v="1"/>
    <x v="0"/>
    <n v="0"/>
    <n v="5"/>
    <n v="0"/>
    <n v="2"/>
    <x v="0"/>
    <x v="0"/>
    <x v="1"/>
    <x v="0"/>
    <x v="0"/>
    <x v="0"/>
    <n v="1"/>
    <n v="2"/>
    <n v="3"/>
    <n v="3"/>
    <x v="0"/>
  </r>
  <r>
    <s v="08EJN0201V"/>
    <x v="0"/>
    <x v="0"/>
    <s v="JUAN ESCUTIA 1093"/>
    <n v="62"/>
    <x v="29"/>
    <n v="41"/>
    <s v="LAS VARAS"/>
    <s v="CALLE LAS VARAS"/>
    <x v="0"/>
    <x v="0"/>
    <x v="1"/>
    <x v="0"/>
    <x v="2"/>
    <x v="0"/>
    <s v="08FZP0015Y"/>
    <m/>
    <x v="4"/>
    <x v="6"/>
    <n v="27"/>
    <n v="31"/>
    <n v="58"/>
    <n v="27"/>
    <n v="31"/>
    <n v="58"/>
    <n v="0"/>
    <n v="0"/>
    <n v="0"/>
    <n v="0"/>
    <x v="0"/>
    <n v="0"/>
    <x v="0"/>
    <n v="0"/>
    <n v="16"/>
    <n v="3"/>
    <n v="19"/>
    <n v="0"/>
    <x v="0"/>
    <n v="0"/>
    <x v="0"/>
    <n v="12"/>
    <n v="7"/>
    <n v="19"/>
    <n v="0"/>
    <x v="0"/>
    <n v="0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22"/>
    <n v="60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0"/>
    <x v="0"/>
    <x v="1"/>
    <n v="0"/>
    <n v="5"/>
    <n v="1"/>
    <n v="2"/>
    <x v="1"/>
    <x v="1"/>
    <x v="1"/>
    <x v="0"/>
    <x v="0"/>
    <x v="0"/>
    <n v="0"/>
    <n v="3"/>
    <n v="3"/>
    <n v="3"/>
    <x v="0"/>
  </r>
  <r>
    <s v="08EJN0202U"/>
    <x v="0"/>
    <x v="0"/>
    <s v="DOMINGA GANDARA C 1094"/>
    <n v="55"/>
    <x v="56"/>
    <n v="1"/>
    <s v="SANTA CRUZ DE ROSALES"/>
    <s v="CALLE 5 DE MAYO"/>
    <x v="0"/>
    <x v="0"/>
    <x v="1"/>
    <x v="0"/>
    <x v="2"/>
    <x v="0"/>
    <s v="08FZP0006Q"/>
    <m/>
    <x v="4"/>
    <x v="6"/>
    <n v="52"/>
    <n v="45"/>
    <n v="97"/>
    <n v="52"/>
    <n v="45"/>
    <n v="97"/>
    <n v="0"/>
    <n v="0"/>
    <n v="0"/>
    <n v="0"/>
    <x v="0"/>
    <n v="0"/>
    <x v="0"/>
    <n v="0"/>
    <n v="4"/>
    <n v="7"/>
    <n v="11"/>
    <n v="0"/>
    <x v="0"/>
    <n v="0"/>
    <x v="0"/>
    <n v="11"/>
    <n v="19"/>
    <n v="30"/>
    <n v="0"/>
    <x v="0"/>
    <n v="0"/>
    <x v="0"/>
    <n v="29"/>
    <n v="22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8"/>
    <n v="92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EJN0203T"/>
    <x v="0"/>
    <x v="0"/>
    <s v="TERESA DE LA ROSA 1095"/>
    <n v="63"/>
    <x v="12"/>
    <n v="1"/>
    <s v="TEMÓSACHIC"/>
    <s v="CALLE HIDALGO"/>
    <x v="0"/>
    <x v="0"/>
    <x v="1"/>
    <x v="0"/>
    <x v="2"/>
    <x v="0"/>
    <s v="08FZP0014Z"/>
    <s v="08FJZ0002Z"/>
    <x v="4"/>
    <x v="4"/>
    <n v="32"/>
    <n v="25"/>
    <n v="57"/>
    <n v="32"/>
    <n v="25"/>
    <n v="57"/>
    <n v="0"/>
    <n v="0"/>
    <n v="0"/>
    <n v="0"/>
    <x v="0"/>
    <n v="0"/>
    <x v="0"/>
    <n v="0"/>
    <n v="11"/>
    <n v="8"/>
    <n v="19"/>
    <n v="0"/>
    <x v="0"/>
    <n v="0"/>
    <x v="0"/>
    <n v="6"/>
    <n v="6"/>
    <n v="12"/>
    <n v="0"/>
    <x v="0"/>
    <n v="0"/>
    <x v="0"/>
    <n v="12"/>
    <n v="6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0"/>
    <n v="4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EJN0204S"/>
    <x v="0"/>
    <x v="0"/>
    <s v="AURELIA CALDERON DE ESCOBAR 1096"/>
    <n v="37"/>
    <x v="19"/>
    <n v="1"/>
    <s v="JUÁREZ"/>
    <s v="CALLE FRANCIA"/>
    <x v="0"/>
    <x v="0"/>
    <x v="1"/>
    <x v="0"/>
    <x v="2"/>
    <x v="0"/>
    <s v="08FZP0005R"/>
    <s v="08FJZ0003Z"/>
    <x v="4"/>
    <x v="8"/>
    <n v="39"/>
    <n v="32"/>
    <n v="71"/>
    <n v="39"/>
    <n v="32"/>
    <n v="71"/>
    <n v="0"/>
    <n v="0"/>
    <n v="0"/>
    <n v="0"/>
    <x v="0"/>
    <n v="0"/>
    <x v="0"/>
    <n v="0"/>
    <n v="3"/>
    <n v="5"/>
    <n v="8"/>
    <n v="0"/>
    <x v="0"/>
    <n v="0"/>
    <x v="0"/>
    <n v="13"/>
    <n v="11"/>
    <n v="24"/>
    <n v="0"/>
    <x v="0"/>
    <n v="0"/>
    <x v="0"/>
    <n v="19"/>
    <n v="15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1"/>
    <n v="66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4"/>
    <n v="3"/>
    <x v="0"/>
  </r>
  <r>
    <s v="08EJN0205R"/>
    <x v="0"/>
    <x v="0"/>
    <s v="ACTIVO 20-30 1097"/>
    <n v="21"/>
    <x v="21"/>
    <n v="1"/>
    <s v="DELICIAS"/>
    <s v="AVENIDA 23 "/>
    <x v="0"/>
    <x v="0"/>
    <x v="1"/>
    <x v="0"/>
    <x v="2"/>
    <x v="0"/>
    <s v="08FZP0015Y"/>
    <m/>
    <x v="4"/>
    <x v="6"/>
    <n v="29"/>
    <n v="35"/>
    <n v="64"/>
    <n v="29"/>
    <n v="35"/>
    <n v="64"/>
    <n v="0"/>
    <n v="0"/>
    <n v="0"/>
    <n v="0"/>
    <x v="0"/>
    <n v="0"/>
    <x v="0"/>
    <n v="0"/>
    <n v="2"/>
    <n v="1"/>
    <n v="3"/>
    <n v="0"/>
    <x v="0"/>
    <n v="0"/>
    <x v="0"/>
    <n v="10"/>
    <n v="9"/>
    <n v="19"/>
    <n v="0"/>
    <x v="0"/>
    <n v="0"/>
    <x v="0"/>
    <n v="11"/>
    <n v="14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4"/>
    <n v="47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1"/>
    <x v="0"/>
    <x v="0"/>
    <x v="0"/>
    <n v="2"/>
    <n v="3"/>
    <n v="6"/>
    <n v="3"/>
    <x v="0"/>
  </r>
  <r>
    <s v="08EJN0206Q"/>
    <x v="0"/>
    <x v="0"/>
    <s v="JUAN JACOBO ROUSSEAU 1098"/>
    <n v="19"/>
    <x v="13"/>
    <n v="1"/>
    <s v="CHIHUAHUA"/>
    <s v="CALLE DONATO GUERRA"/>
    <x v="0"/>
    <x v="0"/>
    <x v="1"/>
    <x v="0"/>
    <x v="2"/>
    <x v="0"/>
    <s v="08FZP0001V"/>
    <s v="08FJZ0001A"/>
    <x v="4"/>
    <x v="5"/>
    <n v="12"/>
    <n v="7"/>
    <n v="19"/>
    <n v="12"/>
    <n v="7"/>
    <n v="19"/>
    <n v="0"/>
    <n v="0"/>
    <n v="0"/>
    <n v="0"/>
    <x v="0"/>
    <n v="0"/>
    <x v="0"/>
    <n v="0"/>
    <n v="2"/>
    <n v="0"/>
    <n v="2"/>
    <n v="0"/>
    <x v="0"/>
    <n v="0"/>
    <x v="0"/>
    <n v="9"/>
    <n v="2"/>
    <n v="11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4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0"/>
    <n v="0"/>
    <n v="2"/>
    <n v="0"/>
    <n v="1"/>
    <x v="0"/>
    <x v="0"/>
    <x v="0"/>
    <x v="0"/>
    <x v="0"/>
    <x v="0"/>
    <n v="1"/>
    <n v="1"/>
    <n v="1"/>
    <n v="1"/>
    <x v="0"/>
  </r>
  <r>
    <s v="08EJN0214Z"/>
    <x v="0"/>
    <x v="0"/>
    <s v="FRED H GUFFY 1121"/>
    <n v="19"/>
    <x v="13"/>
    <n v="1"/>
    <s v="CHIHUAHUA"/>
    <s v="CALLE BETECHI"/>
    <x v="0"/>
    <x v="0"/>
    <x v="1"/>
    <x v="0"/>
    <x v="2"/>
    <x v="0"/>
    <s v="08FZP0004S"/>
    <s v="08FJZ0001A"/>
    <x v="4"/>
    <x v="5"/>
    <n v="14"/>
    <n v="20"/>
    <n v="34"/>
    <n v="14"/>
    <n v="20"/>
    <n v="34"/>
    <n v="0"/>
    <n v="0"/>
    <n v="0"/>
    <n v="0"/>
    <x v="0"/>
    <n v="0"/>
    <x v="0"/>
    <n v="0"/>
    <n v="6"/>
    <n v="1"/>
    <n v="7"/>
    <n v="0"/>
    <x v="0"/>
    <n v="0"/>
    <x v="0"/>
    <n v="4"/>
    <n v="9"/>
    <n v="13"/>
    <n v="0"/>
    <x v="0"/>
    <n v="0"/>
    <x v="0"/>
    <n v="7"/>
    <n v="13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3"/>
    <n v="4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7"/>
    <n v="2"/>
    <x v="0"/>
  </r>
  <r>
    <s v="08EJN0223G"/>
    <x v="0"/>
    <x v="0"/>
    <s v="SEHUAMACHI 1142"/>
    <n v="19"/>
    <x v="13"/>
    <n v="1"/>
    <s v="CHIHUAHUA"/>
    <s v="CALLE ENCINO"/>
    <x v="0"/>
    <x v="0"/>
    <x v="1"/>
    <x v="0"/>
    <x v="2"/>
    <x v="0"/>
    <s v="08FZP0004S"/>
    <s v="08FJZ0001A"/>
    <x v="4"/>
    <x v="5"/>
    <n v="25"/>
    <n v="18"/>
    <n v="43"/>
    <n v="25"/>
    <n v="18"/>
    <n v="43"/>
    <n v="0"/>
    <n v="0"/>
    <n v="0"/>
    <n v="0"/>
    <x v="0"/>
    <n v="0"/>
    <x v="0"/>
    <n v="0"/>
    <n v="6"/>
    <n v="4"/>
    <n v="10"/>
    <n v="0"/>
    <x v="0"/>
    <n v="0"/>
    <x v="0"/>
    <n v="8"/>
    <n v="7"/>
    <n v="15"/>
    <n v="0"/>
    <x v="0"/>
    <n v="0"/>
    <x v="0"/>
    <n v="14"/>
    <n v="5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6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1"/>
    <x v="0"/>
    <x v="0"/>
    <x v="0"/>
    <x v="0"/>
    <x v="1"/>
    <x v="0"/>
    <n v="0"/>
    <n v="4"/>
    <n v="0"/>
    <n v="2"/>
    <x v="0"/>
    <x v="0"/>
    <x v="1"/>
    <x v="0"/>
    <x v="0"/>
    <x v="0"/>
    <n v="1"/>
    <n v="2"/>
    <n v="5"/>
    <n v="4"/>
    <x v="0"/>
  </r>
  <r>
    <s v="08EJN0224F"/>
    <x v="0"/>
    <x v="0"/>
    <s v="JEAN PIAGET 1143"/>
    <n v="19"/>
    <x v="13"/>
    <n v="1"/>
    <s v="CHIHUAHUA"/>
    <s v="CALLE ATENAS"/>
    <x v="0"/>
    <x v="0"/>
    <x v="1"/>
    <x v="0"/>
    <x v="2"/>
    <x v="0"/>
    <s v="08FZP0001V"/>
    <s v="08FJZ0001A"/>
    <x v="4"/>
    <x v="5"/>
    <n v="14"/>
    <n v="11"/>
    <n v="25"/>
    <n v="14"/>
    <n v="11"/>
    <n v="25"/>
    <n v="0"/>
    <n v="0"/>
    <n v="0"/>
    <n v="0"/>
    <x v="0"/>
    <n v="0"/>
    <x v="0"/>
    <n v="0"/>
    <n v="2"/>
    <n v="0"/>
    <n v="2"/>
    <n v="0"/>
    <x v="0"/>
    <n v="0"/>
    <x v="0"/>
    <n v="0"/>
    <n v="2"/>
    <n v="2"/>
    <n v="0"/>
    <x v="0"/>
    <n v="0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0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JN0233N"/>
    <x v="0"/>
    <x v="0"/>
    <s v="MARGARITA H. DE CAMPOS 1122"/>
    <n v="19"/>
    <x v="13"/>
    <n v="1"/>
    <s v="CHIHUAHUA"/>
    <s v="CALLE GUADALUPE VICTORIA"/>
    <x v="0"/>
    <x v="0"/>
    <x v="1"/>
    <x v="0"/>
    <x v="2"/>
    <x v="0"/>
    <s v="08FZP0013Z"/>
    <s v="08FJZ0002Z"/>
    <x v="4"/>
    <x v="5"/>
    <n v="78"/>
    <n v="41"/>
    <n v="119"/>
    <n v="78"/>
    <n v="41"/>
    <n v="119"/>
    <n v="0"/>
    <n v="0"/>
    <n v="0"/>
    <n v="0"/>
    <x v="0"/>
    <n v="0"/>
    <x v="0"/>
    <n v="0"/>
    <n v="6"/>
    <n v="7"/>
    <n v="13"/>
    <n v="0"/>
    <x v="0"/>
    <n v="0"/>
    <x v="0"/>
    <n v="24"/>
    <n v="19"/>
    <n v="43"/>
    <n v="0"/>
    <x v="0"/>
    <n v="0"/>
    <x v="0"/>
    <n v="36"/>
    <n v="15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6"/>
    <n v="41"/>
    <n v="107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6"/>
    <n v="6"/>
    <x v="0"/>
  </r>
  <r>
    <s v="08EJN0236K"/>
    <x v="0"/>
    <x v="0"/>
    <s v="ROSAURA ZAPATA 1006"/>
    <n v="32"/>
    <x v="18"/>
    <n v="1"/>
    <s v="HIDALGO DEL PARRAL"/>
    <s v="CALLE PLAZA JUAREZ"/>
    <x v="0"/>
    <x v="0"/>
    <x v="1"/>
    <x v="0"/>
    <x v="2"/>
    <x v="0"/>
    <s v="08FZP0003T"/>
    <m/>
    <x v="4"/>
    <x v="7"/>
    <n v="67"/>
    <n v="80"/>
    <n v="147"/>
    <n v="67"/>
    <n v="80"/>
    <n v="147"/>
    <n v="0"/>
    <n v="0"/>
    <n v="0"/>
    <n v="0"/>
    <x v="0"/>
    <n v="0"/>
    <x v="0"/>
    <n v="0"/>
    <n v="13"/>
    <n v="9"/>
    <n v="22"/>
    <n v="0"/>
    <x v="0"/>
    <n v="0"/>
    <x v="0"/>
    <n v="25"/>
    <n v="28"/>
    <n v="53"/>
    <n v="0"/>
    <x v="0"/>
    <n v="0"/>
    <x v="0"/>
    <n v="29"/>
    <n v="25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62"/>
    <n v="129"/>
    <x v="2"/>
    <x v="5"/>
    <x v="6"/>
    <x v="0"/>
    <x v="0"/>
    <x v="0"/>
    <n v="0"/>
    <n v="8"/>
    <x v="0"/>
    <x v="1"/>
    <x v="0"/>
    <x v="1"/>
    <x v="0"/>
    <x v="0"/>
    <x v="0"/>
    <x v="0"/>
    <x v="0"/>
    <n v="8"/>
    <x v="0"/>
    <x v="0"/>
    <x v="3"/>
    <x v="0"/>
    <x v="0"/>
    <x v="0"/>
    <x v="0"/>
    <x v="0"/>
    <x v="0"/>
    <x v="0"/>
    <x v="1"/>
    <x v="0"/>
    <n v="0"/>
    <n v="11"/>
    <n v="0"/>
    <n v="8"/>
    <x v="2"/>
    <x v="3"/>
    <x v="4"/>
    <x v="0"/>
    <x v="0"/>
    <x v="0"/>
    <n v="0"/>
    <n v="8"/>
    <n v="8"/>
    <n v="8"/>
    <x v="0"/>
  </r>
  <r>
    <s v="08EJN0237J"/>
    <x v="0"/>
    <x v="0"/>
    <s v="DAVID ALFARO SIQUEIROS 1112"/>
    <n v="45"/>
    <x v="47"/>
    <n v="13"/>
    <s v="GUADALUPE VICTORIA"/>
    <s v="NINGUNO NINGUNO"/>
    <x v="0"/>
    <x v="0"/>
    <x v="1"/>
    <x v="0"/>
    <x v="2"/>
    <x v="0"/>
    <s v="08FZP0006Q"/>
    <m/>
    <x v="4"/>
    <x v="6"/>
    <n v="15"/>
    <n v="19"/>
    <n v="34"/>
    <n v="15"/>
    <n v="19"/>
    <n v="34"/>
    <n v="0"/>
    <n v="0"/>
    <n v="0"/>
    <n v="0"/>
    <x v="0"/>
    <n v="0"/>
    <x v="0"/>
    <n v="0"/>
    <n v="6"/>
    <n v="5"/>
    <n v="11"/>
    <n v="0"/>
    <x v="0"/>
    <n v="0"/>
    <x v="0"/>
    <n v="5"/>
    <n v="6"/>
    <n v="11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7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243U"/>
    <x v="0"/>
    <x v="0"/>
    <s v="18 DE MARZO 1084"/>
    <n v="19"/>
    <x v="13"/>
    <n v="1"/>
    <s v="CHIHUAHUA"/>
    <s v="CALLE CARACAS"/>
    <x v="0"/>
    <x v="0"/>
    <x v="1"/>
    <x v="0"/>
    <x v="2"/>
    <x v="0"/>
    <s v="08FZP0004S"/>
    <s v="08FJZ0001A"/>
    <x v="4"/>
    <x v="5"/>
    <n v="61"/>
    <n v="53"/>
    <n v="114"/>
    <n v="61"/>
    <n v="53"/>
    <n v="114"/>
    <n v="0"/>
    <n v="0"/>
    <n v="0"/>
    <n v="0"/>
    <x v="0"/>
    <n v="0"/>
    <x v="0"/>
    <n v="0"/>
    <n v="9"/>
    <n v="12"/>
    <n v="21"/>
    <n v="0"/>
    <x v="0"/>
    <n v="0"/>
    <x v="0"/>
    <n v="24"/>
    <n v="28"/>
    <n v="52"/>
    <n v="0"/>
    <x v="0"/>
    <n v="0"/>
    <x v="0"/>
    <n v="21"/>
    <n v="22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62"/>
    <n v="116"/>
    <x v="1"/>
    <x v="5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0"/>
    <x v="1"/>
    <n v="0"/>
    <n v="10"/>
    <n v="0"/>
    <n v="6"/>
    <x v="1"/>
    <x v="3"/>
    <x v="2"/>
    <x v="0"/>
    <x v="0"/>
    <x v="0"/>
    <n v="0"/>
    <n v="6"/>
    <n v="7"/>
    <n v="7"/>
    <x v="0"/>
  </r>
  <r>
    <s v="08EJN0245S"/>
    <x v="0"/>
    <x v="0"/>
    <s v="MA ESTHER ZUNO DE ECHEVERRIA 1120"/>
    <n v="19"/>
    <x v="13"/>
    <n v="1"/>
    <s v="CHIHUAHUA"/>
    <s v="CALLE 56"/>
    <x v="0"/>
    <x v="0"/>
    <x v="1"/>
    <x v="0"/>
    <x v="2"/>
    <x v="0"/>
    <s v="08FZP0012A"/>
    <s v="08FJZ0002Z"/>
    <x v="4"/>
    <x v="5"/>
    <n v="45"/>
    <n v="39"/>
    <n v="84"/>
    <n v="45"/>
    <n v="39"/>
    <n v="84"/>
    <n v="0"/>
    <n v="0"/>
    <n v="0"/>
    <n v="0"/>
    <x v="0"/>
    <n v="0"/>
    <x v="0"/>
    <n v="0"/>
    <n v="7"/>
    <n v="18"/>
    <n v="25"/>
    <n v="0"/>
    <x v="0"/>
    <n v="0"/>
    <x v="0"/>
    <n v="15"/>
    <n v="9"/>
    <n v="24"/>
    <n v="0"/>
    <x v="0"/>
    <n v="0"/>
    <x v="0"/>
    <n v="17"/>
    <n v="14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41"/>
    <n v="80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1"/>
    <x v="1"/>
    <x v="2"/>
    <x v="0"/>
    <x v="0"/>
    <x v="0"/>
    <n v="0"/>
    <n v="4"/>
    <n v="6"/>
    <n v="4"/>
    <x v="0"/>
  </r>
  <r>
    <s v="08EJN0248P"/>
    <x v="0"/>
    <x v="0"/>
    <s v="NIÑOS HEROES 1167"/>
    <n v="19"/>
    <x v="13"/>
    <n v="1"/>
    <s v="CHIHUAHUA"/>
    <s v="CALLE PERICOS"/>
    <x v="0"/>
    <x v="0"/>
    <x v="1"/>
    <x v="0"/>
    <x v="2"/>
    <x v="0"/>
    <s v="08FZP0004S"/>
    <s v="08FJZ0001A"/>
    <x v="4"/>
    <x v="5"/>
    <n v="31"/>
    <n v="29"/>
    <n v="60"/>
    <n v="31"/>
    <n v="29"/>
    <n v="60"/>
    <n v="0"/>
    <n v="0"/>
    <n v="0"/>
    <n v="0"/>
    <x v="0"/>
    <n v="0"/>
    <x v="0"/>
    <n v="0"/>
    <n v="5"/>
    <n v="6"/>
    <n v="11"/>
    <n v="0"/>
    <x v="0"/>
    <n v="0"/>
    <x v="0"/>
    <n v="9"/>
    <n v="10"/>
    <n v="19"/>
    <n v="0"/>
    <x v="0"/>
    <n v="0"/>
    <x v="0"/>
    <n v="17"/>
    <n v="14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0"/>
    <n v="61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1"/>
    <x v="1"/>
    <x v="0"/>
    <x v="0"/>
    <x v="0"/>
    <x v="0"/>
    <x v="1"/>
    <x v="1"/>
    <x v="0"/>
    <n v="0"/>
    <n v="10"/>
    <n v="0"/>
    <n v="4"/>
    <x v="1"/>
    <x v="1"/>
    <x v="2"/>
    <x v="0"/>
    <x v="0"/>
    <x v="0"/>
    <n v="0"/>
    <n v="4"/>
    <n v="5"/>
    <n v="4"/>
    <x v="0"/>
  </r>
  <r>
    <s v="08EJN0249O"/>
    <x v="0"/>
    <x v="0"/>
    <s v="JUGANDO APRENDEMOS 1141"/>
    <n v="19"/>
    <x v="13"/>
    <n v="1"/>
    <s v="CHIHUAHUA"/>
    <s v="CALLE PENSAMIENTOS"/>
    <x v="0"/>
    <x v="0"/>
    <x v="1"/>
    <x v="0"/>
    <x v="2"/>
    <x v="0"/>
    <s v="08FZP0012A"/>
    <s v="08FJZ0002Z"/>
    <x v="4"/>
    <x v="5"/>
    <n v="67"/>
    <n v="61"/>
    <n v="128"/>
    <n v="67"/>
    <n v="61"/>
    <n v="128"/>
    <n v="0"/>
    <n v="0"/>
    <n v="0"/>
    <n v="0"/>
    <x v="0"/>
    <n v="0"/>
    <x v="0"/>
    <n v="0"/>
    <n v="8"/>
    <n v="7"/>
    <n v="15"/>
    <n v="0"/>
    <x v="0"/>
    <n v="0"/>
    <x v="0"/>
    <n v="26"/>
    <n v="26"/>
    <n v="52"/>
    <n v="0"/>
    <x v="0"/>
    <n v="0"/>
    <x v="0"/>
    <n v="29"/>
    <n v="29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62"/>
    <n v="125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0"/>
    <x v="1"/>
    <n v="0"/>
    <n v="10"/>
    <n v="0"/>
    <n v="6"/>
    <x v="1"/>
    <x v="2"/>
    <x v="4"/>
    <x v="0"/>
    <x v="0"/>
    <x v="0"/>
    <n v="0"/>
    <n v="6"/>
    <n v="7"/>
    <n v="6"/>
    <x v="0"/>
  </r>
  <r>
    <s v="08EJN0250D"/>
    <x v="0"/>
    <x v="0"/>
    <s v="22 DE SEPTIEMBRE 1206"/>
    <n v="19"/>
    <x v="13"/>
    <n v="1"/>
    <s v="CHIHUAHUA"/>
    <s v="CALLE CHICHIMECA"/>
    <x v="0"/>
    <x v="0"/>
    <x v="1"/>
    <x v="0"/>
    <x v="2"/>
    <x v="0"/>
    <s v="08FZP0013Z"/>
    <s v="08FJZ0002Z"/>
    <x v="4"/>
    <x v="5"/>
    <n v="15"/>
    <n v="16"/>
    <n v="31"/>
    <n v="15"/>
    <n v="16"/>
    <n v="31"/>
    <n v="0"/>
    <n v="0"/>
    <n v="0"/>
    <n v="0"/>
    <x v="0"/>
    <n v="0"/>
    <x v="0"/>
    <n v="0"/>
    <n v="3"/>
    <n v="1"/>
    <n v="4"/>
    <n v="0"/>
    <x v="0"/>
    <n v="0"/>
    <x v="0"/>
    <n v="6"/>
    <n v="5"/>
    <n v="11"/>
    <n v="0"/>
    <x v="0"/>
    <n v="0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2"/>
    <n v="28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1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6"/>
    <n v="3"/>
    <x v="0"/>
  </r>
  <r>
    <s v="08EJN0252B"/>
    <x v="0"/>
    <x v="0"/>
    <s v="JUAN ENRIQUE PESTALOZZI 1214"/>
    <n v="19"/>
    <x v="13"/>
    <n v="1"/>
    <s v="CHIHUAHUA"/>
    <s v="PRIVADA DE PORVENIR"/>
    <x v="0"/>
    <x v="0"/>
    <x v="1"/>
    <x v="0"/>
    <x v="2"/>
    <x v="0"/>
    <s v="08FZP0012A"/>
    <s v="08FJZ0002Z"/>
    <x v="4"/>
    <x v="5"/>
    <n v="72"/>
    <n v="81"/>
    <n v="153"/>
    <n v="72"/>
    <n v="81"/>
    <n v="153"/>
    <n v="0"/>
    <n v="0"/>
    <n v="0"/>
    <n v="0"/>
    <x v="0"/>
    <n v="0"/>
    <x v="0"/>
    <n v="0"/>
    <n v="7"/>
    <n v="8"/>
    <n v="15"/>
    <n v="0"/>
    <x v="0"/>
    <n v="0"/>
    <x v="0"/>
    <n v="19"/>
    <n v="21"/>
    <n v="40"/>
    <n v="0"/>
    <x v="0"/>
    <n v="0"/>
    <x v="0"/>
    <n v="28"/>
    <n v="30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59"/>
    <n v="113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1"/>
    <x v="0"/>
    <x v="0"/>
    <x v="0"/>
    <x v="0"/>
    <x v="1"/>
    <x v="0"/>
    <x v="1"/>
    <n v="0"/>
    <n v="11"/>
    <n v="0"/>
    <n v="6"/>
    <x v="1"/>
    <x v="2"/>
    <x v="4"/>
    <x v="0"/>
    <x v="0"/>
    <x v="0"/>
    <n v="0"/>
    <n v="6"/>
    <n v="8"/>
    <n v="6"/>
    <x v="0"/>
  </r>
  <r>
    <s v="08EJN0253A"/>
    <x v="0"/>
    <x v="0"/>
    <s v="16 DE SEPTIEMBRE 1215"/>
    <n v="45"/>
    <x v="47"/>
    <n v="15"/>
    <s v="LÁZARO CÁRDENAS"/>
    <s v="CALLE BACHIMBA"/>
    <x v="0"/>
    <x v="0"/>
    <x v="1"/>
    <x v="0"/>
    <x v="2"/>
    <x v="0"/>
    <s v="08FZP0006Q"/>
    <m/>
    <x v="4"/>
    <x v="6"/>
    <n v="13"/>
    <n v="19"/>
    <n v="32"/>
    <n v="13"/>
    <n v="19"/>
    <n v="32"/>
    <n v="0"/>
    <n v="0"/>
    <n v="0"/>
    <n v="0"/>
    <x v="0"/>
    <n v="0"/>
    <x v="0"/>
    <n v="0"/>
    <n v="4"/>
    <n v="3"/>
    <n v="7"/>
    <n v="0"/>
    <x v="0"/>
    <n v="0"/>
    <x v="0"/>
    <n v="3"/>
    <n v="6"/>
    <n v="9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8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3"/>
    <n v="3"/>
    <x v="0"/>
  </r>
  <r>
    <s v="08EJN0254Z"/>
    <x v="0"/>
    <x v="0"/>
    <s v="AMALIA C DE CASTILLO LEDON 1207"/>
    <n v="37"/>
    <x v="19"/>
    <n v="1"/>
    <s v="JUÁREZ"/>
    <s v="PRIVADA DE ALMENDRA ESPANOLA"/>
    <x v="0"/>
    <x v="0"/>
    <x v="1"/>
    <x v="0"/>
    <x v="2"/>
    <x v="0"/>
    <s v="08FZP0018V"/>
    <s v="08FJZ0003Z"/>
    <x v="4"/>
    <x v="8"/>
    <n v="58"/>
    <n v="61"/>
    <n v="119"/>
    <n v="58"/>
    <n v="61"/>
    <n v="119"/>
    <n v="0"/>
    <n v="0"/>
    <n v="0"/>
    <n v="0"/>
    <x v="0"/>
    <n v="0"/>
    <x v="0"/>
    <n v="0"/>
    <n v="1"/>
    <n v="9"/>
    <n v="10"/>
    <n v="0"/>
    <x v="0"/>
    <n v="0"/>
    <x v="0"/>
    <n v="18"/>
    <n v="16"/>
    <n v="34"/>
    <n v="0"/>
    <x v="0"/>
    <n v="0"/>
    <x v="0"/>
    <n v="40"/>
    <n v="28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53"/>
    <n v="112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6"/>
    <n v="5"/>
    <x v="0"/>
  </r>
  <r>
    <s v="08EJN0255Z"/>
    <x v="0"/>
    <x v="0"/>
    <s v="JEAN PIAGET 1208"/>
    <n v="37"/>
    <x v="19"/>
    <n v="1"/>
    <s v="JUÁREZ"/>
    <s v="CALLE NARDOS"/>
    <x v="0"/>
    <x v="0"/>
    <x v="1"/>
    <x v="0"/>
    <x v="2"/>
    <x v="0"/>
    <s v="08FZP0018V"/>
    <s v="08FJZ0003Z"/>
    <x v="4"/>
    <x v="8"/>
    <n v="31"/>
    <n v="30"/>
    <n v="61"/>
    <n v="31"/>
    <n v="30"/>
    <n v="61"/>
    <n v="0"/>
    <n v="0"/>
    <n v="0"/>
    <n v="0"/>
    <x v="0"/>
    <n v="0"/>
    <x v="0"/>
    <n v="0"/>
    <n v="7"/>
    <n v="4"/>
    <n v="11"/>
    <n v="0"/>
    <x v="0"/>
    <n v="0"/>
    <x v="0"/>
    <n v="14"/>
    <n v="9"/>
    <n v="23"/>
    <n v="0"/>
    <x v="0"/>
    <n v="0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7"/>
    <n v="6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3"/>
    <n v="3"/>
    <x v="0"/>
  </r>
  <r>
    <s v="08EJN0257X"/>
    <x v="0"/>
    <x v="0"/>
    <s v="20 DE NOVIEMBRE 1217"/>
    <n v="37"/>
    <x v="19"/>
    <n v="1"/>
    <s v="JUÁREZ"/>
    <s v="CALLE ALAMO GORDO "/>
    <x v="0"/>
    <x v="0"/>
    <x v="1"/>
    <x v="0"/>
    <x v="2"/>
    <x v="0"/>
    <s v="08FZP0018V"/>
    <s v="08FJZ0003Z"/>
    <x v="4"/>
    <x v="8"/>
    <n v="69"/>
    <n v="77"/>
    <n v="146"/>
    <n v="69"/>
    <n v="77"/>
    <n v="146"/>
    <n v="0"/>
    <n v="0"/>
    <n v="0"/>
    <n v="0"/>
    <x v="0"/>
    <n v="0"/>
    <x v="0"/>
    <n v="0"/>
    <n v="7"/>
    <n v="6"/>
    <n v="13"/>
    <n v="0"/>
    <x v="0"/>
    <n v="0"/>
    <x v="0"/>
    <n v="28"/>
    <n v="21"/>
    <n v="49"/>
    <n v="0"/>
    <x v="0"/>
    <n v="0"/>
    <x v="0"/>
    <n v="50"/>
    <n v="44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71"/>
    <n v="156"/>
    <x v="1"/>
    <x v="2"/>
    <x v="7"/>
    <x v="0"/>
    <x v="0"/>
    <x v="0"/>
    <n v="0"/>
    <n v="7"/>
    <x v="0"/>
    <x v="1"/>
    <x v="0"/>
    <x v="1"/>
    <x v="0"/>
    <x v="0"/>
    <x v="0"/>
    <x v="0"/>
    <x v="0"/>
    <n v="7"/>
    <x v="0"/>
    <x v="0"/>
    <x v="1"/>
    <x v="0"/>
    <x v="0"/>
    <x v="0"/>
    <x v="0"/>
    <x v="0"/>
    <x v="0"/>
    <x v="0"/>
    <x v="0"/>
    <x v="1"/>
    <n v="0"/>
    <n v="11"/>
    <n v="0"/>
    <n v="7"/>
    <x v="1"/>
    <x v="2"/>
    <x v="5"/>
    <x v="0"/>
    <x v="0"/>
    <x v="0"/>
    <n v="0"/>
    <n v="7"/>
    <n v="7"/>
    <n v="7"/>
    <x v="0"/>
  </r>
  <r>
    <s v="08EJN0259V"/>
    <x v="0"/>
    <x v="0"/>
    <s v="GABRIELA MISTRAL 1209"/>
    <n v="32"/>
    <x v="18"/>
    <n v="1"/>
    <s v="HIDALGO DEL PARRAL"/>
    <s v="AVENIDA PLUTARCO ELIAS CALLES"/>
    <x v="0"/>
    <x v="0"/>
    <x v="1"/>
    <x v="0"/>
    <x v="2"/>
    <x v="0"/>
    <s v="08FZP0003T"/>
    <m/>
    <x v="4"/>
    <x v="7"/>
    <n v="44"/>
    <n v="47"/>
    <n v="91"/>
    <n v="44"/>
    <n v="47"/>
    <n v="91"/>
    <n v="0"/>
    <n v="0"/>
    <n v="0"/>
    <n v="0"/>
    <x v="0"/>
    <n v="0"/>
    <x v="0"/>
    <n v="0"/>
    <n v="4"/>
    <n v="5"/>
    <n v="9"/>
    <n v="0"/>
    <x v="0"/>
    <n v="0"/>
    <x v="0"/>
    <n v="9"/>
    <n v="13"/>
    <n v="22"/>
    <n v="0"/>
    <x v="0"/>
    <n v="0"/>
    <x v="0"/>
    <n v="15"/>
    <n v="19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37"/>
    <n v="65"/>
    <x v="1"/>
    <x v="1"/>
    <x v="2"/>
    <x v="0"/>
    <x v="0"/>
    <x v="0"/>
    <n v="0"/>
    <n v="4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4"/>
    <x v="1"/>
    <x v="1"/>
    <x v="2"/>
    <x v="0"/>
    <x v="0"/>
    <x v="0"/>
    <n v="0"/>
    <n v="4"/>
    <n v="6"/>
    <n v="4"/>
    <x v="0"/>
  </r>
  <r>
    <s v="08EJN0260K"/>
    <x v="0"/>
    <x v="0"/>
    <s v="SOR JUANA INES DE LA CRUZ 1210"/>
    <n v="32"/>
    <x v="18"/>
    <n v="1"/>
    <s v="HIDALGO DEL PARRAL"/>
    <s v="CALLE FUENTE DE VERSALLES"/>
    <x v="0"/>
    <x v="0"/>
    <x v="1"/>
    <x v="0"/>
    <x v="2"/>
    <x v="0"/>
    <s v="08FZP0011B"/>
    <m/>
    <x v="4"/>
    <x v="7"/>
    <n v="29"/>
    <n v="32"/>
    <n v="61"/>
    <n v="29"/>
    <n v="32"/>
    <n v="61"/>
    <n v="0"/>
    <n v="0"/>
    <n v="0"/>
    <n v="0"/>
    <x v="0"/>
    <n v="0"/>
    <x v="0"/>
    <n v="0"/>
    <n v="7"/>
    <n v="3"/>
    <n v="10"/>
    <n v="0"/>
    <x v="0"/>
    <n v="0"/>
    <x v="0"/>
    <n v="9"/>
    <n v="13"/>
    <n v="22"/>
    <n v="0"/>
    <x v="0"/>
    <n v="0"/>
    <x v="0"/>
    <n v="15"/>
    <n v="12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8"/>
    <n v="5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1"/>
    <x v="0"/>
    <x v="0"/>
    <x v="0"/>
    <x v="0"/>
    <x v="0"/>
    <x v="9"/>
    <n v="0"/>
    <n v="8"/>
    <n v="0"/>
    <n v="3"/>
    <x v="1"/>
    <x v="1"/>
    <x v="1"/>
    <x v="0"/>
    <x v="0"/>
    <x v="0"/>
    <n v="0"/>
    <n v="3"/>
    <n v="4"/>
    <n v="3"/>
    <x v="0"/>
  </r>
  <r>
    <s v="08EJN0261J"/>
    <x v="0"/>
    <x v="0"/>
    <s v="ROSARIO CASTELLANOS 1211"/>
    <n v="3"/>
    <x v="45"/>
    <n v="86"/>
    <s v="PUEBLITO DE ALLENDE"/>
    <s v="CALLE PUEBLITO DE ALLENDE"/>
    <x v="0"/>
    <x v="0"/>
    <x v="1"/>
    <x v="0"/>
    <x v="2"/>
    <x v="0"/>
    <s v="08FZP0011B"/>
    <m/>
    <x v="4"/>
    <x v="7"/>
    <n v="42"/>
    <n v="30"/>
    <n v="72"/>
    <n v="42"/>
    <n v="30"/>
    <n v="72"/>
    <n v="0"/>
    <n v="0"/>
    <n v="0"/>
    <n v="0"/>
    <x v="0"/>
    <n v="0"/>
    <x v="0"/>
    <n v="0"/>
    <n v="11"/>
    <n v="12"/>
    <n v="23"/>
    <n v="0"/>
    <x v="0"/>
    <n v="0"/>
    <x v="0"/>
    <n v="10"/>
    <n v="9"/>
    <n v="19"/>
    <n v="0"/>
    <x v="0"/>
    <n v="0"/>
    <x v="0"/>
    <n v="18"/>
    <n v="12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3"/>
    <n v="72"/>
    <x v="1"/>
    <x v="1"/>
    <x v="1"/>
    <x v="0"/>
    <x v="0"/>
    <x v="0"/>
    <n v="1"/>
    <n v="4"/>
    <x v="0"/>
    <x v="1"/>
    <x v="0"/>
    <x v="1"/>
    <x v="0"/>
    <x v="0"/>
    <x v="0"/>
    <x v="0"/>
    <x v="1"/>
    <n v="3"/>
    <x v="0"/>
    <x v="0"/>
    <x v="0"/>
    <x v="0"/>
    <x v="1"/>
    <x v="0"/>
    <x v="0"/>
    <x v="0"/>
    <x v="0"/>
    <x v="0"/>
    <x v="1"/>
    <x v="0"/>
    <n v="0"/>
    <n v="7"/>
    <n v="1"/>
    <n v="3"/>
    <x v="1"/>
    <x v="1"/>
    <x v="1"/>
    <x v="0"/>
    <x v="0"/>
    <x v="0"/>
    <n v="1"/>
    <n v="4"/>
    <n v="4"/>
    <n v="4"/>
    <x v="0"/>
  </r>
  <r>
    <s v="08EJN0262I"/>
    <x v="0"/>
    <x v="0"/>
    <s v="PASO DEL NORTE 1218"/>
    <n v="37"/>
    <x v="19"/>
    <n v="1"/>
    <s v="JUÁREZ"/>
    <s v="CALLE JOSE MARIA MORELOS"/>
    <x v="0"/>
    <x v="0"/>
    <x v="1"/>
    <x v="0"/>
    <x v="2"/>
    <x v="0"/>
    <s v="08FZP0002U"/>
    <s v="08FJZ0003Z"/>
    <x v="4"/>
    <x v="8"/>
    <n v="27"/>
    <n v="38"/>
    <n v="65"/>
    <n v="27"/>
    <n v="38"/>
    <n v="65"/>
    <n v="0"/>
    <n v="0"/>
    <n v="0"/>
    <n v="0"/>
    <x v="0"/>
    <n v="0"/>
    <x v="0"/>
    <n v="0"/>
    <n v="3"/>
    <n v="1"/>
    <n v="4"/>
    <n v="0"/>
    <x v="0"/>
    <n v="0"/>
    <x v="0"/>
    <n v="9"/>
    <n v="15"/>
    <n v="24"/>
    <n v="0"/>
    <x v="0"/>
    <n v="0"/>
    <x v="0"/>
    <n v="24"/>
    <n v="20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6"/>
    <n v="72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0"/>
    <x v="1"/>
    <n v="0"/>
    <n v="6"/>
    <n v="0"/>
    <n v="3"/>
    <x v="0"/>
    <x v="0"/>
    <x v="2"/>
    <x v="0"/>
    <x v="0"/>
    <x v="0"/>
    <n v="1"/>
    <n v="3"/>
    <n v="3"/>
    <n v="3"/>
    <x v="0"/>
  </r>
  <r>
    <s v="08EJN0264G"/>
    <x v="0"/>
    <x v="0"/>
    <s v="ANTONIO QUEVEDO CARO 1228"/>
    <n v="19"/>
    <x v="13"/>
    <n v="1"/>
    <s v="CHIHUAHUA"/>
    <s v="CALLE RIO SACRAMENTO"/>
    <x v="0"/>
    <x v="0"/>
    <x v="1"/>
    <x v="0"/>
    <x v="2"/>
    <x v="0"/>
    <s v="08FZP0004S"/>
    <s v="08FJZ0001A"/>
    <x v="4"/>
    <x v="5"/>
    <n v="49"/>
    <n v="62"/>
    <n v="111"/>
    <n v="49"/>
    <n v="62"/>
    <n v="111"/>
    <n v="0"/>
    <n v="0"/>
    <n v="0"/>
    <n v="0"/>
    <x v="0"/>
    <n v="0"/>
    <x v="0"/>
    <n v="0"/>
    <n v="10"/>
    <n v="11"/>
    <n v="21"/>
    <n v="0"/>
    <x v="0"/>
    <n v="0"/>
    <x v="0"/>
    <n v="17"/>
    <n v="25"/>
    <n v="42"/>
    <n v="0"/>
    <x v="0"/>
    <n v="0"/>
    <x v="0"/>
    <n v="23"/>
    <n v="30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66"/>
    <n v="116"/>
    <x v="1"/>
    <x v="2"/>
    <x v="2"/>
    <x v="0"/>
    <x v="0"/>
    <x v="0"/>
    <n v="0"/>
    <n v="5"/>
    <x v="0"/>
    <x v="1"/>
    <x v="1"/>
    <x v="0"/>
    <x v="0"/>
    <x v="0"/>
    <x v="0"/>
    <x v="0"/>
    <x v="0"/>
    <n v="5"/>
    <x v="0"/>
    <x v="0"/>
    <x v="3"/>
    <x v="0"/>
    <x v="1"/>
    <x v="0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6"/>
    <n v="5"/>
    <x v="0"/>
  </r>
  <r>
    <s v="08EJN0266E"/>
    <x v="0"/>
    <x v="0"/>
    <s v="JAIME TORRES BODET 1224"/>
    <n v="9"/>
    <x v="3"/>
    <n v="169"/>
    <s v="SAN JUANITO"/>
    <s v="CALLE MAURICIO CORREDOR"/>
    <x v="0"/>
    <x v="0"/>
    <x v="1"/>
    <x v="0"/>
    <x v="2"/>
    <x v="0"/>
    <s v="08FZP0019U"/>
    <s v="08FJZ0002Z"/>
    <x v="4"/>
    <x v="0"/>
    <n v="25"/>
    <n v="26"/>
    <n v="51"/>
    <n v="25"/>
    <n v="26"/>
    <n v="51"/>
    <n v="0"/>
    <n v="0"/>
    <n v="0"/>
    <n v="0"/>
    <x v="0"/>
    <n v="0"/>
    <x v="0"/>
    <n v="0"/>
    <n v="8"/>
    <n v="8"/>
    <n v="16"/>
    <n v="0"/>
    <x v="0"/>
    <n v="0"/>
    <x v="0"/>
    <n v="10"/>
    <n v="10"/>
    <n v="20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7"/>
    <n v="5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267D"/>
    <x v="0"/>
    <x v="0"/>
    <s v="ROSAURA ZAPATA CANO 1223"/>
    <n v="43"/>
    <x v="46"/>
    <n v="1"/>
    <s v="MATACHÍ"/>
    <s v="CALLE MORELOS "/>
    <x v="0"/>
    <x v="0"/>
    <x v="1"/>
    <x v="0"/>
    <x v="2"/>
    <x v="0"/>
    <s v="08FZP0014Z"/>
    <s v="08FJZ0002Z"/>
    <x v="4"/>
    <x v="4"/>
    <n v="29"/>
    <n v="29"/>
    <n v="58"/>
    <n v="29"/>
    <n v="29"/>
    <n v="58"/>
    <n v="0"/>
    <n v="0"/>
    <n v="0"/>
    <n v="0"/>
    <x v="0"/>
    <n v="0"/>
    <x v="0"/>
    <n v="0"/>
    <n v="7"/>
    <n v="7"/>
    <n v="14"/>
    <n v="0"/>
    <x v="0"/>
    <n v="0"/>
    <x v="0"/>
    <n v="8"/>
    <n v="8"/>
    <n v="16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3"/>
    <n v="4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EJN0269B"/>
    <x v="0"/>
    <x v="0"/>
    <s v="CARLOS JONGITUD BARRIOS 1222"/>
    <n v="19"/>
    <x v="13"/>
    <n v="1"/>
    <s v="CHIHUAHUA"/>
    <s v="CALLE 22"/>
    <x v="0"/>
    <x v="0"/>
    <x v="1"/>
    <x v="0"/>
    <x v="2"/>
    <x v="0"/>
    <s v="08FZP0013Z"/>
    <s v="08FJZ0002Z"/>
    <x v="4"/>
    <x v="5"/>
    <n v="33"/>
    <n v="36"/>
    <n v="69"/>
    <n v="33"/>
    <n v="36"/>
    <n v="69"/>
    <n v="0"/>
    <n v="0"/>
    <n v="0"/>
    <n v="0"/>
    <x v="0"/>
    <n v="0"/>
    <x v="0"/>
    <n v="0"/>
    <n v="15"/>
    <n v="2"/>
    <n v="17"/>
    <n v="0"/>
    <x v="0"/>
    <n v="0"/>
    <x v="0"/>
    <n v="6"/>
    <n v="9"/>
    <n v="15"/>
    <n v="0"/>
    <x v="0"/>
    <n v="0"/>
    <x v="0"/>
    <n v="16"/>
    <n v="17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28"/>
    <n v="65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1"/>
    <x v="0"/>
    <x v="0"/>
    <x v="1"/>
    <x v="0"/>
    <x v="0"/>
    <x v="0"/>
    <x v="0"/>
    <x v="0"/>
    <x v="1"/>
    <n v="0"/>
    <n v="9"/>
    <n v="0"/>
    <n v="4"/>
    <x v="1"/>
    <x v="1"/>
    <x v="2"/>
    <x v="0"/>
    <x v="0"/>
    <x v="0"/>
    <n v="0"/>
    <n v="4"/>
    <n v="7"/>
    <n v="4"/>
    <x v="0"/>
  </r>
  <r>
    <s v="08EJN0270R"/>
    <x v="0"/>
    <x v="0"/>
    <s v="FRANCISCO R. ALMADA 1221"/>
    <n v="19"/>
    <x v="13"/>
    <n v="1"/>
    <s v="CHIHUAHUA"/>
    <s v="CALLE BERN.VAZQUEZ DE TAPIA"/>
    <x v="0"/>
    <x v="0"/>
    <x v="1"/>
    <x v="0"/>
    <x v="2"/>
    <x v="0"/>
    <s v="08FZP0013Z"/>
    <s v="08FJZ0002Z"/>
    <x v="4"/>
    <x v="5"/>
    <n v="35"/>
    <n v="48"/>
    <n v="83"/>
    <n v="35"/>
    <n v="48"/>
    <n v="83"/>
    <n v="0"/>
    <n v="0"/>
    <n v="0"/>
    <n v="0"/>
    <x v="0"/>
    <n v="0"/>
    <x v="0"/>
    <n v="0"/>
    <n v="3"/>
    <n v="4"/>
    <n v="7"/>
    <n v="0"/>
    <x v="0"/>
    <n v="0"/>
    <x v="0"/>
    <n v="8"/>
    <n v="14"/>
    <n v="22"/>
    <n v="0"/>
    <x v="0"/>
    <n v="0"/>
    <x v="0"/>
    <n v="15"/>
    <n v="23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41"/>
    <n v="67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1"/>
    <x v="0"/>
    <x v="0"/>
    <x v="1"/>
    <x v="0"/>
    <x v="0"/>
    <x v="0"/>
    <x v="0"/>
    <x v="1"/>
    <x v="0"/>
    <n v="0"/>
    <n v="11"/>
    <n v="0"/>
    <n v="6"/>
    <x v="1"/>
    <x v="2"/>
    <x v="4"/>
    <x v="0"/>
    <x v="0"/>
    <x v="0"/>
    <n v="0"/>
    <n v="6"/>
    <n v="8"/>
    <n v="6"/>
    <x v="0"/>
  </r>
  <r>
    <s v="08EJN0271Q"/>
    <x v="0"/>
    <x v="0"/>
    <s v="YUMARE 1225"/>
    <n v="37"/>
    <x v="19"/>
    <n v="1"/>
    <s v="JUÁREZ"/>
    <s v="CALLE ISLAS BARBADOS"/>
    <x v="0"/>
    <x v="0"/>
    <x v="1"/>
    <x v="0"/>
    <x v="2"/>
    <x v="0"/>
    <s v="08FZP0002U"/>
    <s v="08FJZ0003Z"/>
    <x v="4"/>
    <x v="8"/>
    <n v="49"/>
    <n v="44"/>
    <n v="93"/>
    <n v="49"/>
    <n v="44"/>
    <n v="93"/>
    <n v="0"/>
    <n v="0"/>
    <n v="0"/>
    <n v="0"/>
    <x v="0"/>
    <n v="0"/>
    <x v="0"/>
    <n v="0"/>
    <n v="1"/>
    <n v="0"/>
    <n v="1"/>
    <n v="0"/>
    <x v="0"/>
    <n v="0"/>
    <x v="0"/>
    <n v="8"/>
    <n v="7"/>
    <n v="15"/>
    <n v="0"/>
    <x v="0"/>
    <n v="0"/>
    <x v="0"/>
    <n v="39"/>
    <n v="33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0"/>
    <n v="88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0"/>
    <x v="4"/>
    <x v="0"/>
    <x v="0"/>
    <x v="0"/>
    <n v="1"/>
    <n v="4"/>
    <n v="4"/>
    <n v="4"/>
    <x v="0"/>
  </r>
  <r>
    <s v="08EJN0272P"/>
    <x v="0"/>
    <x v="0"/>
    <s v="GABRIELA MISTRAL 1230"/>
    <n v="24"/>
    <x v="63"/>
    <n v="31"/>
    <s v="SAN MIGUEL DE LOS ANCHONDO"/>
    <s v="CALLE SAN MIGUEL DE LOS ANCHONDO"/>
    <x v="0"/>
    <x v="0"/>
    <x v="1"/>
    <x v="0"/>
    <x v="2"/>
    <x v="0"/>
    <s v="08FZP0012A"/>
    <s v="08FJZ0002Z"/>
    <x v="4"/>
    <x v="5"/>
    <n v="2"/>
    <n v="4"/>
    <n v="6"/>
    <n v="2"/>
    <n v="4"/>
    <n v="6"/>
    <n v="0"/>
    <n v="0"/>
    <n v="0"/>
    <n v="0"/>
    <x v="0"/>
    <n v="0"/>
    <x v="0"/>
    <n v="0"/>
    <n v="0"/>
    <n v="4"/>
    <n v="4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EJN0274N"/>
    <x v="0"/>
    <x v="0"/>
    <s v="MELCHOR OCAMPO 1232"/>
    <n v="19"/>
    <x v="13"/>
    <n v="1"/>
    <s v="CHIHUAHUA"/>
    <s v="CALLE M. CARRERA "/>
    <x v="0"/>
    <x v="0"/>
    <x v="1"/>
    <x v="0"/>
    <x v="2"/>
    <x v="0"/>
    <s v="08FZP0008O"/>
    <s v="08FJZ0001A"/>
    <x v="4"/>
    <x v="5"/>
    <n v="42"/>
    <n v="44"/>
    <n v="86"/>
    <n v="42"/>
    <n v="44"/>
    <n v="86"/>
    <n v="0"/>
    <n v="0"/>
    <n v="0"/>
    <n v="0"/>
    <x v="0"/>
    <n v="0"/>
    <x v="0"/>
    <n v="0"/>
    <n v="5"/>
    <n v="13"/>
    <n v="18"/>
    <n v="0"/>
    <x v="0"/>
    <n v="0"/>
    <x v="0"/>
    <n v="18"/>
    <n v="17"/>
    <n v="35"/>
    <n v="0"/>
    <x v="0"/>
    <n v="0"/>
    <x v="0"/>
    <n v="17"/>
    <n v="15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45"/>
    <n v="85"/>
    <x v="0"/>
    <x v="1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1"/>
    <x v="1"/>
    <x v="0"/>
    <n v="0"/>
    <n v="9"/>
    <n v="0"/>
    <n v="4"/>
    <x v="0"/>
    <x v="1"/>
    <x v="1"/>
    <x v="0"/>
    <x v="0"/>
    <x v="0"/>
    <n v="2"/>
    <n v="4"/>
    <n v="7"/>
    <n v="4"/>
    <x v="0"/>
  </r>
  <r>
    <s v="08EJN0276L"/>
    <x v="0"/>
    <x v="0"/>
    <s v="JOSE MARIA MORELOS Y PAVON 1234"/>
    <n v="21"/>
    <x v="21"/>
    <n v="1"/>
    <s v="DELICIAS"/>
    <s v="AVENIDA 16 "/>
    <x v="0"/>
    <x v="0"/>
    <x v="1"/>
    <x v="0"/>
    <x v="2"/>
    <x v="0"/>
    <s v="08FZP0015Y"/>
    <m/>
    <x v="4"/>
    <x v="6"/>
    <n v="31"/>
    <n v="35"/>
    <n v="66"/>
    <n v="31"/>
    <n v="35"/>
    <n v="66"/>
    <n v="0"/>
    <n v="0"/>
    <n v="0"/>
    <n v="0"/>
    <x v="0"/>
    <n v="0"/>
    <x v="0"/>
    <n v="0"/>
    <n v="2"/>
    <n v="2"/>
    <n v="4"/>
    <n v="0"/>
    <x v="0"/>
    <n v="0"/>
    <x v="0"/>
    <n v="10"/>
    <n v="6"/>
    <n v="16"/>
    <n v="0"/>
    <x v="0"/>
    <n v="0"/>
    <x v="0"/>
    <n v="14"/>
    <n v="18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6"/>
    <n v="52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0"/>
    <x v="2"/>
    <x v="0"/>
    <x v="0"/>
    <x v="0"/>
    <n v="2"/>
    <n v="4"/>
    <n v="5"/>
    <n v="5"/>
    <x v="0"/>
  </r>
  <r>
    <s v="08EJN0278J"/>
    <x v="0"/>
    <x v="0"/>
    <s v="FRANCISCO I. MADERO 1236"/>
    <n v="45"/>
    <x v="47"/>
    <n v="24"/>
    <s v="EL TORREÓN"/>
    <s v="CALLE EL TORREON"/>
    <x v="0"/>
    <x v="0"/>
    <x v="1"/>
    <x v="0"/>
    <x v="2"/>
    <x v="0"/>
    <s v="08FZP0006Q"/>
    <m/>
    <x v="4"/>
    <x v="6"/>
    <n v="19"/>
    <n v="15"/>
    <n v="34"/>
    <n v="19"/>
    <n v="15"/>
    <n v="34"/>
    <n v="0"/>
    <n v="0"/>
    <n v="0"/>
    <n v="0"/>
    <x v="0"/>
    <n v="0"/>
    <x v="0"/>
    <n v="0"/>
    <n v="5"/>
    <n v="6"/>
    <n v="11"/>
    <n v="0"/>
    <x v="0"/>
    <n v="0"/>
    <x v="0"/>
    <n v="4"/>
    <n v="8"/>
    <n v="12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9"/>
    <n v="3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279I"/>
    <x v="0"/>
    <x v="0"/>
    <s v="LUZ CID DE OROZCO 1238"/>
    <n v="32"/>
    <x v="18"/>
    <n v="1"/>
    <s v="HIDALGO DEL PARRAL"/>
    <s v="CALLE ESTACION CREEL "/>
    <x v="0"/>
    <x v="0"/>
    <x v="1"/>
    <x v="0"/>
    <x v="2"/>
    <x v="0"/>
    <s v="08FZP0003T"/>
    <m/>
    <x v="4"/>
    <x v="7"/>
    <n v="49"/>
    <n v="54"/>
    <n v="103"/>
    <n v="49"/>
    <n v="54"/>
    <n v="103"/>
    <n v="0"/>
    <n v="0"/>
    <n v="0"/>
    <n v="0"/>
    <x v="0"/>
    <n v="0"/>
    <x v="0"/>
    <n v="0"/>
    <n v="10"/>
    <n v="10"/>
    <n v="20"/>
    <n v="0"/>
    <x v="0"/>
    <n v="0"/>
    <x v="0"/>
    <n v="17"/>
    <n v="18"/>
    <n v="35"/>
    <n v="0"/>
    <x v="0"/>
    <n v="0"/>
    <x v="0"/>
    <n v="22"/>
    <n v="11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39"/>
    <n v="88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5"/>
    <n v="5"/>
    <x v="0"/>
  </r>
  <r>
    <s v="08EJN0280Y"/>
    <x v="0"/>
    <x v="0"/>
    <s v="JUAN DE LA BARRERA 1241"/>
    <n v="40"/>
    <x v="20"/>
    <n v="1"/>
    <s v="MADERA"/>
    <s v="CALLE SEPTIMA"/>
    <x v="0"/>
    <x v="0"/>
    <x v="1"/>
    <x v="0"/>
    <x v="2"/>
    <x v="0"/>
    <s v="08FZP0014Z"/>
    <s v="08FJZ0002Z"/>
    <x v="4"/>
    <x v="4"/>
    <n v="32"/>
    <n v="39"/>
    <n v="71"/>
    <n v="32"/>
    <n v="39"/>
    <n v="71"/>
    <n v="0"/>
    <n v="0"/>
    <n v="0"/>
    <n v="0"/>
    <x v="0"/>
    <n v="0"/>
    <x v="0"/>
    <n v="0"/>
    <n v="8"/>
    <n v="15"/>
    <n v="23"/>
    <n v="0"/>
    <x v="0"/>
    <n v="0"/>
    <x v="0"/>
    <n v="8"/>
    <n v="23"/>
    <n v="31"/>
    <n v="0"/>
    <x v="0"/>
    <n v="0"/>
    <x v="0"/>
    <n v="18"/>
    <n v="9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47"/>
    <n v="81"/>
    <x v="1"/>
    <x v="2"/>
    <x v="1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1"/>
    <x v="0"/>
    <x v="1"/>
    <n v="0"/>
    <n v="9"/>
    <n v="0"/>
    <n v="4"/>
    <x v="1"/>
    <x v="2"/>
    <x v="1"/>
    <x v="0"/>
    <x v="0"/>
    <x v="0"/>
    <n v="0"/>
    <n v="4"/>
    <n v="5"/>
    <n v="4"/>
    <x v="0"/>
  </r>
  <r>
    <s v="08EJN0282W"/>
    <x v="0"/>
    <x v="0"/>
    <s v="JUSTO SIERRA 1244"/>
    <n v="17"/>
    <x v="16"/>
    <n v="5"/>
    <s v="COLONIA ANÁHUAC"/>
    <s v="CALLE ARISIACHI"/>
    <x v="0"/>
    <x v="0"/>
    <x v="1"/>
    <x v="0"/>
    <x v="2"/>
    <x v="0"/>
    <s v="08FZP0009N"/>
    <s v="08FJZ0002Z"/>
    <x v="4"/>
    <x v="1"/>
    <n v="27"/>
    <n v="33"/>
    <n v="60"/>
    <n v="27"/>
    <n v="33"/>
    <n v="60"/>
    <n v="0"/>
    <n v="0"/>
    <n v="0"/>
    <n v="0"/>
    <x v="0"/>
    <n v="0"/>
    <x v="0"/>
    <n v="0"/>
    <n v="3"/>
    <n v="4"/>
    <n v="7"/>
    <n v="0"/>
    <x v="0"/>
    <n v="0"/>
    <x v="0"/>
    <n v="7"/>
    <n v="10"/>
    <n v="17"/>
    <n v="0"/>
    <x v="0"/>
    <n v="0"/>
    <x v="0"/>
    <n v="14"/>
    <n v="13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7"/>
    <n v="5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0"/>
    <x v="1"/>
    <x v="0"/>
    <x v="0"/>
    <x v="0"/>
    <n v="2"/>
    <n v="3"/>
    <n v="4"/>
    <n v="4"/>
    <x v="0"/>
  </r>
  <r>
    <s v="08EJN0284U"/>
    <x v="0"/>
    <x v="0"/>
    <s v="AGUSTIN MELGAR 1245"/>
    <n v="48"/>
    <x v="31"/>
    <n v="2"/>
    <s v="ADOLFO RUIZ CORTÍNEZ (PROVIDENCIA)"/>
    <s v="CALLE ADOLFO RUIZ CORTINES"/>
    <x v="0"/>
    <x v="0"/>
    <x v="1"/>
    <x v="0"/>
    <x v="2"/>
    <x v="0"/>
    <s v="08FZP0009N"/>
    <s v="08FJZ0002Z"/>
    <x v="4"/>
    <x v="1"/>
    <n v="10"/>
    <n v="9"/>
    <n v="19"/>
    <n v="10"/>
    <n v="9"/>
    <n v="19"/>
    <n v="0"/>
    <n v="0"/>
    <n v="0"/>
    <n v="0"/>
    <x v="0"/>
    <n v="0"/>
    <x v="0"/>
    <n v="0"/>
    <n v="3"/>
    <n v="1"/>
    <n v="4"/>
    <n v="0"/>
    <x v="0"/>
    <n v="0"/>
    <x v="0"/>
    <n v="5"/>
    <n v="1"/>
    <n v="6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287R"/>
    <x v="0"/>
    <x v="0"/>
    <s v="REVOLUCION MEXICANA 1261"/>
    <n v="9"/>
    <x v="3"/>
    <n v="34"/>
    <s v="CREEL"/>
    <s v="CALLE BARRIO TERMINAL "/>
    <x v="0"/>
    <x v="0"/>
    <x v="1"/>
    <x v="0"/>
    <x v="2"/>
    <x v="0"/>
    <s v="08FZP0019U"/>
    <s v="08FJZ0002Z"/>
    <x v="4"/>
    <x v="0"/>
    <n v="61"/>
    <n v="69"/>
    <n v="130"/>
    <n v="61"/>
    <n v="69"/>
    <n v="130"/>
    <n v="0"/>
    <n v="0"/>
    <n v="0"/>
    <n v="0"/>
    <x v="0"/>
    <n v="0"/>
    <x v="0"/>
    <n v="0"/>
    <n v="21"/>
    <n v="14"/>
    <n v="35"/>
    <n v="0"/>
    <x v="0"/>
    <n v="0"/>
    <x v="0"/>
    <n v="16"/>
    <n v="21"/>
    <n v="37"/>
    <n v="0"/>
    <x v="0"/>
    <n v="0"/>
    <x v="0"/>
    <n v="17"/>
    <n v="31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66"/>
    <n v="120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1"/>
    <x v="0"/>
    <x v="0"/>
    <x v="0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5"/>
    <n v="5"/>
    <x v="0"/>
  </r>
  <r>
    <s v="08EJN0290E"/>
    <x v="0"/>
    <x v="0"/>
    <s v="SUAVE PATRIA 1249"/>
    <n v="19"/>
    <x v="13"/>
    <n v="1"/>
    <s v="CHIHUAHUA"/>
    <s v="PRIVADA DE TONALA"/>
    <x v="0"/>
    <x v="0"/>
    <x v="1"/>
    <x v="0"/>
    <x v="2"/>
    <x v="0"/>
    <s v="08FZP0013Z"/>
    <s v="08FJZ0002Z"/>
    <x v="4"/>
    <x v="5"/>
    <n v="42"/>
    <n v="37"/>
    <n v="79"/>
    <n v="42"/>
    <n v="37"/>
    <n v="79"/>
    <n v="0"/>
    <n v="0"/>
    <n v="0"/>
    <n v="0"/>
    <x v="0"/>
    <n v="0"/>
    <x v="0"/>
    <n v="0"/>
    <n v="9"/>
    <n v="9"/>
    <n v="18"/>
    <n v="0"/>
    <x v="0"/>
    <n v="0"/>
    <x v="0"/>
    <n v="20"/>
    <n v="7"/>
    <n v="27"/>
    <n v="0"/>
    <x v="0"/>
    <n v="0"/>
    <x v="0"/>
    <n v="24"/>
    <n v="16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32"/>
    <n v="8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5"/>
    <n v="5"/>
    <x v="0"/>
  </r>
  <r>
    <s v="08EJN0291D"/>
    <x v="0"/>
    <x v="0"/>
    <s v="TOWI 1248"/>
    <n v="19"/>
    <x v="13"/>
    <n v="1"/>
    <s v="CHIHUAHUA"/>
    <s v="CALLE CLAUDINA ROMERO"/>
    <x v="0"/>
    <x v="0"/>
    <x v="1"/>
    <x v="0"/>
    <x v="2"/>
    <x v="0"/>
    <s v="08FZP0013Z"/>
    <s v="08FJZ0002Z"/>
    <x v="4"/>
    <x v="5"/>
    <n v="30"/>
    <n v="32"/>
    <n v="62"/>
    <n v="30"/>
    <n v="32"/>
    <n v="62"/>
    <n v="0"/>
    <n v="0"/>
    <n v="0"/>
    <n v="0"/>
    <x v="0"/>
    <n v="0"/>
    <x v="0"/>
    <n v="0"/>
    <n v="1"/>
    <n v="3"/>
    <n v="4"/>
    <n v="0"/>
    <x v="0"/>
    <n v="0"/>
    <x v="0"/>
    <n v="3"/>
    <n v="8"/>
    <n v="11"/>
    <n v="0"/>
    <x v="0"/>
    <n v="0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3"/>
    <n v="37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1"/>
    <x v="0"/>
    <x v="0"/>
    <x v="0"/>
    <x v="0"/>
    <x v="0"/>
    <x v="0"/>
    <x v="1"/>
    <n v="0"/>
    <n v="6"/>
    <n v="0"/>
    <n v="2"/>
    <x v="0"/>
    <x v="0"/>
    <x v="1"/>
    <x v="0"/>
    <x v="0"/>
    <x v="0"/>
    <n v="1"/>
    <n v="2"/>
    <n v="3"/>
    <n v="3"/>
    <x v="0"/>
  </r>
  <r>
    <s v="08EJN0292C"/>
    <x v="0"/>
    <x v="0"/>
    <s v="CLUB DE LEONES 1250"/>
    <n v="19"/>
    <x v="13"/>
    <n v="1"/>
    <s v="CHIHUAHUA"/>
    <s v="CALLE AVICULTURA"/>
    <x v="0"/>
    <x v="0"/>
    <x v="1"/>
    <x v="0"/>
    <x v="2"/>
    <x v="0"/>
    <s v="08FZP0012A"/>
    <s v="08FJZ0002Z"/>
    <x v="4"/>
    <x v="5"/>
    <n v="39"/>
    <n v="51"/>
    <n v="90"/>
    <n v="39"/>
    <n v="51"/>
    <n v="90"/>
    <n v="0"/>
    <n v="0"/>
    <n v="0"/>
    <n v="0"/>
    <x v="0"/>
    <n v="0"/>
    <x v="0"/>
    <n v="0"/>
    <n v="5"/>
    <n v="9"/>
    <n v="14"/>
    <n v="0"/>
    <x v="0"/>
    <n v="0"/>
    <x v="0"/>
    <n v="18"/>
    <n v="18"/>
    <n v="36"/>
    <n v="0"/>
    <x v="0"/>
    <n v="0"/>
    <x v="0"/>
    <n v="18"/>
    <n v="19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46"/>
    <n v="87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7"/>
    <n v="5"/>
    <x v="0"/>
  </r>
  <r>
    <s v="08EJN0293B"/>
    <x v="0"/>
    <x v="0"/>
    <s v="AMOR 1254"/>
    <n v="65"/>
    <x v="0"/>
    <n v="42"/>
    <s v="SAN RAFAEL"/>
    <s v="CALLE SECTOR MAGISTERIAL"/>
    <x v="0"/>
    <x v="0"/>
    <x v="1"/>
    <x v="0"/>
    <x v="2"/>
    <x v="0"/>
    <s v="08FZP0019U"/>
    <s v="08FJZ0002Z"/>
    <x v="4"/>
    <x v="0"/>
    <n v="24"/>
    <n v="26"/>
    <n v="50"/>
    <n v="24"/>
    <n v="26"/>
    <n v="50"/>
    <n v="0"/>
    <n v="0"/>
    <n v="0"/>
    <n v="0"/>
    <x v="0"/>
    <n v="0"/>
    <x v="0"/>
    <n v="0"/>
    <n v="6"/>
    <n v="9"/>
    <n v="15"/>
    <n v="0"/>
    <x v="0"/>
    <n v="0"/>
    <x v="0"/>
    <n v="8"/>
    <n v="14"/>
    <n v="22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2"/>
    <n v="5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1"/>
    <x v="1"/>
    <x v="1"/>
    <x v="0"/>
    <x v="0"/>
    <x v="0"/>
    <n v="0"/>
    <n v="3"/>
    <n v="3"/>
    <n v="3"/>
    <x v="0"/>
  </r>
  <r>
    <s v="08EJN0294A"/>
    <x v="0"/>
    <x v="0"/>
    <s v="PAQUIME 1258"/>
    <n v="50"/>
    <x v="30"/>
    <n v="1"/>
    <s v="NUEVO CASAS GRANDES"/>
    <s v="CALLE RIO OTEROS "/>
    <x v="0"/>
    <x v="0"/>
    <x v="1"/>
    <x v="0"/>
    <x v="2"/>
    <x v="0"/>
    <s v="08FZP0017W"/>
    <s v="08FJZ0003Z"/>
    <x v="4"/>
    <x v="9"/>
    <n v="29"/>
    <n v="31"/>
    <n v="60"/>
    <n v="29"/>
    <n v="31"/>
    <n v="60"/>
    <n v="0"/>
    <n v="0"/>
    <n v="0"/>
    <n v="0"/>
    <x v="0"/>
    <n v="0"/>
    <x v="0"/>
    <n v="0"/>
    <n v="5"/>
    <n v="2"/>
    <n v="7"/>
    <n v="0"/>
    <x v="0"/>
    <n v="0"/>
    <x v="0"/>
    <n v="13"/>
    <n v="14"/>
    <n v="27"/>
    <n v="0"/>
    <x v="0"/>
    <n v="0"/>
    <x v="0"/>
    <n v="17"/>
    <n v="12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8"/>
    <n v="63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2"/>
    <x v="0"/>
    <x v="0"/>
    <x v="0"/>
    <n v="1"/>
    <n v="3"/>
    <n v="5"/>
    <n v="5"/>
    <x v="0"/>
  </r>
  <r>
    <s v="08EJN0295Z"/>
    <x v="0"/>
    <x v="0"/>
    <s v="CAROLINA AGAZZI 1251"/>
    <n v="37"/>
    <x v="19"/>
    <n v="1"/>
    <s v="JUÁREZ"/>
    <s v="CALLE MANUEL ANGUIANO"/>
    <x v="0"/>
    <x v="0"/>
    <x v="1"/>
    <x v="0"/>
    <x v="2"/>
    <x v="0"/>
    <s v="08FZP0005R"/>
    <s v="08FJZ0003Z"/>
    <x v="4"/>
    <x v="8"/>
    <n v="31"/>
    <n v="34"/>
    <n v="65"/>
    <n v="31"/>
    <n v="34"/>
    <n v="65"/>
    <n v="0"/>
    <n v="0"/>
    <n v="0"/>
    <n v="0"/>
    <x v="0"/>
    <n v="0"/>
    <x v="0"/>
    <n v="0"/>
    <n v="3"/>
    <n v="5"/>
    <n v="8"/>
    <n v="0"/>
    <x v="0"/>
    <n v="0"/>
    <x v="0"/>
    <n v="10"/>
    <n v="3"/>
    <n v="13"/>
    <n v="0"/>
    <x v="0"/>
    <n v="0"/>
    <x v="0"/>
    <n v="18"/>
    <n v="15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3"/>
    <n v="54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1"/>
    <n v="0"/>
    <n v="5"/>
    <n v="0"/>
    <n v="3"/>
    <x v="0"/>
    <x v="0"/>
    <x v="1"/>
    <x v="0"/>
    <x v="0"/>
    <x v="0"/>
    <n v="2"/>
    <n v="3"/>
    <n v="5"/>
    <n v="3"/>
    <x v="0"/>
  </r>
  <r>
    <s v="08EJN0296Z"/>
    <x v="0"/>
    <x v="0"/>
    <s v="HERMANAS AGAZZI 1257"/>
    <n v="6"/>
    <x v="49"/>
    <n v="1"/>
    <s v="BACHÍNIVA"/>
    <s v="CALLE 35"/>
    <x v="0"/>
    <x v="0"/>
    <x v="1"/>
    <x v="0"/>
    <x v="2"/>
    <x v="0"/>
    <s v="08FZP0009N"/>
    <s v="08FJZ0002Z"/>
    <x v="4"/>
    <x v="1"/>
    <n v="10"/>
    <n v="11"/>
    <n v="21"/>
    <n v="10"/>
    <n v="11"/>
    <n v="21"/>
    <n v="0"/>
    <n v="0"/>
    <n v="0"/>
    <n v="0"/>
    <x v="0"/>
    <n v="0"/>
    <x v="0"/>
    <n v="0"/>
    <n v="3"/>
    <n v="4"/>
    <n v="7"/>
    <n v="0"/>
    <x v="0"/>
    <n v="0"/>
    <x v="0"/>
    <n v="5"/>
    <n v="4"/>
    <n v="9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JN0298X"/>
    <x v="0"/>
    <x v="0"/>
    <s v="TARAHUMARA 1264"/>
    <n v="37"/>
    <x v="19"/>
    <n v="1"/>
    <s v="JUÁREZ"/>
    <s v="CALLE ZIROSTO"/>
    <x v="0"/>
    <x v="0"/>
    <x v="1"/>
    <x v="0"/>
    <x v="2"/>
    <x v="0"/>
    <s v="08FZP0005R"/>
    <s v="08FJZ0003Z"/>
    <x v="4"/>
    <x v="8"/>
    <n v="49"/>
    <n v="45"/>
    <n v="94"/>
    <n v="49"/>
    <n v="45"/>
    <n v="94"/>
    <n v="0"/>
    <n v="0"/>
    <n v="0"/>
    <n v="0"/>
    <x v="0"/>
    <n v="0"/>
    <x v="0"/>
    <n v="0"/>
    <n v="2"/>
    <n v="2"/>
    <n v="4"/>
    <n v="0"/>
    <x v="0"/>
    <n v="0"/>
    <x v="0"/>
    <n v="15"/>
    <n v="13"/>
    <n v="28"/>
    <n v="0"/>
    <x v="0"/>
    <n v="0"/>
    <x v="0"/>
    <n v="31"/>
    <n v="27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2"/>
    <n v="90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0"/>
    <x v="1"/>
    <x v="0"/>
    <n v="0"/>
    <n v="7"/>
    <n v="0"/>
    <n v="4"/>
    <x v="0"/>
    <x v="0"/>
    <x v="2"/>
    <x v="0"/>
    <x v="0"/>
    <x v="0"/>
    <n v="2"/>
    <n v="4"/>
    <n v="7"/>
    <n v="4"/>
    <x v="0"/>
  </r>
  <r>
    <s v="08EJN0299W"/>
    <x v="0"/>
    <x v="0"/>
    <s v="MA. ENRIQUETA CAMARILLO 1265"/>
    <n v="37"/>
    <x v="19"/>
    <n v="1"/>
    <s v="JUÁREZ"/>
    <s v="CALLE MIGUEL DE LA MADRID"/>
    <x v="0"/>
    <x v="0"/>
    <x v="1"/>
    <x v="0"/>
    <x v="2"/>
    <x v="0"/>
    <s v="08FZP0018V"/>
    <s v="08FJZ0003Z"/>
    <x v="4"/>
    <x v="8"/>
    <n v="80"/>
    <n v="73"/>
    <n v="153"/>
    <n v="80"/>
    <n v="73"/>
    <n v="153"/>
    <n v="0"/>
    <n v="0"/>
    <n v="0"/>
    <n v="0"/>
    <x v="0"/>
    <n v="0"/>
    <x v="0"/>
    <n v="0"/>
    <n v="7"/>
    <n v="4"/>
    <n v="11"/>
    <n v="0"/>
    <x v="0"/>
    <n v="0"/>
    <x v="0"/>
    <n v="19"/>
    <n v="14"/>
    <n v="33"/>
    <n v="0"/>
    <x v="0"/>
    <n v="0"/>
    <x v="0"/>
    <n v="53"/>
    <n v="53"/>
    <n v="1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71"/>
    <n v="150"/>
    <x v="0"/>
    <x v="1"/>
    <x v="4"/>
    <x v="0"/>
    <x v="0"/>
    <x v="0"/>
    <n v="1"/>
    <n v="7"/>
    <x v="0"/>
    <x v="1"/>
    <x v="0"/>
    <x v="1"/>
    <x v="0"/>
    <x v="0"/>
    <x v="0"/>
    <x v="0"/>
    <x v="0"/>
    <n v="7"/>
    <x v="0"/>
    <x v="0"/>
    <x v="3"/>
    <x v="0"/>
    <x v="0"/>
    <x v="0"/>
    <x v="0"/>
    <x v="0"/>
    <x v="0"/>
    <x v="0"/>
    <x v="1"/>
    <x v="0"/>
    <n v="0"/>
    <n v="10"/>
    <n v="0"/>
    <n v="7"/>
    <x v="0"/>
    <x v="1"/>
    <x v="3"/>
    <x v="0"/>
    <x v="0"/>
    <x v="0"/>
    <n v="1"/>
    <n v="7"/>
    <n v="7"/>
    <n v="7"/>
    <x v="0"/>
  </r>
  <r>
    <s v="08EJN0300V"/>
    <x v="0"/>
    <x v="0"/>
    <s v="ADELINA OLIVAS DE CAZARES 1256"/>
    <n v="21"/>
    <x v="21"/>
    <n v="1"/>
    <s v="DELICIAS"/>
    <s v="CALLE LUIS BRIBIESCAS"/>
    <x v="0"/>
    <x v="0"/>
    <x v="1"/>
    <x v="0"/>
    <x v="2"/>
    <x v="0"/>
    <s v="08FZP0006Q"/>
    <m/>
    <x v="4"/>
    <x v="6"/>
    <n v="33"/>
    <n v="24"/>
    <n v="57"/>
    <n v="33"/>
    <n v="24"/>
    <n v="57"/>
    <n v="0"/>
    <n v="0"/>
    <n v="0"/>
    <n v="0"/>
    <x v="0"/>
    <n v="0"/>
    <x v="0"/>
    <n v="0"/>
    <n v="2"/>
    <n v="5"/>
    <n v="7"/>
    <n v="0"/>
    <x v="0"/>
    <n v="0"/>
    <x v="0"/>
    <n v="7"/>
    <n v="9"/>
    <n v="16"/>
    <n v="0"/>
    <x v="0"/>
    <n v="0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2"/>
    <n v="4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1"/>
    <x v="0"/>
    <n v="0"/>
    <n v="4"/>
    <n v="0"/>
    <n v="2"/>
    <x v="0"/>
    <x v="0"/>
    <x v="1"/>
    <x v="0"/>
    <x v="0"/>
    <x v="0"/>
    <n v="1"/>
    <n v="2"/>
    <n v="3"/>
    <n v="3"/>
    <x v="0"/>
  </r>
  <r>
    <s v="08EJN0301U"/>
    <x v="0"/>
    <x v="0"/>
    <s v="LAZARO CARDENAS DEL RIO 1267"/>
    <n v="60"/>
    <x v="25"/>
    <n v="1"/>
    <s v="SANTA BÁRBARA"/>
    <s v="CALLE GÓMEZ FARÍAS"/>
    <x v="0"/>
    <x v="0"/>
    <x v="1"/>
    <x v="0"/>
    <x v="2"/>
    <x v="0"/>
    <s v="08FZP0003T"/>
    <m/>
    <x v="4"/>
    <x v="7"/>
    <n v="19"/>
    <n v="37"/>
    <n v="56"/>
    <n v="19"/>
    <n v="37"/>
    <n v="56"/>
    <n v="0"/>
    <n v="0"/>
    <n v="0"/>
    <n v="0"/>
    <x v="0"/>
    <n v="0"/>
    <x v="0"/>
    <n v="0"/>
    <n v="5"/>
    <n v="7"/>
    <n v="12"/>
    <n v="0"/>
    <x v="0"/>
    <n v="0"/>
    <x v="0"/>
    <n v="4"/>
    <n v="11"/>
    <n v="15"/>
    <n v="0"/>
    <x v="0"/>
    <n v="0"/>
    <x v="0"/>
    <n v="11"/>
    <n v="16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34"/>
    <n v="5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1"/>
    <n v="0"/>
    <n v="8"/>
    <n v="0"/>
    <n v="3"/>
    <x v="1"/>
    <x v="1"/>
    <x v="1"/>
    <x v="0"/>
    <x v="0"/>
    <x v="0"/>
    <n v="0"/>
    <n v="3"/>
    <n v="3"/>
    <n v="3"/>
    <x v="0"/>
  </r>
  <r>
    <s v="08EJN0302T"/>
    <x v="0"/>
    <x v="0"/>
    <s v="NIÑEZ FELIZ 1266"/>
    <n v="37"/>
    <x v="19"/>
    <n v="1"/>
    <s v="JUÁREZ"/>
    <s v="CALLE APAXTLA"/>
    <x v="0"/>
    <x v="0"/>
    <x v="1"/>
    <x v="0"/>
    <x v="2"/>
    <x v="0"/>
    <s v="08FZP0002U"/>
    <s v="08FJZ0003Z"/>
    <x v="4"/>
    <x v="8"/>
    <n v="52"/>
    <n v="41"/>
    <n v="93"/>
    <n v="52"/>
    <n v="41"/>
    <n v="93"/>
    <n v="0"/>
    <n v="0"/>
    <n v="0"/>
    <n v="0"/>
    <x v="0"/>
    <n v="0"/>
    <x v="0"/>
    <n v="0"/>
    <n v="6"/>
    <n v="3"/>
    <n v="9"/>
    <n v="0"/>
    <x v="0"/>
    <n v="0"/>
    <x v="0"/>
    <n v="13"/>
    <n v="10"/>
    <n v="23"/>
    <n v="0"/>
    <x v="0"/>
    <n v="0"/>
    <x v="0"/>
    <n v="35"/>
    <n v="22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35"/>
    <n v="89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1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5"/>
    <n v="5"/>
    <x v="0"/>
  </r>
  <r>
    <s v="08EJN0303S"/>
    <x v="0"/>
    <x v="0"/>
    <s v="SECCION XLII 1205"/>
    <n v="19"/>
    <x v="13"/>
    <n v="1"/>
    <s v="CHIHUAHUA"/>
    <s v="CALLE JOSE MARIA IGLESIAS"/>
    <x v="0"/>
    <x v="0"/>
    <x v="1"/>
    <x v="0"/>
    <x v="2"/>
    <x v="0"/>
    <s v="08FZP0004S"/>
    <s v="08FJZ0001A"/>
    <x v="4"/>
    <x v="5"/>
    <n v="64"/>
    <n v="48"/>
    <n v="112"/>
    <n v="64"/>
    <n v="48"/>
    <n v="112"/>
    <n v="0"/>
    <n v="0"/>
    <n v="0"/>
    <n v="0"/>
    <x v="0"/>
    <n v="0"/>
    <x v="0"/>
    <n v="0"/>
    <n v="17"/>
    <n v="22"/>
    <n v="39"/>
    <n v="0"/>
    <x v="0"/>
    <n v="0"/>
    <x v="0"/>
    <n v="26"/>
    <n v="16"/>
    <n v="42"/>
    <n v="0"/>
    <x v="0"/>
    <n v="0"/>
    <x v="0"/>
    <n v="22"/>
    <n v="20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58"/>
    <n v="123"/>
    <x v="2"/>
    <x v="2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0"/>
    <x v="1"/>
    <x v="0"/>
    <x v="0"/>
    <x v="0"/>
    <x v="0"/>
    <x v="0"/>
    <x v="9"/>
    <n v="0"/>
    <n v="11"/>
    <n v="0"/>
    <n v="6"/>
    <x v="2"/>
    <x v="2"/>
    <x v="2"/>
    <x v="0"/>
    <x v="0"/>
    <x v="0"/>
    <n v="0"/>
    <n v="6"/>
    <n v="6"/>
    <n v="6"/>
    <x v="0"/>
  </r>
  <r>
    <s v="08EJN0306P"/>
    <x v="0"/>
    <x v="0"/>
    <s v="AGUSTIN MELGAR 1278"/>
    <n v="21"/>
    <x v="21"/>
    <n v="1"/>
    <s v="DELICIAS"/>
    <s v="AVENIDA JORGE DE LA VEGA DOMINGUEZ"/>
    <x v="0"/>
    <x v="0"/>
    <x v="1"/>
    <x v="0"/>
    <x v="2"/>
    <x v="0"/>
    <s v="08FZP0015Y"/>
    <m/>
    <x v="4"/>
    <x v="6"/>
    <n v="47"/>
    <n v="32"/>
    <n v="79"/>
    <n v="47"/>
    <n v="32"/>
    <n v="79"/>
    <n v="0"/>
    <n v="0"/>
    <n v="0"/>
    <n v="0"/>
    <x v="0"/>
    <n v="0"/>
    <x v="0"/>
    <n v="0"/>
    <n v="3"/>
    <n v="3"/>
    <n v="6"/>
    <n v="0"/>
    <x v="0"/>
    <n v="0"/>
    <x v="0"/>
    <n v="13"/>
    <n v="22"/>
    <n v="35"/>
    <n v="0"/>
    <x v="0"/>
    <n v="0"/>
    <x v="0"/>
    <n v="28"/>
    <n v="21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6"/>
    <n v="90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0"/>
    <x v="1"/>
    <x v="0"/>
    <n v="0"/>
    <n v="8"/>
    <n v="0"/>
    <n v="5"/>
    <x v="0"/>
    <x v="1"/>
    <x v="4"/>
    <x v="0"/>
    <x v="0"/>
    <x v="0"/>
    <n v="1"/>
    <n v="5"/>
    <n v="5"/>
    <n v="5"/>
    <x v="0"/>
  </r>
  <r>
    <s v="08EJN0307O"/>
    <x v="0"/>
    <x v="0"/>
    <s v="ESTANCIA FELIZ 1277"/>
    <n v="19"/>
    <x v="13"/>
    <n v="1"/>
    <s v="CHIHUAHUA"/>
    <s v="CALLE SANDINISTAS"/>
    <x v="0"/>
    <x v="0"/>
    <x v="1"/>
    <x v="0"/>
    <x v="2"/>
    <x v="0"/>
    <s v="08FZP0010C"/>
    <s v="08FJZ0001A"/>
    <x v="4"/>
    <x v="5"/>
    <n v="27"/>
    <n v="11"/>
    <n v="38"/>
    <n v="27"/>
    <n v="11"/>
    <n v="38"/>
    <n v="0"/>
    <n v="0"/>
    <n v="0"/>
    <n v="0"/>
    <x v="0"/>
    <n v="0"/>
    <x v="0"/>
    <n v="0"/>
    <n v="1"/>
    <n v="3"/>
    <n v="4"/>
    <n v="0"/>
    <x v="0"/>
    <n v="0"/>
    <x v="0"/>
    <n v="3"/>
    <n v="7"/>
    <n v="10"/>
    <n v="0"/>
    <x v="0"/>
    <n v="0"/>
    <x v="0"/>
    <n v="13"/>
    <n v="7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7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0"/>
    <x v="1"/>
    <x v="0"/>
    <n v="0"/>
    <n v="5"/>
    <n v="0"/>
    <n v="2"/>
    <x v="0"/>
    <x v="0"/>
    <x v="1"/>
    <x v="0"/>
    <x v="0"/>
    <x v="0"/>
    <n v="1"/>
    <n v="2"/>
    <n v="5"/>
    <n v="3"/>
    <x v="0"/>
  </r>
  <r>
    <s v="08EJN0308N"/>
    <x v="0"/>
    <x v="0"/>
    <s v="MARIANO ABASOLO 1274"/>
    <n v="49"/>
    <x v="57"/>
    <n v="1"/>
    <s v="NONOAVA"/>
    <s v="CALLE NONOAVA"/>
    <x v="0"/>
    <x v="0"/>
    <x v="1"/>
    <x v="0"/>
    <x v="2"/>
    <x v="0"/>
    <s v="08FZP0013Z"/>
    <s v="08FJZ0002Z"/>
    <x v="4"/>
    <x v="5"/>
    <n v="9"/>
    <n v="7"/>
    <n v="16"/>
    <n v="9"/>
    <n v="7"/>
    <n v="16"/>
    <n v="0"/>
    <n v="0"/>
    <n v="0"/>
    <n v="0"/>
    <x v="0"/>
    <n v="0"/>
    <x v="0"/>
    <n v="0"/>
    <n v="2"/>
    <n v="1"/>
    <n v="3"/>
    <n v="0"/>
    <x v="0"/>
    <n v="0"/>
    <x v="0"/>
    <n v="1"/>
    <n v="4"/>
    <n v="5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0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JN0309M"/>
    <x v="0"/>
    <x v="0"/>
    <s v="GUILLERMO CARRASCO BARRENDEY 1263"/>
    <n v="32"/>
    <x v="18"/>
    <n v="1"/>
    <s v="HIDALGO DEL PARRAL"/>
    <s v="CALLE SERAPIO RENDON"/>
    <x v="0"/>
    <x v="0"/>
    <x v="1"/>
    <x v="0"/>
    <x v="2"/>
    <x v="0"/>
    <s v="08FZP0003T"/>
    <m/>
    <x v="4"/>
    <x v="7"/>
    <n v="42"/>
    <n v="54"/>
    <n v="96"/>
    <n v="42"/>
    <n v="54"/>
    <n v="96"/>
    <n v="0"/>
    <n v="0"/>
    <n v="0"/>
    <n v="0"/>
    <x v="0"/>
    <n v="0"/>
    <x v="0"/>
    <n v="0"/>
    <n v="8"/>
    <n v="5"/>
    <n v="13"/>
    <n v="0"/>
    <x v="0"/>
    <n v="0"/>
    <x v="0"/>
    <n v="15"/>
    <n v="18"/>
    <n v="33"/>
    <n v="0"/>
    <x v="0"/>
    <n v="0"/>
    <x v="0"/>
    <n v="20"/>
    <n v="19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2"/>
    <n v="85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0"/>
    <n v="8"/>
    <n v="0"/>
    <n v="6"/>
    <x v="1"/>
    <x v="2"/>
    <x v="4"/>
    <x v="0"/>
    <x v="0"/>
    <x v="0"/>
    <n v="0"/>
    <n v="6"/>
    <n v="6"/>
    <n v="6"/>
    <x v="0"/>
  </r>
  <r>
    <s v="08EJN0310B"/>
    <x v="2"/>
    <x v="2"/>
    <s v="FERNANDO MONTES DE OCA 1295"/>
    <n v="37"/>
    <x v="19"/>
    <n v="1"/>
    <s v="JUÁREZ"/>
    <s v="CALLE EDUWIGES REY DE QUEZADA"/>
    <x v="0"/>
    <x v="0"/>
    <x v="1"/>
    <x v="0"/>
    <x v="2"/>
    <x v="0"/>
    <s v="08FZP0018V"/>
    <s v="08FJZ0003Z"/>
    <x v="4"/>
    <x v="8"/>
    <n v="36"/>
    <n v="33"/>
    <n v="69"/>
    <n v="36"/>
    <n v="33"/>
    <n v="69"/>
    <n v="0"/>
    <n v="0"/>
    <n v="0"/>
    <n v="0"/>
    <x v="0"/>
    <n v="0"/>
    <x v="0"/>
    <n v="0"/>
    <n v="1"/>
    <n v="0"/>
    <n v="1"/>
    <n v="0"/>
    <x v="0"/>
    <n v="0"/>
    <x v="0"/>
    <n v="8"/>
    <n v="11"/>
    <n v="19"/>
    <n v="0"/>
    <x v="0"/>
    <n v="0"/>
    <x v="0"/>
    <n v="17"/>
    <n v="14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5"/>
    <n v="51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1"/>
    <x v="0"/>
    <x v="0"/>
    <x v="0"/>
    <x v="0"/>
    <x v="0"/>
    <x v="0"/>
    <x v="1"/>
    <x v="0"/>
    <n v="0"/>
    <n v="8"/>
    <n v="0"/>
    <n v="4"/>
    <x v="0"/>
    <x v="0"/>
    <x v="4"/>
    <x v="0"/>
    <x v="0"/>
    <x v="0"/>
    <n v="1"/>
    <n v="4"/>
    <n v="9"/>
    <n v="5"/>
    <x v="0"/>
  </r>
  <r>
    <s v="08EJN0312Z"/>
    <x v="0"/>
    <x v="0"/>
    <s v="ADOLFO LOPEZ MATEOS 1287"/>
    <n v="37"/>
    <x v="19"/>
    <n v="1"/>
    <s v="JUÁREZ"/>
    <s v="CALLE LUIS DE VELAZCO"/>
    <x v="0"/>
    <x v="0"/>
    <x v="1"/>
    <x v="0"/>
    <x v="2"/>
    <x v="0"/>
    <s v="08FZP0005R"/>
    <s v="08FJZ0003Z"/>
    <x v="4"/>
    <x v="8"/>
    <n v="43"/>
    <n v="44"/>
    <n v="87"/>
    <n v="43"/>
    <n v="44"/>
    <n v="87"/>
    <n v="0"/>
    <n v="0"/>
    <n v="0"/>
    <n v="0"/>
    <x v="0"/>
    <n v="0"/>
    <x v="0"/>
    <n v="0"/>
    <n v="2"/>
    <n v="5"/>
    <n v="7"/>
    <n v="0"/>
    <x v="0"/>
    <n v="0"/>
    <x v="0"/>
    <n v="7"/>
    <n v="13"/>
    <n v="20"/>
    <n v="0"/>
    <x v="0"/>
    <n v="0"/>
    <x v="0"/>
    <n v="29"/>
    <n v="30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48"/>
    <n v="86"/>
    <x v="0"/>
    <x v="0"/>
    <x v="6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0"/>
    <n v="6"/>
    <n v="0"/>
    <n v="4"/>
    <x v="0"/>
    <x v="0"/>
    <x v="4"/>
    <x v="0"/>
    <x v="0"/>
    <x v="0"/>
    <n v="1"/>
    <n v="4"/>
    <n v="5"/>
    <n v="5"/>
    <x v="0"/>
  </r>
  <r>
    <s v="08EJN0313Z"/>
    <x v="0"/>
    <x v="0"/>
    <s v="FRANCISCO MARQUEZ 1286"/>
    <n v="37"/>
    <x v="19"/>
    <n v="1"/>
    <s v="JUÁREZ"/>
    <s v="CALLE BERNARDO NORZAGARAI"/>
    <x v="0"/>
    <x v="0"/>
    <x v="1"/>
    <x v="0"/>
    <x v="2"/>
    <x v="0"/>
    <s v="08FZP0018V"/>
    <s v="08FJZ0003Z"/>
    <x v="4"/>
    <x v="8"/>
    <n v="54"/>
    <n v="57"/>
    <n v="111"/>
    <n v="54"/>
    <n v="57"/>
    <n v="111"/>
    <n v="0"/>
    <n v="0"/>
    <n v="0"/>
    <n v="0"/>
    <x v="0"/>
    <n v="0"/>
    <x v="0"/>
    <n v="0"/>
    <n v="5"/>
    <n v="3"/>
    <n v="8"/>
    <n v="0"/>
    <x v="0"/>
    <n v="0"/>
    <x v="0"/>
    <n v="21"/>
    <n v="16"/>
    <n v="37"/>
    <n v="0"/>
    <x v="0"/>
    <n v="0"/>
    <x v="0"/>
    <n v="43"/>
    <n v="40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59"/>
    <n v="128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0"/>
    <n v="8"/>
    <n v="0"/>
    <n v="6"/>
    <x v="0"/>
    <x v="1"/>
    <x v="5"/>
    <x v="0"/>
    <x v="0"/>
    <x v="0"/>
    <n v="1"/>
    <n v="6"/>
    <n v="8"/>
    <n v="6"/>
    <x v="0"/>
  </r>
  <r>
    <s v="08EJN0314Y"/>
    <x v="0"/>
    <x v="0"/>
    <s v="30 DE ABRIL 1285"/>
    <n v="37"/>
    <x v="19"/>
    <n v="1"/>
    <s v="JUÁREZ"/>
    <s v="CALLE JARUDO ORIENTE"/>
    <x v="0"/>
    <x v="0"/>
    <x v="1"/>
    <x v="0"/>
    <x v="2"/>
    <x v="0"/>
    <s v="08FZP0005R"/>
    <s v="08FJZ0003Z"/>
    <x v="4"/>
    <x v="8"/>
    <n v="31"/>
    <n v="37"/>
    <n v="68"/>
    <n v="31"/>
    <n v="37"/>
    <n v="68"/>
    <n v="0"/>
    <n v="0"/>
    <n v="0"/>
    <n v="0"/>
    <x v="0"/>
    <n v="0"/>
    <x v="0"/>
    <n v="0"/>
    <n v="2"/>
    <n v="4"/>
    <n v="6"/>
    <n v="0"/>
    <x v="0"/>
    <n v="0"/>
    <x v="0"/>
    <n v="9"/>
    <n v="9"/>
    <n v="18"/>
    <n v="0"/>
    <x v="0"/>
    <n v="0"/>
    <x v="0"/>
    <n v="19"/>
    <n v="26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9"/>
    <n v="69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0"/>
    <x v="0"/>
    <x v="2"/>
    <x v="0"/>
    <x v="0"/>
    <x v="0"/>
    <n v="1"/>
    <n v="3"/>
    <n v="5"/>
    <n v="5"/>
    <x v="0"/>
  </r>
  <r>
    <s v="08EJN0315X"/>
    <x v="0"/>
    <x v="0"/>
    <s v="SOLEDAD ANTONIA HERRERA AVILA 1279"/>
    <n v="37"/>
    <x v="19"/>
    <n v="1"/>
    <s v="JUÁREZ"/>
    <s v="CALLE FAUSTINO ROMERO"/>
    <x v="0"/>
    <x v="0"/>
    <x v="1"/>
    <x v="0"/>
    <x v="2"/>
    <x v="0"/>
    <s v="08FZP0018V"/>
    <s v="08FJZ0003Z"/>
    <x v="4"/>
    <x v="8"/>
    <n v="9"/>
    <n v="13"/>
    <n v="22"/>
    <n v="9"/>
    <n v="13"/>
    <n v="22"/>
    <n v="0"/>
    <n v="0"/>
    <n v="0"/>
    <n v="0"/>
    <x v="0"/>
    <n v="0"/>
    <x v="0"/>
    <n v="0"/>
    <n v="2"/>
    <n v="1"/>
    <n v="3"/>
    <n v="0"/>
    <x v="0"/>
    <n v="0"/>
    <x v="0"/>
    <n v="5"/>
    <n v="3"/>
    <n v="8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8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0"/>
    <n v="0"/>
    <n v="2"/>
    <n v="0"/>
    <n v="1"/>
    <x v="0"/>
    <x v="0"/>
    <x v="0"/>
    <x v="0"/>
    <x v="0"/>
    <x v="0"/>
    <n v="1"/>
    <n v="1"/>
    <n v="4"/>
    <n v="1"/>
    <x v="0"/>
  </r>
  <r>
    <s v="08EJN0316W"/>
    <x v="0"/>
    <x v="0"/>
    <s v="FLOR DE ABRIL 1284"/>
    <n v="37"/>
    <x v="19"/>
    <n v="1"/>
    <s v="JUÁREZ"/>
    <s v="CALLE SAN CRISTOBAL ECATEPEC"/>
    <x v="0"/>
    <x v="0"/>
    <x v="1"/>
    <x v="0"/>
    <x v="2"/>
    <x v="0"/>
    <s v="08FZP0018V"/>
    <s v="08FJZ0003Z"/>
    <x v="4"/>
    <x v="8"/>
    <n v="72"/>
    <n v="69"/>
    <n v="141"/>
    <n v="72"/>
    <n v="69"/>
    <n v="141"/>
    <n v="0"/>
    <n v="0"/>
    <n v="0"/>
    <n v="0"/>
    <x v="0"/>
    <n v="0"/>
    <x v="0"/>
    <n v="0"/>
    <n v="5"/>
    <n v="3"/>
    <n v="8"/>
    <n v="0"/>
    <x v="0"/>
    <n v="0"/>
    <x v="0"/>
    <n v="24"/>
    <n v="20"/>
    <n v="44"/>
    <n v="0"/>
    <x v="0"/>
    <n v="0"/>
    <x v="0"/>
    <n v="37"/>
    <n v="38"/>
    <n v="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6"/>
    <n v="61"/>
    <n v="127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1"/>
    <x v="0"/>
    <x v="0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8"/>
    <n v="6"/>
    <x v="0"/>
  </r>
  <r>
    <s v="08EJN0317V"/>
    <x v="0"/>
    <x v="0"/>
    <s v="MIGUEL HIDALGO Y COSTILLA 1275"/>
    <n v="37"/>
    <x v="19"/>
    <n v="1"/>
    <s v="JUÁREZ"/>
    <s v="CALLE EDUWIGES REY DE QUEZADA"/>
    <x v="0"/>
    <x v="0"/>
    <x v="1"/>
    <x v="0"/>
    <x v="2"/>
    <x v="0"/>
    <s v="08FZP0018V"/>
    <s v="08FJZ0003Z"/>
    <x v="4"/>
    <x v="8"/>
    <n v="103"/>
    <n v="79"/>
    <n v="182"/>
    <n v="103"/>
    <n v="79"/>
    <n v="182"/>
    <n v="0"/>
    <n v="0"/>
    <n v="0"/>
    <n v="0"/>
    <x v="0"/>
    <n v="0"/>
    <x v="0"/>
    <n v="0"/>
    <n v="11"/>
    <n v="8"/>
    <n v="19"/>
    <n v="0"/>
    <x v="0"/>
    <n v="0"/>
    <x v="0"/>
    <n v="38"/>
    <n v="28"/>
    <n v="66"/>
    <n v="0"/>
    <x v="0"/>
    <n v="0"/>
    <x v="0"/>
    <n v="59"/>
    <n v="56"/>
    <n v="1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8"/>
    <n v="92"/>
    <n v="200"/>
    <x v="1"/>
    <x v="5"/>
    <x v="4"/>
    <x v="0"/>
    <x v="0"/>
    <x v="0"/>
    <n v="0"/>
    <n v="9"/>
    <x v="0"/>
    <x v="1"/>
    <x v="0"/>
    <x v="1"/>
    <x v="0"/>
    <x v="0"/>
    <x v="0"/>
    <x v="0"/>
    <x v="0"/>
    <n v="9"/>
    <x v="0"/>
    <x v="0"/>
    <x v="1"/>
    <x v="1"/>
    <x v="1"/>
    <x v="0"/>
    <x v="0"/>
    <x v="0"/>
    <x v="0"/>
    <x v="0"/>
    <x v="9"/>
    <x v="0"/>
    <n v="0"/>
    <n v="16"/>
    <n v="0"/>
    <n v="9"/>
    <x v="1"/>
    <x v="3"/>
    <x v="3"/>
    <x v="0"/>
    <x v="0"/>
    <x v="0"/>
    <n v="0"/>
    <n v="9"/>
    <n v="10"/>
    <n v="9"/>
    <x v="0"/>
  </r>
  <r>
    <s v="08EJN0318U"/>
    <x v="0"/>
    <x v="0"/>
    <s v="HEROES DE LA REVOLUCION 1297"/>
    <n v="37"/>
    <x v="19"/>
    <n v="1"/>
    <s v="JUÁREZ"/>
    <s v="CALLE GRAMA"/>
    <x v="0"/>
    <x v="0"/>
    <x v="1"/>
    <x v="0"/>
    <x v="2"/>
    <x v="0"/>
    <s v="08FZP0018V"/>
    <s v="08FJZ0003Z"/>
    <x v="4"/>
    <x v="8"/>
    <n v="32"/>
    <n v="33"/>
    <n v="65"/>
    <n v="32"/>
    <n v="33"/>
    <n v="65"/>
    <n v="0"/>
    <n v="0"/>
    <n v="0"/>
    <n v="0"/>
    <x v="0"/>
    <n v="0"/>
    <x v="0"/>
    <n v="0"/>
    <n v="8"/>
    <n v="4"/>
    <n v="12"/>
    <n v="0"/>
    <x v="0"/>
    <n v="0"/>
    <x v="0"/>
    <n v="14"/>
    <n v="8"/>
    <n v="22"/>
    <n v="0"/>
    <x v="0"/>
    <n v="0"/>
    <x v="0"/>
    <n v="14"/>
    <n v="15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7"/>
    <n v="6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EJN0319T"/>
    <x v="0"/>
    <x v="0"/>
    <s v="MARCELINA GALLEGOS DE ROJERO 1281"/>
    <n v="2"/>
    <x v="38"/>
    <n v="1"/>
    <s v="JUAN ALDAMA"/>
    <s v="CALLE JUAN ALDAMA"/>
    <x v="0"/>
    <x v="0"/>
    <x v="1"/>
    <x v="0"/>
    <x v="2"/>
    <x v="0"/>
    <s v="08FZP0008O"/>
    <s v="08FJZ0001A"/>
    <x v="4"/>
    <x v="5"/>
    <n v="49"/>
    <n v="41"/>
    <n v="90"/>
    <n v="49"/>
    <n v="41"/>
    <n v="90"/>
    <n v="0"/>
    <n v="0"/>
    <n v="0"/>
    <n v="0"/>
    <x v="0"/>
    <n v="0"/>
    <x v="0"/>
    <n v="0"/>
    <n v="5"/>
    <n v="3"/>
    <n v="8"/>
    <n v="0"/>
    <x v="0"/>
    <n v="0"/>
    <x v="0"/>
    <n v="12"/>
    <n v="7"/>
    <n v="19"/>
    <n v="0"/>
    <x v="0"/>
    <n v="0"/>
    <x v="0"/>
    <n v="22"/>
    <n v="16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6"/>
    <n v="65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0"/>
    <x v="1"/>
    <n v="0"/>
    <n v="8"/>
    <n v="0"/>
    <n v="4"/>
    <x v="0"/>
    <x v="1"/>
    <x v="2"/>
    <x v="0"/>
    <x v="0"/>
    <x v="0"/>
    <n v="1"/>
    <n v="4"/>
    <n v="5"/>
    <n v="4"/>
    <x v="0"/>
  </r>
  <r>
    <s v="08EJN0323F"/>
    <x v="0"/>
    <x v="0"/>
    <s v="PRIMERAS LUCES 1292"/>
    <n v="19"/>
    <x v="13"/>
    <n v="1"/>
    <s v="CHIHUAHUA"/>
    <s v="CALLE ALAMO ROJO "/>
    <x v="0"/>
    <x v="0"/>
    <x v="1"/>
    <x v="0"/>
    <x v="2"/>
    <x v="0"/>
    <s v="08FZP0010C"/>
    <s v="08FJZ0001A"/>
    <x v="4"/>
    <x v="5"/>
    <n v="36"/>
    <n v="50"/>
    <n v="86"/>
    <n v="36"/>
    <n v="50"/>
    <n v="86"/>
    <n v="0"/>
    <n v="0"/>
    <n v="0"/>
    <n v="0"/>
    <x v="0"/>
    <n v="0"/>
    <x v="0"/>
    <n v="0"/>
    <n v="8"/>
    <n v="4"/>
    <n v="12"/>
    <n v="0"/>
    <x v="0"/>
    <n v="0"/>
    <x v="0"/>
    <n v="16"/>
    <n v="9"/>
    <n v="25"/>
    <n v="0"/>
    <x v="0"/>
    <n v="0"/>
    <x v="0"/>
    <n v="20"/>
    <n v="22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5"/>
    <n v="7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1"/>
    <x v="0"/>
    <x v="0"/>
    <x v="1"/>
    <x v="0"/>
    <x v="0"/>
    <x v="0"/>
    <x v="0"/>
    <x v="0"/>
    <x v="1"/>
    <n v="0"/>
    <n v="9"/>
    <n v="0"/>
    <n v="4"/>
    <x v="0"/>
    <x v="1"/>
    <x v="2"/>
    <x v="0"/>
    <x v="0"/>
    <x v="0"/>
    <n v="1"/>
    <n v="4"/>
    <n v="6"/>
    <n v="5"/>
    <x v="0"/>
  </r>
  <r>
    <s v="08EJN0325D"/>
    <x v="0"/>
    <x v="0"/>
    <s v="ELISA GRIENSEN VDA. DE MARTINEZ 1288"/>
    <n v="21"/>
    <x v="21"/>
    <n v="1"/>
    <s v="DELICIAS"/>
    <s v="AVENIDA 8A"/>
    <x v="0"/>
    <x v="0"/>
    <x v="1"/>
    <x v="0"/>
    <x v="2"/>
    <x v="0"/>
    <s v="08FZP0006Q"/>
    <m/>
    <x v="4"/>
    <x v="6"/>
    <n v="56"/>
    <n v="72"/>
    <n v="128"/>
    <n v="56"/>
    <n v="72"/>
    <n v="128"/>
    <n v="0"/>
    <n v="0"/>
    <n v="0"/>
    <n v="0"/>
    <x v="0"/>
    <n v="0"/>
    <x v="0"/>
    <n v="0"/>
    <n v="15"/>
    <n v="10"/>
    <n v="25"/>
    <n v="0"/>
    <x v="0"/>
    <n v="0"/>
    <x v="0"/>
    <n v="31"/>
    <n v="26"/>
    <n v="57"/>
    <n v="0"/>
    <x v="0"/>
    <n v="0"/>
    <x v="0"/>
    <n v="33"/>
    <n v="33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69"/>
    <n v="148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1"/>
    <x v="0"/>
    <x v="1"/>
    <x v="0"/>
    <x v="0"/>
    <x v="0"/>
    <x v="0"/>
    <x v="0"/>
    <x v="1"/>
    <x v="1"/>
    <n v="0"/>
    <n v="13"/>
    <n v="0"/>
    <n v="7"/>
    <x v="1"/>
    <x v="3"/>
    <x v="4"/>
    <x v="0"/>
    <x v="0"/>
    <x v="0"/>
    <n v="0"/>
    <n v="7"/>
    <n v="9"/>
    <n v="7"/>
    <x v="0"/>
  </r>
  <r>
    <s v="08EJN0326C"/>
    <x v="0"/>
    <x v="0"/>
    <s v="NIÑOS HEROES 1290"/>
    <n v="17"/>
    <x v="16"/>
    <n v="1"/>
    <s v="CUAUHTÉMOC"/>
    <s v="CALLE CHAPULTEPEC "/>
    <x v="0"/>
    <x v="0"/>
    <x v="1"/>
    <x v="0"/>
    <x v="2"/>
    <x v="0"/>
    <s v="08FZP0009N"/>
    <s v="08FJZ0002Z"/>
    <x v="4"/>
    <x v="1"/>
    <n v="46"/>
    <n v="40"/>
    <n v="86"/>
    <n v="46"/>
    <n v="40"/>
    <n v="86"/>
    <n v="0"/>
    <n v="0"/>
    <n v="0"/>
    <n v="0"/>
    <x v="0"/>
    <n v="0"/>
    <x v="0"/>
    <n v="0"/>
    <n v="6"/>
    <n v="7"/>
    <n v="13"/>
    <n v="0"/>
    <x v="0"/>
    <n v="0"/>
    <x v="0"/>
    <n v="17"/>
    <n v="17"/>
    <n v="34"/>
    <n v="0"/>
    <x v="0"/>
    <n v="0"/>
    <x v="0"/>
    <n v="21"/>
    <n v="16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0"/>
    <n v="84"/>
    <x v="0"/>
    <x v="1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1"/>
    <x v="0"/>
    <x v="1"/>
    <x v="0"/>
    <x v="0"/>
    <x v="0"/>
    <x v="0"/>
    <x v="0"/>
    <x v="0"/>
    <x v="1"/>
    <n v="0"/>
    <n v="9"/>
    <n v="0"/>
    <n v="4"/>
    <x v="0"/>
    <x v="1"/>
    <x v="1"/>
    <x v="0"/>
    <x v="0"/>
    <x v="0"/>
    <n v="2"/>
    <n v="4"/>
    <n v="4"/>
    <n v="4"/>
    <x v="0"/>
  </r>
  <r>
    <s v="08EJN0328A"/>
    <x v="0"/>
    <x v="0"/>
    <s v="JUAN DE LA BARRERA 1298"/>
    <n v="37"/>
    <x v="19"/>
    <n v="1"/>
    <s v="JUÁREZ"/>
    <s v="CALLE JULIO HERNANDEZ "/>
    <x v="0"/>
    <x v="0"/>
    <x v="1"/>
    <x v="0"/>
    <x v="2"/>
    <x v="0"/>
    <s v="08FZP0005R"/>
    <s v="08FJZ0003Z"/>
    <x v="4"/>
    <x v="8"/>
    <n v="39"/>
    <n v="39"/>
    <n v="78"/>
    <n v="39"/>
    <n v="39"/>
    <n v="78"/>
    <n v="0"/>
    <n v="0"/>
    <n v="0"/>
    <n v="0"/>
    <x v="0"/>
    <n v="0"/>
    <x v="0"/>
    <n v="0"/>
    <n v="9"/>
    <n v="7"/>
    <n v="16"/>
    <n v="0"/>
    <x v="0"/>
    <n v="0"/>
    <x v="0"/>
    <n v="9"/>
    <n v="8"/>
    <n v="17"/>
    <n v="0"/>
    <x v="0"/>
    <n v="0"/>
    <x v="0"/>
    <n v="20"/>
    <n v="14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29"/>
    <n v="67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0"/>
    <x v="1"/>
    <x v="0"/>
    <x v="1"/>
    <x v="0"/>
    <x v="0"/>
    <x v="0"/>
    <x v="0"/>
    <x v="1"/>
    <x v="0"/>
    <n v="0"/>
    <n v="6"/>
    <n v="0"/>
    <n v="2"/>
    <x v="0"/>
    <x v="0"/>
    <x v="0"/>
    <x v="0"/>
    <x v="0"/>
    <x v="0"/>
    <n v="2"/>
    <n v="2"/>
    <n v="7"/>
    <n v="3"/>
    <x v="0"/>
  </r>
  <r>
    <s v="08EJN0329Z"/>
    <x v="0"/>
    <x v="0"/>
    <s v="ENRIQUE LAUBSCHER 1321"/>
    <n v="11"/>
    <x v="15"/>
    <n v="1"/>
    <s v="SANTA ROSALÍA DE CAMARGO"/>
    <s v="CALLE JUAN ESCUTIA"/>
    <x v="0"/>
    <x v="0"/>
    <x v="1"/>
    <x v="0"/>
    <x v="2"/>
    <x v="0"/>
    <s v="08FZP0015Y"/>
    <m/>
    <x v="4"/>
    <x v="6"/>
    <n v="43"/>
    <n v="47"/>
    <n v="90"/>
    <n v="43"/>
    <n v="47"/>
    <n v="90"/>
    <n v="0"/>
    <n v="0"/>
    <n v="0"/>
    <n v="0"/>
    <x v="0"/>
    <n v="0"/>
    <x v="0"/>
    <n v="0"/>
    <n v="9"/>
    <n v="13"/>
    <n v="22"/>
    <n v="0"/>
    <x v="0"/>
    <n v="0"/>
    <x v="0"/>
    <n v="7"/>
    <n v="12"/>
    <n v="19"/>
    <n v="0"/>
    <x v="0"/>
    <n v="0"/>
    <x v="0"/>
    <n v="14"/>
    <n v="12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7"/>
    <n v="67"/>
    <x v="1"/>
    <x v="2"/>
    <x v="1"/>
    <x v="0"/>
    <x v="0"/>
    <x v="0"/>
    <n v="0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1"/>
    <x v="2"/>
    <x v="1"/>
    <x v="0"/>
    <x v="0"/>
    <x v="0"/>
    <n v="0"/>
    <n v="4"/>
    <n v="4"/>
    <n v="4"/>
    <x v="0"/>
  </r>
  <r>
    <s v="08EJN0331O"/>
    <x v="0"/>
    <x v="0"/>
    <s v="CARRUSEL 1313"/>
    <n v="19"/>
    <x v="13"/>
    <n v="1"/>
    <s v="CHIHUAHUA"/>
    <s v="CALLE MARTIRES DE CHICAGO"/>
    <x v="0"/>
    <x v="0"/>
    <x v="1"/>
    <x v="0"/>
    <x v="2"/>
    <x v="0"/>
    <s v="08FZP0004S"/>
    <s v="08FJZ0001A"/>
    <x v="4"/>
    <x v="5"/>
    <n v="26"/>
    <n v="21"/>
    <n v="47"/>
    <n v="26"/>
    <n v="21"/>
    <n v="47"/>
    <n v="0"/>
    <n v="0"/>
    <n v="0"/>
    <n v="0"/>
    <x v="0"/>
    <n v="0"/>
    <x v="0"/>
    <n v="0"/>
    <n v="3"/>
    <n v="3"/>
    <n v="6"/>
    <n v="0"/>
    <x v="0"/>
    <n v="0"/>
    <x v="0"/>
    <n v="6"/>
    <n v="8"/>
    <n v="14"/>
    <n v="0"/>
    <x v="0"/>
    <n v="0"/>
    <x v="0"/>
    <n v="7"/>
    <n v="15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6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4"/>
    <n v="3"/>
    <x v="0"/>
  </r>
  <r>
    <s v="08EJN0332N"/>
    <x v="0"/>
    <x v="0"/>
    <s v="FRANCISCO GABILONDO SOLER CRI-CRI 1311"/>
    <n v="21"/>
    <x v="21"/>
    <n v="1"/>
    <s v="DELICIAS"/>
    <s v="PRIVADA 1ERA ORIENTE"/>
    <x v="0"/>
    <x v="0"/>
    <x v="1"/>
    <x v="0"/>
    <x v="2"/>
    <x v="0"/>
    <s v="08FZP0006Q"/>
    <m/>
    <x v="4"/>
    <x v="6"/>
    <n v="45"/>
    <n v="46"/>
    <n v="91"/>
    <n v="45"/>
    <n v="46"/>
    <n v="91"/>
    <n v="0"/>
    <n v="0"/>
    <n v="0"/>
    <n v="0"/>
    <x v="0"/>
    <n v="0"/>
    <x v="0"/>
    <n v="0"/>
    <n v="1"/>
    <n v="2"/>
    <n v="3"/>
    <n v="0"/>
    <x v="0"/>
    <n v="0"/>
    <x v="0"/>
    <n v="16"/>
    <n v="19"/>
    <n v="35"/>
    <n v="0"/>
    <x v="0"/>
    <n v="0"/>
    <x v="0"/>
    <n v="27"/>
    <n v="15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6"/>
    <n v="80"/>
    <x v="0"/>
    <x v="2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1"/>
    <x v="0"/>
    <x v="0"/>
    <x v="0"/>
    <x v="0"/>
    <x v="0"/>
    <x v="0"/>
    <x v="1"/>
    <n v="0"/>
    <n v="10"/>
    <n v="0"/>
    <n v="5"/>
    <x v="0"/>
    <x v="2"/>
    <x v="2"/>
    <x v="0"/>
    <x v="0"/>
    <x v="0"/>
    <n v="1"/>
    <n v="5"/>
    <n v="5"/>
    <n v="5"/>
    <x v="0"/>
  </r>
  <r>
    <s v="08EJN0334L"/>
    <x v="0"/>
    <x v="0"/>
    <s v="FREINET 1302"/>
    <n v="19"/>
    <x v="13"/>
    <n v="1"/>
    <s v="CHIHUAHUA"/>
    <s v="CALLE UNIDAD CAMPESINA"/>
    <x v="0"/>
    <x v="0"/>
    <x v="1"/>
    <x v="0"/>
    <x v="2"/>
    <x v="0"/>
    <s v="08FZP0004S"/>
    <s v="08FJZ0001A"/>
    <x v="4"/>
    <x v="5"/>
    <n v="24"/>
    <n v="27"/>
    <n v="51"/>
    <n v="24"/>
    <n v="27"/>
    <n v="51"/>
    <n v="0"/>
    <n v="0"/>
    <n v="0"/>
    <n v="0"/>
    <x v="0"/>
    <n v="0"/>
    <x v="0"/>
    <n v="0"/>
    <n v="3"/>
    <n v="4"/>
    <n v="7"/>
    <n v="0"/>
    <x v="0"/>
    <n v="0"/>
    <x v="0"/>
    <n v="5"/>
    <n v="6"/>
    <n v="11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8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1"/>
    <x v="1"/>
    <n v="0"/>
    <n v="5"/>
    <n v="0"/>
    <n v="2"/>
    <x v="0"/>
    <x v="0"/>
    <x v="1"/>
    <x v="0"/>
    <x v="0"/>
    <x v="0"/>
    <n v="1"/>
    <n v="2"/>
    <n v="4"/>
    <n v="2"/>
    <x v="0"/>
  </r>
  <r>
    <s v="08EJN0335K"/>
    <x v="0"/>
    <x v="0"/>
    <s v="LEONOR HERNANDEZ DE ORNELAS 1301"/>
    <n v="19"/>
    <x v="13"/>
    <n v="1"/>
    <s v="CHIHUAHUA"/>
    <s v="CALLE JOSE GARDUEL"/>
    <x v="0"/>
    <x v="0"/>
    <x v="1"/>
    <x v="0"/>
    <x v="2"/>
    <x v="0"/>
    <s v="08FZP0010C"/>
    <s v="08FJZ0001A"/>
    <x v="4"/>
    <x v="5"/>
    <n v="41"/>
    <n v="52"/>
    <n v="93"/>
    <n v="41"/>
    <n v="52"/>
    <n v="93"/>
    <n v="0"/>
    <n v="0"/>
    <n v="0"/>
    <n v="0"/>
    <x v="0"/>
    <n v="0"/>
    <x v="0"/>
    <n v="0"/>
    <n v="11"/>
    <n v="14"/>
    <n v="25"/>
    <n v="0"/>
    <x v="0"/>
    <n v="0"/>
    <x v="0"/>
    <n v="20"/>
    <n v="14"/>
    <n v="34"/>
    <n v="0"/>
    <x v="0"/>
    <n v="0"/>
    <x v="0"/>
    <n v="17"/>
    <n v="25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53"/>
    <n v="10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5"/>
    <n v="5"/>
    <x v="0"/>
  </r>
  <r>
    <s v="08EJN0336J"/>
    <x v="0"/>
    <x v="0"/>
    <s v="UNIDAD 1300"/>
    <n v="19"/>
    <x v="13"/>
    <n v="1"/>
    <s v="CHIHUAHUA"/>
    <s v="CALLE FAMILIARIDAD"/>
    <x v="0"/>
    <x v="0"/>
    <x v="1"/>
    <x v="0"/>
    <x v="2"/>
    <x v="0"/>
    <s v="08FZP0010C"/>
    <s v="08FJZ0001A"/>
    <x v="4"/>
    <x v="5"/>
    <n v="33"/>
    <n v="37"/>
    <n v="70"/>
    <n v="33"/>
    <n v="37"/>
    <n v="70"/>
    <n v="0"/>
    <n v="0"/>
    <n v="0"/>
    <n v="0"/>
    <x v="0"/>
    <n v="0"/>
    <x v="0"/>
    <n v="0"/>
    <n v="3"/>
    <n v="2"/>
    <n v="5"/>
    <n v="0"/>
    <x v="0"/>
    <n v="0"/>
    <x v="0"/>
    <n v="7"/>
    <n v="13"/>
    <n v="20"/>
    <n v="0"/>
    <x v="0"/>
    <n v="0"/>
    <x v="0"/>
    <n v="6"/>
    <n v="12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7"/>
    <n v="43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1"/>
    <x v="0"/>
    <x v="0"/>
    <x v="0"/>
    <x v="0"/>
    <x v="0"/>
    <x v="1"/>
    <x v="0"/>
    <n v="0"/>
    <n v="6"/>
    <n v="0"/>
    <n v="2"/>
    <x v="0"/>
    <x v="0"/>
    <x v="1"/>
    <x v="0"/>
    <x v="0"/>
    <x v="0"/>
    <n v="1"/>
    <n v="2"/>
    <n v="6"/>
    <n v="2"/>
    <x v="0"/>
  </r>
  <r>
    <s v="08EJN0337I"/>
    <x v="0"/>
    <x v="0"/>
    <s v="VICENTE SUAREZ 1304"/>
    <n v="37"/>
    <x v="19"/>
    <n v="1"/>
    <s v="JUÁREZ"/>
    <s v="CALLE CUARTA"/>
    <x v="0"/>
    <x v="0"/>
    <x v="1"/>
    <x v="0"/>
    <x v="2"/>
    <x v="0"/>
    <s v="08FZP0018V"/>
    <s v="08FJZ0003Z"/>
    <x v="4"/>
    <x v="8"/>
    <n v="56"/>
    <n v="45"/>
    <n v="101"/>
    <n v="56"/>
    <n v="45"/>
    <n v="101"/>
    <n v="0"/>
    <n v="0"/>
    <n v="0"/>
    <n v="0"/>
    <x v="0"/>
    <n v="0"/>
    <x v="0"/>
    <n v="0"/>
    <n v="3"/>
    <n v="8"/>
    <n v="11"/>
    <n v="0"/>
    <x v="0"/>
    <n v="0"/>
    <x v="0"/>
    <n v="18"/>
    <n v="18"/>
    <n v="36"/>
    <n v="0"/>
    <x v="0"/>
    <n v="0"/>
    <x v="0"/>
    <n v="38"/>
    <n v="18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44"/>
    <n v="103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1"/>
    <x v="4"/>
    <x v="0"/>
    <x v="0"/>
    <x v="0"/>
    <n v="1"/>
    <n v="5"/>
    <n v="5"/>
    <n v="5"/>
    <x v="0"/>
  </r>
  <r>
    <s v="08EJN0338H"/>
    <x v="0"/>
    <x v="0"/>
    <s v="NORBERTO DOMINGUEZ SALAZAR 1314"/>
    <n v="32"/>
    <x v="18"/>
    <n v="1"/>
    <s v="HIDALGO DEL PARRAL"/>
    <s v="CALLE TOWI"/>
    <x v="0"/>
    <x v="0"/>
    <x v="1"/>
    <x v="0"/>
    <x v="2"/>
    <x v="0"/>
    <s v="08FZP0003T"/>
    <m/>
    <x v="4"/>
    <x v="7"/>
    <n v="31"/>
    <n v="27"/>
    <n v="58"/>
    <n v="31"/>
    <n v="27"/>
    <n v="58"/>
    <n v="0"/>
    <n v="0"/>
    <n v="0"/>
    <n v="0"/>
    <x v="0"/>
    <n v="0"/>
    <x v="0"/>
    <n v="0"/>
    <n v="8"/>
    <n v="4"/>
    <n v="12"/>
    <n v="0"/>
    <x v="0"/>
    <n v="0"/>
    <x v="0"/>
    <n v="6"/>
    <n v="7"/>
    <n v="13"/>
    <n v="0"/>
    <x v="0"/>
    <n v="0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9"/>
    <n v="4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6"/>
    <n v="3"/>
    <x v="0"/>
  </r>
  <r>
    <s v="08EJN0341V"/>
    <x v="0"/>
    <x v="0"/>
    <s v="ALFONSO GARCIA ROBLES 1303"/>
    <n v="37"/>
    <x v="19"/>
    <n v="1"/>
    <s v="JUÁREZ"/>
    <s v="CALLE RUMOROSA"/>
    <x v="0"/>
    <x v="0"/>
    <x v="1"/>
    <x v="0"/>
    <x v="2"/>
    <x v="0"/>
    <s v="08FZP0002U"/>
    <s v="08FJZ0003Z"/>
    <x v="4"/>
    <x v="8"/>
    <n v="52"/>
    <n v="35"/>
    <n v="87"/>
    <n v="52"/>
    <n v="35"/>
    <n v="87"/>
    <n v="0"/>
    <n v="0"/>
    <n v="0"/>
    <n v="0"/>
    <x v="0"/>
    <n v="0"/>
    <x v="0"/>
    <n v="0"/>
    <n v="0"/>
    <n v="1"/>
    <n v="1"/>
    <n v="0"/>
    <x v="0"/>
    <n v="0"/>
    <x v="0"/>
    <n v="11"/>
    <n v="9"/>
    <n v="20"/>
    <n v="0"/>
    <x v="0"/>
    <n v="0"/>
    <x v="0"/>
    <n v="25"/>
    <n v="22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2"/>
    <n v="68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0"/>
    <x v="1"/>
    <x v="0"/>
    <n v="0"/>
    <n v="6"/>
    <n v="0"/>
    <n v="3"/>
    <x v="0"/>
    <x v="0"/>
    <x v="2"/>
    <x v="0"/>
    <x v="0"/>
    <x v="0"/>
    <n v="1"/>
    <n v="3"/>
    <n v="5"/>
    <n v="3"/>
    <x v="0"/>
  </r>
  <r>
    <s v="08EJN0342U"/>
    <x v="0"/>
    <x v="0"/>
    <s v="AQUILES SERDAN 1320"/>
    <n v="19"/>
    <x v="13"/>
    <n v="1"/>
    <s v="CHIHUAHUA"/>
    <s v="CALLE J. J. CALVO"/>
    <x v="0"/>
    <x v="0"/>
    <x v="1"/>
    <x v="0"/>
    <x v="2"/>
    <x v="0"/>
    <s v="08FZP0012A"/>
    <s v="08FJZ0002Z"/>
    <x v="4"/>
    <x v="5"/>
    <n v="58"/>
    <n v="61"/>
    <n v="119"/>
    <n v="58"/>
    <n v="61"/>
    <n v="119"/>
    <n v="0"/>
    <n v="0"/>
    <n v="0"/>
    <n v="0"/>
    <x v="0"/>
    <n v="0"/>
    <x v="0"/>
    <n v="0"/>
    <n v="4"/>
    <n v="5"/>
    <n v="9"/>
    <n v="0"/>
    <x v="0"/>
    <n v="0"/>
    <x v="0"/>
    <n v="21"/>
    <n v="24"/>
    <n v="45"/>
    <n v="0"/>
    <x v="0"/>
    <n v="0"/>
    <x v="0"/>
    <n v="22"/>
    <n v="24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53"/>
    <n v="100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0"/>
    <x v="1"/>
    <n v="0"/>
    <n v="10"/>
    <n v="0"/>
    <n v="6"/>
    <x v="0"/>
    <x v="2"/>
    <x v="4"/>
    <x v="0"/>
    <x v="0"/>
    <x v="0"/>
    <n v="1"/>
    <n v="6"/>
    <n v="7"/>
    <n v="6"/>
    <x v="0"/>
  </r>
  <r>
    <s v="08EJN0343T"/>
    <x v="0"/>
    <x v="0"/>
    <s v="MEXICO 91 1310"/>
    <n v="19"/>
    <x v="13"/>
    <n v="1"/>
    <s v="CHIHUAHUA"/>
    <s v="CALLE ABRAHAM GONZALEZ"/>
    <x v="0"/>
    <x v="0"/>
    <x v="1"/>
    <x v="0"/>
    <x v="2"/>
    <x v="0"/>
    <s v="08FZP0013Z"/>
    <s v="08FJZ0002Z"/>
    <x v="4"/>
    <x v="5"/>
    <n v="81"/>
    <n v="62"/>
    <n v="143"/>
    <n v="81"/>
    <n v="62"/>
    <n v="143"/>
    <n v="0"/>
    <n v="0"/>
    <n v="0"/>
    <n v="0"/>
    <x v="0"/>
    <n v="0"/>
    <x v="0"/>
    <n v="0"/>
    <n v="11"/>
    <n v="10"/>
    <n v="21"/>
    <n v="0"/>
    <x v="0"/>
    <n v="0"/>
    <x v="0"/>
    <n v="35"/>
    <n v="19"/>
    <n v="54"/>
    <n v="0"/>
    <x v="0"/>
    <n v="0"/>
    <x v="0"/>
    <n v="35"/>
    <n v="31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60"/>
    <n v="141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1"/>
    <x v="0"/>
    <x v="0"/>
    <x v="1"/>
    <x v="0"/>
    <x v="0"/>
    <x v="0"/>
    <x v="0"/>
    <x v="1"/>
    <x v="1"/>
    <n v="0"/>
    <n v="13"/>
    <n v="0"/>
    <n v="7"/>
    <x v="1"/>
    <x v="3"/>
    <x v="4"/>
    <x v="0"/>
    <x v="0"/>
    <x v="0"/>
    <n v="0"/>
    <n v="7"/>
    <n v="9"/>
    <n v="7"/>
    <x v="0"/>
  </r>
  <r>
    <s v="08EJN0347P"/>
    <x v="0"/>
    <x v="0"/>
    <s v="RAMON RODRIGUEZ RAMOS 1322"/>
    <n v="66"/>
    <x v="11"/>
    <n v="494"/>
    <s v="CALAVERAS"/>
    <s v="CALLE CALAVERAS"/>
    <x v="0"/>
    <x v="0"/>
    <x v="1"/>
    <x v="0"/>
    <x v="2"/>
    <x v="0"/>
    <s v="08FZP0019U"/>
    <s v="08FJZ0002Z"/>
    <x v="4"/>
    <x v="0"/>
    <n v="9"/>
    <n v="8"/>
    <n v="17"/>
    <n v="9"/>
    <n v="8"/>
    <n v="17"/>
    <n v="0"/>
    <n v="0"/>
    <n v="0"/>
    <n v="0"/>
    <x v="0"/>
    <n v="0"/>
    <x v="0"/>
    <n v="0"/>
    <n v="0"/>
    <n v="4"/>
    <n v="4"/>
    <n v="0"/>
    <x v="0"/>
    <n v="0"/>
    <x v="0"/>
    <n v="1"/>
    <n v="6"/>
    <n v="7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2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348O"/>
    <x v="0"/>
    <x v="0"/>
    <s v="CARMEN AMAYA DE SCHULTZ 1323"/>
    <n v="20"/>
    <x v="10"/>
    <n v="80"/>
    <s v="COLONIA MONTENEGRO (SAN ANTONIO)"/>
    <s v="NINGUNO NINGUNO"/>
    <x v="0"/>
    <x v="0"/>
    <x v="1"/>
    <x v="0"/>
    <x v="2"/>
    <x v="0"/>
    <s v="08FZP0019U"/>
    <s v="08FJZ0002Z"/>
    <x v="4"/>
    <x v="0"/>
    <n v="3"/>
    <n v="13"/>
    <n v="16"/>
    <n v="3"/>
    <n v="13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JN0350C"/>
    <x v="0"/>
    <x v="0"/>
    <s v="PRIMAVERA 1342"/>
    <n v="37"/>
    <x v="19"/>
    <n v="1"/>
    <s v="JUÁREZ"/>
    <s v="CALLE CUTZAMALA"/>
    <x v="0"/>
    <x v="0"/>
    <x v="1"/>
    <x v="0"/>
    <x v="2"/>
    <x v="0"/>
    <s v="08FZP0018V"/>
    <s v="08FJZ0003Z"/>
    <x v="4"/>
    <x v="8"/>
    <n v="51"/>
    <n v="54"/>
    <n v="105"/>
    <n v="51"/>
    <n v="54"/>
    <n v="105"/>
    <n v="0"/>
    <n v="0"/>
    <n v="0"/>
    <n v="0"/>
    <x v="0"/>
    <n v="0"/>
    <x v="0"/>
    <n v="0"/>
    <n v="5"/>
    <n v="7"/>
    <n v="12"/>
    <n v="0"/>
    <x v="0"/>
    <n v="0"/>
    <x v="0"/>
    <n v="19"/>
    <n v="16"/>
    <n v="35"/>
    <n v="0"/>
    <x v="0"/>
    <n v="0"/>
    <x v="0"/>
    <n v="22"/>
    <n v="20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3"/>
    <n v="8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1"/>
    <x v="0"/>
    <n v="0"/>
    <n v="7"/>
    <n v="0"/>
    <n v="4"/>
    <x v="0"/>
    <x v="1"/>
    <x v="2"/>
    <x v="0"/>
    <x v="0"/>
    <x v="0"/>
    <n v="1"/>
    <n v="4"/>
    <n v="6"/>
    <n v="4"/>
    <x v="0"/>
  </r>
  <r>
    <s v="08EJN0351B"/>
    <x v="0"/>
    <x v="0"/>
    <s v="VALLE DORADO 1337"/>
    <n v="37"/>
    <x v="19"/>
    <n v="1"/>
    <s v="JUÁREZ"/>
    <s v="CALLE VALLE DEL CEDRO"/>
    <x v="0"/>
    <x v="0"/>
    <x v="1"/>
    <x v="0"/>
    <x v="2"/>
    <x v="0"/>
    <s v="08FZP0018V"/>
    <s v="08FJZ0003Z"/>
    <x v="4"/>
    <x v="8"/>
    <n v="30"/>
    <n v="36"/>
    <n v="66"/>
    <n v="30"/>
    <n v="36"/>
    <n v="66"/>
    <n v="0"/>
    <n v="0"/>
    <n v="0"/>
    <n v="0"/>
    <x v="0"/>
    <n v="0"/>
    <x v="0"/>
    <n v="0"/>
    <n v="7"/>
    <n v="0"/>
    <n v="7"/>
    <n v="0"/>
    <x v="0"/>
    <n v="0"/>
    <x v="0"/>
    <n v="3"/>
    <n v="8"/>
    <n v="11"/>
    <n v="0"/>
    <x v="0"/>
    <n v="0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6"/>
    <n v="54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1"/>
    <x v="0"/>
    <n v="0"/>
    <n v="7"/>
    <n v="0"/>
    <n v="3"/>
    <x v="0"/>
    <x v="0"/>
    <x v="2"/>
    <x v="0"/>
    <x v="0"/>
    <x v="0"/>
    <n v="1"/>
    <n v="3"/>
    <n v="5"/>
    <n v="3"/>
    <x v="0"/>
  </r>
  <r>
    <s v="08EJN0352A"/>
    <x v="0"/>
    <x v="0"/>
    <s v="HELLEN KELLER 1336"/>
    <n v="19"/>
    <x v="13"/>
    <n v="1"/>
    <s v="CHIHUAHUA"/>
    <s v="CALLE PAQUIME"/>
    <x v="0"/>
    <x v="0"/>
    <x v="1"/>
    <x v="0"/>
    <x v="2"/>
    <x v="0"/>
    <s v="08FZP0004S"/>
    <s v="08FJZ0001A"/>
    <x v="4"/>
    <x v="5"/>
    <n v="7"/>
    <n v="8"/>
    <n v="15"/>
    <n v="7"/>
    <n v="8"/>
    <n v="15"/>
    <n v="0"/>
    <n v="0"/>
    <n v="0"/>
    <n v="0"/>
    <x v="0"/>
    <n v="0"/>
    <x v="0"/>
    <n v="0"/>
    <n v="2"/>
    <n v="1"/>
    <n v="3"/>
    <n v="0"/>
    <x v="0"/>
    <n v="0"/>
    <x v="0"/>
    <n v="5"/>
    <n v="1"/>
    <n v="6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0"/>
    <n v="0"/>
    <n v="2"/>
    <n v="0"/>
    <n v="1"/>
    <x v="0"/>
    <x v="0"/>
    <x v="0"/>
    <x v="0"/>
    <x v="0"/>
    <x v="0"/>
    <n v="1"/>
    <n v="1"/>
    <n v="2"/>
    <n v="1"/>
    <x v="0"/>
  </r>
  <r>
    <s v="08EJN0353Z"/>
    <x v="0"/>
    <x v="0"/>
    <s v="MARIA ESTUARDO 1335"/>
    <n v="45"/>
    <x v="47"/>
    <n v="7"/>
    <s v="ESTACIÓN CONSUELO"/>
    <s v="CALLE ENCINO"/>
    <x v="0"/>
    <x v="0"/>
    <x v="1"/>
    <x v="0"/>
    <x v="2"/>
    <x v="0"/>
    <s v="08FZP0006Q"/>
    <m/>
    <x v="4"/>
    <x v="6"/>
    <n v="14"/>
    <n v="22"/>
    <n v="36"/>
    <n v="14"/>
    <n v="22"/>
    <n v="36"/>
    <n v="0"/>
    <n v="0"/>
    <n v="0"/>
    <n v="0"/>
    <x v="0"/>
    <n v="0"/>
    <x v="0"/>
    <n v="0"/>
    <n v="2"/>
    <n v="3"/>
    <n v="5"/>
    <n v="0"/>
    <x v="0"/>
    <n v="0"/>
    <x v="0"/>
    <n v="7"/>
    <n v="4"/>
    <n v="11"/>
    <n v="0"/>
    <x v="0"/>
    <n v="0"/>
    <x v="0"/>
    <n v="5"/>
    <n v="13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0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354Z"/>
    <x v="0"/>
    <x v="0"/>
    <s v="JULIO VERNE 1341"/>
    <n v="19"/>
    <x v="13"/>
    <n v="1"/>
    <s v="CHIHUAHUA"/>
    <s v="CALLE 52"/>
    <x v="0"/>
    <x v="0"/>
    <x v="1"/>
    <x v="0"/>
    <x v="2"/>
    <x v="0"/>
    <s v="08FZP0012A"/>
    <s v="08FJZ0002Z"/>
    <x v="4"/>
    <x v="5"/>
    <n v="39"/>
    <n v="42"/>
    <n v="81"/>
    <n v="39"/>
    <n v="42"/>
    <n v="81"/>
    <n v="0"/>
    <n v="0"/>
    <n v="0"/>
    <n v="0"/>
    <x v="0"/>
    <n v="0"/>
    <x v="0"/>
    <n v="0"/>
    <n v="7"/>
    <n v="13"/>
    <n v="20"/>
    <n v="0"/>
    <x v="0"/>
    <n v="0"/>
    <x v="0"/>
    <n v="14"/>
    <n v="11"/>
    <n v="25"/>
    <n v="0"/>
    <x v="0"/>
    <n v="0"/>
    <x v="0"/>
    <n v="14"/>
    <n v="15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9"/>
    <n v="7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4"/>
    <n v="4"/>
    <x v="0"/>
  </r>
  <r>
    <s v="08EJN0355Y"/>
    <x v="0"/>
    <x v="0"/>
    <s v="SALVADOR MARTINEZ PRIETO 1330"/>
    <n v="11"/>
    <x v="15"/>
    <n v="1"/>
    <s v="SANTA ROSALÍA DE CAMARGO"/>
    <s v="CALLE 2 DE ABRIL"/>
    <x v="0"/>
    <x v="0"/>
    <x v="1"/>
    <x v="0"/>
    <x v="2"/>
    <x v="0"/>
    <s v="08FZP0015Y"/>
    <m/>
    <x v="4"/>
    <x v="6"/>
    <n v="54"/>
    <n v="43"/>
    <n v="97"/>
    <n v="54"/>
    <n v="43"/>
    <n v="97"/>
    <n v="0"/>
    <n v="0"/>
    <n v="0"/>
    <n v="0"/>
    <x v="0"/>
    <n v="0"/>
    <x v="0"/>
    <n v="0"/>
    <n v="10"/>
    <n v="6"/>
    <n v="16"/>
    <n v="0"/>
    <x v="0"/>
    <n v="0"/>
    <x v="0"/>
    <n v="29"/>
    <n v="19"/>
    <n v="48"/>
    <n v="0"/>
    <x v="0"/>
    <n v="0"/>
    <x v="0"/>
    <n v="21"/>
    <n v="24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49"/>
    <n v="109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0"/>
    <x v="1"/>
    <n v="0"/>
    <n v="8"/>
    <n v="0"/>
    <n v="5"/>
    <x v="1"/>
    <x v="2"/>
    <x v="2"/>
    <x v="0"/>
    <x v="0"/>
    <x v="0"/>
    <n v="0"/>
    <n v="5"/>
    <n v="5"/>
    <n v="5"/>
    <x v="0"/>
  </r>
  <r>
    <s v="08EJN0356X"/>
    <x v="0"/>
    <x v="0"/>
    <s v="MARIA CURIE 1329"/>
    <n v="21"/>
    <x v="21"/>
    <n v="1453"/>
    <s v="GRANJA SANTO NIÑO"/>
    <s v="CALLE 25 SUR"/>
    <x v="0"/>
    <x v="0"/>
    <x v="1"/>
    <x v="0"/>
    <x v="2"/>
    <x v="0"/>
    <s v="08FZP0015Y"/>
    <m/>
    <x v="4"/>
    <x v="6"/>
    <n v="41"/>
    <n v="39"/>
    <n v="80"/>
    <n v="41"/>
    <n v="39"/>
    <n v="80"/>
    <n v="0"/>
    <n v="0"/>
    <n v="0"/>
    <n v="0"/>
    <x v="0"/>
    <n v="0"/>
    <x v="0"/>
    <n v="0"/>
    <n v="6"/>
    <n v="9"/>
    <n v="15"/>
    <n v="0"/>
    <x v="0"/>
    <n v="0"/>
    <x v="0"/>
    <n v="14"/>
    <n v="10"/>
    <n v="24"/>
    <n v="0"/>
    <x v="0"/>
    <n v="0"/>
    <x v="0"/>
    <n v="13"/>
    <n v="17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6"/>
    <n v="69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0"/>
    <x v="1"/>
    <n v="0"/>
    <n v="8"/>
    <n v="0"/>
    <n v="4"/>
    <x v="1"/>
    <x v="1"/>
    <x v="1"/>
    <x v="0"/>
    <x v="0"/>
    <x v="0"/>
    <n v="1"/>
    <n v="4"/>
    <n v="4"/>
    <n v="4"/>
    <x v="0"/>
  </r>
  <r>
    <s v="08EJN0357W"/>
    <x v="0"/>
    <x v="0"/>
    <s v="5 DE FEBRERO 1328"/>
    <n v="10"/>
    <x v="27"/>
    <n v="82"/>
    <s v="CONSTITUCIÓN"/>
    <s v="CALLE BENITO JUAREZ"/>
    <x v="0"/>
    <x v="0"/>
    <x v="1"/>
    <x v="0"/>
    <x v="2"/>
    <x v="0"/>
    <s v="08FZP0017W"/>
    <s v="08FJZ0003Z"/>
    <x v="4"/>
    <x v="9"/>
    <n v="11"/>
    <n v="17"/>
    <n v="28"/>
    <n v="11"/>
    <n v="17"/>
    <n v="28"/>
    <n v="0"/>
    <n v="0"/>
    <n v="0"/>
    <n v="0"/>
    <x v="0"/>
    <n v="0"/>
    <x v="0"/>
    <n v="0"/>
    <n v="0"/>
    <n v="2"/>
    <n v="2"/>
    <n v="0"/>
    <x v="0"/>
    <n v="0"/>
    <x v="0"/>
    <n v="6"/>
    <n v="7"/>
    <n v="13"/>
    <n v="0"/>
    <x v="0"/>
    <n v="0"/>
    <x v="0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0"/>
    <n v="3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358V"/>
    <x v="0"/>
    <x v="0"/>
    <s v="LEONA VICARIO 1327"/>
    <n v="21"/>
    <x v="21"/>
    <n v="1"/>
    <s v="DELICIAS"/>
    <s v="PRIVADA AVENIDA JUANA DE ARCO"/>
    <x v="0"/>
    <x v="0"/>
    <x v="1"/>
    <x v="0"/>
    <x v="2"/>
    <x v="0"/>
    <s v="08FZP0006Q"/>
    <m/>
    <x v="4"/>
    <x v="6"/>
    <n v="56"/>
    <n v="51"/>
    <n v="107"/>
    <n v="56"/>
    <n v="51"/>
    <n v="107"/>
    <n v="0"/>
    <n v="0"/>
    <n v="0"/>
    <n v="0"/>
    <x v="0"/>
    <n v="0"/>
    <x v="0"/>
    <n v="0"/>
    <n v="3"/>
    <n v="10"/>
    <n v="13"/>
    <n v="0"/>
    <x v="0"/>
    <n v="0"/>
    <x v="0"/>
    <n v="27"/>
    <n v="19"/>
    <n v="46"/>
    <n v="0"/>
    <x v="0"/>
    <n v="0"/>
    <x v="0"/>
    <n v="22"/>
    <n v="17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6"/>
    <n v="98"/>
    <x v="0"/>
    <x v="2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0"/>
    <x v="1"/>
    <x v="0"/>
    <n v="0"/>
    <n v="8"/>
    <n v="0"/>
    <n v="5"/>
    <x v="0"/>
    <x v="2"/>
    <x v="2"/>
    <x v="0"/>
    <x v="0"/>
    <x v="0"/>
    <n v="1"/>
    <n v="5"/>
    <n v="5"/>
    <n v="5"/>
    <x v="0"/>
  </r>
  <r>
    <s v="08EJN0359U"/>
    <x v="0"/>
    <x v="0"/>
    <s v="TIZOC 1326"/>
    <n v="51"/>
    <x v="14"/>
    <n v="244"/>
    <s v="YOQUIVO (SAN FRANCISCO DE YOQUIVO)"/>
    <s v="CALLE YOQUIVO"/>
    <x v="0"/>
    <x v="0"/>
    <x v="1"/>
    <x v="0"/>
    <x v="2"/>
    <x v="0"/>
    <s v="08FZP0019U"/>
    <s v="08FJZ0002Z"/>
    <x v="4"/>
    <x v="0"/>
    <n v="6"/>
    <n v="8"/>
    <n v="14"/>
    <n v="6"/>
    <n v="8"/>
    <n v="14"/>
    <n v="0"/>
    <n v="0"/>
    <n v="0"/>
    <n v="0"/>
    <x v="0"/>
    <n v="0"/>
    <x v="0"/>
    <n v="0"/>
    <n v="1"/>
    <n v="4"/>
    <n v="5"/>
    <n v="0"/>
    <x v="0"/>
    <n v="0"/>
    <x v="0"/>
    <n v="2"/>
    <n v="3"/>
    <n v="5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361I"/>
    <x v="0"/>
    <x v="0"/>
    <s v="GABRIELA MISTRAL 1324"/>
    <n v="19"/>
    <x v="13"/>
    <n v="1"/>
    <s v="CHIHUAHUA"/>
    <s v="CALLE 94"/>
    <x v="0"/>
    <x v="0"/>
    <x v="1"/>
    <x v="0"/>
    <x v="2"/>
    <x v="0"/>
    <s v="08FZP0012A"/>
    <s v="08FJZ0002Z"/>
    <x v="4"/>
    <x v="5"/>
    <n v="30"/>
    <n v="14"/>
    <n v="44"/>
    <n v="30"/>
    <n v="14"/>
    <n v="44"/>
    <n v="0"/>
    <n v="0"/>
    <n v="0"/>
    <n v="0"/>
    <x v="0"/>
    <n v="0"/>
    <x v="0"/>
    <n v="0"/>
    <n v="3"/>
    <n v="2"/>
    <n v="5"/>
    <n v="0"/>
    <x v="0"/>
    <n v="0"/>
    <x v="0"/>
    <n v="9"/>
    <n v="1"/>
    <n v="10"/>
    <n v="0"/>
    <x v="0"/>
    <n v="0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11"/>
    <n v="35"/>
    <x v="0"/>
    <x v="0"/>
    <x v="1"/>
    <x v="0"/>
    <x v="0"/>
    <x v="0"/>
    <n v="1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1"/>
    <x v="0"/>
    <n v="0"/>
    <n v="3"/>
    <n v="1"/>
    <n v="1"/>
    <x v="0"/>
    <x v="0"/>
    <x v="1"/>
    <x v="0"/>
    <x v="0"/>
    <x v="0"/>
    <n v="1"/>
    <n v="2"/>
    <n v="3"/>
    <n v="3"/>
    <x v="0"/>
  </r>
  <r>
    <s v="08EJN0362H"/>
    <x v="0"/>
    <x v="0"/>
    <s v="JOSEFA ORTIZ DE DOMINGUEZ 1343"/>
    <n v="20"/>
    <x v="10"/>
    <n v="49"/>
    <s v="GOROGACHI"/>
    <s v="NINGUNO NINGUNO"/>
    <x v="0"/>
    <x v="0"/>
    <x v="1"/>
    <x v="0"/>
    <x v="2"/>
    <x v="0"/>
    <s v="08FZP0019U"/>
    <s v="08FJZ0002Z"/>
    <x v="4"/>
    <x v="0"/>
    <n v="6"/>
    <n v="13"/>
    <n v="19"/>
    <n v="6"/>
    <n v="13"/>
    <n v="19"/>
    <n v="0"/>
    <n v="0"/>
    <n v="0"/>
    <n v="0"/>
    <x v="0"/>
    <n v="0"/>
    <x v="0"/>
    <n v="0"/>
    <n v="4"/>
    <n v="2"/>
    <n v="6"/>
    <n v="0"/>
    <x v="0"/>
    <n v="0"/>
    <x v="0"/>
    <n v="1"/>
    <n v="4"/>
    <n v="5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363G"/>
    <x v="0"/>
    <x v="0"/>
    <s v="18 DE MAYO 1344"/>
    <n v="19"/>
    <x v="13"/>
    <n v="1"/>
    <s v="CHIHUAHUA"/>
    <s v="CALLE CLORITA"/>
    <x v="0"/>
    <x v="0"/>
    <x v="1"/>
    <x v="0"/>
    <x v="2"/>
    <x v="0"/>
    <s v="08FZP0010C"/>
    <s v="08FJZ0001A"/>
    <x v="4"/>
    <x v="5"/>
    <n v="38"/>
    <n v="25"/>
    <n v="63"/>
    <n v="38"/>
    <n v="25"/>
    <n v="63"/>
    <n v="0"/>
    <n v="0"/>
    <n v="0"/>
    <n v="0"/>
    <x v="0"/>
    <n v="0"/>
    <x v="0"/>
    <n v="0"/>
    <n v="11"/>
    <n v="11"/>
    <n v="22"/>
    <n v="0"/>
    <x v="0"/>
    <n v="0"/>
    <x v="0"/>
    <n v="14"/>
    <n v="17"/>
    <n v="31"/>
    <n v="0"/>
    <x v="0"/>
    <n v="0"/>
    <x v="0"/>
    <n v="12"/>
    <n v="10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38"/>
    <n v="75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0"/>
    <x v="1"/>
    <x v="0"/>
    <n v="0"/>
    <n v="8"/>
    <n v="0"/>
    <n v="4"/>
    <x v="1"/>
    <x v="1"/>
    <x v="1"/>
    <x v="0"/>
    <x v="0"/>
    <x v="0"/>
    <n v="1"/>
    <n v="4"/>
    <n v="4"/>
    <n v="4"/>
    <x v="0"/>
  </r>
  <r>
    <s v="08EJN0365E"/>
    <x v="0"/>
    <x v="0"/>
    <s v="MAGISTERIAL SOLIDARIDAD 1331"/>
    <n v="19"/>
    <x v="13"/>
    <n v="1"/>
    <s v="CHIHUAHUA"/>
    <s v="CALLE FERNANDO BAEZA"/>
    <x v="0"/>
    <x v="0"/>
    <x v="1"/>
    <x v="0"/>
    <x v="2"/>
    <x v="0"/>
    <s v="08FZP0010C"/>
    <s v="08FJZ0001A"/>
    <x v="4"/>
    <x v="5"/>
    <n v="77"/>
    <n v="69"/>
    <n v="146"/>
    <n v="77"/>
    <n v="69"/>
    <n v="146"/>
    <n v="0"/>
    <n v="0"/>
    <n v="0"/>
    <n v="0"/>
    <x v="0"/>
    <n v="0"/>
    <x v="0"/>
    <n v="0"/>
    <n v="15"/>
    <n v="9"/>
    <n v="24"/>
    <n v="0"/>
    <x v="0"/>
    <n v="0"/>
    <x v="0"/>
    <n v="35"/>
    <n v="20"/>
    <n v="55"/>
    <n v="0"/>
    <x v="0"/>
    <n v="0"/>
    <x v="0"/>
    <n v="28"/>
    <n v="36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65"/>
    <n v="143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3"/>
    <x v="0"/>
    <x v="0"/>
    <x v="1"/>
    <x v="0"/>
    <x v="0"/>
    <x v="0"/>
    <x v="0"/>
    <x v="1"/>
    <x v="0"/>
    <n v="0"/>
    <n v="11"/>
    <n v="0"/>
    <n v="7"/>
    <x v="1"/>
    <x v="3"/>
    <x v="4"/>
    <x v="0"/>
    <x v="0"/>
    <x v="0"/>
    <n v="0"/>
    <n v="7"/>
    <n v="8"/>
    <n v="7"/>
    <x v="0"/>
  </r>
  <r>
    <s v="08EJN0366D"/>
    <x v="0"/>
    <x v="0"/>
    <s v="ISAURA ESPINOZA 1332"/>
    <n v="19"/>
    <x v="13"/>
    <n v="1"/>
    <s v="CHIHUAHUA"/>
    <s v="CALLE VAZQUEZ DE TAPIA"/>
    <x v="0"/>
    <x v="0"/>
    <x v="1"/>
    <x v="0"/>
    <x v="2"/>
    <x v="0"/>
    <s v="08FZP0013Z"/>
    <s v="08FJZ0002Z"/>
    <x v="4"/>
    <x v="5"/>
    <n v="27"/>
    <n v="22"/>
    <n v="49"/>
    <n v="27"/>
    <n v="22"/>
    <n v="49"/>
    <n v="0"/>
    <n v="0"/>
    <n v="0"/>
    <n v="0"/>
    <x v="0"/>
    <n v="0"/>
    <x v="0"/>
    <n v="0"/>
    <n v="4"/>
    <n v="4"/>
    <n v="8"/>
    <n v="0"/>
    <x v="0"/>
    <n v="0"/>
    <x v="0"/>
    <n v="7"/>
    <n v="4"/>
    <n v="11"/>
    <n v="0"/>
    <x v="0"/>
    <n v="0"/>
    <x v="0"/>
    <n v="17"/>
    <n v="9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7"/>
    <n v="45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0"/>
    <x v="1"/>
    <x v="0"/>
    <x v="0"/>
    <x v="0"/>
    <x v="0"/>
    <x v="0"/>
    <x v="0"/>
    <x v="1"/>
    <n v="0"/>
    <n v="6"/>
    <n v="0"/>
    <n v="3"/>
    <x v="0"/>
    <x v="0"/>
    <x v="0"/>
    <x v="0"/>
    <x v="0"/>
    <x v="0"/>
    <n v="3"/>
    <n v="3"/>
    <n v="5"/>
    <n v="3"/>
    <x v="0"/>
  </r>
  <r>
    <s v="08EJN0367C"/>
    <x v="0"/>
    <x v="0"/>
    <s v="JAIME TORRES BODET 1338"/>
    <n v="37"/>
    <x v="19"/>
    <n v="1"/>
    <s v="JUÁREZ"/>
    <s v="CALLE FERNANDO PACHECO PARRA"/>
    <x v="0"/>
    <x v="0"/>
    <x v="1"/>
    <x v="0"/>
    <x v="2"/>
    <x v="0"/>
    <s v="08FZP0018V"/>
    <s v="08FJZ0003Z"/>
    <x v="4"/>
    <x v="8"/>
    <n v="62"/>
    <n v="51"/>
    <n v="113"/>
    <n v="62"/>
    <n v="51"/>
    <n v="113"/>
    <n v="0"/>
    <n v="0"/>
    <n v="0"/>
    <n v="0"/>
    <x v="0"/>
    <n v="0"/>
    <x v="0"/>
    <n v="0"/>
    <n v="6"/>
    <n v="10"/>
    <n v="16"/>
    <n v="0"/>
    <x v="0"/>
    <n v="0"/>
    <x v="0"/>
    <n v="20"/>
    <n v="15"/>
    <n v="35"/>
    <n v="0"/>
    <x v="0"/>
    <n v="0"/>
    <x v="0"/>
    <n v="33"/>
    <n v="33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58"/>
    <n v="117"/>
    <x v="0"/>
    <x v="1"/>
    <x v="7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0"/>
    <x v="1"/>
    <x v="5"/>
    <x v="0"/>
    <x v="0"/>
    <x v="0"/>
    <n v="1"/>
    <n v="6"/>
    <n v="6"/>
    <n v="6"/>
    <x v="0"/>
  </r>
  <r>
    <s v="08EJN0368B"/>
    <x v="0"/>
    <x v="0"/>
    <s v="VICENTE GUERRERO 1345"/>
    <n v="2"/>
    <x v="38"/>
    <n v="66"/>
    <s v="EL PORVENIR"/>
    <s v="CALLE EL PORVENIR"/>
    <x v="0"/>
    <x v="0"/>
    <x v="1"/>
    <x v="0"/>
    <x v="2"/>
    <x v="0"/>
    <s v="08FZP0008O"/>
    <s v="08FJZ0001A"/>
    <x v="4"/>
    <x v="5"/>
    <n v="24"/>
    <n v="12"/>
    <n v="36"/>
    <n v="24"/>
    <n v="12"/>
    <n v="36"/>
    <n v="0"/>
    <n v="0"/>
    <n v="0"/>
    <n v="0"/>
    <x v="0"/>
    <n v="0"/>
    <x v="0"/>
    <n v="0"/>
    <n v="9"/>
    <n v="6"/>
    <n v="15"/>
    <n v="0"/>
    <x v="0"/>
    <n v="0"/>
    <x v="0"/>
    <n v="9"/>
    <n v="4"/>
    <n v="13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3"/>
    <n v="3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0"/>
    <n v="0"/>
    <n v="2"/>
    <n v="0"/>
    <n v="1"/>
    <x v="0"/>
    <x v="0"/>
    <x v="0"/>
    <x v="0"/>
    <x v="0"/>
    <x v="0"/>
    <n v="1"/>
    <n v="1"/>
    <n v="2"/>
    <n v="1"/>
    <x v="0"/>
  </r>
  <r>
    <s v="08EJN0369A"/>
    <x v="0"/>
    <x v="0"/>
    <s v="HENRY WALLON 1346"/>
    <n v="19"/>
    <x v="13"/>
    <n v="1"/>
    <s v="CHIHUAHUA"/>
    <s v="CALLE PROFESOR PEDRO GOMEZ"/>
    <x v="0"/>
    <x v="0"/>
    <x v="1"/>
    <x v="0"/>
    <x v="2"/>
    <x v="0"/>
    <s v="08FZP0010C"/>
    <s v="08FJZ0001A"/>
    <x v="4"/>
    <x v="5"/>
    <n v="98"/>
    <n v="98"/>
    <n v="196"/>
    <n v="98"/>
    <n v="98"/>
    <n v="196"/>
    <n v="0"/>
    <n v="0"/>
    <n v="0"/>
    <n v="0"/>
    <x v="0"/>
    <n v="0"/>
    <x v="0"/>
    <n v="0"/>
    <n v="19"/>
    <n v="17"/>
    <n v="36"/>
    <n v="0"/>
    <x v="0"/>
    <n v="0"/>
    <x v="0"/>
    <n v="30"/>
    <n v="32"/>
    <n v="62"/>
    <n v="0"/>
    <x v="0"/>
    <n v="0"/>
    <x v="0"/>
    <n v="29"/>
    <n v="36"/>
    <n v="6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85"/>
    <n v="163"/>
    <x v="2"/>
    <x v="5"/>
    <x v="2"/>
    <x v="0"/>
    <x v="0"/>
    <x v="0"/>
    <n v="1"/>
    <n v="8"/>
    <x v="0"/>
    <x v="1"/>
    <x v="0"/>
    <x v="1"/>
    <x v="0"/>
    <x v="0"/>
    <x v="0"/>
    <x v="0"/>
    <x v="0"/>
    <n v="8"/>
    <x v="0"/>
    <x v="0"/>
    <x v="1"/>
    <x v="0"/>
    <x v="0"/>
    <x v="1"/>
    <x v="0"/>
    <x v="0"/>
    <x v="0"/>
    <x v="1"/>
    <x v="1"/>
    <x v="1"/>
    <n v="0"/>
    <n v="15"/>
    <n v="0"/>
    <n v="8"/>
    <x v="2"/>
    <x v="3"/>
    <x v="2"/>
    <x v="0"/>
    <x v="0"/>
    <x v="0"/>
    <n v="1"/>
    <n v="8"/>
    <n v="10"/>
    <n v="9"/>
    <x v="0"/>
  </r>
  <r>
    <s v="08EJN0370Q"/>
    <x v="0"/>
    <x v="0"/>
    <s v="MARIO ALFREDO MACIAS SALDAÑA 1347"/>
    <n v="19"/>
    <x v="13"/>
    <n v="1"/>
    <s v="CHIHUAHUA"/>
    <s v="CALLE 72"/>
    <x v="0"/>
    <x v="0"/>
    <x v="1"/>
    <x v="0"/>
    <x v="2"/>
    <x v="0"/>
    <s v="08FZP0012A"/>
    <s v="08FJZ0002Z"/>
    <x v="4"/>
    <x v="5"/>
    <n v="22"/>
    <n v="19"/>
    <n v="41"/>
    <n v="22"/>
    <n v="19"/>
    <n v="41"/>
    <n v="0"/>
    <n v="0"/>
    <n v="0"/>
    <n v="0"/>
    <x v="0"/>
    <n v="0"/>
    <x v="0"/>
    <n v="0"/>
    <n v="0"/>
    <n v="0"/>
    <n v="0"/>
    <n v="0"/>
    <x v="0"/>
    <n v="0"/>
    <x v="0"/>
    <n v="12"/>
    <n v="9"/>
    <n v="21"/>
    <n v="0"/>
    <x v="0"/>
    <n v="0"/>
    <x v="0"/>
    <n v="14"/>
    <n v="9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8"/>
    <n v="44"/>
    <x v="0"/>
    <x v="1"/>
    <x v="2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1"/>
    <x v="1"/>
    <x v="0"/>
    <n v="0"/>
    <n v="5"/>
    <n v="0"/>
    <n v="3"/>
    <x v="0"/>
    <x v="1"/>
    <x v="2"/>
    <x v="0"/>
    <x v="0"/>
    <x v="0"/>
    <n v="0"/>
    <n v="3"/>
    <n v="4"/>
    <n v="3"/>
    <x v="0"/>
  </r>
  <r>
    <s v="08EJN0372O"/>
    <x v="0"/>
    <x v="0"/>
    <s v="LUIS URIAS BELDERRAIN 1348"/>
    <n v="19"/>
    <x v="13"/>
    <n v="1"/>
    <s v="CHIHUAHUA"/>
    <s v="CALLE JOSE R. ALMADA"/>
    <x v="0"/>
    <x v="0"/>
    <x v="1"/>
    <x v="0"/>
    <x v="2"/>
    <x v="0"/>
    <s v="08FZP0012A"/>
    <s v="08FJZ0002Z"/>
    <x v="4"/>
    <x v="5"/>
    <n v="51"/>
    <n v="64"/>
    <n v="115"/>
    <n v="51"/>
    <n v="64"/>
    <n v="115"/>
    <n v="0"/>
    <n v="0"/>
    <n v="0"/>
    <n v="0"/>
    <x v="0"/>
    <n v="0"/>
    <x v="0"/>
    <n v="0"/>
    <n v="17"/>
    <n v="9"/>
    <n v="26"/>
    <n v="0"/>
    <x v="0"/>
    <n v="0"/>
    <x v="0"/>
    <n v="18"/>
    <n v="17"/>
    <n v="35"/>
    <n v="0"/>
    <x v="0"/>
    <n v="0"/>
    <x v="0"/>
    <n v="21"/>
    <n v="25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51"/>
    <n v="107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1"/>
    <x v="1"/>
    <x v="0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8"/>
    <n v="6"/>
    <x v="0"/>
  </r>
  <r>
    <s v="08EJN0373N"/>
    <x v="2"/>
    <x v="2"/>
    <s v="PRIMERO DE MAYO 8108"/>
    <n v="37"/>
    <x v="19"/>
    <n v="1"/>
    <s v="JUÁREZ"/>
    <s v="CALLE BATALLA DE ZACATECAS"/>
    <x v="0"/>
    <x v="0"/>
    <x v="1"/>
    <x v="0"/>
    <x v="2"/>
    <x v="0"/>
    <s v="08FZP0005R"/>
    <s v="08FJZ0003Z"/>
    <x v="4"/>
    <x v="8"/>
    <n v="28"/>
    <n v="32"/>
    <n v="60"/>
    <n v="28"/>
    <n v="32"/>
    <n v="60"/>
    <n v="0"/>
    <n v="0"/>
    <n v="0"/>
    <n v="0"/>
    <x v="0"/>
    <n v="0"/>
    <x v="0"/>
    <n v="0"/>
    <n v="5"/>
    <n v="5"/>
    <n v="10"/>
    <n v="0"/>
    <x v="0"/>
    <n v="0"/>
    <x v="0"/>
    <n v="14"/>
    <n v="6"/>
    <n v="20"/>
    <n v="0"/>
    <x v="0"/>
    <n v="0"/>
    <x v="0"/>
    <n v="17"/>
    <n v="20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1"/>
    <n v="67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0"/>
    <x v="1"/>
    <x v="0"/>
    <n v="0"/>
    <n v="5"/>
    <n v="0"/>
    <n v="2"/>
    <x v="0"/>
    <x v="0"/>
    <x v="1"/>
    <x v="0"/>
    <x v="0"/>
    <x v="0"/>
    <n v="1"/>
    <n v="2"/>
    <n v="3"/>
    <n v="3"/>
    <x v="0"/>
  </r>
  <r>
    <s v="08EJN0374M"/>
    <x v="0"/>
    <x v="0"/>
    <s v="13 DE SEPTIEMBRE 8107"/>
    <n v="19"/>
    <x v="13"/>
    <n v="1"/>
    <s v="CHIHUAHUA"/>
    <s v="CALLE FLORES MAGON"/>
    <x v="0"/>
    <x v="0"/>
    <x v="1"/>
    <x v="0"/>
    <x v="2"/>
    <x v="0"/>
    <s v="08FZP0010C"/>
    <s v="08FJZ0001A"/>
    <x v="4"/>
    <x v="5"/>
    <n v="10"/>
    <n v="9"/>
    <n v="19"/>
    <n v="10"/>
    <n v="9"/>
    <n v="19"/>
    <n v="0"/>
    <n v="0"/>
    <n v="0"/>
    <n v="0"/>
    <x v="0"/>
    <n v="0"/>
    <x v="0"/>
    <n v="0"/>
    <n v="0"/>
    <n v="1"/>
    <n v="1"/>
    <n v="0"/>
    <x v="0"/>
    <n v="0"/>
    <x v="0"/>
    <n v="4"/>
    <n v="2"/>
    <n v="6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3"/>
    <n v="1"/>
    <x v="0"/>
  </r>
  <r>
    <s v="08EJN0376K"/>
    <x v="0"/>
    <x v="0"/>
    <s v="ESTEFANIA CASTAÑEDA 1354"/>
    <n v="19"/>
    <x v="13"/>
    <n v="1"/>
    <s v="CHIHUAHUA"/>
    <s v="CALLE 1A "/>
    <x v="0"/>
    <x v="0"/>
    <x v="1"/>
    <x v="0"/>
    <x v="2"/>
    <x v="0"/>
    <s v="08FZP0013Z"/>
    <s v="08FJZ0002Z"/>
    <x v="4"/>
    <x v="5"/>
    <n v="110"/>
    <n v="108"/>
    <n v="218"/>
    <n v="110"/>
    <n v="108"/>
    <n v="218"/>
    <n v="0"/>
    <n v="0"/>
    <n v="0"/>
    <n v="0"/>
    <x v="0"/>
    <n v="0"/>
    <x v="0"/>
    <n v="0"/>
    <n v="13"/>
    <n v="14"/>
    <n v="27"/>
    <n v="0"/>
    <x v="0"/>
    <n v="0"/>
    <x v="0"/>
    <n v="38"/>
    <n v="31"/>
    <n v="69"/>
    <n v="0"/>
    <x v="0"/>
    <n v="0"/>
    <x v="0"/>
    <n v="47"/>
    <n v="48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8"/>
    <n v="93"/>
    <n v="191"/>
    <x v="1"/>
    <x v="5"/>
    <x v="7"/>
    <x v="0"/>
    <x v="0"/>
    <x v="0"/>
    <n v="1"/>
    <n v="9"/>
    <x v="0"/>
    <x v="1"/>
    <x v="0"/>
    <x v="1"/>
    <x v="0"/>
    <x v="0"/>
    <x v="0"/>
    <x v="0"/>
    <x v="0"/>
    <n v="9"/>
    <x v="0"/>
    <x v="0"/>
    <x v="0"/>
    <x v="1"/>
    <x v="0"/>
    <x v="1"/>
    <x v="0"/>
    <x v="0"/>
    <x v="0"/>
    <x v="0"/>
    <x v="1"/>
    <x v="1"/>
    <n v="0"/>
    <n v="14"/>
    <n v="0"/>
    <n v="9"/>
    <x v="1"/>
    <x v="3"/>
    <x v="5"/>
    <x v="0"/>
    <x v="0"/>
    <x v="0"/>
    <n v="1"/>
    <n v="9"/>
    <n v="9"/>
    <n v="9"/>
    <x v="0"/>
  </r>
  <r>
    <s v="08EJN0377J"/>
    <x v="0"/>
    <x v="0"/>
    <s v="PEDRO SALAS ESPARZA 1380"/>
    <n v="19"/>
    <x v="13"/>
    <n v="1"/>
    <s v="CHIHUAHUA"/>
    <s v="CALLE GUADALUPE JUAREZ"/>
    <x v="0"/>
    <x v="0"/>
    <x v="1"/>
    <x v="0"/>
    <x v="2"/>
    <x v="0"/>
    <s v="08FZP0010C"/>
    <s v="08FJZ0001A"/>
    <x v="4"/>
    <x v="5"/>
    <n v="45"/>
    <n v="39"/>
    <n v="84"/>
    <n v="45"/>
    <n v="39"/>
    <n v="84"/>
    <n v="0"/>
    <n v="0"/>
    <n v="0"/>
    <n v="0"/>
    <x v="0"/>
    <n v="0"/>
    <x v="0"/>
    <n v="0"/>
    <n v="2"/>
    <n v="5"/>
    <n v="7"/>
    <n v="0"/>
    <x v="0"/>
    <n v="0"/>
    <x v="0"/>
    <n v="6"/>
    <n v="4"/>
    <n v="10"/>
    <n v="0"/>
    <x v="0"/>
    <n v="0"/>
    <x v="0"/>
    <n v="20"/>
    <n v="19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8"/>
    <n v="56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4"/>
    <x v="0"/>
  </r>
  <r>
    <s v="08EJN0378I"/>
    <x v="0"/>
    <x v="0"/>
    <s v="JOSEFA ORTIZ DE DOMINGUEZ 1376"/>
    <n v="19"/>
    <x v="13"/>
    <n v="1"/>
    <s v="CHIHUAHUA"/>
    <s v="CALLE FRANCISCO R. ALMADA"/>
    <x v="0"/>
    <x v="0"/>
    <x v="1"/>
    <x v="0"/>
    <x v="2"/>
    <x v="0"/>
    <s v="08FZP0010C"/>
    <s v="08FJZ0001A"/>
    <x v="4"/>
    <x v="5"/>
    <n v="32"/>
    <n v="35"/>
    <n v="67"/>
    <n v="32"/>
    <n v="35"/>
    <n v="67"/>
    <n v="0"/>
    <n v="0"/>
    <n v="0"/>
    <n v="0"/>
    <x v="0"/>
    <n v="0"/>
    <x v="0"/>
    <n v="0"/>
    <n v="4"/>
    <n v="5"/>
    <n v="9"/>
    <n v="0"/>
    <x v="0"/>
    <n v="0"/>
    <x v="0"/>
    <n v="12"/>
    <n v="10"/>
    <n v="22"/>
    <n v="0"/>
    <x v="0"/>
    <n v="0"/>
    <x v="0"/>
    <n v="20"/>
    <n v="18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3"/>
    <n v="69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1"/>
    <x v="1"/>
    <x v="0"/>
    <n v="0"/>
    <n v="9"/>
    <n v="0"/>
    <n v="4"/>
    <x v="0"/>
    <x v="1"/>
    <x v="2"/>
    <x v="0"/>
    <x v="0"/>
    <x v="0"/>
    <n v="1"/>
    <n v="4"/>
    <n v="9"/>
    <n v="6"/>
    <x v="0"/>
  </r>
  <r>
    <s v="08EJN0379H"/>
    <x v="0"/>
    <x v="0"/>
    <s v="MUNICIPIO LIBRE 1378"/>
    <n v="37"/>
    <x v="19"/>
    <n v="1"/>
    <s v="JUÁREZ"/>
    <s v="CALLE MAYAS"/>
    <x v="0"/>
    <x v="0"/>
    <x v="1"/>
    <x v="0"/>
    <x v="2"/>
    <x v="0"/>
    <s v="08FZP0005R"/>
    <s v="08FJZ0003Z"/>
    <x v="4"/>
    <x v="8"/>
    <n v="44"/>
    <n v="58"/>
    <n v="102"/>
    <n v="44"/>
    <n v="58"/>
    <n v="102"/>
    <n v="0"/>
    <n v="0"/>
    <n v="0"/>
    <n v="0"/>
    <x v="0"/>
    <n v="0"/>
    <x v="0"/>
    <n v="0"/>
    <n v="2"/>
    <n v="4"/>
    <n v="6"/>
    <n v="0"/>
    <x v="0"/>
    <n v="0"/>
    <x v="0"/>
    <n v="12"/>
    <n v="18"/>
    <n v="30"/>
    <n v="0"/>
    <x v="0"/>
    <n v="0"/>
    <x v="0"/>
    <n v="35"/>
    <n v="33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55"/>
    <n v="104"/>
    <x v="0"/>
    <x v="1"/>
    <x v="6"/>
    <x v="0"/>
    <x v="0"/>
    <x v="0"/>
    <n v="1"/>
    <n v="5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1"/>
    <x v="0"/>
    <n v="0"/>
    <n v="7"/>
    <n v="1"/>
    <n v="4"/>
    <x v="0"/>
    <x v="1"/>
    <x v="4"/>
    <x v="0"/>
    <x v="0"/>
    <x v="0"/>
    <n v="1"/>
    <n v="5"/>
    <n v="5"/>
    <n v="5"/>
    <x v="0"/>
  </r>
  <r>
    <s v="08EJN0381W"/>
    <x v="0"/>
    <x v="0"/>
    <s v="TORIBIO ORTEGA 8109"/>
    <n v="37"/>
    <x v="19"/>
    <n v="1"/>
    <s v="JUÁREZ"/>
    <s v="CALLE PABLO GOMEZ "/>
    <x v="0"/>
    <x v="0"/>
    <x v="1"/>
    <x v="0"/>
    <x v="2"/>
    <x v="0"/>
    <s v="08FZP0005R"/>
    <s v="08FJZ0003Z"/>
    <x v="4"/>
    <x v="8"/>
    <n v="17"/>
    <n v="23"/>
    <n v="40"/>
    <n v="17"/>
    <n v="23"/>
    <n v="40"/>
    <n v="0"/>
    <n v="0"/>
    <n v="0"/>
    <n v="0"/>
    <x v="0"/>
    <n v="0"/>
    <x v="0"/>
    <n v="0"/>
    <n v="1"/>
    <n v="1"/>
    <n v="2"/>
    <n v="0"/>
    <x v="0"/>
    <n v="0"/>
    <x v="0"/>
    <n v="2"/>
    <n v="2"/>
    <n v="4"/>
    <n v="0"/>
    <x v="0"/>
    <n v="0"/>
    <x v="0"/>
    <n v="22"/>
    <n v="14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17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1"/>
    <x v="0"/>
    <n v="0"/>
    <n v="3"/>
    <n v="0"/>
    <n v="2"/>
    <x v="0"/>
    <x v="0"/>
    <x v="1"/>
    <x v="0"/>
    <x v="0"/>
    <x v="0"/>
    <n v="1"/>
    <n v="2"/>
    <n v="2"/>
    <n v="2"/>
    <x v="0"/>
  </r>
  <r>
    <s v="08EJN0382V"/>
    <x v="0"/>
    <x v="0"/>
    <s v="21 DE MARZO 1372"/>
    <n v="37"/>
    <x v="19"/>
    <n v="1"/>
    <s v="JUÁREZ"/>
    <s v="CALLE ANTONIO NORSAGARAY"/>
    <x v="0"/>
    <x v="0"/>
    <x v="1"/>
    <x v="0"/>
    <x v="2"/>
    <x v="0"/>
    <s v="08FZP0005R"/>
    <s v="08FJZ0003Z"/>
    <x v="4"/>
    <x v="8"/>
    <n v="79"/>
    <n v="99"/>
    <n v="178"/>
    <n v="79"/>
    <n v="99"/>
    <n v="178"/>
    <n v="0"/>
    <n v="0"/>
    <n v="0"/>
    <n v="0"/>
    <x v="0"/>
    <n v="0"/>
    <x v="0"/>
    <n v="0"/>
    <n v="1"/>
    <n v="5"/>
    <n v="6"/>
    <n v="0"/>
    <x v="0"/>
    <n v="0"/>
    <x v="0"/>
    <n v="30"/>
    <n v="26"/>
    <n v="56"/>
    <n v="0"/>
    <x v="0"/>
    <n v="0"/>
    <x v="0"/>
    <n v="57"/>
    <n v="49"/>
    <n v="10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80"/>
    <n v="168"/>
    <x v="0"/>
    <x v="2"/>
    <x v="4"/>
    <x v="0"/>
    <x v="0"/>
    <x v="0"/>
    <n v="1"/>
    <n v="8"/>
    <x v="0"/>
    <x v="1"/>
    <x v="0"/>
    <x v="1"/>
    <x v="0"/>
    <x v="0"/>
    <x v="0"/>
    <x v="0"/>
    <x v="0"/>
    <n v="8"/>
    <x v="0"/>
    <x v="0"/>
    <x v="3"/>
    <x v="0"/>
    <x v="0"/>
    <x v="0"/>
    <x v="0"/>
    <x v="0"/>
    <x v="0"/>
    <x v="0"/>
    <x v="1"/>
    <x v="0"/>
    <n v="0"/>
    <n v="11"/>
    <n v="0"/>
    <n v="8"/>
    <x v="0"/>
    <x v="2"/>
    <x v="3"/>
    <x v="0"/>
    <x v="0"/>
    <x v="0"/>
    <n v="1"/>
    <n v="8"/>
    <n v="9"/>
    <n v="9"/>
    <x v="0"/>
  </r>
  <r>
    <s v="08EJN0383U"/>
    <x v="0"/>
    <x v="0"/>
    <s v="HELLEN KELLER 1353"/>
    <n v="37"/>
    <x v="19"/>
    <n v="1"/>
    <s v="JUÁREZ"/>
    <s v="CALLE AEROMOZA"/>
    <x v="0"/>
    <x v="0"/>
    <x v="1"/>
    <x v="0"/>
    <x v="2"/>
    <x v="0"/>
    <s v="08FZP0018V"/>
    <s v="08FJZ0003Z"/>
    <x v="4"/>
    <x v="8"/>
    <n v="94"/>
    <n v="61"/>
    <n v="155"/>
    <n v="94"/>
    <n v="61"/>
    <n v="155"/>
    <n v="0"/>
    <n v="0"/>
    <n v="0"/>
    <n v="0"/>
    <x v="0"/>
    <n v="0"/>
    <x v="0"/>
    <n v="0"/>
    <n v="4"/>
    <n v="6"/>
    <n v="10"/>
    <n v="0"/>
    <x v="0"/>
    <n v="0"/>
    <x v="0"/>
    <n v="32"/>
    <n v="22"/>
    <n v="54"/>
    <n v="0"/>
    <x v="0"/>
    <n v="0"/>
    <x v="0"/>
    <n v="64"/>
    <n v="37"/>
    <n v="10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0"/>
    <n v="65"/>
    <n v="165"/>
    <x v="0"/>
    <x v="2"/>
    <x v="7"/>
    <x v="0"/>
    <x v="0"/>
    <x v="0"/>
    <n v="1"/>
    <n v="7"/>
    <x v="0"/>
    <x v="1"/>
    <x v="0"/>
    <x v="1"/>
    <x v="0"/>
    <x v="0"/>
    <x v="0"/>
    <x v="0"/>
    <x v="1"/>
    <n v="6"/>
    <x v="0"/>
    <x v="0"/>
    <x v="0"/>
    <x v="1"/>
    <x v="1"/>
    <x v="0"/>
    <x v="0"/>
    <x v="0"/>
    <x v="0"/>
    <x v="0"/>
    <x v="1"/>
    <x v="0"/>
    <n v="0"/>
    <n v="11"/>
    <n v="1"/>
    <n v="6"/>
    <x v="0"/>
    <x v="2"/>
    <x v="5"/>
    <x v="0"/>
    <x v="0"/>
    <x v="0"/>
    <n v="1"/>
    <n v="7"/>
    <n v="7"/>
    <n v="7"/>
    <x v="0"/>
  </r>
  <r>
    <s v="08EJN0384T"/>
    <x v="0"/>
    <x v="0"/>
    <s v="AGUSTIN MELGAR 1370"/>
    <n v="31"/>
    <x v="9"/>
    <n v="4"/>
    <s v="AGUA CALIENTE"/>
    <s v="NINGUNO NINGUNO"/>
    <x v="0"/>
    <x v="0"/>
    <x v="1"/>
    <x v="0"/>
    <x v="2"/>
    <x v="0"/>
    <s v="08FZP0014Z"/>
    <s v="08FJZ0002Z"/>
    <x v="4"/>
    <x v="1"/>
    <n v="8"/>
    <n v="9"/>
    <n v="17"/>
    <n v="8"/>
    <n v="9"/>
    <n v="17"/>
    <n v="0"/>
    <n v="0"/>
    <n v="0"/>
    <n v="0"/>
    <x v="0"/>
    <n v="0"/>
    <x v="0"/>
    <n v="0"/>
    <n v="4"/>
    <n v="3"/>
    <n v="7"/>
    <n v="0"/>
    <x v="0"/>
    <n v="0"/>
    <x v="0"/>
    <n v="3"/>
    <n v="2"/>
    <n v="5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385S"/>
    <x v="0"/>
    <x v="0"/>
    <s v="NELLIE CAMPOBELLO 1351"/>
    <n v="19"/>
    <x v="13"/>
    <n v="1"/>
    <s v="CHIHUAHUA"/>
    <s v="CALLE EMILIO PEREZ ROSAS"/>
    <x v="0"/>
    <x v="0"/>
    <x v="1"/>
    <x v="0"/>
    <x v="2"/>
    <x v="0"/>
    <s v="08FZP0010C"/>
    <s v="08FJZ0001A"/>
    <x v="4"/>
    <x v="5"/>
    <n v="26"/>
    <n v="24"/>
    <n v="50"/>
    <n v="26"/>
    <n v="24"/>
    <n v="50"/>
    <n v="0"/>
    <n v="0"/>
    <n v="0"/>
    <n v="0"/>
    <x v="0"/>
    <n v="0"/>
    <x v="0"/>
    <n v="0"/>
    <n v="2"/>
    <n v="4"/>
    <n v="6"/>
    <n v="0"/>
    <x v="0"/>
    <n v="0"/>
    <x v="0"/>
    <n v="8"/>
    <n v="10"/>
    <n v="18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5"/>
    <n v="43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0"/>
    <x v="1"/>
    <x v="0"/>
    <x v="0"/>
    <x v="0"/>
    <x v="0"/>
    <x v="1"/>
    <x v="0"/>
    <n v="0"/>
    <n v="6"/>
    <n v="0"/>
    <n v="2"/>
    <x v="0"/>
    <x v="0"/>
    <x v="1"/>
    <x v="0"/>
    <x v="0"/>
    <x v="0"/>
    <n v="1"/>
    <n v="2"/>
    <n v="4"/>
    <n v="2"/>
    <x v="0"/>
  </r>
  <r>
    <s v="08EJN0386R"/>
    <x v="0"/>
    <x v="0"/>
    <s v="ANTONIO DEZA Y ULLOA 1373"/>
    <n v="19"/>
    <x v="13"/>
    <n v="1"/>
    <s v="CHIHUAHUA"/>
    <s v="CALLE RINCON DE SAN JOSE"/>
    <x v="0"/>
    <x v="0"/>
    <x v="1"/>
    <x v="0"/>
    <x v="2"/>
    <x v="0"/>
    <s v="08FZP0004S"/>
    <s v="08FJZ0001A"/>
    <x v="4"/>
    <x v="5"/>
    <n v="26"/>
    <n v="18"/>
    <n v="44"/>
    <n v="26"/>
    <n v="18"/>
    <n v="44"/>
    <n v="0"/>
    <n v="0"/>
    <n v="0"/>
    <n v="0"/>
    <x v="0"/>
    <n v="0"/>
    <x v="0"/>
    <n v="0"/>
    <n v="1"/>
    <n v="5"/>
    <n v="6"/>
    <n v="0"/>
    <x v="0"/>
    <n v="0"/>
    <x v="0"/>
    <n v="6"/>
    <n v="4"/>
    <n v="10"/>
    <n v="0"/>
    <x v="0"/>
    <n v="0"/>
    <x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5"/>
    <n v="3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1"/>
    <x v="0"/>
    <x v="0"/>
    <x v="0"/>
    <x v="0"/>
    <x v="1"/>
    <x v="1"/>
    <x v="0"/>
    <n v="0"/>
    <n v="5"/>
    <n v="0"/>
    <n v="2"/>
    <x v="0"/>
    <x v="0"/>
    <x v="1"/>
    <x v="0"/>
    <x v="0"/>
    <x v="0"/>
    <n v="1"/>
    <n v="2"/>
    <n v="3"/>
    <n v="3"/>
    <x v="0"/>
  </r>
  <r>
    <s v="08EJN0387Q"/>
    <x v="0"/>
    <x v="0"/>
    <s v="FEDERICO FROEBEL 1374"/>
    <n v="37"/>
    <x v="19"/>
    <n v="1"/>
    <s v="JUÁREZ"/>
    <s v="CALLE BENITO JUAREZ"/>
    <x v="0"/>
    <x v="0"/>
    <x v="1"/>
    <x v="0"/>
    <x v="2"/>
    <x v="0"/>
    <s v="08FZP0018V"/>
    <s v="08FJZ0003Z"/>
    <x v="4"/>
    <x v="8"/>
    <n v="11"/>
    <n v="11"/>
    <n v="22"/>
    <n v="11"/>
    <n v="11"/>
    <n v="22"/>
    <n v="0"/>
    <n v="0"/>
    <n v="0"/>
    <n v="0"/>
    <x v="0"/>
    <n v="0"/>
    <x v="0"/>
    <n v="0"/>
    <n v="0"/>
    <n v="0"/>
    <n v="0"/>
    <n v="0"/>
    <x v="0"/>
    <n v="0"/>
    <x v="0"/>
    <n v="3"/>
    <n v="5"/>
    <n v="8"/>
    <n v="0"/>
    <x v="0"/>
    <n v="0"/>
    <x v="0"/>
    <n v="4"/>
    <n v="11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6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388P"/>
    <x v="0"/>
    <x v="0"/>
    <s v="PAQUIME 1382"/>
    <n v="37"/>
    <x v="19"/>
    <n v="1"/>
    <s v="JUÁREZ"/>
    <s v="CALLE TORONJA ROJA"/>
    <x v="0"/>
    <x v="0"/>
    <x v="1"/>
    <x v="0"/>
    <x v="2"/>
    <x v="0"/>
    <s v="08FZP0005R"/>
    <s v="08FJZ0003Z"/>
    <x v="4"/>
    <x v="8"/>
    <n v="33"/>
    <n v="44"/>
    <n v="77"/>
    <n v="33"/>
    <n v="44"/>
    <n v="77"/>
    <n v="0"/>
    <n v="0"/>
    <n v="0"/>
    <n v="0"/>
    <x v="0"/>
    <n v="0"/>
    <x v="0"/>
    <n v="0"/>
    <n v="2"/>
    <n v="4"/>
    <n v="6"/>
    <n v="0"/>
    <x v="0"/>
    <n v="0"/>
    <x v="0"/>
    <n v="11"/>
    <n v="13"/>
    <n v="24"/>
    <n v="0"/>
    <x v="0"/>
    <n v="0"/>
    <x v="0"/>
    <n v="30"/>
    <n v="21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38"/>
    <n v="81"/>
    <x v="0"/>
    <x v="0"/>
    <x v="6"/>
    <x v="0"/>
    <x v="0"/>
    <x v="0"/>
    <n v="1"/>
    <n v="4"/>
    <x v="0"/>
    <x v="1"/>
    <x v="0"/>
    <x v="1"/>
    <x v="0"/>
    <x v="0"/>
    <x v="0"/>
    <x v="0"/>
    <x v="1"/>
    <n v="3"/>
    <x v="0"/>
    <x v="0"/>
    <x v="0"/>
    <x v="1"/>
    <x v="0"/>
    <x v="0"/>
    <x v="0"/>
    <x v="0"/>
    <x v="0"/>
    <x v="0"/>
    <x v="0"/>
    <x v="1"/>
    <n v="0"/>
    <n v="7"/>
    <n v="1"/>
    <n v="3"/>
    <x v="0"/>
    <x v="0"/>
    <x v="4"/>
    <x v="0"/>
    <x v="0"/>
    <x v="0"/>
    <n v="1"/>
    <n v="4"/>
    <n v="5"/>
    <n v="5"/>
    <x v="0"/>
  </r>
  <r>
    <s v="08EJN0390D"/>
    <x v="0"/>
    <x v="0"/>
    <s v="LEONARDO DA VINCI 1358"/>
    <n v="37"/>
    <x v="19"/>
    <n v="1"/>
    <s v="JUÁREZ"/>
    <s v="CALLE PINO PIÑONERO"/>
    <x v="0"/>
    <x v="0"/>
    <x v="1"/>
    <x v="0"/>
    <x v="2"/>
    <x v="0"/>
    <s v="08FZP0018V"/>
    <s v="08FJZ0003Z"/>
    <x v="4"/>
    <x v="8"/>
    <n v="66"/>
    <n v="70"/>
    <n v="136"/>
    <n v="66"/>
    <n v="70"/>
    <n v="136"/>
    <n v="0"/>
    <n v="0"/>
    <n v="0"/>
    <n v="0"/>
    <x v="0"/>
    <n v="0"/>
    <x v="0"/>
    <n v="0"/>
    <n v="5"/>
    <n v="5"/>
    <n v="10"/>
    <n v="0"/>
    <x v="0"/>
    <n v="0"/>
    <x v="0"/>
    <n v="26"/>
    <n v="17"/>
    <n v="43"/>
    <n v="0"/>
    <x v="0"/>
    <n v="0"/>
    <x v="0"/>
    <n v="28"/>
    <n v="30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52"/>
    <n v="111"/>
    <x v="0"/>
    <x v="2"/>
    <x v="6"/>
    <x v="0"/>
    <x v="0"/>
    <x v="0"/>
    <n v="1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0"/>
    <x v="2"/>
    <x v="4"/>
    <x v="0"/>
    <x v="0"/>
    <x v="0"/>
    <n v="1"/>
    <n v="6"/>
    <n v="7"/>
    <n v="7"/>
    <x v="0"/>
  </r>
  <r>
    <s v="08EJN0392B"/>
    <x v="0"/>
    <x v="0"/>
    <s v="RUBEN DARIO 1355"/>
    <n v="37"/>
    <x v="19"/>
    <n v="1"/>
    <s v="JUÁREZ"/>
    <s v="CALLE LAGUNA TEJALPA "/>
    <x v="0"/>
    <x v="0"/>
    <x v="1"/>
    <x v="0"/>
    <x v="2"/>
    <x v="0"/>
    <s v="08FZP0018V"/>
    <s v="08FJZ0003Z"/>
    <x v="4"/>
    <x v="8"/>
    <n v="52"/>
    <n v="52"/>
    <n v="104"/>
    <n v="52"/>
    <n v="52"/>
    <n v="104"/>
    <n v="0"/>
    <n v="0"/>
    <n v="0"/>
    <n v="0"/>
    <x v="0"/>
    <n v="0"/>
    <x v="0"/>
    <n v="0"/>
    <n v="3"/>
    <n v="3"/>
    <n v="6"/>
    <n v="0"/>
    <x v="0"/>
    <n v="0"/>
    <x v="0"/>
    <n v="16"/>
    <n v="20"/>
    <n v="36"/>
    <n v="0"/>
    <x v="0"/>
    <n v="0"/>
    <x v="0"/>
    <n v="29"/>
    <n v="21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4"/>
    <n v="92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1"/>
    <x v="0"/>
    <x v="0"/>
    <x v="0"/>
    <x v="0"/>
    <x v="0"/>
    <x v="0"/>
    <x v="0"/>
    <x v="1"/>
    <x v="0"/>
    <n v="0"/>
    <n v="9"/>
    <n v="0"/>
    <n v="5"/>
    <x v="0"/>
    <x v="1"/>
    <x v="4"/>
    <x v="0"/>
    <x v="0"/>
    <x v="0"/>
    <n v="1"/>
    <n v="5"/>
    <n v="7"/>
    <n v="5"/>
    <x v="0"/>
  </r>
  <r>
    <s v="08EJN0394Z"/>
    <x v="0"/>
    <x v="0"/>
    <s v="NIÑOS HEROES 1364"/>
    <n v="11"/>
    <x v="15"/>
    <n v="1"/>
    <s v="SANTA ROSALÍA DE CAMARGO"/>
    <s v="CALLE LOS REYES"/>
    <x v="0"/>
    <x v="0"/>
    <x v="1"/>
    <x v="0"/>
    <x v="2"/>
    <x v="0"/>
    <s v="08FZP0015Y"/>
    <m/>
    <x v="4"/>
    <x v="6"/>
    <n v="14"/>
    <n v="7"/>
    <n v="21"/>
    <n v="14"/>
    <n v="7"/>
    <n v="21"/>
    <n v="0"/>
    <n v="0"/>
    <n v="0"/>
    <n v="0"/>
    <x v="0"/>
    <n v="0"/>
    <x v="0"/>
    <n v="0"/>
    <n v="1"/>
    <n v="1"/>
    <n v="2"/>
    <n v="0"/>
    <x v="0"/>
    <n v="0"/>
    <x v="0"/>
    <n v="5"/>
    <n v="4"/>
    <n v="9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8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JN0396Y"/>
    <x v="0"/>
    <x v="0"/>
    <s v="JUAN RANGEL DE BIEZMA 1385"/>
    <n v="32"/>
    <x v="18"/>
    <n v="1"/>
    <s v="HIDALGO DEL PARRAL"/>
    <s v="CALLE VENEZUELA"/>
    <x v="0"/>
    <x v="0"/>
    <x v="1"/>
    <x v="0"/>
    <x v="2"/>
    <x v="0"/>
    <s v="08FZP0011B"/>
    <m/>
    <x v="4"/>
    <x v="7"/>
    <n v="25"/>
    <n v="35"/>
    <n v="60"/>
    <n v="25"/>
    <n v="35"/>
    <n v="60"/>
    <n v="0"/>
    <n v="0"/>
    <n v="0"/>
    <n v="0"/>
    <x v="0"/>
    <n v="0"/>
    <x v="0"/>
    <n v="0"/>
    <n v="15"/>
    <n v="5"/>
    <n v="20"/>
    <n v="0"/>
    <x v="0"/>
    <n v="0"/>
    <x v="0"/>
    <n v="4"/>
    <n v="14"/>
    <n v="18"/>
    <n v="0"/>
    <x v="0"/>
    <n v="0"/>
    <x v="0"/>
    <n v="8"/>
    <n v="14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33"/>
    <n v="6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0"/>
    <x v="1"/>
    <x v="0"/>
    <n v="0"/>
    <n v="7"/>
    <n v="0"/>
    <n v="3"/>
    <x v="1"/>
    <x v="1"/>
    <x v="1"/>
    <x v="0"/>
    <x v="0"/>
    <x v="0"/>
    <n v="0"/>
    <n v="3"/>
    <n v="3"/>
    <n v="3"/>
    <x v="0"/>
  </r>
  <r>
    <s v="08EJN0397X"/>
    <x v="0"/>
    <x v="0"/>
    <s v="PLAN DE AYALA 1384"/>
    <n v="19"/>
    <x v="13"/>
    <n v="1"/>
    <s v="CHIHUAHUA"/>
    <s v="CALLE JULIO ACOSTA"/>
    <x v="0"/>
    <x v="0"/>
    <x v="1"/>
    <x v="0"/>
    <x v="2"/>
    <x v="0"/>
    <s v="08FZP0013Z"/>
    <s v="08FJZ0002Z"/>
    <x v="4"/>
    <x v="5"/>
    <n v="40"/>
    <n v="31"/>
    <n v="71"/>
    <n v="40"/>
    <n v="31"/>
    <n v="71"/>
    <n v="0"/>
    <n v="0"/>
    <n v="0"/>
    <n v="0"/>
    <x v="0"/>
    <n v="0"/>
    <x v="0"/>
    <n v="0"/>
    <n v="10"/>
    <n v="6"/>
    <n v="16"/>
    <n v="0"/>
    <x v="0"/>
    <n v="0"/>
    <x v="0"/>
    <n v="21"/>
    <n v="19"/>
    <n v="40"/>
    <n v="0"/>
    <x v="0"/>
    <n v="0"/>
    <x v="0"/>
    <n v="16"/>
    <n v="12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37"/>
    <n v="84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1"/>
    <x v="0"/>
    <x v="0"/>
    <x v="1"/>
    <x v="0"/>
    <x v="0"/>
    <x v="0"/>
    <x v="0"/>
    <x v="1"/>
    <x v="0"/>
    <n v="0"/>
    <n v="10"/>
    <n v="0"/>
    <n v="5"/>
    <x v="1"/>
    <x v="2"/>
    <x v="2"/>
    <x v="0"/>
    <x v="0"/>
    <x v="0"/>
    <n v="0"/>
    <n v="5"/>
    <n v="7"/>
    <n v="7"/>
    <x v="0"/>
  </r>
  <r>
    <s v="08EJN0398W"/>
    <x v="0"/>
    <x v="0"/>
    <s v="WOLFGANG AMADEUS MOZART 1383"/>
    <n v="19"/>
    <x v="13"/>
    <n v="1"/>
    <s v="CHIHUAHUA"/>
    <s v="CALLE UNIVERSIDAD DE YUCATAN"/>
    <x v="0"/>
    <x v="0"/>
    <x v="1"/>
    <x v="0"/>
    <x v="2"/>
    <x v="0"/>
    <s v="08FZP0010C"/>
    <s v="08FJZ0001A"/>
    <x v="4"/>
    <x v="5"/>
    <n v="59"/>
    <n v="38"/>
    <n v="97"/>
    <n v="59"/>
    <n v="38"/>
    <n v="97"/>
    <n v="0"/>
    <n v="0"/>
    <n v="0"/>
    <n v="0"/>
    <x v="0"/>
    <n v="0"/>
    <x v="0"/>
    <n v="0"/>
    <n v="15"/>
    <n v="10"/>
    <n v="25"/>
    <n v="0"/>
    <x v="0"/>
    <n v="0"/>
    <x v="0"/>
    <n v="12"/>
    <n v="13"/>
    <n v="25"/>
    <n v="0"/>
    <x v="0"/>
    <n v="0"/>
    <x v="0"/>
    <n v="18"/>
    <n v="17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40"/>
    <n v="85"/>
    <x v="1"/>
    <x v="1"/>
    <x v="2"/>
    <x v="0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1"/>
    <x v="0"/>
    <n v="0"/>
    <n v="9"/>
    <n v="0"/>
    <n v="5"/>
    <x v="1"/>
    <x v="1"/>
    <x v="2"/>
    <x v="0"/>
    <x v="0"/>
    <x v="0"/>
    <n v="1"/>
    <n v="5"/>
    <n v="7"/>
    <n v="6"/>
    <x v="0"/>
  </r>
  <r>
    <s v="08EJN0399V"/>
    <x v="0"/>
    <x v="0"/>
    <s v="MIGUEL DE CERVANTES SAAVEDRA 1381"/>
    <n v="62"/>
    <x v="29"/>
    <n v="41"/>
    <s v="LAS VARAS"/>
    <s v="CALLE CAMARGO"/>
    <x v="0"/>
    <x v="0"/>
    <x v="1"/>
    <x v="0"/>
    <x v="2"/>
    <x v="0"/>
    <s v="08FZP0015Y"/>
    <m/>
    <x v="4"/>
    <x v="6"/>
    <n v="20"/>
    <n v="19"/>
    <n v="39"/>
    <n v="20"/>
    <n v="19"/>
    <n v="39"/>
    <n v="0"/>
    <n v="0"/>
    <n v="0"/>
    <n v="0"/>
    <x v="0"/>
    <n v="0"/>
    <x v="0"/>
    <n v="0"/>
    <n v="3"/>
    <n v="2"/>
    <n v="5"/>
    <n v="0"/>
    <x v="0"/>
    <n v="0"/>
    <x v="0"/>
    <n v="12"/>
    <n v="5"/>
    <n v="17"/>
    <n v="0"/>
    <x v="0"/>
    <n v="0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19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401T"/>
    <x v="0"/>
    <x v="0"/>
    <s v="EMILIANO ZAPATA 8101"/>
    <n v="19"/>
    <x v="13"/>
    <n v="1"/>
    <s v="CHIHUAHUA"/>
    <s v="CALLE EMILIANO ZAPATA"/>
    <x v="0"/>
    <x v="0"/>
    <x v="1"/>
    <x v="0"/>
    <x v="2"/>
    <x v="0"/>
    <s v="08FZP0010C"/>
    <s v="08FJZ0001A"/>
    <x v="4"/>
    <x v="5"/>
    <n v="14"/>
    <n v="10"/>
    <n v="24"/>
    <n v="14"/>
    <n v="10"/>
    <n v="24"/>
    <n v="0"/>
    <n v="0"/>
    <n v="0"/>
    <n v="0"/>
    <x v="0"/>
    <n v="0"/>
    <x v="0"/>
    <n v="0"/>
    <n v="0"/>
    <n v="2"/>
    <n v="2"/>
    <n v="0"/>
    <x v="0"/>
    <n v="0"/>
    <x v="0"/>
    <n v="5"/>
    <n v="1"/>
    <n v="6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9"/>
    <n v="7"/>
    <x v="0"/>
  </r>
  <r>
    <s v="08EJN0402S"/>
    <x v="0"/>
    <x v="0"/>
    <s v="MISAEL NUÑEZ ACOSTA 8102"/>
    <n v="19"/>
    <x v="13"/>
    <n v="1"/>
    <s v="CHIHUAHUA"/>
    <s v="CALLE 59"/>
    <x v="0"/>
    <x v="0"/>
    <x v="1"/>
    <x v="0"/>
    <x v="2"/>
    <x v="0"/>
    <s v="08FZP0001V"/>
    <s v="08FJZ0001A"/>
    <x v="4"/>
    <x v="5"/>
    <n v="57"/>
    <n v="47"/>
    <n v="104"/>
    <n v="57"/>
    <n v="47"/>
    <n v="104"/>
    <n v="0"/>
    <n v="0"/>
    <n v="0"/>
    <n v="0"/>
    <x v="0"/>
    <n v="0"/>
    <x v="0"/>
    <n v="0"/>
    <n v="5"/>
    <n v="11"/>
    <n v="16"/>
    <n v="0"/>
    <x v="0"/>
    <n v="0"/>
    <x v="0"/>
    <n v="19"/>
    <n v="17"/>
    <n v="36"/>
    <n v="0"/>
    <x v="0"/>
    <n v="0"/>
    <x v="0"/>
    <n v="24"/>
    <n v="15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3"/>
    <n v="9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0"/>
    <x v="1"/>
    <n v="0"/>
    <n v="9"/>
    <n v="0"/>
    <n v="5"/>
    <x v="1"/>
    <x v="2"/>
    <x v="2"/>
    <x v="0"/>
    <x v="0"/>
    <x v="0"/>
    <n v="0"/>
    <n v="5"/>
    <n v="5"/>
    <n v="5"/>
    <x v="0"/>
  </r>
  <r>
    <s v="08EJN0403R"/>
    <x v="0"/>
    <x v="0"/>
    <s v="OTILIO MONTAÑO 8104"/>
    <n v="19"/>
    <x v="13"/>
    <n v="1"/>
    <s v="CHIHUAHUA"/>
    <s v="CALLE ERNESTO ESPINOZA"/>
    <x v="0"/>
    <x v="0"/>
    <x v="1"/>
    <x v="0"/>
    <x v="2"/>
    <x v="0"/>
    <s v="08FZP0010C"/>
    <s v="08FJZ0001A"/>
    <x v="4"/>
    <x v="5"/>
    <n v="19"/>
    <n v="12"/>
    <n v="31"/>
    <n v="19"/>
    <n v="12"/>
    <n v="31"/>
    <n v="0"/>
    <n v="0"/>
    <n v="0"/>
    <n v="0"/>
    <x v="0"/>
    <n v="0"/>
    <x v="0"/>
    <n v="0"/>
    <n v="5"/>
    <n v="3"/>
    <n v="8"/>
    <n v="0"/>
    <x v="0"/>
    <n v="0"/>
    <x v="0"/>
    <n v="9"/>
    <n v="10"/>
    <n v="19"/>
    <n v="0"/>
    <x v="0"/>
    <n v="0"/>
    <x v="0"/>
    <n v="11"/>
    <n v="7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20"/>
    <n v="45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2"/>
    <x v="0"/>
  </r>
  <r>
    <s v="08EJN0404Q"/>
    <x v="0"/>
    <x v="0"/>
    <s v="DON QUIJOTE DE LA MANCHA 8106"/>
    <n v="19"/>
    <x v="13"/>
    <n v="1"/>
    <s v="CHIHUAHUA"/>
    <s v="CALLE CUARENTA "/>
    <x v="0"/>
    <x v="0"/>
    <x v="1"/>
    <x v="0"/>
    <x v="2"/>
    <x v="0"/>
    <s v="08FZP0010C"/>
    <s v="08FJZ0001A"/>
    <x v="4"/>
    <x v="5"/>
    <n v="29"/>
    <n v="31"/>
    <n v="60"/>
    <n v="29"/>
    <n v="31"/>
    <n v="60"/>
    <n v="0"/>
    <n v="0"/>
    <n v="0"/>
    <n v="0"/>
    <x v="0"/>
    <n v="0"/>
    <x v="0"/>
    <n v="0"/>
    <n v="1"/>
    <n v="2"/>
    <n v="3"/>
    <n v="0"/>
    <x v="0"/>
    <n v="0"/>
    <x v="0"/>
    <n v="13"/>
    <n v="10"/>
    <n v="23"/>
    <n v="0"/>
    <x v="0"/>
    <n v="0"/>
    <x v="0"/>
    <n v="16"/>
    <n v="19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1"/>
    <n v="61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3"/>
    <x v="0"/>
    <x v="0"/>
    <x v="1"/>
    <x v="0"/>
    <x v="0"/>
    <x v="0"/>
    <n v="2"/>
    <n v="3"/>
    <n v="5"/>
    <n v="3"/>
    <x v="0"/>
  </r>
  <r>
    <s v="08EJN0405P"/>
    <x v="0"/>
    <x v="0"/>
    <s v="PABLO GOMEZ 8110"/>
    <n v="19"/>
    <x v="13"/>
    <n v="1"/>
    <s v="CHIHUAHUA"/>
    <s v="CALLE LUCHA CAMPESINA"/>
    <x v="0"/>
    <x v="0"/>
    <x v="1"/>
    <x v="0"/>
    <x v="2"/>
    <x v="0"/>
    <s v="08FZP0010C"/>
    <s v="08FJZ0001A"/>
    <x v="4"/>
    <x v="5"/>
    <n v="25"/>
    <n v="37"/>
    <n v="62"/>
    <n v="25"/>
    <n v="37"/>
    <n v="62"/>
    <n v="0"/>
    <n v="0"/>
    <n v="0"/>
    <n v="0"/>
    <x v="0"/>
    <n v="0"/>
    <x v="0"/>
    <n v="0"/>
    <n v="3"/>
    <n v="3"/>
    <n v="6"/>
    <n v="0"/>
    <x v="0"/>
    <n v="0"/>
    <x v="0"/>
    <n v="13"/>
    <n v="15"/>
    <n v="28"/>
    <n v="0"/>
    <x v="0"/>
    <n v="0"/>
    <x v="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4"/>
    <n v="64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0"/>
    <x v="0"/>
    <x v="1"/>
    <x v="0"/>
    <x v="0"/>
    <x v="0"/>
    <n v="2"/>
    <n v="3"/>
    <n v="3"/>
    <n v="3"/>
    <x v="0"/>
  </r>
  <r>
    <s v="08EJN0406O"/>
    <x v="0"/>
    <x v="0"/>
    <s v="RUBEN JARAMILLO 8111"/>
    <n v="19"/>
    <x v="13"/>
    <n v="1"/>
    <s v="CHIHUAHUA"/>
    <s v="CALLE LAZARO CARDENAS"/>
    <x v="0"/>
    <x v="0"/>
    <x v="1"/>
    <x v="0"/>
    <x v="2"/>
    <x v="0"/>
    <s v="08FZP0010C"/>
    <s v="08FJZ0001A"/>
    <x v="4"/>
    <x v="5"/>
    <n v="28"/>
    <n v="28"/>
    <n v="56"/>
    <n v="28"/>
    <n v="28"/>
    <n v="56"/>
    <n v="0"/>
    <n v="0"/>
    <n v="0"/>
    <n v="0"/>
    <x v="0"/>
    <n v="0"/>
    <x v="0"/>
    <n v="0"/>
    <n v="4"/>
    <n v="3"/>
    <n v="7"/>
    <n v="0"/>
    <x v="0"/>
    <n v="0"/>
    <x v="0"/>
    <n v="11"/>
    <n v="8"/>
    <n v="19"/>
    <n v="0"/>
    <x v="0"/>
    <n v="0"/>
    <x v="0"/>
    <n v="9"/>
    <n v="17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8"/>
    <n v="52"/>
    <x v="0"/>
    <x v="0"/>
    <x v="2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0"/>
    <n v="0"/>
    <n v="7"/>
    <n v="0"/>
    <n v="3"/>
    <x v="0"/>
    <x v="0"/>
    <x v="2"/>
    <x v="0"/>
    <x v="0"/>
    <x v="0"/>
    <n v="1"/>
    <n v="3"/>
    <n v="3"/>
    <n v="3"/>
    <x v="0"/>
  </r>
  <r>
    <s v="08EJN0408M"/>
    <x v="0"/>
    <x v="0"/>
    <s v="FRANCISCO VILLA 8112"/>
    <n v="19"/>
    <x v="13"/>
    <n v="1"/>
    <s v="CHIHUAHUA"/>
    <s v="CALLE PASEOS DEL BRUMBY"/>
    <x v="0"/>
    <x v="0"/>
    <x v="1"/>
    <x v="0"/>
    <x v="2"/>
    <x v="0"/>
    <s v="08FZP0001V"/>
    <s v="08FJZ0002Z"/>
    <x v="4"/>
    <x v="5"/>
    <n v="98"/>
    <n v="102"/>
    <n v="200"/>
    <n v="98"/>
    <n v="102"/>
    <n v="200"/>
    <n v="0"/>
    <n v="0"/>
    <n v="0"/>
    <n v="0"/>
    <x v="0"/>
    <n v="0"/>
    <x v="0"/>
    <n v="0"/>
    <n v="8"/>
    <n v="21"/>
    <n v="29"/>
    <n v="0"/>
    <x v="0"/>
    <n v="0"/>
    <x v="0"/>
    <n v="39"/>
    <n v="25"/>
    <n v="64"/>
    <n v="0"/>
    <x v="0"/>
    <n v="0"/>
    <x v="0"/>
    <n v="37"/>
    <n v="44"/>
    <n v="8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4"/>
    <n v="90"/>
    <n v="174"/>
    <x v="2"/>
    <x v="5"/>
    <x v="7"/>
    <x v="0"/>
    <x v="0"/>
    <x v="0"/>
    <n v="0"/>
    <n v="9"/>
    <x v="0"/>
    <x v="1"/>
    <x v="0"/>
    <x v="1"/>
    <x v="0"/>
    <x v="0"/>
    <x v="0"/>
    <x v="0"/>
    <x v="0"/>
    <n v="9"/>
    <x v="0"/>
    <x v="0"/>
    <x v="3"/>
    <x v="1"/>
    <x v="1"/>
    <x v="0"/>
    <x v="0"/>
    <x v="0"/>
    <x v="0"/>
    <x v="0"/>
    <x v="1"/>
    <x v="1"/>
    <n v="0"/>
    <n v="15"/>
    <n v="0"/>
    <n v="9"/>
    <x v="2"/>
    <x v="3"/>
    <x v="5"/>
    <x v="0"/>
    <x v="0"/>
    <x v="0"/>
    <n v="0"/>
    <n v="9"/>
    <n v="9"/>
    <n v="9"/>
    <x v="0"/>
  </r>
  <r>
    <s v="08EJN0409L"/>
    <x v="0"/>
    <x v="0"/>
    <s v="GODOFREDO DE KOSTER 1356"/>
    <n v="19"/>
    <x v="13"/>
    <n v="1"/>
    <s v="CHIHUAHUA"/>
    <s v="CALLE SETENTA "/>
    <x v="0"/>
    <x v="0"/>
    <x v="1"/>
    <x v="0"/>
    <x v="2"/>
    <x v="0"/>
    <s v="08FZP0008O"/>
    <s v="08FJZ0001A"/>
    <x v="4"/>
    <x v="5"/>
    <n v="30"/>
    <n v="33"/>
    <n v="63"/>
    <n v="30"/>
    <n v="33"/>
    <n v="63"/>
    <n v="0"/>
    <n v="0"/>
    <n v="0"/>
    <n v="0"/>
    <x v="0"/>
    <n v="0"/>
    <x v="0"/>
    <n v="0"/>
    <n v="4"/>
    <n v="7"/>
    <n v="11"/>
    <n v="0"/>
    <x v="0"/>
    <n v="0"/>
    <x v="0"/>
    <n v="8"/>
    <n v="10"/>
    <n v="18"/>
    <n v="0"/>
    <x v="0"/>
    <n v="0"/>
    <x v="0"/>
    <n v="15"/>
    <n v="18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35"/>
    <n v="62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5"/>
    <n v="5"/>
    <x v="0"/>
  </r>
  <r>
    <s v="08EJN0410A"/>
    <x v="0"/>
    <x v="0"/>
    <s v="MIGUEL DE CERVANTES SAAVEDRA 1388"/>
    <n v="19"/>
    <x v="13"/>
    <n v="1"/>
    <s v="CHIHUAHUA"/>
    <s v="CALLE MONTE HIMALAYA"/>
    <x v="0"/>
    <x v="0"/>
    <x v="1"/>
    <x v="0"/>
    <x v="2"/>
    <x v="0"/>
    <s v="08FZP0004S"/>
    <s v="08FJZ0001A"/>
    <x v="4"/>
    <x v="5"/>
    <n v="53"/>
    <n v="57"/>
    <n v="110"/>
    <n v="53"/>
    <n v="57"/>
    <n v="110"/>
    <n v="0"/>
    <n v="0"/>
    <n v="0"/>
    <n v="0"/>
    <x v="0"/>
    <n v="0"/>
    <x v="0"/>
    <n v="0"/>
    <n v="15"/>
    <n v="11"/>
    <n v="26"/>
    <n v="0"/>
    <x v="0"/>
    <n v="0"/>
    <x v="0"/>
    <n v="23"/>
    <n v="25"/>
    <n v="48"/>
    <n v="0"/>
    <x v="0"/>
    <n v="0"/>
    <x v="0"/>
    <n v="26"/>
    <n v="24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60"/>
    <n v="124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1"/>
    <x v="0"/>
    <x v="1"/>
    <x v="0"/>
    <x v="0"/>
    <x v="0"/>
    <x v="0"/>
    <x v="1"/>
    <x v="9"/>
    <x v="0"/>
    <n v="0"/>
    <n v="13"/>
    <n v="0"/>
    <n v="6"/>
    <x v="1"/>
    <x v="2"/>
    <x v="4"/>
    <x v="0"/>
    <x v="0"/>
    <x v="0"/>
    <n v="0"/>
    <n v="6"/>
    <n v="8"/>
    <n v="6"/>
    <x v="0"/>
  </r>
  <r>
    <s v="08EJN0411Z"/>
    <x v="0"/>
    <x v="0"/>
    <s v="FRIDA KAHLO CALDERON 1360"/>
    <n v="19"/>
    <x v="13"/>
    <n v="1"/>
    <s v="CHIHUAHUA"/>
    <s v="CALLE NUBES"/>
    <x v="0"/>
    <x v="0"/>
    <x v="1"/>
    <x v="0"/>
    <x v="2"/>
    <x v="0"/>
    <s v="08FZP0001V"/>
    <s v="08FJZ0001A"/>
    <x v="4"/>
    <x v="5"/>
    <n v="18"/>
    <n v="22"/>
    <n v="40"/>
    <n v="18"/>
    <n v="22"/>
    <n v="40"/>
    <n v="0"/>
    <n v="0"/>
    <n v="0"/>
    <n v="0"/>
    <x v="0"/>
    <n v="0"/>
    <x v="0"/>
    <n v="0"/>
    <n v="3"/>
    <n v="7"/>
    <n v="10"/>
    <n v="0"/>
    <x v="0"/>
    <n v="0"/>
    <x v="0"/>
    <n v="7"/>
    <n v="4"/>
    <n v="11"/>
    <n v="0"/>
    <x v="0"/>
    <n v="0"/>
    <x v="0"/>
    <n v="4"/>
    <n v="9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0"/>
    <n v="3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0"/>
    <x v="1"/>
    <x v="0"/>
    <x v="0"/>
    <x v="0"/>
    <n v="1"/>
    <n v="2"/>
    <n v="2"/>
    <n v="2"/>
    <x v="0"/>
  </r>
  <r>
    <s v="08EJN0414X"/>
    <x v="0"/>
    <x v="0"/>
    <s v="FEDERICO FROEBEL 1393"/>
    <n v="20"/>
    <x v="10"/>
    <n v="83"/>
    <s v="PALMAREJO"/>
    <s v="NINGUNO NINGUNO"/>
    <x v="0"/>
    <x v="0"/>
    <x v="1"/>
    <x v="0"/>
    <x v="2"/>
    <x v="0"/>
    <s v="08FZP0019U"/>
    <s v="08FJZ0002Z"/>
    <x v="4"/>
    <x v="0"/>
    <n v="11"/>
    <n v="13"/>
    <n v="24"/>
    <n v="11"/>
    <n v="13"/>
    <n v="24"/>
    <n v="0"/>
    <n v="0"/>
    <n v="0"/>
    <n v="0"/>
    <x v="0"/>
    <n v="0"/>
    <x v="0"/>
    <n v="0"/>
    <n v="6"/>
    <n v="2"/>
    <n v="8"/>
    <n v="0"/>
    <x v="0"/>
    <n v="0"/>
    <x v="0"/>
    <n v="5"/>
    <n v="2"/>
    <n v="7"/>
    <n v="0"/>
    <x v="0"/>
    <n v="0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9"/>
    <n v="2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1"/>
    <x v="0"/>
    <x v="0"/>
    <x v="0"/>
    <n v="1"/>
    <n v="2"/>
    <n v="2"/>
    <n v="2"/>
    <x v="0"/>
  </r>
  <r>
    <s v="08EJN0415W"/>
    <x v="0"/>
    <x v="0"/>
    <s v="DELIA LERNER 1391"/>
    <n v="19"/>
    <x v="13"/>
    <n v="1"/>
    <s v="CHIHUAHUA"/>
    <s v="CALLE VICENTE SUAREZ"/>
    <x v="0"/>
    <x v="0"/>
    <x v="1"/>
    <x v="0"/>
    <x v="2"/>
    <x v="0"/>
    <s v="08FZP0013Z"/>
    <s v="08FJZ0002Z"/>
    <x v="4"/>
    <x v="5"/>
    <n v="40"/>
    <n v="42"/>
    <n v="82"/>
    <n v="40"/>
    <n v="42"/>
    <n v="82"/>
    <n v="0"/>
    <n v="0"/>
    <n v="0"/>
    <n v="0"/>
    <x v="0"/>
    <n v="0"/>
    <x v="0"/>
    <n v="0"/>
    <n v="7"/>
    <n v="3"/>
    <n v="10"/>
    <n v="0"/>
    <x v="0"/>
    <n v="0"/>
    <x v="0"/>
    <n v="9"/>
    <n v="7"/>
    <n v="16"/>
    <n v="0"/>
    <x v="0"/>
    <n v="0"/>
    <x v="0"/>
    <n v="23"/>
    <n v="16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6"/>
    <n v="65"/>
    <x v="0"/>
    <x v="0"/>
    <x v="1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0"/>
    <x v="0"/>
    <x v="1"/>
    <n v="0"/>
    <n v="7"/>
    <n v="0"/>
    <n v="3"/>
    <x v="0"/>
    <x v="0"/>
    <x v="1"/>
    <x v="0"/>
    <x v="0"/>
    <x v="0"/>
    <n v="2"/>
    <n v="3"/>
    <n v="3"/>
    <n v="3"/>
    <x v="0"/>
  </r>
  <r>
    <s v="08EJN0416V"/>
    <x v="0"/>
    <x v="0"/>
    <s v="24 DE FEBRERO 1389"/>
    <n v="19"/>
    <x v="13"/>
    <n v="1"/>
    <s v="CHIHUAHUA"/>
    <s v="CALLE 14 DE NOVIEMBRE"/>
    <x v="0"/>
    <x v="0"/>
    <x v="1"/>
    <x v="0"/>
    <x v="2"/>
    <x v="0"/>
    <s v="08FZP0013Z"/>
    <s v="08FJZ0002Z"/>
    <x v="4"/>
    <x v="5"/>
    <n v="69"/>
    <n v="55"/>
    <n v="124"/>
    <n v="69"/>
    <n v="55"/>
    <n v="124"/>
    <n v="0"/>
    <n v="0"/>
    <n v="0"/>
    <n v="0"/>
    <x v="0"/>
    <n v="0"/>
    <x v="0"/>
    <n v="0"/>
    <n v="4"/>
    <n v="10"/>
    <n v="14"/>
    <n v="0"/>
    <x v="0"/>
    <n v="0"/>
    <x v="0"/>
    <n v="26"/>
    <n v="17"/>
    <n v="43"/>
    <n v="0"/>
    <x v="0"/>
    <n v="0"/>
    <x v="0"/>
    <n v="35"/>
    <n v="20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47"/>
    <n v="112"/>
    <x v="1"/>
    <x v="2"/>
    <x v="6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1"/>
    <x v="2"/>
    <x v="4"/>
    <x v="0"/>
    <x v="0"/>
    <x v="0"/>
    <n v="0"/>
    <n v="6"/>
    <n v="6"/>
    <n v="6"/>
    <x v="0"/>
  </r>
  <r>
    <s v="08EJN0417U"/>
    <x v="0"/>
    <x v="0"/>
    <s v="LUIS DONALDO COLOSIO 1375"/>
    <n v="19"/>
    <x v="13"/>
    <n v="1"/>
    <s v="CHIHUAHUA"/>
    <s v="CALLE LA NOGALERA"/>
    <x v="0"/>
    <x v="0"/>
    <x v="1"/>
    <x v="0"/>
    <x v="2"/>
    <x v="0"/>
    <s v="08FZP0008O"/>
    <s v="08FJZ0001A"/>
    <x v="4"/>
    <x v="5"/>
    <n v="94"/>
    <n v="79"/>
    <n v="173"/>
    <n v="94"/>
    <n v="79"/>
    <n v="173"/>
    <n v="0"/>
    <n v="0"/>
    <n v="0"/>
    <n v="0"/>
    <x v="0"/>
    <n v="0"/>
    <x v="0"/>
    <n v="0"/>
    <n v="16"/>
    <n v="24"/>
    <n v="40"/>
    <n v="0"/>
    <x v="0"/>
    <n v="0"/>
    <x v="0"/>
    <n v="37"/>
    <n v="40"/>
    <n v="77"/>
    <n v="0"/>
    <x v="0"/>
    <n v="0"/>
    <x v="0"/>
    <n v="40"/>
    <n v="30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3"/>
    <n v="94"/>
    <n v="187"/>
    <x v="1"/>
    <x v="5"/>
    <x v="6"/>
    <x v="0"/>
    <x v="0"/>
    <x v="0"/>
    <n v="1"/>
    <n v="8"/>
    <x v="0"/>
    <x v="1"/>
    <x v="0"/>
    <x v="1"/>
    <x v="0"/>
    <x v="0"/>
    <x v="0"/>
    <x v="0"/>
    <x v="0"/>
    <n v="8"/>
    <x v="0"/>
    <x v="0"/>
    <x v="3"/>
    <x v="1"/>
    <x v="1"/>
    <x v="0"/>
    <x v="0"/>
    <x v="0"/>
    <x v="0"/>
    <x v="0"/>
    <x v="9"/>
    <x v="0"/>
    <n v="0"/>
    <n v="14"/>
    <n v="0"/>
    <n v="8"/>
    <x v="1"/>
    <x v="3"/>
    <x v="4"/>
    <x v="0"/>
    <x v="0"/>
    <x v="0"/>
    <n v="1"/>
    <n v="8"/>
    <n v="10"/>
    <n v="8"/>
    <x v="0"/>
  </r>
  <r>
    <s v="08EJN0418T"/>
    <x v="0"/>
    <x v="0"/>
    <s v="BERTHA VON GLUMER 1392"/>
    <n v="11"/>
    <x v="15"/>
    <n v="1"/>
    <s v="SANTA ROSALÍA DE CAMARGO"/>
    <s v="CALLE LIC ARTURO ARMENDARIZ"/>
    <x v="0"/>
    <x v="0"/>
    <x v="1"/>
    <x v="0"/>
    <x v="2"/>
    <x v="0"/>
    <s v="08FZP0015Y"/>
    <m/>
    <x v="4"/>
    <x v="6"/>
    <n v="35"/>
    <n v="30"/>
    <n v="65"/>
    <n v="35"/>
    <n v="30"/>
    <n v="65"/>
    <n v="0"/>
    <n v="0"/>
    <n v="0"/>
    <n v="0"/>
    <x v="0"/>
    <n v="0"/>
    <x v="0"/>
    <n v="0"/>
    <n v="6"/>
    <n v="17"/>
    <n v="23"/>
    <n v="0"/>
    <x v="0"/>
    <n v="0"/>
    <x v="0"/>
    <n v="10"/>
    <n v="14"/>
    <n v="24"/>
    <n v="0"/>
    <x v="0"/>
    <n v="0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9"/>
    <n v="65"/>
    <x v="1"/>
    <x v="1"/>
    <x v="0"/>
    <x v="0"/>
    <x v="0"/>
    <x v="0"/>
    <n v="1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1"/>
    <x v="1"/>
    <x v="0"/>
    <x v="0"/>
    <x v="0"/>
    <x v="0"/>
    <n v="1"/>
    <n v="3"/>
    <n v="3"/>
    <n v="3"/>
    <x v="0"/>
  </r>
  <r>
    <s v="08EJN0420H"/>
    <x v="0"/>
    <x v="0"/>
    <s v="REVOLUCION 8113"/>
    <n v="45"/>
    <x v="47"/>
    <n v="1"/>
    <s v="PEDRO MEOQUI"/>
    <s v="CALLE RUBEN JARAMILLO"/>
    <x v="0"/>
    <x v="0"/>
    <x v="1"/>
    <x v="0"/>
    <x v="2"/>
    <x v="0"/>
    <s v="08FZP0006Q"/>
    <m/>
    <x v="4"/>
    <x v="6"/>
    <n v="38"/>
    <n v="38"/>
    <n v="76"/>
    <n v="38"/>
    <n v="38"/>
    <n v="76"/>
    <n v="0"/>
    <n v="0"/>
    <n v="0"/>
    <n v="0"/>
    <x v="0"/>
    <n v="0"/>
    <x v="0"/>
    <n v="0"/>
    <n v="4"/>
    <n v="12"/>
    <n v="16"/>
    <n v="0"/>
    <x v="0"/>
    <n v="0"/>
    <x v="0"/>
    <n v="16"/>
    <n v="8"/>
    <n v="24"/>
    <n v="0"/>
    <x v="0"/>
    <n v="0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4"/>
    <n v="67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0"/>
    <n v="0"/>
    <n v="8"/>
    <n v="0"/>
    <n v="4"/>
    <x v="0"/>
    <x v="1"/>
    <x v="2"/>
    <x v="0"/>
    <x v="0"/>
    <x v="0"/>
    <n v="1"/>
    <n v="4"/>
    <n v="5"/>
    <n v="5"/>
    <x v="0"/>
  </r>
  <r>
    <s v="08EJN0421G"/>
    <x v="0"/>
    <x v="0"/>
    <s v="COMPAÑEROS 8103"/>
    <n v="45"/>
    <x v="47"/>
    <n v="1"/>
    <s v="PEDRO MEOQUI"/>
    <s v="AVENIDA RIO SAN PEDRO"/>
    <x v="0"/>
    <x v="0"/>
    <x v="1"/>
    <x v="0"/>
    <x v="2"/>
    <x v="0"/>
    <s v="08FZP0006Q"/>
    <m/>
    <x v="4"/>
    <x v="6"/>
    <n v="50"/>
    <n v="53"/>
    <n v="103"/>
    <n v="50"/>
    <n v="53"/>
    <n v="103"/>
    <n v="0"/>
    <n v="0"/>
    <n v="0"/>
    <n v="0"/>
    <x v="0"/>
    <n v="0"/>
    <x v="0"/>
    <n v="0"/>
    <n v="3"/>
    <n v="6"/>
    <n v="9"/>
    <n v="0"/>
    <x v="0"/>
    <n v="0"/>
    <x v="0"/>
    <n v="15"/>
    <n v="16"/>
    <n v="31"/>
    <n v="0"/>
    <x v="0"/>
    <n v="0"/>
    <x v="0"/>
    <n v="27"/>
    <n v="34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56"/>
    <n v="101"/>
    <x v="0"/>
    <x v="1"/>
    <x v="6"/>
    <x v="0"/>
    <x v="0"/>
    <x v="0"/>
    <n v="1"/>
    <n v="5"/>
    <x v="0"/>
    <x v="1"/>
    <x v="0"/>
    <x v="1"/>
    <x v="0"/>
    <x v="0"/>
    <x v="0"/>
    <x v="0"/>
    <x v="0"/>
    <n v="5"/>
    <x v="0"/>
    <x v="0"/>
    <x v="3"/>
    <x v="1"/>
    <x v="1"/>
    <x v="0"/>
    <x v="0"/>
    <x v="0"/>
    <x v="0"/>
    <x v="0"/>
    <x v="1"/>
    <x v="0"/>
    <n v="0"/>
    <n v="10"/>
    <n v="0"/>
    <n v="5"/>
    <x v="0"/>
    <x v="1"/>
    <x v="4"/>
    <x v="0"/>
    <x v="0"/>
    <x v="0"/>
    <n v="1"/>
    <n v="5"/>
    <n v="7"/>
    <n v="6"/>
    <x v="0"/>
  </r>
  <r>
    <s v="08EJN0422F"/>
    <x v="0"/>
    <x v="0"/>
    <s v="JOSE VASCONCELOS 1395"/>
    <n v="45"/>
    <x v="47"/>
    <n v="1"/>
    <s v="PEDRO MEOQUI"/>
    <s v="CALLE EUCALIPTO "/>
    <x v="0"/>
    <x v="0"/>
    <x v="1"/>
    <x v="0"/>
    <x v="2"/>
    <x v="0"/>
    <s v="08FZP0006Q"/>
    <m/>
    <x v="4"/>
    <x v="6"/>
    <n v="53"/>
    <n v="40"/>
    <n v="93"/>
    <n v="53"/>
    <n v="40"/>
    <n v="93"/>
    <n v="0"/>
    <n v="0"/>
    <n v="0"/>
    <n v="0"/>
    <x v="0"/>
    <n v="0"/>
    <x v="0"/>
    <n v="0"/>
    <n v="10"/>
    <n v="7"/>
    <n v="17"/>
    <n v="0"/>
    <x v="0"/>
    <n v="0"/>
    <x v="0"/>
    <n v="14"/>
    <n v="25"/>
    <n v="39"/>
    <n v="0"/>
    <x v="0"/>
    <n v="0"/>
    <x v="0"/>
    <n v="29"/>
    <n v="21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53"/>
    <n v="106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5"/>
    <n v="5"/>
    <x v="0"/>
  </r>
  <r>
    <s v="08EJN0423E"/>
    <x v="0"/>
    <x v="0"/>
    <s v="MI AMIGO TOWI 1394"/>
    <n v="21"/>
    <x v="21"/>
    <n v="1"/>
    <s v="DELICIAS"/>
    <s v="CALLE ECUADOR"/>
    <x v="0"/>
    <x v="0"/>
    <x v="1"/>
    <x v="0"/>
    <x v="2"/>
    <x v="0"/>
    <s v="08FZP0015Y"/>
    <m/>
    <x v="4"/>
    <x v="6"/>
    <n v="25"/>
    <n v="20"/>
    <n v="45"/>
    <n v="25"/>
    <n v="20"/>
    <n v="45"/>
    <n v="0"/>
    <n v="0"/>
    <n v="0"/>
    <n v="0"/>
    <x v="0"/>
    <n v="0"/>
    <x v="0"/>
    <n v="0"/>
    <n v="2"/>
    <n v="2"/>
    <n v="4"/>
    <n v="0"/>
    <x v="0"/>
    <n v="0"/>
    <x v="0"/>
    <n v="7"/>
    <n v="11"/>
    <n v="18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2"/>
    <n v="41"/>
    <x v="0"/>
    <x v="1"/>
    <x v="1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3"/>
    <x v="0"/>
    <x v="1"/>
    <x v="1"/>
    <x v="0"/>
    <x v="0"/>
    <x v="0"/>
    <n v="1"/>
    <n v="3"/>
    <n v="3"/>
    <n v="3"/>
    <x v="0"/>
  </r>
  <r>
    <s v="08EJN0424D"/>
    <x v="0"/>
    <x v="0"/>
    <s v="FUNDADORES 1396"/>
    <n v="36"/>
    <x v="22"/>
    <n v="1"/>
    <s v="JOSÉ MARIANO JIMÉNEZ"/>
    <s v="CALLE A. FELIX SANCHEZ"/>
    <x v="0"/>
    <x v="0"/>
    <x v="1"/>
    <x v="0"/>
    <x v="2"/>
    <x v="0"/>
    <s v="08FZP0011B"/>
    <m/>
    <x v="4"/>
    <x v="7"/>
    <n v="52"/>
    <n v="56"/>
    <n v="108"/>
    <n v="52"/>
    <n v="56"/>
    <n v="108"/>
    <n v="0"/>
    <n v="0"/>
    <n v="0"/>
    <n v="0"/>
    <x v="0"/>
    <n v="0"/>
    <x v="0"/>
    <n v="0"/>
    <n v="10"/>
    <n v="12"/>
    <n v="22"/>
    <n v="0"/>
    <x v="0"/>
    <n v="0"/>
    <x v="0"/>
    <n v="26"/>
    <n v="13"/>
    <n v="39"/>
    <n v="0"/>
    <x v="0"/>
    <n v="0"/>
    <x v="0"/>
    <n v="24"/>
    <n v="22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47"/>
    <n v="107"/>
    <x v="1"/>
    <x v="5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0"/>
    <x v="0"/>
    <x v="0"/>
    <x v="1"/>
    <x v="0"/>
    <x v="0"/>
    <x v="0"/>
    <x v="0"/>
    <x v="1"/>
    <x v="0"/>
    <n v="0"/>
    <n v="9"/>
    <n v="0"/>
    <n v="6"/>
    <x v="1"/>
    <x v="3"/>
    <x v="2"/>
    <x v="0"/>
    <x v="0"/>
    <x v="0"/>
    <n v="0"/>
    <n v="6"/>
    <n v="8"/>
    <n v="6"/>
    <x v="0"/>
  </r>
  <r>
    <s v="08EJN0428Z"/>
    <x v="0"/>
    <x v="0"/>
    <s v="MANUEL BUENDIA 1403"/>
    <n v="19"/>
    <x v="13"/>
    <n v="1"/>
    <s v="CHIHUAHUA"/>
    <s v="CALLE 67"/>
    <x v="0"/>
    <x v="0"/>
    <x v="1"/>
    <x v="0"/>
    <x v="2"/>
    <x v="0"/>
    <s v="08FZP0008O"/>
    <s v="08FJZ0001A"/>
    <x v="4"/>
    <x v="5"/>
    <n v="22"/>
    <n v="15"/>
    <n v="37"/>
    <n v="22"/>
    <n v="15"/>
    <n v="37"/>
    <n v="0"/>
    <n v="0"/>
    <n v="0"/>
    <n v="0"/>
    <x v="0"/>
    <n v="0"/>
    <x v="0"/>
    <n v="0"/>
    <n v="2"/>
    <n v="4"/>
    <n v="6"/>
    <n v="0"/>
    <x v="0"/>
    <n v="0"/>
    <x v="0"/>
    <n v="5"/>
    <n v="6"/>
    <n v="11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3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3"/>
    <n v="1"/>
    <x v="0"/>
  </r>
  <r>
    <s v="08EJN0429Z"/>
    <x v="0"/>
    <x v="0"/>
    <s v="ARTURO GAMIZ 1400"/>
    <n v="19"/>
    <x v="13"/>
    <n v="1"/>
    <s v="CHIHUAHUA"/>
    <s v="CALLE DIEGO LUCERO"/>
    <x v="0"/>
    <x v="0"/>
    <x v="1"/>
    <x v="0"/>
    <x v="2"/>
    <x v="0"/>
    <s v="08FZP0010C"/>
    <s v="08FJZ0001A"/>
    <x v="4"/>
    <x v="5"/>
    <n v="25"/>
    <n v="35"/>
    <n v="60"/>
    <n v="25"/>
    <n v="35"/>
    <n v="60"/>
    <n v="0"/>
    <n v="0"/>
    <n v="0"/>
    <n v="0"/>
    <x v="0"/>
    <n v="0"/>
    <x v="0"/>
    <n v="0"/>
    <n v="8"/>
    <n v="13"/>
    <n v="21"/>
    <n v="0"/>
    <x v="0"/>
    <n v="0"/>
    <x v="0"/>
    <n v="9"/>
    <n v="10"/>
    <n v="19"/>
    <n v="0"/>
    <x v="0"/>
    <n v="0"/>
    <x v="0"/>
    <n v="7"/>
    <n v="12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5"/>
    <n v="5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0"/>
    <x v="1"/>
    <n v="0"/>
    <n v="7"/>
    <n v="0"/>
    <n v="3"/>
    <x v="1"/>
    <x v="1"/>
    <x v="1"/>
    <x v="0"/>
    <x v="0"/>
    <x v="0"/>
    <n v="0"/>
    <n v="3"/>
    <n v="6"/>
    <n v="3"/>
    <x v="0"/>
  </r>
  <r>
    <s v="08EJN0430O"/>
    <x v="0"/>
    <x v="0"/>
    <s v="OCTAVIO PAZ 1401"/>
    <n v="19"/>
    <x v="13"/>
    <n v="1"/>
    <s v="CHIHUAHUA"/>
    <s v="CALLE ALFONSO SOSA VERA"/>
    <x v="0"/>
    <x v="0"/>
    <x v="1"/>
    <x v="0"/>
    <x v="2"/>
    <x v="0"/>
    <s v="08FZP0010C"/>
    <s v="08FJZ0001A"/>
    <x v="4"/>
    <x v="5"/>
    <n v="43"/>
    <n v="44"/>
    <n v="87"/>
    <n v="43"/>
    <n v="44"/>
    <n v="87"/>
    <n v="0"/>
    <n v="0"/>
    <n v="0"/>
    <n v="0"/>
    <x v="0"/>
    <n v="0"/>
    <x v="0"/>
    <n v="0"/>
    <n v="7"/>
    <n v="3"/>
    <n v="10"/>
    <n v="0"/>
    <x v="0"/>
    <n v="0"/>
    <x v="0"/>
    <n v="18"/>
    <n v="15"/>
    <n v="33"/>
    <n v="0"/>
    <x v="0"/>
    <n v="0"/>
    <x v="0"/>
    <n v="19"/>
    <n v="26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44"/>
    <n v="88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0"/>
    <x v="1"/>
    <x v="0"/>
    <x v="0"/>
    <x v="0"/>
    <x v="0"/>
    <x v="1"/>
    <x v="0"/>
    <n v="0"/>
    <n v="9"/>
    <n v="0"/>
    <n v="5"/>
    <x v="1"/>
    <x v="2"/>
    <x v="2"/>
    <x v="0"/>
    <x v="0"/>
    <x v="0"/>
    <n v="0"/>
    <n v="5"/>
    <n v="7"/>
    <n v="5"/>
    <x v="0"/>
  </r>
  <r>
    <s v="08EJN0431N"/>
    <x v="0"/>
    <x v="0"/>
    <s v="MARIANO VALENZUELA 1399"/>
    <n v="19"/>
    <x v="13"/>
    <n v="1"/>
    <s v="CHIHUAHUA"/>
    <s v="CALLE MINA LA NEGRITA"/>
    <x v="0"/>
    <x v="0"/>
    <x v="1"/>
    <x v="0"/>
    <x v="2"/>
    <x v="0"/>
    <s v="08FZP0008O"/>
    <s v="08FJZ0001A"/>
    <x v="4"/>
    <x v="5"/>
    <n v="24"/>
    <n v="26"/>
    <n v="50"/>
    <n v="24"/>
    <n v="26"/>
    <n v="50"/>
    <n v="0"/>
    <n v="0"/>
    <n v="0"/>
    <n v="0"/>
    <x v="0"/>
    <n v="0"/>
    <x v="0"/>
    <n v="0"/>
    <n v="1"/>
    <n v="4"/>
    <n v="5"/>
    <n v="0"/>
    <x v="0"/>
    <n v="0"/>
    <x v="0"/>
    <n v="11"/>
    <n v="11"/>
    <n v="22"/>
    <n v="0"/>
    <x v="0"/>
    <n v="0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4"/>
    <n v="43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1"/>
    <x v="0"/>
    <x v="0"/>
    <x v="0"/>
    <x v="0"/>
    <x v="0"/>
    <x v="1"/>
    <n v="0"/>
    <n v="5"/>
    <n v="0"/>
    <n v="3"/>
    <x v="0"/>
    <x v="0"/>
    <x v="1"/>
    <x v="0"/>
    <x v="0"/>
    <x v="0"/>
    <n v="2"/>
    <n v="3"/>
    <n v="3"/>
    <n v="3"/>
    <x v="0"/>
  </r>
  <r>
    <s v="08EJN0432M"/>
    <x v="0"/>
    <x v="0"/>
    <s v="JARDIN DE NINOS DR. CARLOS CANSECO 1404"/>
    <n v="37"/>
    <x v="19"/>
    <n v="1"/>
    <s v="JUÁREZ"/>
    <s v="CALLE SENDEROS DE TOLEDO "/>
    <x v="0"/>
    <x v="0"/>
    <x v="1"/>
    <x v="0"/>
    <x v="2"/>
    <x v="0"/>
    <s v="08FZP0018V"/>
    <s v="08FJZ0003Z"/>
    <x v="4"/>
    <x v="8"/>
    <n v="27"/>
    <n v="22"/>
    <n v="49"/>
    <n v="27"/>
    <n v="22"/>
    <n v="49"/>
    <n v="0"/>
    <n v="0"/>
    <n v="0"/>
    <n v="0"/>
    <x v="0"/>
    <n v="0"/>
    <x v="0"/>
    <n v="0"/>
    <n v="0"/>
    <n v="2"/>
    <n v="2"/>
    <n v="0"/>
    <x v="0"/>
    <n v="0"/>
    <x v="0"/>
    <n v="9"/>
    <n v="6"/>
    <n v="15"/>
    <n v="0"/>
    <x v="0"/>
    <n v="0"/>
    <x v="0"/>
    <n v="13"/>
    <n v="12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0"/>
    <n v="4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1"/>
    <x v="0"/>
    <n v="0"/>
    <n v="3"/>
    <n v="0"/>
    <n v="2"/>
    <x v="0"/>
    <x v="0"/>
    <x v="1"/>
    <x v="0"/>
    <x v="0"/>
    <x v="0"/>
    <n v="1"/>
    <n v="2"/>
    <n v="4"/>
    <n v="2"/>
    <x v="0"/>
  </r>
  <r>
    <s v="08EML0001W"/>
    <x v="2"/>
    <x v="2"/>
    <s v="CAM 7504"/>
    <n v="19"/>
    <x v="13"/>
    <n v="1"/>
    <s v="CHIHUAHUA"/>
    <s v="CALLE 24"/>
    <x v="0"/>
    <x v="0"/>
    <x v="1"/>
    <x v="4"/>
    <x v="3"/>
    <x v="0"/>
    <s v="08FSE0027N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2"/>
    <n v="58"/>
    <x v="0"/>
    <x v="0"/>
    <x v="0"/>
    <x v="0"/>
    <x v="0"/>
    <x v="0"/>
    <n v="0"/>
    <n v="0"/>
    <x v="0"/>
    <x v="1"/>
    <x v="0"/>
    <x v="1"/>
    <x v="0"/>
    <x v="0"/>
    <x v="0"/>
    <x v="0"/>
    <x v="1"/>
    <n v="8"/>
    <x v="0"/>
    <x v="0"/>
    <x v="0"/>
    <x v="0"/>
    <x v="0"/>
    <x v="0"/>
    <x v="0"/>
    <x v="0"/>
    <x v="0"/>
    <x v="0"/>
    <x v="0"/>
    <x v="0"/>
    <n v="7"/>
    <n v="17"/>
    <n v="1"/>
    <n v="8"/>
    <x v="0"/>
    <x v="0"/>
    <x v="0"/>
    <x v="0"/>
    <x v="0"/>
    <x v="0"/>
    <n v="0"/>
    <n v="9"/>
    <n v="10"/>
    <n v="10"/>
    <x v="0"/>
  </r>
  <r>
    <s v="08EML0002V"/>
    <x v="0"/>
    <x v="0"/>
    <s v="CAM 7003"/>
    <n v="37"/>
    <x v="19"/>
    <n v="1"/>
    <s v="JUÁREZ"/>
    <s v="CALLE DOMINICO VENECIANO"/>
    <x v="0"/>
    <x v="0"/>
    <x v="1"/>
    <x v="4"/>
    <x v="3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13"/>
    <n v="38"/>
    <x v="0"/>
    <x v="0"/>
    <x v="0"/>
    <x v="0"/>
    <x v="0"/>
    <x v="0"/>
    <n v="0"/>
    <n v="7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4"/>
    <n v="11"/>
    <n v="2"/>
    <n v="4"/>
    <x v="0"/>
    <x v="0"/>
    <x v="0"/>
    <x v="0"/>
    <x v="0"/>
    <x v="0"/>
    <n v="0"/>
    <n v="6"/>
    <n v="4"/>
    <n v="4"/>
    <x v="0"/>
  </r>
  <r>
    <s v="08EML0003U"/>
    <x v="0"/>
    <x v="0"/>
    <s v="CAM 7009 JUAN JACOBO ROUSSEAU"/>
    <n v="19"/>
    <x v="13"/>
    <n v="1"/>
    <s v="CHIHUAHUA"/>
    <s v="CALLE OJINAGA"/>
    <x v="0"/>
    <x v="0"/>
    <x v="1"/>
    <x v="4"/>
    <x v="3"/>
    <x v="0"/>
    <s v="08FSE0027N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33"/>
    <n v="80"/>
    <x v="0"/>
    <x v="0"/>
    <x v="0"/>
    <x v="0"/>
    <x v="0"/>
    <x v="0"/>
    <n v="0"/>
    <n v="7"/>
    <x v="0"/>
    <x v="1"/>
    <x v="0"/>
    <x v="1"/>
    <x v="0"/>
    <x v="0"/>
    <x v="0"/>
    <x v="0"/>
    <x v="9"/>
    <n v="9"/>
    <x v="0"/>
    <x v="0"/>
    <x v="0"/>
    <x v="0"/>
    <x v="0"/>
    <x v="0"/>
    <x v="0"/>
    <x v="0"/>
    <x v="0"/>
    <x v="0"/>
    <x v="0"/>
    <x v="0"/>
    <n v="7"/>
    <n v="20"/>
    <n v="3"/>
    <n v="9"/>
    <x v="0"/>
    <x v="0"/>
    <x v="0"/>
    <x v="0"/>
    <x v="0"/>
    <x v="0"/>
    <n v="0"/>
    <n v="12"/>
    <n v="7"/>
    <n v="7"/>
    <x v="0"/>
  </r>
  <r>
    <s v="08EML0004T"/>
    <x v="2"/>
    <x v="2"/>
    <s v="CAM 7010 JUAN JACOBO ROUSSEAU"/>
    <n v="19"/>
    <x v="13"/>
    <n v="1"/>
    <s v="CHIHUAHUA"/>
    <s v="CALLE OJINAGA"/>
    <x v="0"/>
    <x v="0"/>
    <x v="1"/>
    <x v="4"/>
    <x v="3"/>
    <x v="0"/>
    <s v="08FSE0027N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5"/>
    <n v="60"/>
    <x v="0"/>
    <x v="0"/>
    <x v="0"/>
    <x v="0"/>
    <x v="0"/>
    <x v="0"/>
    <n v="0"/>
    <n v="0"/>
    <x v="0"/>
    <x v="1"/>
    <x v="0"/>
    <x v="1"/>
    <x v="0"/>
    <x v="0"/>
    <x v="0"/>
    <x v="0"/>
    <x v="1"/>
    <n v="9"/>
    <x v="0"/>
    <x v="0"/>
    <x v="0"/>
    <x v="0"/>
    <x v="0"/>
    <x v="0"/>
    <x v="0"/>
    <x v="0"/>
    <x v="0"/>
    <x v="0"/>
    <x v="0"/>
    <x v="0"/>
    <n v="5"/>
    <n v="16"/>
    <n v="1"/>
    <n v="9"/>
    <x v="0"/>
    <x v="0"/>
    <x v="0"/>
    <x v="0"/>
    <x v="0"/>
    <x v="0"/>
    <n v="0"/>
    <n v="10"/>
    <n v="13"/>
    <n v="13"/>
    <x v="0"/>
  </r>
  <r>
    <s v="08EML0005S"/>
    <x v="0"/>
    <x v="0"/>
    <s v="CAM 7004 RAFAEL RAMIREZ"/>
    <n v="32"/>
    <x v="18"/>
    <n v="1"/>
    <s v="HIDALGO DEL PARRAL"/>
    <s v="CALLE INDEPENDENCIA"/>
    <x v="0"/>
    <x v="0"/>
    <x v="1"/>
    <x v="4"/>
    <x v="3"/>
    <x v="0"/>
    <s v="08FSE0027N"/>
    <m/>
    <x v="4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4"/>
    <n v="30"/>
    <x v="0"/>
    <x v="0"/>
    <x v="0"/>
    <x v="0"/>
    <x v="0"/>
    <x v="0"/>
    <n v="0"/>
    <n v="1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5"/>
    <n v="12"/>
    <n v="0"/>
    <n v="6"/>
    <x v="0"/>
    <x v="0"/>
    <x v="0"/>
    <x v="0"/>
    <x v="0"/>
    <x v="0"/>
    <n v="0"/>
    <n v="6"/>
    <n v="0"/>
    <n v="0"/>
    <x v="0"/>
  </r>
  <r>
    <s v="08EML0006R"/>
    <x v="0"/>
    <x v="0"/>
    <s v="CAM 7507"/>
    <n v="19"/>
    <x v="13"/>
    <n v="1"/>
    <s v="CHIHUAHUA"/>
    <s v="CALLE LUCIO CABAÑAS"/>
    <x v="0"/>
    <x v="0"/>
    <x v="1"/>
    <x v="4"/>
    <x v="3"/>
    <x v="0"/>
    <s v="08FSE0027N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17"/>
    <n v="65"/>
    <x v="0"/>
    <x v="0"/>
    <x v="0"/>
    <x v="0"/>
    <x v="0"/>
    <x v="0"/>
    <n v="0"/>
    <n v="0"/>
    <x v="0"/>
    <x v="1"/>
    <x v="0"/>
    <x v="1"/>
    <x v="0"/>
    <x v="0"/>
    <x v="0"/>
    <x v="0"/>
    <x v="3"/>
    <n v="10"/>
    <x v="0"/>
    <x v="0"/>
    <x v="0"/>
    <x v="0"/>
    <x v="0"/>
    <x v="0"/>
    <x v="0"/>
    <x v="0"/>
    <x v="0"/>
    <x v="0"/>
    <x v="0"/>
    <x v="0"/>
    <n v="4"/>
    <n v="17"/>
    <n v="2"/>
    <n v="10"/>
    <x v="0"/>
    <x v="0"/>
    <x v="0"/>
    <x v="0"/>
    <x v="0"/>
    <x v="0"/>
    <n v="0"/>
    <n v="12"/>
    <n v="5"/>
    <n v="5"/>
    <x v="0"/>
  </r>
  <r>
    <s v="08EML0007Q"/>
    <x v="0"/>
    <x v="0"/>
    <s v="CAM 7506 GABRIELA BRIMMER"/>
    <n v="37"/>
    <x v="19"/>
    <n v="1"/>
    <s v="JUÁREZ"/>
    <s v="CALLE PASO DEL NORTE"/>
    <x v="0"/>
    <x v="0"/>
    <x v="1"/>
    <x v="4"/>
    <x v="3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19"/>
    <n v="61"/>
    <x v="0"/>
    <x v="0"/>
    <x v="0"/>
    <x v="0"/>
    <x v="0"/>
    <x v="0"/>
    <n v="0"/>
    <n v="1"/>
    <x v="0"/>
    <x v="1"/>
    <x v="0"/>
    <x v="1"/>
    <x v="0"/>
    <x v="0"/>
    <x v="0"/>
    <x v="0"/>
    <x v="3"/>
    <n v="7"/>
    <x v="0"/>
    <x v="0"/>
    <x v="0"/>
    <x v="0"/>
    <x v="0"/>
    <x v="0"/>
    <x v="0"/>
    <x v="0"/>
    <x v="0"/>
    <x v="0"/>
    <x v="0"/>
    <x v="0"/>
    <n v="6"/>
    <n v="16"/>
    <n v="2"/>
    <n v="7"/>
    <x v="0"/>
    <x v="0"/>
    <x v="0"/>
    <x v="0"/>
    <x v="0"/>
    <x v="0"/>
    <n v="0"/>
    <n v="9"/>
    <n v="7"/>
    <n v="7"/>
    <x v="0"/>
  </r>
  <r>
    <s v="08EML0008P"/>
    <x v="0"/>
    <x v="0"/>
    <s v="CAM 7012 CAROLINA ZAMBRANO SAENZ"/>
    <n v="37"/>
    <x v="19"/>
    <n v="1"/>
    <s v="JUÁREZ"/>
    <s v="CALLE GENARO VAZQUEZ"/>
    <x v="0"/>
    <x v="0"/>
    <x v="1"/>
    <x v="4"/>
    <x v="3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16"/>
    <n v="52"/>
    <x v="0"/>
    <x v="0"/>
    <x v="0"/>
    <x v="0"/>
    <x v="0"/>
    <x v="0"/>
    <n v="0"/>
    <n v="7"/>
    <x v="0"/>
    <x v="1"/>
    <x v="0"/>
    <x v="1"/>
    <x v="0"/>
    <x v="0"/>
    <x v="0"/>
    <x v="0"/>
    <x v="0"/>
    <n v="10"/>
    <x v="0"/>
    <x v="0"/>
    <x v="0"/>
    <x v="0"/>
    <x v="0"/>
    <x v="0"/>
    <x v="0"/>
    <x v="0"/>
    <x v="0"/>
    <x v="0"/>
    <x v="0"/>
    <x v="0"/>
    <n v="2"/>
    <n v="13"/>
    <n v="0"/>
    <n v="10"/>
    <x v="0"/>
    <x v="0"/>
    <x v="0"/>
    <x v="0"/>
    <x v="0"/>
    <x v="0"/>
    <n v="0"/>
    <n v="10"/>
    <n v="6"/>
    <n v="6"/>
    <x v="0"/>
  </r>
  <r>
    <s v="08EML0009O"/>
    <x v="0"/>
    <x v="0"/>
    <s v="CAM 7014"/>
    <n v="10"/>
    <x v="27"/>
    <n v="26"/>
    <s v="FLORES MAGÓN"/>
    <s v="CALLE DIVISIÓN DEL NORTE"/>
    <x v="0"/>
    <x v="0"/>
    <x v="1"/>
    <x v="4"/>
    <x v="3"/>
    <x v="0"/>
    <s v="08FSE0027N"/>
    <m/>
    <x v="4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3"/>
    <n v="28"/>
    <x v="0"/>
    <x v="0"/>
    <x v="0"/>
    <x v="0"/>
    <x v="0"/>
    <x v="0"/>
    <n v="0"/>
    <n v="3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6"/>
    <n v="11"/>
    <n v="1"/>
    <n v="3"/>
    <x v="0"/>
    <x v="0"/>
    <x v="0"/>
    <x v="0"/>
    <x v="0"/>
    <x v="0"/>
    <n v="0"/>
    <n v="4"/>
    <n v="7"/>
    <n v="7"/>
    <x v="0"/>
  </r>
  <r>
    <s v="08EML0010D"/>
    <x v="0"/>
    <x v="0"/>
    <s v="CAM 7015"/>
    <n v="1"/>
    <x v="59"/>
    <n v="1"/>
    <s v="MIGUEL AHUMADA"/>
    <s v="CALLE COSTA RICA"/>
    <x v="0"/>
    <x v="0"/>
    <x v="1"/>
    <x v="4"/>
    <x v="3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8"/>
    <n v="22"/>
    <x v="0"/>
    <x v="0"/>
    <x v="0"/>
    <x v="0"/>
    <x v="0"/>
    <x v="0"/>
    <n v="0"/>
    <n v="1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3"/>
    <n v="10"/>
    <n v="2"/>
    <n v="4"/>
    <x v="0"/>
    <x v="0"/>
    <x v="0"/>
    <x v="0"/>
    <x v="0"/>
    <x v="0"/>
    <n v="0"/>
    <n v="6"/>
    <n v="4"/>
    <n v="4"/>
    <x v="0"/>
  </r>
  <r>
    <s v="08EML0011C"/>
    <x v="0"/>
    <x v="0"/>
    <s v="CAM 7016"/>
    <n v="19"/>
    <x v="13"/>
    <n v="1"/>
    <s v="CHIHUAHUA"/>
    <s v="PRIVADA GONZALEZ COSSIO "/>
    <x v="0"/>
    <x v="0"/>
    <x v="1"/>
    <x v="4"/>
    <x v="3"/>
    <x v="0"/>
    <s v="08FSE0027N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5"/>
    <n v="64"/>
    <x v="0"/>
    <x v="0"/>
    <x v="0"/>
    <x v="0"/>
    <x v="0"/>
    <x v="0"/>
    <n v="0"/>
    <n v="13"/>
    <x v="0"/>
    <x v="1"/>
    <x v="0"/>
    <x v="1"/>
    <x v="0"/>
    <x v="0"/>
    <x v="0"/>
    <x v="0"/>
    <x v="0"/>
    <n v="11"/>
    <x v="0"/>
    <x v="0"/>
    <x v="0"/>
    <x v="0"/>
    <x v="0"/>
    <x v="0"/>
    <x v="0"/>
    <x v="0"/>
    <x v="0"/>
    <x v="0"/>
    <x v="0"/>
    <x v="0"/>
    <n v="6"/>
    <n v="18"/>
    <n v="0"/>
    <n v="11"/>
    <x v="0"/>
    <x v="0"/>
    <x v="0"/>
    <x v="0"/>
    <x v="0"/>
    <x v="0"/>
    <n v="0"/>
    <n v="11"/>
    <n v="7"/>
    <n v="7"/>
    <x v="0"/>
  </r>
  <r>
    <s v="08EPR0001N"/>
    <x v="0"/>
    <x v="0"/>
    <s v="MIGUEL AHUMADA 2037"/>
    <n v="1"/>
    <x v="59"/>
    <n v="1"/>
    <s v="MIGUEL AHUMADA"/>
    <s v="AVENIDA SAN LUIS "/>
    <x v="0"/>
    <x v="0"/>
    <x v="1"/>
    <x v="1"/>
    <x v="2"/>
    <x v="0"/>
    <s v="08FIZ0028S"/>
    <m/>
    <x v="4"/>
    <x v="8"/>
    <n v="116"/>
    <n v="119"/>
    <n v="235"/>
    <n v="116"/>
    <n v="119"/>
    <n v="235"/>
    <n v="16"/>
    <n v="10"/>
    <n v="26"/>
    <n v="22"/>
    <x v="0"/>
    <n v="29"/>
    <x v="0"/>
    <n v="51"/>
    <n v="22"/>
    <n v="29"/>
    <n v="51"/>
    <n v="23"/>
    <x v="0"/>
    <n v="19"/>
    <x v="0"/>
    <n v="23"/>
    <n v="19"/>
    <n v="42"/>
    <n v="20"/>
    <x v="0"/>
    <n v="23"/>
    <x v="0"/>
    <n v="20"/>
    <n v="23"/>
    <n v="43"/>
    <n v="16"/>
    <x v="0"/>
    <n v="26"/>
    <x v="0"/>
    <n v="16"/>
    <n v="26"/>
    <n v="42"/>
    <n v="18"/>
    <x v="0"/>
    <n v="21"/>
    <x v="0"/>
    <n v="18"/>
    <n v="21"/>
    <n v="39"/>
    <n v="20"/>
    <x v="0"/>
    <n v="22"/>
    <x v="0"/>
    <n v="20"/>
    <n v="22"/>
    <n v="42"/>
    <n v="119"/>
    <x v="0"/>
    <n v="140"/>
    <x v="0"/>
    <n v="119"/>
    <n v="140"/>
    <n v="259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2"/>
    <x v="0"/>
    <x v="0"/>
    <x v="0"/>
    <x v="0"/>
    <x v="0"/>
    <x v="0"/>
    <x v="1"/>
    <x v="1"/>
    <x v="0"/>
    <n v="0"/>
    <n v="19"/>
    <n v="2"/>
    <n v="10"/>
    <x v="2"/>
    <x v="2"/>
    <x v="2"/>
    <x v="3"/>
    <x v="1"/>
    <x v="3"/>
    <n v="0"/>
    <n v="12"/>
    <n v="14"/>
    <n v="12"/>
    <x v="0"/>
  </r>
  <r>
    <s v="08EPR0002M"/>
    <x v="0"/>
    <x v="0"/>
    <s v="VICTOR N LARA 2265"/>
    <n v="1"/>
    <x v="59"/>
    <n v="1"/>
    <s v="MIGUEL AHUMADA"/>
    <s v="CALLE COAHUILA"/>
    <x v="0"/>
    <x v="0"/>
    <x v="1"/>
    <x v="1"/>
    <x v="2"/>
    <x v="0"/>
    <s v="08FIZ0028S"/>
    <m/>
    <x v="4"/>
    <x v="8"/>
    <n v="144"/>
    <n v="137"/>
    <n v="281"/>
    <n v="141"/>
    <n v="135"/>
    <n v="276"/>
    <n v="22"/>
    <n v="24"/>
    <n v="46"/>
    <n v="25"/>
    <x v="1"/>
    <n v="20"/>
    <x v="1"/>
    <n v="45"/>
    <n v="26"/>
    <n v="21"/>
    <n v="47"/>
    <n v="23"/>
    <x v="5"/>
    <n v="23"/>
    <x v="2"/>
    <n v="26"/>
    <n v="24"/>
    <n v="50"/>
    <n v="26"/>
    <x v="0"/>
    <n v="21"/>
    <x v="2"/>
    <n v="26"/>
    <n v="23"/>
    <n v="49"/>
    <n v="23"/>
    <x v="0"/>
    <n v="22"/>
    <x v="0"/>
    <n v="23"/>
    <n v="22"/>
    <n v="45"/>
    <n v="26"/>
    <x v="1"/>
    <n v="21"/>
    <x v="0"/>
    <n v="27"/>
    <n v="21"/>
    <n v="48"/>
    <n v="22"/>
    <x v="3"/>
    <n v="19"/>
    <x v="0"/>
    <n v="23"/>
    <n v="19"/>
    <n v="42"/>
    <n v="145"/>
    <x v="15"/>
    <n v="126"/>
    <x v="8"/>
    <n v="151"/>
    <n v="130"/>
    <n v="281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3"/>
    <x v="1"/>
    <x v="0"/>
    <x v="0"/>
    <x v="0"/>
    <x v="0"/>
    <x v="0"/>
    <x v="0"/>
    <x v="6"/>
    <x v="1"/>
    <n v="0"/>
    <n v="19"/>
    <n v="0"/>
    <n v="12"/>
    <x v="2"/>
    <x v="2"/>
    <x v="2"/>
    <x v="3"/>
    <x v="1"/>
    <x v="3"/>
    <n v="0"/>
    <n v="12"/>
    <n v="12"/>
    <n v="12"/>
    <x v="0"/>
  </r>
  <r>
    <s v="08EPR0004K"/>
    <x v="0"/>
    <x v="0"/>
    <s v="MACLOVIO HERRERA 2132"/>
    <n v="2"/>
    <x v="38"/>
    <n v="47"/>
    <s v="MACLOVIO HERRERA (ESTACIÓN FALOMIR)"/>
    <s v="CALLE M. HERRERA"/>
    <x v="0"/>
    <x v="0"/>
    <x v="1"/>
    <x v="1"/>
    <x v="2"/>
    <x v="0"/>
    <s v="08FIZ0012R"/>
    <s v="08FJS0001R"/>
    <x v="4"/>
    <x v="5"/>
    <n v="23"/>
    <n v="24"/>
    <n v="47"/>
    <n v="23"/>
    <n v="24"/>
    <n v="47"/>
    <n v="4"/>
    <n v="7"/>
    <n v="11"/>
    <n v="7"/>
    <x v="0"/>
    <n v="3"/>
    <x v="0"/>
    <n v="10"/>
    <n v="7"/>
    <n v="3"/>
    <n v="10"/>
    <n v="4"/>
    <x v="0"/>
    <n v="2"/>
    <x v="0"/>
    <n v="4"/>
    <n v="2"/>
    <n v="6"/>
    <n v="2"/>
    <x v="0"/>
    <n v="2"/>
    <x v="0"/>
    <n v="2"/>
    <n v="2"/>
    <n v="4"/>
    <n v="3"/>
    <x v="0"/>
    <n v="1"/>
    <x v="0"/>
    <n v="3"/>
    <n v="1"/>
    <n v="4"/>
    <n v="4"/>
    <x v="0"/>
    <n v="3"/>
    <x v="0"/>
    <n v="4"/>
    <n v="3"/>
    <n v="7"/>
    <n v="4"/>
    <x v="0"/>
    <n v="3"/>
    <x v="0"/>
    <n v="4"/>
    <n v="3"/>
    <n v="7"/>
    <n v="24"/>
    <x v="0"/>
    <n v="14"/>
    <x v="0"/>
    <n v="24"/>
    <n v="14"/>
    <n v="3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6"/>
    <n v="6"/>
    <x v="0"/>
  </r>
  <r>
    <s v="08EPR0006I"/>
    <x v="2"/>
    <x v="2"/>
    <s v="REVOLUCION 2786"/>
    <n v="19"/>
    <x v="13"/>
    <n v="1"/>
    <s v="CHIHUAHUA"/>
    <s v="CALLE TUMAPAROS "/>
    <x v="0"/>
    <x v="0"/>
    <x v="1"/>
    <x v="1"/>
    <x v="2"/>
    <x v="0"/>
    <s v="08FIZ0048F"/>
    <s v="08FJS0001R"/>
    <x v="4"/>
    <x v="5"/>
    <n v="29"/>
    <n v="25"/>
    <n v="54"/>
    <n v="28"/>
    <n v="25"/>
    <n v="53"/>
    <n v="6"/>
    <n v="6"/>
    <n v="12"/>
    <n v="1"/>
    <x v="0"/>
    <n v="3"/>
    <x v="0"/>
    <n v="4"/>
    <n v="1"/>
    <n v="3"/>
    <n v="4"/>
    <n v="1"/>
    <x v="0"/>
    <n v="1"/>
    <x v="0"/>
    <n v="1"/>
    <n v="1"/>
    <n v="2"/>
    <n v="2"/>
    <x v="0"/>
    <n v="0"/>
    <x v="0"/>
    <n v="2"/>
    <n v="0"/>
    <n v="2"/>
    <n v="6"/>
    <x v="3"/>
    <n v="2"/>
    <x v="0"/>
    <n v="7"/>
    <n v="2"/>
    <n v="9"/>
    <n v="2"/>
    <x v="0"/>
    <n v="6"/>
    <x v="0"/>
    <n v="2"/>
    <n v="6"/>
    <n v="8"/>
    <n v="2"/>
    <x v="0"/>
    <n v="8"/>
    <x v="0"/>
    <n v="2"/>
    <n v="8"/>
    <n v="10"/>
    <n v="14"/>
    <x v="4"/>
    <n v="20"/>
    <x v="0"/>
    <n v="15"/>
    <n v="20"/>
    <n v="35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1"/>
    <x v="0"/>
    <x v="0"/>
    <x v="0"/>
    <x v="0"/>
    <x v="0"/>
    <x v="0"/>
    <x v="0"/>
    <x v="1"/>
    <n v="0"/>
    <n v="5"/>
    <n v="2"/>
    <n v="1"/>
    <x v="0"/>
    <x v="0"/>
    <x v="0"/>
    <x v="0"/>
    <x v="0"/>
    <x v="0"/>
    <n v="3"/>
    <n v="3"/>
    <n v="12"/>
    <n v="6"/>
    <x v="0"/>
  </r>
  <r>
    <s v="08EPR0007H"/>
    <x v="0"/>
    <x v="0"/>
    <s v="JUAN GUTIERREZ DE LA CUEVA 2130"/>
    <n v="2"/>
    <x v="38"/>
    <n v="1"/>
    <s v="JUAN ALDAMA"/>
    <s v="CALLE 17A"/>
    <x v="0"/>
    <x v="0"/>
    <x v="1"/>
    <x v="1"/>
    <x v="2"/>
    <x v="0"/>
    <s v="08FIZ0012R"/>
    <s v="08FJS0001R"/>
    <x v="4"/>
    <x v="5"/>
    <n v="173"/>
    <n v="138"/>
    <n v="311"/>
    <n v="173"/>
    <n v="137"/>
    <n v="310"/>
    <n v="27"/>
    <n v="27"/>
    <n v="54"/>
    <n v="29"/>
    <x v="0"/>
    <n v="28"/>
    <x v="0"/>
    <n v="57"/>
    <n v="29"/>
    <n v="28"/>
    <n v="57"/>
    <n v="32"/>
    <x v="0"/>
    <n v="23"/>
    <x v="2"/>
    <n v="32"/>
    <n v="24"/>
    <n v="56"/>
    <n v="36"/>
    <x v="0"/>
    <n v="21"/>
    <x v="0"/>
    <n v="36"/>
    <n v="21"/>
    <n v="57"/>
    <n v="31"/>
    <x v="0"/>
    <n v="24"/>
    <x v="0"/>
    <n v="31"/>
    <n v="24"/>
    <n v="55"/>
    <n v="25"/>
    <x v="0"/>
    <n v="21"/>
    <x v="2"/>
    <n v="25"/>
    <n v="22"/>
    <n v="47"/>
    <n v="30"/>
    <x v="0"/>
    <n v="23"/>
    <x v="0"/>
    <n v="30"/>
    <n v="23"/>
    <n v="53"/>
    <n v="183"/>
    <x v="0"/>
    <n v="140"/>
    <x v="3"/>
    <n v="183"/>
    <n v="142"/>
    <n v="325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2"/>
    <x v="0"/>
    <x v="3"/>
    <x v="0"/>
    <x v="0"/>
    <x v="0"/>
    <x v="0"/>
    <x v="6"/>
    <x v="0"/>
    <n v="0"/>
    <n v="21"/>
    <n v="1"/>
    <n v="11"/>
    <x v="2"/>
    <x v="2"/>
    <x v="2"/>
    <x v="3"/>
    <x v="1"/>
    <x v="3"/>
    <n v="0"/>
    <n v="12"/>
    <n v="18"/>
    <n v="12"/>
    <x v="0"/>
  </r>
  <r>
    <s v="08EPR0008G"/>
    <x v="0"/>
    <x v="0"/>
    <s v="TOMAS GAMEROS 2131"/>
    <n v="2"/>
    <x v="38"/>
    <n v="1"/>
    <s v="JUAN ALDAMA"/>
    <s v="CALLE KILOMETRO 33.3 CARRETERA CHIHUAHUA-OJINAGA"/>
    <x v="0"/>
    <x v="0"/>
    <x v="1"/>
    <x v="1"/>
    <x v="2"/>
    <x v="0"/>
    <s v="08FIZ0012R"/>
    <s v="08FJS0001R"/>
    <x v="4"/>
    <x v="5"/>
    <n v="106"/>
    <n v="113"/>
    <n v="219"/>
    <n v="106"/>
    <n v="113"/>
    <n v="219"/>
    <n v="20"/>
    <n v="25"/>
    <n v="45"/>
    <n v="18"/>
    <x v="0"/>
    <n v="13"/>
    <x v="0"/>
    <n v="31"/>
    <n v="18"/>
    <n v="13"/>
    <n v="31"/>
    <n v="11"/>
    <x v="0"/>
    <n v="17"/>
    <x v="0"/>
    <n v="11"/>
    <n v="17"/>
    <n v="28"/>
    <n v="28"/>
    <x v="0"/>
    <n v="20"/>
    <x v="0"/>
    <n v="28"/>
    <n v="20"/>
    <n v="48"/>
    <n v="20"/>
    <x v="0"/>
    <n v="17"/>
    <x v="0"/>
    <n v="20"/>
    <n v="17"/>
    <n v="37"/>
    <n v="16"/>
    <x v="1"/>
    <n v="15"/>
    <x v="0"/>
    <n v="17"/>
    <n v="15"/>
    <n v="32"/>
    <n v="9"/>
    <x v="0"/>
    <n v="14"/>
    <x v="0"/>
    <n v="9"/>
    <n v="14"/>
    <n v="23"/>
    <n v="102"/>
    <x v="4"/>
    <n v="96"/>
    <x v="0"/>
    <n v="103"/>
    <n v="96"/>
    <n v="199"/>
    <x v="1"/>
    <x v="1"/>
    <x v="2"/>
    <x v="3"/>
    <x v="2"/>
    <x v="2"/>
    <n v="0"/>
    <n v="8"/>
    <x v="0"/>
    <x v="1"/>
    <x v="1"/>
    <x v="0"/>
    <x v="0"/>
    <x v="0"/>
    <x v="0"/>
    <x v="0"/>
    <x v="0"/>
    <n v="8"/>
    <x v="0"/>
    <x v="0"/>
    <x v="3"/>
    <x v="0"/>
    <x v="1"/>
    <x v="0"/>
    <x v="3"/>
    <x v="0"/>
    <x v="0"/>
    <x v="0"/>
    <x v="0"/>
    <x v="1"/>
    <n v="0"/>
    <n v="13"/>
    <n v="0"/>
    <n v="8"/>
    <x v="1"/>
    <x v="1"/>
    <x v="2"/>
    <x v="3"/>
    <x v="2"/>
    <x v="2"/>
    <n v="0"/>
    <n v="8"/>
    <n v="15"/>
    <n v="8"/>
    <x v="0"/>
  </r>
  <r>
    <s v="08EPR0009F"/>
    <x v="0"/>
    <x v="0"/>
    <s v="MIGUEL HIDALGO 2567"/>
    <n v="2"/>
    <x v="38"/>
    <n v="1"/>
    <s v="JUAN ALDAMA"/>
    <s v="CALLE IGNACIO RAMIREZ "/>
    <x v="0"/>
    <x v="0"/>
    <x v="1"/>
    <x v="1"/>
    <x v="2"/>
    <x v="0"/>
    <s v="08FIZ0012R"/>
    <s v="08FJS0001R"/>
    <x v="4"/>
    <x v="5"/>
    <n v="76"/>
    <n v="84"/>
    <n v="160"/>
    <n v="76"/>
    <n v="84"/>
    <n v="160"/>
    <n v="11"/>
    <n v="15"/>
    <n v="26"/>
    <n v="21"/>
    <x v="0"/>
    <n v="9"/>
    <x v="0"/>
    <n v="30"/>
    <n v="21"/>
    <n v="9"/>
    <n v="30"/>
    <n v="9"/>
    <x v="0"/>
    <n v="11"/>
    <x v="0"/>
    <n v="9"/>
    <n v="11"/>
    <n v="20"/>
    <n v="15"/>
    <x v="0"/>
    <n v="16"/>
    <x v="0"/>
    <n v="15"/>
    <n v="16"/>
    <n v="31"/>
    <n v="14"/>
    <x v="0"/>
    <n v="16"/>
    <x v="0"/>
    <n v="14"/>
    <n v="16"/>
    <n v="30"/>
    <n v="10"/>
    <x v="0"/>
    <n v="14"/>
    <x v="0"/>
    <n v="10"/>
    <n v="14"/>
    <n v="24"/>
    <n v="16"/>
    <x v="0"/>
    <n v="10"/>
    <x v="0"/>
    <n v="16"/>
    <n v="10"/>
    <n v="26"/>
    <n v="85"/>
    <x v="0"/>
    <n v="76"/>
    <x v="0"/>
    <n v="85"/>
    <n v="76"/>
    <n v="161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1"/>
    <x v="4"/>
    <x v="0"/>
    <x v="0"/>
    <x v="0"/>
    <x v="1"/>
    <x v="0"/>
    <n v="0"/>
    <n v="12"/>
    <n v="1"/>
    <n v="5"/>
    <x v="1"/>
    <x v="1"/>
    <x v="1"/>
    <x v="2"/>
    <x v="2"/>
    <x v="2"/>
    <n v="0"/>
    <n v="6"/>
    <n v="6"/>
    <n v="6"/>
    <x v="0"/>
  </r>
  <r>
    <s v="08EPR0010V"/>
    <x v="0"/>
    <x v="0"/>
    <s v="IGNACIO ALLENDE 2190"/>
    <n v="3"/>
    <x v="45"/>
    <n v="1"/>
    <s v="VALLE DE IGNACIO ALLENDE"/>
    <s v="CALLE OCAMPO"/>
    <x v="0"/>
    <x v="0"/>
    <x v="1"/>
    <x v="1"/>
    <x v="2"/>
    <x v="0"/>
    <s v="08FIZ0005H"/>
    <m/>
    <x v="4"/>
    <x v="7"/>
    <n v="75"/>
    <n v="86"/>
    <n v="161"/>
    <n v="75"/>
    <n v="86"/>
    <n v="161"/>
    <n v="15"/>
    <n v="22"/>
    <n v="37"/>
    <n v="14"/>
    <x v="1"/>
    <n v="10"/>
    <x v="1"/>
    <n v="24"/>
    <n v="15"/>
    <n v="11"/>
    <n v="26"/>
    <n v="10"/>
    <x v="0"/>
    <n v="12"/>
    <x v="0"/>
    <n v="10"/>
    <n v="12"/>
    <n v="22"/>
    <n v="21"/>
    <x v="0"/>
    <n v="18"/>
    <x v="2"/>
    <n v="21"/>
    <n v="20"/>
    <n v="41"/>
    <n v="10"/>
    <x v="3"/>
    <n v="23"/>
    <x v="1"/>
    <n v="11"/>
    <n v="25"/>
    <n v="36"/>
    <n v="12"/>
    <x v="0"/>
    <n v="12"/>
    <x v="0"/>
    <n v="12"/>
    <n v="12"/>
    <n v="24"/>
    <n v="13"/>
    <x v="0"/>
    <n v="16"/>
    <x v="0"/>
    <n v="13"/>
    <n v="16"/>
    <n v="29"/>
    <n v="80"/>
    <x v="3"/>
    <n v="91"/>
    <x v="9"/>
    <n v="82"/>
    <n v="96"/>
    <n v="178"/>
    <x v="1"/>
    <x v="1"/>
    <x v="2"/>
    <x v="3"/>
    <x v="2"/>
    <x v="2"/>
    <n v="0"/>
    <n v="8"/>
    <x v="0"/>
    <x v="1"/>
    <x v="0"/>
    <x v="1"/>
    <x v="0"/>
    <x v="0"/>
    <x v="0"/>
    <x v="0"/>
    <x v="18"/>
    <n v="3"/>
    <x v="0"/>
    <x v="0"/>
    <x v="1"/>
    <x v="0"/>
    <x v="0"/>
    <x v="0"/>
    <x v="0"/>
    <x v="3"/>
    <x v="0"/>
    <x v="0"/>
    <x v="1"/>
    <x v="0"/>
    <n v="0"/>
    <n v="13"/>
    <n v="5"/>
    <n v="3"/>
    <x v="1"/>
    <x v="1"/>
    <x v="2"/>
    <x v="3"/>
    <x v="2"/>
    <x v="2"/>
    <n v="0"/>
    <n v="8"/>
    <n v="13"/>
    <n v="10"/>
    <x v="0"/>
  </r>
  <r>
    <s v="08EPR0011U"/>
    <x v="0"/>
    <x v="0"/>
    <s v="IGNACIO RAMIREZ 2041"/>
    <n v="3"/>
    <x v="45"/>
    <n v="16"/>
    <s v="COLONIA BÚFALO"/>
    <s v="CALLE LOS CLAVELES"/>
    <x v="0"/>
    <x v="0"/>
    <x v="1"/>
    <x v="1"/>
    <x v="2"/>
    <x v="0"/>
    <s v="08FIZ0015O"/>
    <m/>
    <x v="4"/>
    <x v="7"/>
    <n v="18"/>
    <n v="17"/>
    <n v="35"/>
    <n v="18"/>
    <n v="17"/>
    <n v="35"/>
    <n v="2"/>
    <n v="5"/>
    <n v="7"/>
    <n v="0"/>
    <x v="0"/>
    <n v="5"/>
    <x v="0"/>
    <n v="5"/>
    <n v="0"/>
    <n v="5"/>
    <n v="5"/>
    <n v="2"/>
    <x v="0"/>
    <n v="3"/>
    <x v="0"/>
    <n v="2"/>
    <n v="3"/>
    <n v="5"/>
    <n v="4"/>
    <x v="0"/>
    <n v="1"/>
    <x v="0"/>
    <n v="4"/>
    <n v="1"/>
    <n v="5"/>
    <n v="6"/>
    <x v="0"/>
    <n v="6"/>
    <x v="0"/>
    <n v="6"/>
    <n v="6"/>
    <n v="12"/>
    <n v="2"/>
    <x v="0"/>
    <n v="2"/>
    <x v="0"/>
    <n v="2"/>
    <n v="2"/>
    <n v="4"/>
    <n v="1"/>
    <x v="0"/>
    <n v="0"/>
    <x v="0"/>
    <n v="1"/>
    <n v="0"/>
    <n v="1"/>
    <n v="15"/>
    <x v="0"/>
    <n v="17"/>
    <x v="0"/>
    <n v="15"/>
    <n v="17"/>
    <n v="32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012T"/>
    <x v="0"/>
    <x v="0"/>
    <s v="NIÑOS HEROES 2270"/>
    <n v="3"/>
    <x v="45"/>
    <n v="6"/>
    <s v="COLONIA AGUA FRÍA"/>
    <s v="CALLE AGUA FRIA"/>
    <x v="0"/>
    <x v="0"/>
    <x v="1"/>
    <x v="1"/>
    <x v="2"/>
    <x v="0"/>
    <s v="08FIZ0015O"/>
    <m/>
    <x v="4"/>
    <x v="7"/>
    <n v="13"/>
    <n v="5"/>
    <n v="18"/>
    <n v="13"/>
    <n v="5"/>
    <n v="18"/>
    <n v="2"/>
    <n v="0"/>
    <n v="2"/>
    <n v="1"/>
    <x v="0"/>
    <n v="0"/>
    <x v="0"/>
    <n v="1"/>
    <n v="1"/>
    <n v="0"/>
    <n v="1"/>
    <n v="2"/>
    <x v="0"/>
    <n v="1"/>
    <x v="0"/>
    <n v="2"/>
    <n v="1"/>
    <n v="3"/>
    <n v="2"/>
    <x v="0"/>
    <n v="2"/>
    <x v="0"/>
    <n v="2"/>
    <n v="2"/>
    <n v="4"/>
    <n v="1"/>
    <x v="0"/>
    <n v="0"/>
    <x v="0"/>
    <n v="1"/>
    <n v="0"/>
    <n v="1"/>
    <n v="4"/>
    <x v="0"/>
    <n v="1"/>
    <x v="0"/>
    <n v="4"/>
    <n v="1"/>
    <n v="5"/>
    <n v="2"/>
    <x v="0"/>
    <n v="0"/>
    <x v="0"/>
    <n v="2"/>
    <n v="0"/>
    <n v="2"/>
    <n v="12"/>
    <x v="0"/>
    <n v="4"/>
    <x v="0"/>
    <n v="12"/>
    <n v="4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PR0013S"/>
    <x v="0"/>
    <x v="0"/>
    <s v="CRISTOBAL COLON 2115"/>
    <n v="17"/>
    <x v="16"/>
    <n v="1"/>
    <s v="CUAUHTÉMOC"/>
    <s v="CALLE 32"/>
    <x v="0"/>
    <x v="0"/>
    <x v="1"/>
    <x v="1"/>
    <x v="2"/>
    <x v="0"/>
    <s v="08FIZ0009D"/>
    <s v="08FJS0005N"/>
    <x v="4"/>
    <x v="1"/>
    <n v="143"/>
    <n v="134"/>
    <n v="277"/>
    <n v="142"/>
    <n v="132"/>
    <n v="274"/>
    <n v="21"/>
    <n v="27"/>
    <n v="48"/>
    <n v="25"/>
    <x v="0"/>
    <n v="16"/>
    <x v="0"/>
    <n v="41"/>
    <n v="25"/>
    <n v="16"/>
    <n v="41"/>
    <n v="23"/>
    <x v="4"/>
    <n v="22"/>
    <x v="2"/>
    <n v="24"/>
    <n v="23"/>
    <n v="47"/>
    <n v="26"/>
    <x v="0"/>
    <n v="18"/>
    <x v="0"/>
    <n v="26"/>
    <n v="18"/>
    <n v="44"/>
    <n v="23"/>
    <x v="0"/>
    <n v="21"/>
    <x v="2"/>
    <n v="23"/>
    <n v="22"/>
    <n v="45"/>
    <n v="25"/>
    <x v="0"/>
    <n v="27"/>
    <x v="0"/>
    <n v="25"/>
    <n v="27"/>
    <n v="52"/>
    <n v="34"/>
    <x v="0"/>
    <n v="17"/>
    <x v="0"/>
    <n v="34"/>
    <n v="17"/>
    <n v="51"/>
    <n v="156"/>
    <x v="4"/>
    <n v="121"/>
    <x v="3"/>
    <n v="157"/>
    <n v="123"/>
    <n v="280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3"/>
    <x v="0"/>
    <x v="1"/>
    <x v="0"/>
    <x v="3"/>
    <x v="0"/>
    <x v="0"/>
    <x v="0"/>
    <x v="9"/>
    <x v="0"/>
    <n v="0"/>
    <n v="18"/>
    <n v="3"/>
    <n v="9"/>
    <x v="2"/>
    <x v="2"/>
    <x v="2"/>
    <x v="3"/>
    <x v="1"/>
    <x v="3"/>
    <n v="0"/>
    <n v="12"/>
    <n v="12"/>
    <n v="12"/>
    <x v="0"/>
  </r>
  <r>
    <s v="08EPR0015Q"/>
    <x v="0"/>
    <x v="0"/>
    <s v="MIGUEL HIDALGO 2306"/>
    <n v="21"/>
    <x v="21"/>
    <n v="1"/>
    <s v="DELICIAS"/>
    <s v="AVENIDA RIO SAN PEDRO NORTE"/>
    <x v="0"/>
    <x v="0"/>
    <x v="1"/>
    <x v="1"/>
    <x v="2"/>
    <x v="0"/>
    <s v="08FIZ0017M"/>
    <m/>
    <x v="4"/>
    <x v="6"/>
    <n v="118"/>
    <n v="129"/>
    <n v="247"/>
    <n v="116"/>
    <n v="126"/>
    <n v="242"/>
    <n v="19"/>
    <n v="21"/>
    <n v="40"/>
    <n v="17"/>
    <x v="0"/>
    <n v="21"/>
    <x v="0"/>
    <n v="38"/>
    <n v="17"/>
    <n v="21"/>
    <n v="38"/>
    <n v="22"/>
    <x v="4"/>
    <n v="23"/>
    <x v="4"/>
    <n v="23"/>
    <n v="25"/>
    <n v="48"/>
    <n v="18"/>
    <x v="0"/>
    <n v="25"/>
    <x v="0"/>
    <n v="18"/>
    <n v="25"/>
    <n v="43"/>
    <n v="21"/>
    <x v="3"/>
    <n v="22"/>
    <x v="0"/>
    <n v="22"/>
    <n v="22"/>
    <n v="44"/>
    <n v="22"/>
    <x v="0"/>
    <n v="21"/>
    <x v="0"/>
    <n v="22"/>
    <n v="21"/>
    <n v="43"/>
    <n v="22"/>
    <x v="0"/>
    <n v="16"/>
    <x v="0"/>
    <n v="22"/>
    <n v="16"/>
    <n v="38"/>
    <n v="122"/>
    <x v="3"/>
    <n v="128"/>
    <x v="3"/>
    <n v="124"/>
    <n v="130"/>
    <n v="254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3"/>
    <x v="0"/>
    <x v="2"/>
    <x v="0"/>
    <x v="3"/>
    <x v="0"/>
    <x v="0"/>
    <x v="1"/>
    <x v="9"/>
    <x v="0"/>
    <n v="0"/>
    <n v="20"/>
    <n v="0"/>
    <n v="12"/>
    <x v="2"/>
    <x v="2"/>
    <x v="2"/>
    <x v="3"/>
    <x v="1"/>
    <x v="3"/>
    <n v="0"/>
    <n v="12"/>
    <n v="12"/>
    <n v="12"/>
    <x v="0"/>
  </r>
  <r>
    <s v="08EPR0018N"/>
    <x v="0"/>
    <x v="0"/>
    <s v="18 DE MARZO 2180"/>
    <n v="4"/>
    <x v="26"/>
    <n v="1"/>
    <s v="SANTA EULALIA"/>
    <s v="CALLE FRANCISCO PORTILLO"/>
    <x v="0"/>
    <x v="0"/>
    <x v="1"/>
    <x v="1"/>
    <x v="2"/>
    <x v="0"/>
    <s v="08FIZ0052S"/>
    <s v="08FJS0002Q"/>
    <x v="4"/>
    <x v="5"/>
    <n v="77"/>
    <n v="71"/>
    <n v="148"/>
    <n v="75"/>
    <n v="71"/>
    <n v="146"/>
    <n v="11"/>
    <n v="13"/>
    <n v="24"/>
    <n v="8"/>
    <x v="0"/>
    <n v="5"/>
    <x v="0"/>
    <n v="13"/>
    <n v="8"/>
    <n v="5"/>
    <n v="13"/>
    <n v="7"/>
    <x v="2"/>
    <n v="16"/>
    <x v="2"/>
    <n v="9"/>
    <n v="17"/>
    <n v="26"/>
    <n v="12"/>
    <x v="0"/>
    <n v="14"/>
    <x v="0"/>
    <n v="12"/>
    <n v="14"/>
    <n v="26"/>
    <n v="13"/>
    <x v="0"/>
    <n v="8"/>
    <x v="0"/>
    <n v="13"/>
    <n v="8"/>
    <n v="21"/>
    <n v="11"/>
    <x v="0"/>
    <n v="15"/>
    <x v="0"/>
    <n v="11"/>
    <n v="15"/>
    <n v="26"/>
    <n v="17"/>
    <x v="0"/>
    <n v="4"/>
    <x v="0"/>
    <n v="17"/>
    <n v="4"/>
    <n v="21"/>
    <n v="68"/>
    <x v="3"/>
    <n v="62"/>
    <x v="4"/>
    <n v="70"/>
    <n v="63"/>
    <n v="133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1"/>
    <x v="1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7"/>
    <n v="6"/>
    <x v="0"/>
  </r>
  <r>
    <s v="08EPR0019M"/>
    <x v="0"/>
    <x v="0"/>
    <s v="20 DE NOVIEMBRE 2170"/>
    <n v="4"/>
    <x v="26"/>
    <n v="1"/>
    <s v="SANTA EULALIA"/>
    <s v="CALLE ZARAGOZA"/>
    <x v="0"/>
    <x v="0"/>
    <x v="1"/>
    <x v="1"/>
    <x v="2"/>
    <x v="0"/>
    <s v="08FIZ0052S"/>
    <s v="08FJS0002Q"/>
    <x v="4"/>
    <x v="5"/>
    <n v="121"/>
    <n v="104"/>
    <n v="225"/>
    <n v="121"/>
    <n v="104"/>
    <n v="225"/>
    <n v="24"/>
    <n v="19"/>
    <n v="43"/>
    <n v="11"/>
    <x v="0"/>
    <n v="10"/>
    <x v="0"/>
    <n v="21"/>
    <n v="11"/>
    <n v="10"/>
    <n v="21"/>
    <n v="17"/>
    <x v="0"/>
    <n v="16"/>
    <x v="0"/>
    <n v="17"/>
    <n v="16"/>
    <n v="33"/>
    <n v="15"/>
    <x v="0"/>
    <n v="13"/>
    <x v="0"/>
    <n v="15"/>
    <n v="13"/>
    <n v="28"/>
    <n v="17"/>
    <x v="0"/>
    <n v="15"/>
    <x v="0"/>
    <n v="17"/>
    <n v="15"/>
    <n v="32"/>
    <n v="21"/>
    <x v="0"/>
    <n v="22"/>
    <x v="0"/>
    <n v="21"/>
    <n v="22"/>
    <n v="43"/>
    <n v="29"/>
    <x v="0"/>
    <n v="18"/>
    <x v="0"/>
    <n v="29"/>
    <n v="18"/>
    <n v="47"/>
    <n v="110"/>
    <x v="0"/>
    <n v="94"/>
    <x v="0"/>
    <n v="110"/>
    <n v="94"/>
    <n v="204"/>
    <x v="1"/>
    <x v="2"/>
    <x v="1"/>
    <x v="2"/>
    <x v="1"/>
    <x v="3"/>
    <n v="0"/>
    <n v="9"/>
    <x v="0"/>
    <x v="1"/>
    <x v="1"/>
    <x v="0"/>
    <x v="0"/>
    <x v="0"/>
    <x v="0"/>
    <x v="0"/>
    <x v="1"/>
    <n v="8"/>
    <x v="0"/>
    <x v="0"/>
    <x v="1"/>
    <x v="0"/>
    <x v="1"/>
    <x v="1"/>
    <x v="0"/>
    <x v="0"/>
    <x v="0"/>
    <x v="0"/>
    <x v="0"/>
    <x v="1"/>
    <n v="0"/>
    <n v="15"/>
    <n v="1"/>
    <n v="8"/>
    <x v="1"/>
    <x v="2"/>
    <x v="1"/>
    <x v="2"/>
    <x v="1"/>
    <x v="3"/>
    <n v="0"/>
    <n v="9"/>
    <n v="9"/>
    <n v="9"/>
    <x v="0"/>
  </r>
  <r>
    <s v="08EPR0020B"/>
    <x v="0"/>
    <x v="0"/>
    <s v="FRAY PEDRO DE GANTE 2057"/>
    <n v="5"/>
    <x v="23"/>
    <n v="1"/>
    <s v="ASCENSIÓN"/>
    <s v="CALLE DOS NACIONES"/>
    <x v="0"/>
    <x v="0"/>
    <x v="1"/>
    <x v="1"/>
    <x v="2"/>
    <x v="0"/>
    <s v="08FIZ0041M"/>
    <s v="08FJS0004O"/>
    <x v="4"/>
    <x v="9"/>
    <n v="146"/>
    <n v="166"/>
    <n v="312"/>
    <n v="146"/>
    <n v="166"/>
    <n v="312"/>
    <n v="29"/>
    <n v="22"/>
    <n v="51"/>
    <n v="40"/>
    <x v="1"/>
    <n v="37"/>
    <x v="0"/>
    <n v="77"/>
    <n v="41"/>
    <n v="37"/>
    <n v="78"/>
    <n v="38"/>
    <x v="0"/>
    <n v="34"/>
    <x v="0"/>
    <n v="38"/>
    <n v="34"/>
    <n v="72"/>
    <n v="20"/>
    <x v="0"/>
    <n v="34"/>
    <x v="3"/>
    <n v="20"/>
    <n v="35"/>
    <n v="55"/>
    <n v="19"/>
    <x v="0"/>
    <n v="37"/>
    <x v="0"/>
    <n v="19"/>
    <n v="37"/>
    <n v="56"/>
    <n v="25"/>
    <x v="0"/>
    <n v="27"/>
    <x v="0"/>
    <n v="25"/>
    <n v="27"/>
    <n v="52"/>
    <n v="29"/>
    <x v="0"/>
    <n v="23"/>
    <x v="2"/>
    <n v="29"/>
    <n v="24"/>
    <n v="53"/>
    <n v="171"/>
    <x v="4"/>
    <n v="192"/>
    <x v="3"/>
    <n v="172"/>
    <n v="194"/>
    <n v="366"/>
    <x v="5"/>
    <x v="5"/>
    <x v="2"/>
    <x v="3"/>
    <x v="1"/>
    <x v="3"/>
    <n v="0"/>
    <n v="14"/>
    <x v="0"/>
    <x v="1"/>
    <x v="0"/>
    <x v="1"/>
    <x v="0"/>
    <x v="0"/>
    <x v="0"/>
    <x v="0"/>
    <x v="9"/>
    <n v="11"/>
    <x v="0"/>
    <x v="0"/>
    <x v="3"/>
    <x v="1"/>
    <x v="0"/>
    <x v="1"/>
    <x v="0"/>
    <x v="0"/>
    <x v="0"/>
    <x v="0"/>
    <x v="9"/>
    <x v="0"/>
    <n v="0"/>
    <n v="20"/>
    <n v="3"/>
    <n v="11"/>
    <x v="3"/>
    <x v="3"/>
    <x v="2"/>
    <x v="3"/>
    <x v="1"/>
    <x v="3"/>
    <n v="0"/>
    <n v="14"/>
    <n v="14"/>
    <n v="14"/>
    <x v="0"/>
  </r>
  <r>
    <s v="08EPR0022Z"/>
    <x v="0"/>
    <x v="0"/>
    <s v="CLUB DE LEONES 2051"/>
    <n v="38"/>
    <x v="58"/>
    <n v="41"/>
    <s v="LA REGINA"/>
    <s v="CALLE CARRETERA CARDENAS A JULIMES"/>
    <x v="0"/>
    <x v="0"/>
    <x v="1"/>
    <x v="1"/>
    <x v="2"/>
    <x v="0"/>
    <s v="08FIZ0002K"/>
    <m/>
    <x v="4"/>
    <x v="6"/>
    <n v="39"/>
    <n v="42"/>
    <n v="81"/>
    <n v="38"/>
    <n v="41"/>
    <n v="79"/>
    <n v="9"/>
    <n v="7"/>
    <n v="16"/>
    <n v="4"/>
    <x v="0"/>
    <n v="4"/>
    <x v="1"/>
    <n v="8"/>
    <n v="4"/>
    <n v="5"/>
    <n v="9"/>
    <n v="5"/>
    <x v="0"/>
    <n v="3"/>
    <x v="2"/>
    <n v="5"/>
    <n v="4"/>
    <n v="9"/>
    <n v="3"/>
    <x v="2"/>
    <n v="3"/>
    <x v="0"/>
    <n v="4"/>
    <n v="3"/>
    <n v="7"/>
    <n v="7"/>
    <x v="3"/>
    <n v="11"/>
    <x v="0"/>
    <n v="8"/>
    <n v="11"/>
    <n v="19"/>
    <n v="7"/>
    <x v="0"/>
    <n v="9"/>
    <x v="0"/>
    <n v="7"/>
    <n v="9"/>
    <n v="16"/>
    <n v="8"/>
    <x v="0"/>
    <n v="7"/>
    <x v="0"/>
    <n v="8"/>
    <n v="7"/>
    <n v="15"/>
    <n v="34"/>
    <x v="3"/>
    <n v="37"/>
    <x v="3"/>
    <n v="36"/>
    <n v="39"/>
    <n v="75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7"/>
    <n v="3"/>
    <x v="0"/>
  </r>
  <r>
    <s v="08EPR0024Y"/>
    <x v="0"/>
    <x v="0"/>
    <s v="ABRAHAM GONZALEZ 2233"/>
    <n v="50"/>
    <x v="30"/>
    <n v="1"/>
    <s v="NUEVO CASAS GRANDES"/>
    <s v="CALLE RIO AROS"/>
    <x v="0"/>
    <x v="0"/>
    <x v="1"/>
    <x v="1"/>
    <x v="2"/>
    <x v="0"/>
    <s v="08FIZ0054Q"/>
    <s v="08FJS0004O"/>
    <x v="4"/>
    <x v="9"/>
    <n v="95"/>
    <n v="113"/>
    <n v="208"/>
    <n v="95"/>
    <n v="113"/>
    <n v="208"/>
    <n v="12"/>
    <n v="26"/>
    <n v="38"/>
    <n v="16"/>
    <x v="1"/>
    <n v="24"/>
    <x v="0"/>
    <n v="40"/>
    <n v="17"/>
    <n v="24"/>
    <n v="41"/>
    <n v="23"/>
    <x v="0"/>
    <n v="19"/>
    <x v="0"/>
    <n v="23"/>
    <n v="19"/>
    <n v="42"/>
    <n v="15"/>
    <x v="2"/>
    <n v="19"/>
    <x v="0"/>
    <n v="16"/>
    <n v="19"/>
    <n v="35"/>
    <n v="20"/>
    <x v="3"/>
    <n v="18"/>
    <x v="0"/>
    <n v="21"/>
    <n v="18"/>
    <n v="39"/>
    <n v="12"/>
    <x v="0"/>
    <n v="16"/>
    <x v="0"/>
    <n v="12"/>
    <n v="16"/>
    <n v="28"/>
    <n v="14"/>
    <x v="0"/>
    <n v="18"/>
    <x v="0"/>
    <n v="14"/>
    <n v="18"/>
    <n v="32"/>
    <n v="100"/>
    <x v="7"/>
    <n v="114"/>
    <x v="0"/>
    <n v="103"/>
    <n v="114"/>
    <n v="217"/>
    <x v="2"/>
    <x v="2"/>
    <x v="1"/>
    <x v="3"/>
    <x v="2"/>
    <x v="2"/>
    <n v="0"/>
    <n v="9"/>
    <x v="0"/>
    <x v="1"/>
    <x v="0"/>
    <x v="1"/>
    <x v="0"/>
    <x v="0"/>
    <x v="0"/>
    <x v="0"/>
    <x v="1"/>
    <n v="8"/>
    <x v="0"/>
    <x v="0"/>
    <x v="1"/>
    <x v="0"/>
    <x v="1"/>
    <x v="1"/>
    <x v="3"/>
    <x v="0"/>
    <x v="0"/>
    <x v="0"/>
    <x v="1"/>
    <x v="0"/>
    <n v="0"/>
    <n v="16"/>
    <n v="1"/>
    <n v="8"/>
    <x v="2"/>
    <x v="2"/>
    <x v="1"/>
    <x v="3"/>
    <x v="2"/>
    <x v="2"/>
    <n v="0"/>
    <n v="9"/>
    <n v="9"/>
    <n v="9"/>
    <x v="0"/>
  </r>
  <r>
    <s v="08EPR0026W"/>
    <x v="0"/>
    <x v="0"/>
    <s v="CENTRO REGIONAL DE EDUC. INT. JOSEFA ORTIZ DE DOMINGUEZ 2488"/>
    <n v="6"/>
    <x v="49"/>
    <n v="1"/>
    <s v="BACHÍNIVA"/>
    <s v="AVENIDA MORELOS"/>
    <x v="0"/>
    <x v="0"/>
    <x v="1"/>
    <x v="1"/>
    <x v="2"/>
    <x v="0"/>
    <s v="08FIZ0009D"/>
    <s v="08FJS0005N"/>
    <x v="4"/>
    <x v="1"/>
    <n v="82"/>
    <n v="86"/>
    <n v="168"/>
    <n v="76"/>
    <n v="86"/>
    <n v="162"/>
    <n v="19"/>
    <n v="13"/>
    <n v="32"/>
    <n v="15"/>
    <x v="0"/>
    <n v="16"/>
    <x v="0"/>
    <n v="31"/>
    <n v="15"/>
    <n v="16"/>
    <n v="31"/>
    <n v="13"/>
    <x v="0"/>
    <n v="16"/>
    <x v="0"/>
    <n v="13"/>
    <n v="16"/>
    <n v="29"/>
    <n v="14"/>
    <x v="0"/>
    <n v="11"/>
    <x v="0"/>
    <n v="14"/>
    <n v="11"/>
    <n v="25"/>
    <n v="12"/>
    <x v="2"/>
    <n v="21"/>
    <x v="0"/>
    <n v="15"/>
    <n v="21"/>
    <n v="36"/>
    <n v="10"/>
    <x v="3"/>
    <n v="8"/>
    <x v="0"/>
    <n v="12"/>
    <n v="8"/>
    <n v="20"/>
    <n v="7"/>
    <x v="0"/>
    <n v="20"/>
    <x v="0"/>
    <n v="7"/>
    <n v="20"/>
    <n v="27"/>
    <n v="71"/>
    <x v="9"/>
    <n v="92"/>
    <x v="0"/>
    <n v="76"/>
    <n v="92"/>
    <n v="168"/>
    <x v="1"/>
    <x v="1"/>
    <x v="1"/>
    <x v="3"/>
    <x v="2"/>
    <x v="2"/>
    <n v="0"/>
    <n v="7"/>
    <x v="0"/>
    <x v="1"/>
    <x v="0"/>
    <x v="1"/>
    <x v="0"/>
    <x v="0"/>
    <x v="0"/>
    <x v="0"/>
    <x v="1"/>
    <n v="6"/>
    <x v="0"/>
    <x v="0"/>
    <x v="4"/>
    <x v="0"/>
    <x v="0"/>
    <x v="0"/>
    <x v="0"/>
    <x v="3"/>
    <x v="0"/>
    <x v="0"/>
    <x v="1"/>
    <x v="1"/>
    <n v="0"/>
    <n v="14"/>
    <n v="1"/>
    <n v="6"/>
    <x v="1"/>
    <x v="1"/>
    <x v="1"/>
    <x v="3"/>
    <x v="2"/>
    <x v="2"/>
    <n v="0"/>
    <n v="7"/>
    <n v="8"/>
    <n v="7"/>
    <x v="0"/>
  </r>
  <r>
    <s v="08EPR0027V"/>
    <x v="0"/>
    <x v="0"/>
    <s v="JOSEFINA CABALLERO 2798"/>
    <n v="30"/>
    <x v="4"/>
    <n v="100"/>
    <s v="LA SIDRA"/>
    <s v="NINGUNO NINGUNO"/>
    <x v="0"/>
    <x v="0"/>
    <x v="1"/>
    <x v="1"/>
    <x v="2"/>
    <x v="0"/>
    <s v="08FIZ0044J"/>
    <m/>
    <x v="4"/>
    <x v="0"/>
    <n v="11"/>
    <n v="10"/>
    <n v="21"/>
    <n v="11"/>
    <n v="10"/>
    <n v="21"/>
    <n v="0"/>
    <n v="2"/>
    <n v="2"/>
    <n v="0"/>
    <x v="0"/>
    <n v="0"/>
    <x v="0"/>
    <n v="0"/>
    <n v="0"/>
    <n v="0"/>
    <n v="0"/>
    <n v="0"/>
    <x v="0"/>
    <n v="3"/>
    <x v="0"/>
    <n v="0"/>
    <n v="3"/>
    <n v="3"/>
    <n v="3"/>
    <x v="0"/>
    <n v="0"/>
    <x v="0"/>
    <n v="3"/>
    <n v="0"/>
    <n v="3"/>
    <n v="3"/>
    <x v="0"/>
    <n v="3"/>
    <x v="0"/>
    <n v="3"/>
    <n v="3"/>
    <n v="6"/>
    <n v="0"/>
    <x v="0"/>
    <n v="3"/>
    <x v="0"/>
    <n v="0"/>
    <n v="3"/>
    <n v="3"/>
    <n v="5"/>
    <x v="0"/>
    <n v="0"/>
    <x v="0"/>
    <n v="5"/>
    <n v="0"/>
    <n v="5"/>
    <n v="11"/>
    <x v="0"/>
    <n v="9"/>
    <x v="0"/>
    <n v="11"/>
    <n v="9"/>
    <n v="2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2"/>
    <x v="0"/>
  </r>
  <r>
    <s v="08EPR0029T"/>
    <x v="0"/>
    <x v="0"/>
    <s v="20 DE NOVIEMBRE 2107"/>
    <n v="7"/>
    <x v="7"/>
    <n v="70"/>
    <s v="LA MAGDALENA"/>
    <s v="CALLE LA MAGDALENA"/>
    <x v="0"/>
    <x v="0"/>
    <x v="1"/>
    <x v="1"/>
    <x v="2"/>
    <x v="0"/>
    <s v="08FIZ0007F"/>
    <m/>
    <x v="4"/>
    <x v="2"/>
    <n v="18"/>
    <n v="26"/>
    <n v="44"/>
    <n v="18"/>
    <n v="26"/>
    <n v="44"/>
    <n v="3"/>
    <n v="5"/>
    <n v="8"/>
    <n v="1"/>
    <x v="0"/>
    <n v="3"/>
    <x v="0"/>
    <n v="4"/>
    <n v="1"/>
    <n v="3"/>
    <n v="4"/>
    <n v="0"/>
    <x v="0"/>
    <n v="5"/>
    <x v="0"/>
    <n v="0"/>
    <n v="5"/>
    <n v="5"/>
    <n v="5"/>
    <x v="0"/>
    <n v="4"/>
    <x v="0"/>
    <n v="5"/>
    <n v="4"/>
    <n v="9"/>
    <n v="5"/>
    <x v="3"/>
    <n v="7"/>
    <x v="2"/>
    <n v="6"/>
    <n v="8"/>
    <n v="14"/>
    <n v="3"/>
    <x v="1"/>
    <n v="2"/>
    <x v="0"/>
    <n v="4"/>
    <n v="2"/>
    <n v="6"/>
    <n v="4"/>
    <x v="0"/>
    <n v="3"/>
    <x v="0"/>
    <n v="4"/>
    <n v="3"/>
    <n v="7"/>
    <n v="18"/>
    <x v="3"/>
    <n v="24"/>
    <x v="4"/>
    <n v="20"/>
    <n v="25"/>
    <n v="4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6"/>
    <n v="2"/>
    <x v="0"/>
  </r>
  <r>
    <s v="08EPR0030I"/>
    <x v="0"/>
    <x v="0"/>
    <s v="MIGUEL LERDO DE TEJADA 2561"/>
    <n v="7"/>
    <x v="7"/>
    <n v="61"/>
    <s v="LA HACIENDITA"/>
    <s v="CALLE LA HACIENDITA"/>
    <x v="0"/>
    <x v="0"/>
    <x v="1"/>
    <x v="1"/>
    <x v="2"/>
    <x v="0"/>
    <s v="08FIZ0007F"/>
    <m/>
    <x v="4"/>
    <x v="2"/>
    <n v="5"/>
    <n v="8"/>
    <n v="13"/>
    <n v="5"/>
    <n v="8"/>
    <n v="13"/>
    <n v="0"/>
    <n v="0"/>
    <n v="0"/>
    <n v="2"/>
    <x v="0"/>
    <n v="2"/>
    <x v="0"/>
    <n v="4"/>
    <n v="2"/>
    <n v="2"/>
    <n v="4"/>
    <n v="1"/>
    <x v="0"/>
    <n v="1"/>
    <x v="0"/>
    <n v="1"/>
    <n v="1"/>
    <n v="2"/>
    <n v="0"/>
    <x v="0"/>
    <n v="2"/>
    <x v="0"/>
    <n v="0"/>
    <n v="2"/>
    <n v="2"/>
    <n v="1"/>
    <x v="0"/>
    <n v="2"/>
    <x v="0"/>
    <n v="1"/>
    <n v="2"/>
    <n v="3"/>
    <n v="1"/>
    <x v="0"/>
    <n v="0"/>
    <x v="0"/>
    <n v="1"/>
    <n v="0"/>
    <n v="1"/>
    <n v="1"/>
    <x v="0"/>
    <n v="2"/>
    <x v="0"/>
    <n v="1"/>
    <n v="2"/>
    <n v="3"/>
    <n v="6"/>
    <x v="0"/>
    <n v="9"/>
    <x v="0"/>
    <n v="6"/>
    <n v="9"/>
    <n v="1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032G"/>
    <x v="0"/>
    <x v="0"/>
    <s v="RAFAEL RAMIREZ 2603"/>
    <n v="19"/>
    <x v="13"/>
    <n v="1"/>
    <s v="CHIHUAHUA"/>
    <s v="CALLE HADES"/>
    <x v="0"/>
    <x v="0"/>
    <x v="1"/>
    <x v="1"/>
    <x v="2"/>
    <x v="0"/>
    <s v="08FIZ0048F"/>
    <s v="08FJS0001R"/>
    <x v="4"/>
    <x v="5"/>
    <n v="200"/>
    <n v="145"/>
    <n v="345"/>
    <n v="196"/>
    <n v="144"/>
    <n v="340"/>
    <n v="31"/>
    <n v="24"/>
    <n v="55"/>
    <n v="22"/>
    <x v="0"/>
    <n v="23"/>
    <x v="1"/>
    <n v="45"/>
    <n v="22"/>
    <n v="24"/>
    <n v="46"/>
    <n v="29"/>
    <x v="7"/>
    <n v="28"/>
    <x v="0"/>
    <n v="33"/>
    <n v="28"/>
    <n v="61"/>
    <n v="34"/>
    <x v="2"/>
    <n v="19"/>
    <x v="0"/>
    <n v="35"/>
    <n v="19"/>
    <n v="54"/>
    <n v="31"/>
    <x v="0"/>
    <n v="28"/>
    <x v="0"/>
    <n v="31"/>
    <n v="28"/>
    <n v="59"/>
    <n v="32"/>
    <x v="0"/>
    <n v="27"/>
    <x v="0"/>
    <n v="32"/>
    <n v="27"/>
    <n v="59"/>
    <n v="33"/>
    <x v="0"/>
    <n v="23"/>
    <x v="0"/>
    <n v="33"/>
    <n v="23"/>
    <n v="56"/>
    <n v="181"/>
    <x v="9"/>
    <n v="148"/>
    <x v="4"/>
    <n v="186"/>
    <n v="149"/>
    <n v="335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4"/>
    <x v="1"/>
    <x v="1"/>
    <x v="2"/>
    <x v="0"/>
    <x v="0"/>
    <x v="0"/>
    <x v="0"/>
    <x v="0"/>
    <x v="9"/>
    <n v="0"/>
    <n v="23"/>
    <n v="1"/>
    <n v="11"/>
    <x v="2"/>
    <x v="2"/>
    <x v="2"/>
    <x v="3"/>
    <x v="1"/>
    <x v="3"/>
    <n v="0"/>
    <n v="12"/>
    <n v="12"/>
    <n v="12"/>
    <x v="0"/>
  </r>
  <r>
    <s v="08EPR0035D"/>
    <x v="0"/>
    <x v="0"/>
    <s v="MARIANO ESCOBEDO 2565"/>
    <n v="9"/>
    <x v="3"/>
    <n v="166"/>
    <s v="SAN ANTONIO"/>
    <s v="CALLE SAN ANTONIO"/>
    <x v="0"/>
    <x v="0"/>
    <x v="1"/>
    <x v="1"/>
    <x v="2"/>
    <x v="0"/>
    <s v="08FIZ0011S"/>
    <s v="08FJS0005N"/>
    <x v="4"/>
    <x v="0"/>
    <n v="22"/>
    <n v="13"/>
    <n v="35"/>
    <n v="22"/>
    <n v="13"/>
    <n v="35"/>
    <n v="3"/>
    <n v="2"/>
    <n v="5"/>
    <n v="2"/>
    <x v="1"/>
    <n v="0"/>
    <x v="0"/>
    <n v="2"/>
    <n v="3"/>
    <n v="0"/>
    <n v="3"/>
    <n v="1"/>
    <x v="0"/>
    <n v="1"/>
    <x v="0"/>
    <n v="1"/>
    <n v="1"/>
    <n v="2"/>
    <n v="2"/>
    <x v="0"/>
    <n v="3"/>
    <x v="0"/>
    <n v="2"/>
    <n v="3"/>
    <n v="5"/>
    <n v="3"/>
    <x v="0"/>
    <n v="2"/>
    <x v="0"/>
    <n v="3"/>
    <n v="2"/>
    <n v="5"/>
    <n v="3"/>
    <x v="0"/>
    <n v="1"/>
    <x v="0"/>
    <n v="3"/>
    <n v="1"/>
    <n v="4"/>
    <n v="4"/>
    <x v="2"/>
    <n v="2"/>
    <x v="2"/>
    <n v="6"/>
    <n v="3"/>
    <n v="9"/>
    <n v="15"/>
    <x v="7"/>
    <n v="9"/>
    <x v="4"/>
    <n v="18"/>
    <n v="10"/>
    <n v="2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EPR0036C"/>
    <x v="0"/>
    <x v="0"/>
    <s v="UNIDAD PROLETARIA 2294"/>
    <n v="19"/>
    <x v="13"/>
    <n v="1"/>
    <s v="CHIHUAHUA"/>
    <s v="CALLE 36"/>
    <x v="0"/>
    <x v="0"/>
    <x v="1"/>
    <x v="1"/>
    <x v="2"/>
    <x v="0"/>
    <s v="08FIZ0018L"/>
    <s v="08FJS0002Q"/>
    <x v="4"/>
    <x v="5"/>
    <n v="160"/>
    <n v="143"/>
    <n v="303"/>
    <n v="154"/>
    <n v="140"/>
    <n v="294"/>
    <n v="24"/>
    <n v="22"/>
    <n v="46"/>
    <n v="13"/>
    <x v="0"/>
    <n v="12"/>
    <x v="1"/>
    <n v="25"/>
    <n v="13"/>
    <n v="13"/>
    <n v="26"/>
    <n v="14"/>
    <x v="4"/>
    <n v="15"/>
    <x v="2"/>
    <n v="15"/>
    <n v="16"/>
    <n v="31"/>
    <n v="24"/>
    <x v="4"/>
    <n v="31"/>
    <x v="2"/>
    <n v="27"/>
    <n v="33"/>
    <n v="60"/>
    <n v="27"/>
    <x v="0"/>
    <n v="29"/>
    <x v="0"/>
    <n v="27"/>
    <n v="29"/>
    <n v="56"/>
    <n v="36"/>
    <x v="0"/>
    <n v="19"/>
    <x v="0"/>
    <n v="36"/>
    <n v="19"/>
    <n v="55"/>
    <n v="28"/>
    <x v="0"/>
    <n v="26"/>
    <x v="0"/>
    <n v="28"/>
    <n v="26"/>
    <n v="54"/>
    <n v="142"/>
    <x v="5"/>
    <n v="132"/>
    <x v="8"/>
    <n v="146"/>
    <n v="136"/>
    <n v="282"/>
    <x v="1"/>
    <x v="1"/>
    <x v="2"/>
    <x v="3"/>
    <x v="1"/>
    <x v="3"/>
    <n v="0"/>
    <n v="10"/>
    <x v="0"/>
    <x v="1"/>
    <x v="0"/>
    <x v="1"/>
    <x v="0"/>
    <x v="0"/>
    <x v="0"/>
    <x v="0"/>
    <x v="3"/>
    <n v="8"/>
    <x v="0"/>
    <x v="0"/>
    <x v="1"/>
    <x v="1"/>
    <x v="2"/>
    <x v="3"/>
    <x v="0"/>
    <x v="0"/>
    <x v="0"/>
    <x v="0"/>
    <x v="9"/>
    <x v="0"/>
    <n v="0"/>
    <n v="20"/>
    <n v="2"/>
    <n v="8"/>
    <x v="1"/>
    <x v="1"/>
    <x v="2"/>
    <x v="3"/>
    <x v="1"/>
    <x v="3"/>
    <n v="0"/>
    <n v="10"/>
    <n v="12"/>
    <n v="12"/>
    <x v="0"/>
  </r>
  <r>
    <s v="08EPR0037B"/>
    <x v="0"/>
    <x v="0"/>
    <s v="GONZALO A REYES 2008"/>
    <n v="9"/>
    <x v="3"/>
    <n v="71"/>
    <s v="RANCHERÍA GUIPÍTARE"/>
    <s v="CALLE GUPITARE"/>
    <x v="0"/>
    <x v="0"/>
    <x v="1"/>
    <x v="1"/>
    <x v="2"/>
    <x v="0"/>
    <s v="08FIZ0011S"/>
    <s v="08FJS0005N"/>
    <x v="4"/>
    <x v="0"/>
    <n v="14"/>
    <n v="11"/>
    <n v="25"/>
    <n v="14"/>
    <n v="11"/>
    <n v="25"/>
    <n v="3"/>
    <n v="1"/>
    <n v="4"/>
    <n v="2"/>
    <x v="0"/>
    <n v="2"/>
    <x v="0"/>
    <n v="4"/>
    <n v="2"/>
    <n v="2"/>
    <n v="4"/>
    <n v="2"/>
    <x v="0"/>
    <n v="2"/>
    <x v="0"/>
    <n v="2"/>
    <n v="2"/>
    <n v="4"/>
    <n v="2"/>
    <x v="0"/>
    <n v="3"/>
    <x v="0"/>
    <n v="2"/>
    <n v="3"/>
    <n v="5"/>
    <n v="3"/>
    <x v="0"/>
    <n v="1"/>
    <x v="0"/>
    <n v="3"/>
    <n v="1"/>
    <n v="4"/>
    <n v="6"/>
    <x v="0"/>
    <n v="2"/>
    <x v="0"/>
    <n v="6"/>
    <n v="2"/>
    <n v="8"/>
    <n v="1"/>
    <x v="0"/>
    <n v="0"/>
    <x v="0"/>
    <n v="1"/>
    <n v="0"/>
    <n v="1"/>
    <n v="16"/>
    <x v="0"/>
    <n v="10"/>
    <x v="0"/>
    <n v="16"/>
    <n v="10"/>
    <n v="26"/>
    <x v="0"/>
    <x v="0"/>
    <x v="0"/>
    <x v="0"/>
    <x v="0"/>
    <x v="0"/>
    <n v="2"/>
    <n v="2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EPR0038A"/>
    <x v="2"/>
    <x v="2"/>
    <s v="5 DE MAYO 2351"/>
    <n v="37"/>
    <x v="19"/>
    <n v="1"/>
    <s v="JUÁREZ"/>
    <s v="CALLE JOSE MARIA MORELOS"/>
    <x v="0"/>
    <x v="0"/>
    <x v="1"/>
    <x v="1"/>
    <x v="2"/>
    <x v="0"/>
    <s v="08FIZ0020Z"/>
    <s v="08FJS0003P"/>
    <x v="4"/>
    <x v="8"/>
    <n v="53"/>
    <n v="65"/>
    <n v="118"/>
    <n v="53"/>
    <n v="65"/>
    <n v="118"/>
    <n v="11"/>
    <n v="8"/>
    <n v="19"/>
    <n v="5"/>
    <x v="0"/>
    <n v="3"/>
    <x v="0"/>
    <n v="8"/>
    <n v="5"/>
    <n v="3"/>
    <n v="8"/>
    <n v="7"/>
    <x v="2"/>
    <n v="13"/>
    <x v="0"/>
    <n v="9"/>
    <n v="13"/>
    <n v="22"/>
    <n v="10"/>
    <x v="0"/>
    <n v="10"/>
    <x v="0"/>
    <n v="10"/>
    <n v="10"/>
    <n v="20"/>
    <n v="7"/>
    <x v="0"/>
    <n v="12"/>
    <x v="0"/>
    <n v="7"/>
    <n v="12"/>
    <n v="19"/>
    <n v="5"/>
    <x v="0"/>
    <n v="13"/>
    <x v="0"/>
    <n v="5"/>
    <n v="13"/>
    <n v="18"/>
    <n v="11"/>
    <x v="0"/>
    <n v="5"/>
    <x v="0"/>
    <n v="11"/>
    <n v="5"/>
    <n v="16"/>
    <n v="45"/>
    <x v="3"/>
    <n v="56"/>
    <x v="0"/>
    <n v="47"/>
    <n v="56"/>
    <n v="103"/>
    <x v="1"/>
    <x v="1"/>
    <x v="1"/>
    <x v="2"/>
    <x v="0"/>
    <x v="0"/>
    <n v="1"/>
    <n v="5"/>
    <x v="0"/>
    <x v="0"/>
    <x v="0"/>
    <x v="0"/>
    <x v="0"/>
    <x v="0"/>
    <x v="0"/>
    <x v="0"/>
    <x v="1"/>
    <n v="3"/>
    <x v="0"/>
    <x v="0"/>
    <x v="1"/>
    <x v="0"/>
    <x v="0"/>
    <x v="1"/>
    <x v="0"/>
    <x v="0"/>
    <x v="0"/>
    <x v="0"/>
    <x v="1"/>
    <x v="0"/>
    <n v="0"/>
    <n v="9"/>
    <n v="1"/>
    <n v="4"/>
    <x v="1"/>
    <x v="1"/>
    <x v="1"/>
    <x v="2"/>
    <x v="0"/>
    <x v="0"/>
    <n v="1"/>
    <n v="5"/>
    <n v="6"/>
    <n v="6"/>
    <x v="0"/>
  </r>
  <r>
    <s v="08EPR0039Z"/>
    <x v="0"/>
    <x v="0"/>
    <s v="EMILIANO ZAPATA 2379"/>
    <n v="9"/>
    <x v="3"/>
    <n v="532"/>
    <s v="HUACHABETAVO"/>
    <s v="CALLE HUECHOVETAVO"/>
    <x v="0"/>
    <x v="0"/>
    <x v="1"/>
    <x v="1"/>
    <x v="2"/>
    <x v="0"/>
    <s v="08FIZ0011S"/>
    <s v="08FJS0005N"/>
    <x v="4"/>
    <x v="0"/>
    <n v="9"/>
    <n v="8"/>
    <n v="17"/>
    <n v="9"/>
    <n v="8"/>
    <n v="17"/>
    <n v="1"/>
    <n v="2"/>
    <n v="3"/>
    <n v="4"/>
    <x v="1"/>
    <n v="0"/>
    <x v="0"/>
    <n v="4"/>
    <n v="5"/>
    <n v="0"/>
    <n v="5"/>
    <n v="2"/>
    <x v="0"/>
    <n v="0"/>
    <x v="0"/>
    <n v="2"/>
    <n v="0"/>
    <n v="2"/>
    <n v="2"/>
    <x v="0"/>
    <n v="3"/>
    <x v="0"/>
    <n v="2"/>
    <n v="3"/>
    <n v="5"/>
    <n v="2"/>
    <x v="0"/>
    <n v="1"/>
    <x v="0"/>
    <n v="2"/>
    <n v="1"/>
    <n v="3"/>
    <n v="4"/>
    <x v="0"/>
    <n v="1"/>
    <x v="2"/>
    <n v="4"/>
    <n v="2"/>
    <n v="6"/>
    <n v="0"/>
    <x v="0"/>
    <n v="1"/>
    <x v="0"/>
    <n v="0"/>
    <n v="1"/>
    <n v="1"/>
    <n v="14"/>
    <x v="4"/>
    <n v="6"/>
    <x v="4"/>
    <n v="15"/>
    <n v="7"/>
    <n v="2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EPR0040P"/>
    <x v="0"/>
    <x v="0"/>
    <s v="5 DE FEBRERO 2133"/>
    <n v="9"/>
    <x v="3"/>
    <n v="1"/>
    <s v="BOCOYNA"/>
    <s v="CALLE BOCOYNA"/>
    <x v="0"/>
    <x v="0"/>
    <x v="1"/>
    <x v="1"/>
    <x v="2"/>
    <x v="0"/>
    <s v="08FIZ0011S"/>
    <s v="08FJS0005N"/>
    <x v="4"/>
    <x v="0"/>
    <n v="48"/>
    <n v="38"/>
    <n v="86"/>
    <n v="48"/>
    <n v="38"/>
    <n v="86"/>
    <n v="9"/>
    <n v="6"/>
    <n v="15"/>
    <n v="4"/>
    <x v="0"/>
    <n v="4"/>
    <x v="0"/>
    <n v="8"/>
    <n v="4"/>
    <n v="4"/>
    <n v="8"/>
    <n v="5"/>
    <x v="0"/>
    <n v="5"/>
    <x v="0"/>
    <n v="5"/>
    <n v="5"/>
    <n v="10"/>
    <n v="12"/>
    <x v="0"/>
    <n v="4"/>
    <x v="0"/>
    <n v="12"/>
    <n v="4"/>
    <n v="16"/>
    <n v="4"/>
    <x v="0"/>
    <n v="10"/>
    <x v="0"/>
    <n v="4"/>
    <n v="10"/>
    <n v="14"/>
    <n v="11"/>
    <x v="0"/>
    <n v="7"/>
    <x v="0"/>
    <n v="11"/>
    <n v="7"/>
    <n v="18"/>
    <n v="12"/>
    <x v="3"/>
    <n v="3"/>
    <x v="0"/>
    <n v="13"/>
    <n v="3"/>
    <n v="16"/>
    <n v="48"/>
    <x v="4"/>
    <n v="33"/>
    <x v="0"/>
    <n v="49"/>
    <n v="33"/>
    <n v="82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3"/>
    <x v="0"/>
    <x v="0"/>
    <x v="0"/>
    <x v="0"/>
    <x v="0"/>
    <x v="0"/>
    <x v="0"/>
    <x v="1"/>
    <x v="0"/>
    <n v="0"/>
    <n v="6"/>
    <n v="1"/>
    <n v="3"/>
    <x v="0"/>
    <x v="0"/>
    <x v="0"/>
    <x v="0"/>
    <x v="2"/>
    <x v="2"/>
    <n v="2"/>
    <n v="4"/>
    <n v="7"/>
    <n v="6"/>
    <x v="0"/>
  </r>
  <r>
    <s v="08EPR0041O"/>
    <x v="2"/>
    <x v="2"/>
    <s v="JOSE MARIA MORELOS Y PAVON 2361"/>
    <n v="37"/>
    <x v="19"/>
    <n v="1"/>
    <s v="JUÁREZ"/>
    <s v="CALLE TOPOLOBAMPO"/>
    <x v="0"/>
    <x v="0"/>
    <x v="1"/>
    <x v="1"/>
    <x v="2"/>
    <x v="0"/>
    <s v="08FIZ0032E"/>
    <s v="08FJS0003P"/>
    <x v="4"/>
    <x v="8"/>
    <n v="84"/>
    <n v="92"/>
    <n v="176"/>
    <n v="84"/>
    <n v="92"/>
    <n v="176"/>
    <n v="23"/>
    <n v="15"/>
    <n v="38"/>
    <n v="15"/>
    <x v="0"/>
    <n v="10"/>
    <x v="0"/>
    <n v="25"/>
    <n v="15"/>
    <n v="10"/>
    <n v="25"/>
    <n v="7"/>
    <x v="0"/>
    <n v="17"/>
    <x v="0"/>
    <n v="7"/>
    <n v="17"/>
    <n v="24"/>
    <n v="12"/>
    <x v="0"/>
    <n v="17"/>
    <x v="0"/>
    <n v="12"/>
    <n v="17"/>
    <n v="29"/>
    <n v="16"/>
    <x v="0"/>
    <n v="13"/>
    <x v="0"/>
    <n v="16"/>
    <n v="13"/>
    <n v="29"/>
    <n v="12"/>
    <x v="0"/>
    <n v="15"/>
    <x v="0"/>
    <n v="12"/>
    <n v="15"/>
    <n v="27"/>
    <n v="14"/>
    <x v="0"/>
    <n v="17"/>
    <x v="0"/>
    <n v="14"/>
    <n v="17"/>
    <n v="31"/>
    <n v="76"/>
    <x v="0"/>
    <n v="89"/>
    <x v="0"/>
    <n v="76"/>
    <n v="89"/>
    <n v="165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1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2"/>
    <n v="6"/>
    <x v="0"/>
  </r>
  <r>
    <s v="08EPR0043M"/>
    <x v="0"/>
    <x v="0"/>
    <s v="LEYES DE REFORMA 2543"/>
    <n v="9"/>
    <x v="3"/>
    <n v="507"/>
    <s v="GASISUCHI (SAYAHUACHI)"/>
    <s v="CALLE GASISUCHI"/>
    <x v="0"/>
    <x v="0"/>
    <x v="1"/>
    <x v="1"/>
    <x v="2"/>
    <x v="0"/>
    <s v="08FIZ0011S"/>
    <s v="08FJS0005N"/>
    <x v="4"/>
    <x v="0"/>
    <n v="19"/>
    <n v="16"/>
    <n v="35"/>
    <n v="19"/>
    <n v="16"/>
    <n v="35"/>
    <n v="2"/>
    <n v="4"/>
    <n v="6"/>
    <n v="2"/>
    <x v="0"/>
    <n v="0"/>
    <x v="0"/>
    <n v="2"/>
    <n v="2"/>
    <n v="0"/>
    <n v="2"/>
    <n v="3"/>
    <x v="0"/>
    <n v="2"/>
    <x v="0"/>
    <n v="3"/>
    <n v="2"/>
    <n v="5"/>
    <n v="2"/>
    <x v="0"/>
    <n v="4"/>
    <x v="0"/>
    <n v="2"/>
    <n v="4"/>
    <n v="6"/>
    <n v="0"/>
    <x v="0"/>
    <n v="3"/>
    <x v="0"/>
    <n v="0"/>
    <n v="3"/>
    <n v="3"/>
    <n v="2"/>
    <x v="0"/>
    <n v="1"/>
    <x v="0"/>
    <n v="2"/>
    <n v="1"/>
    <n v="3"/>
    <n v="5"/>
    <x v="0"/>
    <n v="0"/>
    <x v="0"/>
    <n v="5"/>
    <n v="0"/>
    <n v="5"/>
    <n v="14"/>
    <x v="0"/>
    <n v="10"/>
    <x v="0"/>
    <n v="14"/>
    <n v="10"/>
    <n v="24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048H"/>
    <x v="2"/>
    <x v="2"/>
    <s v="AGUSTIN MELGAR 2330"/>
    <n v="19"/>
    <x v="13"/>
    <n v="1"/>
    <s v="CHIHUAHUA"/>
    <s v="CALLE SECRETARIA DE EDUCACION PUBLICA"/>
    <x v="0"/>
    <x v="0"/>
    <x v="1"/>
    <x v="1"/>
    <x v="2"/>
    <x v="0"/>
    <s v="08FIZ0051T"/>
    <s v="08FJS0002Q"/>
    <x v="4"/>
    <x v="5"/>
    <n v="30"/>
    <n v="28"/>
    <n v="58"/>
    <n v="30"/>
    <n v="28"/>
    <n v="58"/>
    <n v="7"/>
    <n v="4"/>
    <n v="11"/>
    <n v="2"/>
    <x v="1"/>
    <n v="2"/>
    <x v="3"/>
    <n v="4"/>
    <n v="3"/>
    <n v="4"/>
    <n v="7"/>
    <n v="4"/>
    <x v="5"/>
    <n v="4"/>
    <x v="2"/>
    <n v="7"/>
    <n v="5"/>
    <n v="12"/>
    <n v="4"/>
    <x v="4"/>
    <n v="8"/>
    <x v="0"/>
    <n v="7"/>
    <n v="8"/>
    <n v="15"/>
    <n v="10"/>
    <x v="3"/>
    <n v="7"/>
    <x v="0"/>
    <n v="11"/>
    <n v="7"/>
    <n v="18"/>
    <n v="4"/>
    <x v="1"/>
    <n v="3"/>
    <x v="0"/>
    <n v="5"/>
    <n v="3"/>
    <n v="8"/>
    <n v="6"/>
    <x v="3"/>
    <n v="8"/>
    <x v="4"/>
    <n v="7"/>
    <n v="10"/>
    <n v="17"/>
    <n v="30"/>
    <x v="8"/>
    <n v="32"/>
    <x v="9"/>
    <n v="40"/>
    <n v="37"/>
    <n v="77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1"/>
    <x v="0"/>
    <x v="0"/>
    <x v="1"/>
    <x v="0"/>
    <x v="0"/>
    <x v="0"/>
    <x v="0"/>
    <x v="0"/>
    <x v="0"/>
    <n v="0"/>
    <n v="6"/>
    <n v="2"/>
    <n v="1"/>
    <x v="0"/>
    <x v="0"/>
    <x v="0"/>
    <x v="0"/>
    <x v="0"/>
    <x v="0"/>
    <n v="3"/>
    <n v="3"/>
    <n v="12"/>
    <n v="3"/>
    <x v="0"/>
  </r>
  <r>
    <s v="08EPR0049G"/>
    <x v="0"/>
    <x v="0"/>
    <s v="MA GUADALUPE QUINTANILLA 2258"/>
    <n v="10"/>
    <x v="27"/>
    <n v="1"/>
    <s v="SAN BUENAVENTURA"/>
    <s v="CALLE FRANCISCO I MADERO"/>
    <x v="0"/>
    <x v="0"/>
    <x v="1"/>
    <x v="1"/>
    <x v="2"/>
    <x v="0"/>
    <s v="08FIZ0021Z"/>
    <s v="08FJS0004O"/>
    <x v="4"/>
    <x v="9"/>
    <n v="116"/>
    <n v="139"/>
    <n v="255"/>
    <n v="112"/>
    <n v="139"/>
    <n v="251"/>
    <n v="13"/>
    <n v="27"/>
    <n v="40"/>
    <n v="23"/>
    <x v="0"/>
    <n v="18"/>
    <x v="0"/>
    <n v="41"/>
    <n v="23"/>
    <n v="18"/>
    <n v="41"/>
    <n v="19"/>
    <x v="2"/>
    <n v="29"/>
    <x v="0"/>
    <n v="21"/>
    <n v="29"/>
    <n v="50"/>
    <n v="19"/>
    <x v="0"/>
    <n v="17"/>
    <x v="0"/>
    <n v="19"/>
    <n v="17"/>
    <n v="36"/>
    <n v="26"/>
    <x v="0"/>
    <n v="19"/>
    <x v="0"/>
    <n v="26"/>
    <n v="19"/>
    <n v="45"/>
    <n v="22"/>
    <x v="1"/>
    <n v="16"/>
    <x v="0"/>
    <n v="23"/>
    <n v="16"/>
    <n v="39"/>
    <n v="10"/>
    <x v="0"/>
    <n v="27"/>
    <x v="0"/>
    <n v="10"/>
    <n v="27"/>
    <n v="37"/>
    <n v="119"/>
    <x v="7"/>
    <n v="126"/>
    <x v="0"/>
    <n v="122"/>
    <n v="126"/>
    <n v="248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1"/>
    <x v="1"/>
    <x v="0"/>
    <x v="1"/>
    <x v="0"/>
    <x v="0"/>
    <x v="2"/>
    <x v="0"/>
    <x v="9"/>
    <x v="0"/>
    <n v="0"/>
    <n v="20"/>
    <n v="1"/>
    <n v="11"/>
    <x v="2"/>
    <x v="2"/>
    <x v="2"/>
    <x v="3"/>
    <x v="1"/>
    <x v="3"/>
    <n v="0"/>
    <n v="12"/>
    <n v="14"/>
    <n v="12"/>
    <x v="0"/>
  </r>
  <r>
    <s v="08EPR0053T"/>
    <x v="0"/>
    <x v="0"/>
    <s v="ANTONIO CASTRO 2347"/>
    <n v="11"/>
    <x v="15"/>
    <n v="16"/>
    <s v="ALTA VISTA"/>
    <s v="CALLE COLONIA ALTAVISTA"/>
    <x v="0"/>
    <x v="0"/>
    <x v="1"/>
    <x v="1"/>
    <x v="2"/>
    <x v="0"/>
    <s v="08FIZ0006G"/>
    <m/>
    <x v="4"/>
    <x v="6"/>
    <n v="38"/>
    <n v="37"/>
    <n v="75"/>
    <n v="38"/>
    <n v="37"/>
    <n v="75"/>
    <n v="5"/>
    <n v="9"/>
    <n v="14"/>
    <n v="6"/>
    <x v="0"/>
    <n v="6"/>
    <x v="0"/>
    <n v="12"/>
    <n v="6"/>
    <n v="6"/>
    <n v="12"/>
    <n v="7"/>
    <x v="0"/>
    <n v="5"/>
    <x v="2"/>
    <n v="7"/>
    <n v="6"/>
    <n v="13"/>
    <n v="6"/>
    <x v="0"/>
    <n v="7"/>
    <x v="0"/>
    <n v="6"/>
    <n v="7"/>
    <n v="13"/>
    <n v="2"/>
    <x v="0"/>
    <n v="11"/>
    <x v="0"/>
    <n v="2"/>
    <n v="11"/>
    <n v="13"/>
    <n v="7"/>
    <x v="0"/>
    <n v="3"/>
    <x v="0"/>
    <n v="7"/>
    <n v="3"/>
    <n v="10"/>
    <n v="8"/>
    <x v="0"/>
    <n v="3"/>
    <x v="0"/>
    <n v="8"/>
    <n v="3"/>
    <n v="11"/>
    <n v="36"/>
    <x v="0"/>
    <n v="35"/>
    <x v="4"/>
    <n v="36"/>
    <n v="36"/>
    <n v="72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0"/>
    <x v="0"/>
    <x v="0"/>
    <x v="0"/>
    <n v="3"/>
    <n v="3"/>
    <n v="6"/>
    <n v="6"/>
    <x v="0"/>
  </r>
  <r>
    <s v="08EPR0056Q"/>
    <x v="0"/>
    <x v="0"/>
    <s v="ESTHER TAPIA DE CASTELLANOS 2230"/>
    <n v="11"/>
    <x v="15"/>
    <n v="1"/>
    <s v="SANTA ROSALÍA DE CAMARGO"/>
    <s v="CALLE FRANCISCO SARABIA"/>
    <x v="0"/>
    <x v="0"/>
    <x v="1"/>
    <x v="1"/>
    <x v="2"/>
    <x v="0"/>
    <s v="08FIZ0006G"/>
    <m/>
    <x v="4"/>
    <x v="6"/>
    <n v="56"/>
    <n v="56"/>
    <n v="112"/>
    <n v="55"/>
    <n v="56"/>
    <n v="111"/>
    <n v="9"/>
    <n v="10"/>
    <n v="19"/>
    <n v="9"/>
    <x v="0"/>
    <n v="8"/>
    <x v="0"/>
    <n v="17"/>
    <n v="9"/>
    <n v="8"/>
    <n v="17"/>
    <n v="14"/>
    <x v="4"/>
    <n v="9"/>
    <x v="0"/>
    <n v="15"/>
    <n v="9"/>
    <n v="24"/>
    <n v="12"/>
    <x v="0"/>
    <n v="9"/>
    <x v="0"/>
    <n v="12"/>
    <n v="9"/>
    <n v="21"/>
    <n v="10"/>
    <x v="0"/>
    <n v="9"/>
    <x v="0"/>
    <n v="10"/>
    <n v="9"/>
    <n v="19"/>
    <n v="8"/>
    <x v="1"/>
    <n v="9"/>
    <x v="0"/>
    <n v="9"/>
    <n v="9"/>
    <n v="18"/>
    <n v="8"/>
    <x v="3"/>
    <n v="11"/>
    <x v="0"/>
    <n v="9"/>
    <n v="11"/>
    <n v="20"/>
    <n v="61"/>
    <x v="7"/>
    <n v="55"/>
    <x v="0"/>
    <n v="64"/>
    <n v="55"/>
    <n v="119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0"/>
    <x v="1"/>
    <x v="1"/>
    <x v="0"/>
    <x v="0"/>
    <x v="0"/>
    <x v="1"/>
    <x v="1"/>
    <x v="0"/>
    <n v="0"/>
    <n v="12"/>
    <n v="4"/>
    <n v="2"/>
    <x v="1"/>
    <x v="1"/>
    <x v="1"/>
    <x v="2"/>
    <x v="2"/>
    <x v="2"/>
    <n v="0"/>
    <n v="6"/>
    <n v="7"/>
    <n v="7"/>
    <x v="0"/>
  </r>
  <r>
    <s v="08EPR0057P"/>
    <x v="0"/>
    <x v="0"/>
    <s v="RAFAEL RAMIREZ 2006"/>
    <n v="19"/>
    <x v="13"/>
    <n v="1"/>
    <s v="CHIHUAHUA"/>
    <s v="CALLE 94"/>
    <x v="0"/>
    <x v="0"/>
    <x v="1"/>
    <x v="1"/>
    <x v="2"/>
    <x v="0"/>
    <s v="08FIZ0050U"/>
    <s v="08FJS0002Q"/>
    <x v="4"/>
    <x v="5"/>
    <n v="97"/>
    <n v="124"/>
    <n v="221"/>
    <n v="96"/>
    <n v="124"/>
    <n v="220"/>
    <n v="20"/>
    <n v="19"/>
    <n v="39"/>
    <n v="10"/>
    <x v="0"/>
    <n v="22"/>
    <x v="0"/>
    <n v="32"/>
    <n v="10"/>
    <n v="22"/>
    <n v="32"/>
    <n v="23"/>
    <x v="0"/>
    <n v="22"/>
    <x v="4"/>
    <n v="23"/>
    <n v="24"/>
    <n v="47"/>
    <n v="12"/>
    <x v="0"/>
    <n v="18"/>
    <x v="0"/>
    <n v="12"/>
    <n v="18"/>
    <n v="30"/>
    <n v="14"/>
    <x v="0"/>
    <n v="26"/>
    <x v="0"/>
    <n v="14"/>
    <n v="26"/>
    <n v="40"/>
    <n v="17"/>
    <x v="0"/>
    <n v="18"/>
    <x v="2"/>
    <n v="17"/>
    <n v="19"/>
    <n v="36"/>
    <n v="16"/>
    <x v="0"/>
    <n v="21"/>
    <x v="0"/>
    <n v="16"/>
    <n v="21"/>
    <n v="37"/>
    <n v="92"/>
    <x v="0"/>
    <n v="127"/>
    <x v="6"/>
    <n v="92"/>
    <n v="130"/>
    <n v="222"/>
    <x v="2"/>
    <x v="2"/>
    <x v="1"/>
    <x v="3"/>
    <x v="1"/>
    <x v="3"/>
    <n v="0"/>
    <n v="11"/>
    <x v="0"/>
    <x v="1"/>
    <x v="0"/>
    <x v="1"/>
    <x v="0"/>
    <x v="0"/>
    <x v="0"/>
    <x v="0"/>
    <x v="9"/>
    <n v="8"/>
    <x v="0"/>
    <x v="0"/>
    <x v="1"/>
    <x v="1"/>
    <x v="0"/>
    <x v="3"/>
    <x v="0"/>
    <x v="0"/>
    <x v="0"/>
    <x v="0"/>
    <x v="1"/>
    <x v="1"/>
    <n v="0"/>
    <n v="19"/>
    <n v="3"/>
    <n v="8"/>
    <x v="2"/>
    <x v="2"/>
    <x v="1"/>
    <x v="3"/>
    <x v="1"/>
    <x v="3"/>
    <n v="0"/>
    <n v="11"/>
    <n v="11"/>
    <n v="11"/>
    <x v="0"/>
  </r>
  <r>
    <s v="08EPR0058O"/>
    <x v="0"/>
    <x v="0"/>
    <s v="VALENTIN GOMEZ FARIAS 2348"/>
    <n v="11"/>
    <x v="15"/>
    <n v="142"/>
    <s v="LOS REYES"/>
    <s v="CALLE RANCHO LOS REYES"/>
    <x v="0"/>
    <x v="0"/>
    <x v="1"/>
    <x v="1"/>
    <x v="2"/>
    <x v="0"/>
    <s v="08FIZ0006G"/>
    <m/>
    <x v="4"/>
    <x v="6"/>
    <n v="12"/>
    <n v="7"/>
    <n v="19"/>
    <n v="12"/>
    <n v="7"/>
    <n v="19"/>
    <n v="1"/>
    <n v="0"/>
    <n v="1"/>
    <n v="2"/>
    <x v="0"/>
    <n v="2"/>
    <x v="0"/>
    <n v="4"/>
    <n v="2"/>
    <n v="2"/>
    <n v="4"/>
    <n v="3"/>
    <x v="0"/>
    <n v="3"/>
    <x v="0"/>
    <n v="3"/>
    <n v="3"/>
    <n v="6"/>
    <n v="2"/>
    <x v="0"/>
    <n v="2"/>
    <x v="0"/>
    <n v="2"/>
    <n v="2"/>
    <n v="4"/>
    <n v="3"/>
    <x v="0"/>
    <n v="1"/>
    <x v="0"/>
    <n v="3"/>
    <n v="1"/>
    <n v="4"/>
    <n v="1"/>
    <x v="0"/>
    <n v="1"/>
    <x v="0"/>
    <n v="1"/>
    <n v="1"/>
    <n v="2"/>
    <n v="1"/>
    <x v="0"/>
    <n v="1"/>
    <x v="0"/>
    <n v="1"/>
    <n v="1"/>
    <n v="2"/>
    <n v="12"/>
    <x v="0"/>
    <n v="10"/>
    <x v="0"/>
    <n v="12"/>
    <n v="10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PR0059N"/>
    <x v="0"/>
    <x v="0"/>
    <s v="EDMUNDO PORRAS FIERRO 2212"/>
    <n v="11"/>
    <x v="15"/>
    <n v="1"/>
    <s v="SANTA ROSALÍA DE CAMARGO"/>
    <s v="CALLE OJINAGA"/>
    <x v="0"/>
    <x v="0"/>
    <x v="1"/>
    <x v="1"/>
    <x v="2"/>
    <x v="0"/>
    <s v="08FIZ0006G"/>
    <m/>
    <x v="4"/>
    <x v="6"/>
    <n v="170"/>
    <n v="182"/>
    <n v="352"/>
    <n v="170"/>
    <n v="182"/>
    <n v="352"/>
    <n v="36"/>
    <n v="27"/>
    <n v="63"/>
    <n v="22"/>
    <x v="0"/>
    <n v="24"/>
    <x v="0"/>
    <n v="46"/>
    <n v="22"/>
    <n v="24"/>
    <n v="46"/>
    <n v="24"/>
    <x v="0"/>
    <n v="33"/>
    <x v="0"/>
    <n v="24"/>
    <n v="33"/>
    <n v="57"/>
    <n v="23"/>
    <x v="0"/>
    <n v="38"/>
    <x v="0"/>
    <n v="23"/>
    <n v="38"/>
    <n v="61"/>
    <n v="33"/>
    <x v="0"/>
    <n v="32"/>
    <x v="0"/>
    <n v="33"/>
    <n v="32"/>
    <n v="65"/>
    <n v="32"/>
    <x v="0"/>
    <n v="27"/>
    <x v="0"/>
    <n v="32"/>
    <n v="27"/>
    <n v="59"/>
    <n v="28"/>
    <x v="0"/>
    <n v="29"/>
    <x v="0"/>
    <n v="28"/>
    <n v="29"/>
    <n v="57"/>
    <n v="162"/>
    <x v="0"/>
    <n v="183"/>
    <x v="0"/>
    <n v="162"/>
    <n v="183"/>
    <n v="345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0"/>
    <x v="1"/>
    <x v="0"/>
    <x v="3"/>
    <x v="0"/>
    <x v="0"/>
    <x v="2"/>
    <x v="1"/>
    <x v="1"/>
    <x v="1"/>
    <n v="0"/>
    <n v="20"/>
    <n v="3"/>
    <n v="9"/>
    <x v="2"/>
    <x v="2"/>
    <x v="2"/>
    <x v="3"/>
    <x v="1"/>
    <x v="3"/>
    <n v="0"/>
    <n v="12"/>
    <n v="12"/>
    <n v="12"/>
    <x v="0"/>
  </r>
  <r>
    <s v="08EPR0061B"/>
    <x v="0"/>
    <x v="0"/>
    <s v="MELCHOR OCAMPO 2400"/>
    <n v="11"/>
    <x v="15"/>
    <n v="155"/>
    <s v="SAN IGNACIO"/>
    <s v="CALLE SAN IGNACIO"/>
    <x v="0"/>
    <x v="0"/>
    <x v="1"/>
    <x v="1"/>
    <x v="2"/>
    <x v="0"/>
    <s v="08FIZ0006G"/>
    <m/>
    <x v="4"/>
    <x v="6"/>
    <n v="39"/>
    <n v="30"/>
    <n v="69"/>
    <n v="39"/>
    <n v="30"/>
    <n v="69"/>
    <n v="7"/>
    <n v="2"/>
    <n v="9"/>
    <n v="6"/>
    <x v="0"/>
    <n v="5"/>
    <x v="0"/>
    <n v="11"/>
    <n v="6"/>
    <n v="5"/>
    <n v="11"/>
    <n v="3"/>
    <x v="0"/>
    <n v="6"/>
    <x v="0"/>
    <n v="3"/>
    <n v="6"/>
    <n v="9"/>
    <n v="7"/>
    <x v="0"/>
    <n v="7"/>
    <x v="0"/>
    <n v="7"/>
    <n v="7"/>
    <n v="14"/>
    <n v="4"/>
    <x v="0"/>
    <n v="2"/>
    <x v="0"/>
    <n v="4"/>
    <n v="2"/>
    <n v="6"/>
    <n v="9"/>
    <x v="0"/>
    <n v="12"/>
    <x v="0"/>
    <n v="9"/>
    <n v="12"/>
    <n v="21"/>
    <n v="5"/>
    <x v="0"/>
    <n v="2"/>
    <x v="0"/>
    <n v="5"/>
    <n v="2"/>
    <n v="7"/>
    <n v="34"/>
    <x v="0"/>
    <n v="34"/>
    <x v="0"/>
    <n v="34"/>
    <n v="34"/>
    <n v="68"/>
    <x v="1"/>
    <x v="0"/>
    <x v="0"/>
    <x v="0"/>
    <x v="2"/>
    <x v="0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4"/>
    <x v="1"/>
    <x v="0"/>
    <x v="0"/>
    <x v="0"/>
    <x v="2"/>
    <x v="0"/>
    <n v="2"/>
    <n v="4"/>
    <n v="4"/>
    <n v="4"/>
    <x v="0"/>
  </r>
  <r>
    <s v="08EPR0066X"/>
    <x v="0"/>
    <x v="0"/>
    <s v="NIÑOS HEROES 2296"/>
    <n v="13"/>
    <x v="32"/>
    <n v="17"/>
    <s v="COLONIA JUÁREZ"/>
    <s v="CALLE CASAS GRANDES"/>
    <x v="0"/>
    <x v="0"/>
    <x v="1"/>
    <x v="1"/>
    <x v="2"/>
    <x v="0"/>
    <s v="08FIZ0013Q"/>
    <s v="08FJS0004O"/>
    <x v="4"/>
    <x v="9"/>
    <n v="64"/>
    <n v="43"/>
    <n v="107"/>
    <n v="55"/>
    <n v="41"/>
    <n v="96"/>
    <n v="6"/>
    <n v="4"/>
    <n v="10"/>
    <n v="4"/>
    <x v="0"/>
    <n v="7"/>
    <x v="0"/>
    <n v="11"/>
    <n v="4"/>
    <n v="7"/>
    <n v="11"/>
    <n v="7"/>
    <x v="4"/>
    <n v="8"/>
    <x v="0"/>
    <n v="8"/>
    <n v="8"/>
    <n v="16"/>
    <n v="9"/>
    <x v="2"/>
    <n v="9"/>
    <x v="0"/>
    <n v="10"/>
    <n v="9"/>
    <n v="19"/>
    <n v="12"/>
    <x v="3"/>
    <n v="4"/>
    <x v="0"/>
    <n v="13"/>
    <n v="4"/>
    <n v="17"/>
    <n v="8"/>
    <x v="0"/>
    <n v="8"/>
    <x v="0"/>
    <n v="8"/>
    <n v="8"/>
    <n v="16"/>
    <n v="11"/>
    <x v="3"/>
    <n v="9"/>
    <x v="2"/>
    <n v="12"/>
    <n v="10"/>
    <n v="22"/>
    <n v="51"/>
    <x v="5"/>
    <n v="45"/>
    <x v="4"/>
    <n v="55"/>
    <n v="46"/>
    <n v="101"/>
    <x v="0"/>
    <x v="0"/>
    <x v="1"/>
    <x v="2"/>
    <x v="2"/>
    <x v="2"/>
    <n v="1"/>
    <n v="5"/>
    <x v="0"/>
    <x v="0"/>
    <x v="0"/>
    <x v="0"/>
    <x v="0"/>
    <x v="0"/>
    <x v="0"/>
    <x v="0"/>
    <x v="2"/>
    <n v="0"/>
    <x v="0"/>
    <x v="0"/>
    <x v="1"/>
    <x v="1"/>
    <x v="1"/>
    <x v="0"/>
    <x v="0"/>
    <x v="0"/>
    <x v="0"/>
    <x v="0"/>
    <x v="1"/>
    <x v="0"/>
    <n v="0"/>
    <n v="10"/>
    <n v="4"/>
    <n v="1"/>
    <x v="0"/>
    <x v="0"/>
    <x v="1"/>
    <x v="2"/>
    <x v="2"/>
    <x v="2"/>
    <n v="1"/>
    <n v="5"/>
    <n v="6"/>
    <n v="6"/>
    <x v="0"/>
  </r>
  <r>
    <s v="08EPR0068V"/>
    <x v="0"/>
    <x v="0"/>
    <s v="MIGUEL DE CERVANTES SAAVEDRA 2358"/>
    <n v="50"/>
    <x v="30"/>
    <n v="1"/>
    <s v="NUEVO CASAS GRANDES"/>
    <s v="AVENIDA OCHOA "/>
    <x v="0"/>
    <x v="0"/>
    <x v="1"/>
    <x v="1"/>
    <x v="2"/>
    <x v="0"/>
    <s v="08FIZ0054Q"/>
    <s v="08FJS0004O"/>
    <x v="4"/>
    <x v="9"/>
    <n v="153"/>
    <n v="175"/>
    <n v="328"/>
    <n v="153"/>
    <n v="175"/>
    <n v="328"/>
    <n v="32"/>
    <n v="29"/>
    <n v="61"/>
    <n v="42"/>
    <x v="1"/>
    <n v="29"/>
    <x v="0"/>
    <n v="71"/>
    <n v="43"/>
    <n v="29"/>
    <n v="72"/>
    <n v="18"/>
    <x v="0"/>
    <n v="25"/>
    <x v="0"/>
    <n v="18"/>
    <n v="25"/>
    <n v="43"/>
    <n v="22"/>
    <x v="0"/>
    <n v="29"/>
    <x v="0"/>
    <n v="22"/>
    <n v="29"/>
    <n v="51"/>
    <n v="29"/>
    <x v="0"/>
    <n v="28"/>
    <x v="0"/>
    <n v="29"/>
    <n v="28"/>
    <n v="57"/>
    <n v="19"/>
    <x v="0"/>
    <n v="26"/>
    <x v="0"/>
    <n v="19"/>
    <n v="26"/>
    <n v="45"/>
    <n v="39"/>
    <x v="0"/>
    <n v="36"/>
    <x v="0"/>
    <n v="39"/>
    <n v="36"/>
    <n v="75"/>
    <n v="169"/>
    <x v="4"/>
    <n v="173"/>
    <x v="0"/>
    <n v="170"/>
    <n v="173"/>
    <n v="343"/>
    <x v="5"/>
    <x v="2"/>
    <x v="2"/>
    <x v="3"/>
    <x v="1"/>
    <x v="1"/>
    <n v="0"/>
    <n v="14"/>
    <x v="0"/>
    <x v="1"/>
    <x v="0"/>
    <x v="1"/>
    <x v="0"/>
    <x v="0"/>
    <x v="0"/>
    <x v="0"/>
    <x v="2"/>
    <n v="10"/>
    <x v="0"/>
    <x v="0"/>
    <x v="3"/>
    <x v="0"/>
    <x v="0"/>
    <x v="1"/>
    <x v="3"/>
    <x v="3"/>
    <x v="0"/>
    <x v="0"/>
    <x v="1"/>
    <x v="1"/>
    <n v="0"/>
    <n v="21"/>
    <n v="4"/>
    <n v="10"/>
    <x v="3"/>
    <x v="2"/>
    <x v="2"/>
    <x v="3"/>
    <x v="1"/>
    <x v="1"/>
    <n v="0"/>
    <n v="14"/>
    <n v="22"/>
    <n v="17"/>
    <x v="0"/>
  </r>
  <r>
    <s v="08EPR0069U"/>
    <x v="0"/>
    <x v="0"/>
    <s v="MARIA MARTINEZ DE ESCUTIA 2059"/>
    <n v="13"/>
    <x v="32"/>
    <n v="1"/>
    <s v="CASAS GRANDES"/>
    <s v="CALLE RICARDO FLORES MAGON"/>
    <x v="0"/>
    <x v="0"/>
    <x v="1"/>
    <x v="1"/>
    <x v="2"/>
    <x v="0"/>
    <s v="08FIZ0013Q"/>
    <s v="08FJS0004O"/>
    <x v="4"/>
    <x v="9"/>
    <n v="207"/>
    <n v="204"/>
    <n v="411"/>
    <n v="205"/>
    <n v="201"/>
    <n v="406"/>
    <n v="30"/>
    <n v="30"/>
    <n v="60"/>
    <n v="16"/>
    <x v="0"/>
    <n v="29"/>
    <x v="1"/>
    <n v="45"/>
    <n v="16"/>
    <n v="30"/>
    <n v="46"/>
    <n v="38"/>
    <x v="2"/>
    <n v="39"/>
    <x v="4"/>
    <n v="40"/>
    <n v="41"/>
    <n v="81"/>
    <n v="35"/>
    <x v="0"/>
    <n v="36"/>
    <x v="0"/>
    <n v="35"/>
    <n v="36"/>
    <n v="71"/>
    <n v="29"/>
    <x v="0"/>
    <n v="25"/>
    <x v="0"/>
    <n v="29"/>
    <n v="25"/>
    <n v="54"/>
    <n v="37"/>
    <x v="0"/>
    <n v="43"/>
    <x v="0"/>
    <n v="37"/>
    <n v="43"/>
    <n v="80"/>
    <n v="34"/>
    <x v="0"/>
    <n v="27"/>
    <x v="0"/>
    <n v="34"/>
    <n v="27"/>
    <n v="61"/>
    <n v="189"/>
    <x v="3"/>
    <n v="199"/>
    <x v="6"/>
    <n v="191"/>
    <n v="202"/>
    <n v="393"/>
    <x v="2"/>
    <x v="5"/>
    <x v="6"/>
    <x v="3"/>
    <x v="3"/>
    <x v="3"/>
    <n v="0"/>
    <n v="15"/>
    <x v="0"/>
    <x v="1"/>
    <x v="1"/>
    <x v="0"/>
    <x v="0"/>
    <x v="0"/>
    <x v="0"/>
    <x v="0"/>
    <x v="18"/>
    <n v="10"/>
    <x v="0"/>
    <x v="0"/>
    <x v="3"/>
    <x v="1"/>
    <x v="2"/>
    <x v="1"/>
    <x v="4"/>
    <x v="3"/>
    <x v="0"/>
    <x v="0"/>
    <x v="9"/>
    <x v="0"/>
    <n v="0"/>
    <n v="26"/>
    <n v="5"/>
    <n v="10"/>
    <x v="2"/>
    <x v="3"/>
    <x v="4"/>
    <x v="3"/>
    <x v="3"/>
    <x v="3"/>
    <n v="0"/>
    <n v="15"/>
    <n v="15"/>
    <n v="15"/>
    <x v="0"/>
  </r>
  <r>
    <s v="08EPR0070J"/>
    <x v="0"/>
    <x v="0"/>
    <s v="JUAN MATA ORTIZ 2272"/>
    <n v="13"/>
    <x v="32"/>
    <n v="18"/>
    <s v="JUAN MATA ORTÍZ (PEARSON)"/>
    <s v="NINGUNO NINGUNO"/>
    <x v="0"/>
    <x v="0"/>
    <x v="1"/>
    <x v="1"/>
    <x v="2"/>
    <x v="0"/>
    <s v="08FIZ0013Q"/>
    <s v="08FJS0004O"/>
    <x v="4"/>
    <x v="9"/>
    <n v="58"/>
    <n v="57"/>
    <n v="115"/>
    <n v="58"/>
    <n v="57"/>
    <n v="115"/>
    <n v="6"/>
    <n v="12"/>
    <n v="18"/>
    <n v="4"/>
    <x v="0"/>
    <n v="3"/>
    <x v="0"/>
    <n v="7"/>
    <n v="4"/>
    <n v="3"/>
    <n v="7"/>
    <n v="11"/>
    <x v="0"/>
    <n v="5"/>
    <x v="0"/>
    <n v="11"/>
    <n v="5"/>
    <n v="16"/>
    <n v="8"/>
    <x v="0"/>
    <n v="9"/>
    <x v="0"/>
    <n v="8"/>
    <n v="9"/>
    <n v="17"/>
    <n v="9"/>
    <x v="0"/>
    <n v="15"/>
    <x v="0"/>
    <n v="9"/>
    <n v="15"/>
    <n v="24"/>
    <n v="11"/>
    <x v="0"/>
    <n v="8"/>
    <x v="0"/>
    <n v="11"/>
    <n v="8"/>
    <n v="19"/>
    <n v="12"/>
    <x v="0"/>
    <n v="5"/>
    <x v="0"/>
    <n v="12"/>
    <n v="5"/>
    <n v="17"/>
    <n v="55"/>
    <x v="0"/>
    <n v="45"/>
    <x v="0"/>
    <n v="55"/>
    <n v="45"/>
    <n v="100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2"/>
    <x v="0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6"/>
    <n v="6"/>
    <x v="0"/>
  </r>
  <r>
    <s v="08EPR0071I"/>
    <x v="0"/>
    <x v="0"/>
    <s v="GREGORIO TORRES QUINTERO 2308"/>
    <n v="50"/>
    <x v="30"/>
    <n v="1"/>
    <s v="NUEVO CASAS GRANDES"/>
    <s v="CALLE FRANCISCO I. MADERO"/>
    <x v="0"/>
    <x v="0"/>
    <x v="1"/>
    <x v="1"/>
    <x v="2"/>
    <x v="0"/>
    <s v="08FIZ0054Q"/>
    <s v="08FJS0004O"/>
    <x v="4"/>
    <x v="9"/>
    <n v="165"/>
    <n v="183"/>
    <n v="348"/>
    <n v="165"/>
    <n v="183"/>
    <n v="348"/>
    <n v="31"/>
    <n v="23"/>
    <n v="54"/>
    <n v="24"/>
    <x v="0"/>
    <n v="22"/>
    <x v="1"/>
    <n v="46"/>
    <n v="24"/>
    <n v="23"/>
    <n v="47"/>
    <n v="26"/>
    <x v="0"/>
    <n v="33"/>
    <x v="0"/>
    <n v="26"/>
    <n v="33"/>
    <n v="59"/>
    <n v="22"/>
    <x v="0"/>
    <n v="35"/>
    <x v="0"/>
    <n v="22"/>
    <n v="35"/>
    <n v="57"/>
    <n v="25"/>
    <x v="0"/>
    <n v="35"/>
    <x v="0"/>
    <n v="25"/>
    <n v="35"/>
    <n v="60"/>
    <n v="42"/>
    <x v="0"/>
    <n v="31"/>
    <x v="2"/>
    <n v="42"/>
    <n v="32"/>
    <n v="74"/>
    <n v="26"/>
    <x v="0"/>
    <n v="28"/>
    <x v="0"/>
    <n v="26"/>
    <n v="28"/>
    <n v="54"/>
    <n v="165"/>
    <x v="0"/>
    <n v="184"/>
    <x v="3"/>
    <n v="165"/>
    <n v="186"/>
    <n v="351"/>
    <x v="2"/>
    <x v="2"/>
    <x v="2"/>
    <x v="3"/>
    <x v="3"/>
    <x v="3"/>
    <n v="0"/>
    <n v="13"/>
    <x v="0"/>
    <x v="1"/>
    <x v="1"/>
    <x v="0"/>
    <x v="0"/>
    <x v="0"/>
    <x v="0"/>
    <x v="0"/>
    <x v="3"/>
    <n v="11"/>
    <x v="0"/>
    <x v="0"/>
    <x v="3"/>
    <x v="1"/>
    <x v="1"/>
    <x v="0"/>
    <x v="3"/>
    <x v="0"/>
    <x v="0"/>
    <x v="0"/>
    <x v="9"/>
    <x v="0"/>
    <n v="0"/>
    <n v="20"/>
    <n v="2"/>
    <n v="11"/>
    <x v="2"/>
    <x v="2"/>
    <x v="2"/>
    <x v="3"/>
    <x v="3"/>
    <x v="3"/>
    <n v="0"/>
    <n v="13"/>
    <n v="13"/>
    <n v="13"/>
    <x v="0"/>
  </r>
  <r>
    <s v="08EPR0072H"/>
    <x v="0"/>
    <x v="0"/>
    <s v="FRANCISCO I. MADERO 2415"/>
    <n v="50"/>
    <x v="30"/>
    <n v="12"/>
    <s v="FRANCISCO I. MADERO"/>
    <s v="CALLE FRANCISCO I. MADERO"/>
    <x v="0"/>
    <x v="0"/>
    <x v="1"/>
    <x v="1"/>
    <x v="2"/>
    <x v="0"/>
    <s v="08FIZ0013Q"/>
    <s v="08FJS0004O"/>
    <x v="4"/>
    <x v="9"/>
    <n v="35"/>
    <n v="25"/>
    <n v="60"/>
    <n v="35"/>
    <n v="25"/>
    <n v="60"/>
    <n v="6"/>
    <n v="2"/>
    <n v="8"/>
    <n v="2"/>
    <x v="0"/>
    <n v="4"/>
    <x v="0"/>
    <n v="6"/>
    <n v="2"/>
    <n v="4"/>
    <n v="6"/>
    <n v="3"/>
    <x v="0"/>
    <n v="1"/>
    <x v="0"/>
    <n v="3"/>
    <n v="1"/>
    <n v="4"/>
    <n v="8"/>
    <x v="0"/>
    <n v="6"/>
    <x v="0"/>
    <n v="8"/>
    <n v="6"/>
    <n v="14"/>
    <n v="12"/>
    <x v="0"/>
    <n v="3"/>
    <x v="0"/>
    <n v="12"/>
    <n v="3"/>
    <n v="15"/>
    <n v="2"/>
    <x v="0"/>
    <n v="6"/>
    <x v="0"/>
    <n v="2"/>
    <n v="6"/>
    <n v="8"/>
    <n v="3"/>
    <x v="0"/>
    <n v="7"/>
    <x v="0"/>
    <n v="3"/>
    <n v="7"/>
    <n v="10"/>
    <n v="30"/>
    <x v="0"/>
    <n v="27"/>
    <x v="0"/>
    <n v="30"/>
    <n v="27"/>
    <n v="57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6"/>
    <n v="6"/>
    <x v="0"/>
  </r>
  <r>
    <s v="08EPR0075E"/>
    <x v="0"/>
    <x v="0"/>
    <s v="DORADOS DE VILLA 2799"/>
    <n v="5"/>
    <x v="23"/>
    <n v="1136"/>
    <s v="CASA VERDE"/>
    <s v="NINGUNO NINGUNO"/>
    <x v="0"/>
    <x v="0"/>
    <x v="1"/>
    <x v="1"/>
    <x v="2"/>
    <x v="0"/>
    <s v="08FIZ0041M"/>
    <m/>
    <x v="4"/>
    <x v="9"/>
    <n v="12"/>
    <n v="6"/>
    <n v="18"/>
    <n v="11"/>
    <n v="6"/>
    <n v="17"/>
    <n v="2"/>
    <n v="0"/>
    <n v="2"/>
    <n v="0"/>
    <x v="0"/>
    <n v="0"/>
    <x v="0"/>
    <n v="0"/>
    <n v="0"/>
    <n v="0"/>
    <n v="0"/>
    <n v="4"/>
    <x v="0"/>
    <n v="2"/>
    <x v="0"/>
    <n v="4"/>
    <n v="2"/>
    <n v="6"/>
    <n v="3"/>
    <x v="0"/>
    <n v="1"/>
    <x v="0"/>
    <n v="3"/>
    <n v="1"/>
    <n v="4"/>
    <n v="1"/>
    <x v="0"/>
    <n v="0"/>
    <x v="0"/>
    <n v="1"/>
    <n v="0"/>
    <n v="1"/>
    <n v="1"/>
    <x v="0"/>
    <n v="1"/>
    <x v="0"/>
    <n v="1"/>
    <n v="1"/>
    <n v="2"/>
    <n v="2"/>
    <x v="0"/>
    <n v="0"/>
    <x v="0"/>
    <n v="2"/>
    <n v="0"/>
    <n v="2"/>
    <n v="11"/>
    <x v="0"/>
    <n v="4"/>
    <x v="0"/>
    <n v="11"/>
    <n v="4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076D"/>
    <x v="0"/>
    <x v="0"/>
    <s v="BENITO JUAREZ 2046"/>
    <n v="16"/>
    <x v="48"/>
    <n v="1"/>
    <s v="LA CRUZ"/>
    <s v="CALZADA DE LA CRUZ"/>
    <x v="0"/>
    <x v="0"/>
    <x v="1"/>
    <x v="1"/>
    <x v="2"/>
    <x v="0"/>
    <s v="08FIZ0006G"/>
    <m/>
    <x v="4"/>
    <x v="6"/>
    <n v="85"/>
    <n v="67"/>
    <n v="152"/>
    <n v="85"/>
    <n v="67"/>
    <n v="152"/>
    <n v="18"/>
    <n v="11"/>
    <n v="29"/>
    <n v="11"/>
    <x v="0"/>
    <n v="12"/>
    <x v="0"/>
    <n v="23"/>
    <n v="11"/>
    <n v="12"/>
    <n v="23"/>
    <n v="10"/>
    <x v="0"/>
    <n v="13"/>
    <x v="0"/>
    <n v="10"/>
    <n v="13"/>
    <n v="23"/>
    <n v="18"/>
    <x v="0"/>
    <n v="8"/>
    <x v="0"/>
    <n v="18"/>
    <n v="8"/>
    <n v="26"/>
    <n v="13"/>
    <x v="0"/>
    <n v="12"/>
    <x v="0"/>
    <n v="13"/>
    <n v="12"/>
    <n v="25"/>
    <n v="16"/>
    <x v="0"/>
    <n v="14"/>
    <x v="0"/>
    <n v="16"/>
    <n v="14"/>
    <n v="30"/>
    <n v="11"/>
    <x v="0"/>
    <n v="6"/>
    <x v="0"/>
    <n v="11"/>
    <n v="6"/>
    <n v="17"/>
    <n v="79"/>
    <x v="0"/>
    <n v="65"/>
    <x v="0"/>
    <n v="79"/>
    <n v="65"/>
    <n v="144"/>
    <x v="1"/>
    <x v="1"/>
    <x v="1"/>
    <x v="2"/>
    <x v="1"/>
    <x v="2"/>
    <n v="0"/>
    <n v="7"/>
    <x v="0"/>
    <x v="1"/>
    <x v="0"/>
    <x v="1"/>
    <x v="0"/>
    <x v="0"/>
    <x v="0"/>
    <x v="0"/>
    <x v="1"/>
    <n v="6"/>
    <x v="0"/>
    <x v="0"/>
    <x v="0"/>
    <x v="2"/>
    <x v="2"/>
    <x v="0"/>
    <x v="0"/>
    <x v="0"/>
    <x v="0"/>
    <x v="0"/>
    <x v="1"/>
    <x v="0"/>
    <n v="0"/>
    <n v="13"/>
    <n v="1"/>
    <n v="6"/>
    <x v="1"/>
    <x v="1"/>
    <x v="1"/>
    <x v="2"/>
    <x v="1"/>
    <x v="2"/>
    <n v="0"/>
    <n v="7"/>
    <n v="7"/>
    <n v="7"/>
    <x v="0"/>
  </r>
  <r>
    <s v="08EPR0077C"/>
    <x v="0"/>
    <x v="0"/>
    <s v="AGUILA AZTECA 2545"/>
    <n v="17"/>
    <x v="16"/>
    <n v="1"/>
    <s v="CUAUHTÉMOC"/>
    <s v="CALLE 8A "/>
    <x v="0"/>
    <x v="0"/>
    <x v="1"/>
    <x v="1"/>
    <x v="2"/>
    <x v="0"/>
    <s v="08FIZ0053R"/>
    <s v="08FJS0005N"/>
    <x v="4"/>
    <x v="1"/>
    <n v="75"/>
    <n v="52"/>
    <n v="127"/>
    <n v="75"/>
    <n v="52"/>
    <n v="127"/>
    <n v="11"/>
    <n v="8"/>
    <n v="19"/>
    <n v="7"/>
    <x v="1"/>
    <n v="5"/>
    <x v="0"/>
    <n v="12"/>
    <n v="8"/>
    <n v="5"/>
    <n v="13"/>
    <n v="8"/>
    <x v="0"/>
    <n v="8"/>
    <x v="0"/>
    <n v="8"/>
    <n v="8"/>
    <n v="16"/>
    <n v="16"/>
    <x v="0"/>
    <n v="8"/>
    <x v="0"/>
    <n v="16"/>
    <n v="8"/>
    <n v="24"/>
    <n v="12"/>
    <x v="0"/>
    <n v="7"/>
    <x v="0"/>
    <n v="12"/>
    <n v="7"/>
    <n v="19"/>
    <n v="12"/>
    <x v="0"/>
    <n v="16"/>
    <x v="0"/>
    <n v="12"/>
    <n v="16"/>
    <n v="28"/>
    <n v="14"/>
    <x v="3"/>
    <n v="5"/>
    <x v="0"/>
    <n v="15"/>
    <n v="5"/>
    <n v="20"/>
    <n v="69"/>
    <x v="3"/>
    <n v="49"/>
    <x v="0"/>
    <n v="71"/>
    <n v="49"/>
    <n v="120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1"/>
    <x v="1"/>
    <x v="0"/>
    <x v="0"/>
    <x v="0"/>
    <x v="0"/>
    <x v="1"/>
    <x v="0"/>
    <n v="0"/>
    <n v="12"/>
    <n v="1"/>
    <n v="5"/>
    <x v="1"/>
    <x v="1"/>
    <x v="1"/>
    <x v="2"/>
    <x v="2"/>
    <x v="2"/>
    <n v="0"/>
    <n v="6"/>
    <n v="10"/>
    <n v="6"/>
    <x v="0"/>
  </r>
  <r>
    <s v="08EPR0078B"/>
    <x v="0"/>
    <x v="0"/>
    <s v="ABRAHAM GONZALEZ 2298"/>
    <n v="17"/>
    <x v="16"/>
    <n v="1"/>
    <s v="CUAUHTÉMOC"/>
    <s v="AVENIDA SONORA"/>
    <x v="0"/>
    <x v="0"/>
    <x v="1"/>
    <x v="1"/>
    <x v="2"/>
    <x v="0"/>
    <s v="08FIZ0053R"/>
    <s v="08FJS0005N"/>
    <x v="4"/>
    <x v="1"/>
    <n v="141"/>
    <n v="112"/>
    <n v="253"/>
    <n v="140"/>
    <n v="112"/>
    <n v="252"/>
    <n v="19"/>
    <n v="19"/>
    <n v="38"/>
    <n v="19"/>
    <x v="0"/>
    <n v="18"/>
    <x v="0"/>
    <n v="37"/>
    <n v="19"/>
    <n v="18"/>
    <n v="37"/>
    <n v="23"/>
    <x v="0"/>
    <n v="19"/>
    <x v="0"/>
    <n v="23"/>
    <n v="19"/>
    <n v="42"/>
    <n v="23"/>
    <x v="2"/>
    <n v="20"/>
    <x v="3"/>
    <n v="24"/>
    <n v="21"/>
    <n v="45"/>
    <n v="28"/>
    <x v="0"/>
    <n v="18"/>
    <x v="0"/>
    <n v="28"/>
    <n v="18"/>
    <n v="46"/>
    <n v="20"/>
    <x v="0"/>
    <n v="26"/>
    <x v="0"/>
    <n v="20"/>
    <n v="26"/>
    <n v="46"/>
    <n v="27"/>
    <x v="0"/>
    <n v="18"/>
    <x v="0"/>
    <n v="27"/>
    <n v="18"/>
    <n v="45"/>
    <n v="140"/>
    <x v="4"/>
    <n v="119"/>
    <x v="4"/>
    <n v="141"/>
    <n v="120"/>
    <n v="261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4"/>
    <x v="0"/>
    <x v="3"/>
    <x v="0"/>
    <x v="0"/>
    <x v="0"/>
    <x v="0"/>
    <x v="0"/>
    <x v="9"/>
    <x v="0"/>
    <n v="0"/>
    <n v="21"/>
    <n v="4"/>
    <n v="8"/>
    <x v="2"/>
    <x v="2"/>
    <x v="2"/>
    <x v="3"/>
    <x v="1"/>
    <x v="3"/>
    <n v="0"/>
    <n v="12"/>
    <n v="12"/>
    <n v="12"/>
    <x v="0"/>
  </r>
  <r>
    <s v="08EPR0079A"/>
    <x v="0"/>
    <x v="0"/>
    <s v="ABRAHAM GONZALEZ 2186"/>
    <n v="17"/>
    <x v="16"/>
    <n v="5"/>
    <s v="COLONIA ANÁHUAC"/>
    <s v="AVENIDA INDUSTRIAS"/>
    <x v="0"/>
    <x v="0"/>
    <x v="1"/>
    <x v="1"/>
    <x v="2"/>
    <x v="0"/>
    <s v="08FIZ0053R"/>
    <s v="08FJS0005N"/>
    <x v="4"/>
    <x v="1"/>
    <n v="142"/>
    <n v="145"/>
    <n v="287"/>
    <n v="142"/>
    <n v="145"/>
    <n v="287"/>
    <n v="24"/>
    <n v="10"/>
    <n v="34"/>
    <n v="17"/>
    <x v="0"/>
    <n v="21"/>
    <x v="0"/>
    <n v="38"/>
    <n v="17"/>
    <n v="21"/>
    <n v="38"/>
    <n v="20"/>
    <x v="0"/>
    <n v="28"/>
    <x v="0"/>
    <n v="20"/>
    <n v="28"/>
    <n v="48"/>
    <n v="22"/>
    <x v="0"/>
    <n v="30"/>
    <x v="0"/>
    <n v="22"/>
    <n v="30"/>
    <n v="52"/>
    <n v="26"/>
    <x v="0"/>
    <n v="21"/>
    <x v="0"/>
    <n v="26"/>
    <n v="21"/>
    <n v="47"/>
    <n v="21"/>
    <x v="0"/>
    <n v="35"/>
    <x v="0"/>
    <n v="21"/>
    <n v="35"/>
    <n v="56"/>
    <n v="26"/>
    <x v="0"/>
    <n v="26"/>
    <x v="0"/>
    <n v="26"/>
    <n v="26"/>
    <n v="52"/>
    <n v="132"/>
    <x v="0"/>
    <n v="161"/>
    <x v="0"/>
    <n v="132"/>
    <n v="161"/>
    <n v="293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1"/>
    <x v="0"/>
    <x v="0"/>
    <x v="0"/>
    <x v="0"/>
    <x v="0"/>
    <x v="1"/>
    <x v="1"/>
    <x v="1"/>
    <n v="0"/>
    <n v="19"/>
    <n v="2"/>
    <n v="10"/>
    <x v="2"/>
    <x v="2"/>
    <x v="2"/>
    <x v="3"/>
    <x v="1"/>
    <x v="3"/>
    <n v="0"/>
    <n v="12"/>
    <n v="15"/>
    <n v="14"/>
    <x v="0"/>
  </r>
  <r>
    <s v="08EPR0083N"/>
    <x v="0"/>
    <x v="0"/>
    <s v="20 DE NOVIEMBRE 2300"/>
    <n v="37"/>
    <x v="19"/>
    <n v="1"/>
    <s v="JUÁREZ"/>
    <s v="CALLE BARIO"/>
    <x v="0"/>
    <x v="0"/>
    <x v="1"/>
    <x v="1"/>
    <x v="2"/>
    <x v="0"/>
    <s v="08FIZ0032E"/>
    <s v="08FJS0003P"/>
    <x v="4"/>
    <x v="8"/>
    <n v="56"/>
    <n v="47"/>
    <n v="103"/>
    <n v="56"/>
    <n v="47"/>
    <n v="103"/>
    <n v="7"/>
    <n v="7"/>
    <n v="14"/>
    <n v="6"/>
    <x v="0"/>
    <n v="11"/>
    <x v="0"/>
    <n v="17"/>
    <n v="6"/>
    <n v="11"/>
    <n v="17"/>
    <n v="14"/>
    <x v="0"/>
    <n v="5"/>
    <x v="0"/>
    <n v="14"/>
    <n v="5"/>
    <n v="19"/>
    <n v="5"/>
    <x v="0"/>
    <n v="10"/>
    <x v="0"/>
    <n v="5"/>
    <n v="10"/>
    <n v="15"/>
    <n v="10"/>
    <x v="0"/>
    <n v="8"/>
    <x v="0"/>
    <n v="10"/>
    <n v="8"/>
    <n v="18"/>
    <n v="10"/>
    <x v="0"/>
    <n v="6"/>
    <x v="0"/>
    <n v="10"/>
    <n v="6"/>
    <n v="16"/>
    <n v="3"/>
    <x v="0"/>
    <n v="8"/>
    <x v="0"/>
    <n v="3"/>
    <n v="8"/>
    <n v="11"/>
    <n v="48"/>
    <x v="0"/>
    <n v="48"/>
    <x v="0"/>
    <n v="48"/>
    <n v="48"/>
    <n v="96"/>
    <x v="0"/>
    <x v="0"/>
    <x v="1"/>
    <x v="2"/>
    <x v="0"/>
    <x v="0"/>
    <n v="2"/>
    <n v="4"/>
    <x v="1"/>
    <x v="1"/>
    <x v="0"/>
    <x v="0"/>
    <x v="0"/>
    <x v="0"/>
    <x v="0"/>
    <x v="0"/>
    <x v="1"/>
    <n v="2"/>
    <x v="0"/>
    <x v="0"/>
    <x v="0"/>
    <x v="1"/>
    <x v="0"/>
    <x v="0"/>
    <x v="0"/>
    <x v="0"/>
    <x v="0"/>
    <x v="0"/>
    <x v="1"/>
    <x v="0"/>
    <n v="0"/>
    <n v="6"/>
    <n v="2"/>
    <n v="2"/>
    <x v="0"/>
    <x v="0"/>
    <x v="1"/>
    <x v="2"/>
    <x v="0"/>
    <x v="0"/>
    <n v="2"/>
    <n v="4"/>
    <n v="6"/>
    <n v="6"/>
    <x v="0"/>
  </r>
  <r>
    <s v="08EPR0085L"/>
    <x v="2"/>
    <x v="2"/>
    <s v="JOSE MARIA MORELOS Y PAVON 2336"/>
    <n v="2"/>
    <x v="38"/>
    <n v="1"/>
    <s v="JUAN ALDAMA"/>
    <s v="CALLE CARMEN SERDAN"/>
    <x v="0"/>
    <x v="0"/>
    <x v="1"/>
    <x v="1"/>
    <x v="2"/>
    <x v="0"/>
    <s v="08FIZ0012R"/>
    <s v="08FJS0001R"/>
    <x v="4"/>
    <x v="5"/>
    <n v="60"/>
    <n v="58"/>
    <n v="118"/>
    <n v="60"/>
    <n v="58"/>
    <n v="118"/>
    <n v="10"/>
    <n v="9"/>
    <n v="19"/>
    <n v="7"/>
    <x v="0"/>
    <n v="13"/>
    <x v="0"/>
    <n v="20"/>
    <n v="7"/>
    <n v="13"/>
    <n v="20"/>
    <n v="7"/>
    <x v="4"/>
    <n v="10"/>
    <x v="2"/>
    <n v="8"/>
    <n v="11"/>
    <n v="19"/>
    <n v="6"/>
    <x v="0"/>
    <n v="14"/>
    <x v="3"/>
    <n v="6"/>
    <n v="15"/>
    <n v="21"/>
    <n v="14"/>
    <x v="0"/>
    <n v="11"/>
    <x v="0"/>
    <n v="14"/>
    <n v="11"/>
    <n v="25"/>
    <n v="9"/>
    <x v="1"/>
    <n v="12"/>
    <x v="0"/>
    <n v="10"/>
    <n v="12"/>
    <n v="22"/>
    <n v="12"/>
    <x v="0"/>
    <n v="7"/>
    <x v="0"/>
    <n v="12"/>
    <n v="7"/>
    <n v="19"/>
    <n v="55"/>
    <x v="3"/>
    <n v="67"/>
    <x v="3"/>
    <n v="57"/>
    <n v="69"/>
    <n v="126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3"/>
    <x v="1"/>
    <x v="1"/>
    <x v="0"/>
    <x v="3"/>
    <x v="0"/>
    <x v="0"/>
    <x v="0"/>
    <x v="1"/>
    <x v="0"/>
    <n v="0"/>
    <n v="11"/>
    <n v="2"/>
    <n v="4"/>
    <x v="1"/>
    <x v="1"/>
    <x v="1"/>
    <x v="2"/>
    <x v="2"/>
    <x v="2"/>
    <n v="0"/>
    <n v="6"/>
    <n v="28"/>
    <n v="6"/>
    <x v="0"/>
  </r>
  <r>
    <s v="08EPR0086K"/>
    <x v="0"/>
    <x v="0"/>
    <s v="MARIANO MATAMOROS 2403"/>
    <n v="17"/>
    <x v="16"/>
    <n v="99"/>
    <s v="NAPAVECHI"/>
    <s v="CALLE NAPAVECHI"/>
    <x v="0"/>
    <x v="0"/>
    <x v="1"/>
    <x v="1"/>
    <x v="2"/>
    <x v="0"/>
    <s v="08FIZ0053R"/>
    <s v="08FJS0005N"/>
    <x v="4"/>
    <x v="1"/>
    <n v="37"/>
    <n v="42"/>
    <n v="79"/>
    <n v="37"/>
    <n v="42"/>
    <n v="79"/>
    <n v="8"/>
    <n v="7"/>
    <n v="15"/>
    <n v="2"/>
    <x v="0"/>
    <n v="2"/>
    <x v="0"/>
    <n v="4"/>
    <n v="2"/>
    <n v="2"/>
    <n v="4"/>
    <n v="6"/>
    <x v="0"/>
    <n v="9"/>
    <x v="0"/>
    <n v="6"/>
    <n v="9"/>
    <n v="15"/>
    <n v="8"/>
    <x v="0"/>
    <n v="4"/>
    <x v="0"/>
    <n v="8"/>
    <n v="4"/>
    <n v="12"/>
    <n v="4"/>
    <x v="0"/>
    <n v="7"/>
    <x v="0"/>
    <n v="4"/>
    <n v="7"/>
    <n v="11"/>
    <n v="8"/>
    <x v="0"/>
    <n v="8"/>
    <x v="0"/>
    <n v="8"/>
    <n v="8"/>
    <n v="16"/>
    <n v="2"/>
    <x v="0"/>
    <n v="7"/>
    <x v="0"/>
    <n v="2"/>
    <n v="7"/>
    <n v="9"/>
    <n v="30"/>
    <x v="0"/>
    <n v="37"/>
    <x v="0"/>
    <n v="30"/>
    <n v="37"/>
    <n v="67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6"/>
    <n v="3"/>
    <x v="0"/>
  </r>
  <r>
    <s v="08EPR0088I"/>
    <x v="0"/>
    <x v="0"/>
    <s v="LEYES DE REFORMA 2341"/>
    <n v="17"/>
    <x v="16"/>
    <n v="1"/>
    <s v="CUAUHTÉMOC"/>
    <s v="CALLE ALDAMA"/>
    <x v="0"/>
    <x v="0"/>
    <x v="1"/>
    <x v="1"/>
    <x v="2"/>
    <x v="0"/>
    <s v="08FIZ0053R"/>
    <s v="08FJS0005N"/>
    <x v="4"/>
    <x v="1"/>
    <n v="206"/>
    <n v="226"/>
    <n v="432"/>
    <n v="206"/>
    <n v="224"/>
    <n v="430"/>
    <n v="30"/>
    <n v="35"/>
    <n v="65"/>
    <n v="38"/>
    <x v="0"/>
    <n v="29"/>
    <x v="0"/>
    <n v="67"/>
    <n v="38"/>
    <n v="29"/>
    <n v="67"/>
    <n v="29"/>
    <x v="0"/>
    <n v="26"/>
    <x v="4"/>
    <n v="29"/>
    <n v="28"/>
    <n v="57"/>
    <n v="31"/>
    <x v="0"/>
    <n v="48"/>
    <x v="0"/>
    <n v="31"/>
    <n v="48"/>
    <n v="79"/>
    <n v="37"/>
    <x v="0"/>
    <n v="36"/>
    <x v="0"/>
    <n v="37"/>
    <n v="36"/>
    <n v="73"/>
    <n v="49"/>
    <x v="0"/>
    <n v="40"/>
    <x v="0"/>
    <n v="49"/>
    <n v="40"/>
    <n v="89"/>
    <n v="33"/>
    <x v="3"/>
    <n v="43"/>
    <x v="0"/>
    <n v="34"/>
    <n v="43"/>
    <n v="77"/>
    <n v="217"/>
    <x v="4"/>
    <n v="222"/>
    <x v="3"/>
    <n v="218"/>
    <n v="224"/>
    <n v="442"/>
    <x v="2"/>
    <x v="2"/>
    <x v="6"/>
    <x v="1"/>
    <x v="3"/>
    <x v="1"/>
    <n v="0"/>
    <n v="16"/>
    <x v="0"/>
    <x v="1"/>
    <x v="0"/>
    <x v="1"/>
    <x v="0"/>
    <x v="0"/>
    <x v="0"/>
    <x v="0"/>
    <x v="0"/>
    <n v="16"/>
    <x v="0"/>
    <x v="0"/>
    <x v="3"/>
    <x v="1"/>
    <x v="2"/>
    <x v="0"/>
    <x v="0"/>
    <x v="0"/>
    <x v="0"/>
    <x v="1"/>
    <x v="9"/>
    <x v="0"/>
    <n v="0"/>
    <n v="24"/>
    <n v="0"/>
    <n v="16"/>
    <x v="2"/>
    <x v="2"/>
    <x v="4"/>
    <x v="1"/>
    <x v="3"/>
    <x v="1"/>
    <n v="0"/>
    <n v="16"/>
    <n v="19"/>
    <n v="16"/>
    <x v="0"/>
  </r>
  <r>
    <s v="08EPR0092V"/>
    <x v="0"/>
    <x v="0"/>
    <s v="JOSE MARIA MORELOS Y PAVON 2582"/>
    <n v="17"/>
    <x v="16"/>
    <n v="1"/>
    <s v="CUAUHTÉMOC"/>
    <s v="CALLE OJINAGA"/>
    <x v="0"/>
    <x v="0"/>
    <x v="1"/>
    <x v="1"/>
    <x v="2"/>
    <x v="0"/>
    <s v="08FIZ0009D"/>
    <s v="08FJS0005N"/>
    <x v="4"/>
    <x v="1"/>
    <n v="75"/>
    <n v="77"/>
    <n v="152"/>
    <n v="75"/>
    <n v="77"/>
    <n v="152"/>
    <n v="12"/>
    <n v="14"/>
    <n v="26"/>
    <n v="6"/>
    <x v="0"/>
    <n v="12"/>
    <x v="0"/>
    <n v="18"/>
    <n v="6"/>
    <n v="12"/>
    <n v="18"/>
    <n v="9"/>
    <x v="0"/>
    <n v="9"/>
    <x v="2"/>
    <n v="9"/>
    <n v="10"/>
    <n v="19"/>
    <n v="17"/>
    <x v="0"/>
    <n v="15"/>
    <x v="0"/>
    <n v="17"/>
    <n v="15"/>
    <n v="32"/>
    <n v="14"/>
    <x v="3"/>
    <n v="15"/>
    <x v="1"/>
    <n v="15"/>
    <n v="17"/>
    <n v="32"/>
    <n v="17"/>
    <x v="0"/>
    <n v="11"/>
    <x v="0"/>
    <n v="17"/>
    <n v="11"/>
    <n v="28"/>
    <n v="8"/>
    <x v="0"/>
    <n v="15"/>
    <x v="0"/>
    <n v="8"/>
    <n v="15"/>
    <n v="23"/>
    <n v="71"/>
    <x v="4"/>
    <n v="77"/>
    <x v="6"/>
    <n v="72"/>
    <n v="80"/>
    <n v="152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4"/>
    <x v="0"/>
    <x v="1"/>
    <x v="1"/>
    <x v="0"/>
    <x v="0"/>
    <x v="0"/>
    <x v="0"/>
    <x v="1"/>
    <x v="1"/>
    <n v="0"/>
    <n v="14"/>
    <n v="0"/>
    <n v="6"/>
    <x v="1"/>
    <x v="1"/>
    <x v="1"/>
    <x v="2"/>
    <x v="2"/>
    <x v="2"/>
    <n v="0"/>
    <n v="6"/>
    <n v="8"/>
    <n v="8"/>
    <x v="0"/>
  </r>
  <r>
    <s v="08EPR0095S"/>
    <x v="0"/>
    <x v="0"/>
    <s v="FRANCISCO VILLA 2550"/>
    <n v="31"/>
    <x v="9"/>
    <n v="1"/>
    <s v="CIUDAD GUERRERO"/>
    <s v="CALLE 10 DE MAYO"/>
    <x v="0"/>
    <x v="0"/>
    <x v="1"/>
    <x v="1"/>
    <x v="2"/>
    <x v="0"/>
    <s v="08FIZ0008E"/>
    <s v="08FJS0005N"/>
    <x v="4"/>
    <x v="1"/>
    <n v="56"/>
    <n v="70"/>
    <n v="126"/>
    <n v="53"/>
    <n v="70"/>
    <n v="123"/>
    <n v="12"/>
    <n v="14"/>
    <n v="26"/>
    <n v="9"/>
    <x v="0"/>
    <n v="9"/>
    <x v="0"/>
    <n v="18"/>
    <n v="9"/>
    <n v="9"/>
    <n v="18"/>
    <n v="15"/>
    <x v="2"/>
    <n v="20"/>
    <x v="0"/>
    <n v="17"/>
    <n v="20"/>
    <n v="37"/>
    <n v="10"/>
    <x v="0"/>
    <n v="8"/>
    <x v="3"/>
    <n v="10"/>
    <n v="9"/>
    <n v="19"/>
    <n v="4"/>
    <x v="3"/>
    <n v="13"/>
    <x v="0"/>
    <n v="5"/>
    <n v="13"/>
    <n v="18"/>
    <n v="8"/>
    <x v="0"/>
    <n v="13"/>
    <x v="0"/>
    <n v="8"/>
    <n v="13"/>
    <n v="21"/>
    <n v="8"/>
    <x v="3"/>
    <n v="9"/>
    <x v="0"/>
    <n v="9"/>
    <n v="9"/>
    <n v="18"/>
    <n v="54"/>
    <x v="5"/>
    <n v="72"/>
    <x v="4"/>
    <n v="58"/>
    <n v="73"/>
    <n v="13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0"/>
    <x v="1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12"/>
    <n v="7"/>
    <x v="0"/>
  </r>
  <r>
    <s v="08EPR0096R"/>
    <x v="0"/>
    <x v="0"/>
    <s v="CENTRO REGIONAL DE EDUC. INT. ADOLFO LOPEZ MATEOS 2387"/>
    <n v="31"/>
    <x v="9"/>
    <n v="1"/>
    <s v="CIUDAD GUERRERO"/>
    <s v="CALLE SAN RAFAEL"/>
    <x v="0"/>
    <x v="0"/>
    <x v="1"/>
    <x v="1"/>
    <x v="2"/>
    <x v="0"/>
    <s v="08FIZ0008E"/>
    <s v="08FJS0005N"/>
    <x v="4"/>
    <x v="1"/>
    <n v="91"/>
    <n v="101"/>
    <n v="192"/>
    <n v="91"/>
    <n v="101"/>
    <n v="192"/>
    <n v="16"/>
    <n v="25"/>
    <n v="41"/>
    <n v="15"/>
    <x v="0"/>
    <n v="6"/>
    <x v="0"/>
    <n v="21"/>
    <n v="15"/>
    <n v="6"/>
    <n v="21"/>
    <n v="13"/>
    <x v="0"/>
    <n v="11"/>
    <x v="0"/>
    <n v="13"/>
    <n v="11"/>
    <n v="24"/>
    <n v="16"/>
    <x v="0"/>
    <n v="14"/>
    <x v="0"/>
    <n v="16"/>
    <n v="14"/>
    <n v="30"/>
    <n v="10"/>
    <x v="0"/>
    <n v="13"/>
    <x v="0"/>
    <n v="10"/>
    <n v="13"/>
    <n v="23"/>
    <n v="15"/>
    <x v="0"/>
    <n v="20"/>
    <x v="0"/>
    <n v="15"/>
    <n v="20"/>
    <n v="35"/>
    <n v="17"/>
    <x v="0"/>
    <n v="15"/>
    <x v="0"/>
    <n v="17"/>
    <n v="15"/>
    <n v="32"/>
    <n v="86"/>
    <x v="0"/>
    <n v="79"/>
    <x v="0"/>
    <n v="86"/>
    <n v="79"/>
    <n v="165"/>
    <x v="1"/>
    <x v="1"/>
    <x v="1"/>
    <x v="2"/>
    <x v="1"/>
    <x v="2"/>
    <n v="0"/>
    <n v="7"/>
    <x v="0"/>
    <x v="1"/>
    <x v="1"/>
    <x v="0"/>
    <x v="0"/>
    <x v="0"/>
    <x v="0"/>
    <x v="0"/>
    <x v="3"/>
    <n v="5"/>
    <x v="0"/>
    <x v="0"/>
    <x v="3"/>
    <x v="0"/>
    <x v="0"/>
    <x v="1"/>
    <x v="0"/>
    <x v="3"/>
    <x v="0"/>
    <x v="1"/>
    <x v="9"/>
    <x v="0"/>
    <n v="0"/>
    <n v="14"/>
    <n v="2"/>
    <n v="5"/>
    <x v="1"/>
    <x v="1"/>
    <x v="1"/>
    <x v="2"/>
    <x v="1"/>
    <x v="2"/>
    <n v="0"/>
    <n v="7"/>
    <n v="12"/>
    <n v="7"/>
    <x v="0"/>
  </r>
  <r>
    <s v="08EPR0098P"/>
    <x v="0"/>
    <x v="0"/>
    <s v="MIGUEL HIDALGO 2547"/>
    <n v="17"/>
    <x v="16"/>
    <n v="1"/>
    <s v="CUAUHTÉMOC"/>
    <s v="CALLE HIDALGO"/>
    <x v="0"/>
    <x v="0"/>
    <x v="1"/>
    <x v="1"/>
    <x v="2"/>
    <x v="0"/>
    <s v="08FIZ0009D"/>
    <s v="08FJS0005N"/>
    <x v="4"/>
    <x v="1"/>
    <n v="101"/>
    <n v="133"/>
    <n v="234"/>
    <n v="101"/>
    <n v="133"/>
    <n v="234"/>
    <n v="15"/>
    <n v="33"/>
    <n v="48"/>
    <n v="18"/>
    <x v="0"/>
    <n v="9"/>
    <x v="1"/>
    <n v="27"/>
    <n v="18"/>
    <n v="10"/>
    <n v="28"/>
    <n v="18"/>
    <x v="0"/>
    <n v="17"/>
    <x v="2"/>
    <n v="18"/>
    <n v="18"/>
    <n v="36"/>
    <n v="24"/>
    <x v="0"/>
    <n v="16"/>
    <x v="2"/>
    <n v="24"/>
    <n v="18"/>
    <n v="42"/>
    <n v="18"/>
    <x v="3"/>
    <n v="24"/>
    <x v="0"/>
    <n v="19"/>
    <n v="24"/>
    <n v="43"/>
    <n v="22"/>
    <x v="1"/>
    <n v="28"/>
    <x v="2"/>
    <n v="23"/>
    <n v="29"/>
    <n v="52"/>
    <n v="19"/>
    <x v="0"/>
    <n v="21"/>
    <x v="0"/>
    <n v="19"/>
    <n v="21"/>
    <n v="40"/>
    <n v="119"/>
    <x v="3"/>
    <n v="115"/>
    <x v="9"/>
    <n v="121"/>
    <n v="120"/>
    <n v="241"/>
    <x v="1"/>
    <x v="2"/>
    <x v="2"/>
    <x v="3"/>
    <x v="1"/>
    <x v="3"/>
    <n v="0"/>
    <n v="11"/>
    <x v="0"/>
    <x v="1"/>
    <x v="1"/>
    <x v="0"/>
    <x v="0"/>
    <x v="0"/>
    <x v="0"/>
    <x v="0"/>
    <x v="1"/>
    <n v="10"/>
    <x v="0"/>
    <x v="0"/>
    <x v="6"/>
    <x v="0"/>
    <x v="0"/>
    <x v="1"/>
    <x v="0"/>
    <x v="0"/>
    <x v="0"/>
    <x v="0"/>
    <x v="1"/>
    <x v="1"/>
    <n v="0"/>
    <n v="20"/>
    <n v="1"/>
    <n v="10"/>
    <x v="1"/>
    <x v="2"/>
    <x v="2"/>
    <x v="3"/>
    <x v="1"/>
    <x v="3"/>
    <n v="0"/>
    <n v="11"/>
    <n v="11"/>
    <n v="11"/>
    <x v="0"/>
  </r>
  <r>
    <s v="08EPR0101M"/>
    <x v="0"/>
    <x v="0"/>
    <s v="LEY 6 DE ENERO DE 1915 2438"/>
    <n v="5"/>
    <x v="23"/>
    <n v="1038"/>
    <s v="LEY SEIS DE ENERO"/>
    <s v="AVENIDA INDEPENDENCIA"/>
    <x v="0"/>
    <x v="0"/>
    <x v="1"/>
    <x v="1"/>
    <x v="2"/>
    <x v="0"/>
    <s v="08FIZ0041M"/>
    <s v="08FJS0004O"/>
    <x v="4"/>
    <x v="9"/>
    <n v="64"/>
    <n v="75"/>
    <n v="139"/>
    <n v="61"/>
    <n v="74"/>
    <n v="135"/>
    <n v="9"/>
    <n v="19"/>
    <n v="28"/>
    <n v="10"/>
    <x v="0"/>
    <n v="7"/>
    <x v="1"/>
    <n v="17"/>
    <n v="10"/>
    <n v="8"/>
    <n v="18"/>
    <n v="6"/>
    <x v="4"/>
    <n v="11"/>
    <x v="4"/>
    <n v="7"/>
    <n v="13"/>
    <n v="20"/>
    <n v="10"/>
    <x v="2"/>
    <n v="11"/>
    <x v="2"/>
    <n v="11"/>
    <n v="13"/>
    <n v="24"/>
    <n v="12"/>
    <x v="0"/>
    <n v="12"/>
    <x v="1"/>
    <n v="12"/>
    <n v="14"/>
    <n v="26"/>
    <n v="13"/>
    <x v="1"/>
    <n v="13"/>
    <x v="0"/>
    <n v="14"/>
    <n v="13"/>
    <n v="27"/>
    <n v="10"/>
    <x v="0"/>
    <n v="11"/>
    <x v="0"/>
    <n v="10"/>
    <n v="11"/>
    <n v="21"/>
    <n v="61"/>
    <x v="7"/>
    <n v="65"/>
    <x v="10"/>
    <n v="64"/>
    <n v="72"/>
    <n v="136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EPR0102L"/>
    <x v="0"/>
    <x v="0"/>
    <s v="LEY DE ASENTAMIENTOS HUMANOS 2399"/>
    <n v="19"/>
    <x v="13"/>
    <n v="1"/>
    <s v="CHIHUAHUA"/>
    <s v="CALLE RUIZ CORTINES"/>
    <x v="0"/>
    <x v="0"/>
    <x v="1"/>
    <x v="1"/>
    <x v="2"/>
    <x v="0"/>
    <s v="08FIZ0050U"/>
    <s v="08FJS0002Q"/>
    <x v="4"/>
    <x v="5"/>
    <n v="132"/>
    <n v="111"/>
    <n v="243"/>
    <n v="132"/>
    <n v="110"/>
    <n v="242"/>
    <n v="21"/>
    <n v="15"/>
    <n v="36"/>
    <n v="18"/>
    <x v="0"/>
    <n v="16"/>
    <x v="3"/>
    <n v="34"/>
    <n v="18"/>
    <n v="18"/>
    <n v="36"/>
    <n v="22"/>
    <x v="4"/>
    <n v="14"/>
    <x v="0"/>
    <n v="23"/>
    <n v="14"/>
    <n v="37"/>
    <n v="15"/>
    <x v="0"/>
    <n v="24"/>
    <x v="0"/>
    <n v="15"/>
    <n v="24"/>
    <n v="39"/>
    <n v="25"/>
    <x v="0"/>
    <n v="18"/>
    <x v="2"/>
    <n v="25"/>
    <n v="19"/>
    <n v="44"/>
    <n v="27"/>
    <x v="0"/>
    <n v="18"/>
    <x v="0"/>
    <n v="27"/>
    <n v="18"/>
    <n v="45"/>
    <n v="20"/>
    <x v="0"/>
    <n v="21"/>
    <x v="0"/>
    <n v="20"/>
    <n v="21"/>
    <n v="41"/>
    <n v="127"/>
    <x v="4"/>
    <n v="111"/>
    <x v="6"/>
    <n v="128"/>
    <n v="114"/>
    <n v="242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1"/>
    <x v="1"/>
    <x v="0"/>
    <x v="0"/>
    <x v="0"/>
    <x v="3"/>
    <x v="0"/>
    <x v="1"/>
    <x v="1"/>
    <x v="1"/>
    <n v="0"/>
    <n v="20"/>
    <n v="0"/>
    <n v="12"/>
    <x v="2"/>
    <x v="2"/>
    <x v="2"/>
    <x v="3"/>
    <x v="1"/>
    <x v="3"/>
    <n v="0"/>
    <n v="12"/>
    <n v="12"/>
    <n v="12"/>
    <x v="0"/>
  </r>
  <r>
    <s v="08EPR0108F"/>
    <x v="0"/>
    <x v="0"/>
    <s v="CENTRO REGIONAL DE EDUC. INT. EMILIANO ZAPATA 2388"/>
    <n v="18"/>
    <x v="2"/>
    <n v="69"/>
    <s v="SAN BERNABÉ"/>
    <s v="CALLE SAN BERNABE"/>
    <x v="0"/>
    <x v="0"/>
    <x v="1"/>
    <x v="1"/>
    <x v="2"/>
    <x v="0"/>
    <s v="08FIZ0053R"/>
    <s v="08FJS0005N"/>
    <x v="4"/>
    <x v="1"/>
    <n v="52"/>
    <n v="51"/>
    <n v="103"/>
    <n v="52"/>
    <n v="51"/>
    <n v="103"/>
    <n v="9"/>
    <n v="10"/>
    <n v="19"/>
    <n v="8"/>
    <x v="0"/>
    <n v="6"/>
    <x v="0"/>
    <n v="14"/>
    <n v="8"/>
    <n v="6"/>
    <n v="14"/>
    <n v="6"/>
    <x v="4"/>
    <n v="3"/>
    <x v="0"/>
    <n v="7"/>
    <n v="3"/>
    <n v="10"/>
    <n v="6"/>
    <x v="0"/>
    <n v="12"/>
    <x v="0"/>
    <n v="6"/>
    <n v="12"/>
    <n v="18"/>
    <n v="11"/>
    <x v="0"/>
    <n v="10"/>
    <x v="0"/>
    <n v="11"/>
    <n v="10"/>
    <n v="21"/>
    <n v="10"/>
    <x v="0"/>
    <n v="7"/>
    <x v="1"/>
    <n v="10"/>
    <n v="9"/>
    <n v="19"/>
    <n v="8"/>
    <x v="0"/>
    <n v="9"/>
    <x v="0"/>
    <n v="8"/>
    <n v="9"/>
    <n v="17"/>
    <n v="49"/>
    <x v="4"/>
    <n v="47"/>
    <x v="3"/>
    <n v="50"/>
    <n v="49"/>
    <n v="99"/>
    <x v="0"/>
    <x v="0"/>
    <x v="1"/>
    <x v="2"/>
    <x v="2"/>
    <x v="2"/>
    <n v="1"/>
    <n v="5"/>
    <x v="0"/>
    <x v="0"/>
    <x v="0"/>
    <x v="0"/>
    <x v="0"/>
    <x v="0"/>
    <x v="0"/>
    <x v="0"/>
    <x v="3"/>
    <n v="2"/>
    <x v="0"/>
    <x v="0"/>
    <x v="3"/>
    <x v="0"/>
    <x v="0"/>
    <x v="0"/>
    <x v="0"/>
    <x v="0"/>
    <x v="0"/>
    <x v="1"/>
    <x v="1"/>
    <x v="0"/>
    <n v="0"/>
    <n v="8"/>
    <n v="2"/>
    <n v="3"/>
    <x v="0"/>
    <x v="0"/>
    <x v="1"/>
    <x v="2"/>
    <x v="2"/>
    <x v="2"/>
    <n v="1"/>
    <n v="5"/>
    <n v="6"/>
    <n v="5"/>
    <x v="0"/>
  </r>
  <r>
    <s v="08EPR0110U"/>
    <x v="0"/>
    <x v="0"/>
    <s v="ABRAHAM GONZALEZ 2422"/>
    <n v="21"/>
    <x v="21"/>
    <n v="2"/>
    <s v="COLONIA ABRAHAM GONZÁLEZ (LA QUEMADA)"/>
    <s v="PRIVADA EULALIO MERAZ"/>
    <x v="0"/>
    <x v="0"/>
    <x v="1"/>
    <x v="1"/>
    <x v="2"/>
    <x v="0"/>
    <s v="08FIZ0047G"/>
    <m/>
    <x v="4"/>
    <x v="6"/>
    <n v="71"/>
    <n v="58"/>
    <n v="129"/>
    <n v="71"/>
    <n v="58"/>
    <n v="129"/>
    <n v="13"/>
    <n v="11"/>
    <n v="24"/>
    <n v="10"/>
    <x v="4"/>
    <n v="9"/>
    <x v="0"/>
    <n v="19"/>
    <n v="12"/>
    <n v="9"/>
    <n v="21"/>
    <n v="12"/>
    <x v="0"/>
    <n v="11"/>
    <x v="0"/>
    <n v="12"/>
    <n v="11"/>
    <n v="23"/>
    <n v="15"/>
    <x v="0"/>
    <n v="12"/>
    <x v="0"/>
    <n v="15"/>
    <n v="12"/>
    <n v="27"/>
    <n v="8"/>
    <x v="0"/>
    <n v="15"/>
    <x v="0"/>
    <n v="8"/>
    <n v="15"/>
    <n v="23"/>
    <n v="13"/>
    <x v="0"/>
    <n v="5"/>
    <x v="0"/>
    <n v="13"/>
    <n v="5"/>
    <n v="18"/>
    <n v="13"/>
    <x v="0"/>
    <n v="5"/>
    <x v="0"/>
    <n v="13"/>
    <n v="5"/>
    <n v="18"/>
    <n v="71"/>
    <x v="3"/>
    <n v="57"/>
    <x v="0"/>
    <n v="73"/>
    <n v="57"/>
    <n v="130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1"/>
    <x v="1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8"/>
    <n v="6"/>
    <x v="0"/>
  </r>
  <r>
    <s v="08EPR0112S"/>
    <x v="0"/>
    <x v="0"/>
    <s v="CLUB DE LEONES 2327"/>
    <n v="19"/>
    <x v="13"/>
    <n v="1"/>
    <s v="CHIHUAHUA"/>
    <s v="CALLE MANUEL ALDAMA"/>
    <x v="0"/>
    <x v="0"/>
    <x v="1"/>
    <x v="1"/>
    <x v="2"/>
    <x v="0"/>
    <s v="08FIZ0049E"/>
    <s v="08FJS0001R"/>
    <x v="4"/>
    <x v="5"/>
    <n v="152"/>
    <n v="136"/>
    <n v="288"/>
    <n v="148"/>
    <n v="135"/>
    <n v="283"/>
    <n v="19"/>
    <n v="21"/>
    <n v="40"/>
    <n v="25"/>
    <x v="1"/>
    <n v="26"/>
    <x v="0"/>
    <n v="51"/>
    <n v="26"/>
    <n v="26"/>
    <n v="52"/>
    <n v="28"/>
    <x v="0"/>
    <n v="22"/>
    <x v="0"/>
    <n v="28"/>
    <n v="22"/>
    <n v="50"/>
    <n v="31"/>
    <x v="3"/>
    <n v="21"/>
    <x v="0"/>
    <n v="33"/>
    <n v="21"/>
    <n v="54"/>
    <n v="25"/>
    <x v="0"/>
    <n v="24"/>
    <x v="0"/>
    <n v="25"/>
    <n v="24"/>
    <n v="49"/>
    <n v="26"/>
    <x v="0"/>
    <n v="26"/>
    <x v="0"/>
    <n v="26"/>
    <n v="26"/>
    <n v="52"/>
    <n v="22"/>
    <x v="0"/>
    <n v="19"/>
    <x v="0"/>
    <n v="22"/>
    <n v="19"/>
    <n v="41"/>
    <n v="157"/>
    <x v="7"/>
    <n v="138"/>
    <x v="0"/>
    <n v="160"/>
    <n v="138"/>
    <n v="298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0"/>
    <x v="1"/>
    <x v="1"/>
    <x v="1"/>
    <x v="0"/>
    <x v="0"/>
    <x v="0"/>
    <x v="1"/>
    <x v="1"/>
    <x v="1"/>
    <n v="0"/>
    <n v="19"/>
    <n v="4"/>
    <n v="8"/>
    <x v="2"/>
    <x v="2"/>
    <x v="2"/>
    <x v="3"/>
    <x v="1"/>
    <x v="3"/>
    <n v="0"/>
    <n v="12"/>
    <n v="12"/>
    <n v="12"/>
    <x v="0"/>
  </r>
  <r>
    <s v="08EPR0115P"/>
    <x v="0"/>
    <x v="0"/>
    <s v="ABRAHAM GONZALEZ 2383"/>
    <n v="19"/>
    <x v="13"/>
    <n v="1"/>
    <s v="CHIHUAHUA"/>
    <s v="CALLE NICOLAS BRAVO"/>
    <x v="0"/>
    <x v="0"/>
    <x v="1"/>
    <x v="1"/>
    <x v="2"/>
    <x v="0"/>
    <s v="08FIZ0049E"/>
    <s v="08FJS0001R"/>
    <x v="4"/>
    <x v="5"/>
    <n v="119"/>
    <n v="127"/>
    <n v="246"/>
    <n v="119"/>
    <n v="127"/>
    <n v="246"/>
    <n v="15"/>
    <n v="23"/>
    <n v="38"/>
    <n v="16"/>
    <x v="0"/>
    <n v="19"/>
    <x v="0"/>
    <n v="35"/>
    <n v="16"/>
    <n v="19"/>
    <n v="35"/>
    <n v="25"/>
    <x v="0"/>
    <n v="15"/>
    <x v="0"/>
    <n v="25"/>
    <n v="15"/>
    <n v="40"/>
    <n v="16"/>
    <x v="0"/>
    <n v="24"/>
    <x v="0"/>
    <n v="16"/>
    <n v="24"/>
    <n v="40"/>
    <n v="19"/>
    <x v="0"/>
    <n v="24"/>
    <x v="0"/>
    <n v="19"/>
    <n v="24"/>
    <n v="43"/>
    <n v="23"/>
    <x v="0"/>
    <n v="21"/>
    <x v="0"/>
    <n v="23"/>
    <n v="21"/>
    <n v="44"/>
    <n v="18"/>
    <x v="0"/>
    <n v="24"/>
    <x v="0"/>
    <n v="18"/>
    <n v="24"/>
    <n v="42"/>
    <n v="117"/>
    <x v="0"/>
    <n v="127"/>
    <x v="0"/>
    <n v="117"/>
    <n v="127"/>
    <n v="244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0"/>
    <x v="0"/>
    <x v="1"/>
    <x v="0"/>
    <x v="3"/>
    <x v="0"/>
    <x v="0"/>
    <x v="9"/>
    <x v="0"/>
    <n v="0"/>
    <n v="18"/>
    <n v="2"/>
    <n v="10"/>
    <x v="2"/>
    <x v="2"/>
    <x v="2"/>
    <x v="3"/>
    <x v="1"/>
    <x v="3"/>
    <n v="0"/>
    <n v="12"/>
    <n v="12"/>
    <n v="12"/>
    <x v="0"/>
  </r>
  <r>
    <s v="08EPR0116O"/>
    <x v="0"/>
    <x v="0"/>
    <s v="MEXICO LEALTAD 2321"/>
    <n v="37"/>
    <x v="19"/>
    <n v="1"/>
    <s v="JUÁREZ"/>
    <s v="AVENIDA GRANJERO "/>
    <x v="0"/>
    <x v="0"/>
    <x v="1"/>
    <x v="1"/>
    <x v="2"/>
    <x v="0"/>
    <s v="08FIZ0046H"/>
    <m/>
    <x v="4"/>
    <x v="8"/>
    <n v="146"/>
    <n v="173"/>
    <n v="319"/>
    <n v="146"/>
    <n v="173"/>
    <n v="319"/>
    <n v="27"/>
    <n v="32"/>
    <n v="59"/>
    <n v="21"/>
    <x v="0"/>
    <n v="31"/>
    <x v="0"/>
    <n v="52"/>
    <n v="21"/>
    <n v="31"/>
    <n v="52"/>
    <n v="23"/>
    <x v="0"/>
    <n v="33"/>
    <x v="0"/>
    <n v="23"/>
    <n v="33"/>
    <n v="56"/>
    <n v="20"/>
    <x v="0"/>
    <n v="27"/>
    <x v="0"/>
    <n v="20"/>
    <n v="27"/>
    <n v="47"/>
    <n v="20"/>
    <x v="0"/>
    <n v="31"/>
    <x v="0"/>
    <n v="20"/>
    <n v="31"/>
    <n v="51"/>
    <n v="32"/>
    <x v="0"/>
    <n v="24"/>
    <x v="0"/>
    <n v="32"/>
    <n v="24"/>
    <n v="56"/>
    <n v="24"/>
    <x v="0"/>
    <n v="29"/>
    <x v="0"/>
    <n v="24"/>
    <n v="29"/>
    <n v="53"/>
    <n v="140"/>
    <x v="0"/>
    <n v="175"/>
    <x v="0"/>
    <n v="140"/>
    <n v="175"/>
    <n v="315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3"/>
    <x v="0"/>
    <x v="0"/>
    <x v="1"/>
    <x v="0"/>
    <x v="0"/>
    <x v="0"/>
    <x v="0"/>
    <x v="1"/>
    <x v="1"/>
    <n v="0"/>
    <n v="17"/>
    <n v="0"/>
    <n v="12"/>
    <x v="2"/>
    <x v="2"/>
    <x v="2"/>
    <x v="3"/>
    <x v="1"/>
    <x v="3"/>
    <n v="0"/>
    <n v="12"/>
    <n v="12"/>
    <n v="12"/>
    <x v="0"/>
  </r>
  <r>
    <s v="08EPR0117N"/>
    <x v="0"/>
    <x v="0"/>
    <s v="GONZALO AMARANTO REYES 2457"/>
    <n v="19"/>
    <x v="13"/>
    <n v="1"/>
    <s v="CHIHUAHUA"/>
    <s v="AVENIDA 20 DE NOVIEMBRE"/>
    <x v="0"/>
    <x v="0"/>
    <x v="1"/>
    <x v="1"/>
    <x v="2"/>
    <x v="0"/>
    <s v="08FIZ0049E"/>
    <s v="08FJS0001R"/>
    <x v="4"/>
    <x v="5"/>
    <n v="130"/>
    <n v="112"/>
    <n v="242"/>
    <n v="130"/>
    <n v="110"/>
    <n v="240"/>
    <n v="25"/>
    <n v="17"/>
    <n v="42"/>
    <n v="14"/>
    <x v="0"/>
    <n v="10"/>
    <x v="0"/>
    <n v="24"/>
    <n v="14"/>
    <n v="10"/>
    <n v="24"/>
    <n v="23"/>
    <x v="0"/>
    <n v="17"/>
    <x v="0"/>
    <n v="23"/>
    <n v="17"/>
    <n v="40"/>
    <n v="23"/>
    <x v="0"/>
    <n v="25"/>
    <x v="0"/>
    <n v="23"/>
    <n v="25"/>
    <n v="48"/>
    <n v="20"/>
    <x v="0"/>
    <n v="17"/>
    <x v="2"/>
    <n v="20"/>
    <n v="18"/>
    <n v="38"/>
    <n v="20"/>
    <x v="0"/>
    <n v="19"/>
    <x v="2"/>
    <n v="20"/>
    <n v="20"/>
    <n v="40"/>
    <n v="25"/>
    <x v="0"/>
    <n v="19"/>
    <x v="2"/>
    <n v="25"/>
    <n v="20"/>
    <n v="45"/>
    <n v="125"/>
    <x v="0"/>
    <n v="107"/>
    <x v="6"/>
    <n v="125"/>
    <n v="110"/>
    <n v="235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0"/>
    <x v="1"/>
    <x v="2"/>
    <x v="2"/>
    <x v="0"/>
    <x v="0"/>
    <x v="0"/>
    <x v="0"/>
    <x v="0"/>
    <x v="9"/>
    <n v="0"/>
    <n v="21"/>
    <n v="4"/>
    <n v="8"/>
    <x v="2"/>
    <x v="2"/>
    <x v="2"/>
    <x v="3"/>
    <x v="1"/>
    <x v="3"/>
    <n v="0"/>
    <n v="12"/>
    <n v="14"/>
    <n v="12"/>
    <x v="0"/>
  </r>
  <r>
    <s v="08EPR0120A"/>
    <x v="0"/>
    <x v="0"/>
    <s v="FERNANDO MONTES DE OCA 2367"/>
    <n v="19"/>
    <x v="13"/>
    <n v="1"/>
    <s v="CHIHUAHUA"/>
    <s v="CALLE JUAREZ"/>
    <x v="0"/>
    <x v="0"/>
    <x v="1"/>
    <x v="1"/>
    <x v="2"/>
    <x v="0"/>
    <s v="08FIZ0049E"/>
    <s v="08FJS0001R"/>
    <x v="4"/>
    <x v="5"/>
    <n v="180"/>
    <n v="145"/>
    <n v="325"/>
    <n v="178"/>
    <n v="143"/>
    <n v="321"/>
    <n v="31"/>
    <n v="26"/>
    <n v="57"/>
    <n v="22"/>
    <x v="1"/>
    <n v="21"/>
    <x v="1"/>
    <n v="43"/>
    <n v="23"/>
    <n v="22"/>
    <n v="45"/>
    <n v="23"/>
    <x v="4"/>
    <n v="23"/>
    <x v="4"/>
    <n v="24"/>
    <n v="25"/>
    <n v="49"/>
    <n v="26"/>
    <x v="0"/>
    <n v="19"/>
    <x v="0"/>
    <n v="26"/>
    <n v="19"/>
    <n v="45"/>
    <n v="36"/>
    <x v="0"/>
    <n v="20"/>
    <x v="0"/>
    <n v="36"/>
    <n v="20"/>
    <n v="56"/>
    <n v="30"/>
    <x v="0"/>
    <n v="26"/>
    <x v="0"/>
    <n v="30"/>
    <n v="26"/>
    <n v="56"/>
    <n v="27"/>
    <x v="0"/>
    <n v="28"/>
    <x v="0"/>
    <n v="27"/>
    <n v="28"/>
    <n v="55"/>
    <n v="164"/>
    <x v="3"/>
    <n v="137"/>
    <x v="6"/>
    <n v="166"/>
    <n v="140"/>
    <n v="306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4"/>
    <x v="1"/>
    <x v="0"/>
    <x v="1"/>
    <x v="3"/>
    <x v="3"/>
    <x v="0"/>
    <x v="0"/>
    <x v="9"/>
    <x v="0"/>
    <n v="0"/>
    <n v="22"/>
    <n v="4"/>
    <n v="8"/>
    <x v="2"/>
    <x v="2"/>
    <x v="2"/>
    <x v="3"/>
    <x v="1"/>
    <x v="3"/>
    <n v="0"/>
    <n v="12"/>
    <n v="12"/>
    <n v="12"/>
    <x v="0"/>
  </r>
  <r>
    <s v="08EPR0121Z"/>
    <x v="0"/>
    <x v="0"/>
    <s v="ENRIQUE C REBSAMEN 2568"/>
    <n v="19"/>
    <x v="13"/>
    <n v="1"/>
    <s v="CHIHUAHUA"/>
    <s v="CALLE RIO JANEIRO"/>
    <x v="0"/>
    <x v="0"/>
    <x v="1"/>
    <x v="1"/>
    <x v="2"/>
    <x v="0"/>
    <s v="08FIZ0043K"/>
    <s v="08FJS0001R"/>
    <x v="4"/>
    <x v="5"/>
    <n v="145"/>
    <n v="146"/>
    <n v="291"/>
    <n v="144"/>
    <n v="146"/>
    <n v="290"/>
    <n v="17"/>
    <n v="26"/>
    <n v="43"/>
    <n v="22"/>
    <x v="0"/>
    <n v="15"/>
    <x v="0"/>
    <n v="37"/>
    <n v="22"/>
    <n v="15"/>
    <n v="37"/>
    <n v="23"/>
    <x v="4"/>
    <n v="17"/>
    <x v="0"/>
    <n v="24"/>
    <n v="17"/>
    <n v="41"/>
    <n v="22"/>
    <x v="0"/>
    <n v="20"/>
    <x v="3"/>
    <n v="22"/>
    <n v="21"/>
    <n v="43"/>
    <n v="31"/>
    <x v="0"/>
    <n v="26"/>
    <x v="0"/>
    <n v="31"/>
    <n v="26"/>
    <n v="57"/>
    <n v="34"/>
    <x v="0"/>
    <n v="39"/>
    <x v="0"/>
    <n v="34"/>
    <n v="39"/>
    <n v="73"/>
    <n v="24"/>
    <x v="0"/>
    <n v="30"/>
    <x v="0"/>
    <n v="24"/>
    <n v="30"/>
    <n v="54"/>
    <n v="156"/>
    <x v="4"/>
    <n v="147"/>
    <x v="4"/>
    <n v="157"/>
    <n v="148"/>
    <n v="305"/>
    <x v="2"/>
    <x v="2"/>
    <x v="2"/>
    <x v="3"/>
    <x v="3"/>
    <x v="3"/>
    <n v="0"/>
    <n v="13"/>
    <x v="0"/>
    <x v="1"/>
    <x v="0"/>
    <x v="1"/>
    <x v="0"/>
    <x v="0"/>
    <x v="0"/>
    <x v="0"/>
    <x v="9"/>
    <n v="10"/>
    <x v="0"/>
    <x v="0"/>
    <x v="0"/>
    <x v="0"/>
    <x v="0"/>
    <x v="1"/>
    <x v="0"/>
    <x v="1"/>
    <x v="2"/>
    <x v="1"/>
    <x v="9"/>
    <x v="0"/>
    <n v="0"/>
    <n v="21"/>
    <n v="3"/>
    <n v="10"/>
    <x v="2"/>
    <x v="2"/>
    <x v="2"/>
    <x v="3"/>
    <x v="3"/>
    <x v="3"/>
    <n v="0"/>
    <n v="13"/>
    <n v="17"/>
    <n v="16"/>
    <x v="0"/>
  </r>
  <r>
    <s v="08EPR0122Z"/>
    <x v="0"/>
    <x v="0"/>
    <s v="MAGDALENA CABRERA ARISTA 2408"/>
    <n v="17"/>
    <x v="16"/>
    <n v="1"/>
    <s v="CUAUHTÉMOC"/>
    <s v="CALLE BENJAMIN JIL"/>
    <x v="0"/>
    <x v="0"/>
    <x v="1"/>
    <x v="1"/>
    <x v="2"/>
    <x v="0"/>
    <s v="08FIZ0053R"/>
    <s v="08FJS0005N"/>
    <x v="4"/>
    <x v="1"/>
    <n v="62"/>
    <n v="77"/>
    <n v="139"/>
    <n v="62"/>
    <n v="77"/>
    <n v="139"/>
    <n v="14"/>
    <n v="8"/>
    <n v="22"/>
    <n v="7"/>
    <x v="1"/>
    <n v="12"/>
    <x v="0"/>
    <n v="19"/>
    <n v="8"/>
    <n v="12"/>
    <n v="20"/>
    <n v="9"/>
    <x v="0"/>
    <n v="8"/>
    <x v="0"/>
    <n v="9"/>
    <n v="8"/>
    <n v="17"/>
    <n v="10"/>
    <x v="0"/>
    <n v="14"/>
    <x v="0"/>
    <n v="10"/>
    <n v="14"/>
    <n v="24"/>
    <n v="9"/>
    <x v="0"/>
    <n v="9"/>
    <x v="0"/>
    <n v="9"/>
    <n v="9"/>
    <n v="18"/>
    <n v="9"/>
    <x v="0"/>
    <n v="10"/>
    <x v="0"/>
    <n v="9"/>
    <n v="10"/>
    <n v="19"/>
    <n v="11"/>
    <x v="0"/>
    <n v="13"/>
    <x v="0"/>
    <n v="11"/>
    <n v="13"/>
    <n v="24"/>
    <n v="55"/>
    <x v="4"/>
    <n v="66"/>
    <x v="0"/>
    <n v="56"/>
    <n v="66"/>
    <n v="12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1"/>
    <x v="0"/>
    <x v="0"/>
    <x v="0"/>
    <x v="2"/>
    <x v="0"/>
    <x v="1"/>
    <x v="0"/>
    <n v="0"/>
    <n v="10"/>
    <n v="1"/>
    <n v="5"/>
    <x v="1"/>
    <x v="1"/>
    <x v="1"/>
    <x v="2"/>
    <x v="2"/>
    <x v="2"/>
    <n v="0"/>
    <n v="6"/>
    <n v="9"/>
    <n v="9"/>
    <x v="0"/>
  </r>
  <r>
    <s v="08EPR0124X"/>
    <x v="0"/>
    <x v="0"/>
    <s v="VENUSTIANO CARRANZA 2464"/>
    <n v="19"/>
    <x v="13"/>
    <n v="1"/>
    <s v="CHIHUAHUA"/>
    <s v="CALLE 28"/>
    <x v="0"/>
    <x v="0"/>
    <x v="1"/>
    <x v="1"/>
    <x v="2"/>
    <x v="0"/>
    <s v="08FIZ0026U"/>
    <s v="08FJS0002Q"/>
    <x v="4"/>
    <x v="5"/>
    <n v="147"/>
    <n v="137"/>
    <n v="284"/>
    <n v="147"/>
    <n v="136"/>
    <n v="283"/>
    <n v="28"/>
    <n v="21"/>
    <n v="49"/>
    <n v="10"/>
    <x v="0"/>
    <n v="19"/>
    <x v="0"/>
    <n v="29"/>
    <n v="10"/>
    <n v="19"/>
    <n v="29"/>
    <n v="18"/>
    <x v="0"/>
    <n v="23"/>
    <x v="2"/>
    <n v="18"/>
    <n v="24"/>
    <n v="42"/>
    <n v="25"/>
    <x v="0"/>
    <n v="20"/>
    <x v="0"/>
    <n v="25"/>
    <n v="20"/>
    <n v="45"/>
    <n v="23"/>
    <x v="3"/>
    <n v="33"/>
    <x v="0"/>
    <n v="24"/>
    <n v="33"/>
    <n v="57"/>
    <n v="20"/>
    <x v="0"/>
    <n v="23"/>
    <x v="0"/>
    <n v="20"/>
    <n v="23"/>
    <n v="43"/>
    <n v="31"/>
    <x v="0"/>
    <n v="15"/>
    <x v="0"/>
    <n v="31"/>
    <n v="15"/>
    <n v="46"/>
    <n v="127"/>
    <x v="4"/>
    <n v="133"/>
    <x v="4"/>
    <n v="128"/>
    <n v="134"/>
    <n v="262"/>
    <x v="1"/>
    <x v="2"/>
    <x v="2"/>
    <x v="3"/>
    <x v="1"/>
    <x v="3"/>
    <n v="0"/>
    <n v="11"/>
    <x v="0"/>
    <x v="1"/>
    <x v="0"/>
    <x v="1"/>
    <x v="0"/>
    <x v="0"/>
    <x v="0"/>
    <x v="0"/>
    <x v="9"/>
    <n v="8"/>
    <x v="0"/>
    <x v="0"/>
    <x v="3"/>
    <x v="0"/>
    <x v="0"/>
    <x v="3"/>
    <x v="0"/>
    <x v="0"/>
    <x v="2"/>
    <x v="0"/>
    <x v="0"/>
    <x v="1"/>
    <n v="0"/>
    <n v="17"/>
    <n v="3"/>
    <n v="8"/>
    <x v="1"/>
    <x v="2"/>
    <x v="2"/>
    <x v="3"/>
    <x v="1"/>
    <x v="3"/>
    <n v="0"/>
    <n v="11"/>
    <n v="12"/>
    <n v="11"/>
    <x v="0"/>
  </r>
  <r>
    <s v="08EPR0125W"/>
    <x v="0"/>
    <x v="0"/>
    <s v="PRESIDENTE DIAZ ORDAZ 2217"/>
    <n v="19"/>
    <x v="13"/>
    <n v="1"/>
    <s v="CHIHUAHUA"/>
    <s v="CALLE RIVAPALACIO"/>
    <x v="0"/>
    <x v="0"/>
    <x v="1"/>
    <x v="1"/>
    <x v="2"/>
    <x v="0"/>
    <s v="08FIZ0001L"/>
    <s v="08FJS0002Q"/>
    <x v="4"/>
    <x v="5"/>
    <n v="146"/>
    <n v="182"/>
    <n v="328"/>
    <n v="146"/>
    <n v="182"/>
    <n v="328"/>
    <n v="27"/>
    <n v="33"/>
    <n v="60"/>
    <n v="23"/>
    <x v="0"/>
    <n v="14"/>
    <x v="0"/>
    <n v="37"/>
    <n v="23"/>
    <n v="14"/>
    <n v="37"/>
    <n v="28"/>
    <x v="0"/>
    <n v="20"/>
    <x v="0"/>
    <n v="28"/>
    <n v="20"/>
    <n v="48"/>
    <n v="21"/>
    <x v="0"/>
    <n v="26"/>
    <x v="0"/>
    <n v="21"/>
    <n v="26"/>
    <n v="47"/>
    <n v="20"/>
    <x v="0"/>
    <n v="26"/>
    <x v="0"/>
    <n v="20"/>
    <n v="26"/>
    <n v="46"/>
    <n v="31"/>
    <x v="0"/>
    <n v="36"/>
    <x v="0"/>
    <n v="31"/>
    <n v="36"/>
    <n v="67"/>
    <n v="24"/>
    <x v="0"/>
    <n v="38"/>
    <x v="0"/>
    <n v="24"/>
    <n v="38"/>
    <n v="62"/>
    <n v="147"/>
    <x v="0"/>
    <n v="160"/>
    <x v="0"/>
    <n v="147"/>
    <n v="160"/>
    <n v="307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0"/>
    <x v="1"/>
    <x v="1"/>
    <x v="1"/>
    <x v="0"/>
    <x v="0"/>
    <x v="0"/>
    <x v="1"/>
    <x v="9"/>
    <x v="0"/>
    <n v="0"/>
    <n v="19"/>
    <n v="2"/>
    <n v="10"/>
    <x v="2"/>
    <x v="2"/>
    <x v="2"/>
    <x v="3"/>
    <x v="1"/>
    <x v="3"/>
    <n v="0"/>
    <n v="12"/>
    <n v="12"/>
    <n v="12"/>
    <x v="0"/>
  </r>
  <r>
    <s v="08EPR0126V"/>
    <x v="0"/>
    <x v="0"/>
    <s v="PRIMERO DE MAYO 2534"/>
    <n v="19"/>
    <x v="13"/>
    <n v="1"/>
    <s v="CHIHUAHUA"/>
    <s v="CALLE TERCERA"/>
    <x v="0"/>
    <x v="0"/>
    <x v="1"/>
    <x v="1"/>
    <x v="2"/>
    <x v="0"/>
    <s v="08FIZ0019K"/>
    <s v="08FJS0002Q"/>
    <x v="4"/>
    <x v="5"/>
    <n v="139"/>
    <n v="152"/>
    <n v="291"/>
    <n v="136"/>
    <n v="152"/>
    <n v="288"/>
    <n v="19"/>
    <n v="27"/>
    <n v="46"/>
    <n v="13"/>
    <x v="0"/>
    <n v="8"/>
    <x v="0"/>
    <n v="21"/>
    <n v="13"/>
    <n v="8"/>
    <n v="21"/>
    <n v="16"/>
    <x v="2"/>
    <n v="19"/>
    <x v="0"/>
    <n v="18"/>
    <n v="19"/>
    <n v="37"/>
    <n v="19"/>
    <x v="2"/>
    <n v="22"/>
    <x v="0"/>
    <n v="20"/>
    <n v="22"/>
    <n v="42"/>
    <n v="27"/>
    <x v="0"/>
    <n v="26"/>
    <x v="0"/>
    <n v="27"/>
    <n v="26"/>
    <n v="53"/>
    <n v="29"/>
    <x v="0"/>
    <n v="25"/>
    <x v="2"/>
    <n v="29"/>
    <n v="26"/>
    <n v="55"/>
    <n v="26"/>
    <x v="0"/>
    <n v="34"/>
    <x v="0"/>
    <n v="26"/>
    <n v="34"/>
    <n v="60"/>
    <n v="130"/>
    <x v="7"/>
    <n v="134"/>
    <x v="4"/>
    <n v="133"/>
    <n v="135"/>
    <n v="268"/>
    <x v="1"/>
    <x v="2"/>
    <x v="2"/>
    <x v="3"/>
    <x v="3"/>
    <x v="3"/>
    <n v="0"/>
    <n v="12"/>
    <x v="0"/>
    <x v="1"/>
    <x v="0"/>
    <x v="1"/>
    <x v="0"/>
    <x v="0"/>
    <x v="0"/>
    <x v="0"/>
    <x v="9"/>
    <n v="9"/>
    <x v="0"/>
    <x v="0"/>
    <x v="3"/>
    <x v="1"/>
    <x v="0"/>
    <x v="0"/>
    <x v="0"/>
    <x v="3"/>
    <x v="0"/>
    <x v="1"/>
    <x v="9"/>
    <x v="0"/>
    <n v="0"/>
    <n v="19"/>
    <n v="3"/>
    <n v="9"/>
    <x v="1"/>
    <x v="2"/>
    <x v="2"/>
    <x v="3"/>
    <x v="3"/>
    <x v="3"/>
    <n v="0"/>
    <n v="12"/>
    <n v="15"/>
    <n v="12"/>
    <x v="0"/>
  </r>
  <r>
    <s v="08EPR0129S"/>
    <x v="2"/>
    <x v="2"/>
    <s v="PRAXEDIS G. GUERRERO 2444"/>
    <n v="19"/>
    <x v="13"/>
    <n v="1"/>
    <s v="CHIHUAHUA"/>
    <s v="CALLE CORONADO"/>
    <x v="0"/>
    <x v="0"/>
    <x v="1"/>
    <x v="1"/>
    <x v="2"/>
    <x v="0"/>
    <s v="08FIZ0001L"/>
    <s v="08FJS0002Q"/>
    <x v="4"/>
    <x v="5"/>
    <n v="40"/>
    <n v="79"/>
    <n v="119"/>
    <n v="37"/>
    <n v="78"/>
    <n v="115"/>
    <n v="3"/>
    <n v="12"/>
    <n v="15"/>
    <n v="5"/>
    <x v="0"/>
    <n v="11"/>
    <x v="5"/>
    <n v="16"/>
    <n v="5"/>
    <n v="14"/>
    <n v="19"/>
    <n v="6"/>
    <x v="0"/>
    <n v="14"/>
    <x v="4"/>
    <n v="6"/>
    <n v="16"/>
    <n v="22"/>
    <n v="4"/>
    <x v="2"/>
    <n v="11"/>
    <x v="3"/>
    <n v="5"/>
    <n v="12"/>
    <n v="17"/>
    <n v="8"/>
    <x v="3"/>
    <n v="15"/>
    <x v="2"/>
    <n v="9"/>
    <n v="16"/>
    <n v="25"/>
    <n v="7"/>
    <x v="0"/>
    <n v="12"/>
    <x v="2"/>
    <n v="7"/>
    <n v="13"/>
    <n v="20"/>
    <n v="8"/>
    <x v="0"/>
    <n v="11"/>
    <x v="0"/>
    <n v="8"/>
    <n v="11"/>
    <n v="19"/>
    <n v="38"/>
    <x v="3"/>
    <n v="74"/>
    <x v="5"/>
    <n v="40"/>
    <n v="82"/>
    <n v="122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2"/>
    <x v="1"/>
    <x v="3"/>
    <x v="0"/>
    <x v="0"/>
    <x v="2"/>
    <x v="0"/>
    <x v="0"/>
    <x v="1"/>
    <n v="0"/>
    <n v="15"/>
    <n v="1"/>
    <n v="5"/>
    <x v="1"/>
    <x v="1"/>
    <x v="1"/>
    <x v="2"/>
    <x v="2"/>
    <x v="2"/>
    <n v="0"/>
    <n v="6"/>
    <n v="7"/>
    <n v="6"/>
    <x v="0"/>
  </r>
  <r>
    <s v="08EPR0130H"/>
    <x v="0"/>
    <x v="0"/>
    <s v="PRAXEDIS G. GUERRERO 2226"/>
    <n v="19"/>
    <x v="13"/>
    <n v="1"/>
    <s v="CHIHUAHUA"/>
    <s v="AVENIDA GOMEZ MORIN"/>
    <x v="0"/>
    <x v="0"/>
    <x v="1"/>
    <x v="1"/>
    <x v="2"/>
    <x v="0"/>
    <s v="08FIZ0001L"/>
    <s v="08FJS0002Q"/>
    <x v="4"/>
    <x v="5"/>
    <n v="367"/>
    <n v="388"/>
    <n v="755"/>
    <n v="367"/>
    <n v="386"/>
    <n v="753"/>
    <n v="57"/>
    <n v="53"/>
    <n v="110"/>
    <n v="48"/>
    <x v="0"/>
    <n v="55"/>
    <x v="0"/>
    <n v="103"/>
    <n v="48"/>
    <n v="55"/>
    <n v="103"/>
    <n v="54"/>
    <x v="0"/>
    <n v="59"/>
    <x v="0"/>
    <n v="54"/>
    <n v="59"/>
    <n v="113"/>
    <n v="65"/>
    <x v="2"/>
    <n v="81"/>
    <x v="3"/>
    <n v="66"/>
    <n v="82"/>
    <n v="148"/>
    <n v="67"/>
    <x v="0"/>
    <n v="58"/>
    <x v="0"/>
    <n v="67"/>
    <n v="58"/>
    <n v="125"/>
    <n v="56"/>
    <x v="0"/>
    <n v="65"/>
    <x v="0"/>
    <n v="56"/>
    <n v="65"/>
    <n v="121"/>
    <n v="63"/>
    <x v="0"/>
    <n v="67"/>
    <x v="0"/>
    <n v="63"/>
    <n v="67"/>
    <n v="130"/>
    <n v="353"/>
    <x v="4"/>
    <n v="385"/>
    <x v="4"/>
    <n v="354"/>
    <n v="386"/>
    <n v="740"/>
    <x v="7"/>
    <x v="6"/>
    <x v="4"/>
    <x v="4"/>
    <x v="4"/>
    <x v="4"/>
    <n v="0"/>
    <n v="25"/>
    <x v="0"/>
    <x v="1"/>
    <x v="1"/>
    <x v="0"/>
    <x v="0"/>
    <x v="0"/>
    <x v="0"/>
    <x v="0"/>
    <x v="5"/>
    <n v="17"/>
    <x v="0"/>
    <x v="0"/>
    <x v="4"/>
    <x v="0"/>
    <x v="2"/>
    <x v="1"/>
    <x v="4"/>
    <x v="0"/>
    <x v="0"/>
    <x v="0"/>
    <x v="9"/>
    <x v="9"/>
    <n v="0"/>
    <n v="38"/>
    <n v="8"/>
    <n v="17"/>
    <x v="4"/>
    <x v="4"/>
    <x v="3"/>
    <x v="4"/>
    <x v="4"/>
    <x v="4"/>
    <n v="0"/>
    <n v="25"/>
    <n v="25"/>
    <n v="25"/>
    <x v="0"/>
  </r>
  <r>
    <s v="08EPR0131G"/>
    <x v="0"/>
    <x v="0"/>
    <s v="PORFIRIO PARRA 2139"/>
    <n v="19"/>
    <x v="13"/>
    <n v="1"/>
    <s v="CHIHUAHUA"/>
    <s v="CALLE 28"/>
    <x v="0"/>
    <x v="0"/>
    <x v="1"/>
    <x v="1"/>
    <x v="2"/>
    <x v="0"/>
    <s v="08FIZ0019K"/>
    <s v="08FJS0002Q"/>
    <x v="4"/>
    <x v="5"/>
    <n v="252"/>
    <n v="254"/>
    <n v="506"/>
    <n v="250"/>
    <n v="254"/>
    <n v="504"/>
    <n v="35"/>
    <n v="55"/>
    <n v="90"/>
    <n v="19"/>
    <x v="0"/>
    <n v="19"/>
    <x v="0"/>
    <n v="38"/>
    <n v="19"/>
    <n v="19"/>
    <n v="38"/>
    <n v="28"/>
    <x v="4"/>
    <n v="28"/>
    <x v="0"/>
    <n v="29"/>
    <n v="28"/>
    <n v="57"/>
    <n v="25"/>
    <x v="0"/>
    <n v="27"/>
    <x v="0"/>
    <n v="25"/>
    <n v="27"/>
    <n v="52"/>
    <n v="43"/>
    <x v="0"/>
    <n v="44"/>
    <x v="0"/>
    <n v="43"/>
    <n v="44"/>
    <n v="87"/>
    <n v="44"/>
    <x v="0"/>
    <n v="38"/>
    <x v="0"/>
    <n v="44"/>
    <n v="38"/>
    <n v="82"/>
    <n v="55"/>
    <x v="0"/>
    <n v="53"/>
    <x v="0"/>
    <n v="55"/>
    <n v="53"/>
    <n v="108"/>
    <n v="214"/>
    <x v="4"/>
    <n v="209"/>
    <x v="0"/>
    <n v="215"/>
    <n v="209"/>
    <n v="424"/>
    <x v="2"/>
    <x v="2"/>
    <x v="2"/>
    <x v="1"/>
    <x v="3"/>
    <x v="4"/>
    <n v="0"/>
    <n v="16"/>
    <x v="0"/>
    <x v="1"/>
    <x v="0"/>
    <x v="1"/>
    <x v="0"/>
    <x v="0"/>
    <x v="0"/>
    <x v="0"/>
    <x v="9"/>
    <n v="13"/>
    <x v="0"/>
    <x v="0"/>
    <x v="4"/>
    <x v="1"/>
    <x v="0"/>
    <x v="2"/>
    <x v="0"/>
    <x v="0"/>
    <x v="0"/>
    <x v="1"/>
    <x v="2"/>
    <x v="0"/>
    <n v="0"/>
    <n v="29"/>
    <n v="3"/>
    <n v="13"/>
    <x v="2"/>
    <x v="2"/>
    <x v="2"/>
    <x v="1"/>
    <x v="3"/>
    <x v="4"/>
    <n v="0"/>
    <n v="16"/>
    <n v="20"/>
    <n v="16"/>
    <x v="0"/>
  </r>
  <r>
    <s v="08EPR0132F"/>
    <x v="2"/>
    <x v="2"/>
    <s v="NICOLAS BRAVO 2081"/>
    <n v="37"/>
    <x v="19"/>
    <n v="1"/>
    <s v="JUÁREZ"/>
    <s v="CALLE PEDRO ROSALES DE LEON"/>
    <x v="0"/>
    <x v="0"/>
    <x v="1"/>
    <x v="1"/>
    <x v="2"/>
    <x v="0"/>
    <s v="08FIZ0004I"/>
    <s v="08FJS0003P"/>
    <x v="4"/>
    <x v="8"/>
    <n v="49"/>
    <n v="51"/>
    <n v="100"/>
    <n v="49"/>
    <n v="51"/>
    <n v="100"/>
    <n v="13"/>
    <n v="13"/>
    <n v="26"/>
    <n v="3"/>
    <x v="0"/>
    <n v="3"/>
    <x v="0"/>
    <n v="6"/>
    <n v="3"/>
    <n v="3"/>
    <n v="6"/>
    <n v="5"/>
    <x v="0"/>
    <n v="3"/>
    <x v="2"/>
    <n v="5"/>
    <n v="4"/>
    <n v="9"/>
    <n v="3"/>
    <x v="0"/>
    <n v="5"/>
    <x v="0"/>
    <n v="3"/>
    <n v="5"/>
    <n v="8"/>
    <n v="10"/>
    <x v="3"/>
    <n v="6"/>
    <x v="0"/>
    <n v="11"/>
    <n v="6"/>
    <n v="17"/>
    <n v="6"/>
    <x v="0"/>
    <n v="9"/>
    <x v="0"/>
    <n v="6"/>
    <n v="9"/>
    <n v="15"/>
    <n v="6"/>
    <x v="0"/>
    <n v="11"/>
    <x v="0"/>
    <n v="6"/>
    <n v="11"/>
    <n v="17"/>
    <n v="33"/>
    <x v="4"/>
    <n v="37"/>
    <x v="4"/>
    <n v="34"/>
    <n v="38"/>
    <n v="72"/>
    <x v="0"/>
    <x v="0"/>
    <x v="0"/>
    <x v="2"/>
    <x v="2"/>
    <x v="2"/>
    <n v="1"/>
    <n v="4"/>
    <x v="0"/>
    <x v="0"/>
    <x v="0"/>
    <x v="0"/>
    <x v="0"/>
    <x v="0"/>
    <x v="0"/>
    <x v="0"/>
    <x v="0"/>
    <n v="3"/>
    <x v="0"/>
    <x v="0"/>
    <x v="0"/>
    <x v="2"/>
    <x v="1"/>
    <x v="0"/>
    <x v="0"/>
    <x v="0"/>
    <x v="0"/>
    <x v="0"/>
    <x v="0"/>
    <x v="0"/>
    <n v="0"/>
    <n v="7"/>
    <n v="0"/>
    <n v="4"/>
    <x v="0"/>
    <x v="0"/>
    <x v="0"/>
    <x v="2"/>
    <x v="2"/>
    <x v="2"/>
    <n v="1"/>
    <n v="4"/>
    <n v="5"/>
    <n v="5"/>
    <x v="0"/>
  </r>
  <r>
    <s v="08EPR0134D"/>
    <x v="0"/>
    <x v="0"/>
    <s v="PASCUAL OROZCO 2525"/>
    <n v="19"/>
    <x v="13"/>
    <n v="1"/>
    <s v="CHIHUAHUA"/>
    <s v="AVENIDA ZARCO"/>
    <x v="0"/>
    <x v="0"/>
    <x v="1"/>
    <x v="1"/>
    <x v="2"/>
    <x v="0"/>
    <s v="08FIZ0026U"/>
    <s v="08FJS0002Q"/>
    <x v="4"/>
    <x v="5"/>
    <n v="111"/>
    <n v="82"/>
    <n v="193"/>
    <n v="110"/>
    <n v="81"/>
    <n v="191"/>
    <n v="21"/>
    <n v="23"/>
    <n v="44"/>
    <n v="6"/>
    <x v="0"/>
    <n v="11"/>
    <x v="0"/>
    <n v="17"/>
    <n v="6"/>
    <n v="11"/>
    <n v="17"/>
    <n v="13"/>
    <x v="0"/>
    <n v="13"/>
    <x v="0"/>
    <n v="13"/>
    <n v="13"/>
    <n v="26"/>
    <n v="10"/>
    <x v="0"/>
    <n v="9"/>
    <x v="0"/>
    <n v="10"/>
    <n v="9"/>
    <n v="19"/>
    <n v="22"/>
    <x v="0"/>
    <n v="14"/>
    <x v="0"/>
    <n v="22"/>
    <n v="14"/>
    <n v="36"/>
    <n v="20"/>
    <x v="0"/>
    <n v="6"/>
    <x v="0"/>
    <n v="20"/>
    <n v="6"/>
    <n v="26"/>
    <n v="22"/>
    <x v="0"/>
    <n v="14"/>
    <x v="0"/>
    <n v="22"/>
    <n v="14"/>
    <n v="36"/>
    <n v="93"/>
    <x v="0"/>
    <n v="67"/>
    <x v="0"/>
    <n v="93"/>
    <n v="67"/>
    <n v="160"/>
    <x v="1"/>
    <x v="1"/>
    <x v="1"/>
    <x v="3"/>
    <x v="2"/>
    <x v="3"/>
    <n v="0"/>
    <n v="8"/>
    <x v="0"/>
    <x v="1"/>
    <x v="1"/>
    <x v="0"/>
    <x v="0"/>
    <x v="0"/>
    <x v="0"/>
    <x v="0"/>
    <x v="0"/>
    <n v="8"/>
    <x v="0"/>
    <x v="0"/>
    <x v="1"/>
    <x v="0"/>
    <x v="1"/>
    <x v="1"/>
    <x v="0"/>
    <x v="0"/>
    <x v="0"/>
    <x v="1"/>
    <x v="1"/>
    <x v="1"/>
    <n v="0"/>
    <n v="16"/>
    <n v="0"/>
    <n v="8"/>
    <x v="1"/>
    <x v="1"/>
    <x v="1"/>
    <x v="3"/>
    <x v="2"/>
    <x v="3"/>
    <n v="0"/>
    <n v="8"/>
    <n v="12"/>
    <n v="8"/>
    <x v="0"/>
  </r>
  <r>
    <s v="08EPR0137A"/>
    <x v="0"/>
    <x v="0"/>
    <s v="NIÑOS HEROES 2318"/>
    <n v="19"/>
    <x v="13"/>
    <n v="1"/>
    <s v="CHIHUAHUA"/>
    <s v="CALLE PALACIO FEDERAL SEGUNDO PISO"/>
    <x v="0"/>
    <x v="0"/>
    <x v="1"/>
    <x v="1"/>
    <x v="2"/>
    <x v="0"/>
    <s v="08FIZ0019K"/>
    <s v="08FJS0002Q"/>
    <x v="4"/>
    <x v="5"/>
    <n v="128"/>
    <n v="126"/>
    <n v="254"/>
    <n v="127"/>
    <n v="126"/>
    <n v="253"/>
    <n v="29"/>
    <n v="16"/>
    <n v="45"/>
    <n v="16"/>
    <x v="0"/>
    <n v="31"/>
    <x v="0"/>
    <n v="47"/>
    <n v="16"/>
    <n v="31"/>
    <n v="47"/>
    <n v="16"/>
    <x v="4"/>
    <n v="20"/>
    <x v="0"/>
    <n v="17"/>
    <n v="20"/>
    <n v="37"/>
    <n v="21"/>
    <x v="0"/>
    <n v="23"/>
    <x v="0"/>
    <n v="21"/>
    <n v="23"/>
    <n v="44"/>
    <n v="21"/>
    <x v="0"/>
    <n v="27"/>
    <x v="0"/>
    <n v="21"/>
    <n v="27"/>
    <n v="48"/>
    <n v="32"/>
    <x v="0"/>
    <n v="17"/>
    <x v="0"/>
    <n v="32"/>
    <n v="17"/>
    <n v="49"/>
    <n v="20"/>
    <x v="0"/>
    <n v="31"/>
    <x v="0"/>
    <n v="20"/>
    <n v="31"/>
    <n v="51"/>
    <n v="126"/>
    <x v="4"/>
    <n v="149"/>
    <x v="0"/>
    <n v="127"/>
    <n v="149"/>
    <n v="276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1"/>
    <x v="1"/>
    <x v="3"/>
    <x v="1"/>
    <x v="0"/>
    <x v="0"/>
    <x v="2"/>
    <x v="1"/>
    <x v="9"/>
    <x v="0"/>
    <n v="0"/>
    <n v="24"/>
    <n v="1"/>
    <n v="11"/>
    <x v="2"/>
    <x v="2"/>
    <x v="2"/>
    <x v="3"/>
    <x v="1"/>
    <x v="3"/>
    <n v="0"/>
    <n v="12"/>
    <n v="12"/>
    <n v="12"/>
    <x v="0"/>
  </r>
  <r>
    <s v="08EPR0141N"/>
    <x v="0"/>
    <x v="0"/>
    <s v="MELCHOR GUASPE 2450"/>
    <n v="19"/>
    <x v="13"/>
    <n v="1"/>
    <s v="CHIHUAHUA"/>
    <s v="CALLE 3A"/>
    <x v="0"/>
    <x v="0"/>
    <x v="1"/>
    <x v="1"/>
    <x v="2"/>
    <x v="0"/>
    <s v="08FIZ0019K"/>
    <s v="08FJS0002Q"/>
    <x v="4"/>
    <x v="5"/>
    <n v="108"/>
    <n v="104"/>
    <n v="212"/>
    <n v="106"/>
    <n v="104"/>
    <n v="210"/>
    <n v="24"/>
    <n v="20"/>
    <n v="44"/>
    <n v="10"/>
    <x v="0"/>
    <n v="12"/>
    <x v="0"/>
    <n v="22"/>
    <n v="10"/>
    <n v="12"/>
    <n v="22"/>
    <n v="11"/>
    <x v="0"/>
    <n v="10"/>
    <x v="0"/>
    <n v="11"/>
    <n v="10"/>
    <n v="21"/>
    <n v="15"/>
    <x v="0"/>
    <n v="20"/>
    <x v="0"/>
    <n v="15"/>
    <n v="20"/>
    <n v="35"/>
    <n v="19"/>
    <x v="0"/>
    <n v="21"/>
    <x v="0"/>
    <n v="19"/>
    <n v="21"/>
    <n v="40"/>
    <n v="24"/>
    <x v="0"/>
    <n v="20"/>
    <x v="0"/>
    <n v="24"/>
    <n v="20"/>
    <n v="44"/>
    <n v="17"/>
    <x v="3"/>
    <n v="19"/>
    <x v="0"/>
    <n v="18"/>
    <n v="19"/>
    <n v="37"/>
    <n v="96"/>
    <x v="4"/>
    <n v="102"/>
    <x v="0"/>
    <n v="97"/>
    <n v="102"/>
    <n v="199"/>
    <x v="1"/>
    <x v="1"/>
    <x v="2"/>
    <x v="3"/>
    <x v="1"/>
    <x v="3"/>
    <n v="0"/>
    <n v="10"/>
    <x v="0"/>
    <x v="1"/>
    <x v="1"/>
    <x v="0"/>
    <x v="0"/>
    <x v="0"/>
    <x v="0"/>
    <x v="0"/>
    <x v="3"/>
    <n v="8"/>
    <x v="0"/>
    <x v="0"/>
    <x v="3"/>
    <x v="2"/>
    <x v="1"/>
    <x v="3"/>
    <x v="0"/>
    <x v="0"/>
    <x v="0"/>
    <x v="0"/>
    <x v="1"/>
    <x v="0"/>
    <n v="0"/>
    <n v="18"/>
    <n v="2"/>
    <n v="8"/>
    <x v="1"/>
    <x v="1"/>
    <x v="2"/>
    <x v="3"/>
    <x v="1"/>
    <x v="3"/>
    <n v="0"/>
    <n v="10"/>
    <n v="10"/>
    <n v="10"/>
    <x v="0"/>
  </r>
  <r>
    <s v="08EPR0143L"/>
    <x v="0"/>
    <x v="0"/>
    <s v="MELCHOR MUZQUIZ 2484"/>
    <n v="19"/>
    <x v="13"/>
    <n v="1"/>
    <s v="CHIHUAHUA"/>
    <s v="CALLE 32"/>
    <x v="0"/>
    <x v="0"/>
    <x v="1"/>
    <x v="1"/>
    <x v="2"/>
    <x v="0"/>
    <s v="08FIZ0051T"/>
    <s v="08FJS0002Q"/>
    <x v="4"/>
    <x v="5"/>
    <n v="149"/>
    <n v="164"/>
    <n v="313"/>
    <n v="148"/>
    <n v="164"/>
    <n v="312"/>
    <n v="27"/>
    <n v="24"/>
    <n v="51"/>
    <n v="17"/>
    <x v="0"/>
    <n v="25"/>
    <x v="0"/>
    <n v="42"/>
    <n v="17"/>
    <n v="25"/>
    <n v="42"/>
    <n v="22"/>
    <x v="0"/>
    <n v="29"/>
    <x v="0"/>
    <n v="22"/>
    <n v="29"/>
    <n v="51"/>
    <n v="29"/>
    <x v="0"/>
    <n v="21"/>
    <x v="0"/>
    <n v="29"/>
    <n v="21"/>
    <n v="50"/>
    <n v="22"/>
    <x v="0"/>
    <n v="28"/>
    <x v="0"/>
    <n v="22"/>
    <n v="28"/>
    <n v="50"/>
    <n v="17"/>
    <x v="0"/>
    <n v="30"/>
    <x v="0"/>
    <n v="17"/>
    <n v="30"/>
    <n v="47"/>
    <n v="27"/>
    <x v="0"/>
    <n v="32"/>
    <x v="0"/>
    <n v="27"/>
    <n v="32"/>
    <n v="59"/>
    <n v="134"/>
    <x v="0"/>
    <n v="165"/>
    <x v="0"/>
    <n v="134"/>
    <n v="165"/>
    <n v="299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3"/>
    <x v="0"/>
    <x v="1"/>
    <x v="1"/>
    <x v="0"/>
    <x v="0"/>
    <x v="0"/>
    <x v="0"/>
    <x v="1"/>
    <x v="1"/>
    <n v="0"/>
    <n v="18"/>
    <n v="1"/>
    <n v="11"/>
    <x v="2"/>
    <x v="2"/>
    <x v="2"/>
    <x v="3"/>
    <x v="1"/>
    <x v="3"/>
    <n v="0"/>
    <n v="12"/>
    <n v="12"/>
    <n v="12"/>
    <x v="0"/>
  </r>
  <r>
    <s v="08EPR0144K"/>
    <x v="0"/>
    <x v="0"/>
    <s v="HOMERO CERVANTES LAUREIRO 2800"/>
    <n v="30"/>
    <x v="4"/>
    <n v="78"/>
    <s v="EL PUERTO CHIQUITO"/>
    <s v="NINGUNO NINGUNO"/>
    <x v="0"/>
    <x v="0"/>
    <x v="1"/>
    <x v="1"/>
    <x v="2"/>
    <x v="0"/>
    <s v="08FIZ0044J"/>
    <m/>
    <x v="4"/>
    <x v="0"/>
    <n v="9"/>
    <n v="17"/>
    <n v="26"/>
    <n v="9"/>
    <n v="17"/>
    <n v="26"/>
    <n v="2"/>
    <n v="5"/>
    <n v="7"/>
    <n v="3"/>
    <x v="0"/>
    <n v="3"/>
    <x v="0"/>
    <n v="6"/>
    <n v="3"/>
    <n v="3"/>
    <n v="6"/>
    <n v="1"/>
    <x v="0"/>
    <n v="2"/>
    <x v="0"/>
    <n v="1"/>
    <n v="2"/>
    <n v="3"/>
    <n v="2"/>
    <x v="0"/>
    <n v="2"/>
    <x v="0"/>
    <n v="2"/>
    <n v="2"/>
    <n v="4"/>
    <n v="1"/>
    <x v="0"/>
    <n v="3"/>
    <x v="0"/>
    <n v="1"/>
    <n v="3"/>
    <n v="4"/>
    <n v="3"/>
    <x v="0"/>
    <n v="5"/>
    <x v="0"/>
    <n v="3"/>
    <n v="5"/>
    <n v="8"/>
    <n v="2"/>
    <x v="0"/>
    <n v="3"/>
    <x v="0"/>
    <n v="2"/>
    <n v="3"/>
    <n v="5"/>
    <n v="12"/>
    <x v="0"/>
    <n v="18"/>
    <x v="0"/>
    <n v="12"/>
    <n v="18"/>
    <n v="3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PR0145J"/>
    <x v="2"/>
    <x v="2"/>
    <s v="MARIANO IRIGOYEN 2136"/>
    <n v="19"/>
    <x v="13"/>
    <n v="1"/>
    <s v="CHIHUAHUA"/>
    <s v="CALLE 28"/>
    <x v="0"/>
    <x v="0"/>
    <x v="1"/>
    <x v="1"/>
    <x v="2"/>
    <x v="0"/>
    <s v="08FIZ0019K"/>
    <s v="08FJS0002Q"/>
    <x v="4"/>
    <x v="5"/>
    <n v="16"/>
    <n v="7"/>
    <n v="23"/>
    <n v="16"/>
    <n v="7"/>
    <n v="23"/>
    <n v="3"/>
    <n v="1"/>
    <n v="4"/>
    <n v="1"/>
    <x v="1"/>
    <n v="0"/>
    <x v="0"/>
    <n v="1"/>
    <n v="2"/>
    <n v="0"/>
    <n v="2"/>
    <n v="2"/>
    <x v="2"/>
    <n v="2"/>
    <x v="0"/>
    <n v="4"/>
    <n v="2"/>
    <n v="6"/>
    <n v="7"/>
    <x v="2"/>
    <n v="1"/>
    <x v="0"/>
    <n v="8"/>
    <n v="1"/>
    <n v="9"/>
    <n v="3"/>
    <x v="0"/>
    <n v="1"/>
    <x v="0"/>
    <n v="3"/>
    <n v="1"/>
    <n v="4"/>
    <n v="2"/>
    <x v="0"/>
    <n v="2"/>
    <x v="0"/>
    <n v="2"/>
    <n v="2"/>
    <n v="4"/>
    <n v="2"/>
    <x v="0"/>
    <n v="4"/>
    <x v="0"/>
    <n v="2"/>
    <n v="4"/>
    <n v="6"/>
    <n v="17"/>
    <x v="5"/>
    <n v="10"/>
    <x v="0"/>
    <n v="21"/>
    <n v="10"/>
    <n v="3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0"/>
    <n v="1"/>
    <x v="0"/>
  </r>
  <r>
    <s v="08EPR0146I"/>
    <x v="0"/>
    <x v="0"/>
    <s v="ODILLE BRONNIMAN DE FLORES 2097"/>
    <n v="58"/>
    <x v="36"/>
    <n v="1"/>
    <s v="SAN FRANCISCO DE CONCHOS"/>
    <s v="CALLE JUAREZ"/>
    <x v="0"/>
    <x v="0"/>
    <x v="1"/>
    <x v="1"/>
    <x v="2"/>
    <x v="0"/>
    <s v="08FIZ0006G"/>
    <m/>
    <x v="4"/>
    <x v="6"/>
    <n v="35"/>
    <n v="37"/>
    <n v="72"/>
    <n v="34"/>
    <n v="37"/>
    <n v="71"/>
    <n v="3"/>
    <n v="8"/>
    <n v="11"/>
    <n v="6"/>
    <x v="0"/>
    <n v="1"/>
    <x v="0"/>
    <n v="7"/>
    <n v="6"/>
    <n v="1"/>
    <n v="7"/>
    <n v="3"/>
    <x v="0"/>
    <n v="4"/>
    <x v="0"/>
    <n v="3"/>
    <n v="4"/>
    <n v="7"/>
    <n v="5"/>
    <x v="0"/>
    <n v="8"/>
    <x v="0"/>
    <n v="5"/>
    <n v="8"/>
    <n v="13"/>
    <n v="12"/>
    <x v="0"/>
    <n v="3"/>
    <x v="0"/>
    <n v="12"/>
    <n v="3"/>
    <n v="15"/>
    <n v="7"/>
    <x v="0"/>
    <n v="5"/>
    <x v="0"/>
    <n v="7"/>
    <n v="5"/>
    <n v="12"/>
    <n v="4"/>
    <x v="0"/>
    <n v="7"/>
    <x v="0"/>
    <n v="4"/>
    <n v="7"/>
    <n v="11"/>
    <n v="37"/>
    <x v="0"/>
    <n v="28"/>
    <x v="0"/>
    <n v="37"/>
    <n v="28"/>
    <n v="65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9"/>
    <n v="0"/>
    <n v="6"/>
    <n v="0"/>
    <n v="3"/>
    <x v="0"/>
    <x v="0"/>
    <x v="0"/>
    <x v="0"/>
    <x v="0"/>
    <x v="0"/>
    <n v="3"/>
    <n v="3"/>
    <n v="6"/>
    <n v="3"/>
    <x v="0"/>
  </r>
  <r>
    <s v="08EPR0147H"/>
    <x v="0"/>
    <x v="0"/>
    <s v="MANUELA MEDINA 2225"/>
    <n v="19"/>
    <x v="13"/>
    <n v="1"/>
    <s v="CHIHUAHUA"/>
    <s v="CALLE SIRIA"/>
    <x v="0"/>
    <x v="0"/>
    <x v="1"/>
    <x v="1"/>
    <x v="2"/>
    <x v="0"/>
    <s v="08FIZ0001L"/>
    <s v="08FJS0002Q"/>
    <x v="4"/>
    <x v="5"/>
    <n v="87"/>
    <n v="62"/>
    <n v="149"/>
    <n v="86"/>
    <n v="62"/>
    <n v="148"/>
    <n v="15"/>
    <n v="7"/>
    <n v="22"/>
    <n v="17"/>
    <x v="4"/>
    <n v="17"/>
    <x v="0"/>
    <n v="34"/>
    <n v="19"/>
    <n v="17"/>
    <n v="36"/>
    <n v="12"/>
    <x v="0"/>
    <n v="18"/>
    <x v="0"/>
    <n v="12"/>
    <n v="18"/>
    <n v="30"/>
    <n v="21"/>
    <x v="0"/>
    <n v="9"/>
    <x v="0"/>
    <n v="21"/>
    <n v="9"/>
    <n v="30"/>
    <n v="15"/>
    <x v="0"/>
    <n v="13"/>
    <x v="0"/>
    <n v="15"/>
    <n v="13"/>
    <n v="28"/>
    <n v="17"/>
    <x v="0"/>
    <n v="13"/>
    <x v="0"/>
    <n v="17"/>
    <n v="13"/>
    <n v="30"/>
    <n v="16"/>
    <x v="0"/>
    <n v="13"/>
    <x v="0"/>
    <n v="16"/>
    <n v="13"/>
    <n v="29"/>
    <n v="98"/>
    <x v="3"/>
    <n v="83"/>
    <x v="0"/>
    <n v="100"/>
    <n v="83"/>
    <n v="183"/>
    <x v="2"/>
    <x v="1"/>
    <x v="1"/>
    <x v="2"/>
    <x v="2"/>
    <x v="2"/>
    <n v="0"/>
    <n v="7"/>
    <x v="0"/>
    <x v="1"/>
    <x v="1"/>
    <x v="0"/>
    <x v="0"/>
    <x v="0"/>
    <x v="0"/>
    <x v="0"/>
    <x v="1"/>
    <n v="6"/>
    <x v="0"/>
    <x v="0"/>
    <x v="3"/>
    <x v="0"/>
    <x v="1"/>
    <x v="1"/>
    <x v="3"/>
    <x v="0"/>
    <x v="0"/>
    <x v="1"/>
    <x v="1"/>
    <x v="0"/>
    <n v="0"/>
    <n v="14"/>
    <n v="1"/>
    <n v="6"/>
    <x v="2"/>
    <x v="1"/>
    <x v="1"/>
    <x v="2"/>
    <x v="2"/>
    <x v="2"/>
    <n v="0"/>
    <n v="7"/>
    <n v="10"/>
    <n v="7"/>
    <x v="0"/>
  </r>
  <r>
    <s v="08EPR0149F"/>
    <x v="0"/>
    <x v="0"/>
    <s v="REVOLUCION MEXICANA 2021"/>
    <n v="37"/>
    <x v="19"/>
    <n v="1"/>
    <s v="JUÁREZ"/>
    <s v="CALLE GILBERTO LIMON"/>
    <x v="0"/>
    <x v="0"/>
    <x v="1"/>
    <x v="1"/>
    <x v="2"/>
    <x v="0"/>
    <s v="08FIZ0039Y"/>
    <m/>
    <x v="4"/>
    <x v="8"/>
    <n v="212"/>
    <n v="218"/>
    <n v="430"/>
    <n v="209"/>
    <n v="215"/>
    <n v="424"/>
    <n v="38"/>
    <n v="35"/>
    <n v="73"/>
    <n v="31"/>
    <x v="0"/>
    <n v="42"/>
    <x v="1"/>
    <n v="73"/>
    <n v="31"/>
    <n v="43"/>
    <n v="74"/>
    <n v="34"/>
    <x v="0"/>
    <n v="24"/>
    <x v="0"/>
    <n v="34"/>
    <n v="24"/>
    <n v="58"/>
    <n v="35"/>
    <x v="3"/>
    <n v="47"/>
    <x v="4"/>
    <n v="37"/>
    <n v="50"/>
    <n v="87"/>
    <n v="30"/>
    <x v="1"/>
    <n v="40"/>
    <x v="0"/>
    <n v="32"/>
    <n v="40"/>
    <n v="72"/>
    <n v="41"/>
    <x v="3"/>
    <n v="38"/>
    <x v="2"/>
    <n v="43"/>
    <n v="39"/>
    <n v="82"/>
    <n v="39"/>
    <x v="0"/>
    <n v="42"/>
    <x v="2"/>
    <n v="39"/>
    <n v="43"/>
    <n v="82"/>
    <n v="210"/>
    <x v="15"/>
    <n v="233"/>
    <x v="7"/>
    <n v="216"/>
    <n v="239"/>
    <n v="455"/>
    <x v="5"/>
    <x v="2"/>
    <x v="6"/>
    <x v="1"/>
    <x v="3"/>
    <x v="1"/>
    <n v="0"/>
    <n v="17"/>
    <x v="0"/>
    <x v="1"/>
    <x v="1"/>
    <x v="0"/>
    <x v="0"/>
    <x v="0"/>
    <x v="0"/>
    <x v="0"/>
    <x v="3"/>
    <n v="15"/>
    <x v="0"/>
    <x v="0"/>
    <x v="4"/>
    <x v="0"/>
    <x v="0"/>
    <x v="1"/>
    <x v="0"/>
    <x v="0"/>
    <x v="0"/>
    <x v="0"/>
    <x v="9"/>
    <x v="0"/>
    <n v="0"/>
    <n v="24"/>
    <n v="2"/>
    <n v="15"/>
    <x v="3"/>
    <x v="2"/>
    <x v="4"/>
    <x v="1"/>
    <x v="3"/>
    <x v="1"/>
    <n v="0"/>
    <n v="17"/>
    <n v="17"/>
    <n v="17"/>
    <x v="0"/>
  </r>
  <r>
    <s v="08EPR0151U"/>
    <x v="2"/>
    <x v="2"/>
    <s v="NUEVO MEXICO 2377"/>
    <n v="37"/>
    <x v="19"/>
    <n v="1"/>
    <s v="JUÁREZ"/>
    <s v="CALLE FRANCISCO R. ALMADA"/>
    <x v="0"/>
    <x v="0"/>
    <x v="1"/>
    <x v="1"/>
    <x v="2"/>
    <x v="0"/>
    <s v="08FIZ0032E"/>
    <s v="08FJS0003P"/>
    <x v="4"/>
    <x v="8"/>
    <n v="66"/>
    <n v="64"/>
    <n v="130"/>
    <n v="66"/>
    <n v="64"/>
    <n v="130"/>
    <n v="14"/>
    <n v="7"/>
    <n v="21"/>
    <n v="6"/>
    <x v="1"/>
    <n v="8"/>
    <x v="0"/>
    <n v="14"/>
    <n v="7"/>
    <n v="8"/>
    <n v="15"/>
    <n v="10"/>
    <x v="0"/>
    <n v="9"/>
    <x v="2"/>
    <n v="10"/>
    <n v="10"/>
    <n v="20"/>
    <n v="14"/>
    <x v="0"/>
    <n v="12"/>
    <x v="0"/>
    <n v="14"/>
    <n v="12"/>
    <n v="26"/>
    <n v="9"/>
    <x v="0"/>
    <n v="15"/>
    <x v="0"/>
    <n v="9"/>
    <n v="15"/>
    <n v="24"/>
    <n v="8"/>
    <x v="0"/>
    <n v="7"/>
    <x v="0"/>
    <n v="8"/>
    <n v="7"/>
    <n v="15"/>
    <n v="9"/>
    <x v="0"/>
    <n v="12"/>
    <x v="0"/>
    <n v="9"/>
    <n v="12"/>
    <n v="21"/>
    <n v="56"/>
    <x v="4"/>
    <n v="63"/>
    <x v="4"/>
    <n v="57"/>
    <n v="64"/>
    <n v="121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1"/>
    <x v="0"/>
    <x v="0"/>
    <x v="0"/>
    <x v="0"/>
    <x v="0"/>
    <x v="1"/>
    <x v="0"/>
    <n v="0"/>
    <n v="12"/>
    <n v="1"/>
    <n v="5"/>
    <x v="1"/>
    <x v="1"/>
    <x v="1"/>
    <x v="2"/>
    <x v="2"/>
    <x v="2"/>
    <n v="0"/>
    <n v="6"/>
    <n v="14"/>
    <n v="6"/>
    <x v="0"/>
  </r>
  <r>
    <s v="08EPR0152T"/>
    <x v="0"/>
    <x v="0"/>
    <s v="JUAN ALANIS 2274"/>
    <n v="19"/>
    <x v="13"/>
    <n v="1"/>
    <s v="CHIHUAHUA"/>
    <s v="CALLE 28"/>
    <x v="0"/>
    <x v="0"/>
    <x v="1"/>
    <x v="1"/>
    <x v="2"/>
    <x v="0"/>
    <s v="08FIZ0051T"/>
    <s v="08FJS0002Q"/>
    <x v="4"/>
    <x v="5"/>
    <n v="87"/>
    <n v="78"/>
    <n v="165"/>
    <n v="87"/>
    <n v="77"/>
    <n v="164"/>
    <n v="17"/>
    <n v="11"/>
    <n v="28"/>
    <n v="10"/>
    <x v="0"/>
    <n v="10"/>
    <x v="0"/>
    <n v="20"/>
    <n v="10"/>
    <n v="10"/>
    <n v="20"/>
    <n v="9"/>
    <x v="0"/>
    <n v="15"/>
    <x v="0"/>
    <n v="9"/>
    <n v="15"/>
    <n v="24"/>
    <n v="10"/>
    <x v="0"/>
    <n v="14"/>
    <x v="0"/>
    <n v="10"/>
    <n v="14"/>
    <n v="24"/>
    <n v="18"/>
    <x v="0"/>
    <n v="8"/>
    <x v="0"/>
    <n v="18"/>
    <n v="8"/>
    <n v="26"/>
    <n v="9"/>
    <x v="0"/>
    <n v="15"/>
    <x v="0"/>
    <n v="9"/>
    <n v="15"/>
    <n v="24"/>
    <n v="26"/>
    <x v="0"/>
    <n v="13"/>
    <x v="0"/>
    <n v="26"/>
    <n v="13"/>
    <n v="39"/>
    <n v="82"/>
    <x v="0"/>
    <n v="75"/>
    <x v="0"/>
    <n v="82"/>
    <n v="75"/>
    <n v="157"/>
    <x v="1"/>
    <x v="1"/>
    <x v="1"/>
    <x v="2"/>
    <x v="2"/>
    <x v="3"/>
    <n v="0"/>
    <n v="7"/>
    <x v="0"/>
    <x v="1"/>
    <x v="0"/>
    <x v="1"/>
    <x v="0"/>
    <x v="0"/>
    <x v="0"/>
    <x v="0"/>
    <x v="0"/>
    <n v="7"/>
    <x v="0"/>
    <x v="0"/>
    <x v="0"/>
    <x v="1"/>
    <x v="0"/>
    <x v="3"/>
    <x v="0"/>
    <x v="0"/>
    <x v="0"/>
    <x v="0"/>
    <x v="0"/>
    <x v="1"/>
    <n v="0"/>
    <n v="12"/>
    <n v="0"/>
    <n v="7"/>
    <x v="1"/>
    <x v="1"/>
    <x v="1"/>
    <x v="2"/>
    <x v="2"/>
    <x v="3"/>
    <n v="0"/>
    <n v="7"/>
    <n v="9"/>
    <n v="7"/>
    <x v="0"/>
  </r>
  <r>
    <s v="08EPR0154R"/>
    <x v="0"/>
    <x v="0"/>
    <s v="JUAN ALANIS 2390"/>
    <n v="19"/>
    <x v="13"/>
    <n v="1"/>
    <s v="CHIHUAHUA"/>
    <s v="CALLE PASEOS DEL PINTO"/>
    <x v="0"/>
    <x v="0"/>
    <x v="1"/>
    <x v="1"/>
    <x v="2"/>
    <x v="0"/>
    <s v="08FIZ0049E"/>
    <s v="08FJS0001R"/>
    <x v="4"/>
    <x v="5"/>
    <n v="188"/>
    <n v="154"/>
    <n v="342"/>
    <n v="188"/>
    <n v="154"/>
    <n v="342"/>
    <n v="33"/>
    <n v="27"/>
    <n v="60"/>
    <n v="25"/>
    <x v="1"/>
    <n v="25"/>
    <x v="0"/>
    <n v="50"/>
    <n v="26"/>
    <n v="25"/>
    <n v="51"/>
    <n v="33"/>
    <x v="0"/>
    <n v="20"/>
    <x v="0"/>
    <n v="33"/>
    <n v="20"/>
    <n v="53"/>
    <n v="27"/>
    <x v="0"/>
    <n v="26"/>
    <x v="0"/>
    <n v="27"/>
    <n v="26"/>
    <n v="53"/>
    <n v="35"/>
    <x v="3"/>
    <n v="28"/>
    <x v="0"/>
    <n v="36"/>
    <n v="28"/>
    <n v="64"/>
    <n v="37"/>
    <x v="0"/>
    <n v="25"/>
    <x v="0"/>
    <n v="37"/>
    <n v="25"/>
    <n v="62"/>
    <n v="26"/>
    <x v="0"/>
    <n v="25"/>
    <x v="0"/>
    <n v="26"/>
    <n v="25"/>
    <n v="51"/>
    <n v="183"/>
    <x v="3"/>
    <n v="149"/>
    <x v="0"/>
    <n v="185"/>
    <n v="149"/>
    <n v="334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1"/>
    <x v="0"/>
    <x v="0"/>
    <x v="3"/>
    <x v="0"/>
    <x v="0"/>
    <x v="0"/>
    <x v="0"/>
    <x v="6"/>
    <x v="0"/>
    <n v="0"/>
    <n v="20"/>
    <n v="3"/>
    <n v="9"/>
    <x v="2"/>
    <x v="2"/>
    <x v="2"/>
    <x v="3"/>
    <x v="1"/>
    <x v="3"/>
    <n v="0"/>
    <n v="12"/>
    <n v="12"/>
    <n v="12"/>
    <x v="0"/>
  </r>
  <r>
    <s v="08EPR0155Q"/>
    <x v="0"/>
    <x v="0"/>
    <s v="JOSE MARIA MERCADO 2141"/>
    <n v="19"/>
    <x v="13"/>
    <n v="1"/>
    <s v="CHIHUAHUA"/>
    <s v="CALLE 12"/>
    <x v="0"/>
    <x v="0"/>
    <x v="1"/>
    <x v="1"/>
    <x v="2"/>
    <x v="0"/>
    <s v="08FIZ0019K"/>
    <s v="08FJS0002Q"/>
    <x v="4"/>
    <x v="5"/>
    <n v="158"/>
    <n v="132"/>
    <n v="290"/>
    <n v="154"/>
    <n v="132"/>
    <n v="286"/>
    <n v="20"/>
    <n v="32"/>
    <n v="52"/>
    <n v="16"/>
    <x v="0"/>
    <n v="19"/>
    <x v="0"/>
    <n v="35"/>
    <n v="16"/>
    <n v="19"/>
    <n v="35"/>
    <n v="16"/>
    <x v="0"/>
    <n v="21"/>
    <x v="0"/>
    <n v="16"/>
    <n v="21"/>
    <n v="37"/>
    <n v="22"/>
    <x v="2"/>
    <n v="25"/>
    <x v="0"/>
    <n v="23"/>
    <n v="25"/>
    <n v="48"/>
    <n v="30"/>
    <x v="0"/>
    <n v="19"/>
    <x v="0"/>
    <n v="30"/>
    <n v="19"/>
    <n v="49"/>
    <n v="36"/>
    <x v="0"/>
    <n v="21"/>
    <x v="2"/>
    <n v="36"/>
    <n v="22"/>
    <n v="58"/>
    <n v="27"/>
    <x v="0"/>
    <n v="15"/>
    <x v="0"/>
    <n v="27"/>
    <n v="15"/>
    <n v="42"/>
    <n v="147"/>
    <x v="4"/>
    <n v="120"/>
    <x v="4"/>
    <n v="148"/>
    <n v="121"/>
    <n v="269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2"/>
    <x v="0"/>
    <x v="1"/>
    <x v="0"/>
    <x v="0"/>
    <x v="1"/>
    <x v="0"/>
    <x v="9"/>
    <x v="0"/>
    <n v="0"/>
    <n v="21"/>
    <n v="2"/>
    <n v="10"/>
    <x v="2"/>
    <x v="2"/>
    <x v="2"/>
    <x v="3"/>
    <x v="1"/>
    <x v="3"/>
    <n v="0"/>
    <n v="12"/>
    <n v="12"/>
    <n v="12"/>
    <x v="0"/>
  </r>
  <r>
    <s v="08EPR0156P"/>
    <x v="0"/>
    <x v="0"/>
    <s v="REVOLUCION MEXICANA 2163"/>
    <n v="9"/>
    <x v="3"/>
    <n v="169"/>
    <s v="SAN JUANITO"/>
    <s v="CALLE MAURICIO CORREDOR"/>
    <x v="0"/>
    <x v="0"/>
    <x v="1"/>
    <x v="1"/>
    <x v="2"/>
    <x v="0"/>
    <s v="08FIZ0011S"/>
    <s v="08FJS0005N"/>
    <x v="4"/>
    <x v="0"/>
    <n v="48"/>
    <n v="38"/>
    <n v="86"/>
    <n v="48"/>
    <n v="38"/>
    <n v="86"/>
    <n v="8"/>
    <n v="8"/>
    <n v="16"/>
    <n v="3"/>
    <x v="0"/>
    <n v="5"/>
    <x v="0"/>
    <n v="8"/>
    <n v="3"/>
    <n v="5"/>
    <n v="8"/>
    <n v="9"/>
    <x v="0"/>
    <n v="10"/>
    <x v="0"/>
    <n v="9"/>
    <n v="10"/>
    <n v="19"/>
    <n v="7"/>
    <x v="0"/>
    <n v="2"/>
    <x v="0"/>
    <n v="7"/>
    <n v="2"/>
    <n v="9"/>
    <n v="10"/>
    <x v="0"/>
    <n v="5"/>
    <x v="0"/>
    <n v="10"/>
    <n v="5"/>
    <n v="15"/>
    <n v="7"/>
    <x v="0"/>
    <n v="9"/>
    <x v="0"/>
    <n v="7"/>
    <n v="9"/>
    <n v="16"/>
    <n v="11"/>
    <x v="0"/>
    <n v="4"/>
    <x v="0"/>
    <n v="11"/>
    <n v="4"/>
    <n v="15"/>
    <n v="47"/>
    <x v="0"/>
    <n v="35"/>
    <x v="0"/>
    <n v="47"/>
    <n v="35"/>
    <n v="82"/>
    <x v="1"/>
    <x v="1"/>
    <x v="0"/>
    <x v="0"/>
    <x v="2"/>
    <x v="2"/>
    <n v="1"/>
    <n v="5"/>
    <x v="0"/>
    <x v="0"/>
    <x v="0"/>
    <x v="0"/>
    <x v="0"/>
    <x v="0"/>
    <x v="0"/>
    <x v="0"/>
    <x v="0"/>
    <n v="4"/>
    <x v="0"/>
    <x v="0"/>
    <x v="1"/>
    <x v="0"/>
    <x v="0"/>
    <x v="1"/>
    <x v="0"/>
    <x v="0"/>
    <x v="0"/>
    <x v="0"/>
    <x v="1"/>
    <x v="0"/>
    <n v="0"/>
    <n v="9"/>
    <n v="0"/>
    <n v="5"/>
    <x v="1"/>
    <x v="1"/>
    <x v="0"/>
    <x v="0"/>
    <x v="2"/>
    <x v="2"/>
    <n v="1"/>
    <n v="5"/>
    <n v="7"/>
    <n v="5"/>
    <x v="0"/>
  </r>
  <r>
    <s v="08EPR0157O"/>
    <x v="0"/>
    <x v="0"/>
    <s v="JOSE MARIA PONCE DE LEON 2200"/>
    <n v="19"/>
    <x v="13"/>
    <n v="1"/>
    <s v="CHIHUAHUA"/>
    <s v="CALLE RIO URUGUAY"/>
    <x v="0"/>
    <x v="0"/>
    <x v="1"/>
    <x v="1"/>
    <x v="2"/>
    <x v="0"/>
    <s v="08FIZ0048F"/>
    <s v="08FJS0001R"/>
    <x v="4"/>
    <x v="5"/>
    <n v="211"/>
    <n v="205"/>
    <n v="416"/>
    <n v="210"/>
    <n v="205"/>
    <n v="415"/>
    <n v="24"/>
    <n v="37"/>
    <n v="61"/>
    <n v="34"/>
    <x v="0"/>
    <n v="26"/>
    <x v="0"/>
    <n v="60"/>
    <n v="34"/>
    <n v="26"/>
    <n v="60"/>
    <n v="40"/>
    <x v="4"/>
    <n v="27"/>
    <x v="0"/>
    <n v="41"/>
    <n v="27"/>
    <n v="68"/>
    <n v="45"/>
    <x v="0"/>
    <n v="39"/>
    <x v="0"/>
    <n v="45"/>
    <n v="39"/>
    <n v="84"/>
    <n v="34"/>
    <x v="0"/>
    <n v="25"/>
    <x v="0"/>
    <n v="34"/>
    <n v="25"/>
    <n v="59"/>
    <n v="26"/>
    <x v="0"/>
    <n v="32"/>
    <x v="0"/>
    <n v="26"/>
    <n v="32"/>
    <n v="58"/>
    <n v="52"/>
    <x v="0"/>
    <n v="40"/>
    <x v="0"/>
    <n v="52"/>
    <n v="40"/>
    <n v="92"/>
    <n v="231"/>
    <x v="4"/>
    <n v="189"/>
    <x v="0"/>
    <n v="232"/>
    <n v="189"/>
    <n v="421"/>
    <x v="2"/>
    <x v="5"/>
    <x v="6"/>
    <x v="3"/>
    <x v="1"/>
    <x v="1"/>
    <n v="0"/>
    <n v="15"/>
    <x v="0"/>
    <x v="1"/>
    <x v="1"/>
    <x v="0"/>
    <x v="0"/>
    <x v="0"/>
    <x v="0"/>
    <x v="0"/>
    <x v="18"/>
    <n v="10"/>
    <x v="0"/>
    <x v="0"/>
    <x v="6"/>
    <x v="1"/>
    <x v="2"/>
    <x v="0"/>
    <x v="0"/>
    <x v="0"/>
    <x v="0"/>
    <x v="0"/>
    <x v="9"/>
    <x v="0"/>
    <n v="0"/>
    <n v="26"/>
    <n v="5"/>
    <n v="10"/>
    <x v="2"/>
    <x v="3"/>
    <x v="4"/>
    <x v="3"/>
    <x v="1"/>
    <x v="1"/>
    <n v="0"/>
    <n v="15"/>
    <n v="15"/>
    <n v="15"/>
    <x v="0"/>
  </r>
  <r>
    <s v="08EPR0159M"/>
    <x v="0"/>
    <x v="0"/>
    <s v="JOSE MARIA PONCE DE LEON 2325"/>
    <n v="19"/>
    <x v="13"/>
    <n v="1"/>
    <s v="CHIHUAHUA"/>
    <s v="AVENIDA HIDALGO"/>
    <x v="0"/>
    <x v="0"/>
    <x v="1"/>
    <x v="1"/>
    <x v="2"/>
    <x v="0"/>
    <s v="08FIZ0019K"/>
    <s v="08FJS0002Q"/>
    <x v="4"/>
    <x v="5"/>
    <n v="82"/>
    <n v="83"/>
    <n v="165"/>
    <n v="82"/>
    <n v="83"/>
    <n v="165"/>
    <n v="16"/>
    <n v="19"/>
    <n v="35"/>
    <n v="3"/>
    <x v="0"/>
    <n v="11"/>
    <x v="0"/>
    <n v="14"/>
    <n v="3"/>
    <n v="11"/>
    <n v="14"/>
    <n v="12"/>
    <x v="0"/>
    <n v="11"/>
    <x v="2"/>
    <n v="12"/>
    <n v="12"/>
    <n v="24"/>
    <n v="6"/>
    <x v="2"/>
    <n v="12"/>
    <x v="0"/>
    <n v="7"/>
    <n v="12"/>
    <n v="19"/>
    <n v="14"/>
    <x v="3"/>
    <n v="11"/>
    <x v="0"/>
    <n v="15"/>
    <n v="11"/>
    <n v="26"/>
    <n v="12"/>
    <x v="0"/>
    <n v="22"/>
    <x v="0"/>
    <n v="12"/>
    <n v="22"/>
    <n v="34"/>
    <n v="20"/>
    <x v="0"/>
    <n v="16"/>
    <x v="0"/>
    <n v="20"/>
    <n v="16"/>
    <n v="36"/>
    <n v="67"/>
    <x v="3"/>
    <n v="83"/>
    <x v="4"/>
    <n v="69"/>
    <n v="84"/>
    <n v="153"/>
    <x v="1"/>
    <x v="1"/>
    <x v="1"/>
    <x v="2"/>
    <x v="2"/>
    <x v="3"/>
    <n v="0"/>
    <n v="7"/>
    <x v="0"/>
    <x v="1"/>
    <x v="1"/>
    <x v="0"/>
    <x v="0"/>
    <x v="0"/>
    <x v="0"/>
    <x v="0"/>
    <x v="0"/>
    <n v="7"/>
    <x v="0"/>
    <x v="0"/>
    <x v="1"/>
    <x v="0"/>
    <x v="0"/>
    <x v="3"/>
    <x v="0"/>
    <x v="0"/>
    <x v="0"/>
    <x v="0"/>
    <x v="0"/>
    <x v="1"/>
    <n v="0"/>
    <n v="13"/>
    <n v="0"/>
    <n v="7"/>
    <x v="1"/>
    <x v="1"/>
    <x v="1"/>
    <x v="2"/>
    <x v="2"/>
    <x v="3"/>
    <n v="0"/>
    <n v="7"/>
    <n v="19"/>
    <n v="7"/>
    <x v="0"/>
  </r>
  <r>
    <s v="08EPR0160B"/>
    <x v="0"/>
    <x v="0"/>
    <s v="JOSE DOLORES PALOMINO 2536"/>
    <n v="19"/>
    <x v="13"/>
    <n v="1"/>
    <s v="CHIHUAHUA"/>
    <s v="AVENIDA INDEPENDENCIA"/>
    <x v="0"/>
    <x v="0"/>
    <x v="1"/>
    <x v="1"/>
    <x v="2"/>
    <x v="0"/>
    <s v="08FIZ0001L"/>
    <s v="08FJS0002Q"/>
    <x v="4"/>
    <x v="5"/>
    <n v="71"/>
    <n v="68"/>
    <n v="139"/>
    <n v="70"/>
    <n v="68"/>
    <n v="138"/>
    <n v="14"/>
    <n v="15"/>
    <n v="29"/>
    <n v="7"/>
    <x v="0"/>
    <n v="14"/>
    <x v="0"/>
    <n v="21"/>
    <n v="7"/>
    <n v="14"/>
    <n v="21"/>
    <n v="10"/>
    <x v="0"/>
    <n v="9"/>
    <x v="0"/>
    <n v="10"/>
    <n v="9"/>
    <n v="19"/>
    <n v="10"/>
    <x v="2"/>
    <n v="7"/>
    <x v="0"/>
    <n v="11"/>
    <n v="7"/>
    <n v="18"/>
    <n v="11"/>
    <x v="0"/>
    <n v="12"/>
    <x v="0"/>
    <n v="11"/>
    <n v="12"/>
    <n v="23"/>
    <n v="12"/>
    <x v="0"/>
    <n v="14"/>
    <x v="0"/>
    <n v="12"/>
    <n v="14"/>
    <n v="26"/>
    <n v="12"/>
    <x v="0"/>
    <n v="11"/>
    <x v="0"/>
    <n v="12"/>
    <n v="11"/>
    <n v="23"/>
    <n v="62"/>
    <x v="4"/>
    <n v="67"/>
    <x v="0"/>
    <n v="63"/>
    <n v="67"/>
    <n v="130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1"/>
    <x v="3"/>
    <x v="0"/>
    <x v="0"/>
    <x v="0"/>
    <x v="0"/>
    <x v="0"/>
    <x v="1"/>
    <n v="0"/>
    <n v="12"/>
    <n v="0"/>
    <n v="6"/>
    <x v="1"/>
    <x v="1"/>
    <x v="1"/>
    <x v="2"/>
    <x v="2"/>
    <x v="2"/>
    <n v="0"/>
    <n v="6"/>
    <n v="6"/>
    <n v="6"/>
    <x v="0"/>
  </r>
  <r>
    <s v="08EPR0162Z"/>
    <x v="0"/>
    <x v="0"/>
    <s v="EL PROGRESO 2373"/>
    <n v="20"/>
    <x v="10"/>
    <n v="76"/>
    <s v="MESA DE ZAMORANO"/>
    <s v="NINGUNO NINGUNO"/>
    <x v="0"/>
    <x v="0"/>
    <x v="1"/>
    <x v="1"/>
    <x v="2"/>
    <x v="0"/>
    <s v="08FIZ0010T"/>
    <s v="08FJS0005N"/>
    <x v="4"/>
    <x v="0"/>
    <n v="10"/>
    <n v="7"/>
    <n v="17"/>
    <n v="10"/>
    <n v="7"/>
    <n v="17"/>
    <n v="1"/>
    <n v="0"/>
    <n v="1"/>
    <n v="1"/>
    <x v="0"/>
    <n v="1"/>
    <x v="0"/>
    <n v="2"/>
    <n v="1"/>
    <n v="1"/>
    <n v="2"/>
    <n v="1"/>
    <x v="0"/>
    <n v="2"/>
    <x v="0"/>
    <n v="1"/>
    <n v="2"/>
    <n v="3"/>
    <n v="0"/>
    <x v="0"/>
    <n v="0"/>
    <x v="0"/>
    <n v="0"/>
    <n v="0"/>
    <n v="0"/>
    <n v="0"/>
    <x v="0"/>
    <n v="1"/>
    <x v="0"/>
    <n v="0"/>
    <n v="1"/>
    <n v="1"/>
    <n v="4"/>
    <x v="0"/>
    <n v="1"/>
    <x v="0"/>
    <n v="4"/>
    <n v="1"/>
    <n v="5"/>
    <n v="2"/>
    <x v="0"/>
    <n v="3"/>
    <x v="0"/>
    <n v="2"/>
    <n v="3"/>
    <n v="5"/>
    <n v="8"/>
    <x v="0"/>
    <n v="8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164Y"/>
    <x v="0"/>
    <x v="0"/>
    <s v="22 DE SEPTIEMBRE 2420"/>
    <n v="21"/>
    <x v="21"/>
    <n v="1"/>
    <s v="DELICIAS"/>
    <s v="CALLE 1A ORIENTE"/>
    <x v="0"/>
    <x v="0"/>
    <x v="1"/>
    <x v="1"/>
    <x v="2"/>
    <x v="0"/>
    <s v="08FIZ0047G"/>
    <m/>
    <x v="4"/>
    <x v="6"/>
    <n v="74"/>
    <n v="63"/>
    <n v="137"/>
    <n v="74"/>
    <n v="63"/>
    <n v="137"/>
    <n v="10"/>
    <n v="10"/>
    <n v="20"/>
    <n v="9"/>
    <x v="0"/>
    <n v="10"/>
    <x v="0"/>
    <n v="19"/>
    <n v="9"/>
    <n v="10"/>
    <n v="19"/>
    <n v="15"/>
    <x v="0"/>
    <n v="9"/>
    <x v="0"/>
    <n v="15"/>
    <n v="9"/>
    <n v="24"/>
    <n v="11"/>
    <x v="0"/>
    <n v="12"/>
    <x v="0"/>
    <n v="11"/>
    <n v="12"/>
    <n v="23"/>
    <n v="14"/>
    <x v="0"/>
    <n v="12"/>
    <x v="0"/>
    <n v="14"/>
    <n v="12"/>
    <n v="26"/>
    <n v="15"/>
    <x v="0"/>
    <n v="9"/>
    <x v="0"/>
    <n v="15"/>
    <n v="9"/>
    <n v="24"/>
    <n v="6"/>
    <x v="0"/>
    <n v="13"/>
    <x v="0"/>
    <n v="6"/>
    <n v="13"/>
    <n v="19"/>
    <n v="70"/>
    <x v="0"/>
    <n v="65"/>
    <x v="0"/>
    <n v="70"/>
    <n v="65"/>
    <n v="135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4"/>
    <x v="0"/>
    <x v="1"/>
    <x v="1"/>
    <x v="0"/>
    <x v="0"/>
    <x v="0"/>
    <x v="0"/>
    <x v="0"/>
    <x v="1"/>
    <n v="0"/>
    <n v="13"/>
    <n v="3"/>
    <n v="3"/>
    <x v="1"/>
    <x v="1"/>
    <x v="1"/>
    <x v="2"/>
    <x v="2"/>
    <x v="2"/>
    <n v="0"/>
    <n v="6"/>
    <n v="8"/>
    <n v="6"/>
    <x v="0"/>
  </r>
  <r>
    <s v="08EPR0165X"/>
    <x v="0"/>
    <x v="0"/>
    <s v="BENITO JUAREZ 2592"/>
    <n v="21"/>
    <x v="21"/>
    <n v="59"/>
    <s v="EJIDO KILÓMETRO OCHENTA Y SEIS CUATRO (EL DIEZ)"/>
    <s v="CALLE KILOMETRO 86-4"/>
    <x v="0"/>
    <x v="0"/>
    <x v="1"/>
    <x v="1"/>
    <x v="2"/>
    <x v="0"/>
    <s v="08FIZ0047G"/>
    <m/>
    <x v="4"/>
    <x v="6"/>
    <n v="45"/>
    <n v="31"/>
    <n v="76"/>
    <n v="45"/>
    <n v="31"/>
    <n v="76"/>
    <n v="6"/>
    <n v="6"/>
    <n v="12"/>
    <n v="8"/>
    <x v="1"/>
    <n v="4"/>
    <x v="0"/>
    <n v="12"/>
    <n v="9"/>
    <n v="4"/>
    <n v="13"/>
    <n v="5"/>
    <x v="4"/>
    <n v="1"/>
    <x v="0"/>
    <n v="6"/>
    <n v="1"/>
    <n v="7"/>
    <n v="11"/>
    <x v="0"/>
    <n v="6"/>
    <x v="3"/>
    <n v="11"/>
    <n v="7"/>
    <n v="18"/>
    <n v="11"/>
    <x v="0"/>
    <n v="3"/>
    <x v="0"/>
    <n v="11"/>
    <n v="3"/>
    <n v="14"/>
    <n v="5"/>
    <x v="0"/>
    <n v="12"/>
    <x v="2"/>
    <n v="5"/>
    <n v="13"/>
    <n v="18"/>
    <n v="9"/>
    <x v="0"/>
    <n v="6"/>
    <x v="2"/>
    <n v="9"/>
    <n v="7"/>
    <n v="16"/>
    <n v="49"/>
    <x v="3"/>
    <n v="32"/>
    <x v="6"/>
    <n v="51"/>
    <n v="35"/>
    <n v="86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1"/>
    <x v="0"/>
    <n v="0"/>
    <n v="4"/>
    <n v="1"/>
    <n v="2"/>
    <x v="0"/>
    <x v="0"/>
    <x v="0"/>
    <x v="0"/>
    <x v="0"/>
    <x v="0"/>
    <n v="3"/>
    <n v="3"/>
    <n v="6"/>
    <n v="3"/>
    <x v="0"/>
  </r>
  <r>
    <s v="08EPR0166W"/>
    <x v="0"/>
    <x v="0"/>
    <s v="ALGODONEROS 2080"/>
    <n v="21"/>
    <x v="21"/>
    <n v="1"/>
    <s v="DELICIAS"/>
    <s v="AVENIDA 3A SUR"/>
    <x v="0"/>
    <x v="0"/>
    <x v="1"/>
    <x v="1"/>
    <x v="2"/>
    <x v="0"/>
    <s v="08FIZ0017M"/>
    <m/>
    <x v="4"/>
    <x v="6"/>
    <n v="180"/>
    <n v="181"/>
    <n v="361"/>
    <n v="180"/>
    <n v="181"/>
    <n v="361"/>
    <n v="33"/>
    <n v="22"/>
    <n v="55"/>
    <n v="22"/>
    <x v="0"/>
    <n v="32"/>
    <x v="0"/>
    <n v="54"/>
    <n v="22"/>
    <n v="32"/>
    <n v="54"/>
    <n v="26"/>
    <x v="0"/>
    <n v="22"/>
    <x v="0"/>
    <n v="26"/>
    <n v="22"/>
    <n v="48"/>
    <n v="21"/>
    <x v="0"/>
    <n v="27"/>
    <x v="0"/>
    <n v="21"/>
    <n v="27"/>
    <n v="48"/>
    <n v="22"/>
    <x v="0"/>
    <n v="36"/>
    <x v="0"/>
    <n v="22"/>
    <n v="36"/>
    <n v="58"/>
    <n v="36"/>
    <x v="0"/>
    <n v="41"/>
    <x v="0"/>
    <n v="36"/>
    <n v="41"/>
    <n v="77"/>
    <n v="44"/>
    <x v="0"/>
    <n v="35"/>
    <x v="0"/>
    <n v="44"/>
    <n v="35"/>
    <n v="79"/>
    <n v="171"/>
    <x v="0"/>
    <n v="193"/>
    <x v="0"/>
    <n v="171"/>
    <n v="193"/>
    <n v="364"/>
    <x v="2"/>
    <x v="2"/>
    <x v="2"/>
    <x v="3"/>
    <x v="3"/>
    <x v="1"/>
    <n v="0"/>
    <n v="14"/>
    <x v="0"/>
    <x v="1"/>
    <x v="0"/>
    <x v="1"/>
    <x v="0"/>
    <x v="0"/>
    <x v="0"/>
    <x v="0"/>
    <x v="3"/>
    <n v="12"/>
    <x v="0"/>
    <x v="0"/>
    <x v="3"/>
    <x v="0"/>
    <x v="0"/>
    <x v="1"/>
    <x v="0"/>
    <x v="1"/>
    <x v="0"/>
    <x v="2"/>
    <x v="9"/>
    <x v="0"/>
    <n v="0"/>
    <n v="24"/>
    <n v="2"/>
    <n v="12"/>
    <x v="2"/>
    <x v="2"/>
    <x v="2"/>
    <x v="3"/>
    <x v="3"/>
    <x v="1"/>
    <n v="0"/>
    <n v="14"/>
    <n v="14"/>
    <n v="14"/>
    <x v="0"/>
  </r>
  <r>
    <s v="08EPR0168U"/>
    <x v="0"/>
    <x v="0"/>
    <s v="18 DE MARZO 2280"/>
    <n v="21"/>
    <x v="21"/>
    <n v="371"/>
    <s v="COLONIA TERRAZAS"/>
    <s v="CALLE PRIMERA"/>
    <x v="0"/>
    <x v="0"/>
    <x v="1"/>
    <x v="1"/>
    <x v="2"/>
    <x v="0"/>
    <s v="08FIZ0047G"/>
    <m/>
    <x v="4"/>
    <x v="6"/>
    <n v="64"/>
    <n v="65"/>
    <n v="129"/>
    <n v="61"/>
    <n v="62"/>
    <n v="123"/>
    <n v="14"/>
    <n v="9"/>
    <n v="23"/>
    <n v="6"/>
    <x v="0"/>
    <n v="3"/>
    <x v="0"/>
    <n v="9"/>
    <n v="6"/>
    <n v="3"/>
    <n v="9"/>
    <n v="13"/>
    <x v="0"/>
    <n v="13"/>
    <x v="2"/>
    <n v="13"/>
    <n v="14"/>
    <n v="27"/>
    <n v="9"/>
    <x v="2"/>
    <n v="10"/>
    <x v="2"/>
    <n v="10"/>
    <n v="12"/>
    <n v="22"/>
    <n v="10"/>
    <x v="0"/>
    <n v="8"/>
    <x v="0"/>
    <n v="10"/>
    <n v="8"/>
    <n v="18"/>
    <n v="6"/>
    <x v="1"/>
    <n v="11"/>
    <x v="0"/>
    <n v="7"/>
    <n v="11"/>
    <n v="18"/>
    <n v="13"/>
    <x v="0"/>
    <n v="5"/>
    <x v="2"/>
    <n v="13"/>
    <n v="6"/>
    <n v="19"/>
    <n v="57"/>
    <x v="3"/>
    <n v="50"/>
    <x v="8"/>
    <n v="59"/>
    <n v="54"/>
    <n v="113"/>
    <x v="1"/>
    <x v="1"/>
    <x v="1"/>
    <x v="2"/>
    <x v="0"/>
    <x v="0"/>
    <n v="1"/>
    <n v="5"/>
    <x v="0"/>
    <x v="1"/>
    <x v="0"/>
    <x v="1"/>
    <x v="0"/>
    <x v="0"/>
    <x v="0"/>
    <x v="0"/>
    <x v="9"/>
    <n v="2"/>
    <x v="0"/>
    <x v="0"/>
    <x v="3"/>
    <x v="0"/>
    <x v="0"/>
    <x v="0"/>
    <x v="0"/>
    <x v="0"/>
    <x v="0"/>
    <x v="0"/>
    <x v="1"/>
    <x v="0"/>
    <n v="0"/>
    <n v="8"/>
    <n v="3"/>
    <n v="2"/>
    <x v="1"/>
    <x v="1"/>
    <x v="1"/>
    <x v="2"/>
    <x v="0"/>
    <x v="0"/>
    <n v="1"/>
    <n v="5"/>
    <n v="10"/>
    <n v="6"/>
    <x v="0"/>
  </r>
  <r>
    <s v="08EPR0169T"/>
    <x v="0"/>
    <x v="0"/>
    <s v="20 DE NOVIEMBRE 2570"/>
    <n v="21"/>
    <x v="21"/>
    <n v="1"/>
    <s v="DELICIAS"/>
    <s v="CALLE 5A NORTE"/>
    <x v="0"/>
    <x v="0"/>
    <x v="1"/>
    <x v="1"/>
    <x v="2"/>
    <x v="0"/>
    <s v="08FIZ0047G"/>
    <m/>
    <x v="4"/>
    <x v="6"/>
    <n v="159"/>
    <n v="155"/>
    <n v="314"/>
    <n v="157"/>
    <n v="155"/>
    <n v="312"/>
    <n v="29"/>
    <n v="43"/>
    <n v="72"/>
    <n v="23"/>
    <x v="0"/>
    <n v="20"/>
    <x v="0"/>
    <n v="43"/>
    <n v="23"/>
    <n v="20"/>
    <n v="43"/>
    <n v="22"/>
    <x v="0"/>
    <n v="29"/>
    <x v="0"/>
    <n v="22"/>
    <n v="29"/>
    <n v="51"/>
    <n v="26"/>
    <x v="0"/>
    <n v="24"/>
    <x v="0"/>
    <n v="26"/>
    <n v="24"/>
    <n v="50"/>
    <n v="29"/>
    <x v="0"/>
    <n v="15"/>
    <x v="0"/>
    <n v="29"/>
    <n v="15"/>
    <n v="44"/>
    <n v="30"/>
    <x v="0"/>
    <n v="22"/>
    <x v="0"/>
    <n v="30"/>
    <n v="22"/>
    <n v="52"/>
    <n v="22"/>
    <x v="0"/>
    <n v="25"/>
    <x v="0"/>
    <n v="22"/>
    <n v="25"/>
    <n v="47"/>
    <n v="152"/>
    <x v="0"/>
    <n v="135"/>
    <x v="0"/>
    <n v="152"/>
    <n v="135"/>
    <n v="287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2"/>
    <x v="0"/>
    <x v="1"/>
    <x v="3"/>
    <x v="0"/>
    <x v="0"/>
    <x v="0"/>
    <x v="0"/>
    <x v="9"/>
    <x v="9"/>
    <n v="0"/>
    <n v="24"/>
    <n v="3"/>
    <n v="9"/>
    <x v="2"/>
    <x v="2"/>
    <x v="2"/>
    <x v="3"/>
    <x v="1"/>
    <x v="3"/>
    <n v="0"/>
    <n v="12"/>
    <n v="14"/>
    <n v="14"/>
    <x v="0"/>
  </r>
  <r>
    <s v="08EPR0171H"/>
    <x v="2"/>
    <x v="2"/>
    <s v="INSURGENTES 2801"/>
    <n v="32"/>
    <x v="18"/>
    <n v="1"/>
    <s v="HIDALGO DEL PARRAL"/>
    <s v="CALLE REAL DE MÁLAGA"/>
    <x v="0"/>
    <x v="0"/>
    <x v="1"/>
    <x v="1"/>
    <x v="2"/>
    <x v="0"/>
    <s v="08FIZ0005H"/>
    <m/>
    <x v="4"/>
    <x v="7"/>
    <n v="65"/>
    <n v="88"/>
    <n v="153"/>
    <n v="61"/>
    <n v="84"/>
    <n v="145"/>
    <n v="11"/>
    <n v="13"/>
    <n v="24"/>
    <n v="13"/>
    <x v="1"/>
    <n v="9"/>
    <x v="0"/>
    <n v="22"/>
    <n v="14"/>
    <n v="9"/>
    <n v="23"/>
    <n v="8"/>
    <x v="0"/>
    <n v="15"/>
    <x v="0"/>
    <n v="8"/>
    <n v="15"/>
    <n v="23"/>
    <n v="11"/>
    <x v="2"/>
    <n v="11"/>
    <x v="3"/>
    <n v="12"/>
    <n v="12"/>
    <n v="24"/>
    <n v="10"/>
    <x v="0"/>
    <n v="11"/>
    <x v="2"/>
    <n v="10"/>
    <n v="12"/>
    <n v="22"/>
    <n v="11"/>
    <x v="0"/>
    <n v="10"/>
    <x v="0"/>
    <n v="11"/>
    <n v="10"/>
    <n v="21"/>
    <n v="5"/>
    <x v="0"/>
    <n v="19"/>
    <x v="0"/>
    <n v="5"/>
    <n v="19"/>
    <n v="24"/>
    <n v="58"/>
    <x v="3"/>
    <n v="75"/>
    <x v="3"/>
    <n v="60"/>
    <n v="77"/>
    <n v="137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2"/>
    <x v="1"/>
    <x v="2"/>
    <x v="0"/>
    <x v="0"/>
    <x v="0"/>
    <x v="1"/>
    <x v="0"/>
    <x v="1"/>
    <n v="0"/>
    <n v="16"/>
    <n v="0"/>
    <n v="6"/>
    <x v="1"/>
    <x v="1"/>
    <x v="1"/>
    <x v="2"/>
    <x v="2"/>
    <x v="2"/>
    <n v="0"/>
    <n v="6"/>
    <n v="6"/>
    <n v="6"/>
    <x v="0"/>
  </r>
  <r>
    <s v="08EPR0173F"/>
    <x v="2"/>
    <x v="2"/>
    <s v="LAZARO CARDENAS 2305"/>
    <n v="21"/>
    <x v="21"/>
    <n v="1"/>
    <s v="DELICIAS"/>
    <s v="CALLE 4A PONIENTE"/>
    <x v="0"/>
    <x v="0"/>
    <x v="1"/>
    <x v="1"/>
    <x v="2"/>
    <x v="0"/>
    <s v="08FIZ0017M"/>
    <m/>
    <x v="4"/>
    <x v="6"/>
    <n v="28"/>
    <n v="16"/>
    <n v="44"/>
    <n v="24"/>
    <n v="16"/>
    <n v="40"/>
    <n v="4"/>
    <n v="2"/>
    <n v="6"/>
    <n v="2"/>
    <x v="0"/>
    <n v="1"/>
    <x v="0"/>
    <n v="3"/>
    <n v="2"/>
    <n v="1"/>
    <n v="3"/>
    <n v="6"/>
    <x v="4"/>
    <n v="3"/>
    <x v="0"/>
    <n v="7"/>
    <n v="3"/>
    <n v="10"/>
    <n v="2"/>
    <x v="0"/>
    <n v="2"/>
    <x v="0"/>
    <n v="2"/>
    <n v="2"/>
    <n v="4"/>
    <n v="5"/>
    <x v="3"/>
    <n v="2"/>
    <x v="0"/>
    <n v="6"/>
    <n v="2"/>
    <n v="8"/>
    <n v="5"/>
    <x v="0"/>
    <n v="1"/>
    <x v="0"/>
    <n v="5"/>
    <n v="1"/>
    <n v="6"/>
    <n v="3"/>
    <x v="3"/>
    <n v="3"/>
    <x v="2"/>
    <n v="4"/>
    <n v="4"/>
    <n v="8"/>
    <n v="23"/>
    <x v="7"/>
    <n v="12"/>
    <x v="4"/>
    <n v="26"/>
    <n v="13"/>
    <n v="3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3"/>
    <n v="2"/>
    <x v="0"/>
  </r>
  <r>
    <s v="08EPR0174E"/>
    <x v="0"/>
    <x v="0"/>
    <s v="NUEVO MEXICO 2602"/>
    <n v="37"/>
    <x v="19"/>
    <n v="1"/>
    <s v="JUÁREZ"/>
    <s v="CALLE FRANCISCO R. ALMADA"/>
    <x v="0"/>
    <x v="0"/>
    <x v="1"/>
    <x v="1"/>
    <x v="2"/>
    <x v="0"/>
    <s v="08FIZ0032E"/>
    <s v="08FJS0003P"/>
    <x v="4"/>
    <x v="8"/>
    <n v="79"/>
    <n v="57"/>
    <n v="136"/>
    <n v="76"/>
    <n v="57"/>
    <n v="133"/>
    <n v="16"/>
    <n v="11"/>
    <n v="27"/>
    <n v="13"/>
    <x v="0"/>
    <n v="11"/>
    <x v="0"/>
    <n v="24"/>
    <n v="13"/>
    <n v="11"/>
    <n v="24"/>
    <n v="11"/>
    <x v="5"/>
    <n v="7"/>
    <x v="0"/>
    <n v="14"/>
    <n v="7"/>
    <n v="21"/>
    <n v="16"/>
    <x v="0"/>
    <n v="7"/>
    <x v="0"/>
    <n v="16"/>
    <n v="7"/>
    <n v="23"/>
    <n v="13"/>
    <x v="0"/>
    <n v="9"/>
    <x v="0"/>
    <n v="13"/>
    <n v="9"/>
    <n v="22"/>
    <n v="13"/>
    <x v="0"/>
    <n v="11"/>
    <x v="0"/>
    <n v="13"/>
    <n v="11"/>
    <n v="24"/>
    <n v="10"/>
    <x v="0"/>
    <n v="14"/>
    <x v="0"/>
    <n v="10"/>
    <n v="14"/>
    <n v="24"/>
    <n v="76"/>
    <x v="7"/>
    <n v="59"/>
    <x v="0"/>
    <n v="79"/>
    <n v="59"/>
    <n v="13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1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EPR0175D"/>
    <x v="0"/>
    <x v="0"/>
    <s v="EVOLUCION JUVENIL 2307"/>
    <n v="55"/>
    <x v="56"/>
    <n v="1"/>
    <s v="SANTA CRUZ DE ROSALES"/>
    <s v="CALLE KILOMETRO 99 ROSALES"/>
    <x v="0"/>
    <x v="0"/>
    <x v="1"/>
    <x v="1"/>
    <x v="2"/>
    <x v="0"/>
    <s v="08FIZ0047G"/>
    <m/>
    <x v="4"/>
    <x v="6"/>
    <n v="66"/>
    <n v="53"/>
    <n v="119"/>
    <n v="66"/>
    <n v="52"/>
    <n v="118"/>
    <n v="9"/>
    <n v="12"/>
    <n v="21"/>
    <n v="11"/>
    <x v="0"/>
    <n v="7"/>
    <x v="0"/>
    <n v="18"/>
    <n v="11"/>
    <n v="7"/>
    <n v="18"/>
    <n v="9"/>
    <x v="0"/>
    <n v="8"/>
    <x v="2"/>
    <n v="9"/>
    <n v="9"/>
    <n v="18"/>
    <n v="12"/>
    <x v="0"/>
    <n v="11"/>
    <x v="0"/>
    <n v="12"/>
    <n v="11"/>
    <n v="23"/>
    <n v="11"/>
    <x v="0"/>
    <n v="8"/>
    <x v="2"/>
    <n v="11"/>
    <n v="9"/>
    <n v="20"/>
    <n v="15"/>
    <x v="0"/>
    <n v="7"/>
    <x v="0"/>
    <n v="15"/>
    <n v="7"/>
    <n v="22"/>
    <n v="10"/>
    <x v="0"/>
    <n v="8"/>
    <x v="0"/>
    <n v="10"/>
    <n v="8"/>
    <n v="18"/>
    <n v="68"/>
    <x v="0"/>
    <n v="49"/>
    <x v="3"/>
    <n v="68"/>
    <n v="51"/>
    <n v="119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1"/>
    <x v="1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6"/>
    <n v="6"/>
    <x v="0"/>
  </r>
  <r>
    <s v="08EPR0176C"/>
    <x v="0"/>
    <x v="0"/>
    <s v="CONSTITUCION 2205"/>
    <n v="21"/>
    <x v="21"/>
    <n v="1"/>
    <s v="DELICIAS"/>
    <s v="CALLE 4A PONIENTE"/>
    <x v="0"/>
    <x v="0"/>
    <x v="1"/>
    <x v="1"/>
    <x v="2"/>
    <x v="0"/>
    <s v="08FIZ0047G"/>
    <m/>
    <x v="4"/>
    <x v="6"/>
    <n v="265"/>
    <n v="200"/>
    <n v="465"/>
    <n v="262"/>
    <n v="195"/>
    <n v="457"/>
    <n v="44"/>
    <n v="29"/>
    <n v="73"/>
    <n v="27"/>
    <x v="0"/>
    <n v="40"/>
    <x v="1"/>
    <n v="67"/>
    <n v="27"/>
    <n v="41"/>
    <n v="68"/>
    <n v="42"/>
    <x v="2"/>
    <n v="32"/>
    <x v="4"/>
    <n v="44"/>
    <n v="34"/>
    <n v="78"/>
    <n v="47"/>
    <x v="0"/>
    <n v="33"/>
    <x v="0"/>
    <n v="47"/>
    <n v="33"/>
    <n v="80"/>
    <n v="46"/>
    <x v="0"/>
    <n v="36"/>
    <x v="2"/>
    <n v="46"/>
    <n v="37"/>
    <n v="83"/>
    <n v="42"/>
    <x v="1"/>
    <n v="32"/>
    <x v="2"/>
    <n v="43"/>
    <n v="33"/>
    <n v="76"/>
    <n v="46"/>
    <x v="0"/>
    <n v="37"/>
    <x v="0"/>
    <n v="46"/>
    <n v="37"/>
    <n v="83"/>
    <n v="250"/>
    <x v="7"/>
    <n v="210"/>
    <x v="9"/>
    <n v="253"/>
    <n v="215"/>
    <n v="468"/>
    <x v="5"/>
    <x v="5"/>
    <x v="6"/>
    <x v="1"/>
    <x v="3"/>
    <x v="1"/>
    <n v="0"/>
    <n v="18"/>
    <x v="0"/>
    <x v="1"/>
    <x v="1"/>
    <x v="0"/>
    <x v="0"/>
    <x v="0"/>
    <x v="0"/>
    <x v="0"/>
    <x v="1"/>
    <n v="17"/>
    <x v="0"/>
    <x v="0"/>
    <x v="1"/>
    <x v="0"/>
    <x v="1"/>
    <x v="0"/>
    <x v="3"/>
    <x v="0"/>
    <x v="0"/>
    <x v="0"/>
    <x v="6"/>
    <x v="0"/>
    <n v="0"/>
    <n v="26"/>
    <n v="1"/>
    <n v="17"/>
    <x v="3"/>
    <x v="3"/>
    <x v="4"/>
    <x v="1"/>
    <x v="3"/>
    <x v="1"/>
    <n v="0"/>
    <n v="18"/>
    <n v="21"/>
    <n v="18"/>
    <x v="0"/>
  </r>
  <r>
    <s v="08EPR0177B"/>
    <x v="0"/>
    <x v="0"/>
    <s v="CENTRO REGIONAL DE EDUC. INT. JOSE MA MARI 2183"/>
    <n v="22"/>
    <x v="44"/>
    <n v="1"/>
    <s v="SAN LORENZO"/>
    <s v="CALLE NICOLAS BRAVO"/>
    <x v="0"/>
    <x v="0"/>
    <x v="1"/>
    <x v="1"/>
    <x v="2"/>
    <x v="0"/>
    <s v="08FIZ0018L"/>
    <s v="08FJS0002Q"/>
    <x v="4"/>
    <x v="5"/>
    <n v="62"/>
    <n v="64"/>
    <n v="126"/>
    <n v="62"/>
    <n v="64"/>
    <n v="126"/>
    <n v="13"/>
    <n v="10"/>
    <n v="23"/>
    <n v="8"/>
    <x v="0"/>
    <n v="11"/>
    <x v="0"/>
    <n v="19"/>
    <n v="8"/>
    <n v="11"/>
    <n v="19"/>
    <n v="6"/>
    <x v="0"/>
    <n v="14"/>
    <x v="0"/>
    <n v="6"/>
    <n v="14"/>
    <n v="20"/>
    <n v="10"/>
    <x v="0"/>
    <n v="10"/>
    <x v="0"/>
    <n v="10"/>
    <n v="10"/>
    <n v="20"/>
    <n v="10"/>
    <x v="0"/>
    <n v="11"/>
    <x v="0"/>
    <n v="10"/>
    <n v="11"/>
    <n v="21"/>
    <n v="10"/>
    <x v="0"/>
    <n v="10"/>
    <x v="0"/>
    <n v="10"/>
    <n v="10"/>
    <n v="20"/>
    <n v="11"/>
    <x v="0"/>
    <n v="8"/>
    <x v="0"/>
    <n v="11"/>
    <n v="8"/>
    <n v="19"/>
    <n v="55"/>
    <x v="0"/>
    <n v="64"/>
    <x v="0"/>
    <n v="55"/>
    <n v="64"/>
    <n v="119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1"/>
    <x v="0"/>
    <x v="1"/>
    <n v="0"/>
    <n v="11"/>
    <n v="2"/>
    <n v="4"/>
    <x v="1"/>
    <x v="1"/>
    <x v="1"/>
    <x v="2"/>
    <x v="2"/>
    <x v="2"/>
    <n v="0"/>
    <n v="6"/>
    <n v="9"/>
    <n v="6"/>
    <x v="0"/>
  </r>
  <r>
    <s v="08EPR0178A"/>
    <x v="0"/>
    <x v="0"/>
    <s v="CENTRO REGIONAL DE EDUC. INT. IGNACIO ZARAGOZA 2354"/>
    <n v="22"/>
    <x v="44"/>
    <n v="16"/>
    <s v="TUTUACA (SANTA BÁRBARA DE TUTUACA)"/>
    <s v="AVENIDA SAN FRANCISCO"/>
    <x v="0"/>
    <x v="0"/>
    <x v="1"/>
    <x v="1"/>
    <x v="2"/>
    <x v="0"/>
    <s v="08FIZ0018L"/>
    <s v="08FJS0002Q"/>
    <x v="4"/>
    <x v="5"/>
    <n v="47"/>
    <n v="62"/>
    <n v="109"/>
    <n v="47"/>
    <n v="62"/>
    <n v="109"/>
    <n v="4"/>
    <n v="13"/>
    <n v="17"/>
    <n v="10"/>
    <x v="0"/>
    <n v="8"/>
    <x v="0"/>
    <n v="18"/>
    <n v="10"/>
    <n v="8"/>
    <n v="18"/>
    <n v="11"/>
    <x v="0"/>
    <n v="8"/>
    <x v="0"/>
    <n v="11"/>
    <n v="8"/>
    <n v="19"/>
    <n v="6"/>
    <x v="0"/>
    <n v="12"/>
    <x v="0"/>
    <n v="6"/>
    <n v="12"/>
    <n v="18"/>
    <n v="5"/>
    <x v="0"/>
    <n v="12"/>
    <x v="1"/>
    <n v="5"/>
    <n v="14"/>
    <n v="19"/>
    <n v="9"/>
    <x v="0"/>
    <n v="9"/>
    <x v="0"/>
    <n v="9"/>
    <n v="9"/>
    <n v="18"/>
    <n v="10"/>
    <x v="0"/>
    <n v="10"/>
    <x v="0"/>
    <n v="10"/>
    <n v="10"/>
    <n v="20"/>
    <n v="51"/>
    <x v="0"/>
    <n v="59"/>
    <x v="3"/>
    <n v="51"/>
    <n v="61"/>
    <n v="112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1"/>
    <x v="0"/>
    <x v="0"/>
    <x v="3"/>
    <x v="0"/>
    <x v="0"/>
    <x v="1"/>
    <x v="1"/>
    <x v="0"/>
    <n v="0"/>
    <n v="12"/>
    <n v="0"/>
    <n v="6"/>
    <x v="1"/>
    <x v="1"/>
    <x v="1"/>
    <x v="2"/>
    <x v="2"/>
    <x v="2"/>
    <n v="0"/>
    <n v="6"/>
    <n v="6"/>
    <n v="6"/>
    <x v="0"/>
  </r>
  <r>
    <s v="08EPR0181O"/>
    <x v="0"/>
    <x v="0"/>
    <s v="HERMENEGILDO GALEANA 2063"/>
    <n v="23"/>
    <x v="52"/>
    <n v="1"/>
    <s v="HERMENEGILDO GALEANA"/>
    <s v="CALLE ZACATECAS"/>
    <x v="0"/>
    <x v="0"/>
    <x v="1"/>
    <x v="1"/>
    <x v="2"/>
    <x v="0"/>
    <s v="08FIZ0021Z"/>
    <s v="08FJS0004O"/>
    <x v="4"/>
    <x v="9"/>
    <n v="61"/>
    <n v="70"/>
    <n v="131"/>
    <n v="60"/>
    <n v="70"/>
    <n v="130"/>
    <n v="9"/>
    <n v="11"/>
    <n v="20"/>
    <n v="6"/>
    <x v="1"/>
    <n v="13"/>
    <x v="0"/>
    <n v="19"/>
    <n v="7"/>
    <n v="13"/>
    <n v="20"/>
    <n v="12"/>
    <x v="0"/>
    <n v="13"/>
    <x v="0"/>
    <n v="12"/>
    <n v="13"/>
    <n v="25"/>
    <n v="7"/>
    <x v="2"/>
    <n v="12"/>
    <x v="0"/>
    <n v="8"/>
    <n v="12"/>
    <n v="20"/>
    <n v="10"/>
    <x v="0"/>
    <n v="9"/>
    <x v="0"/>
    <n v="10"/>
    <n v="9"/>
    <n v="19"/>
    <n v="12"/>
    <x v="0"/>
    <n v="10"/>
    <x v="0"/>
    <n v="12"/>
    <n v="10"/>
    <n v="22"/>
    <n v="10"/>
    <x v="0"/>
    <n v="9"/>
    <x v="2"/>
    <n v="10"/>
    <n v="10"/>
    <n v="20"/>
    <n v="57"/>
    <x v="3"/>
    <n v="66"/>
    <x v="4"/>
    <n v="59"/>
    <n v="67"/>
    <n v="126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3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EPR0182N"/>
    <x v="0"/>
    <x v="0"/>
    <s v="CENTRO REGIONAL DE EDUC. INT. MIGUEL HIDALGO 2402"/>
    <n v="23"/>
    <x v="52"/>
    <n v="5"/>
    <s v="COLONIA LEBARÓN"/>
    <s v="CALLE MIGUEL HIDALGO"/>
    <x v="0"/>
    <x v="0"/>
    <x v="1"/>
    <x v="1"/>
    <x v="2"/>
    <x v="0"/>
    <s v="08FIZ0021Z"/>
    <s v="08FJS0004O"/>
    <x v="4"/>
    <x v="9"/>
    <n v="219"/>
    <n v="260"/>
    <n v="479"/>
    <n v="213"/>
    <n v="256"/>
    <n v="469"/>
    <n v="29"/>
    <n v="40"/>
    <n v="69"/>
    <n v="33"/>
    <x v="8"/>
    <n v="38"/>
    <x v="3"/>
    <n v="71"/>
    <n v="41"/>
    <n v="40"/>
    <n v="81"/>
    <n v="36"/>
    <x v="2"/>
    <n v="45"/>
    <x v="3"/>
    <n v="38"/>
    <n v="48"/>
    <n v="86"/>
    <n v="32"/>
    <x v="4"/>
    <n v="41"/>
    <x v="0"/>
    <n v="35"/>
    <n v="41"/>
    <n v="76"/>
    <n v="48"/>
    <x v="0"/>
    <n v="51"/>
    <x v="0"/>
    <n v="48"/>
    <n v="51"/>
    <n v="99"/>
    <n v="43"/>
    <x v="0"/>
    <n v="52"/>
    <x v="0"/>
    <n v="43"/>
    <n v="52"/>
    <n v="95"/>
    <n v="33"/>
    <x v="0"/>
    <n v="38"/>
    <x v="0"/>
    <n v="33"/>
    <n v="38"/>
    <n v="71"/>
    <n v="225"/>
    <x v="2"/>
    <n v="265"/>
    <x v="9"/>
    <n v="238"/>
    <n v="270"/>
    <n v="508"/>
    <x v="5"/>
    <x v="5"/>
    <x v="2"/>
    <x v="1"/>
    <x v="3"/>
    <x v="3"/>
    <n v="0"/>
    <n v="16"/>
    <x v="0"/>
    <x v="1"/>
    <x v="1"/>
    <x v="0"/>
    <x v="0"/>
    <x v="0"/>
    <x v="0"/>
    <x v="0"/>
    <x v="9"/>
    <n v="13"/>
    <x v="0"/>
    <x v="0"/>
    <x v="1"/>
    <x v="2"/>
    <x v="0"/>
    <x v="0"/>
    <x v="4"/>
    <x v="3"/>
    <x v="2"/>
    <x v="0"/>
    <x v="1"/>
    <x v="1"/>
    <n v="0"/>
    <n v="27"/>
    <n v="3"/>
    <n v="13"/>
    <x v="3"/>
    <x v="3"/>
    <x v="2"/>
    <x v="1"/>
    <x v="3"/>
    <x v="3"/>
    <n v="0"/>
    <n v="16"/>
    <n v="15"/>
    <n v="15"/>
    <x v="0"/>
  </r>
  <r>
    <s v="08EPR0184L"/>
    <x v="0"/>
    <x v="0"/>
    <s v="CENTRO REGIONAL DE EDUC. INT. MARIA CHAVEZ ARBALLO 2167"/>
    <n v="24"/>
    <x v="63"/>
    <n v="1"/>
    <s v="SANTA ISABEL"/>
    <s v="CALLEJÓN LIBERTAD"/>
    <x v="0"/>
    <x v="0"/>
    <x v="1"/>
    <x v="1"/>
    <x v="2"/>
    <x v="0"/>
    <s v="08FIZ0018L"/>
    <s v="08FJS0002Q"/>
    <x v="4"/>
    <x v="5"/>
    <n v="57"/>
    <n v="70"/>
    <n v="127"/>
    <n v="55"/>
    <n v="67"/>
    <n v="122"/>
    <n v="9"/>
    <n v="11"/>
    <n v="20"/>
    <n v="8"/>
    <x v="0"/>
    <n v="10"/>
    <x v="0"/>
    <n v="18"/>
    <n v="8"/>
    <n v="10"/>
    <n v="18"/>
    <n v="9"/>
    <x v="2"/>
    <n v="7"/>
    <x v="3"/>
    <n v="11"/>
    <n v="10"/>
    <n v="21"/>
    <n v="6"/>
    <x v="2"/>
    <n v="12"/>
    <x v="2"/>
    <n v="7"/>
    <n v="14"/>
    <n v="21"/>
    <n v="6"/>
    <x v="0"/>
    <n v="13"/>
    <x v="5"/>
    <n v="6"/>
    <n v="17"/>
    <n v="23"/>
    <n v="13"/>
    <x v="0"/>
    <n v="14"/>
    <x v="0"/>
    <n v="13"/>
    <n v="14"/>
    <n v="27"/>
    <n v="10"/>
    <x v="3"/>
    <n v="10"/>
    <x v="0"/>
    <n v="11"/>
    <n v="10"/>
    <n v="21"/>
    <n v="52"/>
    <x v="5"/>
    <n v="66"/>
    <x v="11"/>
    <n v="56"/>
    <n v="75"/>
    <n v="131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3"/>
    <x v="0"/>
    <x v="0"/>
    <x v="0"/>
    <x v="0"/>
    <x v="0"/>
    <x v="2"/>
    <x v="0"/>
    <x v="1"/>
    <x v="0"/>
    <n v="0"/>
    <n v="10"/>
    <n v="4"/>
    <n v="2"/>
    <x v="1"/>
    <x v="1"/>
    <x v="1"/>
    <x v="2"/>
    <x v="2"/>
    <x v="2"/>
    <n v="0"/>
    <n v="6"/>
    <n v="6"/>
    <n v="6"/>
    <x v="0"/>
  </r>
  <r>
    <s v="08EPR0188H"/>
    <x v="0"/>
    <x v="0"/>
    <s v="SOCORRO RIVERA 2239"/>
    <n v="25"/>
    <x v="40"/>
    <n v="1"/>
    <s v="VALENTÍN GÓMEZ FARÍAS"/>
    <s v="CALLE SOCORRO RIVERA"/>
    <x v="0"/>
    <x v="0"/>
    <x v="1"/>
    <x v="1"/>
    <x v="2"/>
    <x v="0"/>
    <s v="08FIZ0016N"/>
    <s v="08FJS0005N"/>
    <x v="4"/>
    <x v="4"/>
    <n v="121"/>
    <n v="135"/>
    <n v="256"/>
    <n v="121"/>
    <n v="135"/>
    <n v="256"/>
    <n v="20"/>
    <n v="26"/>
    <n v="46"/>
    <n v="29"/>
    <x v="0"/>
    <n v="17"/>
    <x v="0"/>
    <n v="46"/>
    <n v="29"/>
    <n v="17"/>
    <n v="46"/>
    <n v="29"/>
    <x v="4"/>
    <n v="23"/>
    <x v="0"/>
    <n v="30"/>
    <n v="23"/>
    <n v="53"/>
    <n v="23"/>
    <x v="0"/>
    <n v="23"/>
    <x v="0"/>
    <n v="23"/>
    <n v="23"/>
    <n v="46"/>
    <n v="22"/>
    <x v="0"/>
    <n v="26"/>
    <x v="0"/>
    <n v="22"/>
    <n v="26"/>
    <n v="48"/>
    <n v="22"/>
    <x v="0"/>
    <n v="22"/>
    <x v="0"/>
    <n v="22"/>
    <n v="22"/>
    <n v="44"/>
    <n v="19"/>
    <x v="0"/>
    <n v="17"/>
    <x v="0"/>
    <n v="19"/>
    <n v="17"/>
    <n v="36"/>
    <n v="144"/>
    <x v="4"/>
    <n v="128"/>
    <x v="0"/>
    <n v="145"/>
    <n v="128"/>
    <n v="273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0"/>
    <x v="0"/>
    <x v="0"/>
    <x v="0"/>
    <x v="3"/>
    <x v="0"/>
    <x v="0"/>
    <x v="0"/>
    <x v="1"/>
    <x v="1"/>
    <n v="0"/>
    <n v="16"/>
    <n v="1"/>
    <n v="11"/>
    <x v="2"/>
    <x v="2"/>
    <x v="2"/>
    <x v="3"/>
    <x v="1"/>
    <x v="3"/>
    <n v="0"/>
    <n v="12"/>
    <n v="14"/>
    <n v="14"/>
    <x v="0"/>
  </r>
  <r>
    <s v="08EPR0191V"/>
    <x v="0"/>
    <x v="0"/>
    <s v="FELIPE ANGELES 2384"/>
    <n v="37"/>
    <x v="19"/>
    <n v="1"/>
    <s v="JUÁREZ"/>
    <s v="CALLE MORERA"/>
    <x v="0"/>
    <x v="0"/>
    <x v="1"/>
    <x v="1"/>
    <x v="2"/>
    <x v="0"/>
    <s v="08FIZ0020Z"/>
    <s v="08FJS0003P"/>
    <x v="4"/>
    <x v="8"/>
    <n v="84"/>
    <n v="70"/>
    <n v="154"/>
    <n v="84"/>
    <n v="70"/>
    <n v="154"/>
    <n v="18"/>
    <n v="8"/>
    <n v="26"/>
    <n v="12"/>
    <x v="0"/>
    <n v="9"/>
    <x v="0"/>
    <n v="21"/>
    <n v="12"/>
    <n v="9"/>
    <n v="21"/>
    <n v="14"/>
    <x v="0"/>
    <n v="7"/>
    <x v="0"/>
    <n v="14"/>
    <n v="7"/>
    <n v="21"/>
    <n v="16"/>
    <x v="0"/>
    <n v="20"/>
    <x v="3"/>
    <n v="16"/>
    <n v="21"/>
    <n v="37"/>
    <n v="14"/>
    <x v="0"/>
    <n v="11"/>
    <x v="0"/>
    <n v="14"/>
    <n v="11"/>
    <n v="25"/>
    <n v="12"/>
    <x v="0"/>
    <n v="9"/>
    <x v="0"/>
    <n v="12"/>
    <n v="9"/>
    <n v="21"/>
    <n v="12"/>
    <x v="0"/>
    <n v="10"/>
    <x v="0"/>
    <n v="12"/>
    <n v="10"/>
    <n v="22"/>
    <n v="80"/>
    <x v="0"/>
    <n v="66"/>
    <x v="4"/>
    <n v="80"/>
    <n v="67"/>
    <n v="147"/>
    <x v="1"/>
    <x v="1"/>
    <x v="2"/>
    <x v="2"/>
    <x v="2"/>
    <x v="2"/>
    <n v="0"/>
    <n v="7"/>
    <x v="0"/>
    <x v="1"/>
    <x v="0"/>
    <x v="1"/>
    <x v="0"/>
    <x v="0"/>
    <x v="0"/>
    <x v="0"/>
    <x v="3"/>
    <n v="5"/>
    <x v="0"/>
    <x v="0"/>
    <x v="1"/>
    <x v="0"/>
    <x v="1"/>
    <x v="0"/>
    <x v="0"/>
    <x v="0"/>
    <x v="0"/>
    <x v="0"/>
    <x v="1"/>
    <x v="0"/>
    <n v="0"/>
    <n v="12"/>
    <n v="2"/>
    <n v="5"/>
    <x v="1"/>
    <x v="1"/>
    <x v="2"/>
    <x v="2"/>
    <x v="2"/>
    <x v="2"/>
    <n v="0"/>
    <n v="7"/>
    <n v="7"/>
    <n v="7"/>
    <x v="0"/>
  </r>
  <r>
    <s v="08EPR0192U"/>
    <x v="0"/>
    <x v="0"/>
    <s v="CENTRO REGIONAL DE EDUC. INT. 12 DE OCTUBRE 2368"/>
    <n v="31"/>
    <x v="9"/>
    <n v="3"/>
    <s v="LA JUNTA"/>
    <s v="CALLE 16 DE SEPTIEMBRE"/>
    <x v="0"/>
    <x v="0"/>
    <x v="1"/>
    <x v="1"/>
    <x v="2"/>
    <x v="0"/>
    <s v="08FIZ0008E"/>
    <s v="08FJS0005N"/>
    <x v="4"/>
    <x v="1"/>
    <n v="112"/>
    <n v="126"/>
    <n v="238"/>
    <n v="112"/>
    <n v="126"/>
    <n v="238"/>
    <n v="16"/>
    <n v="18"/>
    <n v="34"/>
    <n v="29"/>
    <x v="1"/>
    <n v="26"/>
    <x v="1"/>
    <n v="55"/>
    <n v="30"/>
    <n v="27"/>
    <n v="57"/>
    <n v="22"/>
    <x v="0"/>
    <n v="18"/>
    <x v="0"/>
    <n v="22"/>
    <n v="18"/>
    <n v="40"/>
    <n v="21"/>
    <x v="3"/>
    <n v="21"/>
    <x v="0"/>
    <n v="23"/>
    <n v="21"/>
    <n v="44"/>
    <n v="16"/>
    <x v="0"/>
    <n v="29"/>
    <x v="0"/>
    <n v="16"/>
    <n v="29"/>
    <n v="45"/>
    <n v="20"/>
    <x v="0"/>
    <n v="19"/>
    <x v="0"/>
    <n v="20"/>
    <n v="19"/>
    <n v="39"/>
    <n v="18"/>
    <x v="0"/>
    <n v="19"/>
    <x v="0"/>
    <n v="18"/>
    <n v="19"/>
    <n v="37"/>
    <n v="126"/>
    <x v="7"/>
    <n v="132"/>
    <x v="4"/>
    <n v="129"/>
    <n v="133"/>
    <n v="262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4"/>
    <x v="0"/>
    <x v="0"/>
    <x v="0"/>
    <x v="0"/>
    <x v="3"/>
    <x v="0"/>
    <x v="1"/>
    <x v="1"/>
    <x v="1"/>
    <n v="0"/>
    <n v="20"/>
    <n v="4"/>
    <n v="8"/>
    <x v="2"/>
    <x v="2"/>
    <x v="2"/>
    <x v="3"/>
    <x v="1"/>
    <x v="3"/>
    <n v="0"/>
    <n v="12"/>
    <n v="12"/>
    <n v="12"/>
    <x v="0"/>
  </r>
  <r>
    <s v="08EPR0194S"/>
    <x v="0"/>
    <x v="0"/>
    <s v="EMILIANO ZAPATA 2604"/>
    <n v="19"/>
    <x v="13"/>
    <n v="1"/>
    <s v="CHIHUAHUA"/>
    <s v="CALLE 45"/>
    <x v="0"/>
    <x v="0"/>
    <x v="1"/>
    <x v="1"/>
    <x v="2"/>
    <x v="0"/>
    <s v="08FIZ0031F"/>
    <s v="08FJS0001R"/>
    <x v="4"/>
    <x v="5"/>
    <n v="147"/>
    <n v="122"/>
    <n v="269"/>
    <n v="146"/>
    <n v="121"/>
    <n v="267"/>
    <n v="27"/>
    <n v="19"/>
    <n v="46"/>
    <n v="14"/>
    <x v="0"/>
    <n v="16"/>
    <x v="0"/>
    <n v="30"/>
    <n v="14"/>
    <n v="16"/>
    <n v="30"/>
    <n v="20"/>
    <x v="4"/>
    <n v="21"/>
    <x v="0"/>
    <n v="21"/>
    <n v="21"/>
    <n v="42"/>
    <n v="29"/>
    <x v="0"/>
    <n v="19"/>
    <x v="3"/>
    <n v="29"/>
    <n v="20"/>
    <n v="49"/>
    <n v="25"/>
    <x v="0"/>
    <n v="24"/>
    <x v="0"/>
    <n v="25"/>
    <n v="24"/>
    <n v="49"/>
    <n v="20"/>
    <x v="0"/>
    <n v="22"/>
    <x v="0"/>
    <n v="20"/>
    <n v="22"/>
    <n v="42"/>
    <n v="25"/>
    <x v="0"/>
    <n v="19"/>
    <x v="0"/>
    <n v="25"/>
    <n v="19"/>
    <n v="44"/>
    <n v="133"/>
    <x v="4"/>
    <n v="121"/>
    <x v="4"/>
    <n v="134"/>
    <n v="122"/>
    <n v="256"/>
    <x v="1"/>
    <x v="2"/>
    <x v="2"/>
    <x v="3"/>
    <x v="1"/>
    <x v="3"/>
    <n v="0"/>
    <n v="11"/>
    <x v="0"/>
    <x v="1"/>
    <x v="0"/>
    <x v="1"/>
    <x v="0"/>
    <x v="0"/>
    <x v="0"/>
    <x v="0"/>
    <x v="3"/>
    <n v="9"/>
    <x v="0"/>
    <x v="0"/>
    <x v="1"/>
    <x v="0"/>
    <x v="0"/>
    <x v="3"/>
    <x v="0"/>
    <x v="0"/>
    <x v="0"/>
    <x v="0"/>
    <x v="1"/>
    <x v="9"/>
    <n v="0"/>
    <n v="19"/>
    <n v="2"/>
    <n v="9"/>
    <x v="1"/>
    <x v="2"/>
    <x v="2"/>
    <x v="3"/>
    <x v="1"/>
    <x v="3"/>
    <n v="0"/>
    <n v="11"/>
    <n v="12"/>
    <n v="11"/>
    <x v="0"/>
  </r>
  <r>
    <s v="08EPR0195R"/>
    <x v="0"/>
    <x v="0"/>
    <s v="FRANCISCO VILLA 2530"/>
    <n v="28"/>
    <x v="51"/>
    <n v="20"/>
    <s v="JUÁREZ Y REFORMA"/>
    <s v="CALLE CARRETERA JUAREZ-PORVENIR KILOMETRO 41"/>
    <x v="0"/>
    <x v="0"/>
    <x v="1"/>
    <x v="1"/>
    <x v="2"/>
    <x v="0"/>
    <s v="08FIZ0036A"/>
    <m/>
    <x v="4"/>
    <x v="8"/>
    <n v="21"/>
    <n v="18"/>
    <n v="39"/>
    <n v="21"/>
    <n v="18"/>
    <n v="39"/>
    <n v="3"/>
    <n v="3"/>
    <n v="6"/>
    <n v="4"/>
    <x v="0"/>
    <n v="2"/>
    <x v="0"/>
    <n v="6"/>
    <n v="4"/>
    <n v="2"/>
    <n v="6"/>
    <n v="5"/>
    <x v="0"/>
    <n v="2"/>
    <x v="0"/>
    <n v="5"/>
    <n v="2"/>
    <n v="7"/>
    <n v="2"/>
    <x v="0"/>
    <n v="3"/>
    <x v="0"/>
    <n v="2"/>
    <n v="3"/>
    <n v="5"/>
    <n v="5"/>
    <x v="0"/>
    <n v="4"/>
    <x v="0"/>
    <n v="5"/>
    <n v="4"/>
    <n v="9"/>
    <n v="1"/>
    <x v="0"/>
    <n v="6"/>
    <x v="0"/>
    <n v="1"/>
    <n v="6"/>
    <n v="7"/>
    <n v="5"/>
    <x v="0"/>
    <n v="2"/>
    <x v="0"/>
    <n v="5"/>
    <n v="2"/>
    <n v="7"/>
    <n v="22"/>
    <x v="0"/>
    <n v="19"/>
    <x v="0"/>
    <n v="22"/>
    <n v="19"/>
    <n v="41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197P"/>
    <x v="0"/>
    <x v="0"/>
    <s v="FRANCISCO RODRIGUEZ 2342"/>
    <n v="30"/>
    <x v="4"/>
    <n v="54"/>
    <s v="ESTACIÓN JULIO ORNELAS"/>
    <s v="NINGUNO NINGUNO"/>
    <x v="0"/>
    <x v="0"/>
    <x v="1"/>
    <x v="1"/>
    <x v="2"/>
    <x v="0"/>
    <s v="08FIZ0044J"/>
    <s v="08FJS0005N"/>
    <x v="4"/>
    <x v="0"/>
    <n v="3"/>
    <n v="1"/>
    <n v="4"/>
    <n v="3"/>
    <n v="1"/>
    <n v="4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198O"/>
    <x v="0"/>
    <x v="0"/>
    <s v="PRIMO VERDAD 2020"/>
    <n v="30"/>
    <x v="4"/>
    <n v="47"/>
    <s v="GUAZAPARES"/>
    <s v="CALLE GUAZAPARES"/>
    <x v="0"/>
    <x v="0"/>
    <x v="1"/>
    <x v="1"/>
    <x v="2"/>
    <x v="0"/>
    <s v="08FIZ0044J"/>
    <s v="08FJS0005N"/>
    <x v="4"/>
    <x v="0"/>
    <n v="39"/>
    <n v="26"/>
    <n v="65"/>
    <n v="39"/>
    <n v="26"/>
    <n v="65"/>
    <n v="8"/>
    <n v="5"/>
    <n v="13"/>
    <n v="6"/>
    <x v="0"/>
    <n v="5"/>
    <x v="0"/>
    <n v="11"/>
    <n v="6"/>
    <n v="5"/>
    <n v="11"/>
    <n v="3"/>
    <x v="0"/>
    <n v="2"/>
    <x v="0"/>
    <n v="3"/>
    <n v="2"/>
    <n v="5"/>
    <n v="9"/>
    <x v="0"/>
    <n v="6"/>
    <x v="0"/>
    <n v="9"/>
    <n v="6"/>
    <n v="15"/>
    <n v="4"/>
    <x v="0"/>
    <n v="4"/>
    <x v="0"/>
    <n v="4"/>
    <n v="4"/>
    <n v="8"/>
    <n v="6"/>
    <x v="0"/>
    <n v="2"/>
    <x v="0"/>
    <n v="6"/>
    <n v="2"/>
    <n v="8"/>
    <n v="9"/>
    <x v="0"/>
    <n v="8"/>
    <x v="0"/>
    <n v="9"/>
    <n v="8"/>
    <n v="17"/>
    <n v="37"/>
    <x v="0"/>
    <n v="27"/>
    <x v="0"/>
    <n v="37"/>
    <n v="27"/>
    <n v="64"/>
    <x v="0"/>
    <x v="0"/>
    <x v="1"/>
    <x v="0"/>
    <x v="0"/>
    <x v="2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3"/>
    <x v="0"/>
    <x v="0"/>
    <x v="1"/>
    <x v="0"/>
    <x v="0"/>
    <x v="2"/>
    <n v="2"/>
    <n v="4"/>
    <n v="4"/>
    <n v="4"/>
    <x v="0"/>
  </r>
  <r>
    <s v="08EPR0200M"/>
    <x v="0"/>
    <x v="0"/>
    <s v="BENITO JUAREZ 2064"/>
    <n v="31"/>
    <x v="9"/>
    <n v="24"/>
    <s v="BOQUILLA Y ANEXAS (BAJE DE AGUA)"/>
    <s v="CALLE BOQUILLA "/>
    <x v="0"/>
    <x v="0"/>
    <x v="1"/>
    <x v="1"/>
    <x v="2"/>
    <x v="0"/>
    <s v="08FIZ0008E"/>
    <s v="08FJS0005N"/>
    <x v="4"/>
    <x v="1"/>
    <n v="22"/>
    <n v="13"/>
    <n v="35"/>
    <n v="22"/>
    <n v="13"/>
    <n v="35"/>
    <n v="2"/>
    <n v="3"/>
    <n v="5"/>
    <n v="3"/>
    <x v="0"/>
    <n v="3"/>
    <x v="0"/>
    <n v="6"/>
    <n v="3"/>
    <n v="3"/>
    <n v="6"/>
    <n v="6"/>
    <x v="0"/>
    <n v="3"/>
    <x v="0"/>
    <n v="6"/>
    <n v="3"/>
    <n v="9"/>
    <n v="2"/>
    <x v="0"/>
    <n v="1"/>
    <x v="0"/>
    <n v="2"/>
    <n v="1"/>
    <n v="3"/>
    <n v="4"/>
    <x v="0"/>
    <n v="5"/>
    <x v="0"/>
    <n v="4"/>
    <n v="5"/>
    <n v="9"/>
    <n v="4"/>
    <x v="0"/>
    <n v="2"/>
    <x v="0"/>
    <n v="4"/>
    <n v="2"/>
    <n v="6"/>
    <n v="4"/>
    <x v="0"/>
    <n v="0"/>
    <x v="0"/>
    <n v="4"/>
    <n v="0"/>
    <n v="4"/>
    <n v="23"/>
    <x v="0"/>
    <n v="14"/>
    <x v="0"/>
    <n v="23"/>
    <n v="14"/>
    <n v="3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PR0201L"/>
    <x v="0"/>
    <x v="0"/>
    <s v="BENITO JUAREZ 2068"/>
    <n v="31"/>
    <x v="9"/>
    <n v="23"/>
    <s v="BASÚCHIL"/>
    <s v="CALLE MARGARITAS"/>
    <x v="0"/>
    <x v="0"/>
    <x v="1"/>
    <x v="1"/>
    <x v="2"/>
    <x v="0"/>
    <s v="08FIZ0008E"/>
    <s v="08FJS0005N"/>
    <x v="4"/>
    <x v="1"/>
    <n v="62"/>
    <n v="53"/>
    <n v="115"/>
    <n v="62"/>
    <n v="53"/>
    <n v="115"/>
    <n v="12"/>
    <n v="9"/>
    <n v="21"/>
    <n v="7"/>
    <x v="0"/>
    <n v="12"/>
    <x v="0"/>
    <n v="19"/>
    <n v="7"/>
    <n v="12"/>
    <n v="19"/>
    <n v="9"/>
    <x v="0"/>
    <n v="8"/>
    <x v="0"/>
    <n v="9"/>
    <n v="8"/>
    <n v="17"/>
    <n v="13"/>
    <x v="0"/>
    <n v="6"/>
    <x v="0"/>
    <n v="13"/>
    <n v="6"/>
    <n v="19"/>
    <n v="10"/>
    <x v="0"/>
    <n v="12"/>
    <x v="0"/>
    <n v="10"/>
    <n v="12"/>
    <n v="22"/>
    <n v="11"/>
    <x v="0"/>
    <n v="7"/>
    <x v="0"/>
    <n v="11"/>
    <n v="7"/>
    <n v="18"/>
    <n v="14"/>
    <x v="0"/>
    <n v="6"/>
    <x v="0"/>
    <n v="14"/>
    <n v="6"/>
    <n v="20"/>
    <n v="64"/>
    <x v="0"/>
    <n v="51"/>
    <x v="0"/>
    <n v="64"/>
    <n v="51"/>
    <n v="11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3"/>
    <x v="0"/>
    <x v="0"/>
    <x v="0"/>
    <x v="1"/>
    <x v="0"/>
    <n v="0"/>
    <n v="10"/>
    <n v="1"/>
    <n v="5"/>
    <x v="1"/>
    <x v="1"/>
    <x v="1"/>
    <x v="2"/>
    <x v="2"/>
    <x v="2"/>
    <n v="0"/>
    <n v="6"/>
    <n v="7"/>
    <n v="7"/>
    <x v="0"/>
  </r>
  <r>
    <s v="08EPR0202K"/>
    <x v="0"/>
    <x v="0"/>
    <s v="CONSTITUCION 2267"/>
    <n v="31"/>
    <x v="9"/>
    <n v="77"/>
    <s v="PEDERNALES"/>
    <s v="NINGUNO NINGUNO"/>
    <x v="0"/>
    <x v="0"/>
    <x v="1"/>
    <x v="1"/>
    <x v="2"/>
    <x v="0"/>
    <s v="08FIZ0008E"/>
    <s v="08FJS0005N"/>
    <x v="4"/>
    <x v="1"/>
    <n v="18"/>
    <n v="24"/>
    <n v="42"/>
    <n v="18"/>
    <n v="24"/>
    <n v="42"/>
    <n v="0"/>
    <n v="3"/>
    <n v="3"/>
    <n v="1"/>
    <x v="0"/>
    <n v="3"/>
    <x v="0"/>
    <n v="4"/>
    <n v="1"/>
    <n v="3"/>
    <n v="4"/>
    <n v="1"/>
    <x v="0"/>
    <n v="4"/>
    <x v="0"/>
    <n v="1"/>
    <n v="4"/>
    <n v="5"/>
    <n v="1"/>
    <x v="0"/>
    <n v="2"/>
    <x v="0"/>
    <n v="1"/>
    <n v="2"/>
    <n v="3"/>
    <n v="7"/>
    <x v="0"/>
    <n v="6"/>
    <x v="0"/>
    <n v="7"/>
    <n v="6"/>
    <n v="13"/>
    <n v="4"/>
    <x v="0"/>
    <n v="2"/>
    <x v="0"/>
    <n v="4"/>
    <n v="2"/>
    <n v="6"/>
    <n v="3"/>
    <x v="0"/>
    <n v="7"/>
    <x v="0"/>
    <n v="3"/>
    <n v="7"/>
    <n v="10"/>
    <n v="17"/>
    <x v="0"/>
    <n v="24"/>
    <x v="0"/>
    <n v="17"/>
    <n v="24"/>
    <n v="41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7"/>
    <n v="2"/>
    <x v="0"/>
  </r>
  <r>
    <s v="08EPR0204I"/>
    <x v="0"/>
    <x v="0"/>
    <s v="5 DE MAYO 2227"/>
    <n v="31"/>
    <x v="9"/>
    <n v="121"/>
    <s v="TACUBA"/>
    <s v="CALLE TACUBA"/>
    <x v="0"/>
    <x v="0"/>
    <x v="1"/>
    <x v="1"/>
    <x v="2"/>
    <x v="0"/>
    <s v="08FIZ0008E"/>
    <s v="08FJS0005N"/>
    <x v="4"/>
    <x v="1"/>
    <n v="29"/>
    <n v="21"/>
    <n v="50"/>
    <n v="29"/>
    <n v="21"/>
    <n v="50"/>
    <n v="6"/>
    <n v="6"/>
    <n v="12"/>
    <n v="1"/>
    <x v="0"/>
    <n v="3"/>
    <x v="0"/>
    <n v="4"/>
    <n v="1"/>
    <n v="3"/>
    <n v="4"/>
    <n v="5"/>
    <x v="0"/>
    <n v="3"/>
    <x v="0"/>
    <n v="5"/>
    <n v="3"/>
    <n v="8"/>
    <n v="7"/>
    <x v="0"/>
    <n v="4"/>
    <x v="0"/>
    <n v="7"/>
    <n v="4"/>
    <n v="11"/>
    <n v="4"/>
    <x v="0"/>
    <n v="3"/>
    <x v="0"/>
    <n v="4"/>
    <n v="3"/>
    <n v="7"/>
    <n v="4"/>
    <x v="0"/>
    <n v="3"/>
    <x v="0"/>
    <n v="4"/>
    <n v="3"/>
    <n v="7"/>
    <n v="5"/>
    <x v="0"/>
    <n v="6"/>
    <x v="0"/>
    <n v="5"/>
    <n v="6"/>
    <n v="11"/>
    <n v="26"/>
    <x v="0"/>
    <n v="22"/>
    <x v="0"/>
    <n v="26"/>
    <n v="22"/>
    <n v="4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6"/>
    <n v="2"/>
    <x v="0"/>
  </r>
  <r>
    <s v="08EPR0205H"/>
    <x v="0"/>
    <x v="0"/>
    <s v="LIBERTAD 2511"/>
    <n v="31"/>
    <x v="9"/>
    <n v="25"/>
    <s v="BORJAS"/>
    <s v="CALLE BORJAS"/>
    <x v="0"/>
    <x v="0"/>
    <x v="1"/>
    <x v="1"/>
    <x v="2"/>
    <x v="0"/>
    <s v="08FIZ0008E"/>
    <s v="08FJS0005N"/>
    <x v="4"/>
    <x v="1"/>
    <n v="26"/>
    <n v="35"/>
    <n v="61"/>
    <n v="26"/>
    <n v="35"/>
    <n v="61"/>
    <n v="4"/>
    <n v="9"/>
    <n v="13"/>
    <n v="5"/>
    <x v="0"/>
    <n v="3"/>
    <x v="0"/>
    <n v="8"/>
    <n v="5"/>
    <n v="3"/>
    <n v="8"/>
    <n v="5"/>
    <x v="0"/>
    <n v="2"/>
    <x v="0"/>
    <n v="5"/>
    <n v="2"/>
    <n v="7"/>
    <n v="3"/>
    <x v="0"/>
    <n v="1"/>
    <x v="0"/>
    <n v="3"/>
    <n v="1"/>
    <n v="4"/>
    <n v="3"/>
    <x v="0"/>
    <n v="6"/>
    <x v="2"/>
    <n v="3"/>
    <n v="7"/>
    <n v="10"/>
    <n v="4"/>
    <x v="0"/>
    <n v="4"/>
    <x v="0"/>
    <n v="4"/>
    <n v="4"/>
    <n v="8"/>
    <n v="4"/>
    <x v="0"/>
    <n v="5"/>
    <x v="0"/>
    <n v="4"/>
    <n v="5"/>
    <n v="9"/>
    <n v="24"/>
    <x v="0"/>
    <n v="21"/>
    <x v="4"/>
    <n v="24"/>
    <n v="22"/>
    <n v="46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EPR0206G"/>
    <x v="0"/>
    <x v="0"/>
    <s v="MARIANO IRIGOYEN 2073"/>
    <n v="31"/>
    <x v="9"/>
    <n v="1"/>
    <s v="CIUDAD GUERRERO"/>
    <s v="CALLE OCAMPO"/>
    <x v="0"/>
    <x v="0"/>
    <x v="1"/>
    <x v="1"/>
    <x v="2"/>
    <x v="0"/>
    <s v="08FIZ0008E"/>
    <s v="08FJS0005N"/>
    <x v="4"/>
    <x v="1"/>
    <n v="123"/>
    <n v="139"/>
    <n v="262"/>
    <n v="122"/>
    <n v="138"/>
    <n v="260"/>
    <n v="18"/>
    <n v="24"/>
    <n v="42"/>
    <n v="21"/>
    <x v="0"/>
    <n v="26"/>
    <x v="0"/>
    <n v="47"/>
    <n v="21"/>
    <n v="26"/>
    <n v="47"/>
    <n v="17"/>
    <x v="0"/>
    <n v="15"/>
    <x v="2"/>
    <n v="17"/>
    <n v="16"/>
    <n v="33"/>
    <n v="25"/>
    <x v="0"/>
    <n v="28"/>
    <x v="0"/>
    <n v="25"/>
    <n v="28"/>
    <n v="53"/>
    <n v="22"/>
    <x v="3"/>
    <n v="22"/>
    <x v="0"/>
    <n v="23"/>
    <n v="22"/>
    <n v="45"/>
    <n v="20"/>
    <x v="0"/>
    <n v="17"/>
    <x v="0"/>
    <n v="20"/>
    <n v="17"/>
    <n v="37"/>
    <n v="15"/>
    <x v="0"/>
    <n v="26"/>
    <x v="0"/>
    <n v="15"/>
    <n v="26"/>
    <n v="41"/>
    <n v="120"/>
    <x v="4"/>
    <n v="134"/>
    <x v="4"/>
    <n v="121"/>
    <n v="135"/>
    <n v="256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2"/>
    <x v="1"/>
    <x v="0"/>
    <x v="1"/>
    <x v="0"/>
    <x v="0"/>
    <x v="0"/>
    <x v="0"/>
    <x v="9"/>
    <x v="0"/>
    <n v="0"/>
    <n v="21"/>
    <n v="2"/>
    <n v="10"/>
    <x v="2"/>
    <x v="2"/>
    <x v="2"/>
    <x v="3"/>
    <x v="1"/>
    <x v="3"/>
    <n v="0"/>
    <n v="12"/>
    <n v="16"/>
    <n v="12"/>
    <x v="0"/>
  </r>
  <r>
    <s v="08EPR0207F"/>
    <x v="0"/>
    <x v="0"/>
    <s v="BELISARIO DOMINGUEZ 2423"/>
    <n v="40"/>
    <x v="20"/>
    <n v="1"/>
    <s v="MADERA"/>
    <s v="CALLE PINABETE"/>
    <x v="0"/>
    <x v="0"/>
    <x v="1"/>
    <x v="1"/>
    <x v="2"/>
    <x v="0"/>
    <s v="08FIZ0024W"/>
    <s v="08FJS0005N"/>
    <x v="4"/>
    <x v="4"/>
    <n v="77"/>
    <n v="85"/>
    <n v="162"/>
    <n v="77"/>
    <n v="85"/>
    <n v="162"/>
    <n v="14"/>
    <n v="18"/>
    <n v="32"/>
    <n v="12"/>
    <x v="0"/>
    <n v="11"/>
    <x v="0"/>
    <n v="23"/>
    <n v="12"/>
    <n v="11"/>
    <n v="23"/>
    <n v="14"/>
    <x v="0"/>
    <n v="7"/>
    <x v="2"/>
    <n v="14"/>
    <n v="8"/>
    <n v="22"/>
    <n v="9"/>
    <x v="0"/>
    <n v="11"/>
    <x v="0"/>
    <n v="9"/>
    <n v="11"/>
    <n v="20"/>
    <n v="10"/>
    <x v="0"/>
    <n v="11"/>
    <x v="0"/>
    <n v="10"/>
    <n v="11"/>
    <n v="21"/>
    <n v="13"/>
    <x v="0"/>
    <n v="17"/>
    <x v="0"/>
    <n v="13"/>
    <n v="17"/>
    <n v="30"/>
    <n v="16"/>
    <x v="0"/>
    <n v="23"/>
    <x v="0"/>
    <n v="16"/>
    <n v="23"/>
    <n v="39"/>
    <n v="74"/>
    <x v="0"/>
    <n v="80"/>
    <x v="4"/>
    <n v="74"/>
    <n v="81"/>
    <n v="155"/>
    <x v="1"/>
    <x v="1"/>
    <x v="1"/>
    <x v="2"/>
    <x v="2"/>
    <x v="3"/>
    <n v="0"/>
    <n v="7"/>
    <x v="0"/>
    <x v="1"/>
    <x v="0"/>
    <x v="1"/>
    <x v="0"/>
    <x v="0"/>
    <x v="0"/>
    <x v="0"/>
    <x v="10"/>
    <n v="1"/>
    <x v="0"/>
    <x v="0"/>
    <x v="1"/>
    <x v="0"/>
    <x v="1"/>
    <x v="0"/>
    <x v="0"/>
    <x v="0"/>
    <x v="0"/>
    <x v="0"/>
    <x v="0"/>
    <x v="1"/>
    <n v="0"/>
    <n v="12"/>
    <n v="6"/>
    <n v="1"/>
    <x v="1"/>
    <x v="1"/>
    <x v="1"/>
    <x v="2"/>
    <x v="2"/>
    <x v="3"/>
    <n v="0"/>
    <n v="7"/>
    <n v="7"/>
    <n v="7"/>
    <x v="0"/>
  </r>
  <r>
    <s v="08EPR0208E"/>
    <x v="0"/>
    <x v="0"/>
    <s v="EMILIANO ZAPATA 2281"/>
    <n v="31"/>
    <x v="9"/>
    <n v="108"/>
    <s v="SAN MIGUEL DE TEMEYCHI"/>
    <s v="CALLE SAN MIGUEL DE TEMEYCHI"/>
    <x v="0"/>
    <x v="0"/>
    <x v="1"/>
    <x v="1"/>
    <x v="2"/>
    <x v="0"/>
    <s v="08FIZ0008E"/>
    <s v="08FJS0005N"/>
    <x v="4"/>
    <x v="1"/>
    <n v="6"/>
    <n v="4"/>
    <n v="10"/>
    <n v="6"/>
    <n v="4"/>
    <n v="10"/>
    <n v="1"/>
    <n v="1"/>
    <n v="2"/>
    <n v="2"/>
    <x v="0"/>
    <n v="1"/>
    <x v="0"/>
    <n v="3"/>
    <n v="2"/>
    <n v="1"/>
    <n v="3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n v="6"/>
    <x v="0"/>
    <n v="5"/>
    <x v="0"/>
    <n v="6"/>
    <n v="5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EPR0211S"/>
    <x v="0"/>
    <x v="0"/>
    <s v="CENTRO REGIONAL DE EDUC. INT. 20 DE NOVIEMBRE 2083"/>
    <n v="31"/>
    <x v="9"/>
    <n v="71"/>
    <s v="PASCUAL OROZCO (SAN ISIDRO PASCUAL OROZCO)"/>
    <s v="CALLE ZARAGOZA"/>
    <x v="0"/>
    <x v="0"/>
    <x v="1"/>
    <x v="1"/>
    <x v="2"/>
    <x v="0"/>
    <s v="08FIZ0008E"/>
    <s v="08FJS0005N"/>
    <x v="4"/>
    <x v="1"/>
    <n v="62"/>
    <n v="59"/>
    <n v="121"/>
    <n v="62"/>
    <n v="59"/>
    <n v="121"/>
    <n v="9"/>
    <n v="9"/>
    <n v="18"/>
    <n v="10"/>
    <x v="0"/>
    <n v="15"/>
    <x v="0"/>
    <n v="25"/>
    <n v="10"/>
    <n v="15"/>
    <n v="25"/>
    <n v="13"/>
    <x v="0"/>
    <n v="20"/>
    <x v="0"/>
    <n v="13"/>
    <n v="20"/>
    <n v="33"/>
    <n v="8"/>
    <x v="0"/>
    <n v="13"/>
    <x v="0"/>
    <n v="8"/>
    <n v="13"/>
    <n v="21"/>
    <n v="11"/>
    <x v="0"/>
    <n v="4"/>
    <x v="0"/>
    <n v="11"/>
    <n v="4"/>
    <n v="15"/>
    <n v="9"/>
    <x v="0"/>
    <n v="8"/>
    <x v="0"/>
    <n v="9"/>
    <n v="8"/>
    <n v="17"/>
    <n v="14"/>
    <x v="0"/>
    <n v="12"/>
    <x v="0"/>
    <n v="14"/>
    <n v="12"/>
    <n v="26"/>
    <n v="65"/>
    <x v="0"/>
    <n v="72"/>
    <x v="0"/>
    <n v="65"/>
    <n v="72"/>
    <n v="13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4"/>
    <x v="0"/>
    <x v="0"/>
    <x v="1"/>
    <x v="0"/>
    <x v="3"/>
    <x v="0"/>
    <x v="1"/>
    <x v="1"/>
    <x v="0"/>
    <n v="0"/>
    <n v="14"/>
    <n v="1"/>
    <n v="5"/>
    <x v="1"/>
    <x v="1"/>
    <x v="1"/>
    <x v="2"/>
    <x v="2"/>
    <x v="2"/>
    <n v="0"/>
    <n v="6"/>
    <n v="8"/>
    <n v="6"/>
    <x v="0"/>
  </r>
  <r>
    <s v="08EPR0214P"/>
    <x v="0"/>
    <x v="0"/>
    <s v="SRIA. DE COMU. Y OBRAS PUBLICAS 2252"/>
    <n v="31"/>
    <x v="9"/>
    <n v="3"/>
    <s v="LA JUNTA"/>
    <s v="CALLE JESUS GARCIA "/>
    <x v="0"/>
    <x v="0"/>
    <x v="1"/>
    <x v="1"/>
    <x v="2"/>
    <x v="0"/>
    <s v="08FIZ0008E"/>
    <s v="08FJS0005N"/>
    <x v="4"/>
    <x v="1"/>
    <n v="132"/>
    <n v="122"/>
    <n v="254"/>
    <n v="129"/>
    <n v="122"/>
    <n v="251"/>
    <n v="14"/>
    <n v="26"/>
    <n v="40"/>
    <n v="15"/>
    <x v="0"/>
    <n v="10"/>
    <x v="0"/>
    <n v="25"/>
    <n v="15"/>
    <n v="10"/>
    <n v="25"/>
    <n v="20"/>
    <x v="2"/>
    <n v="26"/>
    <x v="0"/>
    <n v="22"/>
    <n v="26"/>
    <n v="48"/>
    <n v="21"/>
    <x v="0"/>
    <n v="21"/>
    <x v="3"/>
    <n v="21"/>
    <n v="22"/>
    <n v="43"/>
    <n v="25"/>
    <x v="0"/>
    <n v="17"/>
    <x v="0"/>
    <n v="25"/>
    <n v="17"/>
    <n v="42"/>
    <n v="25"/>
    <x v="0"/>
    <n v="25"/>
    <x v="0"/>
    <n v="25"/>
    <n v="25"/>
    <n v="50"/>
    <n v="23"/>
    <x v="0"/>
    <n v="17"/>
    <x v="0"/>
    <n v="23"/>
    <n v="17"/>
    <n v="40"/>
    <n v="129"/>
    <x v="3"/>
    <n v="116"/>
    <x v="4"/>
    <n v="131"/>
    <n v="117"/>
    <n v="248"/>
    <x v="1"/>
    <x v="2"/>
    <x v="2"/>
    <x v="3"/>
    <x v="1"/>
    <x v="3"/>
    <n v="0"/>
    <n v="11"/>
    <x v="0"/>
    <x v="1"/>
    <x v="1"/>
    <x v="0"/>
    <x v="0"/>
    <x v="0"/>
    <x v="0"/>
    <x v="0"/>
    <x v="3"/>
    <n v="9"/>
    <x v="0"/>
    <x v="0"/>
    <x v="4"/>
    <x v="0"/>
    <x v="0"/>
    <x v="3"/>
    <x v="0"/>
    <x v="0"/>
    <x v="0"/>
    <x v="0"/>
    <x v="9"/>
    <x v="0"/>
    <n v="0"/>
    <n v="19"/>
    <n v="2"/>
    <n v="9"/>
    <x v="1"/>
    <x v="2"/>
    <x v="2"/>
    <x v="3"/>
    <x v="1"/>
    <x v="3"/>
    <n v="0"/>
    <n v="11"/>
    <n v="12"/>
    <n v="11"/>
    <x v="0"/>
  </r>
  <r>
    <s v="08EPR0215O"/>
    <x v="0"/>
    <x v="0"/>
    <s v="CENTRO REGIONAL DE EDUC. INT. SIMON AMAYA 2084"/>
    <n v="31"/>
    <x v="9"/>
    <n v="117"/>
    <s v="SANTO TOMÁS"/>
    <s v="CALLE SANTO TOMAS"/>
    <x v="0"/>
    <x v="0"/>
    <x v="1"/>
    <x v="1"/>
    <x v="2"/>
    <x v="0"/>
    <s v="08FIZ0008E"/>
    <s v="08FJS0005N"/>
    <x v="4"/>
    <x v="1"/>
    <n v="40"/>
    <n v="41"/>
    <n v="81"/>
    <n v="40"/>
    <n v="41"/>
    <n v="81"/>
    <n v="9"/>
    <n v="8"/>
    <n v="17"/>
    <n v="5"/>
    <x v="0"/>
    <n v="8"/>
    <x v="0"/>
    <n v="13"/>
    <n v="5"/>
    <n v="8"/>
    <n v="13"/>
    <n v="5"/>
    <x v="0"/>
    <n v="5"/>
    <x v="0"/>
    <n v="5"/>
    <n v="5"/>
    <n v="10"/>
    <n v="13"/>
    <x v="0"/>
    <n v="9"/>
    <x v="0"/>
    <n v="13"/>
    <n v="9"/>
    <n v="22"/>
    <n v="1"/>
    <x v="0"/>
    <n v="7"/>
    <x v="0"/>
    <n v="1"/>
    <n v="7"/>
    <n v="8"/>
    <n v="5"/>
    <x v="0"/>
    <n v="5"/>
    <x v="0"/>
    <n v="5"/>
    <n v="5"/>
    <n v="10"/>
    <n v="7"/>
    <x v="0"/>
    <n v="10"/>
    <x v="0"/>
    <n v="7"/>
    <n v="10"/>
    <n v="17"/>
    <n v="36"/>
    <x v="0"/>
    <n v="44"/>
    <x v="0"/>
    <n v="36"/>
    <n v="44"/>
    <n v="8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1"/>
    <x v="0"/>
    <x v="0"/>
    <x v="0"/>
    <x v="3"/>
    <x v="0"/>
    <x v="1"/>
    <x v="0"/>
    <x v="0"/>
    <n v="0"/>
    <n v="7"/>
    <n v="0"/>
    <n v="3"/>
    <x v="0"/>
    <x v="0"/>
    <x v="0"/>
    <x v="0"/>
    <x v="0"/>
    <x v="0"/>
    <n v="3"/>
    <n v="3"/>
    <n v="11"/>
    <n v="6"/>
    <x v="0"/>
  </r>
  <r>
    <s v="08EPR0217M"/>
    <x v="0"/>
    <x v="0"/>
    <s v="MIGUEL HIDALGO Y COSTILLA 2275"/>
    <n v="31"/>
    <x v="9"/>
    <n v="651"/>
    <s v="SAN JUAN DE SANTO TOMÁS"/>
    <s v="CALLE SAN JUAN"/>
    <x v="0"/>
    <x v="0"/>
    <x v="1"/>
    <x v="1"/>
    <x v="2"/>
    <x v="0"/>
    <s v="08FIZ0008E"/>
    <s v="08FJS0005N"/>
    <x v="4"/>
    <x v="1"/>
    <n v="9"/>
    <n v="5"/>
    <n v="14"/>
    <n v="9"/>
    <n v="5"/>
    <n v="14"/>
    <n v="0"/>
    <n v="1"/>
    <n v="1"/>
    <n v="0"/>
    <x v="0"/>
    <n v="1"/>
    <x v="0"/>
    <n v="1"/>
    <n v="0"/>
    <n v="1"/>
    <n v="1"/>
    <n v="1"/>
    <x v="0"/>
    <n v="0"/>
    <x v="0"/>
    <n v="1"/>
    <n v="0"/>
    <n v="1"/>
    <n v="2"/>
    <x v="0"/>
    <n v="2"/>
    <x v="0"/>
    <n v="2"/>
    <n v="2"/>
    <n v="4"/>
    <n v="0"/>
    <x v="0"/>
    <n v="0"/>
    <x v="0"/>
    <n v="0"/>
    <n v="0"/>
    <n v="0"/>
    <n v="3"/>
    <x v="0"/>
    <n v="2"/>
    <x v="0"/>
    <n v="3"/>
    <n v="2"/>
    <n v="5"/>
    <n v="2"/>
    <x v="0"/>
    <n v="0"/>
    <x v="0"/>
    <n v="2"/>
    <n v="0"/>
    <n v="2"/>
    <n v="8"/>
    <x v="0"/>
    <n v="5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6"/>
    <n v="6"/>
    <x v="0"/>
  </r>
  <r>
    <s v="08EPR0218L"/>
    <x v="0"/>
    <x v="0"/>
    <s v="MORELOS 2202"/>
    <n v="31"/>
    <x v="9"/>
    <n v="72"/>
    <s v="PACHERA"/>
    <s v="CONTINUACIÓN CARRETERA LA JUNTA PACHERA"/>
    <x v="0"/>
    <x v="0"/>
    <x v="1"/>
    <x v="1"/>
    <x v="2"/>
    <x v="0"/>
    <s v="08FIZ0008E"/>
    <s v="08FJS0005N"/>
    <x v="4"/>
    <x v="1"/>
    <n v="22"/>
    <n v="26"/>
    <n v="48"/>
    <n v="22"/>
    <n v="26"/>
    <n v="48"/>
    <n v="2"/>
    <n v="7"/>
    <n v="9"/>
    <n v="6"/>
    <x v="0"/>
    <n v="3"/>
    <x v="0"/>
    <n v="9"/>
    <n v="6"/>
    <n v="3"/>
    <n v="9"/>
    <n v="6"/>
    <x v="0"/>
    <n v="6"/>
    <x v="0"/>
    <n v="6"/>
    <n v="6"/>
    <n v="12"/>
    <n v="3"/>
    <x v="0"/>
    <n v="4"/>
    <x v="0"/>
    <n v="3"/>
    <n v="4"/>
    <n v="7"/>
    <n v="3"/>
    <x v="0"/>
    <n v="2"/>
    <x v="0"/>
    <n v="3"/>
    <n v="2"/>
    <n v="5"/>
    <n v="6"/>
    <x v="0"/>
    <n v="2"/>
    <x v="0"/>
    <n v="6"/>
    <n v="2"/>
    <n v="8"/>
    <n v="4"/>
    <x v="0"/>
    <n v="5"/>
    <x v="0"/>
    <n v="4"/>
    <n v="5"/>
    <n v="9"/>
    <n v="28"/>
    <x v="0"/>
    <n v="22"/>
    <x v="0"/>
    <n v="28"/>
    <n v="22"/>
    <n v="5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5"/>
    <n v="2"/>
    <x v="0"/>
  </r>
  <r>
    <s v="08EPR0219K"/>
    <x v="0"/>
    <x v="0"/>
    <s v="PRIMERO DE MAYO 2374"/>
    <n v="37"/>
    <x v="19"/>
    <n v="1"/>
    <s v="JUÁREZ"/>
    <s v="CALLE JESUS ESCOBAR"/>
    <x v="0"/>
    <x v="0"/>
    <x v="1"/>
    <x v="1"/>
    <x v="2"/>
    <x v="0"/>
    <s v="08FIZ0004I"/>
    <s v="08FJS0003P"/>
    <x v="4"/>
    <x v="8"/>
    <n v="129"/>
    <n v="121"/>
    <n v="250"/>
    <n v="129"/>
    <n v="118"/>
    <n v="247"/>
    <n v="20"/>
    <n v="19"/>
    <n v="39"/>
    <n v="19"/>
    <x v="1"/>
    <n v="18"/>
    <x v="3"/>
    <n v="37"/>
    <n v="20"/>
    <n v="20"/>
    <n v="40"/>
    <n v="28"/>
    <x v="0"/>
    <n v="14"/>
    <x v="2"/>
    <n v="28"/>
    <n v="15"/>
    <n v="43"/>
    <n v="20"/>
    <x v="0"/>
    <n v="21"/>
    <x v="0"/>
    <n v="20"/>
    <n v="21"/>
    <n v="41"/>
    <n v="17"/>
    <x v="3"/>
    <n v="23"/>
    <x v="0"/>
    <n v="18"/>
    <n v="23"/>
    <n v="41"/>
    <n v="27"/>
    <x v="0"/>
    <n v="24"/>
    <x v="0"/>
    <n v="27"/>
    <n v="24"/>
    <n v="51"/>
    <n v="26"/>
    <x v="0"/>
    <n v="20"/>
    <x v="2"/>
    <n v="26"/>
    <n v="21"/>
    <n v="47"/>
    <n v="137"/>
    <x v="3"/>
    <n v="120"/>
    <x v="8"/>
    <n v="139"/>
    <n v="124"/>
    <n v="263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1"/>
    <x v="1"/>
    <x v="1"/>
    <x v="0"/>
    <x v="0"/>
    <x v="0"/>
    <x v="0"/>
    <x v="9"/>
    <x v="0"/>
    <n v="0"/>
    <n v="19"/>
    <n v="2"/>
    <n v="10"/>
    <x v="2"/>
    <x v="2"/>
    <x v="2"/>
    <x v="3"/>
    <x v="1"/>
    <x v="3"/>
    <n v="0"/>
    <n v="12"/>
    <n v="12"/>
    <n v="12"/>
    <x v="0"/>
  </r>
  <r>
    <s v="08EPR0220Z"/>
    <x v="0"/>
    <x v="0"/>
    <s v="21 DE NOVIEMBRE 2117"/>
    <n v="32"/>
    <x v="18"/>
    <n v="44"/>
    <s v="GOMERA DE ARRIBA"/>
    <s v="CALLE COLONIA PEMEX"/>
    <x v="0"/>
    <x v="0"/>
    <x v="1"/>
    <x v="1"/>
    <x v="2"/>
    <x v="0"/>
    <s v="08FIZ0267S"/>
    <m/>
    <x v="4"/>
    <x v="7"/>
    <n v="7"/>
    <n v="9"/>
    <n v="16"/>
    <n v="7"/>
    <n v="9"/>
    <n v="16"/>
    <n v="1"/>
    <n v="1"/>
    <n v="2"/>
    <n v="1"/>
    <x v="0"/>
    <n v="0"/>
    <x v="0"/>
    <n v="1"/>
    <n v="1"/>
    <n v="0"/>
    <n v="1"/>
    <n v="2"/>
    <x v="0"/>
    <n v="1"/>
    <x v="0"/>
    <n v="2"/>
    <n v="1"/>
    <n v="3"/>
    <n v="0"/>
    <x v="0"/>
    <n v="3"/>
    <x v="0"/>
    <n v="0"/>
    <n v="3"/>
    <n v="3"/>
    <n v="0"/>
    <x v="0"/>
    <n v="0"/>
    <x v="0"/>
    <n v="0"/>
    <n v="0"/>
    <n v="0"/>
    <n v="2"/>
    <x v="0"/>
    <n v="4"/>
    <x v="0"/>
    <n v="2"/>
    <n v="4"/>
    <n v="6"/>
    <n v="1"/>
    <x v="0"/>
    <n v="0"/>
    <x v="0"/>
    <n v="1"/>
    <n v="0"/>
    <n v="1"/>
    <n v="6"/>
    <x v="0"/>
    <n v="8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223X"/>
    <x v="0"/>
    <x v="0"/>
    <s v="21 DE MARZO 2126"/>
    <n v="32"/>
    <x v="18"/>
    <n v="118"/>
    <s v="VILLA ESCOBEDO (MINAS NUEVAS)"/>
    <s v="CALLE LA PEÑA"/>
    <x v="0"/>
    <x v="0"/>
    <x v="1"/>
    <x v="1"/>
    <x v="2"/>
    <x v="0"/>
    <s v="08FIZ0267S"/>
    <m/>
    <x v="4"/>
    <x v="7"/>
    <n v="9"/>
    <n v="4"/>
    <n v="13"/>
    <n v="9"/>
    <n v="4"/>
    <n v="13"/>
    <n v="0"/>
    <n v="0"/>
    <n v="0"/>
    <n v="1"/>
    <x v="0"/>
    <n v="1"/>
    <x v="0"/>
    <n v="2"/>
    <n v="1"/>
    <n v="1"/>
    <n v="2"/>
    <n v="3"/>
    <x v="0"/>
    <n v="0"/>
    <x v="0"/>
    <n v="3"/>
    <n v="0"/>
    <n v="3"/>
    <n v="1"/>
    <x v="0"/>
    <n v="2"/>
    <x v="0"/>
    <n v="1"/>
    <n v="2"/>
    <n v="3"/>
    <n v="1"/>
    <x v="0"/>
    <n v="1"/>
    <x v="0"/>
    <n v="1"/>
    <n v="1"/>
    <n v="2"/>
    <n v="2"/>
    <x v="0"/>
    <n v="0"/>
    <x v="0"/>
    <n v="2"/>
    <n v="0"/>
    <n v="2"/>
    <n v="1"/>
    <x v="0"/>
    <n v="0"/>
    <x v="0"/>
    <n v="1"/>
    <n v="0"/>
    <n v="1"/>
    <n v="9"/>
    <x v="0"/>
    <n v="4"/>
    <x v="0"/>
    <n v="9"/>
    <n v="4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224W"/>
    <x v="0"/>
    <x v="0"/>
    <s v="ONCE DE JULIO 2491"/>
    <n v="32"/>
    <x v="18"/>
    <n v="1"/>
    <s v="HIDALGO DEL PARRAL"/>
    <s v="CALLE PAVORREAL"/>
    <x v="0"/>
    <x v="0"/>
    <x v="1"/>
    <x v="1"/>
    <x v="2"/>
    <x v="0"/>
    <s v="08FIZ0267S"/>
    <m/>
    <x v="4"/>
    <x v="7"/>
    <n v="109"/>
    <n v="90"/>
    <n v="199"/>
    <n v="105"/>
    <n v="88"/>
    <n v="193"/>
    <n v="23"/>
    <n v="19"/>
    <n v="42"/>
    <n v="17"/>
    <x v="0"/>
    <n v="12"/>
    <x v="1"/>
    <n v="29"/>
    <n v="17"/>
    <n v="13"/>
    <n v="30"/>
    <n v="17"/>
    <x v="2"/>
    <n v="19"/>
    <x v="0"/>
    <n v="19"/>
    <n v="19"/>
    <n v="38"/>
    <n v="25"/>
    <x v="0"/>
    <n v="11"/>
    <x v="0"/>
    <n v="25"/>
    <n v="11"/>
    <n v="36"/>
    <n v="14"/>
    <x v="3"/>
    <n v="14"/>
    <x v="2"/>
    <n v="15"/>
    <n v="15"/>
    <n v="30"/>
    <n v="16"/>
    <x v="0"/>
    <n v="12"/>
    <x v="0"/>
    <n v="16"/>
    <n v="12"/>
    <n v="28"/>
    <n v="13"/>
    <x v="0"/>
    <n v="15"/>
    <x v="0"/>
    <n v="13"/>
    <n v="15"/>
    <n v="28"/>
    <n v="102"/>
    <x v="7"/>
    <n v="83"/>
    <x v="3"/>
    <n v="105"/>
    <n v="85"/>
    <n v="190"/>
    <x v="1"/>
    <x v="2"/>
    <x v="2"/>
    <x v="2"/>
    <x v="2"/>
    <x v="2"/>
    <n v="0"/>
    <n v="8"/>
    <x v="0"/>
    <x v="1"/>
    <x v="1"/>
    <x v="0"/>
    <x v="0"/>
    <x v="0"/>
    <x v="0"/>
    <x v="0"/>
    <x v="18"/>
    <n v="3"/>
    <x v="0"/>
    <x v="0"/>
    <x v="1"/>
    <x v="0"/>
    <x v="0"/>
    <x v="0"/>
    <x v="3"/>
    <x v="3"/>
    <x v="0"/>
    <x v="0"/>
    <x v="1"/>
    <x v="0"/>
    <n v="0"/>
    <n v="14"/>
    <n v="5"/>
    <n v="3"/>
    <x v="1"/>
    <x v="2"/>
    <x v="2"/>
    <x v="2"/>
    <x v="2"/>
    <x v="2"/>
    <n v="0"/>
    <n v="8"/>
    <n v="9"/>
    <n v="9"/>
    <x v="0"/>
  </r>
  <r>
    <s v="08EPR0225V"/>
    <x v="0"/>
    <x v="0"/>
    <s v="TOMAS FERNANDEZ BLANCO 2112"/>
    <n v="32"/>
    <x v="18"/>
    <n v="1"/>
    <s v="HIDALGO DEL PARRAL"/>
    <s v="CALLE BARTOLOME DE MEDINA"/>
    <x v="0"/>
    <x v="0"/>
    <x v="1"/>
    <x v="1"/>
    <x v="2"/>
    <x v="0"/>
    <s v="08FIZ0005H"/>
    <m/>
    <x v="4"/>
    <x v="7"/>
    <n v="101"/>
    <n v="103"/>
    <n v="204"/>
    <n v="100"/>
    <n v="103"/>
    <n v="203"/>
    <n v="10"/>
    <n v="18"/>
    <n v="28"/>
    <n v="14"/>
    <x v="0"/>
    <n v="10"/>
    <x v="0"/>
    <n v="24"/>
    <n v="14"/>
    <n v="10"/>
    <n v="24"/>
    <n v="15"/>
    <x v="0"/>
    <n v="9"/>
    <x v="0"/>
    <n v="15"/>
    <n v="9"/>
    <n v="24"/>
    <n v="18"/>
    <x v="2"/>
    <n v="18"/>
    <x v="0"/>
    <n v="19"/>
    <n v="18"/>
    <n v="37"/>
    <n v="19"/>
    <x v="0"/>
    <n v="19"/>
    <x v="0"/>
    <n v="19"/>
    <n v="19"/>
    <n v="38"/>
    <n v="22"/>
    <x v="0"/>
    <n v="13"/>
    <x v="0"/>
    <n v="22"/>
    <n v="13"/>
    <n v="35"/>
    <n v="16"/>
    <x v="0"/>
    <n v="26"/>
    <x v="0"/>
    <n v="16"/>
    <n v="26"/>
    <n v="42"/>
    <n v="104"/>
    <x v="4"/>
    <n v="95"/>
    <x v="0"/>
    <n v="105"/>
    <n v="95"/>
    <n v="200"/>
    <x v="1"/>
    <x v="1"/>
    <x v="2"/>
    <x v="3"/>
    <x v="1"/>
    <x v="3"/>
    <n v="0"/>
    <n v="10"/>
    <x v="0"/>
    <x v="1"/>
    <x v="0"/>
    <x v="1"/>
    <x v="0"/>
    <x v="0"/>
    <x v="0"/>
    <x v="0"/>
    <x v="2"/>
    <n v="6"/>
    <x v="0"/>
    <x v="0"/>
    <x v="3"/>
    <x v="1"/>
    <x v="1"/>
    <x v="3"/>
    <x v="0"/>
    <x v="0"/>
    <x v="0"/>
    <x v="0"/>
    <x v="1"/>
    <x v="0"/>
    <n v="0"/>
    <n v="17"/>
    <n v="4"/>
    <n v="6"/>
    <x v="1"/>
    <x v="1"/>
    <x v="2"/>
    <x v="3"/>
    <x v="1"/>
    <x v="3"/>
    <n v="0"/>
    <n v="10"/>
    <n v="10"/>
    <n v="10"/>
    <x v="0"/>
  </r>
  <r>
    <s v="08EPR0226U"/>
    <x v="0"/>
    <x v="0"/>
    <s v="OCHO DE MAYO 2099"/>
    <n v="32"/>
    <x v="18"/>
    <n v="1"/>
    <s v="HIDALGO DEL PARRAL"/>
    <s v="PROLONGACIÓN OJINAGA "/>
    <x v="0"/>
    <x v="0"/>
    <x v="1"/>
    <x v="1"/>
    <x v="2"/>
    <x v="0"/>
    <s v="08FIZ0005H"/>
    <m/>
    <x v="4"/>
    <x v="7"/>
    <n v="94"/>
    <n v="90"/>
    <n v="184"/>
    <n v="91"/>
    <n v="90"/>
    <n v="181"/>
    <n v="17"/>
    <n v="12"/>
    <n v="29"/>
    <n v="9"/>
    <x v="0"/>
    <n v="14"/>
    <x v="0"/>
    <n v="23"/>
    <n v="9"/>
    <n v="14"/>
    <n v="23"/>
    <n v="17"/>
    <x v="4"/>
    <n v="19"/>
    <x v="0"/>
    <n v="18"/>
    <n v="19"/>
    <n v="37"/>
    <n v="21"/>
    <x v="2"/>
    <n v="18"/>
    <x v="0"/>
    <n v="22"/>
    <n v="18"/>
    <n v="40"/>
    <n v="14"/>
    <x v="1"/>
    <n v="22"/>
    <x v="0"/>
    <n v="16"/>
    <n v="22"/>
    <n v="38"/>
    <n v="19"/>
    <x v="0"/>
    <n v="18"/>
    <x v="0"/>
    <n v="19"/>
    <n v="18"/>
    <n v="37"/>
    <n v="12"/>
    <x v="0"/>
    <n v="7"/>
    <x v="0"/>
    <n v="12"/>
    <n v="7"/>
    <n v="19"/>
    <n v="92"/>
    <x v="5"/>
    <n v="98"/>
    <x v="0"/>
    <n v="96"/>
    <n v="98"/>
    <n v="194"/>
    <x v="1"/>
    <x v="2"/>
    <x v="2"/>
    <x v="3"/>
    <x v="1"/>
    <x v="2"/>
    <n v="0"/>
    <n v="10"/>
    <x v="0"/>
    <x v="1"/>
    <x v="0"/>
    <x v="1"/>
    <x v="0"/>
    <x v="0"/>
    <x v="0"/>
    <x v="0"/>
    <x v="9"/>
    <n v="7"/>
    <x v="0"/>
    <x v="0"/>
    <x v="3"/>
    <x v="0"/>
    <x v="1"/>
    <x v="1"/>
    <x v="0"/>
    <x v="3"/>
    <x v="0"/>
    <x v="1"/>
    <x v="1"/>
    <x v="0"/>
    <n v="0"/>
    <n v="17"/>
    <n v="3"/>
    <n v="7"/>
    <x v="1"/>
    <x v="2"/>
    <x v="2"/>
    <x v="3"/>
    <x v="1"/>
    <x v="2"/>
    <n v="0"/>
    <n v="10"/>
    <n v="11"/>
    <n v="11"/>
    <x v="0"/>
  </r>
  <r>
    <s v="08EPR0227T"/>
    <x v="0"/>
    <x v="0"/>
    <s v="CLUB ROTARIO 2523"/>
    <n v="32"/>
    <x v="18"/>
    <n v="1"/>
    <s v="HIDALGO DEL PARRAL"/>
    <s v="PROLONGACIÓN OJINAGA "/>
    <x v="0"/>
    <x v="0"/>
    <x v="1"/>
    <x v="1"/>
    <x v="2"/>
    <x v="0"/>
    <s v="08FIZ0267S"/>
    <m/>
    <x v="4"/>
    <x v="7"/>
    <n v="71"/>
    <n v="75"/>
    <n v="146"/>
    <n v="71"/>
    <n v="75"/>
    <n v="146"/>
    <n v="12"/>
    <n v="15"/>
    <n v="27"/>
    <n v="9"/>
    <x v="0"/>
    <n v="11"/>
    <x v="0"/>
    <n v="20"/>
    <n v="9"/>
    <n v="11"/>
    <n v="20"/>
    <n v="10"/>
    <x v="4"/>
    <n v="15"/>
    <x v="0"/>
    <n v="11"/>
    <n v="15"/>
    <n v="26"/>
    <n v="17"/>
    <x v="0"/>
    <n v="12"/>
    <x v="3"/>
    <n v="17"/>
    <n v="13"/>
    <n v="30"/>
    <n v="12"/>
    <x v="3"/>
    <n v="15"/>
    <x v="0"/>
    <n v="13"/>
    <n v="15"/>
    <n v="28"/>
    <n v="16"/>
    <x v="0"/>
    <n v="10"/>
    <x v="2"/>
    <n v="16"/>
    <n v="11"/>
    <n v="27"/>
    <n v="15"/>
    <x v="0"/>
    <n v="13"/>
    <x v="0"/>
    <n v="15"/>
    <n v="13"/>
    <n v="28"/>
    <n v="79"/>
    <x v="3"/>
    <n v="76"/>
    <x v="3"/>
    <n v="81"/>
    <n v="78"/>
    <n v="15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1"/>
    <x v="0"/>
    <x v="3"/>
    <x v="0"/>
    <x v="0"/>
    <x v="0"/>
    <x v="0"/>
    <x v="0"/>
    <x v="1"/>
    <n v="0"/>
    <n v="12"/>
    <n v="1"/>
    <n v="5"/>
    <x v="1"/>
    <x v="1"/>
    <x v="1"/>
    <x v="2"/>
    <x v="2"/>
    <x v="2"/>
    <n v="0"/>
    <n v="6"/>
    <n v="6"/>
    <n v="6"/>
    <x v="0"/>
  </r>
  <r>
    <s v="08EPR0228S"/>
    <x v="0"/>
    <x v="0"/>
    <s v="NIÑOS HEROES 2101"/>
    <n v="32"/>
    <x v="18"/>
    <n v="1"/>
    <s v="HIDALGO DEL PARRAL"/>
    <s v="CALLE INDEPENDENCIA"/>
    <x v="0"/>
    <x v="0"/>
    <x v="1"/>
    <x v="1"/>
    <x v="2"/>
    <x v="0"/>
    <s v="08FIZ0005H"/>
    <m/>
    <x v="4"/>
    <x v="7"/>
    <n v="171"/>
    <n v="180"/>
    <n v="351"/>
    <n v="171"/>
    <n v="179"/>
    <n v="350"/>
    <n v="26"/>
    <n v="32"/>
    <n v="58"/>
    <n v="28"/>
    <x v="0"/>
    <n v="26"/>
    <x v="0"/>
    <n v="54"/>
    <n v="28"/>
    <n v="26"/>
    <n v="54"/>
    <n v="19"/>
    <x v="0"/>
    <n v="31"/>
    <x v="0"/>
    <n v="19"/>
    <n v="31"/>
    <n v="50"/>
    <n v="30"/>
    <x v="0"/>
    <n v="27"/>
    <x v="3"/>
    <n v="30"/>
    <n v="28"/>
    <n v="58"/>
    <n v="27"/>
    <x v="0"/>
    <n v="27"/>
    <x v="0"/>
    <n v="27"/>
    <n v="27"/>
    <n v="54"/>
    <n v="35"/>
    <x v="0"/>
    <n v="38"/>
    <x v="0"/>
    <n v="35"/>
    <n v="38"/>
    <n v="73"/>
    <n v="26"/>
    <x v="0"/>
    <n v="21"/>
    <x v="2"/>
    <n v="26"/>
    <n v="22"/>
    <n v="48"/>
    <n v="165"/>
    <x v="0"/>
    <n v="170"/>
    <x v="3"/>
    <n v="165"/>
    <n v="172"/>
    <n v="337"/>
    <x v="2"/>
    <x v="2"/>
    <x v="2"/>
    <x v="3"/>
    <x v="3"/>
    <x v="3"/>
    <n v="0"/>
    <n v="13"/>
    <x v="0"/>
    <x v="1"/>
    <x v="0"/>
    <x v="1"/>
    <x v="0"/>
    <x v="0"/>
    <x v="0"/>
    <x v="0"/>
    <x v="9"/>
    <n v="10"/>
    <x v="0"/>
    <x v="0"/>
    <x v="1"/>
    <x v="1"/>
    <x v="2"/>
    <x v="1"/>
    <x v="0"/>
    <x v="0"/>
    <x v="2"/>
    <x v="1"/>
    <x v="9"/>
    <x v="0"/>
    <n v="0"/>
    <n v="24"/>
    <n v="3"/>
    <n v="10"/>
    <x v="2"/>
    <x v="2"/>
    <x v="2"/>
    <x v="3"/>
    <x v="3"/>
    <x v="3"/>
    <n v="0"/>
    <n v="13"/>
    <n v="13"/>
    <n v="13"/>
    <x v="0"/>
  </r>
  <r>
    <s v="08EPR0229R"/>
    <x v="0"/>
    <x v="0"/>
    <s v="LEONA VICARIO 2103"/>
    <n v="32"/>
    <x v="18"/>
    <n v="1"/>
    <s v="HIDALGO DEL PARRAL"/>
    <s v="CALLE PLAZA JUAREZ"/>
    <x v="0"/>
    <x v="0"/>
    <x v="1"/>
    <x v="1"/>
    <x v="2"/>
    <x v="0"/>
    <s v="08FIZ0267S"/>
    <m/>
    <x v="4"/>
    <x v="7"/>
    <n v="176"/>
    <n v="179"/>
    <n v="355"/>
    <n v="176"/>
    <n v="179"/>
    <n v="355"/>
    <n v="36"/>
    <n v="41"/>
    <n v="77"/>
    <n v="39"/>
    <x v="0"/>
    <n v="35"/>
    <x v="0"/>
    <n v="74"/>
    <n v="39"/>
    <n v="35"/>
    <n v="74"/>
    <n v="29"/>
    <x v="0"/>
    <n v="25"/>
    <x v="0"/>
    <n v="29"/>
    <n v="25"/>
    <n v="54"/>
    <n v="33"/>
    <x v="0"/>
    <n v="24"/>
    <x v="0"/>
    <n v="33"/>
    <n v="24"/>
    <n v="57"/>
    <n v="26"/>
    <x v="0"/>
    <n v="24"/>
    <x v="0"/>
    <n v="26"/>
    <n v="24"/>
    <n v="50"/>
    <n v="33"/>
    <x v="0"/>
    <n v="40"/>
    <x v="0"/>
    <n v="33"/>
    <n v="40"/>
    <n v="73"/>
    <n v="25"/>
    <x v="0"/>
    <n v="25"/>
    <x v="0"/>
    <n v="25"/>
    <n v="25"/>
    <n v="50"/>
    <n v="185"/>
    <x v="0"/>
    <n v="173"/>
    <x v="0"/>
    <n v="185"/>
    <n v="173"/>
    <n v="358"/>
    <x v="5"/>
    <x v="2"/>
    <x v="2"/>
    <x v="3"/>
    <x v="3"/>
    <x v="3"/>
    <n v="0"/>
    <n v="14"/>
    <x v="0"/>
    <x v="1"/>
    <x v="1"/>
    <x v="0"/>
    <x v="0"/>
    <x v="0"/>
    <x v="0"/>
    <x v="0"/>
    <x v="3"/>
    <n v="12"/>
    <x v="0"/>
    <x v="0"/>
    <x v="1"/>
    <x v="0"/>
    <x v="1"/>
    <x v="1"/>
    <x v="3"/>
    <x v="0"/>
    <x v="0"/>
    <x v="0"/>
    <x v="9"/>
    <x v="0"/>
    <n v="0"/>
    <n v="22"/>
    <n v="2"/>
    <n v="12"/>
    <x v="3"/>
    <x v="2"/>
    <x v="2"/>
    <x v="3"/>
    <x v="3"/>
    <x v="3"/>
    <n v="0"/>
    <n v="14"/>
    <n v="14"/>
    <n v="14"/>
    <x v="0"/>
  </r>
  <r>
    <s v="08EPR0230G"/>
    <x v="0"/>
    <x v="0"/>
    <s v="MELCHOR GANDARA 2056"/>
    <n v="32"/>
    <x v="18"/>
    <n v="1"/>
    <s v="HIDALGO DEL PARRAL"/>
    <s v="CALLE ANGELA PEREZ "/>
    <x v="0"/>
    <x v="0"/>
    <x v="1"/>
    <x v="1"/>
    <x v="2"/>
    <x v="0"/>
    <s v="08FIZ0267S"/>
    <m/>
    <x v="4"/>
    <x v="7"/>
    <n v="175"/>
    <n v="197"/>
    <n v="372"/>
    <n v="175"/>
    <n v="197"/>
    <n v="372"/>
    <n v="29"/>
    <n v="28"/>
    <n v="57"/>
    <n v="31"/>
    <x v="0"/>
    <n v="24"/>
    <x v="0"/>
    <n v="55"/>
    <n v="31"/>
    <n v="24"/>
    <n v="55"/>
    <n v="33"/>
    <x v="0"/>
    <n v="38"/>
    <x v="0"/>
    <n v="33"/>
    <n v="38"/>
    <n v="71"/>
    <n v="24"/>
    <x v="0"/>
    <n v="27"/>
    <x v="0"/>
    <n v="24"/>
    <n v="27"/>
    <n v="51"/>
    <n v="31"/>
    <x v="0"/>
    <n v="32"/>
    <x v="0"/>
    <n v="31"/>
    <n v="32"/>
    <n v="63"/>
    <n v="35"/>
    <x v="0"/>
    <n v="41"/>
    <x v="0"/>
    <n v="35"/>
    <n v="41"/>
    <n v="76"/>
    <n v="23"/>
    <x v="0"/>
    <n v="34"/>
    <x v="0"/>
    <n v="23"/>
    <n v="34"/>
    <n v="57"/>
    <n v="177"/>
    <x v="0"/>
    <n v="196"/>
    <x v="0"/>
    <n v="177"/>
    <n v="196"/>
    <n v="373"/>
    <x v="2"/>
    <x v="5"/>
    <x v="2"/>
    <x v="3"/>
    <x v="3"/>
    <x v="3"/>
    <n v="0"/>
    <n v="14"/>
    <x v="0"/>
    <x v="1"/>
    <x v="1"/>
    <x v="0"/>
    <x v="0"/>
    <x v="0"/>
    <x v="0"/>
    <x v="0"/>
    <x v="9"/>
    <n v="11"/>
    <x v="0"/>
    <x v="0"/>
    <x v="1"/>
    <x v="0"/>
    <x v="1"/>
    <x v="2"/>
    <x v="3"/>
    <x v="0"/>
    <x v="0"/>
    <x v="1"/>
    <x v="9"/>
    <x v="0"/>
    <n v="0"/>
    <n v="25"/>
    <n v="3"/>
    <n v="11"/>
    <x v="2"/>
    <x v="3"/>
    <x v="2"/>
    <x v="3"/>
    <x v="3"/>
    <x v="3"/>
    <n v="0"/>
    <n v="14"/>
    <n v="14"/>
    <n v="14"/>
    <x v="0"/>
  </r>
  <r>
    <s v="08EPR0231F"/>
    <x v="0"/>
    <x v="0"/>
    <s v="JOSEFA SOLIS DE LOZOYA 2156"/>
    <n v="32"/>
    <x v="18"/>
    <n v="1"/>
    <s v="HIDALGO DEL PARRAL"/>
    <s v="CALLE JUAN RANGEL DE VIEZMA"/>
    <x v="0"/>
    <x v="0"/>
    <x v="1"/>
    <x v="1"/>
    <x v="2"/>
    <x v="0"/>
    <s v="08FIZ0267S"/>
    <m/>
    <x v="4"/>
    <x v="7"/>
    <n v="157"/>
    <n v="159"/>
    <n v="316"/>
    <n v="157"/>
    <n v="159"/>
    <n v="316"/>
    <n v="29"/>
    <n v="23"/>
    <n v="52"/>
    <n v="24"/>
    <x v="0"/>
    <n v="21"/>
    <x v="0"/>
    <n v="45"/>
    <n v="24"/>
    <n v="21"/>
    <n v="45"/>
    <n v="29"/>
    <x v="0"/>
    <n v="23"/>
    <x v="0"/>
    <n v="29"/>
    <n v="23"/>
    <n v="52"/>
    <n v="29"/>
    <x v="0"/>
    <n v="27"/>
    <x v="0"/>
    <n v="29"/>
    <n v="27"/>
    <n v="56"/>
    <n v="29"/>
    <x v="0"/>
    <n v="29"/>
    <x v="0"/>
    <n v="29"/>
    <n v="29"/>
    <n v="58"/>
    <n v="18"/>
    <x v="0"/>
    <n v="29"/>
    <x v="0"/>
    <n v="18"/>
    <n v="29"/>
    <n v="47"/>
    <n v="28"/>
    <x v="0"/>
    <n v="28"/>
    <x v="0"/>
    <n v="28"/>
    <n v="28"/>
    <n v="56"/>
    <n v="157"/>
    <x v="0"/>
    <n v="157"/>
    <x v="0"/>
    <n v="157"/>
    <n v="157"/>
    <n v="314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3"/>
    <x v="0"/>
    <x v="2"/>
    <x v="0"/>
    <x v="0"/>
    <x v="0"/>
    <x v="0"/>
    <x v="1"/>
    <x v="9"/>
    <x v="0"/>
    <n v="0"/>
    <n v="19"/>
    <n v="3"/>
    <n v="9"/>
    <x v="2"/>
    <x v="2"/>
    <x v="2"/>
    <x v="3"/>
    <x v="1"/>
    <x v="3"/>
    <n v="0"/>
    <n v="12"/>
    <n v="12"/>
    <n v="12"/>
    <x v="0"/>
  </r>
  <r>
    <s v="08EPR0232E"/>
    <x v="0"/>
    <x v="0"/>
    <s v="JOSE MARIA MORELOS Y PAVON 2118"/>
    <n v="32"/>
    <x v="18"/>
    <n v="1"/>
    <s v="HIDALGO DEL PARRAL"/>
    <s v="PROLONGACIÓN 11 DE JULIO"/>
    <x v="0"/>
    <x v="0"/>
    <x v="1"/>
    <x v="1"/>
    <x v="2"/>
    <x v="0"/>
    <s v="08FIZ0267S"/>
    <m/>
    <x v="4"/>
    <x v="7"/>
    <n v="164"/>
    <n v="162"/>
    <n v="326"/>
    <n v="162"/>
    <n v="162"/>
    <n v="324"/>
    <n v="23"/>
    <n v="26"/>
    <n v="49"/>
    <n v="19"/>
    <x v="0"/>
    <n v="23"/>
    <x v="0"/>
    <n v="42"/>
    <n v="19"/>
    <n v="23"/>
    <n v="42"/>
    <n v="29"/>
    <x v="4"/>
    <n v="28"/>
    <x v="0"/>
    <n v="30"/>
    <n v="28"/>
    <n v="58"/>
    <n v="25"/>
    <x v="0"/>
    <n v="31"/>
    <x v="0"/>
    <n v="25"/>
    <n v="31"/>
    <n v="56"/>
    <n v="29"/>
    <x v="0"/>
    <n v="21"/>
    <x v="0"/>
    <n v="29"/>
    <n v="21"/>
    <n v="50"/>
    <n v="24"/>
    <x v="0"/>
    <n v="22"/>
    <x v="0"/>
    <n v="24"/>
    <n v="22"/>
    <n v="46"/>
    <n v="24"/>
    <x v="0"/>
    <n v="26"/>
    <x v="0"/>
    <n v="24"/>
    <n v="26"/>
    <n v="50"/>
    <n v="150"/>
    <x v="4"/>
    <n v="151"/>
    <x v="0"/>
    <n v="151"/>
    <n v="151"/>
    <n v="302"/>
    <x v="2"/>
    <x v="2"/>
    <x v="2"/>
    <x v="3"/>
    <x v="1"/>
    <x v="3"/>
    <n v="0"/>
    <n v="12"/>
    <x v="0"/>
    <x v="1"/>
    <x v="1"/>
    <x v="0"/>
    <x v="0"/>
    <x v="0"/>
    <x v="0"/>
    <x v="0"/>
    <x v="18"/>
    <n v="7"/>
    <x v="0"/>
    <x v="0"/>
    <x v="1"/>
    <x v="1"/>
    <x v="1"/>
    <x v="0"/>
    <x v="3"/>
    <x v="0"/>
    <x v="0"/>
    <x v="1"/>
    <x v="9"/>
    <x v="0"/>
    <n v="0"/>
    <n v="21"/>
    <n v="5"/>
    <n v="7"/>
    <x v="2"/>
    <x v="2"/>
    <x v="2"/>
    <x v="3"/>
    <x v="1"/>
    <x v="3"/>
    <n v="0"/>
    <n v="12"/>
    <n v="13"/>
    <n v="12"/>
    <x v="0"/>
  </r>
  <r>
    <s v="08EPR0233D"/>
    <x v="0"/>
    <x v="0"/>
    <s v="INSURGENTES 2128"/>
    <n v="32"/>
    <x v="18"/>
    <n v="1"/>
    <s v="HIDALGO DEL PARRAL"/>
    <s v="CALLE REAL DE MÁLAGA"/>
    <x v="0"/>
    <x v="0"/>
    <x v="1"/>
    <x v="1"/>
    <x v="2"/>
    <x v="0"/>
    <s v="08FIZ0005H"/>
    <m/>
    <x v="4"/>
    <x v="7"/>
    <n v="82"/>
    <n v="85"/>
    <n v="167"/>
    <n v="82"/>
    <n v="85"/>
    <n v="167"/>
    <n v="14"/>
    <n v="15"/>
    <n v="29"/>
    <n v="8"/>
    <x v="0"/>
    <n v="13"/>
    <x v="0"/>
    <n v="21"/>
    <n v="8"/>
    <n v="13"/>
    <n v="21"/>
    <n v="8"/>
    <x v="0"/>
    <n v="16"/>
    <x v="0"/>
    <n v="8"/>
    <n v="16"/>
    <n v="24"/>
    <n v="11"/>
    <x v="0"/>
    <n v="17"/>
    <x v="0"/>
    <n v="11"/>
    <n v="17"/>
    <n v="28"/>
    <n v="11"/>
    <x v="0"/>
    <n v="11"/>
    <x v="0"/>
    <n v="11"/>
    <n v="11"/>
    <n v="22"/>
    <n v="18"/>
    <x v="0"/>
    <n v="8"/>
    <x v="0"/>
    <n v="18"/>
    <n v="8"/>
    <n v="26"/>
    <n v="18"/>
    <x v="0"/>
    <n v="10"/>
    <x v="0"/>
    <n v="18"/>
    <n v="10"/>
    <n v="28"/>
    <n v="74"/>
    <x v="0"/>
    <n v="75"/>
    <x v="0"/>
    <n v="74"/>
    <n v="75"/>
    <n v="149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2"/>
    <x v="0"/>
    <x v="2"/>
    <x v="0"/>
    <x v="0"/>
    <x v="0"/>
    <x v="0"/>
    <x v="1"/>
    <x v="0"/>
    <n v="0"/>
    <n v="13"/>
    <n v="2"/>
    <n v="4"/>
    <x v="1"/>
    <x v="1"/>
    <x v="1"/>
    <x v="2"/>
    <x v="2"/>
    <x v="2"/>
    <n v="0"/>
    <n v="6"/>
    <n v="6"/>
    <n v="6"/>
    <x v="0"/>
  </r>
  <r>
    <s v="08EPR0234C"/>
    <x v="0"/>
    <x v="0"/>
    <s v="HEROES DE LA CONSTITUCION 2129"/>
    <n v="32"/>
    <x v="18"/>
    <n v="1"/>
    <s v="HIDALGO DEL PARRAL"/>
    <s v="CALLE PRIMAVERA"/>
    <x v="0"/>
    <x v="0"/>
    <x v="1"/>
    <x v="1"/>
    <x v="2"/>
    <x v="0"/>
    <s v="08FIZ0005H"/>
    <m/>
    <x v="4"/>
    <x v="7"/>
    <n v="85"/>
    <n v="89"/>
    <n v="174"/>
    <n v="84"/>
    <n v="88"/>
    <n v="172"/>
    <n v="11"/>
    <n v="10"/>
    <n v="21"/>
    <n v="15"/>
    <x v="0"/>
    <n v="8"/>
    <x v="1"/>
    <n v="23"/>
    <n v="15"/>
    <n v="9"/>
    <n v="24"/>
    <n v="23"/>
    <x v="0"/>
    <n v="22"/>
    <x v="2"/>
    <n v="23"/>
    <n v="23"/>
    <n v="46"/>
    <n v="11"/>
    <x v="0"/>
    <n v="11"/>
    <x v="0"/>
    <n v="11"/>
    <n v="11"/>
    <n v="22"/>
    <n v="13"/>
    <x v="0"/>
    <n v="9"/>
    <x v="0"/>
    <n v="13"/>
    <n v="9"/>
    <n v="22"/>
    <n v="9"/>
    <x v="0"/>
    <n v="10"/>
    <x v="0"/>
    <n v="9"/>
    <n v="10"/>
    <n v="19"/>
    <n v="16"/>
    <x v="0"/>
    <n v="27"/>
    <x v="0"/>
    <n v="16"/>
    <n v="27"/>
    <n v="43"/>
    <n v="87"/>
    <x v="0"/>
    <n v="87"/>
    <x v="3"/>
    <n v="87"/>
    <n v="89"/>
    <n v="176"/>
    <x v="1"/>
    <x v="2"/>
    <x v="1"/>
    <x v="2"/>
    <x v="2"/>
    <x v="3"/>
    <n v="0"/>
    <n v="8"/>
    <x v="0"/>
    <x v="1"/>
    <x v="1"/>
    <x v="0"/>
    <x v="0"/>
    <x v="0"/>
    <x v="0"/>
    <x v="0"/>
    <x v="0"/>
    <n v="8"/>
    <x v="0"/>
    <x v="0"/>
    <x v="3"/>
    <x v="1"/>
    <x v="0"/>
    <x v="1"/>
    <x v="0"/>
    <x v="0"/>
    <x v="0"/>
    <x v="0"/>
    <x v="0"/>
    <x v="1"/>
    <n v="0"/>
    <n v="13"/>
    <n v="0"/>
    <n v="8"/>
    <x v="1"/>
    <x v="2"/>
    <x v="1"/>
    <x v="2"/>
    <x v="2"/>
    <x v="3"/>
    <n v="0"/>
    <n v="8"/>
    <n v="10"/>
    <n v="8"/>
    <x v="0"/>
  </r>
  <r>
    <s v="08EPR0235B"/>
    <x v="0"/>
    <x v="0"/>
    <s v="FEDERICO STALLFORTH 2102"/>
    <n v="32"/>
    <x v="18"/>
    <n v="1"/>
    <s v="HIDALGO DEL PARRAL"/>
    <s v="PROLONGACIÓN OJINAGA "/>
    <x v="0"/>
    <x v="0"/>
    <x v="1"/>
    <x v="1"/>
    <x v="2"/>
    <x v="0"/>
    <s v="08FIZ0005H"/>
    <m/>
    <x v="4"/>
    <x v="7"/>
    <n v="139"/>
    <n v="170"/>
    <n v="309"/>
    <n v="139"/>
    <n v="170"/>
    <n v="309"/>
    <n v="26"/>
    <n v="27"/>
    <n v="53"/>
    <n v="29"/>
    <x v="0"/>
    <n v="28"/>
    <x v="0"/>
    <n v="57"/>
    <n v="29"/>
    <n v="28"/>
    <n v="57"/>
    <n v="23"/>
    <x v="0"/>
    <n v="29"/>
    <x v="0"/>
    <n v="23"/>
    <n v="29"/>
    <n v="52"/>
    <n v="19"/>
    <x v="0"/>
    <n v="28"/>
    <x v="0"/>
    <n v="19"/>
    <n v="28"/>
    <n v="47"/>
    <n v="23"/>
    <x v="0"/>
    <n v="26"/>
    <x v="0"/>
    <n v="23"/>
    <n v="26"/>
    <n v="49"/>
    <n v="25"/>
    <x v="0"/>
    <n v="36"/>
    <x v="0"/>
    <n v="25"/>
    <n v="36"/>
    <n v="61"/>
    <n v="25"/>
    <x v="0"/>
    <n v="24"/>
    <x v="0"/>
    <n v="25"/>
    <n v="24"/>
    <n v="49"/>
    <n v="144"/>
    <x v="0"/>
    <n v="171"/>
    <x v="0"/>
    <n v="144"/>
    <n v="171"/>
    <n v="315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1"/>
    <x v="0"/>
    <x v="0"/>
    <x v="2"/>
    <x v="0"/>
    <x v="0"/>
    <x v="0"/>
    <x v="1"/>
    <x v="9"/>
    <x v="0"/>
    <n v="0"/>
    <n v="21"/>
    <n v="4"/>
    <n v="8"/>
    <x v="2"/>
    <x v="2"/>
    <x v="2"/>
    <x v="3"/>
    <x v="1"/>
    <x v="3"/>
    <n v="0"/>
    <n v="12"/>
    <n v="13"/>
    <n v="12"/>
    <x v="0"/>
  </r>
  <r>
    <s v="08EPR0236A"/>
    <x v="0"/>
    <x v="0"/>
    <s v="20 DE NOVIEMBRE 2189"/>
    <n v="20"/>
    <x v="10"/>
    <n v="71"/>
    <s v="LA LOBERA"/>
    <s v="CALLE LA LOBERA"/>
    <x v="0"/>
    <x v="0"/>
    <x v="1"/>
    <x v="1"/>
    <x v="2"/>
    <x v="0"/>
    <s v="08FIZ0010T"/>
    <s v="08FJS0005N"/>
    <x v="4"/>
    <x v="0"/>
    <n v="5"/>
    <n v="5"/>
    <n v="10"/>
    <n v="5"/>
    <n v="5"/>
    <n v="10"/>
    <n v="0"/>
    <n v="0"/>
    <n v="0"/>
    <n v="1"/>
    <x v="0"/>
    <n v="1"/>
    <x v="0"/>
    <n v="2"/>
    <n v="1"/>
    <n v="1"/>
    <n v="2"/>
    <n v="0"/>
    <x v="0"/>
    <n v="0"/>
    <x v="0"/>
    <n v="0"/>
    <n v="0"/>
    <n v="0"/>
    <n v="0"/>
    <x v="0"/>
    <n v="1"/>
    <x v="0"/>
    <n v="0"/>
    <n v="1"/>
    <n v="1"/>
    <n v="2"/>
    <x v="0"/>
    <n v="2"/>
    <x v="0"/>
    <n v="2"/>
    <n v="2"/>
    <n v="4"/>
    <n v="2"/>
    <x v="0"/>
    <n v="1"/>
    <x v="0"/>
    <n v="2"/>
    <n v="1"/>
    <n v="3"/>
    <n v="0"/>
    <x v="0"/>
    <n v="2"/>
    <x v="0"/>
    <n v="0"/>
    <n v="2"/>
    <n v="2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238Z"/>
    <x v="0"/>
    <x v="0"/>
    <s v="CLUB DE LEONES 2526"/>
    <n v="32"/>
    <x v="18"/>
    <n v="1"/>
    <s v="HIDALGO DEL PARRAL"/>
    <s v="CALLE REPUBLICA DE CHILE "/>
    <x v="0"/>
    <x v="0"/>
    <x v="1"/>
    <x v="1"/>
    <x v="2"/>
    <x v="0"/>
    <s v="08FIZ0005H"/>
    <m/>
    <x v="4"/>
    <x v="7"/>
    <n v="122"/>
    <n v="127"/>
    <n v="249"/>
    <n v="121"/>
    <n v="126"/>
    <n v="247"/>
    <n v="29"/>
    <n v="22"/>
    <n v="51"/>
    <n v="12"/>
    <x v="0"/>
    <n v="13"/>
    <x v="0"/>
    <n v="25"/>
    <n v="12"/>
    <n v="13"/>
    <n v="25"/>
    <n v="19"/>
    <x v="0"/>
    <n v="20"/>
    <x v="2"/>
    <n v="19"/>
    <n v="21"/>
    <n v="40"/>
    <n v="15"/>
    <x v="0"/>
    <n v="15"/>
    <x v="3"/>
    <n v="15"/>
    <n v="16"/>
    <n v="31"/>
    <n v="20"/>
    <x v="0"/>
    <n v="17"/>
    <x v="0"/>
    <n v="20"/>
    <n v="17"/>
    <n v="37"/>
    <n v="25"/>
    <x v="1"/>
    <n v="27"/>
    <x v="0"/>
    <n v="26"/>
    <n v="27"/>
    <n v="53"/>
    <n v="20"/>
    <x v="0"/>
    <n v="26"/>
    <x v="0"/>
    <n v="20"/>
    <n v="26"/>
    <n v="46"/>
    <n v="111"/>
    <x v="4"/>
    <n v="118"/>
    <x v="3"/>
    <n v="112"/>
    <n v="120"/>
    <n v="232"/>
    <x v="1"/>
    <x v="2"/>
    <x v="1"/>
    <x v="3"/>
    <x v="1"/>
    <x v="3"/>
    <n v="0"/>
    <n v="10"/>
    <x v="0"/>
    <x v="1"/>
    <x v="0"/>
    <x v="1"/>
    <x v="0"/>
    <x v="0"/>
    <x v="0"/>
    <x v="0"/>
    <x v="9"/>
    <n v="7"/>
    <x v="0"/>
    <x v="0"/>
    <x v="3"/>
    <x v="2"/>
    <x v="1"/>
    <x v="1"/>
    <x v="0"/>
    <x v="0"/>
    <x v="0"/>
    <x v="0"/>
    <x v="1"/>
    <x v="1"/>
    <n v="0"/>
    <n v="18"/>
    <n v="3"/>
    <n v="7"/>
    <x v="1"/>
    <x v="2"/>
    <x v="1"/>
    <x v="3"/>
    <x v="1"/>
    <x v="3"/>
    <n v="0"/>
    <n v="10"/>
    <n v="15"/>
    <n v="10"/>
    <x v="0"/>
  </r>
  <r>
    <s v="08EPR0239Y"/>
    <x v="0"/>
    <x v="0"/>
    <s v="CONCEPCION MELENDEZ 2100"/>
    <n v="32"/>
    <x v="18"/>
    <n v="1"/>
    <s v="HIDALGO DEL PARRAL"/>
    <s v="CALLE MANUEL FLORES APARTADO POSTAL 36"/>
    <x v="0"/>
    <x v="0"/>
    <x v="1"/>
    <x v="1"/>
    <x v="2"/>
    <x v="0"/>
    <s v="08FIZ0005H"/>
    <m/>
    <x v="4"/>
    <x v="7"/>
    <n v="74"/>
    <n v="55"/>
    <n v="129"/>
    <n v="71"/>
    <n v="52"/>
    <n v="123"/>
    <n v="11"/>
    <n v="9"/>
    <n v="20"/>
    <n v="13"/>
    <x v="1"/>
    <n v="4"/>
    <x v="1"/>
    <n v="17"/>
    <n v="14"/>
    <n v="5"/>
    <n v="19"/>
    <n v="9"/>
    <x v="4"/>
    <n v="7"/>
    <x v="0"/>
    <n v="10"/>
    <n v="7"/>
    <n v="17"/>
    <n v="8"/>
    <x v="0"/>
    <n v="10"/>
    <x v="0"/>
    <n v="8"/>
    <n v="10"/>
    <n v="18"/>
    <n v="11"/>
    <x v="3"/>
    <n v="14"/>
    <x v="0"/>
    <n v="12"/>
    <n v="14"/>
    <n v="26"/>
    <n v="15"/>
    <x v="0"/>
    <n v="6"/>
    <x v="1"/>
    <n v="15"/>
    <n v="8"/>
    <n v="23"/>
    <n v="14"/>
    <x v="0"/>
    <n v="4"/>
    <x v="0"/>
    <n v="14"/>
    <n v="4"/>
    <n v="18"/>
    <n v="70"/>
    <x v="7"/>
    <n v="45"/>
    <x v="6"/>
    <n v="73"/>
    <n v="48"/>
    <n v="12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2"/>
    <x v="0"/>
    <x v="3"/>
    <x v="0"/>
    <x v="0"/>
    <x v="2"/>
    <x v="0"/>
    <x v="1"/>
    <x v="0"/>
    <n v="0"/>
    <n v="14"/>
    <n v="0"/>
    <n v="6"/>
    <x v="1"/>
    <x v="1"/>
    <x v="1"/>
    <x v="2"/>
    <x v="2"/>
    <x v="2"/>
    <n v="0"/>
    <n v="6"/>
    <n v="10"/>
    <n v="6"/>
    <x v="0"/>
  </r>
  <r>
    <s v="08EPR0244J"/>
    <x v="0"/>
    <x v="0"/>
    <s v="BENITO JUAREZ 2477"/>
    <n v="35"/>
    <x v="53"/>
    <n v="16"/>
    <s v="COLONIA MÉXICO"/>
    <s v="CALLE COLONIA MEXICO"/>
    <x v="0"/>
    <x v="0"/>
    <x v="1"/>
    <x v="1"/>
    <x v="2"/>
    <x v="0"/>
    <s v="08FIZ0041M"/>
    <s v="08FJS0004O"/>
    <x v="4"/>
    <x v="9"/>
    <n v="4"/>
    <n v="4"/>
    <n v="8"/>
    <n v="4"/>
    <n v="4"/>
    <n v="8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246H"/>
    <x v="1"/>
    <x v="1"/>
    <s v="AMERICO VESPUCIO 2497"/>
    <n v="35"/>
    <x v="53"/>
    <n v="37"/>
    <s v="LÁZARO CÁRDENAS (OJO FRÍO)"/>
    <s v="CALLE L. CARDENAS"/>
    <x v="0"/>
    <x v="0"/>
    <x v="1"/>
    <x v="1"/>
    <x v="2"/>
    <x v="0"/>
    <s v="08FIZ0041M"/>
    <s v="08FJS0004O"/>
    <x v="4"/>
    <x v="9"/>
    <n v="9"/>
    <n v="8"/>
    <n v="17"/>
    <n v="9"/>
    <n v="8"/>
    <n v="17"/>
    <n v="2"/>
    <n v="0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247G"/>
    <x v="0"/>
    <x v="0"/>
    <s v="FELIPE ANGELES ALVAREZ 2426"/>
    <n v="32"/>
    <x v="18"/>
    <n v="1"/>
    <s v="HIDALGO DEL PARRAL"/>
    <s v="CALLE GARCIA NARANJO "/>
    <x v="0"/>
    <x v="0"/>
    <x v="1"/>
    <x v="1"/>
    <x v="2"/>
    <x v="0"/>
    <s v="08FIZ0267S"/>
    <m/>
    <x v="4"/>
    <x v="7"/>
    <n v="176"/>
    <n v="178"/>
    <n v="354"/>
    <n v="173"/>
    <n v="176"/>
    <n v="349"/>
    <n v="36"/>
    <n v="36"/>
    <n v="72"/>
    <n v="23"/>
    <x v="1"/>
    <n v="27"/>
    <x v="0"/>
    <n v="50"/>
    <n v="24"/>
    <n v="27"/>
    <n v="51"/>
    <n v="28"/>
    <x v="0"/>
    <n v="24"/>
    <x v="2"/>
    <n v="28"/>
    <n v="25"/>
    <n v="53"/>
    <n v="34"/>
    <x v="2"/>
    <n v="24"/>
    <x v="3"/>
    <n v="35"/>
    <n v="25"/>
    <n v="60"/>
    <n v="30"/>
    <x v="0"/>
    <n v="21"/>
    <x v="0"/>
    <n v="30"/>
    <n v="21"/>
    <n v="51"/>
    <n v="36"/>
    <x v="0"/>
    <n v="37"/>
    <x v="0"/>
    <n v="36"/>
    <n v="37"/>
    <n v="73"/>
    <n v="24"/>
    <x v="0"/>
    <n v="26"/>
    <x v="0"/>
    <n v="24"/>
    <n v="26"/>
    <n v="50"/>
    <n v="175"/>
    <x v="3"/>
    <n v="159"/>
    <x v="3"/>
    <n v="177"/>
    <n v="161"/>
    <n v="338"/>
    <x v="2"/>
    <x v="2"/>
    <x v="2"/>
    <x v="3"/>
    <x v="3"/>
    <x v="3"/>
    <n v="0"/>
    <n v="13"/>
    <x v="0"/>
    <x v="1"/>
    <x v="0"/>
    <x v="1"/>
    <x v="0"/>
    <x v="0"/>
    <x v="0"/>
    <x v="0"/>
    <x v="3"/>
    <n v="11"/>
    <x v="0"/>
    <x v="0"/>
    <x v="3"/>
    <x v="2"/>
    <x v="1"/>
    <x v="3"/>
    <x v="0"/>
    <x v="0"/>
    <x v="0"/>
    <x v="0"/>
    <x v="1"/>
    <x v="0"/>
    <n v="0"/>
    <n v="21"/>
    <n v="2"/>
    <n v="11"/>
    <x v="2"/>
    <x v="2"/>
    <x v="2"/>
    <x v="3"/>
    <x v="3"/>
    <x v="3"/>
    <n v="0"/>
    <n v="13"/>
    <n v="15"/>
    <n v="13"/>
    <x v="0"/>
  </r>
  <r>
    <s v="08EPR0248F"/>
    <x v="0"/>
    <x v="0"/>
    <s v="FELIX LOPE DE VEGA 2236"/>
    <n v="35"/>
    <x v="53"/>
    <n v="12"/>
    <s v="CASA DE JANOS"/>
    <s v="CALLE MIGUEL U SALCIDO"/>
    <x v="0"/>
    <x v="0"/>
    <x v="1"/>
    <x v="1"/>
    <x v="2"/>
    <x v="0"/>
    <s v="08FIZ0041M"/>
    <s v="08FJS0004O"/>
    <x v="4"/>
    <x v="9"/>
    <n v="33"/>
    <n v="31"/>
    <n v="64"/>
    <n v="33"/>
    <n v="30"/>
    <n v="63"/>
    <n v="8"/>
    <n v="2"/>
    <n v="10"/>
    <n v="2"/>
    <x v="0"/>
    <n v="6"/>
    <x v="0"/>
    <n v="8"/>
    <n v="2"/>
    <n v="6"/>
    <n v="8"/>
    <n v="2"/>
    <x v="0"/>
    <n v="5"/>
    <x v="0"/>
    <n v="2"/>
    <n v="5"/>
    <n v="7"/>
    <n v="5"/>
    <x v="0"/>
    <n v="5"/>
    <x v="3"/>
    <n v="5"/>
    <n v="6"/>
    <n v="11"/>
    <n v="8"/>
    <x v="0"/>
    <n v="6"/>
    <x v="0"/>
    <n v="8"/>
    <n v="6"/>
    <n v="14"/>
    <n v="3"/>
    <x v="0"/>
    <n v="4"/>
    <x v="0"/>
    <n v="3"/>
    <n v="4"/>
    <n v="7"/>
    <n v="5"/>
    <x v="0"/>
    <n v="5"/>
    <x v="0"/>
    <n v="5"/>
    <n v="5"/>
    <n v="10"/>
    <n v="25"/>
    <x v="0"/>
    <n v="31"/>
    <x v="4"/>
    <n v="25"/>
    <n v="32"/>
    <n v="57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PR0249E"/>
    <x v="1"/>
    <x v="1"/>
    <s v="JUSTO SIERRA 2496"/>
    <n v="35"/>
    <x v="53"/>
    <n v="27"/>
    <s v="FERNÁNDEZ LEAL"/>
    <s v="CALLE AGUSTIN MELGAR"/>
    <x v="0"/>
    <x v="0"/>
    <x v="1"/>
    <x v="1"/>
    <x v="2"/>
    <x v="0"/>
    <s v="08FIZ0041M"/>
    <s v="08FJS0004O"/>
    <x v="4"/>
    <x v="9"/>
    <n v="67"/>
    <n v="54"/>
    <n v="121"/>
    <n v="67"/>
    <n v="54"/>
    <n v="121"/>
    <n v="13"/>
    <n v="5"/>
    <n v="18"/>
    <n v="7"/>
    <x v="0"/>
    <n v="12"/>
    <x v="0"/>
    <n v="19"/>
    <n v="7"/>
    <n v="12"/>
    <n v="19"/>
    <n v="7"/>
    <x v="0"/>
    <n v="15"/>
    <x v="0"/>
    <n v="7"/>
    <n v="15"/>
    <n v="22"/>
    <n v="10"/>
    <x v="0"/>
    <n v="12"/>
    <x v="0"/>
    <n v="10"/>
    <n v="12"/>
    <n v="22"/>
    <n v="11"/>
    <x v="0"/>
    <n v="10"/>
    <x v="0"/>
    <n v="11"/>
    <n v="10"/>
    <n v="21"/>
    <n v="18"/>
    <x v="0"/>
    <n v="7"/>
    <x v="0"/>
    <n v="18"/>
    <n v="7"/>
    <n v="25"/>
    <n v="11"/>
    <x v="0"/>
    <n v="9"/>
    <x v="0"/>
    <n v="11"/>
    <n v="9"/>
    <n v="20"/>
    <n v="64"/>
    <x v="0"/>
    <n v="65"/>
    <x v="0"/>
    <n v="64"/>
    <n v="65"/>
    <n v="129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0"/>
    <x v="1"/>
    <n v="0"/>
    <n v="9"/>
    <n v="2"/>
    <n v="4"/>
    <x v="1"/>
    <x v="1"/>
    <x v="1"/>
    <x v="2"/>
    <x v="2"/>
    <x v="2"/>
    <n v="0"/>
    <n v="6"/>
    <n v="6"/>
    <n v="6"/>
    <x v="0"/>
  </r>
  <r>
    <s v="08EPR0251T"/>
    <x v="1"/>
    <x v="1"/>
    <s v="IGNACIO MANUEL ALTAMIRANO 2498"/>
    <n v="35"/>
    <x v="53"/>
    <n v="4"/>
    <s v="ALTAMIRANO"/>
    <s v="CALLE ALTAMIRANO"/>
    <x v="0"/>
    <x v="0"/>
    <x v="1"/>
    <x v="1"/>
    <x v="2"/>
    <x v="0"/>
    <s v="08FIZ0041M"/>
    <s v="08FJS0004O"/>
    <x v="4"/>
    <x v="9"/>
    <n v="14"/>
    <n v="16"/>
    <n v="30"/>
    <n v="14"/>
    <n v="16"/>
    <n v="30"/>
    <n v="4"/>
    <n v="4"/>
    <n v="8"/>
    <n v="2"/>
    <x v="0"/>
    <n v="5"/>
    <x v="0"/>
    <n v="7"/>
    <n v="2"/>
    <n v="5"/>
    <n v="7"/>
    <n v="2"/>
    <x v="0"/>
    <n v="4"/>
    <x v="0"/>
    <n v="2"/>
    <n v="4"/>
    <n v="6"/>
    <n v="4"/>
    <x v="0"/>
    <n v="0"/>
    <x v="0"/>
    <n v="4"/>
    <n v="0"/>
    <n v="4"/>
    <n v="2"/>
    <x v="0"/>
    <n v="2"/>
    <x v="0"/>
    <n v="2"/>
    <n v="2"/>
    <n v="4"/>
    <n v="1"/>
    <x v="0"/>
    <n v="2"/>
    <x v="0"/>
    <n v="1"/>
    <n v="2"/>
    <n v="3"/>
    <n v="2"/>
    <x v="0"/>
    <n v="4"/>
    <x v="0"/>
    <n v="2"/>
    <n v="4"/>
    <n v="6"/>
    <n v="13"/>
    <x v="0"/>
    <n v="17"/>
    <x v="0"/>
    <n v="13"/>
    <n v="17"/>
    <n v="3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EPR0252S"/>
    <x v="2"/>
    <x v="2"/>
    <s v="REVOLUCION MEXICANA 2586"/>
    <n v="37"/>
    <x v="19"/>
    <n v="1"/>
    <s v="JUÁREZ"/>
    <s v="CALLE GILBERTO LIMON"/>
    <x v="0"/>
    <x v="0"/>
    <x v="1"/>
    <x v="1"/>
    <x v="2"/>
    <x v="0"/>
    <s v="08FIZ0039Y"/>
    <m/>
    <x v="4"/>
    <x v="8"/>
    <n v="97"/>
    <n v="124"/>
    <n v="221"/>
    <n v="91"/>
    <n v="121"/>
    <n v="212"/>
    <n v="9"/>
    <n v="20"/>
    <n v="29"/>
    <n v="6"/>
    <x v="0"/>
    <n v="11"/>
    <x v="0"/>
    <n v="17"/>
    <n v="6"/>
    <n v="11"/>
    <n v="17"/>
    <n v="16"/>
    <x v="2"/>
    <n v="19"/>
    <x v="0"/>
    <n v="18"/>
    <n v="19"/>
    <n v="37"/>
    <n v="15"/>
    <x v="2"/>
    <n v="19"/>
    <x v="0"/>
    <n v="16"/>
    <n v="19"/>
    <n v="35"/>
    <n v="16"/>
    <x v="1"/>
    <n v="23"/>
    <x v="0"/>
    <n v="18"/>
    <n v="23"/>
    <n v="41"/>
    <n v="15"/>
    <x v="0"/>
    <n v="18"/>
    <x v="0"/>
    <n v="15"/>
    <n v="18"/>
    <n v="33"/>
    <n v="19"/>
    <x v="0"/>
    <n v="15"/>
    <x v="0"/>
    <n v="19"/>
    <n v="15"/>
    <n v="34"/>
    <n v="87"/>
    <x v="9"/>
    <n v="105"/>
    <x v="0"/>
    <n v="92"/>
    <n v="105"/>
    <n v="197"/>
    <x v="1"/>
    <x v="2"/>
    <x v="2"/>
    <x v="3"/>
    <x v="1"/>
    <x v="3"/>
    <n v="0"/>
    <n v="11"/>
    <x v="0"/>
    <x v="1"/>
    <x v="0"/>
    <x v="1"/>
    <x v="0"/>
    <x v="0"/>
    <x v="0"/>
    <x v="0"/>
    <x v="1"/>
    <n v="10"/>
    <x v="0"/>
    <x v="0"/>
    <x v="6"/>
    <x v="1"/>
    <x v="1"/>
    <x v="0"/>
    <x v="0"/>
    <x v="0"/>
    <x v="0"/>
    <x v="0"/>
    <x v="9"/>
    <x v="0"/>
    <n v="0"/>
    <n v="21"/>
    <n v="1"/>
    <n v="10"/>
    <x v="1"/>
    <x v="2"/>
    <x v="2"/>
    <x v="3"/>
    <x v="1"/>
    <x v="3"/>
    <n v="0"/>
    <n v="11"/>
    <n v="17"/>
    <n v="11"/>
    <x v="0"/>
  </r>
  <r>
    <s v="08EPR0253R"/>
    <x v="2"/>
    <x v="2"/>
    <s v="MEXICO LEALTAD 2588"/>
    <n v="37"/>
    <x v="19"/>
    <n v="1"/>
    <s v="JUÁREZ"/>
    <s v="AVENIDA GRANJERO "/>
    <x v="0"/>
    <x v="0"/>
    <x v="1"/>
    <x v="1"/>
    <x v="2"/>
    <x v="0"/>
    <s v="08FIZ0046H"/>
    <m/>
    <x v="4"/>
    <x v="8"/>
    <n v="80"/>
    <n v="80"/>
    <n v="160"/>
    <n v="80"/>
    <n v="80"/>
    <n v="160"/>
    <n v="13"/>
    <n v="22"/>
    <n v="35"/>
    <n v="12"/>
    <x v="1"/>
    <n v="11"/>
    <x v="3"/>
    <n v="23"/>
    <n v="13"/>
    <n v="13"/>
    <n v="26"/>
    <n v="13"/>
    <x v="0"/>
    <n v="10"/>
    <x v="0"/>
    <n v="13"/>
    <n v="10"/>
    <n v="23"/>
    <n v="13"/>
    <x v="0"/>
    <n v="11"/>
    <x v="3"/>
    <n v="13"/>
    <n v="12"/>
    <n v="25"/>
    <n v="13"/>
    <x v="0"/>
    <n v="14"/>
    <x v="0"/>
    <n v="13"/>
    <n v="14"/>
    <n v="27"/>
    <n v="18"/>
    <x v="0"/>
    <n v="13"/>
    <x v="0"/>
    <n v="18"/>
    <n v="13"/>
    <n v="31"/>
    <n v="7"/>
    <x v="0"/>
    <n v="11"/>
    <x v="0"/>
    <n v="7"/>
    <n v="11"/>
    <n v="18"/>
    <n v="76"/>
    <x v="4"/>
    <n v="70"/>
    <x v="6"/>
    <n v="77"/>
    <n v="73"/>
    <n v="15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1"/>
    <x v="0"/>
    <x v="0"/>
    <x v="0"/>
    <x v="0"/>
    <x v="0"/>
    <x v="0"/>
    <x v="1"/>
    <n v="0"/>
    <n v="11"/>
    <n v="0"/>
    <n v="6"/>
    <x v="1"/>
    <x v="1"/>
    <x v="1"/>
    <x v="2"/>
    <x v="2"/>
    <x v="2"/>
    <n v="0"/>
    <n v="6"/>
    <n v="6"/>
    <n v="6"/>
    <x v="0"/>
  </r>
  <r>
    <s v="08EPR0254Q"/>
    <x v="0"/>
    <x v="0"/>
    <s v="SALVADOR L MALLEN 2317"/>
    <n v="36"/>
    <x v="22"/>
    <n v="1"/>
    <s v="JOSÉ MARIANO JIMÉNEZ"/>
    <s v="CALLE 5 DE MAYO"/>
    <x v="0"/>
    <x v="0"/>
    <x v="1"/>
    <x v="1"/>
    <x v="2"/>
    <x v="0"/>
    <s v="08FIZ0015O"/>
    <m/>
    <x v="4"/>
    <x v="7"/>
    <n v="106"/>
    <n v="100"/>
    <n v="206"/>
    <n v="106"/>
    <n v="100"/>
    <n v="206"/>
    <n v="26"/>
    <n v="16"/>
    <n v="42"/>
    <n v="11"/>
    <x v="0"/>
    <n v="14"/>
    <x v="0"/>
    <n v="25"/>
    <n v="11"/>
    <n v="14"/>
    <n v="25"/>
    <n v="8"/>
    <x v="0"/>
    <n v="16"/>
    <x v="0"/>
    <n v="8"/>
    <n v="16"/>
    <n v="24"/>
    <n v="16"/>
    <x v="2"/>
    <n v="19"/>
    <x v="0"/>
    <n v="17"/>
    <n v="19"/>
    <n v="36"/>
    <n v="13"/>
    <x v="0"/>
    <n v="18"/>
    <x v="0"/>
    <n v="13"/>
    <n v="18"/>
    <n v="31"/>
    <n v="18"/>
    <x v="0"/>
    <n v="22"/>
    <x v="0"/>
    <n v="18"/>
    <n v="22"/>
    <n v="40"/>
    <n v="23"/>
    <x v="0"/>
    <n v="15"/>
    <x v="0"/>
    <n v="23"/>
    <n v="15"/>
    <n v="38"/>
    <n v="89"/>
    <x v="4"/>
    <n v="104"/>
    <x v="0"/>
    <n v="90"/>
    <n v="104"/>
    <n v="194"/>
    <x v="1"/>
    <x v="1"/>
    <x v="2"/>
    <x v="2"/>
    <x v="1"/>
    <x v="3"/>
    <n v="0"/>
    <n v="9"/>
    <x v="0"/>
    <x v="1"/>
    <x v="0"/>
    <x v="1"/>
    <x v="0"/>
    <x v="0"/>
    <x v="0"/>
    <x v="0"/>
    <x v="3"/>
    <n v="7"/>
    <x v="0"/>
    <x v="0"/>
    <x v="3"/>
    <x v="1"/>
    <x v="1"/>
    <x v="1"/>
    <x v="0"/>
    <x v="0"/>
    <x v="0"/>
    <x v="0"/>
    <x v="1"/>
    <x v="0"/>
    <n v="0"/>
    <n v="15"/>
    <n v="2"/>
    <n v="7"/>
    <x v="1"/>
    <x v="1"/>
    <x v="2"/>
    <x v="2"/>
    <x v="1"/>
    <x v="3"/>
    <n v="0"/>
    <n v="9"/>
    <n v="12"/>
    <n v="9"/>
    <x v="0"/>
  </r>
  <r>
    <s v="08EPR0255P"/>
    <x v="0"/>
    <x v="0"/>
    <s v="MIGUEL ALEMAN 2412"/>
    <n v="36"/>
    <x v="22"/>
    <n v="148"/>
    <s v="TORREONCITOS"/>
    <s v="CALLE TORREONCITOS"/>
    <x v="0"/>
    <x v="0"/>
    <x v="1"/>
    <x v="1"/>
    <x v="2"/>
    <x v="0"/>
    <s v="08FIZ0015O"/>
    <m/>
    <x v="4"/>
    <x v="7"/>
    <n v="21"/>
    <n v="39"/>
    <n v="60"/>
    <n v="21"/>
    <n v="39"/>
    <n v="60"/>
    <n v="2"/>
    <n v="6"/>
    <n v="8"/>
    <n v="6"/>
    <x v="0"/>
    <n v="5"/>
    <x v="0"/>
    <n v="11"/>
    <n v="6"/>
    <n v="5"/>
    <n v="11"/>
    <n v="7"/>
    <x v="0"/>
    <n v="7"/>
    <x v="0"/>
    <n v="7"/>
    <n v="7"/>
    <n v="14"/>
    <n v="5"/>
    <x v="0"/>
    <n v="3"/>
    <x v="0"/>
    <n v="5"/>
    <n v="3"/>
    <n v="8"/>
    <n v="3"/>
    <x v="0"/>
    <n v="4"/>
    <x v="0"/>
    <n v="3"/>
    <n v="4"/>
    <n v="7"/>
    <n v="2"/>
    <x v="0"/>
    <n v="3"/>
    <x v="0"/>
    <n v="2"/>
    <n v="3"/>
    <n v="5"/>
    <n v="3"/>
    <x v="0"/>
    <n v="12"/>
    <x v="0"/>
    <n v="3"/>
    <n v="12"/>
    <n v="15"/>
    <n v="26"/>
    <x v="0"/>
    <n v="34"/>
    <x v="0"/>
    <n v="26"/>
    <n v="34"/>
    <n v="6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6"/>
    <n v="6"/>
    <x v="0"/>
  </r>
  <r>
    <s v="08EPR0256O"/>
    <x v="0"/>
    <x v="0"/>
    <s v="MARIANO JIMENEZ 2192"/>
    <n v="36"/>
    <x v="22"/>
    <n v="1"/>
    <s v="JOSÉ MARIANO JIMÉNEZ"/>
    <s v="CALLE INDEPENDENCIA"/>
    <x v="0"/>
    <x v="0"/>
    <x v="1"/>
    <x v="1"/>
    <x v="2"/>
    <x v="0"/>
    <s v="08FIZ0015O"/>
    <m/>
    <x v="4"/>
    <x v="7"/>
    <n v="98"/>
    <n v="96"/>
    <n v="194"/>
    <n v="98"/>
    <n v="96"/>
    <n v="194"/>
    <n v="13"/>
    <n v="16"/>
    <n v="29"/>
    <n v="23"/>
    <x v="1"/>
    <n v="17"/>
    <x v="0"/>
    <n v="40"/>
    <n v="24"/>
    <n v="17"/>
    <n v="41"/>
    <n v="22"/>
    <x v="4"/>
    <n v="13"/>
    <x v="2"/>
    <n v="23"/>
    <n v="14"/>
    <n v="37"/>
    <n v="14"/>
    <x v="0"/>
    <n v="11"/>
    <x v="0"/>
    <n v="14"/>
    <n v="11"/>
    <n v="25"/>
    <n v="16"/>
    <x v="0"/>
    <n v="20"/>
    <x v="0"/>
    <n v="16"/>
    <n v="20"/>
    <n v="36"/>
    <n v="15"/>
    <x v="0"/>
    <n v="10"/>
    <x v="0"/>
    <n v="15"/>
    <n v="10"/>
    <n v="25"/>
    <n v="22"/>
    <x v="0"/>
    <n v="23"/>
    <x v="0"/>
    <n v="22"/>
    <n v="23"/>
    <n v="45"/>
    <n v="112"/>
    <x v="3"/>
    <n v="94"/>
    <x v="4"/>
    <n v="114"/>
    <n v="95"/>
    <n v="209"/>
    <x v="2"/>
    <x v="2"/>
    <x v="1"/>
    <x v="3"/>
    <x v="2"/>
    <x v="3"/>
    <n v="0"/>
    <n v="10"/>
    <x v="0"/>
    <x v="1"/>
    <x v="0"/>
    <x v="1"/>
    <x v="0"/>
    <x v="0"/>
    <x v="0"/>
    <x v="0"/>
    <x v="3"/>
    <n v="8"/>
    <x v="0"/>
    <x v="0"/>
    <x v="4"/>
    <x v="2"/>
    <x v="0"/>
    <x v="1"/>
    <x v="0"/>
    <x v="0"/>
    <x v="0"/>
    <x v="0"/>
    <x v="1"/>
    <x v="0"/>
    <n v="0"/>
    <n v="18"/>
    <n v="2"/>
    <n v="8"/>
    <x v="2"/>
    <x v="2"/>
    <x v="1"/>
    <x v="3"/>
    <x v="2"/>
    <x v="3"/>
    <n v="0"/>
    <n v="10"/>
    <n v="16"/>
    <n v="12"/>
    <x v="0"/>
  </r>
  <r>
    <s v="08EPR0257N"/>
    <x v="0"/>
    <x v="0"/>
    <s v="LEYES DE REFORMA 2598"/>
    <n v="36"/>
    <x v="22"/>
    <n v="1"/>
    <s v="JOSÉ MARIANO JIMÉNEZ"/>
    <s v="CALLE SOR JUANA INES DE LA CRUZ"/>
    <x v="0"/>
    <x v="0"/>
    <x v="1"/>
    <x v="1"/>
    <x v="2"/>
    <x v="0"/>
    <s v="08FIZ0015O"/>
    <m/>
    <x v="4"/>
    <x v="7"/>
    <n v="117"/>
    <n v="114"/>
    <n v="231"/>
    <n v="117"/>
    <n v="114"/>
    <n v="231"/>
    <n v="18"/>
    <n v="22"/>
    <n v="40"/>
    <n v="24"/>
    <x v="0"/>
    <n v="26"/>
    <x v="0"/>
    <n v="50"/>
    <n v="24"/>
    <n v="26"/>
    <n v="50"/>
    <n v="22"/>
    <x v="0"/>
    <n v="19"/>
    <x v="0"/>
    <n v="22"/>
    <n v="19"/>
    <n v="41"/>
    <n v="18"/>
    <x v="0"/>
    <n v="21"/>
    <x v="0"/>
    <n v="18"/>
    <n v="21"/>
    <n v="39"/>
    <n v="27"/>
    <x v="0"/>
    <n v="20"/>
    <x v="0"/>
    <n v="27"/>
    <n v="20"/>
    <n v="47"/>
    <n v="22"/>
    <x v="0"/>
    <n v="24"/>
    <x v="0"/>
    <n v="22"/>
    <n v="24"/>
    <n v="46"/>
    <n v="22"/>
    <x v="3"/>
    <n v="15"/>
    <x v="0"/>
    <n v="23"/>
    <n v="15"/>
    <n v="38"/>
    <n v="135"/>
    <x v="4"/>
    <n v="125"/>
    <x v="0"/>
    <n v="136"/>
    <n v="125"/>
    <n v="261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4"/>
    <x v="1"/>
    <x v="0"/>
    <x v="3"/>
    <x v="0"/>
    <x v="0"/>
    <x v="0"/>
    <x v="1"/>
    <x v="0"/>
    <x v="1"/>
    <n v="0"/>
    <n v="21"/>
    <n v="3"/>
    <n v="9"/>
    <x v="2"/>
    <x v="2"/>
    <x v="2"/>
    <x v="3"/>
    <x v="1"/>
    <x v="3"/>
    <n v="0"/>
    <n v="12"/>
    <n v="12"/>
    <n v="12"/>
    <x v="0"/>
  </r>
  <r>
    <s v="08EPR0258M"/>
    <x v="0"/>
    <x v="0"/>
    <s v="LUIS ESTAVILLO MUÑOZ 2158"/>
    <n v="36"/>
    <x v="22"/>
    <n v="1"/>
    <s v="JOSÉ MARIANO JIMÉNEZ"/>
    <s v="CALLE SOR JUANA INES DE LA CRUZ"/>
    <x v="0"/>
    <x v="0"/>
    <x v="1"/>
    <x v="1"/>
    <x v="2"/>
    <x v="0"/>
    <s v="08FIZ0015O"/>
    <m/>
    <x v="4"/>
    <x v="7"/>
    <n v="215"/>
    <n v="190"/>
    <n v="405"/>
    <n v="215"/>
    <n v="190"/>
    <n v="405"/>
    <n v="22"/>
    <n v="37"/>
    <n v="59"/>
    <n v="39"/>
    <x v="0"/>
    <n v="33"/>
    <x v="0"/>
    <n v="72"/>
    <n v="39"/>
    <n v="33"/>
    <n v="72"/>
    <n v="45"/>
    <x v="0"/>
    <n v="29"/>
    <x v="0"/>
    <n v="45"/>
    <n v="29"/>
    <n v="74"/>
    <n v="41"/>
    <x v="0"/>
    <n v="34"/>
    <x v="0"/>
    <n v="41"/>
    <n v="34"/>
    <n v="75"/>
    <n v="35"/>
    <x v="0"/>
    <n v="22"/>
    <x v="0"/>
    <n v="35"/>
    <n v="22"/>
    <n v="57"/>
    <n v="41"/>
    <x v="0"/>
    <n v="38"/>
    <x v="0"/>
    <n v="41"/>
    <n v="38"/>
    <n v="79"/>
    <n v="33"/>
    <x v="0"/>
    <n v="33"/>
    <x v="0"/>
    <n v="33"/>
    <n v="33"/>
    <n v="66"/>
    <n v="234"/>
    <x v="0"/>
    <n v="189"/>
    <x v="0"/>
    <n v="234"/>
    <n v="189"/>
    <n v="423"/>
    <x v="5"/>
    <x v="5"/>
    <x v="6"/>
    <x v="3"/>
    <x v="3"/>
    <x v="3"/>
    <n v="0"/>
    <n v="16"/>
    <x v="0"/>
    <x v="1"/>
    <x v="1"/>
    <x v="0"/>
    <x v="0"/>
    <x v="0"/>
    <x v="0"/>
    <x v="0"/>
    <x v="18"/>
    <n v="11"/>
    <x v="0"/>
    <x v="0"/>
    <x v="3"/>
    <x v="1"/>
    <x v="1"/>
    <x v="1"/>
    <x v="0"/>
    <x v="0"/>
    <x v="0"/>
    <x v="0"/>
    <x v="1"/>
    <x v="1"/>
    <n v="0"/>
    <n v="23"/>
    <n v="5"/>
    <n v="11"/>
    <x v="3"/>
    <x v="3"/>
    <x v="4"/>
    <x v="3"/>
    <x v="3"/>
    <x v="3"/>
    <n v="0"/>
    <n v="16"/>
    <n v="16"/>
    <n v="16"/>
    <x v="0"/>
  </r>
  <r>
    <s v="08EPR0259L"/>
    <x v="0"/>
    <x v="0"/>
    <s v="JUSTO SIERRA 2114"/>
    <n v="36"/>
    <x v="22"/>
    <n v="91"/>
    <s v="NUEVO TAMPICO"/>
    <s v="CALLE NUEVO TAMPICO"/>
    <x v="0"/>
    <x v="0"/>
    <x v="1"/>
    <x v="1"/>
    <x v="2"/>
    <x v="0"/>
    <s v="08FIZ0015O"/>
    <m/>
    <x v="4"/>
    <x v="7"/>
    <n v="12"/>
    <n v="6"/>
    <n v="18"/>
    <n v="12"/>
    <n v="6"/>
    <n v="18"/>
    <n v="1"/>
    <n v="0"/>
    <n v="1"/>
    <n v="1"/>
    <x v="0"/>
    <n v="0"/>
    <x v="0"/>
    <n v="1"/>
    <n v="1"/>
    <n v="0"/>
    <n v="1"/>
    <n v="0"/>
    <x v="0"/>
    <n v="1"/>
    <x v="0"/>
    <n v="0"/>
    <n v="1"/>
    <n v="1"/>
    <n v="5"/>
    <x v="0"/>
    <n v="0"/>
    <x v="0"/>
    <n v="5"/>
    <n v="0"/>
    <n v="5"/>
    <n v="1"/>
    <x v="0"/>
    <n v="2"/>
    <x v="0"/>
    <n v="1"/>
    <n v="2"/>
    <n v="3"/>
    <n v="3"/>
    <x v="0"/>
    <n v="0"/>
    <x v="0"/>
    <n v="3"/>
    <n v="0"/>
    <n v="3"/>
    <n v="3"/>
    <x v="0"/>
    <n v="1"/>
    <x v="0"/>
    <n v="3"/>
    <n v="1"/>
    <n v="4"/>
    <n v="13"/>
    <x v="0"/>
    <n v="4"/>
    <x v="0"/>
    <n v="13"/>
    <n v="4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EPR0260A"/>
    <x v="0"/>
    <x v="0"/>
    <s v="IGNACIO ZARAGOZA 2194"/>
    <n v="36"/>
    <x v="22"/>
    <n v="67"/>
    <s v="JACOBO"/>
    <s v="CALLE JACOBO"/>
    <x v="0"/>
    <x v="0"/>
    <x v="1"/>
    <x v="1"/>
    <x v="2"/>
    <x v="0"/>
    <s v="08FIZ0015O"/>
    <m/>
    <x v="4"/>
    <x v="7"/>
    <n v="10"/>
    <n v="7"/>
    <n v="17"/>
    <n v="10"/>
    <n v="7"/>
    <n v="17"/>
    <n v="1"/>
    <n v="0"/>
    <n v="1"/>
    <n v="1"/>
    <x v="1"/>
    <n v="1"/>
    <x v="0"/>
    <n v="2"/>
    <n v="2"/>
    <n v="1"/>
    <n v="3"/>
    <n v="4"/>
    <x v="0"/>
    <n v="3"/>
    <x v="0"/>
    <n v="4"/>
    <n v="3"/>
    <n v="7"/>
    <n v="2"/>
    <x v="0"/>
    <n v="2"/>
    <x v="0"/>
    <n v="2"/>
    <n v="2"/>
    <n v="4"/>
    <n v="2"/>
    <x v="0"/>
    <n v="1"/>
    <x v="0"/>
    <n v="2"/>
    <n v="1"/>
    <n v="3"/>
    <n v="0"/>
    <x v="0"/>
    <n v="1"/>
    <x v="0"/>
    <n v="0"/>
    <n v="1"/>
    <n v="1"/>
    <n v="1"/>
    <x v="0"/>
    <n v="0"/>
    <x v="0"/>
    <n v="1"/>
    <n v="0"/>
    <n v="1"/>
    <n v="10"/>
    <x v="4"/>
    <n v="8"/>
    <x v="0"/>
    <n v="11"/>
    <n v="8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PR0261Z"/>
    <x v="0"/>
    <x v="0"/>
    <s v="GUILLERMO PRIETO 2597"/>
    <n v="36"/>
    <x v="22"/>
    <n v="1"/>
    <s v="JOSÉ MARIANO JIMÉNEZ"/>
    <s v="CALLE IGNACIO RAMIREZ "/>
    <x v="0"/>
    <x v="0"/>
    <x v="1"/>
    <x v="1"/>
    <x v="2"/>
    <x v="0"/>
    <s v="08FIZ0015O"/>
    <m/>
    <x v="4"/>
    <x v="7"/>
    <n v="58"/>
    <n v="31"/>
    <n v="89"/>
    <n v="58"/>
    <n v="30"/>
    <n v="88"/>
    <n v="9"/>
    <n v="4"/>
    <n v="13"/>
    <n v="7"/>
    <x v="0"/>
    <n v="8"/>
    <x v="0"/>
    <n v="15"/>
    <n v="7"/>
    <n v="8"/>
    <n v="15"/>
    <n v="8"/>
    <x v="0"/>
    <n v="3"/>
    <x v="0"/>
    <n v="8"/>
    <n v="3"/>
    <n v="11"/>
    <n v="4"/>
    <x v="0"/>
    <n v="6"/>
    <x v="0"/>
    <n v="4"/>
    <n v="6"/>
    <n v="10"/>
    <n v="9"/>
    <x v="0"/>
    <n v="3"/>
    <x v="0"/>
    <n v="9"/>
    <n v="3"/>
    <n v="12"/>
    <n v="11"/>
    <x v="0"/>
    <n v="9"/>
    <x v="0"/>
    <n v="11"/>
    <n v="9"/>
    <n v="20"/>
    <n v="12"/>
    <x v="0"/>
    <n v="7"/>
    <x v="0"/>
    <n v="12"/>
    <n v="7"/>
    <n v="19"/>
    <n v="51"/>
    <x v="0"/>
    <n v="36"/>
    <x v="0"/>
    <n v="51"/>
    <n v="36"/>
    <n v="87"/>
    <x v="0"/>
    <x v="0"/>
    <x v="0"/>
    <x v="0"/>
    <x v="2"/>
    <x v="2"/>
    <n v="2"/>
    <n v="4"/>
    <x v="0"/>
    <x v="0"/>
    <x v="0"/>
    <x v="0"/>
    <x v="0"/>
    <x v="0"/>
    <x v="0"/>
    <x v="0"/>
    <x v="3"/>
    <n v="1"/>
    <x v="0"/>
    <x v="0"/>
    <x v="3"/>
    <x v="0"/>
    <x v="0"/>
    <x v="0"/>
    <x v="0"/>
    <x v="0"/>
    <x v="0"/>
    <x v="0"/>
    <x v="1"/>
    <x v="0"/>
    <n v="0"/>
    <n v="6"/>
    <n v="2"/>
    <n v="2"/>
    <x v="0"/>
    <x v="0"/>
    <x v="0"/>
    <x v="0"/>
    <x v="2"/>
    <x v="2"/>
    <n v="2"/>
    <n v="4"/>
    <n v="9"/>
    <n v="4"/>
    <x v="0"/>
  </r>
  <r>
    <s v="08EPR0262Z"/>
    <x v="0"/>
    <x v="0"/>
    <s v="CLARA CORDOVA MORAN 2802"/>
    <n v="19"/>
    <x v="13"/>
    <n v="1"/>
    <s v="CHIHUAHUA"/>
    <s v="CALLE PUNTA EL ALAMILLO"/>
    <x v="0"/>
    <x v="0"/>
    <x v="1"/>
    <x v="1"/>
    <x v="2"/>
    <x v="0"/>
    <s v="08FIZ0051T"/>
    <m/>
    <x v="4"/>
    <x v="5"/>
    <n v="183"/>
    <n v="181"/>
    <n v="364"/>
    <n v="170"/>
    <n v="175"/>
    <n v="345"/>
    <n v="34"/>
    <n v="26"/>
    <n v="60"/>
    <n v="20"/>
    <x v="4"/>
    <n v="28"/>
    <x v="1"/>
    <n v="48"/>
    <n v="22"/>
    <n v="29"/>
    <n v="51"/>
    <n v="28"/>
    <x v="9"/>
    <n v="33"/>
    <x v="1"/>
    <n v="36"/>
    <n v="38"/>
    <n v="74"/>
    <n v="32"/>
    <x v="1"/>
    <n v="34"/>
    <x v="2"/>
    <n v="36"/>
    <n v="36"/>
    <n v="72"/>
    <n v="39"/>
    <x v="5"/>
    <n v="46"/>
    <x v="2"/>
    <n v="44"/>
    <n v="47"/>
    <n v="91"/>
    <n v="34"/>
    <x v="6"/>
    <n v="33"/>
    <x v="2"/>
    <n v="40"/>
    <n v="34"/>
    <n v="74"/>
    <n v="23"/>
    <x v="0"/>
    <n v="24"/>
    <x v="2"/>
    <n v="23"/>
    <n v="25"/>
    <n v="48"/>
    <n v="176"/>
    <x v="23"/>
    <n v="198"/>
    <x v="13"/>
    <n v="201"/>
    <n v="209"/>
    <n v="410"/>
    <x v="2"/>
    <x v="5"/>
    <x v="6"/>
    <x v="1"/>
    <x v="3"/>
    <x v="3"/>
    <n v="0"/>
    <n v="16"/>
    <x v="0"/>
    <x v="1"/>
    <x v="1"/>
    <x v="0"/>
    <x v="0"/>
    <x v="0"/>
    <x v="0"/>
    <x v="0"/>
    <x v="3"/>
    <n v="14"/>
    <x v="0"/>
    <x v="0"/>
    <x v="3"/>
    <x v="0"/>
    <x v="1"/>
    <x v="0"/>
    <x v="0"/>
    <x v="0"/>
    <x v="0"/>
    <x v="0"/>
    <x v="9"/>
    <x v="0"/>
    <n v="0"/>
    <n v="21"/>
    <n v="2"/>
    <n v="14"/>
    <x v="2"/>
    <x v="3"/>
    <x v="4"/>
    <x v="1"/>
    <x v="3"/>
    <x v="3"/>
    <n v="0"/>
    <n v="16"/>
    <n v="20"/>
    <n v="19"/>
    <x v="0"/>
  </r>
  <r>
    <s v="08EPR0263Y"/>
    <x v="0"/>
    <x v="0"/>
    <s v="AGUSTIN MELGAR 2546"/>
    <n v="36"/>
    <x v="22"/>
    <n v="81"/>
    <s v="MIRAMONTES"/>
    <s v="CALLE EJIDO MIRAMONTES"/>
    <x v="0"/>
    <x v="0"/>
    <x v="1"/>
    <x v="1"/>
    <x v="2"/>
    <x v="0"/>
    <s v="08FIZ0015O"/>
    <m/>
    <x v="4"/>
    <x v="7"/>
    <n v="7"/>
    <n v="14"/>
    <n v="21"/>
    <n v="6"/>
    <n v="14"/>
    <n v="20"/>
    <n v="0"/>
    <n v="4"/>
    <n v="4"/>
    <n v="0"/>
    <x v="0"/>
    <n v="3"/>
    <x v="0"/>
    <n v="3"/>
    <n v="0"/>
    <n v="3"/>
    <n v="3"/>
    <n v="1"/>
    <x v="0"/>
    <n v="3"/>
    <x v="0"/>
    <n v="1"/>
    <n v="3"/>
    <n v="4"/>
    <n v="1"/>
    <x v="2"/>
    <n v="0"/>
    <x v="0"/>
    <n v="2"/>
    <n v="0"/>
    <n v="2"/>
    <n v="3"/>
    <x v="0"/>
    <n v="4"/>
    <x v="0"/>
    <n v="3"/>
    <n v="4"/>
    <n v="7"/>
    <n v="1"/>
    <x v="0"/>
    <n v="1"/>
    <x v="0"/>
    <n v="1"/>
    <n v="1"/>
    <n v="2"/>
    <n v="0"/>
    <x v="0"/>
    <n v="2"/>
    <x v="0"/>
    <n v="0"/>
    <n v="2"/>
    <n v="2"/>
    <n v="6"/>
    <x v="4"/>
    <n v="13"/>
    <x v="0"/>
    <n v="7"/>
    <n v="13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PR0264X"/>
    <x v="0"/>
    <x v="0"/>
    <s v="BENITO JUAREZ 2197"/>
    <n v="37"/>
    <x v="19"/>
    <n v="1"/>
    <s v="JUÁREZ"/>
    <s v="CALLE RIVERA DE LOS MEDANOS"/>
    <x v="0"/>
    <x v="0"/>
    <x v="1"/>
    <x v="1"/>
    <x v="2"/>
    <x v="0"/>
    <s v="08FIZ0028S"/>
    <s v="08FJS0003P"/>
    <x v="4"/>
    <x v="8"/>
    <n v="236"/>
    <n v="258"/>
    <n v="494"/>
    <n v="232"/>
    <n v="251"/>
    <n v="483"/>
    <n v="42"/>
    <n v="45"/>
    <n v="87"/>
    <n v="45"/>
    <x v="0"/>
    <n v="37"/>
    <x v="0"/>
    <n v="82"/>
    <n v="45"/>
    <n v="37"/>
    <n v="82"/>
    <n v="39"/>
    <x v="4"/>
    <n v="46"/>
    <x v="4"/>
    <n v="40"/>
    <n v="48"/>
    <n v="88"/>
    <n v="42"/>
    <x v="0"/>
    <n v="45"/>
    <x v="2"/>
    <n v="42"/>
    <n v="47"/>
    <n v="89"/>
    <n v="39"/>
    <x v="0"/>
    <n v="46"/>
    <x v="2"/>
    <n v="39"/>
    <n v="47"/>
    <n v="86"/>
    <n v="37"/>
    <x v="0"/>
    <n v="40"/>
    <x v="0"/>
    <n v="37"/>
    <n v="40"/>
    <n v="77"/>
    <n v="43"/>
    <x v="0"/>
    <n v="38"/>
    <x v="0"/>
    <n v="43"/>
    <n v="38"/>
    <n v="81"/>
    <n v="245"/>
    <x v="4"/>
    <n v="252"/>
    <x v="9"/>
    <n v="246"/>
    <n v="257"/>
    <n v="503"/>
    <x v="5"/>
    <x v="5"/>
    <x v="6"/>
    <x v="1"/>
    <x v="3"/>
    <x v="1"/>
    <n v="0"/>
    <n v="18"/>
    <x v="0"/>
    <x v="1"/>
    <x v="0"/>
    <x v="1"/>
    <x v="0"/>
    <x v="0"/>
    <x v="0"/>
    <x v="0"/>
    <x v="5"/>
    <n v="10"/>
    <x v="0"/>
    <x v="0"/>
    <x v="1"/>
    <x v="2"/>
    <x v="0"/>
    <x v="1"/>
    <x v="0"/>
    <x v="0"/>
    <x v="0"/>
    <x v="0"/>
    <x v="6"/>
    <x v="0"/>
    <n v="0"/>
    <n v="27"/>
    <n v="8"/>
    <n v="10"/>
    <x v="3"/>
    <x v="3"/>
    <x v="4"/>
    <x v="1"/>
    <x v="3"/>
    <x v="1"/>
    <n v="0"/>
    <n v="18"/>
    <n v="19"/>
    <n v="18"/>
    <x v="0"/>
  </r>
  <r>
    <s v="08EPR0265W"/>
    <x v="0"/>
    <x v="0"/>
    <s v="AQUILES SERDAN 2027"/>
    <n v="37"/>
    <x v="19"/>
    <n v="1"/>
    <s v="JUÁREZ"/>
    <s v="PROLONGACIÓN CARLOS AMAYA"/>
    <x v="0"/>
    <x v="0"/>
    <x v="1"/>
    <x v="1"/>
    <x v="2"/>
    <x v="0"/>
    <s v="08FIZ0004I"/>
    <s v="08FJS0003P"/>
    <x v="4"/>
    <x v="8"/>
    <n v="65"/>
    <n v="51"/>
    <n v="116"/>
    <n v="65"/>
    <n v="51"/>
    <n v="116"/>
    <n v="12"/>
    <n v="5"/>
    <n v="17"/>
    <n v="10"/>
    <x v="0"/>
    <n v="7"/>
    <x v="0"/>
    <n v="17"/>
    <n v="10"/>
    <n v="7"/>
    <n v="17"/>
    <n v="10"/>
    <x v="0"/>
    <n v="7"/>
    <x v="0"/>
    <n v="10"/>
    <n v="7"/>
    <n v="17"/>
    <n v="7"/>
    <x v="0"/>
    <n v="11"/>
    <x v="0"/>
    <n v="7"/>
    <n v="11"/>
    <n v="18"/>
    <n v="12"/>
    <x v="0"/>
    <n v="10"/>
    <x v="0"/>
    <n v="12"/>
    <n v="10"/>
    <n v="22"/>
    <n v="11"/>
    <x v="0"/>
    <n v="11"/>
    <x v="0"/>
    <n v="11"/>
    <n v="11"/>
    <n v="22"/>
    <n v="11"/>
    <x v="0"/>
    <n v="11"/>
    <x v="0"/>
    <n v="11"/>
    <n v="11"/>
    <n v="22"/>
    <n v="61"/>
    <x v="0"/>
    <n v="57"/>
    <x v="0"/>
    <n v="61"/>
    <n v="57"/>
    <n v="118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7"/>
    <n v="6"/>
    <x v="0"/>
  </r>
  <r>
    <s v="08EPR0267U"/>
    <x v="0"/>
    <x v="0"/>
    <s v="ANGEL POSADA 2469"/>
    <n v="37"/>
    <x v="19"/>
    <n v="712"/>
    <s v="JESÚS CARRANZA (LA COLORADA)"/>
    <s v="CALLE CARRETERA JUAREZ-PORVENIR KILOMETRO 33"/>
    <x v="0"/>
    <x v="0"/>
    <x v="1"/>
    <x v="1"/>
    <x v="2"/>
    <x v="0"/>
    <s v="08FIZ0036A"/>
    <m/>
    <x v="4"/>
    <x v="8"/>
    <n v="51"/>
    <n v="57"/>
    <n v="108"/>
    <n v="50"/>
    <n v="55"/>
    <n v="105"/>
    <n v="5"/>
    <n v="7"/>
    <n v="12"/>
    <n v="10"/>
    <x v="1"/>
    <n v="3"/>
    <x v="0"/>
    <n v="13"/>
    <n v="11"/>
    <n v="3"/>
    <n v="14"/>
    <n v="12"/>
    <x v="0"/>
    <n v="7"/>
    <x v="4"/>
    <n v="12"/>
    <n v="9"/>
    <n v="21"/>
    <n v="9"/>
    <x v="2"/>
    <n v="7"/>
    <x v="0"/>
    <n v="10"/>
    <n v="7"/>
    <n v="17"/>
    <n v="9"/>
    <x v="0"/>
    <n v="10"/>
    <x v="0"/>
    <n v="9"/>
    <n v="10"/>
    <n v="19"/>
    <n v="9"/>
    <x v="0"/>
    <n v="11"/>
    <x v="2"/>
    <n v="9"/>
    <n v="12"/>
    <n v="21"/>
    <n v="9"/>
    <x v="0"/>
    <n v="10"/>
    <x v="0"/>
    <n v="9"/>
    <n v="10"/>
    <n v="19"/>
    <n v="58"/>
    <x v="3"/>
    <n v="48"/>
    <x v="6"/>
    <n v="60"/>
    <n v="51"/>
    <n v="111"/>
    <x v="1"/>
    <x v="1"/>
    <x v="1"/>
    <x v="2"/>
    <x v="2"/>
    <x v="2"/>
    <n v="0"/>
    <n v="6"/>
    <x v="1"/>
    <x v="1"/>
    <x v="0"/>
    <x v="0"/>
    <x v="0"/>
    <x v="0"/>
    <x v="0"/>
    <x v="0"/>
    <x v="3"/>
    <n v="3"/>
    <x v="0"/>
    <x v="0"/>
    <x v="3"/>
    <x v="0"/>
    <x v="0"/>
    <x v="0"/>
    <x v="0"/>
    <x v="0"/>
    <x v="0"/>
    <x v="0"/>
    <x v="0"/>
    <x v="1"/>
    <n v="0"/>
    <n v="8"/>
    <n v="3"/>
    <n v="3"/>
    <x v="1"/>
    <x v="1"/>
    <x v="1"/>
    <x v="2"/>
    <x v="2"/>
    <x v="2"/>
    <n v="0"/>
    <n v="6"/>
    <n v="6"/>
    <n v="6"/>
    <x v="0"/>
  </r>
  <r>
    <s v="08EPR0270H"/>
    <x v="0"/>
    <x v="0"/>
    <s v="MIGUEL HIDALGO 2409"/>
    <n v="37"/>
    <x v="19"/>
    <n v="1"/>
    <s v="JUÁREZ"/>
    <s v="CALZADA 5 DE FEBRERO"/>
    <x v="0"/>
    <x v="0"/>
    <x v="1"/>
    <x v="1"/>
    <x v="2"/>
    <x v="0"/>
    <s v="08FIZ0004I"/>
    <s v="08FJS0003P"/>
    <x v="4"/>
    <x v="8"/>
    <n v="70"/>
    <n v="63"/>
    <n v="133"/>
    <n v="70"/>
    <n v="63"/>
    <n v="133"/>
    <n v="8"/>
    <n v="15"/>
    <n v="23"/>
    <n v="7"/>
    <x v="6"/>
    <n v="4"/>
    <x v="4"/>
    <n v="11"/>
    <n v="10"/>
    <n v="8"/>
    <n v="18"/>
    <n v="8"/>
    <x v="2"/>
    <n v="12"/>
    <x v="4"/>
    <n v="10"/>
    <n v="14"/>
    <n v="24"/>
    <n v="14"/>
    <x v="0"/>
    <n v="11"/>
    <x v="0"/>
    <n v="14"/>
    <n v="11"/>
    <n v="25"/>
    <n v="16"/>
    <x v="0"/>
    <n v="9"/>
    <x v="2"/>
    <n v="16"/>
    <n v="10"/>
    <n v="26"/>
    <n v="12"/>
    <x v="3"/>
    <n v="13"/>
    <x v="2"/>
    <n v="14"/>
    <n v="14"/>
    <n v="28"/>
    <n v="11"/>
    <x v="0"/>
    <n v="16"/>
    <x v="4"/>
    <n v="11"/>
    <n v="18"/>
    <n v="29"/>
    <n v="68"/>
    <x v="11"/>
    <n v="65"/>
    <x v="2"/>
    <n v="75"/>
    <n v="75"/>
    <n v="15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0"/>
    <x v="0"/>
    <x v="0"/>
    <x v="0"/>
    <x v="1"/>
    <n v="0"/>
    <n v="10"/>
    <n v="0"/>
    <n v="6"/>
    <x v="1"/>
    <x v="1"/>
    <x v="1"/>
    <x v="2"/>
    <x v="2"/>
    <x v="2"/>
    <n v="0"/>
    <n v="6"/>
    <n v="6"/>
    <n v="6"/>
    <x v="0"/>
  </r>
  <r>
    <s v="08EPR0273E"/>
    <x v="0"/>
    <x v="0"/>
    <s v="MACLOVIO HERRERA 2474"/>
    <n v="37"/>
    <x v="19"/>
    <n v="1"/>
    <s v="JUÁREZ"/>
    <s v="CALLE TURQUIA"/>
    <x v="0"/>
    <x v="0"/>
    <x v="1"/>
    <x v="1"/>
    <x v="2"/>
    <x v="0"/>
    <s v="08FIZ0039Y"/>
    <m/>
    <x v="4"/>
    <x v="8"/>
    <n v="106"/>
    <n v="110"/>
    <n v="216"/>
    <n v="106"/>
    <n v="110"/>
    <n v="216"/>
    <n v="23"/>
    <n v="21"/>
    <n v="44"/>
    <n v="21"/>
    <x v="0"/>
    <n v="19"/>
    <x v="3"/>
    <n v="40"/>
    <n v="21"/>
    <n v="21"/>
    <n v="42"/>
    <n v="12"/>
    <x v="0"/>
    <n v="12"/>
    <x v="2"/>
    <n v="12"/>
    <n v="13"/>
    <n v="25"/>
    <n v="14"/>
    <x v="0"/>
    <n v="12"/>
    <x v="0"/>
    <n v="14"/>
    <n v="12"/>
    <n v="26"/>
    <n v="19"/>
    <x v="0"/>
    <n v="22"/>
    <x v="0"/>
    <n v="19"/>
    <n v="22"/>
    <n v="41"/>
    <n v="12"/>
    <x v="0"/>
    <n v="28"/>
    <x v="0"/>
    <n v="12"/>
    <n v="28"/>
    <n v="40"/>
    <n v="21"/>
    <x v="0"/>
    <n v="17"/>
    <x v="0"/>
    <n v="21"/>
    <n v="17"/>
    <n v="38"/>
    <n v="99"/>
    <x v="0"/>
    <n v="110"/>
    <x v="6"/>
    <n v="99"/>
    <n v="113"/>
    <n v="212"/>
    <x v="2"/>
    <x v="1"/>
    <x v="1"/>
    <x v="3"/>
    <x v="1"/>
    <x v="3"/>
    <n v="0"/>
    <n v="10"/>
    <x v="0"/>
    <x v="1"/>
    <x v="0"/>
    <x v="1"/>
    <x v="0"/>
    <x v="0"/>
    <x v="0"/>
    <x v="0"/>
    <x v="0"/>
    <n v="10"/>
    <x v="0"/>
    <x v="0"/>
    <x v="3"/>
    <x v="0"/>
    <x v="1"/>
    <x v="0"/>
    <x v="0"/>
    <x v="0"/>
    <x v="0"/>
    <x v="0"/>
    <x v="1"/>
    <x v="0"/>
    <n v="0"/>
    <n v="14"/>
    <n v="0"/>
    <n v="10"/>
    <x v="2"/>
    <x v="1"/>
    <x v="1"/>
    <x v="3"/>
    <x v="1"/>
    <x v="3"/>
    <n v="0"/>
    <n v="10"/>
    <n v="12"/>
    <n v="10"/>
    <x v="0"/>
  </r>
  <r>
    <s v="08EPR0274D"/>
    <x v="0"/>
    <x v="0"/>
    <s v="LUZ CID DE OROZCO 2478"/>
    <n v="37"/>
    <x v="19"/>
    <n v="1"/>
    <s v="JUÁREZ"/>
    <s v="CALLE 5 DE FEBRERO"/>
    <x v="0"/>
    <x v="0"/>
    <x v="1"/>
    <x v="1"/>
    <x v="2"/>
    <x v="0"/>
    <s v="08FIZ0032E"/>
    <s v="08FJS0003P"/>
    <x v="4"/>
    <x v="8"/>
    <n v="127"/>
    <n v="113"/>
    <n v="240"/>
    <n v="121"/>
    <n v="112"/>
    <n v="233"/>
    <n v="18"/>
    <n v="19"/>
    <n v="37"/>
    <n v="16"/>
    <x v="1"/>
    <n v="22"/>
    <x v="0"/>
    <n v="38"/>
    <n v="17"/>
    <n v="22"/>
    <n v="39"/>
    <n v="25"/>
    <x v="2"/>
    <n v="13"/>
    <x v="2"/>
    <n v="27"/>
    <n v="14"/>
    <n v="41"/>
    <n v="28"/>
    <x v="0"/>
    <n v="15"/>
    <x v="3"/>
    <n v="28"/>
    <n v="16"/>
    <n v="44"/>
    <n v="16"/>
    <x v="0"/>
    <n v="24"/>
    <x v="2"/>
    <n v="16"/>
    <n v="25"/>
    <n v="41"/>
    <n v="22"/>
    <x v="0"/>
    <n v="19"/>
    <x v="0"/>
    <n v="22"/>
    <n v="19"/>
    <n v="41"/>
    <n v="20"/>
    <x v="0"/>
    <n v="21"/>
    <x v="0"/>
    <n v="20"/>
    <n v="21"/>
    <n v="41"/>
    <n v="127"/>
    <x v="7"/>
    <n v="114"/>
    <x v="6"/>
    <n v="130"/>
    <n v="117"/>
    <n v="247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1"/>
    <x v="1"/>
    <x v="0"/>
    <x v="1"/>
    <x v="0"/>
    <x v="0"/>
    <x v="0"/>
    <x v="0"/>
    <x v="1"/>
    <x v="1"/>
    <n v="0"/>
    <n v="19"/>
    <n v="3"/>
    <n v="9"/>
    <x v="2"/>
    <x v="2"/>
    <x v="2"/>
    <x v="3"/>
    <x v="1"/>
    <x v="3"/>
    <n v="0"/>
    <n v="12"/>
    <n v="12"/>
    <n v="12"/>
    <x v="0"/>
  </r>
  <r>
    <s v="08EPR0275C"/>
    <x v="0"/>
    <x v="0"/>
    <s v="LEONA VICARIO 2563"/>
    <n v="37"/>
    <x v="19"/>
    <n v="1"/>
    <s v="JUÁREZ"/>
    <s v="CALLE RIO PANUCO"/>
    <x v="0"/>
    <x v="0"/>
    <x v="1"/>
    <x v="1"/>
    <x v="2"/>
    <x v="0"/>
    <s v="08FIZ0003J"/>
    <s v="08FJS0003P"/>
    <x v="4"/>
    <x v="8"/>
    <n v="53"/>
    <n v="56"/>
    <n v="109"/>
    <n v="52"/>
    <n v="56"/>
    <n v="108"/>
    <n v="2"/>
    <n v="10"/>
    <n v="12"/>
    <n v="7"/>
    <x v="1"/>
    <n v="10"/>
    <x v="1"/>
    <n v="17"/>
    <n v="8"/>
    <n v="11"/>
    <n v="19"/>
    <n v="8"/>
    <x v="0"/>
    <n v="10"/>
    <x v="2"/>
    <n v="8"/>
    <n v="11"/>
    <n v="19"/>
    <n v="6"/>
    <x v="0"/>
    <n v="7"/>
    <x v="0"/>
    <n v="6"/>
    <n v="7"/>
    <n v="13"/>
    <n v="15"/>
    <x v="0"/>
    <n v="9"/>
    <x v="0"/>
    <n v="15"/>
    <n v="9"/>
    <n v="24"/>
    <n v="6"/>
    <x v="0"/>
    <n v="13"/>
    <x v="2"/>
    <n v="6"/>
    <n v="14"/>
    <n v="20"/>
    <n v="9"/>
    <x v="0"/>
    <n v="8"/>
    <x v="0"/>
    <n v="9"/>
    <n v="8"/>
    <n v="17"/>
    <n v="51"/>
    <x v="4"/>
    <n v="57"/>
    <x v="6"/>
    <n v="52"/>
    <n v="60"/>
    <n v="112"/>
    <x v="1"/>
    <x v="1"/>
    <x v="0"/>
    <x v="0"/>
    <x v="0"/>
    <x v="0"/>
    <n v="2"/>
    <n v="4"/>
    <x v="0"/>
    <x v="1"/>
    <x v="1"/>
    <x v="0"/>
    <x v="0"/>
    <x v="0"/>
    <x v="0"/>
    <x v="0"/>
    <x v="1"/>
    <n v="3"/>
    <x v="0"/>
    <x v="0"/>
    <x v="0"/>
    <x v="1"/>
    <x v="0"/>
    <x v="0"/>
    <x v="0"/>
    <x v="0"/>
    <x v="0"/>
    <x v="0"/>
    <x v="0"/>
    <x v="0"/>
    <n v="0"/>
    <n v="6"/>
    <n v="1"/>
    <n v="3"/>
    <x v="1"/>
    <x v="1"/>
    <x v="0"/>
    <x v="0"/>
    <x v="0"/>
    <x v="0"/>
    <n v="2"/>
    <n v="4"/>
    <n v="4"/>
    <n v="4"/>
    <x v="0"/>
  </r>
  <r>
    <s v="08EPR0276B"/>
    <x v="0"/>
    <x v="0"/>
    <s v="LAZARO CARDENAS 2466"/>
    <n v="37"/>
    <x v="19"/>
    <n v="613"/>
    <s v="LOMA BLANCA"/>
    <s v="CALLE CARRETERA JUAREZ-PORVENIR KILOMETRO 21"/>
    <x v="0"/>
    <x v="0"/>
    <x v="1"/>
    <x v="1"/>
    <x v="2"/>
    <x v="0"/>
    <s v="08FIZ0036A"/>
    <m/>
    <x v="4"/>
    <x v="8"/>
    <n v="140"/>
    <n v="160"/>
    <n v="300"/>
    <n v="139"/>
    <n v="156"/>
    <n v="295"/>
    <n v="24"/>
    <n v="26"/>
    <n v="50"/>
    <n v="25"/>
    <x v="1"/>
    <n v="19"/>
    <x v="0"/>
    <n v="44"/>
    <n v="26"/>
    <n v="19"/>
    <n v="45"/>
    <n v="29"/>
    <x v="4"/>
    <n v="28"/>
    <x v="4"/>
    <n v="30"/>
    <n v="30"/>
    <n v="60"/>
    <n v="24"/>
    <x v="2"/>
    <n v="27"/>
    <x v="4"/>
    <n v="25"/>
    <n v="30"/>
    <n v="55"/>
    <n v="24"/>
    <x v="3"/>
    <n v="22"/>
    <x v="0"/>
    <n v="25"/>
    <n v="22"/>
    <n v="47"/>
    <n v="25"/>
    <x v="0"/>
    <n v="32"/>
    <x v="0"/>
    <n v="25"/>
    <n v="32"/>
    <n v="57"/>
    <n v="25"/>
    <x v="3"/>
    <n v="24"/>
    <x v="0"/>
    <n v="26"/>
    <n v="24"/>
    <n v="50"/>
    <n v="152"/>
    <x v="9"/>
    <n v="152"/>
    <x v="9"/>
    <n v="157"/>
    <n v="157"/>
    <n v="314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1"/>
    <x v="0"/>
    <x v="1"/>
    <x v="0"/>
    <x v="0"/>
    <x v="0"/>
    <x v="0"/>
    <x v="0"/>
    <x v="9"/>
    <x v="0"/>
    <n v="0"/>
    <n v="18"/>
    <n v="1"/>
    <n v="11"/>
    <x v="2"/>
    <x v="2"/>
    <x v="2"/>
    <x v="3"/>
    <x v="1"/>
    <x v="3"/>
    <n v="0"/>
    <n v="12"/>
    <n v="12"/>
    <n v="12"/>
    <x v="0"/>
  </r>
  <r>
    <s v="08EPR0277A"/>
    <x v="0"/>
    <x v="0"/>
    <s v="JESUS URUETA 2029"/>
    <n v="37"/>
    <x v="19"/>
    <n v="1"/>
    <s v="JUÁREZ"/>
    <s v="CALLE 20 DE NOVIEMBRE"/>
    <x v="0"/>
    <x v="0"/>
    <x v="1"/>
    <x v="1"/>
    <x v="2"/>
    <x v="0"/>
    <s v="08FIZ0004I"/>
    <s v="08FJS0003P"/>
    <x v="4"/>
    <x v="8"/>
    <n v="75"/>
    <n v="73"/>
    <n v="148"/>
    <n v="74"/>
    <n v="73"/>
    <n v="147"/>
    <n v="15"/>
    <n v="11"/>
    <n v="26"/>
    <n v="2"/>
    <x v="0"/>
    <n v="4"/>
    <x v="0"/>
    <n v="6"/>
    <n v="2"/>
    <n v="4"/>
    <n v="6"/>
    <n v="13"/>
    <x v="0"/>
    <n v="10"/>
    <x v="0"/>
    <n v="13"/>
    <n v="10"/>
    <n v="23"/>
    <n v="11"/>
    <x v="0"/>
    <n v="11"/>
    <x v="0"/>
    <n v="11"/>
    <n v="11"/>
    <n v="22"/>
    <n v="13"/>
    <x v="0"/>
    <n v="11"/>
    <x v="0"/>
    <n v="13"/>
    <n v="11"/>
    <n v="24"/>
    <n v="17"/>
    <x v="0"/>
    <n v="20"/>
    <x v="0"/>
    <n v="17"/>
    <n v="20"/>
    <n v="37"/>
    <n v="16"/>
    <x v="0"/>
    <n v="16"/>
    <x v="0"/>
    <n v="16"/>
    <n v="16"/>
    <n v="32"/>
    <n v="72"/>
    <x v="0"/>
    <n v="72"/>
    <x v="0"/>
    <n v="72"/>
    <n v="72"/>
    <n v="144"/>
    <x v="0"/>
    <x v="0"/>
    <x v="1"/>
    <x v="2"/>
    <x v="2"/>
    <x v="2"/>
    <n v="1"/>
    <n v="5"/>
    <x v="0"/>
    <x v="1"/>
    <x v="0"/>
    <x v="1"/>
    <x v="0"/>
    <x v="0"/>
    <x v="0"/>
    <x v="0"/>
    <x v="9"/>
    <n v="2"/>
    <x v="0"/>
    <x v="0"/>
    <x v="0"/>
    <x v="0"/>
    <x v="1"/>
    <x v="0"/>
    <x v="0"/>
    <x v="0"/>
    <x v="0"/>
    <x v="0"/>
    <x v="0"/>
    <x v="0"/>
    <n v="0"/>
    <n v="7"/>
    <n v="3"/>
    <n v="2"/>
    <x v="0"/>
    <x v="0"/>
    <x v="1"/>
    <x v="2"/>
    <x v="2"/>
    <x v="2"/>
    <n v="1"/>
    <n v="5"/>
    <n v="9"/>
    <n v="6"/>
    <x v="0"/>
  </r>
  <r>
    <s v="08EPR0278Z"/>
    <x v="0"/>
    <x v="0"/>
    <s v="JOSE MARIA MORELOS Y PAVON 2256"/>
    <n v="37"/>
    <x v="19"/>
    <n v="1"/>
    <s v="JUÁREZ"/>
    <s v="CALLE RAMON RAYON"/>
    <x v="0"/>
    <x v="0"/>
    <x v="1"/>
    <x v="1"/>
    <x v="2"/>
    <x v="0"/>
    <s v="08FIZ0003J"/>
    <s v="08FJS0003P"/>
    <x v="4"/>
    <x v="8"/>
    <n v="156"/>
    <n v="178"/>
    <n v="334"/>
    <n v="156"/>
    <n v="178"/>
    <n v="334"/>
    <n v="26"/>
    <n v="34"/>
    <n v="60"/>
    <n v="21"/>
    <x v="1"/>
    <n v="25"/>
    <x v="0"/>
    <n v="46"/>
    <n v="22"/>
    <n v="25"/>
    <n v="47"/>
    <n v="18"/>
    <x v="0"/>
    <n v="36"/>
    <x v="2"/>
    <n v="18"/>
    <n v="37"/>
    <n v="55"/>
    <n v="31"/>
    <x v="0"/>
    <n v="32"/>
    <x v="0"/>
    <n v="31"/>
    <n v="32"/>
    <n v="63"/>
    <n v="21"/>
    <x v="0"/>
    <n v="35"/>
    <x v="2"/>
    <n v="21"/>
    <n v="36"/>
    <n v="57"/>
    <n v="40"/>
    <x v="0"/>
    <n v="22"/>
    <x v="0"/>
    <n v="40"/>
    <n v="22"/>
    <n v="62"/>
    <n v="33"/>
    <x v="0"/>
    <n v="24"/>
    <x v="2"/>
    <n v="33"/>
    <n v="25"/>
    <n v="58"/>
    <n v="164"/>
    <x v="4"/>
    <n v="174"/>
    <x v="6"/>
    <n v="165"/>
    <n v="177"/>
    <n v="342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1"/>
    <x v="0"/>
    <x v="0"/>
    <x v="0"/>
    <x v="0"/>
    <x v="0"/>
    <x v="0"/>
    <x v="0"/>
    <x v="9"/>
    <x v="0"/>
    <n v="0"/>
    <n v="17"/>
    <n v="3"/>
    <n v="9"/>
    <x v="2"/>
    <x v="2"/>
    <x v="2"/>
    <x v="3"/>
    <x v="1"/>
    <x v="3"/>
    <n v="0"/>
    <n v="12"/>
    <n v="17"/>
    <n v="17"/>
    <x v="0"/>
  </r>
  <r>
    <s v="08EPR0279Z"/>
    <x v="0"/>
    <x v="0"/>
    <s v="JOSEFA ORTIZ DE DOMINGUEZ 2472"/>
    <n v="37"/>
    <x v="19"/>
    <n v="1"/>
    <s v="JUÁREZ"/>
    <s v="CALLE SENDERO DE LOS MEZONES"/>
    <x v="0"/>
    <x v="0"/>
    <x v="1"/>
    <x v="1"/>
    <x v="2"/>
    <x v="0"/>
    <s v="08FIZ0032E"/>
    <s v="08FJS0003P"/>
    <x v="4"/>
    <x v="8"/>
    <n v="227"/>
    <n v="191"/>
    <n v="418"/>
    <n v="223"/>
    <n v="187"/>
    <n v="410"/>
    <n v="36"/>
    <n v="32"/>
    <n v="68"/>
    <n v="35"/>
    <x v="1"/>
    <n v="30"/>
    <x v="0"/>
    <n v="65"/>
    <n v="36"/>
    <n v="30"/>
    <n v="66"/>
    <n v="38"/>
    <x v="4"/>
    <n v="22"/>
    <x v="0"/>
    <n v="39"/>
    <n v="22"/>
    <n v="61"/>
    <n v="29"/>
    <x v="0"/>
    <n v="39"/>
    <x v="0"/>
    <n v="29"/>
    <n v="39"/>
    <n v="68"/>
    <n v="28"/>
    <x v="1"/>
    <n v="38"/>
    <x v="0"/>
    <n v="30"/>
    <n v="38"/>
    <n v="68"/>
    <n v="31"/>
    <x v="0"/>
    <n v="26"/>
    <x v="0"/>
    <n v="31"/>
    <n v="26"/>
    <n v="57"/>
    <n v="54"/>
    <x v="0"/>
    <n v="32"/>
    <x v="0"/>
    <n v="54"/>
    <n v="32"/>
    <n v="86"/>
    <n v="215"/>
    <x v="5"/>
    <n v="187"/>
    <x v="0"/>
    <n v="219"/>
    <n v="187"/>
    <n v="406"/>
    <x v="2"/>
    <x v="2"/>
    <x v="2"/>
    <x v="3"/>
    <x v="1"/>
    <x v="1"/>
    <n v="0"/>
    <n v="13"/>
    <x v="0"/>
    <x v="1"/>
    <x v="1"/>
    <x v="0"/>
    <x v="0"/>
    <x v="0"/>
    <x v="0"/>
    <x v="0"/>
    <x v="9"/>
    <n v="10"/>
    <x v="0"/>
    <x v="0"/>
    <x v="1"/>
    <x v="0"/>
    <x v="0"/>
    <x v="1"/>
    <x v="0"/>
    <x v="0"/>
    <x v="0"/>
    <x v="0"/>
    <x v="9"/>
    <x v="0"/>
    <n v="0"/>
    <n v="19"/>
    <n v="3"/>
    <n v="10"/>
    <x v="2"/>
    <x v="2"/>
    <x v="2"/>
    <x v="3"/>
    <x v="1"/>
    <x v="1"/>
    <n v="0"/>
    <n v="13"/>
    <n v="13"/>
    <n v="13"/>
    <x v="0"/>
  </r>
  <r>
    <s v="08EPR0281N"/>
    <x v="0"/>
    <x v="0"/>
    <s v="GREGORIO M SOLIS 2346"/>
    <n v="37"/>
    <x v="19"/>
    <n v="1"/>
    <s v="JUÁREZ"/>
    <s v="CALLE PLOMO"/>
    <x v="0"/>
    <x v="0"/>
    <x v="1"/>
    <x v="1"/>
    <x v="2"/>
    <x v="0"/>
    <s v="08FIZ0020Z"/>
    <s v="08FJS0003P"/>
    <x v="4"/>
    <x v="8"/>
    <n v="62"/>
    <n v="62"/>
    <n v="124"/>
    <n v="59"/>
    <n v="62"/>
    <n v="121"/>
    <n v="8"/>
    <n v="8"/>
    <n v="16"/>
    <n v="8"/>
    <x v="4"/>
    <n v="7"/>
    <x v="0"/>
    <n v="15"/>
    <n v="10"/>
    <n v="7"/>
    <n v="17"/>
    <n v="12"/>
    <x v="4"/>
    <n v="7"/>
    <x v="0"/>
    <n v="13"/>
    <n v="7"/>
    <n v="20"/>
    <n v="10"/>
    <x v="0"/>
    <n v="14"/>
    <x v="3"/>
    <n v="10"/>
    <n v="15"/>
    <n v="25"/>
    <n v="9"/>
    <x v="0"/>
    <n v="12"/>
    <x v="2"/>
    <n v="9"/>
    <n v="13"/>
    <n v="22"/>
    <n v="9"/>
    <x v="3"/>
    <n v="13"/>
    <x v="0"/>
    <n v="11"/>
    <n v="13"/>
    <n v="24"/>
    <n v="13"/>
    <x v="0"/>
    <n v="8"/>
    <x v="0"/>
    <n v="13"/>
    <n v="8"/>
    <n v="21"/>
    <n v="61"/>
    <x v="9"/>
    <n v="61"/>
    <x v="3"/>
    <n v="66"/>
    <n v="63"/>
    <n v="129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1"/>
    <x v="1"/>
    <x v="0"/>
    <x v="1"/>
    <x v="0"/>
    <x v="0"/>
    <x v="0"/>
    <x v="0"/>
    <x v="1"/>
    <x v="0"/>
    <n v="0"/>
    <n v="12"/>
    <n v="3"/>
    <n v="3"/>
    <x v="1"/>
    <x v="1"/>
    <x v="1"/>
    <x v="2"/>
    <x v="2"/>
    <x v="2"/>
    <n v="0"/>
    <n v="6"/>
    <n v="11"/>
    <n v="6"/>
    <x v="0"/>
  </r>
  <r>
    <s v="08EPR0282M"/>
    <x v="0"/>
    <x v="0"/>
    <s v="HEROICA VERACRUZ 2030"/>
    <n v="37"/>
    <x v="19"/>
    <n v="1"/>
    <s v="JUÁREZ"/>
    <s v="PRIVADA ADELINA S. DE ESCOBAR"/>
    <x v="0"/>
    <x v="0"/>
    <x v="1"/>
    <x v="1"/>
    <x v="2"/>
    <x v="0"/>
    <s v="08FIZ0028S"/>
    <s v="08FJS0003P"/>
    <x v="4"/>
    <x v="8"/>
    <n v="121"/>
    <n v="115"/>
    <n v="236"/>
    <n v="121"/>
    <n v="115"/>
    <n v="236"/>
    <n v="17"/>
    <n v="21"/>
    <n v="38"/>
    <n v="15"/>
    <x v="0"/>
    <n v="20"/>
    <x v="0"/>
    <n v="35"/>
    <n v="15"/>
    <n v="20"/>
    <n v="35"/>
    <n v="9"/>
    <x v="0"/>
    <n v="14"/>
    <x v="0"/>
    <n v="9"/>
    <n v="14"/>
    <n v="23"/>
    <n v="17"/>
    <x v="0"/>
    <n v="19"/>
    <x v="3"/>
    <n v="17"/>
    <n v="20"/>
    <n v="37"/>
    <n v="22"/>
    <x v="0"/>
    <n v="22"/>
    <x v="2"/>
    <n v="22"/>
    <n v="23"/>
    <n v="45"/>
    <n v="32"/>
    <x v="0"/>
    <n v="25"/>
    <x v="0"/>
    <n v="32"/>
    <n v="25"/>
    <n v="57"/>
    <n v="20"/>
    <x v="0"/>
    <n v="18"/>
    <x v="0"/>
    <n v="20"/>
    <n v="18"/>
    <n v="38"/>
    <n v="115"/>
    <x v="0"/>
    <n v="118"/>
    <x v="3"/>
    <n v="115"/>
    <n v="120"/>
    <n v="235"/>
    <x v="2"/>
    <x v="1"/>
    <x v="2"/>
    <x v="3"/>
    <x v="1"/>
    <x v="3"/>
    <n v="0"/>
    <n v="11"/>
    <x v="0"/>
    <x v="1"/>
    <x v="0"/>
    <x v="1"/>
    <x v="0"/>
    <x v="0"/>
    <x v="0"/>
    <x v="0"/>
    <x v="1"/>
    <n v="10"/>
    <x v="0"/>
    <x v="0"/>
    <x v="4"/>
    <x v="0"/>
    <x v="1"/>
    <x v="1"/>
    <x v="0"/>
    <x v="0"/>
    <x v="0"/>
    <x v="0"/>
    <x v="1"/>
    <x v="1"/>
    <n v="0"/>
    <n v="19"/>
    <n v="1"/>
    <n v="10"/>
    <x v="2"/>
    <x v="1"/>
    <x v="2"/>
    <x v="3"/>
    <x v="1"/>
    <x v="3"/>
    <n v="0"/>
    <n v="11"/>
    <n v="12"/>
    <n v="11"/>
    <x v="0"/>
  </r>
  <r>
    <s v="08EPR0283L"/>
    <x v="0"/>
    <x v="0"/>
    <s v="FIDEL AVILA 2323"/>
    <n v="37"/>
    <x v="19"/>
    <n v="1"/>
    <s v="JUÁREZ"/>
    <s v="CALLE ZACATECAS"/>
    <x v="0"/>
    <x v="0"/>
    <x v="1"/>
    <x v="1"/>
    <x v="2"/>
    <x v="0"/>
    <s v="08FIZ0003J"/>
    <s v="08FJS0003P"/>
    <x v="4"/>
    <x v="8"/>
    <n v="165"/>
    <n v="169"/>
    <n v="334"/>
    <n v="165"/>
    <n v="169"/>
    <n v="334"/>
    <n v="24"/>
    <n v="30"/>
    <n v="54"/>
    <n v="21"/>
    <x v="1"/>
    <n v="27"/>
    <x v="0"/>
    <n v="48"/>
    <n v="22"/>
    <n v="27"/>
    <n v="49"/>
    <n v="28"/>
    <x v="0"/>
    <n v="27"/>
    <x v="0"/>
    <n v="28"/>
    <n v="27"/>
    <n v="55"/>
    <n v="30"/>
    <x v="0"/>
    <n v="22"/>
    <x v="0"/>
    <n v="30"/>
    <n v="22"/>
    <n v="52"/>
    <n v="23"/>
    <x v="0"/>
    <n v="35"/>
    <x v="0"/>
    <n v="23"/>
    <n v="35"/>
    <n v="58"/>
    <n v="29"/>
    <x v="0"/>
    <n v="25"/>
    <x v="0"/>
    <n v="29"/>
    <n v="25"/>
    <n v="54"/>
    <n v="24"/>
    <x v="0"/>
    <n v="29"/>
    <x v="0"/>
    <n v="24"/>
    <n v="29"/>
    <n v="53"/>
    <n v="155"/>
    <x v="4"/>
    <n v="165"/>
    <x v="0"/>
    <n v="156"/>
    <n v="165"/>
    <n v="321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1"/>
    <x v="1"/>
    <x v="0"/>
    <x v="3"/>
    <x v="0"/>
    <x v="0"/>
    <x v="0"/>
    <x v="0"/>
    <x v="1"/>
    <x v="1"/>
    <n v="0"/>
    <n v="20"/>
    <n v="2"/>
    <n v="10"/>
    <x v="2"/>
    <x v="2"/>
    <x v="2"/>
    <x v="3"/>
    <x v="1"/>
    <x v="3"/>
    <n v="0"/>
    <n v="12"/>
    <n v="12"/>
    <n v="12"/>
    <x v="0"/>
  </r>
  <r>
    <s v="08EPR0284K"/>
    <x v="0"/>
    <x v="0"/>
    <s v="FRANCISCO I. MADERO 2290"/>
    <n v="37"/>
    <x v="19"/>
    <n v="1"/>
    <s v="JUÁREZ"/>
    <s v="CALLE MANUEL OJINAGA"/>
    <x v="0"/>
    <x v="0"/>
    <x v="1"/>
    <x v="1"/>
    <x v="2"/>
    <x v="0"/>
    <s v="08FIZ0039Y"/>
    <m/>
    <x v="4"/>
    <x v="8"/>
    <n v="66"/>
    <n v="48"/>
    <n v="114"/>
    <n v="66"/>
    <n v="48"/>
    <n v="114"/>
    <n v="10"/>
    <n v="6"/>
    <n v="16"/>
    <n v="8"/>
    <x v="0"/>
    <n v="7"/>
    <x v="0"/>
    <n v="15"/>
    <n v="8"/>
    <n v="7"/>
    <n v="15"/>
    <n v="11"/>
    <x v="0"/>
    <n v="6"/>
    <x v="0"/>
    <n v="11"/>
    <n v="6"/>
    <n v="17"/>
    <n v="7"/>
    <x v="2"/>
    <n v="9"/>
    <x v="3"/>
    <n v="8"/>
    <n v="10"/>
    <n v="18"/>
    <n v="14"/>
    <x v="0"/>
    <n v="12"/>
    <x v="0"/>
    <n v="14"/>
    <n v="12"/>
    <n v="26"/>
    <n v="15"/>
    <x v="0"/>
    <n v="6"/>
    <x v="0"/>
    <n v="15"/>
    <n v="6"/>
    <n v="21"/>
    <n v="8"/>
    <x v="0"/>
    <n v="6"/>
    <x v="0"/>
    <n v="8"/>
    <n v="6"/>
    <n v="14"/>
    <n v="63"/>
    <x v="4"/>
    <n v="46"/>
    <x v="4"/>
    <n v="64"/>
    <n v="47"/>
    <n v="111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0"/>
    <x v="0"/>
    <x v="1"/>
    <x v="0"/>
    <n v="0"/>
    <n v="6"/>
    <n v="0"/>
    <n v="4"/>
    <x v="0"/>
    <x v="0"/>
    <x v="1"/>
    <x v="2"/>
    <x v="0"/>
    <x v="0"/>
    <n v="2"/>
    <n v="4"/>
    <n v="4"/>
    <n v="4"/>
    <x v="0"/>
  </r>
  <r>
    <s v="08EPR0286I"/>
    <x v="0"/>
    <x v="0"/>
    <s v="FELIX U. GOMEZ 2506"/>
    <n v="37"/>
    <x v="19"/>
    <n v="1"/>
    <s v="JUÁREZ"/>
    <s v="CALZADA HERMANOS ESCOBAR "/>
    <x v="0"/>
    <x v="0"/>
    <x v="1"/>
    <x v="1"/>
    <x v="2"/>
    <x v="0"/>
    <s v="08FIZ0028S"/>
    <s v="08FJS0003P"/>
    <x v="4"/>
    <x v="8"/>
    <n v="82"/>
    <n v="91"/>
    <n v="173"/>
    <n v="79"/>
    <n v="88"/>
    <n v="167"/>
    <n v="6"/>
    <n v="12"/>
    <n v="18"/>
    <n v="17"/>
    <x v="0"/>
    <n v="10"/>
    <x v="0"/>
    <n v="27"/>
    <n v="17"/>
    <n v="10"/>
    <n v="27"/>
    <n v="21"/>
    <x v="0"/>
    <n v="17"/>
    <x v="0"/>
    <n v="21"/>
    <n v="17"/>
    <n v="38"/>
    <n v="14"/>
    <x v="3"/>
    <n v="7"/>
    <x v="2"/>
    <n v="16"/>
    <n v="9"/>
    <n v="25"/>
    <n v="14"/>
    <x v="0"/>
    <n v="10"/>
    <x v="0"/>
    <n v="14"/>
    <n v="10"/>
    <n v="24"/>
    <n v="16"/>
    <x v="0"/>
    <n v="19"/>
    <x v="0"/>
    <n v="16"/>
    <n v="19"/>
    <n v="35"/>
    <n v="12"/>
    <x v="0"/>
    <n v="14"/>
    <x v="0"/>
    <n v="12"/>
    <n v="14"/>
    <n v="26"/>
    <n v="94"/>
    <x v="3"/>
    <n v="77"/>
    <x v="3"/>
    <n v="96"/>
    <n v="79"/>
    <n v="175"/>
    <x v="1"/>
    <x v="2"/>
    <x v="1"/>
    <x v="2"/>
    <x v="1"/>
    <x v="2"/>
    <n v="0"/>
    <n v="8"/>
    <x v="0"/>
    <x v="1"/>
    <x v="0"/>
    <x v="1"/>
    <x v="0"/>
    <x v="0"/>
    <x v="0"/>
    <x v="0"/>
    <x v="3"/>
    <n v="6"/>
    <x v="0"/>
    <x v="0"/>
    <x v="0"/>
    <x v="1"/>
    <x v="0"/>
    <x v="1"/>
    <x v="0"/>
    <x v="0"/>
    <x v="0"/>
    <x v="0"/>
    <x v="1"/>
    <x v="0"/>
    <n v="0"/>
    <n v="12"/>
    <n v="2"/>
    <n v="6"/>
    <x v="1"/>
    <x v="2"/>
    <x v="1"/>
    <x v="2"/>
    <x v="1"/>
    <x v="2"/>
    <n v="0"/>
    <n v="8"/>
    <n v="11"/>
    <n v="8"/>
    <x v="0"/>
  </r>
  <r>
    <s v="08EPR0290V"/>
    <x v="0"/>
    <x v="0"/>
    <s v="5 DE MAYO 2465"/>
    <n v="37"/>
    <x v="19"/>
    <n v="1"/>
    <s v="JUÁREZ"/>
    <s v="CALLE JOSE MARIA MORELOS"/>
    <x v="0"/>
    <x v="0"/>
    <x v="1"/>
    <x v="1"/>
    <x v="2"/>
    <x v="0"/>
    <s v="08FIZ0020Z"/>
    <s v="08FJS0003P"/>
    <x v="4"/>
    <x v="8"/>
    <n v="145"/>
    <n v="172"/>
    <n v="317"/>
    <n v="144"/>
    <n v="171"/>
    <n v="315"/>
    <n v="23"/>
    <n v="30"/>
    <n v="53"/>
    <n v="24"/>
    <x v="0"/>
    <n v="24"/>
    <x v="0"/>
    <n v="48"/>
    <n v="24"/>
    <n v="24"/>
    <n v="48"/>
    <n v="23"/>
    <x v="4"/>
    <n v="28"/>
    <x v="0"/>
    <n v="24"/>
    <n v="28"/>
    <n v="52"/>
    <n v="22"/>
    <x v="0"/>
    <n v="32"/>
    <x v="0"/>
    <n v="22"/>
    <n v="32"/>
    <n v="54"/>
    <n v="27"/>
    <x v="0"/>
    <n v="26"/>
    <x v="0"/>
    <n v="27"/>
    <n v="26"/>
    <n v="53"/>
    <n v="29"/>
    <x v="0"/>
    <n v="29"/>
    <x v="0"/>
    <n v="29"/>
    <n v="29"/>
    <n v="58"/>
    <n v="19"/>
    <x v="0"/>
    <n v="31"/>
    <x v="0"/>
    <n v="19"/>
    <n v="31"/>
    <n v="50"/>
    <n v="144"/>
    <x v="4"/>
    <n v="170"/>
    <x v="0"/>
    <n v="145"/>
    <n v="170"/>
    <n v="315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1"/>
    <x v="1"/>
    <x v="0"/>
    <x v="0"/>
    <x v="0"/>
    <x v="0"/>
    <x v="0"/>
    <x v="9"/>
    <x v="0"/>
    <n v="0"/>
    <n v="18"/>
    <n v="3"/>
    <n v="9"/>
    <x v="2"/>
    <x v="2"/>
    <x v="2"/>
    <x v="3"/>
    <x v="1"/>
    <x v="3"/>
    <n v="0"/>
    <n v="12"/>
    <n v="12"/>
    <n v="12"/>
    <x v="0"/>
  </r>
  <r>
    <s v="08EPR0292T"/>
    <x v="0"/>
    <x v="0"/>
    <s v="CENTRO ESCOLAR REVOLUCION 2288"/>
    <n v="37"/>
    <x v="19"/>
    <n v="1"/>
    <s v="JUÁREZ"/>
    <s v="CALLE RAFAEL VELARDE SUR"/>
    <x v="0"/>
    <x v="0"/>
    <x v="1"/>
    <x v="1"/>
    <x v="2"/>
    <x v="0"/>
    <s v="08FIZ0032E"/>
    <s v="08FJS0003P"/>
    <x v="4"/>
    <x v="8"/>
    <n v="92"/>
    <n v="91"/>
    <n v="183"/>
    <n v="91"/>
    <n v="89"/>
    <n v="180"/>
    <n v="14"/>
    <n v="22"/>
    <n v="36"/>
    <n v="16"/>
    <x v="0"/>
    <n v="3"/>
    <x v="0"/>
    <n v="19"/>
    <n v="16"/>
    <n v="3"/>
    <n v="19"/>
    <n v="12"/>
    <x v="4"/>
    <n v="9"/>
    <x v="4"/>
    <n v="13"/>
    <n v="11"/>
    <n v="24"/>
    <n v="21"/>
    <x v="0"/>
    <n v="11"/>
    <x v="0"/>
    <n v="21"/>
    <n v="11"/>
    <n v="32"/>
    <n v="14"/>
    <x v="0"/>
    <n v="15"/>
    <x v="0"/>
    <n v="14"/>
    <n v="15"/>
    <n v="29"/>
    <n v="17"/>
    <x v="1"/>
    <n v="18"/>
    <x v="0"/>
    <n v="18"/>
    <n v="18"/>
    <n v="36"/>
    <n v="9"/>
    <x v="0"/>
    <n v="12"/>
    <x v="0"/>
    <n v="9"/>
    <n v="12"/>
    <n v="21"/>
    <n v="89"/>
    <x v="3"/>
    <n v="68"/>
    <x v="3"/>
    <n v="91"/>
    <n v="70"/>
    <n v="161"/>
    <x v="1"/>
    <x v="1"/>
    <x v="1"/>
    <x v="0"/>
    <x v="1"/>
    <x v="2"/>
    <n v="1"/>
    <n v="7"/>
    <x v="0"/>
    <x v="1"/>
    <x v="1"/>
    <x v="0"/>
    <x v="0"/>
    <x v="0"/>
    <x v="0"/>
    <x v="0"/>
    <x v="0"/>
    <n v="7"/>
    <x v="0"/>
    <x v="0"/>
    <x v="1"/>
    <x v="0"/>
    <x v="1"/>
    <x v="0"/>
    <x v="3"/>
    <x v="0"/>
    <x v="0"/>
    <x v="0"/>
    <x v="1"/>
    <x v="1"/>
    <n v="0"/>
    <n v="14"/>
    <n v="0"/>
    <n v="7"/>
    <x v="1"/>
    <x v="1"/>
    <x v="1"/>
    <x v="0"/>
    <x v="1"/>
    <x v="2"/>
    <n v="1"/>
    <n v="7"/>
    <n v="25"/>
    <n v="7"/>
    <x v="0"/>
  </r>
  <r>
    <s v="08EPR0293S"/>
    <x v="0"/>
    <x v="0"/>
    <s v="BUCARELI 2031"/>
    <n v="37"/>
    <x v="19"/>
    <n v="1"/>
    <s v="JUÁREZ"/>
    <s v="CALLE COLOMBIA"/>
    <x v="0"/>
    <x v="0"/>
    <x v="1"/>
    <x v="1"/>
    <x v="2"/>
    <x v="0"/>
    <s v="08FIZ0004I"/>
    <s v="08FJS0003P"/>
    <x v="4"/>
    <x v="8"/>
    <n v="128"/>
    <n v="133"/>
    <n v="261"/>
    <n v="127"/>
    <n v="133"/>
    <n v="260"/>
    <n v="23"/>
    <n v="18"/>
    <n v="41"/>
    <n v="15"/>
    <x v="0"/>
    <n v="21"/>
    <x v="0"/>
    <n v="36"/>
    <n v="15"/>
    <n v="21"/>
    <n v="36"/>
    <n v="16"/>
    <x v="4"/>
    <n v="19"/>
    <x v="0"/>
    <n v="17"/>
    <n v="19"/>
    <n v="36"/>
    <n v="22"/>
    <x v="0"/>
    <n v="23"/>
    <x v="0"/>
    <n v="22"/>
    <n v="23"/>
    <n v="45"/>
    <n v="23"/>
    <x v="0"/>
    <n v="30"/>
    <x v="0"/>
    <n v="23"/>
    <n v="30"/>
    <n v="53"/>
    <n v="24"/>
    <x v="0"/>
    <n v="20"/>
    <x v="0"/>
    <n v="24"/>
    <n v="20"/>
    <n v="44"/>
    <n v="19"/>
    <x v="3"/>
    <n v="20"/>
    <x v="2"/>
    <n v="20"/>
    <n v="21"/>
    <n v="41"/>
    <n v="119"/>
    <x v="3"/>
    <n v="133"/>
    <x v="4"/>
    <n v="121"/>
    <n v="134"/>
    <n v="255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0"/>
    <x v="0"/>
    <x v="1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EPR0294R"/>
    <x v="0"/>
    <x v="0"/>
    <s v="21 DE MARZO 2473"/>
    <n v="37"/>
    <x v="19"/>
    <n v="1"/>
    <s v="JUÁREZ"/>
    <s v="CALLE PASEO TRIUNFO DE LA REPUBLICA"/>
    <x v="0"/>
    <x v="0"/>
    <x v="1"/>
    <x v="1"/>
    <x v="2"/>
    <x v="0"/>
    <s v="08FIZ0004I"/>
    <s v="08FJS0003P"/>
    <x v="4"/>
    <x v="8"/>
    <n v="90"/>
    <n v="68"/>
    <n v="158"/>
    <n v="90"/>
    <n v="67"/>
    <n v="157"/>
    <n v="22"/>
    <n v="13"/>
    <n v="35"/>
    <n v="11"/>
    <x v="0"/>
    <n v="7"/>
    <x v="3"/>
    <n v="18"/>
    <n v="11"/>
    <n v="9"/>
    <n v="20"/>
    <n v="10"/>
    <x v="0"/>
    <n v="11"/>
    <x v="0"/>
    <n v="10"/>
    <n v="11"/>
    <n v="21"/>
    <n v="13"/>
    <x v="0"/>
    <n v="7"/>
    <x v="0"/>
    <n v="13"/>
    <n v="7"/>
    <n v="20"/>
    <n v="16"/>
    <x v="0"/>
    <n v="10"/>
    <x v="0"/>
    <n v="16"/>
    <n v="10"/>
    <n v="26"/>
    <n v="14"/>
    <x v="0"/>
    <n v="12"/>
    <x v="0"/>
    <n v="14"/>
    <n v="12"/>
    <n v="26"/>
    <n v="15"/>
    <x v="0"/>
    <n v="15"/>
    <x v="2"/>
    <n v="15"/>
    <n v="16"/>
    <n v="31"/>
    <n v="79"/>
    <x v="0"/>
    <n v="62"/>
    <x v="6"/>
    <n v="79"/>
    <n v="65"/>
    <n v="14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3"/>
    <x v="0"/>
    <x v="0"/>
    <x v="0"/>
    <x v="0"/>
    <n v="0"/>
    <n v="8"/>
    <n v="1"/>
    <n v="5"/>
    <x v="1"/>
    <x v="1"/>
    <x v="1"/>
    <x v="2"/>
    <x v="2"/>
    <x v="2"/>
    <n v="0"/>
    <n v="6"/>
    <n v="14"/>
    <n v="12"/>
    <x v="0"/>
  </r>
  <r>
    <s v="08EPR0295Q"/>
    <x v="0"/>
    <x v="0"/>
    <s v="18 DE JULIO 2331"/>
    <n v="37"/>
    <x v="19"/>
    <n v="1"/>
    <s v="JUÁREZ"/>
    <s v="CALLE MIGUEL HIDALGO"/>
    <x v="0"/>
    <x v="0"/>
    <x v="1"/>
    <x v="1"/>
    <x v="2"/>
    <x v="0"/>
    <s v="08FIZ0032E"/>
    <s v="08FJS0003P"/>
    <x v="4"/>
    <x v="8"/>
    <n v="81"/>
    <n v="72"/>
    <n v="153"/>
    <n v="80"/>
    <n v="72"/>
    <n v="152"/>
    <n v="14"/>
    <n v="14"/>
    <n v="28"/>
    <n v="13"/>
    <x v="0"/>
    <n v="16"/>
    <x v="0"/>
    <n v="29"/>
    <n v="13"/>
    <n v="16"/>
    <n v="29"/>
    <n v="11"/>
    <x v="0"/>
    <n v="13"/>
    <x v="0"/>
    <n v="11"/>
    <n v="13"/>
    <n v="24"/>
    <n v="12"/>
    <x v="2"/>
    <n v="12"/>
    <x v="0"/>
    <n v="13"/>
    <n v="12"/>
    <n v="25"/>
    <n v="11"/>
    <x v="0"/>
    <n v="16"/>
    <x v="0"/>
    <n v="11"/>
    <n v="16"/>
    <n v="27"/>
    <n v="12"/>
    <x v="0"/>
    <n v="11"/>
    <x v="0"/>
    <n v="12"/>
    <n v="11"/>
    <n v="23"/>
    <n v="21"/>
    <x v="0"/>
    <n v="9"/>
    <x v="0"/>
    <n v="21"/>
    <n v="9"/>
    <n v="30"/>
    <n v="80"/>
    <x v="4"/>
    <n v="77"/>
    <x v="0"/>
    <n v="81"/>
    <n v="77"/>
    <n v="15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1"/>
    <x v="1"/>
    <x v="1"/>
    <x v="0"/>
    <x v="0"/>
    <x v="0"/>
    <x v="0"/>
    <x v="0"/>
    <x v="1"/>
    <x v="0"/>
    <n v="0"/>
    <n v="12"/>
    <n v="2"/>
    <n v="4"/>
    <x v="1"/>
    <x v="1"/>
    <x v="1"/>
    <x v="2"/>
    <x v="2"/>
    <x v="2"/>
    <n v="0"/>
    <n v="6"/>
    <n v="6"/>
    <n v="6"/>
    <x v="0"/>
  </r>
  <r>
    <s v="08EPR0298N"/>
    <x v="0"/>
    <x v="0"/>
    <s v="FRAY TORIBIO BENAVENTE 2032"/>
    <n v="37"/>
    <x v="19"/>
    <n v="1"/>
    <s v="JUÁREZ"/>
    <s v="CALLE VICENTE GUERRERO"/>
    <x v="0"/>
    <x v="0"/>
    <x v="1"/>
    <x v="1"/>
    <x v="2"/>
    <x v="0"/>
    <s v="08FIZ0028S"/>
    <s v="08FJS0003P"/>
    <x v="4"/>
    <x v="8"/>
    <n v="111"/>
    <n v="102"/>
    <n v="213"/>
    <n v="110"/>
    <n v="99"/>
    <n v="209"/>
    <n v="25"/>
    <n v="14"/>
    <n v="39"/>
    <n v="13"/>
    <x v="0"/>
    <n v="7"/>
    <x v="1"/>
    <n v="20"/>
    <n v="13"/>
    <n v="8"/>
    <n v="21"/>
    <n v="13"/>
    <x v="4"/>
    <n v="9"/>
    <x v="0"/>
    <n v="14"/>
    <n v="9"/>
    <n v="23"/>
    <n v="20"/>
    <x v="4"/>
    <n v="15"/>
    <x v="2"/>
    <n v="23"/>
    <n v="17"/>
    <n v="40"/>
    <n v="13"/>
    <x v="0"/>
    <n v="24"/>
    <x v="0"/>
    <n v="13"/>
    <n v="24"/>
    <n v="37"/>
    <n v="22"/>
    <x v="1"/>
    <n v="19"/>
    <x v="3"/>
    <n v="23"/>
    <n v="22"/>
    <n v="45"/>
    <n v="18"/>
    <x v="0"/>
    <n v="19"/>
    <x v="0"/>
    <n v="18"/>
    <n v="19"/>
    <n v="37"/>
    <n v="99"/>
    <x v="9"/>
    <n v="93"/>
    <x v="7"/>
    <n v="104"/>
    <n v="99"/>
    <n v="203"/>
    <x v="1"/>
    <x v="2"/>
    <x v="2"/>
    <x v="3"/>
    <x v="1"/>
    <x v="3"/>
    <n v="0"/>
    <n v="11"/>
    <x v="0"/>
    <x v="1"/>
    <x v="0"/>
    <x v="1"/>
    <x v="0"/>
    <x v="0"/>
    <x v="0"/>
    <x v="0"/>
    <x v="1"/>
    <n v="10"/>
    <x v="0"/>
    <x v="0"/>
    <x v="1"/>
    <x v="0"/>
    <x v="1"/>
    <x v="1"/>
    <x v="0"/>
    <x v="0"/>
    <x v="0"/>
    <x v="0"/>
    <x v="1"/>
    <x v="1"/>
    <n v="0"/>
    <n v="18"/>
    <n v="1"/>
    <n v="10"/>
    <x v="1"/>
    <x v="2"/>
    <x v="2"/>
    <x v="3"/>
    <x v="1"/>
    <x v="3"/>
    <n v="0"/>
    <n v="11"/>
    <n v="13"/>
    <n v="11"/>
    <x v="0"/>
  </r>
  <r>
    <s v="08EPR0299M"/>
    <x v="0"/>
    <x v="0"/>
    <s v="SERVANDO Y ESQUIVEL 2316"/>
    <n v="37"/>
    <x v="19"/>
    <n v="1"/>
    <s v="JUÁREZ"/>
    <s v="CALLE HEROES DEL CARRIZAL "/>
    <x v="0"/>
    <x v="0"/>
    <x v="1"/>
    <x v="1"/>
    <x v="2"/>
    <x v="0"/>
    <s v="08FIZ0039Y"/>
    <m/>
    <x v="4"/>
    <x v="8"/>
    <n v="75"/>
    <n v="57"/>
    <n v="132"/>
    <n v="75"/>
    <n v="57"/>
    <n v="132"/>
    <n v="8"/>
    <n v="10"/>
    <n v="18"/>
    <n v="15"/>
    <x v="0"/>
    <n v="14"/>
    <x v="0"/>
    <n v="29"/>
    <n v="15"/>
    <n v="14"/>
    <n v="29"/>
    <n v="10"/>
    <x v="0"/>
    <n v="10"/>
    <x v="0"/>
    <n v="10"/>
    <n v="10"/>
    <n v="20"/>
    <n v="12"/>
    <x v="2"/>
    <n v="10"/>
    <x v="0"/>
    <n v="13"/>
    <n v="10"/>
    <n v="23"/>
    <n v="17"/>
    <x v="0"/>
    <n v="12"/>
    <x v="0"/>
    <n v="17"/>
    <n v="12"/>
    <n v="29"/>
    <n v="19"/>
    <x v="0"/>
    <n v="11"/>
    <x v="0"/>
    <n v="19"/>
    <n v="11"/>
    <n v="30"/>
    <n v="10"/>
    <x v="0"/>
    <n v="11"/>
    <x v="0"/>
    <n v="10"/>
    <n v="11"/>
    <n v="21"/>
    <n v="83"/>
    <x v="4"/>
    <n v="68"/>
    <x v="0"/>
    <n v="84"/>
    <n v="68"/>
    <n v="152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1"/>
    <x v="0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EPR0302J"/>
    <x v="0"/>
    <x v="0"/>
    <s v="ELOISA FLORES ROMERO 2425"/>
    <n v="45"/>
    <x v="47"/>
    <n v="1"/>
    <s v="PEDRO MEOQUI"/>
    <s v="CALLE ZARAGOZA"/>
    <x v="0"/>
    <x v="0"/>
    <x v="1"/>
    <x v="1"/>
    <x v="2"/>
    <x v="0"/>
    <s v="08FIZ0002K"/>
    <m/>
    <x v="4"/>
    <x v="6"/>
    <n v="131"/>
    <n v="135"/>
    <n v="266"/>
    <n v="129"/>
    <n v="134"/>
    <n v="263"/>
    <n v="19"/>
    <n v="25"/>
    <n v="44"/>
    <n v="21"/>
    <x v="1"/>
    <n v="21"/>
    <x v="0"/>
    <n v="42"/>
    <n v="22"/>
    <n v="21"/>
    <n v="43"/>
    <n v="26"/>
    <x v="0"/>
    <n v="14"/>
    <x v="0"/>
    <n v="26"/>
    <n v="14"/>
    <n v="40"/>
    <n v="26"/>
    <x v="0"/>
    <n v="22"/>
    <x v="3"/>
    <n v="26"/>
    <n v="23"/>
    <n v="49"/>
    <n v="19"/>
    <x v="0"/>
    <n v="29"/>
    <x v="0"/>
    <n v="19"/>
    <n v="29"/>
    <n v="48"/>
    <n v="19"/>
    <x v="0"/>
    <n v="31"/>
    <x v="0"/>
    <n v="19"/>
    <n v="31"/>
    <n v="50"/>
    <n v="24"/>
    <x v="0"/>
    <n v="17"/>
    <x v="0"/>
    <n v="24"/>
    <n v="17"/>
    <n v="41"/>
    <n v="135"/>
    <x v="4"/>
    <n v="134"/>
    <x v="4"/>
    <n v="136"/>
    <n v="135"/>
    <n v="271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0"/>
    <x v="1"/>
    <x v="1"/>
    <x v="0"/>
    <x v="3"/>
    <x v="0"/>
    <x v="1"/>
    <x v="6"/>
    <x v="0"/>
    <n v="0"/>
    <n v="21"/>
    <n v="3"/>
    <n v="9"/>
    <x v="2"/>
    <x v="2"/>
    <x v="2"/>
    <x v="3"/>
    <x v="1"/>
    <x v="3"/>
    <n v="0"/>
    <n v="12"/>
    <n v="15"/>
    <n v="15"/>
    <x v="0"/>
  </r>
  <r>
    <s v="08EPR0303I"/>
    <x v="0"/>
    <x v="0"/>
    <s v="REFORMA 2475"/>
    <n v="37"/>
    <x v="19"/>
    <n v="1"/>
    <s v="JUÁREZ"/>
    <s v="AVENIDA REFORMA"/>
    <x v="0"/>
    <x v="0"/>
    <x v="1"/>
    <x v="1"/>
    <x v="2"/>
    <x v="0"/>
    <s v="08FIZ0039Y"/>
    <m/>
    <x v="4"/>
    <x v="8"/>
    <n v="61"/>
    <n v="63"/>
    <n v="124"/>
    <n v="59"/>
    <n v="63"/>
    <n v="122"/>
    <n v="12"/>
    <n v="9"/>
    <n v="21"/>
    <n v="7"/>
    <x v="0"/>
    <n v="6"/>
    <x v="0"/>
    <n v="13"/>
    <n v="7"/>
    <n v="6"/>
    <n v="13"/>
    <n v="14"/>
    <x v="2"/>
    <n v="13"/>
    <x v="2"/>
    <n v="16"/>
    <n v="14"/>
    <n v="30"/>
    <n v="9"/>
    <x v="2"/>
    <n v="9"/>
    <x v="0"/>
    <n v="10"/>
    <n v="9"/>
    <n v="19"/>
    <n v="11"/>
    <x v="1"/>
    <n v="16"/>
    <x v="2"/>
    <n v="13"/>
    <n v="17"/>
    <n v="30"/>
    <n v="10"/>
    <x v="0"/>
    <n v="21"/>
    <x v="2"/>
    <n v="10"/>
    <n v="22"/>
    <n v="32"/>
    <n v="12"/>
    <x v="0"/>
    <n v="9"/>
    <x v="0"/>
    <n v="12"/>
    <n v="9"/>
    <n v="21"/>
    <n v="63"/>
    <x v="9"/>
    <n v="74"/>
    <x v="6"/>
    <n v="68"/>
    <n v="77"/>
    <n v="14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4"/>
    <x v="0"/>
    <x v="1"/>
    <x v="0"/>
    <x v="0"/>
    <x v="0"/>
    <x v="0"/>
    <x v="0"/>
    <x v="0"/>
    <x v="0"/>
    <n v="0"/>
    <n v="11"/>
    <n v="0"/>
    <n v="6"/>
    <x v="1"/>
    <x v="1"/>
    <x v="1"/>
    <x v="2"/>
    <x v="2"/>
    <x v="2"/>
    <n v="0"/>
    <n v="6"/>
    <n v="6"/>
    <n v="6"/>
    <x v="0"/>
  </r>
  <r>
    <s v="08EPR0305G"/>
    <x v="0"/>
    <x v="0"/>
    <s v="PLAN DE AYALA 2135"/>
    <n v="37"/>
    <x v="19"/>
    <n v="634"/>
    <s v="SAN AGUSTÍN"/>
    <s v="PRIVADA DEL MUSEO"/>
    <x v="0"/>
    <x v="0"/>
    <x v="1"/>
    <x v="1"/>
    <x v="2"/>
    <x v="0"/>
    <s v="08FIZ0036A"/>
    <m/>
    <x v="4"/>
    <x v="8"/>
    <n v="69"/>
    <n v="63"/>
    <n v="132"/>
    <n v="66"/>
    <n v="63"/>
    <n v="129"/>
    <n v="13"/>
    <n v="11"/>
    <n v="24"/>
    <n v="4"/>
    <x v="0"/>
    <n v="12"/>
    <x v="0"/>
    <n v="16"/>
    <n v="4"/>
    <n v="12"/>
    <n v="16"/>
    <n v="9"/>
    <x v="0"/>
    <n v="12"/>
    <x v="0"/>
    <n v="9"/>
    <n v="12"/>
    <n v="21"/>
    <n v="11"/>
    <x v="3"/>
    <n v="8"/>
    <x v="0"/>
    <n v="13"/>
    <n v="8"/>
    <n v="21"/>
    <n v="10"/>
    <x v="0"/>
    <n v="15"/>
    <x v="0"/>
    <n v="10"/>
    <n v="15"/>
    <n v="25"/>
    <n v="10"/>
    <x v="1"/>
    <n v="12"/>
    <x v="0"/>
    <n v="11"/>
    <n v="12"/>
    <n v="23"/>
    <n v="9"/>
    <x v="3"/>
    <n v="10"/>
    <x v="0"/>
    <n v="10"/>
    <n v="10"/>
    <n v="20"/>
    <n v="53"/>
    <x v="5"/>
    <n v="69"/>
    <x v="0"/>
    <n v="57"/>
    <n v="69"/>
    <n v="126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1"/>
    <x v="0"/>
    <n v="0"/>
    <n v="8"/>
    <n v="2"/>
    <n v="4"/>
    <x v="1"/>
    <x v="1"/>
    <x v="1"/>
    <x v="2"/>
    <x v="2"/>
    <x v="2"/>
    <n v="0"/>
    <n v="6"/>
    <n v="13"/>
    <n v="6"/>
    <x v="0"/>
  </r>
  <r>
    <s v="08EPR0309C"/>
    <x v="0"/>
    <x v="0"/>
    <s v="NORBERTO HERNANDEZ 2430"/>
    <n v="37"/>
    <x v="19"/>
    <n v="1"/>
    <s v="JUÁREZ"/>
    <s v="CALLE JUAN B ESCUDERO "/>
    <x v="0"/>
    <x v="0"/>
    <x v="1"/>
    <x v="1"/>
    <x v="2"/>
    <x v="0"/>
    <s v="08FIZ0020Z"/>
    <s v="08FJS0003P"/>
    <x v="4"/>
    <x v="8"/>
    <n v="163"/>
    <n v="144"/>
    <n v="307"/>
    <n v="162"/>
    <n v="143"/>
    <n v="305"/>
    <n v="30"/>
    <n v="28"/>
    <n v="58"/>
    <n v="22"/>
    <x v="0"/>
    <n v="27"/>
    <x v="0"/>
    <n v="49"/>
    <n v="22"/>
    <n v="27"/>
    <n v="49"/>
    <n v="27"/>
    <x v="0"/>
    <n v="24"/>
    <x v="2"/>
    <n v="27"/>
    <n v="25"/>
    <n v="52"/>
    <n v="25"/>
    <x v="0"/>
    <n v="28"/>
    <x v="0"/>
    <n v="25"/>
    <n v="28"/>
    <n v="53"/>
    <n v="27"/>
    <x v="0"/>
    <n v="21"/>
    <x v="0"/>
    <n v="27"/>
    <n v="21"/>
    <n v="48"/>
    <n v="25"/>
    <x v="0"/>
    <n v="23"/>
    <x v="0"/>
    <n v="25"/>
    <n v="23"/>
    <n v="48"/>
    <n v="26"/>
    <x v="0"/>
    <n v="24"/>
    <x v="0"/>
    <n v="26"/>
    <n v="24"/>
    <n v="50"/>
    <n v="152"/>
    <x v="0"/>
    <n v="147"/>
    <x v="4"/>
    <n v="152"/>
    <n v="148"/>
    <n v="300"/>
    <x v="2"/>
    <x v="2"/>
    <x v="2"/>
    <x v="3"/>
    <x v="1"/>
    <x v="3"/>
    <n v="0"/>
    <n v="12"/>
    <x v="0"/>
    <x v="1"/>
    <x v="1"/>
    <x v="0"/>
    <x v="0"/>
    <x v="0"/>
    <x v="0"/>
    <x v="0"/>
    <x v="4"/>
    <n v="5"/>
    <x v="0"/>
    <x v="0"/>
    <x v="3"/>
    <x v="0"/>
    <x v="1"/>
    <x v="0"/>
    <x v="0"/>
    <x v="0"/>
    <x v="0"/>
    <x v="0"/>
    <x v="9"/>
    <x v="0"/>
    <n v="0"/>
    <n v="17"/>
    <n v="7"/>
    <n v="5"/>
    <x v="2"/>
    <x v="2"/>
    <x v="2"/>
    <x v="3"/>
    <x v="1"/>
    <x v="3"/>
    <n v="0"/>
    <n v="12"/>
    <n v="12"/>
    <n v="12"/>
    <x v="0"/>
  </r>
  <r>
    <s v="08EPR0310S"/>
    <x v="0"/>
    <x v="0"/>
    <s v="NICOLAS BRAVO 2349"/>
    <n v="37"/>
    <x v="19"/>
    <n v="1"/>
    <s v="JUÁREZ"/>
    <s v="CALLE PEDRO ROSALES DE LEON"/>
    <x v="0"/>
    <x v="0"/>
    <x v="1"/>
    <x v="1"/>
    <x v="2"/>
    <x v="0"/>
    <s v="08FIZ0004I"/>
    <s v="08FJS0003P"/>
    <x v="4"/>
    <x v="8"/>
    <n v="218"/>
    <n v="229"/>
    <n v="447"/>
    <n v="217"/>
    <n v="229"/>
    <n v="446"/>
    <n v="37"/>
    <n v="43"/>
    <n v="80"/>
    <n v="28"/>
    <x v="0"/>
    <n v="26"/>
    <x v="0"/>
    <n v="54"/>
    <n v="28"/>
    <n v="26"/>
    <n v="54"/>
    <n v="34"/>
    <x v="4"/>
    <n v="33"/>
    <x v="2"/>
    <n v="35"/>
    <n v="34"/>
    <n v="69"/>
    <n v="28"/>
    <x v="3"/>
    <n v="36"/>
    <x v="0"/>
    <n v="30"/>
    <n v="36"/>
    <n v="66"/>
    <n v="39"/>
    <x v="0"/>
    <n v="30"/>
    <x v="1"/>
    <n v="39"/>
    <n v="32"/>
    <n v="71"/>
    <n v="50"/>
    <x v="1"/>
    <n v="36"/>
    <x v="0"/>
    <n v="51"/>
    <n v="36"/>
    <n v="87"/>
    <n v="46"/>
    <x v="0"/>
    <n v="48"/>
    <x v="0"/>
    <n v="46"/>
    <n v="48"/>
    <n v="94"/>
    <n v="225"/>
    <x v="5"/>
    <n v="209"/>
    <x v="6"/>
    <n v="229"/>
    <n v="212"/>
    <n v="441"/>
    <x v="5"/>
    <x v="5"/>
    <x v="6"/>
    <x v="1"/>
    <x v="3"/>
    <x v="1"/>
    <n v="0"/>
    <n v="18"/>
    <x v="0"/>
    <x v="1"/>
    <x v="0"/>
    <x v="1"/>
    <x v="0"/>
    <x v="0"/>
    <x v="0"/>
    <x v="0"/>
    <x v="9"/>
    <n v="15"/>
    <x v="0"/>
    <x v="0"/>
    <x v="3"/>
    <x v="2"/>
    <x v="2"/>
    <x v="0"/>
    <x v="0"/>
    <x v="3"/>
    <x v="0"/>
    <x v="0"/>
    <x v="6"/>
    <x v="0"/>
    <n v="0"/>
    <n v="28"/>
    <n v="3"/>
    <n v="15"/>
    <x v="3"/>
    <x v="3"/>
    <x v="4"/>
    <x v="1"/>
    <x v="3"/>
    <x v="1"/>
    <n v="0"/>
    <n v="18"/>
    <n v="21"/>
    <n v="18"/>
    <x v="0"/>
  </r>
  <r>
    <s v="08EPR0312Q"/>
    <x v="0"/>
    <x v="0"/>
    <s v="20 DE NOVIEMBRE 2201"/>
    <n v="39"/>
    <x v="35"/>
    <n v="1"/>
    <s v="OCTAVIANO LÓPEZ"/>
    <s v="CALLE FRANCISCO I. MADERO"/>
    <x v="0"/>
    <x v="0"/>
    <x v="1"/>
    <x v="1"/>
    <x v="2"/>
    <x v="0"/>
    <s v="08FIZ0015O"/>
    <m/>
    <x v="4"/>
    <x v="7"/>
    <n v="53"/>
    <n v="62"/>
    <n v="115"/>
    <n v="53"/>
    <n v="62"/>
    <n v="115"/>
    <n v="7"/>
    <n v="11"/>
    <n v="18"/>
    <n v="12"/>
    <x v="0"/>
    <n v="8"/>
    <x v="0"/>
    <n v="20"/>
    <n v="12"/>
    <n v="8"/>
    <n v="20"/>
    <n v="14"/>
    <x v="0"/>
    <n v="9"/>
    <x v="2"/>
    <n v="14"/>
    <n v="10"/>
    <n v="24"/>
    <n v="10"/>
    <x v="0"/>
    <n v="10"/>
    <x v="0"/>
    <n v="10"/>
    <n v="10"/>
    <n v="20"/>
    <n v="5"/>
    <x v="0"/>
    <n v="13"/>
    <x v="0"/>
    <n v="5"/>
    <n v="13"/>
    <n v="18"/>
    <n v="9"/>
    <x v="0"/>
    <n v="12"/>
    <x v="0"/>
    <n v="9"/>
    <n v="12"/>
    <n v="21"/>
    <n v="13"/>
    <x v="0"/>
    <n v="9"/>
    <x v="0"/>
    <n v="13"/>
    <n v="9"/>
    <n v="22"/>
    <n v="63"/>
    <x v="0"/>
    <n v="61"/>
    <x v="4"/>
    <n v="63"/>
    <n v="62"/>
    <n v="12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2"/>
    <x v="1"/>
    <x v="0"/>
    <x v="0"/>
    <x v="0"/>
    <x v="0"/>
    <x v="0"/>
    <x v="1"/>
    <x v="0"/>
    <n v="0"/>
    <n v="12"/>
    <n v="0"/>
    <n v="6"/>
    <x v="1"/>
    <x v="1"/>
    <x v="1"/>
    <x v="2"/>
    <x v="2"/>
    <x v="2"/>
    <n v="0"/>
    <n v="6"/>
    <n v="6"/>
    <n v="6"/>
    <x v="0"/>
  </r>
  <r>
    <s v="08EPR0314O"/>
    <x v="0"/>
    <x v="0"/>
    <s v="DIVISION DEL NORTE 2231"/>
    <n v="40"/>
    <x v="20"/>
    <n v="30"/>
    <s v="LA NORTEÑA"/>
    <s v="CALLE LA NORTEÑA"/>
    <x v="0"/>
    <x v="0"/>
    <x v="1"/>
    <x v="1"/>
    <x v="2"/>
    <x v="0"/>
    <s v="08FIZ0024W"/>
    <s v="08FJS0005N"/>
    <x v="4"/>
    <x v="4"/>
    <n v="26"/>
    <n v="44"/>
    <n v="70"/>
    <n v="26"/>
    <n v="44"/>
    <n v="70"/>
    <n v="2"/>
    <n v="8"/>
    <n v="10"/>
    <n v="2"/>
    <x v="0"/>
    <n v="7"/>
    <x v="0"/>
    <n v="9"/>
    <n v="2"/>
    <n v="7"/>
    <n v="9"/>
    <n v="8"/>
    <x v="0"/>
    <n v="7"/>
    <x v="0"/>
    <n v="8"/>
    <n v="7"/>
    <n v="15"/>
    <n v="4"/>
    <x v="0"/>
    <n v="10"/>
    <x v="3"/>
    <n v="4"/>
    <n v="11"/>
    <n v="15"/>
    <n v="5"/>
    <x v="0"/>
    <n v="5"/>
    <x v="0"/>
    <n v="5"/>
    <n v="5"/>
    <n v="10"/>
    <n v="4"/>
    <x v="1"/>
    <n v="9"/>
    <x v="0"/>
    <n v="5"/>
    <n v="9"/>
    <n v="14"/>
    <n v="5"/>
    <x v="0"/>
    <n v="8"/>
    <x v="0"/>
    <n v="5"/>
    <n v="8"/>
    <n v="13"/>
    <n v="28"/>
    <x v="4"/>
    <n v="46"/>
    <x v="4"/>
    <n v="29"/>
    <n v="47"/>
    <n v="76"/>
    <x v="1"/>
    <x v="1"/>
    <x v="0"/>
    <x v="0"/>
    <x v="0"/>
    <x v="0"/>
    <n v="2"/>
    <n v="4"/>
    <x v="1"/>
    <x v="1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1"/>
    <n v="3"/>
    <x v="1"/>
    <x v="1"/>
    <x v="0"/>
    <x v="0"/>
    <x v="0"/>
    <x v="0"/>
    <n v="2"/>
    <n v="4"/>
    <n v="5"/>
    <n v="5"/>
    <x v="0"/>
  </r>
  <r>
    <s v="08EPR0316M"/>
    <x v="0"/>
    <x v="0"/>
    <s v="CRISTOBAL COLON 2345"/>
    <n v="40"/>
    <x v="20"/>
    <n v="29"/>
    <s v="EL NORTE"/>
    <s v="CALLE EL NORTE"/>
    <x v="0"/>
    <x v="0"/>
    <x v="1"/>
    <x v="1"/>
    <x v="2"/>
    <x v="0"/>
    <s v="08FIZ0024W"/>
    <s v="08FJS0005N"/>
    <x v="4"/>
    <x v="4"/>
    <n v="13"/>
    <n v="3"/>
    <n v="16"/>
    <n v="13"/>
    <n v="3"/>
    <n v="16"/>
    <n v="2"/>
    <n v="0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317L"/>
    <x v="0"/>
    <x v="0"/>
    <s v="BENITO JUAREZ 2232"/>
    <n v="40"/>
    <x v="20"/>
    <n v="19"/>
    <s v="PRESÓN DE GOLONDRINAS"/>
    <s v="CALLE PRESON DE GOLONDRINAS"/>
    <x v="0"/>
    <x v="0"/>
    <x v="1"/>
    <x v="1"/>
    <x v="2"/>
    <x v="0"/>
    <s v="08FIZ0024W"/>
    <s v="08FJS0005N"/>
    <x v="4"/>
    <x v="4"/>
    <n v="8"/>
    <n v="11"/>
    <n v="19"/>
    <n v="8"/>
    <n v="11"/>
    <n v="19"/>
    <n v="1"/>
    <n v="3"/>
    <n v="4"/>
    <n v="0"/>
    <x v="0"/>
    <n v="1"/>
    <x v="0"/>
    <n v="1"/>
    <n v="0"/>
    <n v="1"/>
    <n v="1"/>
    <n v="1"/>
    <x v="0"/>
    <n v="1"/>
    <x v="0"/>
    <n v="1"/>
    <n v="1"/>
    <n v="2"/>
    <n v="0"/>
    <x v="0"/>
    <n v="1"/>
    <x v="0"/>
    <n v="0"/>
    <n v="1"/>
    <n v="1"/>
    <n v="3"/>
    <x v="0"/>
    <n v="3"/>
    <x v="0"/>
    <n v="3"/>
    <n v="3"/>
    <n v="6"/>
    <n v="2"/>
    <x v="0"/>
    <n v="2"/>
    <x v="0"/>
    <n v="2"/>
    <n v="2"/>
    <n v="4"/>
    <n v="3"/>
    <x v="0"/>
    <n v="2"/>
    <x v="0"/>
    <n v="3"/>
    <n v="2"/>
    <n v="5"/>
    <n v="9"/>
    <x v="0"/>
    <n v="10"/>
    <x v="0"/>
    <n v="9"/>
    <n v="10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2"/>
    <x v="0"/>
  </r>
  <r>
    <s v="08EPR0318K"/>
    <x v="0"/>
    <x v="0"/>
    <s v="AQUILES SERDAN 2229"/>
    <n v="40"/>
    <x v="20"/>
    <n v="42"/>
    <s v="TRES OJITOS"/>
    <s v="CALLE TRES OJITOS"/>
    <x v="0"/>
    <x v="0"/>
    <x v="1"/>
    <x v="1"/>
    <x v="2"/>
    <x v="0"/>
    <s v="08FIZ0024W"/>
    <s v="08FJS0005N"/>
    <x v="4"/>
    <x v="4"/>
    <n v="6"/>
    <n v="12"/>
    <n v="18"/>
    <n v="6"/>
    <n v="12"/>
    <n v="18"/>
    <n v="1"/>
    <n v="5"/>
    <n v="6"/>
    <n v="1"/>
    <x v="0"/>
    <n v="1"/>
    <x v="0"/>
    <n v="2"/>
    <n v="1"/>
    <n v="1"/>
    <n v="2"/>
    <n v="3"/>
    <x v="0"/>
    <n v="1"/>
    <x v="0"/>
    <n v="3"/>
    <n v="1"/>
    <n v="4"/>
    <n v="1"/>
    <x v="0"/>
    <n v="1"/>
    <x v="0"/>
    <n v="1"/>
    <n v="1"/>
    <n v="2"/>
    <n v="0"/>
    <x v="0"/>
    <n v="1"/>
    <x v="0"/>
    <n v="0"/>
    <n v="1"/>
    <n v="1"/>
    <n v="1"/>
    <x v="0"/>
    <n v="2"/>
    <x v="0"/>
    <n v="1"/>
    <n v="2"/>
    <n v="3"/>
    <n v="0"/>
    <x v="0"/>
    <n v="1"/>
    <x v="0"/>
    <n v="0"/>
    <n v="1"/>
    <n v="1"/>
    <n v="6"/>
    <x v="0"/>
    <n v="7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PR0321Y"/>
    <x v="0"/>
    <x v="0"/>
    <s v="AQUILES SERDAN 2392"/>
    <n v="42"/>
    <x v="42"/>
    <n v="1"/>
    <s v="MANUEL BENAVIDES"/>
    <s v="CALLE PROGRESO"/>
    <x v="0"/>
    <x v="0"/>
    <x v="1"/>
    <x v="1"/>
    <x v="2"/>
    <x v="0"/>
    <s v="08FIZ0014P"/>
    <s v="08FJS0001R"/>
    <x v="4"/>
    <x v="10"/>
    <n v="60"/>
    <n v="74"/>
    <n v="134"/>
    <n v="60"/>
    <n v="71"/>
    <n v="131"/>
    <n v="5"/>
    <n v="15"/>
    <n v="20"/>
    <n v="10"/>
    <x v="0"/>
    <n v="13"/>
    <x v="0"/>
    <n v="23"/>
    <n v="10"/>
    <n v="13"/>
    <n v="23"/>
    <n v="12"/>
    <x v="0"/>
    <n v="4"/>
    <x v="4"/>
    <n v="12"/>
    <n v="6"/>
    <n v="18"/>
    <n v="17"/>
    <x v="0"/>
    <n v="19"/>
    <x v="0"/>
    <n v="17"/>
    <n v="19"/>
    <n v="36"/>
    <n v="10"/>
    <x v="0"/>
    <n v="15"/>
    <x v="2"/>
    <n v="10"/>
    <n v="16"/>
    <n v="26"/>
    <n v="9"/>
    <x v="0"/>
    <n v="7"/>
    <x v="0"/>
    <n v="9"/>
    <n v="7"/>
    <n v="16"/>
    <n v="11"/>
    <x v="0"/>
    <n v="10"/>
    <x v="0"/>
    <n v="11"/>
    <n v="10"/>
    <n v="21"/>
    <n v="69"/>
    <x v="0"/>
    <n v="68"/>
    <x v="6"/>
    <n v="69"/>
    <n v="71"/>
    <n v="140"/>
    <x v="1"/>
    <x v="1"/>
    <x v="2"/>
    <x v="2"/>
    <x v="2"/>
    <x v="2"/>
    <n v="0"/>
    <n v="7"/>
    <x v="0"/>
    <x v="1"/>
    <x v="1"/>
    <x v="0"/>
    <x v="0"/>
    <x v="0"/>
    <x v="0"/>
    <x v="0"/>
    <x v="1"/>
    <n v="6"/>
    <x v="0"/>
    <x v="0"/>
    <x v="3"/>
    <x v="0"/>
    <x v="1"/>
    <x v="0"/>
    <x v="0"/>
    <x v="0"/>
    <x v="0"/>
    <x v="0"/>
    <x v="0"/>
    <x v="1"/>
    <n v="0"/>
    <n v="11"/>
    <n v="1"/>
    <n v="6"/>
    <x v="1"/>
    <x v="1"/>
    <x v="2"/>
    <x v="2"/>
    <x v="2"/>
    <x v="2"/>
    <n v="0"/>
    <n v="7"/>
    <n v="9"/>
    <n v="7"/>
    <x v="0"/>
  </r>
  <r>
    <s v="08EPR0322X"/>
    <x v="0"/>
    <x v="0"/>
    <s v="CENTENARIO 2088"/>
    <n v="43"/>
    <x v="46"/>
    <n v="7"/>
    <s v="TEJOLOCACHI"/>
    <s v="CALLE COLONIA CENTRO"/>
    <x v="0"/>
    <x v="0"/>
    <x v="1"/>
    <x v="1"/>
    <x v="2"/>
    <x v="0"/>
    <s v="08FIZ0008E"/>
    <s v="08FJS0005N"/>
    <x v="4"/>
    <x v="4"/>
    <n v="9"/>
    <n v="3"/>
    <n v="12"/>
    <n v="8"/>
    <n v="3"/>
    <n v="11"/>
    <n v="2"/>
    <n v="0"/>
    <n v="2"/>
    <n v="1"/>
    <x v="0"/>
    <n v="0"/>
    <x v="0"/>
    <n v="1"/>
    <n v="1"/>
    <n v="0"/>
    <n v="1"/>
    <n v="3"/>
    <x v="0"/>
    <n v="2"/>
    <x v="0"/>
    <n v="3"/>
    <n v="2"/>
    <n v="5"/>
    <n v="0"/>
    <x v="0"/>
    <n v="0"/>
    <x v="0"/>
    <n v="0"/>
    <n v="0"/>
    <n v="0"/>
    <n v="1"/>
    <x v="0"/>
    <n v="0"/>
    <x v="0"/>
    <n v="1"/>
    <n v="0"/>
    <n v="1"/>
    <n v="1"/>
    <x v="0"/>
    <n v="0"/>
    <x v="0"/>
    <n v="1"/>
    <n v="0"/>
    <n v="1"/>
    <n v="1"/>
    <x v="0"/>
    <n v="0"/>
    <x v="0"/>
    <n v="1"/>
    <n v="0"/>
    <n v="1"/>
    <n v="7"/>
    <x v="0"/>
    <n v="2"/>
    <x v="0"/>
    <n v="7"/>
    <n v="2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6"/>
    <n v="3"/>
    <x v="0"/>
  </r>
  <r>
    <s v="08EPR0323W"/>
    <x v="0"/>
    <x v="0"/>
    <s v="CENTRO REGIONAL DE EDUC. INT. SANTOS DEGOLLADO 2075"/>
    <n v="43"/>
    <x v="46"/>
    <n v="1"/>
    <s v="MATACHÍ"/>
    <s v="CALLE F.QUINTANA"/>
    <x v="0"/>
    <x v="0"/>
    <x v="1"/>
    <x v="1"/>
    <x v="2"/>
    <x v="0"/>
    <s v="08FIZ0008E"/>
    <s v="08FJS0005N"/>
    <x v="4"/>
    <x v="4"/>
    <n v="90"/>
    <n v="82"/>
    <n v="172"/>
    <n v="90"/>
    <n v="82"/>
    <n v="172"/>
    <n v="15"/>
    <n v="18"/>
    <n v="33"/>
    <n v="16"/>
    <x v="0"/>
    <n v="15"/>
    <x v="0"/>
    <n v="31"/>
    <n v="16"/>
    <n v="15"/>
    <n v="31"/>
    <n v="21"/>
    <x v="0"/>
    <n v="13"/>
    <x v="0"/>
    <n v="21"/>
    <n v="13"/>
    <n v="34"/>
    <n v="12"/>
    <x v="2"/>
    <n v="13"/>
    <x v="0"/>
    <n v="13"/>
    <n v="13"/>
    <n v="26"/>
    <n v="13"/>
    <x v="0"/>
    <n v="14"/>
    <x v="0"/>
    <n v="13"/>
    <n v="14"/>
    <n v="27"/>
    <n v="18"/>
    <x v="0"/>
    <n v="21"/>
    <x v="0"/>
    <n v="18"/>
    <n v="21"/>
    <n v="39"/>
    <n v="14"/>
    <x v="0"/>
    <n v="7"/>
    <x v="0"/>
    <n v="14"/>
    <n v="7"/>
    <n v="21"/>
    <n v="94"/>
    <x v="4"/>
    <n v="83"/>
    <x v="0"/>
    <n v="95"/>
    <n v="83"/>
    <n v="178"/>
    <x v="1"/>
    <x v="1"/>
    <x v="1"/>
    <x v="2"/>
    <x v="1"/>
    <x v="2"/>
    <n v="0"/>
    <n v="7"/>
    <x v="0"/>
    <x v="1"/>
    <x v="0"/>
    <x v="1"/>
    <x v="0"/>
    <x v="0"/>
    <x v="0"/>
    <x v="0"/>
    <x v="3"/>
    <n v="5"/>
    <x v="0"/>
    <x v="0"/>
    <x v="1"/>
    <x v="0"/>
    <x v="0"/>
    <x v="0"/>
    <x v="3"/>
    <x v="0"/>
    <x v="0"/>
    <x v="0"/>
    <x v="1"/>
    <x v="0"/>
    <n v="0"/>
    <n v="12"/>
    <n v="2"/>
    <n v="5"/>
    <x v="1"/>
    <x v="1"/>
    <x v="1"/>
    <x v="2"/>
    <x v="1"/>
    <x v="2"/>
    <n v="0"/>
    <n v="7"/>
    <n v="11"/>
    <n v="7"/>
    <x v="0"/>
  </r>
  <r>
    <s v="08EPR0325U"/>
    <x v="0"/>
    <x v="0"/>
    <s v="BENITO JUAREZ 2243"/>
    <n v="44"/>
    <x v="43"/>
    <n v="58"/>
    <s v="SANTA ROSALÍA (LA MAROMA)"/>
    <s v="CALLE CONOCIDO"/>
    <x v="0"/>
    <x v="0"/>
    <x v="1"/>
    <x v="1"/>
    <x v="2"/>
    <x v="0"/>
    <s v="08FIZ0267S"/>
    <m/>
    <x v="4"/>
    <x v="7"/>
    <n v="7"/>
    <n v="7"/>
    <n v="14"/>
    <n v="6"/>
    <n v="7"/>
    <n v="13"/>
    <n v="0"/>
    <n v="1"/>
    <n v="1"/>
    <n v="3"/>
    <x v="0"/>
    <n v="0"/>
    <x v="0"/>
    <n v="3"/>
    <n v="3"/>
    <n v="0"/>
    <n v="3"/>
    <n v="0"/>
    <x v="0"/>
    <n v="1"/>
    <x v="0"/>
    <n v="0"/>
    <n v="1"/>
    <n v="1"/>
    <n v="1"/>
    <x v="0"/>
    <n v="2"/>
    <x v="0"/>
    <n v="1"/>
    <n v="2"/>
    <n v="3"/>
    <n v="2"/>
    <x v="0"/>
    <n v="1"/>
    <x v="0"/>
    <n v="2"/>
    <n v="1"/>
    <n v="3"/>
    <n v="1"/>
    <x v="1"/>
    <n v="0"/>
    <x v="0"/>
    <n v="2"/>
    <n v="0"/>
    <n v="2"/>
    <n v="1"/>
    <x v="0"/>
    <n v="3"/>
    <x v="0"/>
    <n v="1"/>
    <n v="3"/>
    <n v="4"/>
    <n v="8"/>
    <x v="4"/>
    <n v="7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6"/>
    <n v="1"/>
    <x v="0"/>
  </r>
  <r>
    <s v="08EPR0327S"/>
    <x v="0"/>
    <x v="0"/>
    <s v="5 DE FEBRERO 2311"/>
    <n v="45"/>
    <x v="47"/>
    <n v="7"/>
    <s v="ESTACIÓN CONSUELO"/>
    <s v="CALLE HIPOLITO GONZALEZ "/>
    <x v="0"/>
    <x v="0"/>
    <x v="1"/>
    <x v="1"/>
    <x v="2"/>
    <x v="0"/>
    <s v="08FIZ0002K"/>
    <m/>
    <x v="4"/>
    <x v="6"/>
    <n v="129"/>
    <n v="111"/>
    <n v="240"/>
    <n v="129"/>
    <n v="111"/>
    <n v="240"/>
    <n v="20"/>
    <n v="17"/>
    <n v="37"/>
    <n v="19"/>
    <x v="0"/>
    <n v="15"/>
    <x v="0"/>
    <n v="34"/>
    <n v="19"/>
    <n v="15"/>
    <n v="34"/>
    <n v="23"/>
    <x v="4"/>
    <n v="16"/>
    <x v="0"/>
    <n v="24"/>
    <n v="16"/>
    <n v="40"/>
    <n v="31"/>
    <x v="0"/>
    <n v="16"/>
    <x v="0"/>
    <n v="31"/>
    <n v="16"/>
    <n v="47"/>
    <n v="17"/>
    <x v="0"/>
    <n v="20"/>
    <x v="0"/>
    <n v="17"/>
    <n v="20"/>
    <n v="37"/>
    <n v="17"/>
    <x v="0"/>
    <n v="23"/>
    <x v="0"/>
    <n v="17"/>
    <n v="23"/>
    <n v="40"/>
    <n v="19"/>
    <x v="0"/>
    <n v="17"/>
    <x v="0"/>
    <n v="19"/>
    <n v="17"/>
    <n v="36"/>
    <n v="126"/>
    <x v="4"/>
    <n v="107"/>
    <x v="0"/>
    <n v="127"/>
    <n v="107"/>
    <n v="234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1"/>
    <x v="1"/>
    <x v="1"/>
    <x v="3"/>
    <x v="0"/>
    <x v="0"/>
    <x v="0"/>
    <x v="9"/>
    <x v="0"/>
    <n v="0"/>
    <n v="20"/>
    <n v="2"/>
    <n v="10"/>
    <x v="2"/>
    <x v="2"/>
    <x v="2"/>
    <x v="3"/>
    <x v="1"/>
    <x v="3"/>
    <n v="0"/>
    <n v="12"/>
    <n v="13"/>
    <n v="12"/>
    <x v="0"/>
  </r>
  <r>
    <s v="08EPR0328R"/>
    <x v="0"/>
    <x v="0"/>
    <s v="BENITO JUAREZ 2048"/>
    <n v="45"/>
    <x v="47"/>
    <n v="1"/>
    <s v="PEDRO MEOQUI"/>
    <s v="CALLE MORELOS"/>
    <x v="0"/>
    <x v="0"/>
    <x v="1"/>
    <x v="1"/>
    <x v="2"/>
    <x v="0"/>
    <s v="08FIZ0002K"/>
    <m/>
    <x v="4"/>
    <x v="6"/>
    <n v="75"/>
    <n v="64"/>
    <n v="139"/>
    <n v="75"/>
    <n v="64"/>
    <n v="139"/>
    <n v="13"/>
    <n v="9"/>
    <n v="22"/>
    <n v="10"/>
    <x v="0"/>
    <n v="10"/>
    <x v="0"/>
    <n v="20"/>
    <n v="10"/>
    <n v="10"/>
    <n v="20"/>
    <n v="13"/>
    <x v="0"/>
    <n v="8"/>
    <x v="0"/>
    <n v="13"/>
    <n v="8"/>
    <n v="21"/>
    <n v="8"/>
    <x v="0"/>
    <n v="18"/>
    <x v="0"/>
    <n v="8"/>
    <n v="18"/>
    <n v="26"/>
    <n v="12"/>
    <x v="0"/>
    <n v="10"/>
    <x v="0"/>
    <n v="12"/>
    <n v="10"/>
    <n v="22"/>
    <n v="13"/>
    <x v="0"/>
    <n v="12"/>
    <x v="0"/>
    <n v="13"/>
    <n v="12"/>
    <n v="25"/>
    <n v="11"/>
    <x v="0"/>
    <n v="7"/>
    <x v="0"/>
    <n v="11"/>
    <n v="7"/>
    <n v="18"/>
    <n v="67"/>
    <x v="0"/>
    <n v="65"/>
    <x v="0"/>
    <n v="67"/>
    <n v="65"/>
    <n v="132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2"/>
    <x v="1"/>
    <x v="0"/>
    <x v="0"/>
    <x v="0"/>
    <x v="0"/>
    <x v="1"/>
    <x v="0"/>
    <n v="0"/>
    <n v="13"/>
    <n v="1"/>
    <n v="5"/>
    <x v="1"/>
    <x v="1"/>
    <x v="1"/>
    <x v="2"/>
    <x v="2"/>
    <x v="2"/>
    <n v="0"/>
    <n v="6"/>
    <n v="6"/>
    <n v="6"/>
    <x v="0"/>
  </r>
  <r>
    <s v="08EPR0330F"/>
    <x v="0"/>
    <x v="0"/>
    <s v="MARIA G DE ORTIZ 2571"/>
    <n v="45"/>
    <x v="47"/>
    <n v="1"/>
    <s v="PEDRO MEOQUI"/>
    <s v="CALLE NIÑOS HEROES"/>
    <x v="0"/>
    <x v="0"/>
    <x v="1"/>
    <x v="1"/>
    <x v="2"/>
    <x v="0"/>
    <s v="08FIZ0002K"/>
    <m/>
    <x v="4"/>
    <x v="6"/>
    <n v="65"/>
    <n v="49"/>
    <n v="114"/>
    <n v="62"/>
    <n v="48"/>
    <n v="110"/>
    <n v="8"/>
    <n v="7"/>
    <n v="15"/>
    <n v="16"/>
    <x v="0"/>
    <n v="7"/>
    <x v="1"/>
    <n v="23"/>
    <n v="16"/>
    <n v="8"/>
    <n v="24"/>
    <n v="12"/>
    <x v="0"/>
    <n v="5"/>
    <x v="2"/>
    <n v="12"/>
    <n v="6"/>
    <n v="18"/>
    <n v="9"/>
    <x v="0"/>
    <n v="12"/>
    <x v="0"/>
    <n v="9"/>
    <n v="12"/>
    <n v="21"/>
    <n v="12"/>
    <x v="0"/>
    <n v="7"/>
    <x v="0"/>
    <n v="12"/>
    <n v="7"/>
    <n v="19"/>
    <n v="10"/>
    <x v="1"/>
    <n v="10"/>
    <x v="0"/>
    <n v="11"/>
    <n v="10"/>
    <n v="21"/>
    <n v="12"/>
    <x v="3"/>
    <n v="4"/>
    <x v="4"/>
    <n v="13"/>
    <n v="6"/>
    <n v="19"/>
    <n v="71"/>
    <x v="3"/>
    <n v="45"/>
    <x v="8"/>
    <n v="73"/>
    <n v="49"/>
    <n v="122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1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EPR0331E"/>
    <x v="0"/>
    <x v="0"/>
    <s v="JOSE T CUELLAR 2485"/>
    <n v="38"/>
    <x v="58"/>
    <n v="1"/>
    <s v="JULIMES"/>
    <s v="CALLE ZARAGOZA"/>
    <x v="0"/>
    <x v="0"/>
    <x v="1"/>
    <x v="1"/>
    <x v="2"/>
    <x v="0"/>
    <s v="08FIZ0002K"/>
    <m/>
    <x v="4"/>
    <x v="6"/>
    <n v="123"/>
    <n v="118"/>
    <n v="241"/>
    <n v="123"/>
    <n v="118"/>
    <n v="241"/>
    <n v="21"/>
    <n v="22"/>
    <n v="43"/>
    <n v="21"/>
    <x v="0"/>
    <n v="17"/>
    <x v="0"/>
    <n v="38"/>
    <n v="21"/>
    <n v="17"/>
    <n v="38"/>
    <n v="20"/>
    <x v="0"/>
    <n v="22"/>
    <x v="0"/>
    <n v="20"/>
    <n v="22"/>
    <n v="42"/>
    <n v="24"/>
    <x v="0"/>
    <n v="22"/>
    <x v="3"/>
    <n v="24"/>
    <n v="23"/>
    <n v="47"/>
    <n v="21"/>
    <x v="0"/>
    <n v="16"/>
    <x v="0"/>
    <n v="21"/>
    <n v="16"/>
    <n v="37"/>
    <n v="21"/>
    <x v="0"/>
    <n v="17"/>
    <x v="0"/>
    <n v="21"/>
    <n v="17"/>
    <n v="38"/>
    <n v="21"/>
    <x v="0"/>
    <n v="18"/>
    <x v="0"/>
    <n v="21"/>
    <n v="18"/>
    <n v="39"/>
    <n v="128"/>
    <x v="0"/>
    <n v="112"/>
    <x v="4"/>
    <n v="128"/>
    <n v="113"/>
    <n v="241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4"/>
    <x v="0"/>
    <x v="0"/>
    <x v="3"/>
    <x v="0"/>
    <x v="0"/>
    <x v="0"/>
    <x v="0"/>
    <x v="9"/>
    <x v="0"/>
    <n v="0"/>
    <n v="20"/>
    <n v="1"/>
    <n v="11"/>
    <x v="2"/>
    <x v="2"/>
    <x v="2"/>
    <x v="3"/>
    <x v="1"/>
    <x v="3"/>
    <n v="0"/>
    <n v="12"/>
    <n v="14"/>
    <n v="14"/>
    <x v="0"/>
  </r>
  <r>
    <s v="08EPR0332D"/>
    <x v="0"/>
    <x v="0"/>
    <s v="JOSE MA MORELOS 2505"/>
    <n v="45"/>
    <x v="47"/>
    <n v="16"/>
    <s v="LORETO"/>
    <s v="CALLE LORETO"/>
    <x v="0"/>
    <x v="0"/>
    <x v="1"/>
    <x v="1"/>
    <x v="2"/>
    <x v="0"/>
    <s v="08FIZ0002K"/>
    <m/>
    <x v="4"/>
    <x v="6"/>
    <n v="65"/>
    <n v="52"/>
    <n v="117"/>
    <n v="65"/>
    <n v="52"/>
    <n v="117"/>
    <n v="12"/>
    <n v="8"/>
    <n v="20"/>
    <n v="8"/>
    <x v="0"/>
    <n v="13"/>
    <x v="0"/>
    <n v="21"/>
    <n v="8"/>
    <n v="13"/>
    <n v="21"/>
    <n v="12"/>
    <x v="0"/>
    <n v="9"/>
    <x v="0"/>
    <n v="12"/>
    <n v="9"/>
    <n v="21"/>
    <n v="10"/>
    <x v="0"/>
    <n v="6"/>
    <x v="0"/>
    <n v="10"/>
    <n v="6"/>
    <n v="16"/>
    <n v="8"/>
    <x v="0"/>
    <n v="11"/>
    <x v="0"/>
    <n v="8"/>
    <n v="11"/>
    <n v="19"/>
    <n v="9"/>
    <x v="0"/>
    <n v="11"/>
    <x v="0"/>
    <n v="9"/>
    <n v="11"/>
    <n v="20"/>
    <n v="11"/>
    <x v="0"/>
    <n v="9"/>
    <x v="0"/>
    <n v="11"/>
    <n v="9"/>
    <n v="20"/>
    <n v="58"/>
    <x v="0"/>
    <n v="59"/>
    <x v="0"/>
    <n v="58"/>
    <n v="59"/>
    <n v="117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1"/>
    <x v="1"/>
    <x v="0"/>
    <x v="0"/>
    <x v="0"/>
    <x v="0"/>
    <x v="1"/>
    <x v="1"/>
    <n v="0"/>
    <n v="12"/>
    <n v="2"/>
    <n v="4"/>
    <x v="1"/>
    <x v="1"/>
    <x v="1"/>
    <x v="2"/>
    <x v="2"/>
    <x v="2"/>
    <n v="0"/>
    <n v="6"/>
    <n v="6"/>
    <n v="6"/>
    <x v="0"/>
  </r>
  <r>
    <s v="08EPR0335A"/>
    <x v="0"/>
    <x v="0"/>
    <s v="FAMILIA STEGE 2532"/>
    <n v="45"/>
    <x v="47"/>
    <n v="1"/>
    <s v="PEDRO MEOQUI"/>
    <s v="CALLE ROSALES"/>
    <x v="0"/>
    <x v="0"/>
    <x v="1"/>
    <x v="1"/>
    <x v="2"/>
    <x v="0"/>
    <s v="08FIZ0002K"/>
    <m/>
    <x v="4"/>
    <x v="6"/>
    <n v="63"/>
    <n v="65"/>
    <n v="128"/>
    <n v="61"/>
    <n v="64"/>
    <n v="125"/>
    <n v="14"/>
    <n v="7"/>
    <n v="21"/>
    <n v="12"/>
    <x v="0"/>
    <n v="10"/>
    <x v="0"/>
    <n v="22"/>
    <n v="12"/>
    <n v="10"/>
    <n v="22"/>
    <n v="8"/>
    <x v="4"/>
    <n v="11"/>
    <x v="0"/>
    <n v="9"/>
    <n v="11"/>
    <n v="20"/>
    <n v="10"/>
    <x v="0"/>
    <n v="12"/>
    <x v="3"/>
    <n v="10"/>
    <n v="13"/>
    <n v="23"/>
    <n v="10"/>
    <x v="3"/>
    <n v="10"/>
    <x v="0"/>
    <n v="11"/>
    <n v="10"/>
    <n v="21"/>
    <n v="9"/>
    <x v="1"/>
    <n v="12"/>
    <x v="0"/>
    <n v="10"/>
    <n v="12"/>
    <n v="22"/>
    <n v="7"/>
    <x v="0"/>
    <n v="13"/>
    <x v="0"/>
    <n v="7"/>
    <n v="13"/>
    <n v="20"/>
    <n v="56"/>
    <x v="7"/>
    <n v="68"/>
    <x v="4"/>
    <n v="59"/>
    <n v="69"/>
    <n v="12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0"/>
    <x v="1"/>
    <x v="0"/>
    <x v="0"/>
    <x v="0"/>
    <x v="1"/>
    <x v="0"/>
    <x v="1"/>
    <n v="0"/>
    <n v="11"/>
    <n v="1"/>
    <n v="5"/>
    <x v="1"/>
    <x v="1"/>
    <x v="1"/>
    <x v="2"/>
    <x v="2"/>
    <x v="2"/>
    <n v="0"/>
    <n v="6"/>
    <n v="7"/>
    <n v="6"/>
    <x v="0"/>
  </r>
  <r>
    <s v="08EPR0336Z"/>
    <x v="0"/>
    <x v="0"/>
    <s v="20 DE NOVIEMBRE 2375"/>
    <n v="45"/>
    <x v="47"/>
    <n v="24"/>
    <s v="EL TORREÓN"/>
    <s v="CALLE EL TORREON"/>
    <x v="0"/>
    <x v="0"/>
    <x v="1"/>
    <x v="1"/>
    <x v="2"/>
    <x v="0"/>
    <s v="08FIZ0002K"/>
    <m/>
    <x v="4"/>
    <x v="6"/>
    <n v="39"/>
    <n v="36"/>
    <n v="75"/>
    <n v="39"/>
    <n v="36"/>
    <n v="75"/>
    <n v="7"/>
    <n v="6"/>
    <n v="13"/>
    <n v="3"/>
    <x v="0"/>
    <n v="3"/>
    <x v="0"/>
    <n v="6"/>
    <n v="3"/>
    <n v="3"/>
    <n v="6"/>
    <n v="8"/>
    <x v="0"/>
    <n v="8"/>
    <x v="0"/>
    <n v="8"/>
    <n v="8"/>
    <n v="16"/>
    <n v="3"/>
    <x v="0"/>
    <n v="6"/>
    <x v="0"/>
    <n v="3"/>
    <n v="6"/>
    <n v="9"/>
    <n v="5"/>
    <x v="0"/>
    <n v="7"/>
    <x v="0"/>
    <n v="5"/>
    <n v="7"/>
    <n v="12"/>
    <n v="7"/>
    <x v="0"/>
    <n v="6"/>
    <x v="0"/>
    <n v="7"/>
    <n v="6"/>
    <n v="13"/>
    <n v="11"/>
    <x v="0"/>
    <n v="3"/>
    <x v="0"/>
    <n v="11"/>
    <n v="3"/>
    <n v="14"/>
    <n v="37"/>
    <x v="0"/>
    <n v="33"/>
    <x v="0"/>
    <n v="37"/>
    <n v="33"/>
    <n v="7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0"/>
    <x v="0"/>
    <x v="0"/>
    <x v="0"/>
    <n v="3"/>
    <n v="3"/>
    <n v="3"/>
    <n v="3"/>
    <x v="0"/>
  </r>
  <r>
    <s v="08EPR0337Z"/>
    <x v="0"/>
    <x v="0"/>
    <s v="ROBERTO BARRIOS 2043"/>
    <n v="45"/>
    <x v="47"/>
    <n v="13"/>
    <s v="GUADALUPE VICTORIA"/>
    <s v="NINGUNO NINGUNO"/>
    <x v="0"/>
    <x v="0"/>
    <x v="1"/>
    <x v="1"/>
    <x v="2"/>
    <x v="0"/>
    <s v="08FIZ0002K"/>
    <m/>
    <x v="4"/>
    <x v="6"/>
    <n v="63"/>
    <n v="53"/>
    <n v="116"/>
    <n v="63"/>
    <n v="52"/>
    <n v="115"/>
    <n v="8"/>
    <n v="12"/>
    <n v="20"/>
    <n v="9"/>
    <x v="0"/>
    <n v="8"/>
    <x v="0"/>
    <n v="17"/>
    <n v="9"/>
    <n v="8"/>
    <n v="17"/>
    <n v="10"/>
    <x v="0"/>
    <n v="9"/>
    <x v="0"/>
    <n v="10"/>
    <n v="9"/>
    <n v="19"/>
    <n v="12"/>
    <x v="0"/>
    <n v="6"/>
    <x v="0"/>
    <n v="12"/>
    <n v="6"/>
    <n v="18"/>
    <n v="10"/>
    <x v="0"/>
    <n v="9"/>
    <x v="0"/>
    <n v="10"/>
    <n v="9"/>
    <n v="19"/>
    <n v="14"/>
    <x v="0"/>
    <n v="5"/>
    <x v="0"/>
    <n v="14"/>
    <n v="5"/>
    <n v="19"/>
    <n v="8"/>
    <x v="0"/>
    <n v="11"/>
    <x v="2"/>
    <n v="8"/>
    <n v="12"/>
    <n v="20"/>
    <n v="63"/>
    <x v="0"/>
    <n v="48"/>
    <x v="4"/>
    <n v="63"/>
    <n v="49"/>
    <n v="112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1"/>
    <x v="1"/>
    <x v="0"/>
    <x v="3"/>
    <x v="0"/>
    <x v="0"/>
    <x v="1"/>
    <x v="0"/>
    <n v="0"/>
    <n v="12"/>
    <n v="2"/>
    <n v="4"/>
    <x v="1"/>
    <x v="1"/>
    <x v="1"/>
    <x v="2"/>
    <x v="2"/>
    <x v="2"/>
    <n v="0"/>
    <n v="6"/>
    <n v="7"/>
    <n v="6"/>
    <x v="0"/>
  </r>
  <r>
    <s v="08EPR0340M"/>
    <x v="0"/>
    <x v="0"/>
    <s v="JUVENTINO ROSAS 2210"/>
    <n v="47"/>
    <x v="61"/>
    <n v="1"/>
    <s v="MORIS"/>
    <s v="AVENIDA AEROPUERTO"/>
    <x v="0"/>
    <x v="0"/>
    <x v="1"/>
    <x v="1"/>
    <x v="2"/>
    <x v="0"/>
    <s v="08FIZ0035B"/>
    <s v="08FJS0005N"/>
    <x v="4"/>
    <x v="0"/>
    <n v="112"/>
    <n v="86"/>
    <n v="198"/>
    <n v="112"/>
    <n v="86"/>
    <n v="198"/>
    <n v="21"/>
    <n v="17"/>
    <n v="38"/>
    <n v="11"/>
    <x v="0"/>
    <n v="12"/>
    <x v="0"/>
    <n v="23"/>
    <n v="11"/>
    <n v="12"/>
    <n v="23"/>
    <n v="11"/>
    <x v="4"/>
    <n v="3"/>
    <x v="0"/>
    <n v="12"/>
    <n v="3"/>
    <n v="15"/>
    <n v="22"/>
    <x v="4"/>
    <n v="13"/>
    <x v="2"/>
    <n v="25"/>
    <n v="15"/>
    <n v="40"/>
    <n v="20"/>
    <x v="2"/>
    <n v="16"/>
    <x v="2"/>
    <n v="23"/>
    <n v="17"/>
    <n v="40"/>
    <n v="18"/>
    <x v="0"/>
    <n v="19"/>
    <x v="2"/>
    <n v="18"/>
    <n v="20"/>
    <n v="38"/>
    <n v="10"/>
    <x v="0"/>
    <n v="6"/>
    <x v="2"/>
    <n v="10"/>
    <n v="7"/>
    <n v="17"/>
    <n v="92"/>
    <x v="11"/>
    <n v="69"/>
    <x v="9"/>
    <n v="99"/>
    <n v="74"/>
    <n v="173"/>
    <x v="1"/>
    <x v="1"/>
    <x v="2"/>
    <x v="3"/>
    <x v="1"/>
    <x v="2"/>
    <n v="0"/>
    <n v="9"/>
    <x v="0"/>
    <x v="1"/>
    <x v="1"/>
    <x v="0"/>
    <x v="0"/>
    <x v="0"/>
    <x v="0"/>
    <x v="0"/>
    <x v="9"/>
    <n v="6"/>
    <x v="0"/>
    <x v="0"/>
    <x v="3"/>
    <x v="0"/>
    <x v="0"/>
    <x v="0"/>
    <x v="0"/>
    <x v="0"/>
    <x v="0"/>
    <x v="0"/>
    <x v="1"/>
    <x v="0"/>
    <n v="0"/>
    <n v="12"/>
    <n v="3"/>
    <n v="6"/>
    <x v="1"/>
    <x v="1"/>
    <x v="2"/>
    <x v="3"/>
    <x v="1"/>
    <x v="2"/>
    <n v="0"/>
    <n v="9"/>
    <n v="10"/>
    <n v="9"/>
    <x v="0"/>
  </r>
  <r>
    <s v="08EPR0345H"/>
    <x v="0"/>
    <x v="0"/>
    <s v="DOCE DE OCTUBRE 2071"/>
    <n v="48"/>
    <x v="31"/>
    <n v="31"/>
    <s v="CRUCES"/>
    <s v="CALLE VICTORIA"/>
    <x v="0"/>
    <x v="0"/>
    <x v="1"/>
    <x v="1"/>
    <x v="2"/>
    <x v="0"/>
    <s v="08FIZ0016N"/>
    <s v="08FJS0005N"/>
    <x v="4"/>
    <x v="1"/>
    <n v="56"/>
    <n v="61"/>
    <n v="117"/>
    <n v="56"/>
    <n v="61"/>
    <n v="117"/>
    <n v="14"/>
    <n v="6"/>
    <n v="20"/>
    <n v="7"/>
    <x v="0"/>
    <n v="7"/>
    <x v="0"/>
    <n v="14"/>
    <n v="7"/>
    <n v="7"/>
    <n v="14"/>
    <n v="11"/>
    <x v="0"/>
    <n v="10"/>
    <x v="0"/>
    <n v="11"/>
    <n v="10"/>
    <n v="21"/>
    <n v="9"/>
    <x v="0"/>
    <n v="11"/>
    <x v="0"/>
    <n v="9"/>
    <n v="11"/>
    <n v="20"/>
    <n v="10"/>
    <x v="0"/>
    <n v="8"/>
    <x v="0"/>
    <n v="10"/>
    <n v="8"/>
    <n v="18"/>
    <n v="8"/>
    <x v="0"/>
    <n v="9"/>
    <x v="0"/>
    <n v="8"/>
    <n v="9"/>
    <n v="17"/>
    <n v="3"/>
    <x v="0"/>
    <n v="16"/>
    <x v="0"/>
    <n v="3"/>
    <n v="16"/>
    <n v="19"/>
    <n v="48"/>
    <x v="0"/>
    <n v="61"/>
    <x v="0"/>
    <n v="48"/>
    <n v="61"/>
    <n v="109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0"/>
    <x v="1"/>
    <x v="0"/>
    <x v="0"/>
    <x v="3"/>
    <x v="0"/>
    <x v="0"/>
    <x v="0"/>
    <x v="1"/>
    <x v="0"/>
    <n v="0"/>
    <n v="10"/>
    <n v="3"/>
    <n v="3"/>
    <x v="1"/>
    <x v="1"/>
    <x v="1"/>
    <x v="2"/>
    <x v="2"/>
    <x v="2"/>
    <n v="0"/>
    <n v="6"/>
    <n v="7"/>
    <n v="6"/>
    <x v="0"/>
  </r>
  <r>
    <s v="08EPR0348E"/>
    <x v="0"/>
    <x v="0"/>
    <s v="LIBERTAD 2324"/>
    <n v="48"/>
    <x v="31"/>
    <n v="37"/>
    <s v="GUADALUPE VICTORIA (EL PICACHO)"/>
    <s v="CALLE GUADALUPE VICTORIA"/>
    <x v="0"/>
    <x v="0"/>
    <x v="1"/>
    <x v="1"/>
    <x v="2"/>
    <x v="0"/>
    <s v="08FIZ0016N"/>
    <s v="08FJS0005N"/>
    <x v="4"/>
    <x v="1"/>
    <n v="17"/>
    <n v="22"/>
    <n v="39"/>
    <n v="17"/>
    <n v="22"/>
    <n v="39"/>
    <n v="4"/>
    <n v="4"/>
    <n v="8"/>
    <n v="2"/>
    <x v="0"/>
    <n v="4"/>
    <x v="0"/>
    <n v="6"/>
    <n v="2"/>
    <n v="4"/>
    <n v="6"/>
    <n v="2"/>
    <x v="0"/>
    <n v="5"/>
    <x v="0"/>
    <n v="2"/>
    <n v="5"/>
    <n v="7"/>
    <n v="1"/>
    <x v="0"/>
    <n v="7"/>
    <x v="0"/>
    <n v="1"/>
    <n v="7"/>
    <n v="8"/>
    <n v="6"/>
    <x v="0"/>
    <n v="0"/>
    <x v="2"/>
    <n v="6"/>
    <n v="1"/>
    <n v="7"/>
    <n v="3"/>
    <x v="1"/>
    <n v="1"/>
    <x v="0"/>
    <n v="4"/>
    <n v="1"/>
    <n v="5"/>
    <n v="1"/>
    <x v="0"/>
    <n v="3"/>
    <x v="0"/>
    <n v="1"/>
    <n v="3"/>
    <n v="4"/>
    <n v="15"/>
    <x v="4"/>
    <n v="20"/>
    <x v="4"/>
    <n v="16"/>
    <n v="21"/>
    <n v="37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349D"/>
    <x v="0"/>
    <x v="0"/>
    <s v="CENTRO REGIONAL DE EDUC. INT. MANUEL DOBLADO 2077"/>
    <n v="48"/>
    <x v="31"/>
    <n v="1"/>
    <s v="NAMIQUIPA"/>
    <s v="CALLE LOPEZ MATEOS"/>
    <x v="0"/>
    <x v="0"/>
    <x v="1"/>
    <x v="1"/>
    <x v="2"/>
    <x v="0"/>
    <s v="08FIZ0016N"/>
    <s v="08FJS0005N"/>
    <x v="4"/>
    <x v="1"/>
    <n v="108"/>
    <n v="115"/>
    <n v="223"/>
    <n v="107"/>
    <n v="114"/>
    <n v="221"/>
    <n v="21"/>
    <n v="20"/>
    <n v="41"/>
    <n v="12"/>
    <x v="0"/>
    <n v="13"/>
    <x v="0"/>
    <n v="25"/>
    <n v="12"/>
    <n v="13"/>
    <n v="25"/>
    <n v="17"/>
    <x v="0"/>
    <n v="19"/>
    <x v="2"/>
    <n v="17"/>
    <n v="20"/>
    <n v="37"/>
    <n v="18"/>
    <x v="0"/>
    <n v="23"/>
    <x v="0"/>
    <n v="18"/>
    <n v="23"/>
    <n v="41"/>
    <n v="8"/>
    <x v="0"/>
    <n v="14"/>
    <x v="0"/>
    <n v="8"/>
    <n v="14"/>
    <n v="22"/>
    <n v="25"/>
    <x v="1"/>
    <n v="19"/>
    <x v="0"/>
    <n v="26"/>
    <n v="19"/>
    <n v="45"/>
    <n v="20"/>
    <x v="0"/>
    <n v="20"/>
    <x v="0"/>
    <n v="20"/>
    <n v="20"/>
    <n v="40"/>
    <n v="100"/>
    <x v="4"/>
    <n v="108"/>
    <x v="4"/>
    <n v="101"/>
    <n v="109"/>
    <n v="210"/>
    <x v="1"/>
    <x v="2"/>
    <x v="2"/>
    <x v="2"/>
    <x v="1"/>
    <x v="3"/>
    <n v="0"/>
    <n v="10"/>
    <x v="0"/>
    <x v="1"/>
    <x v="0"/>
    <x v="1"/>
    <x v="0"/>
    <x v="0"/>
    <x v="0"/>
    <x v="0"/>
    <x v="3"/>
    <n v="8"/>
    <x v="0"/>
    <x v="0"/>
    <x v="3"/>
    <x v="1"/>
    <x v="1"/>
    <x v="0"/>
    <x v="3"/>
    <x v="0"/>
    <x v="0"/>
    <x v="0"/>
    <x v="2"/>
    <x v="1"/>
    <n v="0"/>
    <n v="20"/>
    <n v="2"/>
    <n v="8"/>
    <x v="1"/>
    <x v="2"/>
    <x v="2"/>
    <x v="2"/>
    <x v="1"/>
    <x v="3"/>
    <n v="0"/>
    <n v="10"/>
    <n v="16"/>
    <n v="10"/>
    <x v="0"/>
  </r>
  <r>
    <s v="08EPR0353Q"/>
    <x v="0"/>
    <x v="0"/>
    <s v="ANTON MAKARENKO 2177"/>
    <n v="45"/>
    <x v="47"/>
    <n v="1"/>
    <s v="PEDRO MEOQUI"/>
    <s v="CALLE DEGOLLADO"/>
    <x v="0"/>
    <x v="0"/>
    <x v="1"/>
    <x v="1"/>
    <x v="2"/>
    <x v="0"/>
    <s v="08FIZ0002K"/>
    <m/>
    <x v="4"/>
    <x v="6"/>
    <n v="154"/>
    <n v="157"/>
    <n v="311"/>
    <n v="150"/>
    <n v="155"/>
    <n v="305"/>
    <n v="23"/>
    <n v="29"/>
    <n v="52"/>
    <n v="16"/>
    <x v="0"/>
    <n v="18"/>
    <x v="3"/>
    <n v="34"/>
    <n v="16"/>
    <n v="20"/>
    <n v="36"/>
    <n v="21"/>
    <x v="2"/>
    <n v="22"/>
    <x v="0"/>
    <n v="23"/>
    <n v="22"/>
    <n v="45"/>
    <n v="26"/>
    <x v="3"/>
    <n v="20"/>
    <x v="0"/>
    <n v="28"/>
    <n v="20"/>
    <n v="48"/>
    <n v="33"/>
    <x v="3"/>
    <n v="34"/>
    <x v="0"/>
    <n v="34"/>
    <n v="34"/>
    <n v="68"/>
    <n v="23"/>
    <x v="0"/>
    <n v="27"/>
    <x v="0"/>
    <n v="23"/>
    <n v="27"/>
    <n v="50"/>
    <n v="23"/>
    <x v="0"/>
    <n v="24"/>
    <x v="0"/>
    <n v="23"/>
    <n v="24"/>
    <n v="47"/>
    <n v="142"/>
    <x v="9"/>
    <n v="145"/>
    <x v="3"/>
    <n v="147"/>
    <n v="147"/>
    <n v="294"/>
    <x v="2"/>
    <x v="2"/>
    <x v="2"/>
    <x v="1"/>
    <x v="1"/>
    <x v="3"/>
    <n v="0"/>
    <n v="13"/>
    <x v="0"/>
    <x v="1"/>
    <x v="0"/>
    <x v="1"/>
    <x v="0"/>
    <x v="0"/>
    <x v="0"/>
    <x v="0"/>
    <x v="18"/>
    <n v="8"/>
    <x v="0"/>
    <x v="0"/>
    <x v="6"/>
    <x v="0"/>
    <x v="2"/>
    <x v="0"/>
    <x v="0"/>
    <x v="3"/>
    <x v="0"/>
    <x v="0"/>
    <x v="9"/>
    <x v="0"/>
    <n v="0"/>
    <n v="24"/>
    <n v="5"/>
    <n v="8"/>
    <x v="2"/>
    <x v="2"/>
    <x v="2"/>
    <x v="1"/>
    <x v="1"/>
    <x v="3"/>
    <n v="0"/>
    <n v="13"/>
    <n v="16"/>
    <n v="13"/>
    <x v="0"/>
  </r>
  <r>
    <s v="08EPR0355O"/>
    <x v="0"/>
    <x v="0"/>
    <s v="LAZARO CARDENAS 2105"/>
    <n v="40"/>
    <x v="20"/>
    <n v="1"/>
    <s v="MADERA"/>
    <s v="CALLE INDEPENDENCIA"/>
    <x v="0"/>
    <x v="0"/>
    <x v="1"/>
    <x v="1"/>
    <x v="2"/>
    <x v="0"/>
    <s v="08FIZ0024W"/>
    <s v="08FJS0005N"/>
    <x v="4"/>
    <x v="4"/>
    <n v="78"/>
    <n v="78"/>
    <n v="156"/>
    <n v="78"/>
    <n v="78"/>
    <n v="156"/>
    <n v="10"/>
    <n v="15"/>
    <n v="25"/>
    <n v="11"/>
    <x v="0"/>
    <n v="10"/>
    <x v="0"/>
    <n v="21"/>
    <n v="11"/>
    <n v="10"/>
    <n v="21"/>
    <n v="9"/>
    <x v="4"/>
    <n v="7"/>
    <x v="0"/>
    <n v="10"/>
    <n v="7"/>
    <n v="17"/>
    <n v="13"/>
    <x v="0"/>
    <n v="7"/>
    <x v="0"/>
    <n v="13"/>
    <n v="7"/>
    <n v="20"/>
    <n v="8"/>
    <x v="0"/>
    <n v="11"/>
    <x v="0"/>
    <n v="8"/>
    <n v="11"/>
    <n v="19"/>
    <n v="20"/>
    <x v="0"/>
    <n v="17"/>
    <x v="0"/>
    <n v="20"/>
    <n v="17"/>
    <n v="37"/>
    <n v="12"/>
    <x v="0"/>
    <n v="10"/>
    <x v="0"/>
    <n v="12"/>
    <n v="10"/>
    <n v="22"/>
    <n v="73"/>
    <x v="4"/>
    <n v="62"/>
    <x v="0"/>
    <n v="74"/>
    <n v="62"/>
    <n v="136"/>
    <x v="1"/>
    <x v="1"/>
    <x v="1"/>
    <x v="2"/>
    <x v="1"/>
    <x v="2"/>
    <n v="0"/>
    <n v="7"/>
    <x v="0"/>
    <x v="1"/>
    <x v="0"/>
    <x v="1"/>
    <x v="0"/>
    <x v="0"/>
    <x v="0"/>
    <x v="0"/>
    <x v="2"/>
    <n v="3"/>
    <x v="0"/>
    <x v="0"/>
    <x v="3"/>
    <x v="0"/>
    <x v="1"/>
    <x v="1"/>
    <x v="0"/>
    <x v="0"/>
    <x v="0"/>
    <x v="0"/>
    <x v="1"/>
    <x v="0"/>
    <n v="0"/>
    <n v="12"/>
    <n v="4"/>
    <n v="3"/>
    <x v="1"/>
    <x v="1"/>
    <x v="1"/>
    <x v="2"/>
    <x v="1"/>
    <x v="2"/>
    <n v="0"/>
    <n v="7"/>
    <n v="11"/>
    <n v="7"/>
    <x v="0"/>
  </r>
  <r>
    <s v="08EPR0356N"/>
    <x v="0"/>
    <x v="0"/>
    <s v="PLAN CHIHUAHUA 2537"/>
    <n v="50"/>
    <x v="30"/>
    <n v="1"/>
    <s v="NUEVO CASAS GRANDES"/>
    <s v="AVENIDA OCHOA "/>
    <x v="0"/>
    <x v="0"/>
    <x v="1"/>
    <x v="1"/>
    <x v="2"/>
    <x v="0"/>
    <s v="08FIZ0054Q"/>
    <s v="08FJS0004O"/>
    <x v="4"/>
    <x v="9"/>
    <n v="190"/>
    <n v="160"/>
    <n v="350"/>
    <n v="190"/>
    <n v="159"/>
    <n v="349"/>
    <n v="33"/>
    <n v="26"/>
    <n v="59"/>
    <n v="32"/>
    <x v="0"/>
    <n v="26"/>
    <x v="0"/>
    <n v="58"/>
    <n v="32"/>
    <n v="26"/>
    <n v="58"/>
    <n v="32"/>
    <x v="0"/>
    <n v="28"/>
    <x v="0"/>
    <n v="32"/>
    <n v="28"/>
    <n v="60"/>
    <n v="28"/>
    <x v="0"/>
    <n v="27"/>
    <x v="0"/>
    <n v="28"/>
    <n v="27"/>
    <n v="55"/>
    <n v="29"/>
    <x v="0"/>
    <n v="30"/>
    <x v="0"/>
    <n v="29"/>
    <n v="30"/>
    <n v="59"/>
    <n v="41"/>
    <x v="0"/>
    <n v="21"/>
    <x v="0"/>
    <n v="41"/>
    <n v="21"/>
    <n v="62"/>
    <n v="29"/>
    <x v="0"/>
    <n v="33"/>
    <x v="0"/>
    <n v="29"/>
    <n v="33"/>
    <n v="62"/>
    <n v="191"/>
    <x v="0"/>
    <n v="165"/>
    <x v="0"/>
    <n v="191"/>
    <n v="165"/>
    <n v="356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6"/>
    <x v="0"/>
    <x v="0"/>
    <x v="3"/>
    <x v="4"/>
    <x v="0"/>
    <x v="0"/>
    <x v="1"/>
    <x v="9"/>
    <x v="0"/>
    <n v="0"/>
    <n v="25"/>
    <n v="1"/>
    <n v="11"/>
    <x v="2"/>
    <x v="2"/>
    <x v="2"/>
    <x v="3"/>
    <x v="1"/>
    <x v="3"/>
    <n v="0"/>
    <n v="12"/>
    <n v="14"/>
    <n v="12"/>
    <x v="0"/>
  </r>
  <r>
    <s v="08EPR0357M"/>
    <x v="0"/>
    <x v="0"/>
    <s v="RODRIGO M QUEVEDO 2482"/>
    <n v="50"/>
    <x v="30"/>
    <n v="1"/>
    <s v="NUEVO CASAS GRANDES"/>
    <s v="CALLE LIBERTAD"/>
    <x v="0"/>
    <x v="0"/>
    <x v="1"/>
    <x v="1"/>
    <x v="2"/>
    <x v="0"/>
    <s v="08FIZ0054Q"/>
    <s v="08FJS0004O"/>
    <x v="4"/>
    <x v="9"/>
    <n v="57"/>
    <n v="60"/>
    <n v="117"/>
    <n v="51"/>
    <n v="56"/>
    <n v="107"/>
    <n v="9"/>
    <n v="11"/>
    <n v="20"/>
    <n v="12"/>
    <x v="0"/>
    <n v="5"/>
    <x v="0"/>
    <n v="17"/>
    <n v="12"/>
    <n v="5"/>
    <n v="17"/>
    <n v="9"/>
    <x v="4"/>
    <n v="10"/>
    <x v="0"/>
    <n v="10"/>
    <n v="10"/>
    <n v="20"/>
    <n v="7"/>
    <x v="0"/>
    <n v="11"/>
    <x v="0"/>
    <n v="7"/>
    <n v="11"/>
    <n v="18"/>
    <n v="8"/>
    <x v="3"/>
    <n v="8"/>
    <x v="2"/>
    <n v="9"/>
    <n v="9"/>
    <n v="18"/>
    <n v="12"/>
    <x v="0"/>
    <n v="9"/>
    <x v="0"/>
    <n v="12"/>
    <n v="9"/>
    <n v="21"/>
    <n v="10"/>
    <x v="2"/>
    <n v="8"/>
    <x v="0"/>
    <n v="12"/>
    <n v="8"/>
    <n v="20"/>
    <n v="58"/>
    <x v="5"/>
    <n v="51"/>
    <x v="4"/>
    <n v="62"/>
    <n v="52"/>
    <n v="114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0"/>
    <x v="1"/>
    <x v="0"/>
    <x v="3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EPR0358L"/>
    <x v="0"/>
    <x v="0"/>
    <s v="MARCELO CARAVEO 2494"/>
    <n v="50"/>
    <x v="30"/>
    <n v="1"/>
    <s v="NUEVO CASAS GRANDES"/>
    <s v="CALLE OCHOA "/>
    <x v="0"/>
    <x v="0"/>
    <x v="1"/>
    <x v="1"/>
    <x v="2"/>
    <x v="0"/>
    <s v="08FIZ0054Q"/>
    <s v="08FJS0004O"/>
    <x v="4"/>
    <x v="9"/>
    <n v="133"/>
    <n v="119"/>
    <n v="252"/>
    <n v="129"/>
    <n v="114"/>
    <n v="243"/>
    <n v="18"/>
    <n v="18"/>
    <n v="36"/>
    <n v="21"/>
    <x v="0"/>
    <n v="15"/>
    <x v="1"/>
    <n v="36"/>
    <n v="21"/>
    <n v="16"/>
    <n v="37"/>
    <n v="26"/>
    <x v="0"/>
    <n v="19"/>
    <x v="2"/>
    <n v="26"/>
    <n v="20"/>
    <n v="46"/>
    <n v="20"/>
    <x v="0"/>
    <n v="16"/>
    <x v="3"/>
    <n v="20"/>
    <n v="17"/>
    <n v="37"/>
    <n v="23"/>
    <x v="3"/>
    <n v="24"/>
    <x v="2"/>
    <n v="24"/>
    <n v="25"/>
    <n v="49"/>
    <n v="26"/>
    <x v="1"/>
    <n v="21"/>
    <x v="2"/>
    <n v="27"/>
    <n v="22"/>
    <n v="49"/>
    <n v="21"/>
    <x v="3"/>
    <n v="18"/>
    <x v="0"/>
    <n v="22"/>
    <n v="18"/>
    <n v="40"/>
    <n v="137"/>
    <x v="7"/>
    <n v="113"/>
    <x v="9"/>
    <n v="140"/>
    <n v="118"/>
    <n v="258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1"/>
    <x v="0"/>
    <x v="3"/>
    <x v="3"/>
    <x v="0"/>
    <x v="0"/>
    <x v="0"/>
    <x v="9"/>
    <x v="0"/>
    <n v="0"/>
    <n v="20"/>
    <n v="3"/>
    <n v="9"/>
    <x v="2"/>
    <x v="2"/>
    <x v="2"/>
    <x v="3"/>
    <x v="1"/>
    <x v="3"/>
    <n v="0"/>
    <n v="12"/>
    <n v="15"/>
    <n v="12"/>
    <x v="0"/>
  </r>
  <r>
    <s v="08EPR0359K"/>
    <x v="0"/>
    <x v="0"/>
    <s v="BENITO JUAREZ 2049"/>
    <n v="62"/>
    <x v="29"/>
    <n v="6"/>
    <s v="COLONIA BENITO JUÁREZ"/>
    <s v="AVENIDA 2DA"/>
    <x v="0"/>
    <x v="0"/>
    <x v="1"/>
    <x v="1"/>
    <x v="2"/>
    <x v="0"/>
    <s v="08FIZ0025V"/>
    <m/>
    <x v="4"/>
    <x v="6"/>
    <n v="7"/>
    <n v="10"/>
    <n v="17"/>
    <n v="7"/>
    <n v="10"/>
    <n v="17"/>
    <n v="1"/>
    <n v="0"/>
    <n v="1"/>
    <n v="4"/>
    <x v="0"/>
    <n v="0"/>
    <x v="0"/>
    <n v="4"/>
    <n v="4"/>
    <n v="0"/>
    <n v="4"/>
    <n v="1"/>
    <x v="0"/>
    <n v="2"/>
    <x v="0"/>
    <n v="1"/>
    <n v="2"/>
    <n v="3"/>
    <n v="1"/>
    <x v="0"/>
    <n v="3"/>
    <x v="0"/>
    <n v="1"/>
    <n v="3"/>
    <n v="4"/>
    <n v="2"/>
    <x v="0"/>
    <n v="0"/>
    <x v="0"/>
    <n v="2"/>
    <n v="0"/>
    <n v="2"/>
    <n v="0"/>
    <x v="0"/>
    <n v="4"/>
    <x v="0"/>
    <n v="0"/>
    <n v="4"/>
    <n v="4"/>
    <n v="0"/>
    <x v="0"/>
    <n v="2"/>
    <x v="0"/>
    <n v="0"/>
    <n v="2"/>
    <n v="2"/>
    <n v="8"/>
    <x v="0"/>
    <n v="11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360Z"/>
    <x v="0"/>
    <x v="0"/>
    <s v="ADOLFO LOPEZ MATEOS 2304"/>
    <n v="50"/>
    <x v="30"/>
    <n v="3"/>
    <s v="BUENA FE"/>
    <s v="CALLE SAN JUAN BAUTISTA"/>
    <x v="0"/>
    <x v="0"/>
    <x v="1"/>
    <x v="1"/>
    <x v="2"/>
    <x v="0"/>
    <s v="08FIZ0013Q"/>
    <s v="08FJS0004O"/>
    <x v="4"/>
    <x v="9"/>
    <n v="50"/>
    <n v="49"/>
    <n v="99"/>
    <n v="48"/>
    <n v="48"/>
    <n v="96"/>
    <n v="3"/>
    <n v="5"/>
    <n v="8"/>
    <n v="2"/>
    <x v="0"/>
    <n v="4"/>
    <x v="0"/>
    <n v="6"/>
    <n v="2"/>
    <n v="4"/>
    <n v="6"/>
    <n v="13"/>
    <x v="0"/>
    <n v="6"/>
    <x v="2"/>
    <n v="13"/>
    <n v="7"/>
    <n v="20"/>
    <n v="9"/>
    <x v="0"/>
    <n v="9"/>
    <x v="0"/>
    <n v="9"/>
    <n v="9"/>
    <n v="18"/>
    <n v="7"/>
    <x v="3"/>
    <n v="12"/>
    <x v="0"/>
    <n v="8"/>
    <n v="12"/>
    <n v="20"/>
    <n v="8"/>
    <x v="0"/>
    <n v="11"/>
    <x v="0"/>
    <n v="8"/>
    <n v="11"/>
    <n v="19"/>
    <n v="9"/>
    <x v="3"/>
    <n v="8"/>
    <x v="0"/>
    <n v="10"/>
    <n v="8"/>
    <n v="18"/>
    <n v="48"/>
    <x v="3"/>
    <n v="50"/>
    <x v="4"/>
    <n v="50"/>
    <n v="51"/>
    <n v="101"/>
    <x v="0"/>
    <x v="0"/>
    <x v="1"/>
    <x v="2"/>
    <x v="2"/>
    <x v="2"/>
    <n v="1"/>
    <n v="5"/>
    <x v="0"/>
    <x v="0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5"/>
    <x v="0"/>
    <x v="0"/>
    <x v="1"/>
    <x v="2"/>
    <x v="2"/>
    <x v="2"/>
    <n v="1"/>
    <n v="5"/>
    <n v="5"/>
    <n v="5"/>
    <x v="0"/>
  </r>
  <r>
    <s v="08EPR0364W"/>
    <x v="0"/>
    <x v="0"/>
    <s v="CALIXTO GARCIA 2463"/>
    <n v="50"/>
    <x v="30"/>
    <n v="11"/>
    <s v="EJIDO HIDALGO"/>
    <s v="CALLE SECCION HIDALGO"/>
    <x v="0"/>
    <x v="0"/>
    <x v="1"/>
    <x v="1"/>
    <x v="2"/>
    <x v="0"/>
    <s v="08FIZ0013Q"/>
    <s v="08FJS0004O"/>
    <x v="4"/>
    <x v="9"/>
    <n v="52"/>
    <n v="41"/>
    <n v="93"/>
    <n v="52"/>
    <n v="41"/>
    <n v="93"/>
    <n v="5"/>
    <n v="6"/>
    <n v="11"/>
    <n v="9"/>
    <x v="0"/>
    <n v="0"/>
    <x v="0"/>
    <n v="9"/>
    <n v="9"/>
    <n v="0"/>
    <n v="9"/>
    <n v="7"/>
    <x v="0"/>
    <n v="6"/>
    <x v="0"/>
    <n v="7"/>
    <n v="6"/>
    <n v="13"/>
    <n v="18"/>
    <x v="0"/>
    <n v="4"/>
    <x v="0"/>
    <n v="18"/>
    <n v="4"/>
    <n v="22"/>
    <n v="8"/>
    <x v="0"/>
    <n v="12"/>
    <x v="0"/>
    <n v="8"/>
    <n v="12"/>
    <n v="20"/>
    <n v="9"/>
    <x v="0"/>
    <n v="8"/>
    <x v="0"/>
    <n v="9"/>
    <n v="8"/>
    <n v="17"/>
    <n v="8"/>
    <x v="0"/>
    <n v="5"/>
    <x v="0"/>
    <n v="8"/>
    <n v="5"/>
    <n v="13"/>
    <n v="59"/>
    <x v="0"/>
    <n v="35"/>
    <x v="0"/>
    <n v="59"/>
    <n v="35"/>
    <n v="94"/>
    <x v="0"/>
    <x v="0"/>
    <x v="1"/>
    <x v="2"/>
    <x v="0"/>
    <x v="0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3"/>
    <x v="0"/>
    <x v="0"/>
    <x v="1"/>
    <x v="2"/>
    <x v="0"/>
    <x v="0"/>
    <n v="2"/>
    <n v="4"/>
    <n v="6"/>
    <n v="4"/>
    <x v="0"/>
  </r>
  <r>
    <s v="08EPR0367T"/>
    <x v="0"/>
    <x v="0"/>
    <s v="MELCHOR OCAMPO 2211"/>
    <n v="51"/>
    <x v="14"/>
    <n v="1"/>
    <s v="MELCHOR OCAMPO"/>
    <s v="CALLE PRESIDENCIA MUNICIPAL"/>
    <x v="0"/>
    <x v="0"/>
    <x v="1"/>
    <x v="1"/>
    <x v="2"/>
    <x v="0"/>
    <s v="08FIZ0035B"/>
    <s v="08FJS0005N"/>
    <x v="4"/>
    <x v="0"/>
    <n v="46"/>
    <n v="44"/>
    <n v="90"/>
    <n v="46"/>
    <n v="44"/>
    <n v="90"/>
    <n v="7"/>
    <n v="7"/>
    <n v="14"/>
    <n v="9"/>
    <x v="0"/>
    <n v="10"/>
    <x v="3"/>
    <n v="19"/>
    <n v="9"/>
    <n v="12"/>
    <n v="21"/>
    <n v="7"/>
    <x v="2"/>
    <n v="11"/>
    <x v="0"/>
    <n v="9"/>
    <n v="11"/>
    <n v="20"/>
    <n v="8"/>
    <x v="0"/>
    <n v="4"/>
    <x v="0"/>
    <n v="8"/>
    <n v="4"/>
    <n v="12"/>
    <n v="8"/>
    <x v="0"/>
    <n v="4"/>
    <x v="0"/>
    <n v="8"/>
    <n v="4"/>
    <n v="12"/>
    <n v="12"/>
    <x v="0"/>
    <n v="7"/>
    <x v="0"/>
    <n v="12"/>
    <n v="7"/>
    <n v="19"/>
    <n v="9"/>
    <x v="0"/>
    <n v="11"/>
    <x v="2"/>
    <n v="9"/>
    <n v="12"/>
    <n v="21"/>
    <n v="53"/>
    <x v="3"/>
    <n v="47"/>
    <x v="6"/>
    <n v="55"/>
    <n v="50"/>
    <n v="105"/>
    <x v="1"/>
    <x v="0"/>
    <x v="0"/>
    <x v="0"/>
    <x v="0"/>
    <x v="2"/>
    <n v="2"/>
    <n v="4"/>
    <x v="0"/>
    <x v="0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1"/>
    <x v="0"/>
    <n v="0"/>
    <n v="5"/>
    <n v="2"/>
    <n v="2"/>
    <x v="1"/>
    <x v="0"/>
    <x v="0"/>
    <x v="0"/>
    <x v="0"/>
    <x v="2"/>
    <n v="2"/>
    <n v="4"/>
    <n v="6"/>
    <n v="6"/>
    <x v="0"/>
  </r>
  <r>
    <s v="08EPR0369R"/>
    <x v="0"/>
    <x v="0"/>
    <s v="CUAUHTEMOC 2442"/>
    <n v="52"/>
    <x v="24"/>
    <n v="60"/>
    <s v="TIERRAS NUEVAS"/>
    <s v="NINGUNO NINGUNO"/>
    <x v="0"/>
    <x v="0"/>
    <x v="1"/>
    <x v="1"/>
    <x v="2"/>
    <x v="0"/>
    <s v="08FIZ0014P"/>
    <s v="08FJS0001R"/>
    <x v="4"/>
    <x v="10"/>
    <n v="12"/>
    <n v="7"/>
    <n v="19"/>
    <n v="12"/>
    <n v="7"/>
    <n v="19"/>
    <n v="1"/>
    <n v="0"/>
    <n v="1"/>
    <n v="0"/>
    <x v="0"/>
    <n v="0"/>
    <x v="0"/>
    <n v="0"/>
    <n v="0"/>
    <n v="0"/>
    <n v="0"/>
    <n v="1"/>
    <x v="0"/>
    <n v="1"/>
    <x v="0"/>
    <n v="1"/>
    <n v="1"/>
    <n v="2"/>
    <n v="0"/>
    <x v="0"/>
    <n v="2"/>
    <x v="0"/>
    <n v="0"/>
    <n v="2"/>
    <n v="2"/>
    <n v="5"/>
    <x v="0"/>
    <n v="1"/>
    <x v="0"/>
    <n v="5"/>
    <n v="1"/>
    <n v="6"/>
    <n v="3"/>
    <x v="0"/>
    <n v="1"/>
    <x v="0"/>
    <n v="3"/>
    <n v="1"/>
    <n v="4"/>
    <n v="2"/>
    <x v="0"/>
    <n v="1"/>
    <x v="0"/>
    <n v="2"/>
    <n v="1"/>
    <n v="3"/>
    <n v="11"/>
    <x v="0"/>
    <n v="6"/>
    <x v="0"/>
    <n v="11"/>
    <n v="6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3"/>
    <x v="0"/>
  </r>
  <r>
    <s v="08EPR0370G"/>
    <x v="0"/>
    <x v="0"/>
    <s v="BENITO JUAREZ 2418"/>
    <n v="52"/>
    <x v="24"/>
    <n v="1"/>
    <s v="MANUEL OJINAGA"/>
    <s v="CALLE CAÑADA ANCHA"/>
    <x v="0"/>
    <x v="0"/>
    <x v="1"/>
    <x v="1"/>
    <x v="2"/>
    <x v="0"/>
    <s v="08FIZ0014P"/>
    <s v="08FJS0001R"/>
    <x v="4"/>
    <x v="10"/>
    <n v="17"/>
    <n v="22"/>
    <n v="39"/>
    <n v="17"/>
    <n v="22"/>
    <n v="39"/>
    <n v="4"/>
    <n v="3"/>
    <n v="7"/>
    <n v="0"/>
    <x v="0"/>
    <n v="1"/>
    <x v="0"/>
    <n v="1"/>
    <n v="0"/>
    <n v="1"/>
    <n v="1"/>
    <n v="2"/>
    <x v="0"/>
    <n v="4"/>
    <x v="0"/>
    <n v="2"/>
    <n v="4"/>
    <n v="6"/>
    <n v="3"/>
    <x v="2"/>
    <n v="3"/>
    <x v="0"/>
    <n v="4"/>
    <n v="3"/>
    <n v="7"/>
    <n v="0"/>
    <x v="0"/>
    <n v="5"/>
    <x v="0"/>
    <n v="0"/>
    <n v="5"/>
    <n v="5"/>
    <n v="1"/>
    <x v="0"/>
    <n v="5"/>
    <x v="0"/>
    <n v="1"/>
    <n v="5"/>
    <n v="6"/>
    <n v="4"/>
    <x v="2"/>
    <n v="6"/>
    <x v="2"/>
    <n v="6"/>
    <n v="7"/>
    <n v="13"/>
    <n v="10"/>
    <x v="7"/>
    <n v="24"/>
    <x v="4"/>
    <n v="13"/>
    <n v="25"/>
    <n v="3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373D"/>
    <x v="0"/>
    <x v="0"/>
    <s v="PLAN CHIHUAHUA 2453"/>
    <n v="52"/>
    <x v="24"/>
    <n v="1"/>
    <s v="MANUEL OJINAGA"/>
    <s v="CALLE MORELOS"/>
    <x v="0"/>
    <x v="0"/>
    <x v="1"/>
    <x v="1"/>
    <x v="2"/>
    <x v="0"/>
    <s v="08FIZ0014P"/>
    <s v="08FJS0001R"/>
    <x v="4"/>
    <x v="10"/>
    <n v="36"/>
    <n v="16"/>
    <n v="52"/>
    <n v="35"/>
    <n v="16"/>
    <n v="51"/>
    <n v="4"/>
    <n v="0"/>
    <n v="4"/>
    <n v="4"/>
    <x v="0"/>
    <n v="0"/>
    <x v="0"/>
    <n v="4"/>
    <n v="4"/>
    <n v="0"/>
    <n v="4"/>
    <n v="5"/>
    <x v="0"/>
    <n v="2"/>
    <x v="0"/>
    <n v="5"/>
    <n v="2"/>
    <n v="7"/>
    <n v="4"/>
    <x v="2"/>
    <n v="2"/>
    <x v="0"/>
    <n v="5"/>
    <n v="2"/>
    <n v="7"/>
    <n v="4"/>
    <x v="0"/>
    <n v="4"/>
    <x v="0"/>
    <n v="4"/>
    <n v="4"/>
    <n v="8"/>
    <n v="7"/>
    <x v="0"/>
    <n v="2"/>
    <x v="0"/>
    <n v="7"/>
    <n v="2"/>
    <n v="9"/>
    <n v="9"/>
    <x v="0"/>
    <n v="4"/>
    <x v="0"/>
    <n v="9"/>
    <n v="4"/>
    <n v="13"/>
    <n v="33"/>
    <x v="4"/>
    <n v="14"/>
    <x v="0"/>
    <n v="34"/>
    <n v="14"/>
    <n v="4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6"/>
    <n v="6"/>
    <x v="0"/>
  </r>
  <r>
    <s v="08EPR0374C"/>
    <x v="0"/>
    <x v="0"/>
    <s v="MIGUEL HIDALGO 2462"/>
    <n v="52"/>
    <x v="24"/>
    <n v="1"/>
    <s v="MANUEL OJINAGA"/>
    <s v="CALLE DEL COMERCIO"/>
    <x v="0"/>
    <x v="0"/>
    <x v="1"/>
    <x v="1"/>
    <x v="2"/>
    <x v="0"/>
    <s v="08FIZ0014P"/>
    <s v="08FJS0001R"/>
    <x v="4"/>
    <x v="10"/>
    <n v="64"/>
    <n v="60"/>
    <n v="124"/>
    <n v="64"/>
    <n v="60"/>
    <n v="124"/>
    <n v="11"/>
    <n v="13"/>
    <n v="24"/>
    <n v="13"/>
    <x v="0"/>
    <n v="6"/>
    <x v="0"/>
    <n v="19"/>
    <n v="13"/>
    <n v="6"/>
    <n v="19"/>
    <n v="6"/>
    <x v="0"/>
    <n v="10"/>
    <x v="0"/>
    <n v="6"/>
    <n v="10"/>
    <n v="16"/>
    <n v="8"/>
    <x v="0"/>
    <n v="9"/>
    <x v="0"/>
    <n v="8"/>
    <n v="9"/>
    <n v="17"/>
    <n v="12"/>
    <x v="3"/>
    <n v="8"/>
    <x v="0"/>
    <n v="13"/>
    <n v="8"/>
    <n v="21"/>
    <n v="7"/>
    <x v="0"/>
    <n v="8"/>
    <x v="2"/>
    <n v="7"/>
    <n v="9"/>
    <n v="16"/>
    <n v="12"/>
    <x v="0"/>
    <n v="10"/>
    <x v="0"/>
    <n v="12"/>
    <n v="10"/>
    <n v="22"/>
    <n v="58"/>
    <x v="4"/>
    <n v="51"/>
    <x v="4"/>
    <n v="59"/>
    <n v="52"/>
    <n v="111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1"/>
    <x v="0"/>
    <x v="1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EPR0375B"/>
    <x v="0"/>
    <x v="0"/>
    <s v="MANUEL OJINAGA 2178"/>
    <n v="52"/>
    <x v="24"/>
    <n v="1"/>
    <s v="MANUEL OJINAGA"/>
    <s v="CALLE TRASVIÑA Y RETES"/>
    <x v="0"/>
    <x v="0"/>
    <x v="1"/>
    <x v="1"/>
    <x v="2"/>
    <x v="0"/>
    <s v="08FIZ0014P"/>
    <s v="08FJS0001R"/>
    <x v="4"/>
    <x v="10"/>
    <n v="202"/>
    <n v="178"/>
    <n v="380"/>
    <n v="202"/>
    <n v="178"/>
    <n v="380"/>
    <n v="40"/>
    <n v="22"/>
    <n v="62"/>
    <n v="27"/>
    <x v="0"/>
    <n v="24"/>
    <x v="0"/>
    <n v="51"/>
    <n v="27"/>
    <n v="24"/>
    <n v="51"/>
    <n v="31"/>
    <x v="4"/>
    <n v="21"/>
    <x v="0"/>
    <n v="32"/>
    <n v="21"/>
    <n v="53"/>
    <n v="31"/>
    <x v="0"/>
    <n v="39"/>
    <x v="0"/>
    <n v="31"/>
    <n v="39"/>
    <n v="70"/>
    <n v="25"/>
    <x v="0"/>
    <n v="32"/>
    <x v="0"/>
    <n v="25"/>
    <n v="32"/>
    <n v="57"/>
    <n v="20"/>
    <x v="1"/>
    <n v="31"/>
    <x v="0"/>
    <n v="21"/>
    <n v="31"/>
    <n v="52"/>
    <n v="42"/>
    <x v="0"/>
    <n v="34"/>
    <x v="0"/>
    <n v="42"/>
    <n v="34"/>
    <n v="76"/>
    <n v="176"/>
    <x v="3"/>
    <n v="181"/>
    <x v="0"/>
    <n v="178"/>
    <n v="181"/>
    <n v="359"/>
    <x v="2"/>
    <x v="2"/>
    <x v="6"/>
    <x v="3"/>
    <x v="1"/>
    <x v="1"/>
    <n v="0"/>
    <n v="14"/>
    <x v="0"/>
    <x v="1"/>
    <x v="1"/>
    <x v="0"/>
    <x v="0"/>
    <x v="0"/>
    <x v="0"/>
    <x v="0"/>
    <x v="3"/>
    <n v="12"/>
    <x v="0"/>
    <x v="0"/>
    <x v="1"/>
    <x v="0"/>
    <x v="2"/>
    <x v="0"/>
    <x v="0"/>
    <x v="0"/>
    <x v="0"/>
    <x v="0"/>
    <x v="9"/>
    <x v="0"/>
    <n v="0"/>
    <n v="21"/>
    <n v="2"/>
    <n v="12"/>
    <x v="2"/>
    <x v="2"/>
    <x v="4"/>
    <x v="3"/>
    <x v="1"/>
    <x v="1"/>
    <n v="0"/>
    <n v="14"/>
    <n v="17"/>
    <n v="17"/>
    <x v="0"/>
  </r>
  <r>
    <s v="08EPR0377Z"/>
    <x v="0"/>
    <x v="0"/>
    <s v="LAZARO CARDENAS 2468"/>
    <n v="52"/>
    <x v="24"/>
    <n v="39"/>
    <s v="PALOMAS NÚMERO UNO"/>
    <s v="NINGUNO NINGUNO"/>
    <x v="0"/>
    <x v="0"/>
    <x v="1"/>
    <x v="1"/>
    <x v="2"/>
    <x v="0"/>
    <s v="08FIZ0014P"/>
    <s v="08FJS0001R"/>
    <x v="4"/>
    <x v="10"/>
    <n v="10"/>
    <n v="8"/>
    <n v="18"/>
    <n v="10"/>
    <n v="8"/>
    <n v="18"/>
    <n v="3"/>
    <n v="4"/>
    <n v="7"/>
    <n v="1"/>
    <x v="0"/>
    <n v="0"/>
    <x v="0"/>
    <n v="1"/>
    <n v="1"/>
    <n v="0"/>
    <n v="1"/>
    <n v="2"/>
    <x v="0"/>
    <n v="1"/>
    <x v="0"/>
    <n v="2"/>
    <n v="1"/>
    <n v="3"/>
    <n v="3"/>
    <x v="0"/>
    <n v="0"/>
    <x v="0"/>
    <n v="3"/>
    <n v="0"/>
    <n v="3"/>
    <n v="2"/>
    <x v="0"/>
    <n v="2"/>
    <x v="0"/>
    <n v="2"/>
    <n v="2"/>
    <n v="4"/>
    <n v="2"/>
    <x v="0"/>
    <n v="2"/>
    <x v="0"/>
    <n v="2"/>
    <n v="2"/>
    <n v="4"/>
    <n v="1"/>
    <x v="0"/>
    <n v="2"/>
    <x v="0"/>
    <n v="1"/>
    <n v="2"/>
    <n v="3"/>
    <n v="11"/>
    <x v="0"/>
    <n v="7"/>
    <x v="0"/>
    <n v="11"/>
    <n v="7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378Z"/>
    <x v="0"/>
    <x v="0"/>
    <s v="IGNACIO ROJAS DOMINGUEZ 2148"/>
    <n v="52"/>
    <x v="24"/>
    <n v="1"/>
    <s v="MANUEL OJINAGA"/>
    <s v="CALLE 12A"/>
    <x v="0"/>
    <x v="0"/>
    <x v="1"/>
    <x v="1"/>
    <x v="2"/>
    <x v="0"/>
    <s v="08FIZ0014P"/>
    <s v="08FJS0001R"/>
    <x v="4"/>
    <x v="10"/>
    <n v="106"/>
    <n v="112"/>
    <n v="218"/>
    <n v="106"/>
    <n v="111"/>
    <n v="217"/>
    <n v="19"/>
    <n v="10"/>
    <n v="29"/>
    <n v="17"/>
    <x v="0"/>
    <n v="26"/>
    <x v="0"/>
    <n v="43"/>
    <n v="17"/>
    <n v="26"/>
    <n v="43"/>
    <n v="15"/>
    <x v="0"/>
    <n v="25"/>
    <x v="2"/>
    <n v="15"/>
    <n v="26"/>
    <n v="41"/>
    <n v="13"/>
    <x v="0"/>
    <n v="27"/>
    <x v="0"/>
    <n v="13"/>
    <n v="27"/>
    <n v="40"/>
    <n v="25"/>
    <x v="3"/>
    <n v="16"/>
    <x v="0"/>
    <n v="26"/>
    <n v="16"/>
    <n v="42"/>
    <n v="20"/>
    <x v="3"/>
    <n v="21"/>
    <x v="0"/>
    <n v="22"/>
    <n v="21"/>
    <n v="43"/>
    <n v="19"/>
    <x v="0"/>
    <n v="22"/>
    <x v="0"/>
    <n v="19"/>
    <n v="22"/>
    <n v="41"/>
    <n v="109"/>
    <x v="7"/>
    <n v="137"/>
    <x v="4"/>
    <n v="112"/>
    <n v="138"/>
    <n v="250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0"/>
    <x v="1"/>
    <x v="1"/>
    <x v="0"/>
    <x v="0"/>
    <x v="0"/>
    <x v="0"/>
    <x v="0"/>
    <x v="1"/>
    <x v="1"/>
    <n v="0"/>
    <n v="17"/>
    <n v="3"/>
    <n v="9"/>
    <x v="2"/>
    <x v="2"/>
    <x v="2"/>
    <x v="3"/>
    <x v="1"/>
    <x v="3"/>
    <n v="0"/>
    <n v="12"/>
    <n v="14"/>
    <n v="12"/>
    <x v="0"/>
  </r>
  <r>
    <s v="08EPR0379Y"/>
    <x v="0"/>
    <x v="0"/>
    <s v="LUCAS BALDERAS 2035"/>
    <n v="53"/>
    <x v="41"/>
    <n v="1"/>
    <s v="PRAXEDIS G. GUERRERO"/>
    <s v="CALLE EMILIANO ZAPATA"/>
    <x v="0"/>
    <x v="0"/>
    <x v="1"/>
    <x v="1"/>
    <x v="2"/>
    <x v="0"/>
    <s v="08FIZ0036A"/>
    <m/>
    <x v="4"/>
    <x v="8"/>
    <n v="68"/>
    <n v="77"/>
    <n v="145"/>
    <n v="68"/>
    <n v="77"/>
    <n v="145"/>
    <n v="11"/>
    <n v="16"/>
    <n v="27"/>
    <n v="13"/>
    <x v="0"/>
    <n v="8"/>
    <x v="0"/>
    <n v="21"/>
    <n v="13"/>
    <n v="8"/>
    <n v="21"/>
    <n v="10"/>
    <x v="0"/>
    <n v="15"/>
    <x v="0"/>
    <n v="10"/>
    <n v="15"/>
    <n v="25"/>
    <n v="9"/>
    <x v="0"/>
    <n v="10"/>
    <x v="3"/>
    <n v="9"/>
    <n v="11"/>
    <n v="20"/>
    <n v="13"/>
    <x v="0"/>
    <n v="10"/>
    <x v="0"/>
    <n v="13"/>
    <n v="10"/>
    <n v="23"/>
    <n v="8"/>
    <x v="0"/>
    <n v="16"/>
    <x v="0"/>
    <n v="8"/>
    <n v="16"/>
    <n v="24"/>
    <n v="12"/>
    <x v="0"/>
    <n v="9"/>
    <x v="0"/>
    <n v="12"/>
    <n v="9"/>
    <n v="21"/>
    <n v="65"/>
    <x v="0"/>
    <n v="68"/>
    <x v="4"/>
    <n v="65"/>
    <n v="69"/>
    <n v="134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1"/>
    <x v="1"/>
    <x v="1"/>
    <x v="2"/>
    <x v="2"/>
    <x v="2"/>
    <n v="0"/>
    <n v="6"/>
    <n v="10"/>
    <n v="6"/>
    <x v="0"/>
  </r>
  <r>
    <s v="08EPR0381M"/>
    <x v="0"/>
    <x v="0"/>
    <s v="MANUEL AGUILAR SAENZ 2052"/>
    <n v="55"/>
    <x v="56"/>
    <n v="1"/>
    <s v="SANTA CRUZ DE ROSALES"/>
    <s v="CALLE 5 DE MAYO"/>
    <x v="0"/>
    <x v="0"/>
    <x v="1"/>
    <x v="1"/>
    <x v="2"/>
    <x v="0"/>
    <s v="08FIZ0017M"/>
    <m/>
    <x v="4"/>
    <x v="6"/>
    <n v="89"/>
    <n v="103"/>
    <n v="192"/>
    <n v="88"/>
    <n v="102"/>
    <n v="190"/>
    <n v="11"/>
    <n v="10"/>
    <n v="21"/>
    <n v="14"/>
    <x v="0"/>
    <n v="11"/>
    <x v="1"/>
    <n v="25"/>
    <n v="14"/>
    <n v="12"/>
    <n v="26"/>
    <n v="17"/>
    <x v="0"/>
    <n v="14"/>
    <x v="0"/>
    <n v="17"/>
    <n v="14"/>
    <n v="31"/>
    <n v="16"/>
    <x v="0"/>
    <n v="23"/>
    <x v="0"/>
    <n v="16"/>
    <n v="23"/>
    <n v="39"/>
    <n v="15"/>
    <x v="3"/>
    <n v="13"/>
    <x v="2"/>
    <n v="16"/>
    <n v="14"/>
    <n v="30"/>
    <n v="6"/>
    <x v="0"/>
    <n v="17"/>
    <x v="0"/>
    <n v="6"/>
    <n v="17"/>
    <n v="23"/>
    <n v="19"/>
    <x v="0"/>
    <n v="23"/>
    <x v="0"/>
    <n v="19"/>
    <n v="23"/>
    <n v="42"/>
    <n v="87"/>
    <x v="4"/>
    <n v="101"/>
    <x v="3"/>
    <n v="88"/>
    <n v="103"/>
    <n v="191"/>
    <x v="1"/>
    <x v="2"/>
    <x v="2"/>
    <x v="2"/>
    <x v="2"/>
    <x v="3"/>
    <n v="0"/>
    <n v="9"/>
    <x v="0"/>
    <x v="1"/>
    <x v="1"/>
    <x v="0"/>
    <x v="0"/>
    <x v="0"/>
    <x v="0"/>
    <x v="0"/>
    <x v="0"/>
    <n v="9"/>
    <x v="0"/>
    <x v="0"/>
    <x v="1"/>
    <x v="0"/>
    <x v="0"/>
    <x v="3"/>
    <x v="0"/>
    <x v="3"/>
    <x v="0"/>
    <x v="1"/>
    <x v="1"/>
    <x v="0"/>
    <n v="0"/>
    <n v="17"/>
    <n v="0"/>
    <n v="9"/>
    <x v="1"/>
    <x v="2"/>
    <x v="2"/>
    <x v="2"/>
    <x v="2"/>
    <x v="3"/>
    <n v="0"/>
    <n v="9"/>
    <n v="11"/>
    <n v="9"/>
    <x v="0"/>
  </r>
  <r>
    <s v="08EPR0382L"/>
    <x v="0"/>
    <x v="0"/>
    <s v="PRIMERO DE MAYO 2355"/>
    <n v="55"/>
    <x v="56"/>
    <n v="11"/>
    <s v="CONGREGACIÓN DE ESTACIÓN ORTÍZ"/>
    <s v="AVENIDA MIGUEL HIDALGO"/>
    <x v="0"/>
    <x v="0"/>
    <x v="1"/>
    <x v="1"/>
    <x v="2"/>
    <x v="0"/>
    <s v="08FIZ0002K"/>
    <m/>
    <x v="4"/>
    <x v="6"/>
    <n v="89"/>
    <n v="71"/>
    <n v="160"/>
    <n v="89"/>
    <n v="71"/>
    <n v="160"/>
    <n v="27"/>
    <n v="11"/>
    <n v="38"/>
    <n v="11"/>
    <x v="0"/>
    <n v="14"/>
    <x v="0"/>
    <n v="25"/>
    <n v="11"/>
    <n v="14"/>
    <n v="25"/>
    <n v="16"/>
    <x v="0"/>
    <n v="7"/>
    <x v="0"/>
    <n v="16"/>
    <n v="7"/>
    <n v="23"/>
    <n v="15"/>
    <x v="0"/>
    <n v="12"/>
    <x v="0"/>
    <n v="15"/>
    <n v="12"/>
    <n v="27"/>
    <n v="14"/>
    <x v="3"/>
    <n v="10"/>
    <x v="0"/>
    <n v="15"/>
    <n v="10"/>
    <n v="25"/>
    <n v="12"/>
    <x v="0"/>
    <n v="19"/>
    <x v="0"/>
    <n v="12"/>
    <n v="19"/>
    <n v="31"/>
    <n v="9"/>
    <x v="0"/>
    <n v="14"/>
    <x v="0"/>
    <n v="9"/>
    <n v="14"/>
    <n v="23"/>
    <n v="77"/>
    <x v="4"/>
    <n v="76"/>
    <x v="0"/>
    <n v="78"/>
    <n v="76"/>
    <n v="154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1"/>
    <x v="1"/>
    <x v="0"/>
    <x v="0"/>
    <x v="0"/>
    <x v="0"/>
    <x v="1"/>
    <x v="0"/>
    <n v="0"/>
    <n v="11"/>
    <n v="2"/>
    <n v="4"/>
    <x v="1"/>
    <x v="1"/>
    <x v="1"/>
    <x v="2"/>
    <x v="2"/>
    <x v="2"/>
    <n v="0"/>
    <n v="6"/>
    <n v="9"/>
    <n v="6"/>
    <x v="0"/>
  </r>
  <r>
    <s v="08EPR0385I"/>
    <x v="0"/>
    <x v="0"/>
    <s v="FELIPE ANGELES 2120"/>
    <n v="56"/>
    <x v="50"/>
    <n v="49"/>
    <s v="SAN JAVIER"/>
    <s v="CALLE SAN JAVIER"/>
    <x v="0"/>
    <x v="0"/>
    <x v="1"/>
    <x v="1"/>
    <x v="2"/>
    <x v="0"/>
    <s v="08FIZ0007F"/>
    <m/>
    <x v="4"/>
    <x v="2"/>
    <n v="15"/>
    <n v="15"/>
    <n v="30"/>
    <n v="15"/>
    <n v="15"/>
    <n v="30"/>
    <n v="5"/>
    <n v="2"/>
    <n v="7"/>
    <n v="2"/>
    <x v="0"/>
    <n v="4"/>
    <x v="0"/>
    <n v="6"/>
    <n v="2"/>
    <n v="4"/>
    <n v="6"/>
    <n v="2"/>
    <x v="4"/>
    <n v="4"/>
    <x v="0"/>
    <n v="3"/>
    <n v="4"/>
    <n v="7"/>
    <n v="3"/>
    <x v="0"/>
    <n v="4"/>
    <x v="0"/>
    <n v="3"/>
    <n v="4"/>
    <n v="7"/>
    <n v="2"/>
    <x v="0"/>
    <n v="3"/>
    <x v="0"/>
    <n v="2"/>
    <n v="3"/>
    <n v="5"/>
    <n v="2"/>
    <x v="0"/>
    <n v="4"/>
    <x v="0"/>
    <n v="2"/>
    <n v="4"/>
    <n v="6"/>
    <n v="1"/>
    <x v="0"/>
    <n v="1"/>
    <x v="0"/>
    <n v="1"/>
    <n v="1"/>
    <n v="2"/>
    <n v="12"/>
    <x v="4"/>
    <n v="20"/>
    <x v="0"/>
    <n v="13"/>
    <n v="20"/>
    <n v="33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EPR0386H"/>
    <x v="0"/>
    <x v="0"/>
    <s v="CENTRO REGIONAL DE EDUC. INT. EMILIO CARRANZA 2111"/>
    <n v="56"/>
    <x v="50"/>
    <n v="1"/>
    <s v="VALLE DEL ROSARIO"/>
    <s v="NINGUNO NINGUNO"/>
    <x v="0"/>
    <x v="0"/>
    <x v="1"/>
    <x v="1"/>
    <x v="2"/>
    <x v="0"/>
    <s v="08FIZ0007F"/>
    <m/>
    <x v="4"/>
    <x v="2"/>
    <n v="59"/>
    <n v="46"/>
    <n v="105"/>
    <n v="59"/>
    <n v="46"/>
    <n v="105"/>
    <n v="4"/>
    <n v="5"/>
    <n v="9"/>
    <n v="5"/>
    <x v="0"/>
    <n v="12"/>
    <x v="0"/>
    <n v="17"/>
    <n v="5"/>
    <n v="12"/>
    <n v="17"/>
    <n v="12"/>
    <x v="4"/>
    <n v="7"/>
    <x v="4"/>
    <n v="13"/>
    <n v="9"/>
    <n v="22"/>
    <n v="9"/>
    <x v="0"/>
    <n v="9"/>
    <x v="3"/>
    <n v="9"/>
    <n v="10"/>
    <n v="19"/>
    <n v="13"/>
    <x v="0"/>
    <n v="10"/>
    <x v="0"/>
    <n v="13"/>
    <n v="10"/>
    <n v="23"/>
    <n v="11"/>
    <x v="0"/>
    <n v="9"/>
    <x v="0"/>
    <n v="11"/>
    <n v="9"/>
    <n v="20"/>
    <n v="10"/>
    <x v="0"/>
    <n v="8"/>
    <x v="0"/>
    <n v="10"/>
    <n v="8"/>
    <n v="18"/>
    <n v="60"/>
    <x v="4"/>
    <n v="55"/>
    <x v="6"/>
    <n v="61"/>
    <n v="58"/>
    <n v="119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1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6"/>
    <n v="6"/>
    <x v="0"/>
  </r>
  <r>
    <s v="08EPR0390U"/>
    <x v="0"/>
    <x v="0"/>
    <s v="CENTRO REGIONAL DE EDUC. INT. JOSE MARIA LAFRAGUA 2181"/>
    <n v="57"/>
    <x v="65"/>
    <n v="1"/>
    <s v="SAN FRANCISCO DE BORJA"/>
    <s v="CALLE FRANCISCO I MADERO"/>
    <x v="0"/>
    <x v="0"/>
    <x v="1"/>
    <x v="1"/>
    <x v="2"/>
    <x v="0"/>
    <s v="08FIZ0018L"/>
    <s v="08FJS0002Q"/>
    <x v="4"/>
    <x v="5"/>
    <n v="69"/>
    <n v="55"/>
    <n v="124"/>
    <n v="69"/>
    <n v="55"/>
    <n v="124"/>
    <n v="10"/>
    <n v="10"/>
    <n v="20"/>
    <n v="8"/>
    <x v="0"/>
    <n v="10"/>
    <x v="0"/>
    <n v="18"/>
    <n v="8"/>
    <n v="10"/>
    <n v="18"/>
    <n v="14"/>
    <x v="0"/>
    <n v="6"/>
    <x v="0"/>
    <n v="14"/>
    <n v="6"/>
    <n v="20"/>
    <n v="14"/>
    <x v="0"/>
    <n v="8"/>
    <x v="0"/>
    <n v="14"/>
    <n v="8"/>
    <n v="22"/>
    <n v="11"/>
    <x v="0"/>
    <n v="10"/>
    <x v="0"/>
    <n v="11"/>
    <n v="10"/>
    <n v="21"/>
    <n v="8"/>
    <x v="3"/>
    <n v="8"/>
    <x v="1"/>
    <n v="10"/>
    <n v="10"/>
    <n v="20"/>
    <n v="14"/>
    <x v="0"/>
    <n v="8"/>
    <x v="0"/>
    <n v="14"/>
    <n v="8"/>
    <n v="22"/>
    <n v="69"/>
    <x v="3"/>
    <n v="50"/>
    <x v="3"/>
    <n v="71"/>
    <n v="52"/>
    <n v="123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1"/>
    <x v="0"/>
    <x v="0"/>
    <x v="3"/>
    <x v="0"/>
    <x v="0"/>
    <x v="0"/>
    <x v="1"/>
    <x v="0"/>
    <n v="0"/>
    <n v="10"/>
    <n v="1"/>
    <n v="5"/>
    <x v="1"/>
    <x v="1"/>
    <x v="1"/>
    <x v="2"/>
    <x v="2"/>
    <x v="2"/>
    <n v="0"/>
    <n v="6"/>
    <n v="12"/>
    <n v="7"/>
    <x v="0"/>
  </r>
  <r>
    <s v="08EPR0391T"/>
    <x v="0"/>
    <x v="0"/>
    <s v="GUILLERMO BACA 2492"/>
    <n v="59"/>
    <x v="28"/>
    <n v="1"/>
    <s v="SAN FRANCISCO DEL ORO"/>
    <s v="CALLE GUILLERMO BACA"/>
    <x v="0"/>
    <x v="0"/>
    <x v="1"/>
    <x v="1"/>
    <x v="2"/>
    <x v="0"/>
    <s v="08FIZ0027T"/>
    <m/>
    <x v="4"/>
    <x v="7"/>
    <n v="63"/>
    <n v="64"/>
    <n v="127"/>
    <n v="61"/>
    <n v="63"/>
    <n v="124"/>
    <n v="10"/>
    <n v="11"/>
    <n v="21"/>
    <n v="5"/>
    <x v="0"/>
    <n v="8"/>
    <x v="0"/>
    <n v="13"/>
    <n v="5"/>
    <n v="8"/>
    <n v="13"/>
    <n v="8"/>
    <x v="0"/>
    <n v="12"/>
    <x v="0"/>
    <n v="8"/>
    <n v="12"/>
    <n v="20"/>
    <n v="11"/>
    <x v="2"/>
    <n v="6"/>
    <x v="0"/>
    <n v="12"/>
    <n v="6"/>
    <n v="18"/>
    <n v="6"/>
    <x v="0"/>
    <n v="14"/>
    <x v="2"/>
    <n v="6"/>
    <n v="15"/>
    <n v="21"/>
    <n v="17"/>
    <x v="0"/>
    <n v="10"/>
    <x v="0"/>
    <n v="17"/>
    <n v="10"/>
    <n v="27"/>
    <n v="8"/>
    <x v="0"/>
    <n v="10"/>
    <x v="0"/>
    <n v="8"/>
    <n v="10"/>
    <n v="18"/>
    <n v="55"/>
    <x v="4"/>
    <n v="60"/>
    <x v="4"/>
    <n v="56"/>
    <n v="61"/>
    <n v="117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1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EPR0392S"/>
    <x v="0"/>
    <x v="0"/>
    <s v="20 DE NOVIEMBRE 2122"/>
    <n v="59"/>
    <x v="28"/>
    <n v="1"/>
    <s v="SAN FRANCISCO DEL ORO"/>
    <s v="CALLE BARRIO 12 DE OCTUBRE"/>
    <x v="0"/>
    <x v="0"/>
    <x v="1"/>
    <x v="1"/>
    <x v="2"/>
    <x v="0"/>
    <s v="08FIZ0027T"/>
    <m/>
    <x v="4"/>
    <x v="7"/>
    <n v="59"/>
    <n v="70"/>
    <n v="129"/>
    <n v="57"/>
    <n v="68"/>
    <n v="125"/>
    <n v="12"/>
    <n v="11"/>
    <n v="23"/>
    <n v="7"/>
    <x v="0"/>
    <n v="9"/>
    <x v="0"/>
    <n v="16"/>
    <n v="7"/>
    <n v="9"/>
    <n v="16"/>
    <n v="10"/>
    <x v="2"/>
    <n v="9"/>
    <x v="2"/>
    <n v="12"/>
    <n v="10"/>
    <n v="22"/>
    <n v="10"/>
    <x v="0"/>
    <n v="14"/>
    <x v="0"/>
    <n v="10"/>
    <n v="14"/>
    <n v="24"/>
    <n v="11"/>
    <x v="0"/>
    <n v="9"/>
    <x v="0"/>
    <n v="11"/>
    <n v="9"/>
    <n v="20"/>
    <n v="8"/>
    <x v="0"/>
    <n v="14"/>
    <x v="0"/>
    <n v="8"/>
    <n v="14"/>
    <n v="22"/>
    <n v="6"/>
    <x v="0"/>
    <n v="14"/>
    <x v="0"/>
    <n v="6"/>
    <n v="14"/>
    <n v="20"/>
    <n v="52"/>
    <x v="3"/>
    <n v="69"/>
    <x v="4"/>
    <n v="54"/>
    <n v="70"/>
    <n v="124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1"/>
    <x v="0"/>
    <x v="0"/>
    <x v="0"/>
    <x v="0"/>
    <x v="0"/>
    <x v="0"/>
    <x v="1"/>
    <n v="0"/>
    <n v="11"/>
    <n v="0"/>
    <n v="6"/>
    <x v="1"/>
    <x v="1"/>
    <x v="1"/>
    <x v="2"/>
    <x v="2"/>
    <x v="2"/>
    <n v="0"/>
    <n v="6"/>
    <n v="15"/>
    <n v="6"/>
    <x v="0"/>
  </r>
  <r>
    <s v="08EPR0393R"/>
    <x v="0"/>
    <x v="0"/>
    <s v="18 DE MARZO 2366"/>
    <n v="59"/>
    <x v="28"/>
    <n v="36"/>
    <s v="SAN JOSÉ DE LOS BAYLÓN"/>
    <s v="CAMINO RURAL A PASO DE MOLINA"/>
    <x v="0"/>
    <x v="0"/>
    <x v="1"/>
    <x v="1"/>
    <x v="2"/>
    <x v="0"/>
    <s v="08FIZ0027T"/>
    <m/>
    <x v="10"/>
    <x v="7"/>
    <n v="10"/>
    <n v="15"/>
    <n v="25"/>
    <n v="9"/>
    <n v="15"/>
    <n v="24"/>
    <n v="0"/>
    <n v="3"/>
    <n v="3"/>
    <n v="0"/>
    <x v="0"/>
    <n v="4"/>
    <x v="0"/>
    <n v="4"/>
    <n v="0"/>
    <n v="4"/>
    <n v="4"/>
    <n v="2"/>
    <x v="0"/>
    <n v="3"/>
    <x v="0"/>
    <n v="2"/>
    <n v="3"/>
    <n v="5"/>
    <n v="3"/>
    <x v="0"/>
    <n v="2"/>
    <x v="0"/>
    <n v="3"/>
    <n v="2"/>
    <n v="5"/>
    <n v="0"/>
    <x v="3"/>
    <n v="3"/>
    <x v="0"/>
    <n v="1"/>
    <n v="3"/>
    <n v="4"/>
    <n v="1"/>
    <x v="0"/>
    <n v="3"/>
    <x v="0"/>
    <n v="1"/>
    <n v="3"/>
    <n v="4"/>
    <n v="4"/>
    <x v="0"/>
    <n v="2"/>
    <x v="0"/>
    <n v="4"/>
    <n v="2"/>
    <n v="6"/>
    <n v="10"/>
    <x v="4"/>
    <n v="17"/>
    <x v="0"/>
    <n v="11"/>
    <n v="17"/>
    <n v="28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394Q"/>
    <x v="0"/>
    <x v="0"/>
    <s v="BENITO JUAREZ 2125"/>
    <n v="60"/>
    <x v="25"/>
    <n v="1"/>
    <s v="SANTA BÁRBARA"/>
    <s v="CALLE RIVA PALACIO"/>
    <x v="0"/>
    <x v="0"/>
    <x v="1"/>
    <x v="1"/>
    <x v="2"/>
    <x v="0"/>
    <s v="08FIZ0027T"/>
    <m/>
    <x v="4"/>
    <x v="7"/>
    <n v="139"/>
    <n v="120"/>
    <n v="259"/>
    <n v="137"/>
    <n v="120"/>
    <n v="257"/>
    <n v="16"/>
    <n v="17"/>
    <n v="33"/>
    <n v="16"/>
    <x v="1"/>
    <n v="22"/>
    <x v="0"/>
    <n v="38"/>
    <n v="17"/>
    <n v="22"/>
    <n v="39"/>
    <n v="20"/>
    <x v="4"/>
    <n v="16"/>
    <x v="0"/>
    <n v="21"/>
    <n v="16"/>
    <n v="37"/>
    <n v="25"/>
    <x v="0"/>
    <n v="25"/>
    <x v="0"/>
    <n v="25"/>
    <n v="25"/>
    <n v="50"/>
    <n v="31"/>
    <x v="0"/>
    <n v="24"/>
    <x v="0"/>
    <n v="31"/>
    <n v="24"/>
    <n v="55"/>
    <n v="18"/>
    <x v="0"/>
    <n v="24"/>
    <x v="0"/>
    <n v="18"/>
    <n v="24"/>
    <n v="42"/>
    <n v="22"/>
    <x v="0"/>
    <n v="14"/>
    <x v="0"/>
    <n v="22"/>
    <n v="14"/>
    <n v="36"/>
    <n v="132"/>
    <x v="3"/>
    <n v="125"/>
    <x v="0"/>
    <n v="134"/>
    <n v="125"/>
    <n v="259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0"/>
    <x v="0"/>
    <x v="3"/>
    <x v="0"/>
    <x v="0"/>
    <x v="0"/>
    <x v="0"/>
    <x v="1"/>
    <x v="0"/>
    <n v="0"/>
    <n v="17"/>
    <n v="2"/>
    <n v="10"/>
    <x v="2"/>
    <x v="2"/>
    <x v="2"/>
    <x v="3"/>
    <x v="1"/>
    <x v="3"/>
    <n v="0"/>
    <n v="12"/>
    <n v="11"/>
    <n v="11"/>
    <x v="0"/>
  </r>
  <r>
    <s v="08EPR0395P"/>
    <x v="0"/>
    <x v="0"/>
    <s v="CLUB DE LEONES 2162"/>
    <n v="60"/>
    <x v="25"/>
    <n v="1"/>
    <s v="SANTA BÁRBARA"/>
    <s v="CALLE LIZARDI"/>
    <x v="0"/>
    <x v="0"/>
    <x v="1"/>
    <x v="1"/>
    <x v="2"/>
    <x v="0"/>
    <s v="08FIZ0027T"/>
    <m/>
    <x v="4"/>
    <x v="7"/>
    <n v="57"/>
    <n v="57"/>
    <n v="114"/>
    <n v="57"/>
    <n v="57"/>
    <n v="114"/>
    <n v="11"/>
    <n v="8"/>
    <n v="19"/>
    <n v="10"/>
    <x v="0"/>
    <n v="8"/>
    <x v="0"/>
    <n v="18"/>
    <n v="10"/>
    <n v="8"/>
    <n v="18"/>
    <n v="11"/>
    <x v="0"/>
    <n v="9"/>
    <x v="0"/>
    <n v="11"/>
    <n v="9"/>
    <n v="20"/>
    <n v="11"/>
    <x v="0"/>
    <n v="9"/>
    <x v="0"/>
    <n v="11"/>
    <n v="9"/>
    <n v="20"/>
    <n v="13"/>
    <x v="0"/>
    <n v="7"/>
    <x v="0"/>
    <n v="13"/>
    <n v="7"/>
    <n v="20"/>
    <n v="7"/>
    <x v="0"/>
    <n v="13"/>
    <x v="0"/>
    <n v="7"/>
    <n v="13"/>
    <n v="20"/>
    <n v="10"/>
    <x v="0"/>
    <n v="8"/>
    <x v="0"/>
    <n v="10"/>
    <n v="8"/>
    <n v="18"/>
    <n v="62"/>
    <x v="0"/>
    <n v="54"/>
    <x v="0"/>
    <n v="62"/>
    <n v="54"/>
    <n v="116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EPR0396O"/>
    <x v="0"/>
    <x v="0"/>
    <s v="MACLOVIO HERRERA 2124"/>
    <n v="60"/>
    <x v="25"/>
    <n v="1"/>
    <s v="SANTA BÁRBARA"/>
    <s v="CALLE FLORES MAGON "/>
    <x v="0"/>
    <x v="0"/>
    <x v="1"/>
    <x v="1"/>
    <x v="2"/>
    <x v="0"/>
    <s v="08FIZ0027T"/>
    <m/>
    <x v="4"/>
    <x v="7"/>
    <n v="118"/>
    <n v="126"/>
    <n v="244"/>
    <n v="114"/>
    <n v="123"/>
    <n v="237"/>
    <n v="15"/>
    <n v="22"/>
    <n v="37"/>
    <n v="16"/>
    <x v="6"/>
    <n v="19"/>
    <x v="3"/>
    <n v="35"/>
    <n v="19"/>
    <n v="21"/>
    <n v="40"/>
    <n v="20"/>
    <x v="4"/>
    <n v="22"/>
    <x v="2"/>
    <n v="21"/>
    <n v="23"/>
    <n v="44"/>
    <n v="26"/>
    <x v="0"/>
    <n v="18"/>
    <x v="0"/>
    <n v="26"/>
    <n v="18"/>
    <n v="44"/>
    <n v="18"/>
    <x v="0"/>
    <n v="22"/>
    <x v="0"/>
    <n v="18"/>
    <n v="22"/>
    <n v="40"/>
    <n v="18"/>
    <x v="0"/>
    <n v="20"/>
    <x v="0"/>
    <n v="18"/>
    <n v="20"/>
    <n v="38"/>
    <n v="17"/>
    <x v="0"/>
    <n v="22"/>
    <x v="0"/>
    <n v="17"/>
    <n v="22"/>
    <n v="39"/>
    <n v="115"/>
    <x v="5"/>
    <n v="123"/>
    <x v="6"/>
    <n v="119"/>
    <n v="126"/>
    <n v="245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1"/>
    <x v="1"/>
    <x v="1"/>
    <x v="3"/>
    <x v="0"/>
    <x v="0"/>
    <x v="0"/>
    <x v="0"/>
    <x v="9"/>
    <x v="0"/>
    <n v="0"/>
    <n v="21"/>
    <n v="3"/>
    <n v="9"/>
    <x v="2"/>
    <x v="2"/>
    <x v="2"/>
    <x v="3"/>
    <x v="1"/>
    <x v="3"/>
    <n v="0"/>
    <n v="12"/>
    <n v="12"/>
    <n v="12"/>
    <x v="0"/>
  </r>
  <r>
    <s v="08EPR0397N"/>
    <x v="0"/>
    <x v="0"/>
    <s v="5 DE MAYO 2123"/>
    <n v="60"/>
    <x v="25"/>
    <n v="14"/>
    <s v="CORRAL DE PIEDRAS (ZENZONTLE)"/>
    <s v="CALLE CORRAL DE PIEDRAS"/>
    <x v="0"/>
    <x v="0"/>
    <x v="1"/>
    <x v="1"/>
    <x v="2"/>
    <x v="0"/>
    <s v="08FIZ0027T"/>
    <m/>
    <x v="4"/>
    <x v="7"/>
    <n v="48"/>
    <n v="37"/>
    <n v="85"/>
    <n v="47"/>
    <n v="37"/>
    <n v="84"/>
    <n v="7"/>
    <n v="4"/>
    <n v="11"/>
    <n v="5"/>
    <x v="1"/>
    <n v="3"/>
    <x v="1"/>
    <n v="8"/>
    <n v="6"/>
    <n v="4"/>
    <n v="10"/>
    <n v="3"/>
    <x v="0"/>
    <n v="4"/>
    <x v="0"/>
    <n v="3"/>
    <n v="4"/>
    <n v="7"/>
    <n v="12"/>
    <x v="0"/>
    <n v="7"/>
    <x v="0"/>
    <n v="12"/>
    <n v="7"/>
    <n v="19"/>
    <n v="7"/>
    <x v="0"/>
    <n v="15"/>
    <x v="0"/>
    <n v="7"/>
    <n v="15"/>
    <n v="22"/>
    <n v="8"/>
    <x v="0"/>
    <n v="8"/>
    <x v="0"/>
    <n v="8"/>
    <n v="8"/>
    <n v="16"/>
    <n v="11"/>
    <x v="0"/>
    <n v="3"/>
    <x v="0"/>
    <n v="11"/>
    <n v="3"/>
    <n v="14"/>
    <n v="46"/>
    <x v="4"/>
    <n v="40"/>
    <x v="4"/>
    <n v="47"/>
    <n v="41"/>
    <n v="8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3"/>
    <x v="0"/>
  </r>
  <r>
    <s v="08EPR0398M"/>
    <x v="0"/>
    <x v="0"/>
    <s v="20 DE NOVIEMBRE 2538"/>
    <n v="60"/>
    <x v="25"/>
    <n v="1"/>
    <s v="SANTA BÁRBARA"/>
    <s v="CALLE FLORES MAGON "/>
    <x v="0"/>
    <x v="0"/>
    <x v="1"/>
    <x v="1"/>
    <x v="2"/>
    <x v="0"/>
    <s v="08FIZ0027T"/>
    <m/>
    <x v="4"/>
    <x v="7"/>
    <n v="64"/>
    <n v="61"/>
    <n v="125"/>
    <n v="64"/>
    <n v="61"/>
    <n v="125"/>
    <n v="11"/>
    <n v="14"/>
    <n v="25"/>
    <n v="8"/>
    <x v="0"/>
    <n v="8"/>
    <x v="0"/>
    <n v="16"/>
    <n v="8"/>
    <n v="8"/>
    <n v="16"/>
    <n v="8"/>
    <x v="4"/>
    <n v="6"/>
    <x v="0"/>
    <n v="9"/>
    <n v="6"/>
    <n v="15"/>
    <n v="12"/>
    <x v="0"/>
    <n v="6"/>
    <x v="0"/>
    <n v="12"/>
    <n v="6"/>
    <n v="18"/>
    <n v="12"/>
    <x v="0"/>
    <n v="6"/>
    <x v="0"/>
    <n v="12"/>
    <n v="6"/>
    <n v="18"/>
    <n v="14"/>
    <x v="0"/>
    <n v="19"/>
    <x v="0"/>
    <n v="14"/>
    <n v="19"/>
    <n v="33"/>
    <n v="6"/>
    <x v="0"/>
    <n v="11"/>
    <x v="0"/>
    <n v="6"/>
    <n v="11"/>
    <n v="17"/>
    <n v="60"/>
    <x v="4"/>
    <n v="56"/>
    <x v="0"/>
    <n v="61"/>
    <n v="56"/>
    <n v="117"/>
    <x v="0"/>
    <x v="0"/>
    <x v="1"/>
    <x v="2"/>
    <x v="2"/>
    <x v="2"/>
    <n v="1"/>
    <n v="5"/>
    <x v="0"/>
    <x v="1"/>
    <x v="1"/>
    <x v="0"/>
    <x v="0"/>
    <x v="0"/>
    <x v="0"/>
    <x v="0"/>
    <x v="9"/>
    <n v="2"/>
    <x v="0"/>
    <x v="0"/>
    <x v="0"/>
    <x v="0"/>
    <x v="0"/>
    <x v="1"/>
    <x v="0"/>
    <x v="0"/>
    <x v="0"/>
    <x v="0"/>
    <x v="1"/>
    <x v="0"/>
    <n v="0"/>
    <n v="8"/>
    <n v="3"/>
    <n v="2"/>
    <x v="0"/>
    <x v="0"/>
    <x v="1"/>
    <x v="2"/>
    <x v="2"/>
    <x v="2"/>
    <n v="1"/>
    <n v="5"/>
    <n v="6"/>
    <n v="6"/>
    <x v="0"/>
  </r>
  <r>
    <s v="08EPR0399L"/>
    <x v="0"/>
    <x v="0"/>
    <s v="MIGUEL HIDALGO 2522"/>
    <n v="60"/>
    <x v="25"/>
    <n v="1"/>
    <s v="SANTA BÁRBARA"/>
    <s v="CALLE CENTENARIO"/>
    <x v="0"/>
    <x v="0"/>
    <x v="1"/>
    <x v="1"/>
    <x v="2"/>
    <x v="0"/>
    <s v="08FIZ0027T"/>
    <m/>
    <x v="4"/>
    <x v="7"/>
    <n v="29"/>
    <n v="50"/>
    <n v="79"/>
    <n v="27"/>
    <n v="50"/>
    <n v="77"/>
    <n v="2"/>
    <n v="11"/>
    <n v="13"/>
    <n v="9"/>
    <x v="0"/>
    <n v="7"/>
    <x v="0"/>
    <n v="16"/>
    <n v="9"/>
    <n v="7"/>
    <n v="16"/>
    <n v="8"/>
    <x v="0"/>
    <n v="8"/>
    <x v="0"/>
    <n v="8"/>
    <n v="8"/>
    <n v="16"/>
    <n v="6"/>
    <x v="0"/>
    <n v="8"/>
    <x v="0"/>
    <n v="6"/>
    <n v="8"/>
    <n v="14"/>
    <n v="1"/>
    <x v="3"/>
    <n v="7"/>
    <x v="0"/>
    <n v="2"/>
    <n v="7"/>
    <n v="9"/>
    <n v="7"/>
    <x v="1"/>
    <n v="10"/>
    <x v="0"/>
    <n v="8"/>
    <n v="10"/>
    <n v="18"/>
    <n v="8"/>
    <x v="0"/>
    <n v="10"/>
    <x v="0"/>
    <n v="8"/>
    <n v="10"/>
    <n v="18"/>
    <n v="39"/>
    <x v="3"/>
    <n v="50"/>
    <x v="0"/>
    <n v="41"/>
    <n v="50"/>
    <n v="91"/>
    <x v="1"/>
    <x v="1"/>
    <x v="0"/>
    <x v="0"/>
    <x v="2"/>
    <x v="2"/>
    <n v="1"/>
    <n v="5"/>
    <x v="0"/>
    <x v="0"/>
    <x v="0"/>
    <x v="0"/>
    <x v="0"/>
    <x v="0"/>
    <x v="0"/>
    <x v="0"/>
    <x v="1"/>
    <n v="3"/>
    <x v="0"/>
    <x v="0"/>
    <x v="0"/>
    <x v="0"/>
    <x v="0"/>
    <x v="0"/>
    <x v="0"/>
    <x v="0"/>
    <x v="0"/>
    <x v="0"/>
    <x v="1"/>
    <x v="0"/>
    <n v="0"/>
    <n v="6"/>
    <n v="1"/>
    <n v="4"/>
    <x v="1"/>
    <x v="1"/>
    <x v="0"/>
    <x v="0"/>
    <x v="2"/>
    <x v="2"/>
    <n v="1"/>
    <n v="5"/>
    <n v="7"/>
    <n v="7"/>
    <x v="0"/>
  </r>
  <r>
    <s v="08EPR0401J"/>
    <x v="0"/>
    <x v="0"/>
    <s v="CRISTOBAL COLON 2419"/>
    <n v="62"/>
    <x v="29"/>
    <n v="23"/>
    <s v="ORRANTEÑO"/>
    <s v="AVENIDA 2A SUR"/>
    <x v="0"/>
    <x v="0"/>
    <x v="1"/>
    <x v="1"/>
    <x v="2"/>
    <x v="0"/>
    <s v="08FIZ0025V"/>
    <m/>
    <x v="4"/>
    <x v="6"/>
    <n v="61"/>
    <n v="43"/>
    <n v="104"/>
    <n v="60"/>
    <n v="43"/>
    <n v="103"/>
    <n v="5"/>
    <n v="8"/>
    <n v="13"/>
    <n v="9"/>
    <x v="0"/>
    <n v="9"/>
    <x v="0"/>
    <n v="18"/>
    <n v="9"/>
    <n v="9"/>
    <n v="18"/>
    <n v="8"/>
    <x v="0"/>
    <n v="8"/>
    <x v="2"/>
    <n v="8"/>
    <n v="9"/>
    <n v="17"/>
    <n v="10"/>
    <x v="2"/>
    <n v="8"/>
    <x v="0"/>
    <n v="11"/>
    <n v="8"/>
    <n v="19"/>
    <n v="13"/>
    <x v="0"/>
    <n v="3"/>
    <x v="0"/>
    <n v="13"/>
    <n v="3"/>
    <n v="16"/>
    <n v="14"/>
    <x v="1"/>
    <n v="7"/>
    <x v="0"/>
    <n v="15"/>
    <n v="7"/>
    <n v="22"/>
    <n v="10"/>
    <x v="0"/>
    <n v="6"/>
    <x v="0"/>
    <n v="10"/>
    <n v="6"/>
    <n v="16"/>
    <n v="64"/>
    <x v="3"/>
    <n v="41"/>
    <x v="4"/>
    <n v="66"/>
    <n v="42"/>
    <n v="108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1"/>
    <x v="1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9"/>
    <n v="6"/>
    <x v="0"/>
  </r>
  <r>
    <s v="08EPR0402I"/>
    <x v="0"/>
    <x v="0"/>
    <s v="FRANCISCO CHAVEZ OROZCO 2268"/>
    <n v="62"/>
    <x v="29"/>
    <n v="36"/>
    <s v="ESTACIÓN SAUCILLO"/>
    <s v="CALLE PRIMERA"/>
    <x v="0"/>
    <x v="0"/>
    <x v="1"/>
    <x v="1"/>
    <x v="2"/>
    <x v="0"/>
    <s v="08FIZ0025V"/>
    <m/>
    <x v="4"/>
    <x v="6"/>
    <n v="57"/>
    <n v="53"/>
    <n v="110"/>
    <n v="57"/>
    <n v="52"/>
    <n v="109"/>
    <n v="4"/>
    <n v="6"/>
    <n v="10"/>
    <n v="9"/>
    <x v="0"/>
    <n v="8"/>
    <x v="1"/>
    <n v="17"/>
    <n v="9"/>
    <n v="9"/>
    <n v="18"/>
    <n v="10"/>
    <x v="4"/>
    <n v="9"/>
    <x v="2"/>
    <n v="11"/>
    <n v="10"/>
    <n v="21"/>
    <n v="10"/>
    <x v="0"/>
    <n v="10"/>
    <x v="0"/>
    <n v="10"/>
    <n v="10"/>
    <n v="20"/>
    <n v="11"/>
    <x v="0"/>
    <n v="5"/>
    <x v="2"/>
    <n v="11"/>
    <n v="6"/>
    <n v="17"/>
    <n v="10"/>
    <x v="0"/>
    <n v="11"/>
    <x v="0"/>
    <n v="10"/>
    <n v="11"/>
    <n v="21"/>
    <n v="10"/>
    <x v="0"/>
    <n v="12"/>
    <x v="0"/>
    <n v="10"/>
    <n v="12"/>
    <n v="22"/>
    <n v="60"/>
    <x v="4"/>
    <n v="55"/>
    <x v="6"/>
    <n v="61"/>
    <n v="58"/>
    <n v="11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1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EPR0403H"/>
    <x v="0"/>
    <x v="0"/>
    <s v="FELIPE CARRILLO PUERTO 2261"/>
    <n v="62"/>
    <x v="29"/>
    <n v="259"/>
    <s v="LA VIÑA"/>
    <s v="CALLE CARRETERA SAUCILLO LAS VARAS"/>
    <x v="0"/>
    <x v="0"/>
    <x v="1"/>
    <x v="1"/>
    <x v="2"/>
    <x v="0"/>
    <s v="08FIZ0025V"/>
    <m/>
    <x v="4"/>
    <x v="6"/>
    <n v="108"/>
    <n v="96"/>
    <n v="204"/>
    <n v="102"/>
    <n v="92"/>
    <n v="194"/>
    <n v="12"/>
    <n v="19"/>
    <n v="31"/>
    <n v="9"/>
    <x v="1"/>
    <n v="13"/>
    <x v="1"/>
    <n v="22"/>
    <n v="10"/>
    <n v="14"/>
    <n v="24"/>
    <n v="20"/>
    <x v="5"/>
    <n v="22"/>
    <x v="0"/>
    <n v="23"/>
    <n v="22"/>
    <n v="45"/>
    <n v="21"/>
    <x v="0"/>
    <n v="12"/>
    <x v="0"/>
    <n v="21"/>
    <n v="12"/>
    <n v="33"/>
    <n v="25"/>
    <x v="0"/>
    <n v="13"/>
    <x v="1"/>
    <n v="25"/>
    <n v="15"/>
    <n v="40"/>
    <n v="9"/>
    <x v="0"/>
    <n v="13"/>
    <x v="2"/>
    <n v="9"/>
    <n v="14"/>
    <n v="23"/>
    <n v="14"/>
    <x v="0"/>
    <n v="11"/>
    <x v="0"/>
    <n v="14"/>
    <n v="11"/>
    <n v="25"/>
    <n v="98"/>
    <x v="5"/>
    <n v="84"/>
    <x v="8"/>
    <n v="102"/>
    <n v="88"/>
    <n v="190"/>
    <x v="1"/>
    <x v="2"/>
    <x v="2"/>
    <x v="3"/>
    <x v="2"/>
    <x v="2"/>
    <n v="0"/>
    <n v="9"/>
    <x v="0"/>
    <x v="1"/>
    <x v="1"/>
    <x v="0"/>
    <x v="0"/>
    <x v="0"/>
    <x v="0"/>
    <x v="0"/>
    <x v="18"/>
    <n v="4"/>
    <x v="0"/>
    <x v="0"/>
    <x v="4"/>
    <x v="0"/>
    <x v="2"/>
    <x v="0"/>
    <x v="0"/>
    <x v="0"/>
    <x v="0"/>
    <x v="0"/>
    <x v="1"/>
    <x v="0"/>
    <n v="0"/>
    <n v="16"/>
    <n v="5"/>
    <n v="4"/>
    <x v="1"/>
    <x v="2"/>
    <x v="2"/>
    <x v="3"/>
    <x v="2"/>
    <x v="2"/>
    <n v="0"/>
    <n v="9"/>
    <n v="10"/>
    <n v="9"/>
    <x v="0"/>
  </r>
  <r>
    <s v="08EPR0404G"/>
    <x v="0"/>
    <x v="0"/>
    <s v="RODOLFO CHAVEZ PRIMERO 2263"/>
    <n v="62"/>
    <x v="29"/>
    <n v="1"/>
    <s v="SAUCILLO"/>
    <s v="AVENIDA 7A"/>
    <x v="0"/>
    <x v="0"/>
    <x v="1"/>
    <x v="1"/>
    <x v="2"/>
    <x v="0"/>
    <s v="08FIZ0025V"/>
    <m/>
    <x v="4"/>
    <x v="6"/>
    <n v="131"/>
    <n v="131"/>
    <n v="262"/>
    <n v="127"/>
    <n v="127"/>
    <n v="254"/>
    <n v="20"/>
    <n v="18"/>
    <n v="38"/>
    <n v="18"/>
    <x v="6"/>
    <n v="18"/>
    <x v="1"/>
    <n v="36"/>
    <n v="21"/>
    <n v="19"/>
    <n v="40"/>
    <n v="22"/>
    <x v="2"/>
    <n v="18"/>
    <x v="3"/>
    <n v="24"/>
    <n v="21"/>
    <n v="45"/>
    <n v="19"/>
    <x v="0"/>
    <n v="19"/>
    <x v="3"/>
    <n v="19"/>
    <n v="20"/>
    <n v="39"/>
    <n v="25"/>
    <x v="3"/>
    <n v="18"/>
    <x v="2"/>
    <n v="26"/>
    <n v="19"/>
    <n v="45"/>
    <n v="19"/>
    <x v="0"/>
    <n v="25"/>
    <x v="0"/>
    <n v="19"/>
    <n v="25"/>
    <n v="44"/>
    <n v="21"/>
    <x v="0"/>
    <n v="26"/>
    <x v="0"/>
    <n v="21"/>
    <n v="26"/>
    <n v="47"/>
    <n v="124"/>
    <x v="15"/>
    <n v="124"/>
    <x v="7"/>
    <n v="130"/>
    <n v="130"/>
    <n v="260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4"/>
    <x v="3"/>
    <x v="1"/>
    <x v="0"/>
    <x v="0"/>
    <x v="3"/>
    <x v="0"/>
    <x v="0"/>
    <x v="9"/>
    <x v="0"/>
    <n v="0"/>
    <n v="23"/>
    <n v="0"/>
    <n v="12"/>
    <x v="2"/>
    <x v="2"/>
    <x v="2"/>
    <x v="3"/>
    <x v="1"/>
    <x v="3"/>
    <n v="0"/>
    <n v="12"/>
    <n v="12"/>
    <n v="12"/>
    <x v="0"/>
  </r>
  <r>
    <s v="08EPR0405F"/>
    <x v="0"/>
    <x v="0"/>
    <s v="NIÑOS HEROES 2266"/>
    <n v="62"/>
    <x v="29"/>
    <n v="41"/>
    <s v="LAS VARAS"/>
    <s v="CALLE LAS VARAS"/>
    <x v="0"/>
    <x v="0"/>
    <x v="1"/>
    <x v="1"/>
    <x v="2"/>
    <x v="0"/>
    <s v="08FIZ0025V"/>
    <m/>
    <x v="4"/>
    <x v="6"/>
    <n v="122"/>
    <n v="128"/>
    <n v="250"/>
    <n v="122"/>
    <n v="127"/>
    <n v="249"/>
    <n v="16"/>
    <n v="22"/>
    <n v="38"/>
    <n v="23"/>
    <x v="0"/>
    <n v="14"/>
    <x v="0"/>
    <n v="37"/>
    <n v="23"/>
    <n v="14"/>
    <n v="37"/>
    <n v="17"/>
    <x v="0"/>
    <n v="23"/>
    <x v="0"/>
    <n v="17"/>
    <n v="23"/>
    <n v="40"/>
    <n v="23"/>
    <x v="0"/>
    <n v="19"/>
    <x v="0"/>
    <n v="23"/>
    <n v="19"/>
    <n v="42"/>
    <n v="23"/>
    <x v="0"/>
    <n v="20"/>
    <x v="0"/>
    <n v="23"/>
    <n v="20"/>
    <n v="43"/>
    <n v="21"/>
    <x v="0"/>
    <n v="21"/>
    <x v="0"/>
    <n v="21"/>
    <n v="21"/>
    <n v="42"/>
    <n v="22"/>
    <x v="0"/>
    <n v="19"/>
    <x v="0"/>
    <n v="22"/>
    <n v="19"/>
    <n v="41"/>
    <n v="129"/>
    <x v="0"/>
    <n v="116"/>
    <x v="0"/>
    <n v="129"/>
    <n v="116"/>
    <n v="245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0"/>
    <x v="1"/>
    <x v="0"/>
    <x v="0"/>
    <x v="0"/>
    <x v="0"/>
    <x v="0"/>
    <x v="1"/>
    <x v="1"/>
    <n v="0"/>
    <n v="17"/>
    <n v="1"/>
    <n v="11"/>
    <x v="2"/>
    <x v="2"/>
    <x v="2"/>
    <x v="3"/>
    <x v="1"/>
    <x v="3"/>
    <n v="0"/>
    <n v="12"/>
    <n v="12"/>
    <n v="12"/>
    <x v="0"/>
  </r>
  <r>
    <s v="08EPR0407D"/>
    <x v="0"/>
    <x v="0"/>
    <s v="PROGRESO 2222"/>
    <n v="63"/>
    <x v="12"/>
    <n v="16"/>
    <s v="COCOMORACHIC"/>
    <s v="CALLE COCOMORACHI"/>
    <x v="0"/>
    <x v="0"/>
    <x v="1"/>
    <x v="1"/>
    <x v="2"/>
    <x v="0"/>
    <s v="08FIZ0024W"/>
    <s v="08FJS0005N"/>
    <x v="4"/>
    <x v="4"/>
    <n v="12"/>
    <n v="12"/>
    <n v="24"/>
    <n v="12"/>
    <n v="12"/>
    <n v="24"/>
    <n v="4"/>
    <n v="0"/>
    <n v="4"/>
    <n v="0"/>
    <x v="0"/>
    <n v="0"/>
    <x v="0"/>
    <n v="0"/>
    <n v="0"/>
    <n v="0"/>
    <n v="0"/>
    <n v="2"/>
    <x v="0"/>
    <n v="1"/>
    <x v="0"/>
    <n v="2"/>
    <n v="1"/>
    <n v="3"/>
    <n v="1"/>
    <x v="0"/>
    <n v="3"/>
    <x v="0"/>
    <n v="1"/>
    <n v="3"/>
    <n v="4"/>
    <n v="0"/>
    <x v="0"/>
    <n v="0"/>
    <x v="0"/>
    <n v="0"/>
    <n v="0"/>
    <n v="0"/>
    <n v="3"/>
    <x v="0"/>
    <n v="6"/>
    <x v="0"/>
    <n v="3"/>
    <n v="6"/>
    <n v="9"/>
    <n v="1"/>
    <x v="0"/>
    <n v="1"/>
    <x v="0"/>
    <n v="1"/>
    <n v="1"/>
    <n v="2"/>
    <n v="7"/>
    <x v="0"/>
    <n v="11"/>
    <x v="0"/>
    <n v="7"/>
    <n v="11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PR0408C"/>
    <x v="0"/>
    <x v="0"/>
    <s v="CENTRO REGIONAL DE EDUC. INT. MARIANO ESCOBEDO 2085"/>
    <n v="63"/>
    <x v="12"/>
    <n v="1"/>
    <s v="TEMÓSACHIC"/>
    <s v="CALLE HIDALGO"/>
    <x v="0"/>
    <x v="0"/>
    <x v="1"/>
    <x v="1"/>
    <x v="2"/>
    <x v="0"/>
    <s v="08FIZ0024W"/>
    <s v="08FJS0005N"/>
    <x v="4"/>
    <x v="4"/>
    <n v="58"/>
    <n v="56"/>
    <n v="114"/>
    <n v="58"/>
    <n v="56"/>
    <n v="114"/>
    <n v="8"/>
    <n v="9"/>
    <n v="17"/>
    <n v="7"/>
    <x v="0"/>
    <n v="9"/>
    <x v="0"/>
    <n v="16"/>
    <n v="7"/>
    <n v="9"/>
    <n v="16"/>
    <n v="14"/>
    <x v="0"/>
    <n v="7"/>
    <x v="0"/>
    <n v="14"/>
    <n v="7"/>
    <n v="21"/>
    <n v="8"/>
    <x v="0"/>
    <n v="11"/>
    <x v="0"/>
    <n v="8"/>
    <n v="11"/>
    <n v="19"/>
    <n v="9"/>
    <x v="0"/>
    <n v="8"/>
    <x v="0"/>
    <n v="9"/>
    <n v="8"/>
    <n v="17"/>
    <n v="5"/>
    <x v="0"/>
    <n v="12"/>
    <x v="0"/>
    <n v="5"/>
    <n v="12"/>
    <n v="17"/>
    <n v="11"/>
    <x v="0"/>
    <n v="6"/>
    <x v="0"/>
    <n v="11"/>
    <n v="6"/>
    <n v="17"/>
    <n v="54"/>
    <x v="0"/>
    <n v="53"/>
    <x v="0"/>
    <n v="54"/>
    <n v="53"/>
    <n v="107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3"/>
    <x v="0"/>
    <x v="0"/>
    <x v="0"/>
    <x v="0"/>
    <x v="1"/>
    <n v="0"/>
    <n v="10"/>
    <n v="3"/>
    <n v="3"/>
    <x v="1"/>
    <x v="1"/>
    <x v="1"/>
    <x v="2"/>
    <x v="2"/>
    <x v="2"/>
    <n v="0"/>
    <n v="6"/>
    <n v="15"/>
    <n v="10"/>
    <x v="0"/>
  </r>
  <r>
    <s v="08EPR0410R"/>
    <x v="0"/>
    <x v="0"/>
    <s v="IGNACIO RAMIREZ 2432"/>
    <n v="64"/>
    <x v="60"/>
    <n v="4"/>
    <s v="CARLOS A. MADRAZO (EJIDO EL ÁLAMO)"/>
    <s v="CALLE EL ALAMO"/>
    <x v="0"/>
    <x v="0"/>
    <x v="1"/>
    <x v="1"/>
    <x v="2"/>
    <x v="0"/>
    <s v="08FIZ0007F"/>
    <m/>
    <x v="4"/>
    <x v="2"/>
    <n v="8"/>
    <n v="7"/>
    <n v="15"/>
    <n v="8"/>
    <n v="7"/>
    <n v="15"/>
    <n v="0"/>
    <n v="1"/>
    <n v="1"/>
    <n v="1"/>
    <x v="0"/>
    <n v="2"/>
    <x v="0"/>
    <n v="3"/>
    <n v="1"/>
    <n v="2"/>
    <n v="3"/>
    <n v="0"/>
    <x v="0"/>
    <n v="1"/>
    <x v="0"/>
    <n v="0"/>
    <n v="1"/>
    <n v="1"/>
    <n v="2"/>
    <x v="0"/>
    <n v="0"/>
    <x v="0"/>
    <n v="2"/>
    <n v="0"/>
    <n v="2"/>
    <n v="1"/>
    <x v="0"/>
    <n v="1"/>
    <x v="0"/>
    <n v="1"/>
    <n v="1"/>
    <n v="2"/>
    <n v="2"/>
    <x v="0"/>
    <n v="1"/>
    <x v="0"/>
    <n v="2"/>
    <n v="1"/>
    <n v="3"/>
    <n v="3"/>
    <x v="0"/>
    <n v="3"/>
    <x v="0"/>
    <n v="3"/>
    <n v="3"/>
    <n v="6"/>
    <n v="9"/>
    <x v="0"/>
    <n v="8"/>
    <x v="0"/>
    <n v="9"/>
    <n v="8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EPR0411Q"/>
    <x v="0"/>
    <x v="0"/>
    <s v="IGNACIO ALLENDE 2121"/>
    <n v="64"/>
    <x v="60"/>
    <n v="1"/>
    <s v="EL TULE"/>
    <s v="CALLE EL TULE"/>
    <x v="0"/>
    <x v="0"/>
    <x v="1"/>
    <x v="1"/>
    <x v="2"/>
    <x v="0"/>
    <s v="08FIZ0007F"/>
    <m/>
    <x v="4"/>
    <x v="2"/>
    <n v="13"/>
    <n v="27"/>
    <n v="40"/>
    <n v="13"/>
    <n v="26"/>
    <n v="39"/>
    <n v="0"/>
    <n v="8"/>
    <n v="8"/>
    <n v="4"/>
    <x v="0"/>
    <n v="3"/>
    <x v="0"/>
    <n v="7"/>
    <n v="4"/>
    <n v="3"/>
    <n v="7"/>
    <n v="1"/>
    <x v="0"/>
    <n v="3"/>
    <x v="0"/>
    <n v="1"/>
    <n v="3"/>
    <n v="4"/>
    <n v="3"/>
    <x v="0"/>
    <n v="7"/>
    <x v="0"/>
    <n v="3"/>
    <n v="7"/>
    <n v="10"/>
    <n v="1"/>
    <x v="0"/>
    <n v="1"/>
    <x v="0"/>
    <n v="1"/>
    <n v="1"/>
    <n v="2"/>
    <n v="0"/>
    <x v="0"/>
    <n v="6"/>
    <x v="0"/>
    <n v="0"/>
    <n v="6"/>
    <n v="6"/>
    <n v="6"/>
    <x v="0"/>
    <n v="4"/>
    <x v="2"/>
    <n v="6"/>
    <n v="5"/>
    <n v="11"/>
    <n v="15"/>
    <x v="0"/>
    <n v="24"/>
    <x v="4"/>
    <n v="15"/>
    <n v="25"/>
    <n v="4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EPR0416L"/>
    <x v="0"/>
    <x v="0"/>
    <s v="MELCHOR OCAMPO 2573"/>
    <n v="65"/>
    <x v="0"/>
    <n v="42"/>
    <s v="SAN RAFAEL"/>
    <s v="CALLE SAN RAFAEL"/>
    <x v="0"/>
    <x v="0"/>
    <x v="1"/>
    <x v="1"/>
    <x v="2"/>
    <x v="0"/>
    <s v="08FIZ0011S"/>
    <s v="08FJS0005N"/>
    <x v="4"/>
    <x v="0"/>
    <n v="49"/>
    <n v="58"/>
    <n v="107"/>
    <n v="49"/>
    <n v="58"/>
    <n v="107"/>
    <n v="9"/>
    <n v="4"/>
    <n v="13"/>
    <n v="13"/>
    <x v="0"/>
    <n v="7"/>
    <x v="0"/>
    <n v="20"/>
    <n v="13"/>
    <n v="7"/>
    <n v="20"/>
    <n v="8"/>
    <x v="0"/>
    <n v="7"/>
    <x v="0"/>
    <n v="8"/>
    <n v="7"/>
    <n v="15"/>
    <n v="10"/>
    <x v="0"/>
    <n v="12"/>
    <x v="0"/>
    <n v="10"/>
    <n v="12"/>
    <n v="22"/>
    <n v="8"/>
    <x v="0"/>
    <n v="12"/>
    <x v="0"/>
    <n v="8"/>
    <n v="12"/>
    <n v="20"/>
    <n v="8"/>
    <x v="0"/>
    <n v="12"/>
    <x v="0"/>
    <n v="8"/>
    <n v="12"/>
    <n v="20"/>
    <n v="10"/>
    <x v="0"/>
    <n v="8"/>
    <x v="0"/>
    <n v="10"/>
    <n v="8"/>
    <n v="18"/>
    <n v="57"/>
    <x v="0"/>
    <n v="58"/>
    <x v="0"/>
    <n v="57"/>
    <n v="58"/>
    <n v="11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0"/>
    <x v="1"/>
    <x v="0"/>
    <n v="0"/>
    <n v="9"/>
    <n v="0"/>
    <n v="6"/>
    <x v="1"/>
    <x v="1"/>
    <x v="1"/>
    <x v="2"/>
    <x v="2"/>
    <x v="2"/>
    <n v="0"/>
    <n v="6"/>
    <n v="6"/>
    <n v="6"/>
    <x v="0"/>
  </r>
  <r>
    <s v="08EPR0417K"/>
    <x v="0"/>
    <x v="0"/>
    <s v="HERMANOS GALEANA 2470"/>
    <n v="65"/>
    <x v="0"/>
    <n v="3"/>
    <s v="AREPONAPUCHI"/>
    <s v="CALLE AREPONAPUCHI"/>
    <x v="0"/>
    <x v="0"/>
    <x v="1"/>
    <x v="1"/>
    <x v="2"/>
    <x v="0"/>
    <s v="08FIZ0011S"/>
    <s v="08FJS0005N"/>
    <x v="4"/>
    <x v="0"/>
    <n v="48"/>
    <n v="52"/>
    <n v="100"/>
    <n v="48"/>
    <n v="52"/>
    <n v="100"/>
    <n v="4"/>
    <n v="1"/>
    <n v="5"/>
    <n v="7"/>
    <x v="0"/>
    <n v="9"/>
    <x v="0"/>
    <n v="16"/>
    <n v="7"/>
    <n v="9"/>
    <n v="16"/>
    <n v="10"/>
    <x v="0"/>
    <n v="8"/>
    <x v="0"/>
    <n v="10"/>
    <n v="8"/>
    <n v="18"/>
    <n v="9"/>
    <x v="0"/>
    <n v="7"/>
    <x v="0"/>
    <n v="9"/>
    <n v="7"/>
    <n v="16"/>
    <n v="4"/>
    <x v="0"/>
    <n v="12"/>
    <x v="0"/>
    <n v="4"/>
    <n v="12"/>
    <n v="16"/>
    <n v="8"/>
    <x v="0"/>
    <n v="6"/>
    <x v="0"/>
    <n v="8"/>
    <n v="6"/>
    <n v="14"/>
    <n v="10"/>
    <x v="0"/>
    <n v="10"/>
    <x v="0"/>
    <n v="10"/>
    <n v="10"/>
    <n v="20"/>
    <n v="48"/>
    <x v="0"/>
    <n v="52"/>
    <x v="0"/>
    <n v="48"/>
    <n v="52"/>
    <n v="100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11"/>
    <n v="6"/>
    <x v="0"/>
  </r>
  <r>
    <s v="08EPR0420Y"/>
    <x v="0"/>
    <x v="0"/>
    <s v="VENUSTIANO CARRANZA 2459"/>
    <n v="66"/>
    <x v="11"/>
    <n v="304"/>
    <s v="GOSOGACHI"/>
    <s v="CALLE GOSOGACHI"/>
    <x v="0"/>
    <x v="0"/>
    <x v="1"/>
    <x v="1"/>
    <x v="2"/>
    <x v="0"/>
    <s v="08FIZ0035B"/>
    <s v="08FJS0005N"/>
    <x v="4"/>
    <x v="0"/>
    <n v="15"/>
    <n v="25"/>
    <n v="40"/>
    <n v="15"/>
    <n v="25"/>
    <n v="40"/>
    <n v="4"/>
    <n v="5"/>
    <n v="9"/>
    <n v="2"/>
    <x v="0"/>
    <n v="1"/>
    <x v="0"/>
    <n v="3"/>
    <n v="2"/>
    <n v="1"/>
    <n v="3"/>
    <n v="2"/>
    <x v="0"/>
    <n v="1"/>
    <x v="0"/>
    <n v="2"/>
    <n v="1"/>
    <n v="3"/>
    <n v="2"/>
    <x v="0"/>
    <n v="3"/>
    <x v="0"/>
    <n v="2"/>
    <n v="3"/>
    <n v="5"/>
    <n v="4"/>
    <x v="0"/>
    <n v="5"/>
    <x v="0"/>
    <n v="4"/>
    <n v="5"/>
    <n v="9"/>
    <n v="3"/>
    <x v="0"/>
    <n v="3"/>
    <x v="0"/>
    <n v="3"/>
    <n v="3"/>
    <n v="6"/>
    <n v="0"/>
    <x v="0"/>
    <n v="7"/>
    <x v="0"/>
    <n v="0"/>
    <n v="7"/>
    <n v="7"/>
    <n v="13"/>
    <x v="0"/>
    <n v="20"/>
    <x v="0"/>
    <n v="13"/>
    <n v="20"/>
    <n v="3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EPR0421X"/>
    <x v="0"/>
    <x v="0"/>
    <s v="VICTORIANO SAENZ 2216"/>
    <n v="66"/>
    <x v="11"/>
    <n v="17"/>
    <s v="ARECHUYVO"/>
    <s v="CALLE ARECHUYVO"/>
    <x v="0"/>
    <x v="0"/>
    <x v="1"/>
    <x v="1"/>
    <x v="2"/>
    <x v="0"/>
    <s v="08FIZ0035B"/>
    <s v="08FJS0005N"/>
    <x v="4"/>
    <x v="0"/>
    <n v="19"/>
    <n v="14"/>
    <n v="33"/>
    <n v="19"/>
    <n v="14"/>
    <n v="33"/>
    <n v="2"/>
    <n v="5"/>
    <n v="7"/>
    <n v="1"/>
    <x v="0"/>
    <n v="0"/>
    <x v="0"/>
    <n v="1"/>
    <n v="1"/>
    <n v="0"/>
    <n v="1"/>
    <n v="4"/>
    <x v="0"/>
    <n v="1"/>
    <x v="0"/>
    <n v="4"/>
    <n v="1"/>
    <n v="5"/>
    <n v="0"/>
    <x v="0"/>
    <n v="1"/>
    <x v="0"/>
    <n v="0"/>
    <n v="1"/>
    <n v="1"/>
    <n v="2"/>
    <x v="0"/>
    <n v="3"/>
    <x v="0"/>
    <n v="2"/>
    <n v="3"/>
    <n v="5"/>
    <n v="2"/>
    <x v="0"/>
    <n v="2"/>
    <x v="0"/>
    <n v="2"/>
    <n v="2"/>
    <n v="4"/>
    <n v="0"/>
    <x v="0"/>
    <n v="0"/>
    <x v="0"/>
    <n v="0"/>
    <n v="0"/>
    <n v="0"/>
    <n v="9"/>
    <x v="0"/>
    <n v="7"/>
    <x v="0"/>
    <n v="9"/>
    <n v="7"/>
    <n v="1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EPR0423V"/>
    <x v="0"/>
    <x v="0"/>
    <s v="JAIME NUNO 2433"/>
    <n v="66"/>
    <x v="11"/>
    <n v="186"/>
    <s v="HACIENDA SÁENZ (SANTÍSIMO DE ABAJO)"/>
    <s v="NINGUNO NINGUNO"/>
    <x v="0"/>
    <x v="0"/>
    <x v="1"/>
    <x v="1"/>
    <x v="2"/>
    <x v="0"/>
    <s v="08FIZ0035B"/>
    <s v="08FJS0005N"/>
    <x v="4"/>
    <x v="0"/>
    <n v="7"/>
    <n v="12"/>
    <n v="19"/>
    <n v="7"/>
    <n v="12"/>
    <n v="19"/>
    <n v="0"/>
    <n v="2"/>
    <n v="2"/>
    <n v="3"/>
    <x v="0"/>
    <n v="1"/>
    <x v="0"/>
    <n v="4"/>
    <n v="3"/>
    <n v="1"/>
    <n v="4"/>
    <n v="1"/>
    <x v="0"/>
    <n v="0"/>
    <x v="0"/>
    <n v="1"/>
    <n v="0"/>
    <n v="1"/>
    <n v="0"/>
    <x v="0"/>
    <n v="3"/>
    <x v="0"/>
    <n v="0"/>
    <n v="3"/>
    <n v="3"/>
    <n v="2"/>
    <x v="0"/>
    <n v="4"/>
    <x v="0"/>
    <n v="2"/>
    <n v="4"/>
    <n v="6"/>
    <n v="2"/>
    <x v="0"/>
    <n v="2"/>
    <x v="0"/>
    <n v="2"/>
    <n v="2"/>
    <n v="4"/>
    <n v="1"/>
    <x v="0"/>
    <n v="1"/>
    <x v="0"/>
    <n v="1"/>
    <n v="1"/>
    <n v="2"/>
    <n v="9"/>
    <x v="0"/>
    <n v="11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9"/>
    <n v="4"/>
    <x v="0"/>
  </r>
  <r>
    <s v="08EPR0435Z"/>
    <x v="0"/>
    <x v="0"/>
    <s v="CARMEN ROMANO DE LOPEZ PORTILLO 2042"/>
    <n v="19"/>
    <x v="13"/>
    <n v="1"/>
    <s v="CHIHUAHUA"/>
    <s v="AVENIDA TECNOLOGICO"/>
    <x v="0"/>
    <x v="0"/>
    <x v="1"/>
    <x v="1"/>
    <x v="2"/>
    <x v="0"/>
    <s v="08FIZ0031F"/>
    <s v="08FJS0001R"/>
    <x v="4"/>
    <x v="5"/>
    <n v="220"/>
    <n v="223"/>
    <n v="443"/>
    <n v="220"/>
    <n v="221"/>
    <n v="441"/>
    <n v="37"/>
    <n v="47"/>
    <n v="84"/>
    <n v="33"/>
    <x v="1"/>
    <n v="28"/>
    <x v="0"/>
    <n v="61"/>
    <n v="34"/>
    <n v="28"/>
    <n v="62"/>
    <n v="30"/>
    <x v="4"/>
    <n v="27"/>
    <x v="2"/>
    <n v="31"/>
    <n v="28"/>
    <n v="59"/>
    <n v="36"/>
    <x v="0"/>
    <n v="35"/>
    <x v="3"/>
    <n v="36"/>
    <n v="36"/>
    <n v="72"/>
    <n v="31"/>
    <x v="0"/>
    <n v="43"/>
    <x v="0"/>
    <n v="31"/>
    <n v="43"/>
    <n v="74"/>
    <n v="41"/>
    <x v="0"/>
    <n v="40"/>
    <x v="0"/>
    <n v="41"/>
    <n v="40"/>
    <n v="81"/>
    <n v="42"/>
    <x v="0"/>
    <n v="36"/>
    <x v="0"/>
    <n v="42"/>
    <n v="36"/>
    <n v="78"/>
    <n v="213"/>
    <x v="3"/>
    <n v="209"/>
    <x v="3"/>
    <n v="215"/>
    <n v="211"/>
    <n v="426"/>
    <x v="5"/>
    <x v="5"/>
    <x v="6"/>
    <x v="1"/>
    <x v="3"/>
    <x v="1"/>
    <n v="0"/>
    <n v="18"/>
    <x v="0"/>
    <x v="1"/>
    <x v="0"/>
    <x v="1"/>
    <x v="0"/>
    <x v="0"/>
    <x v="0"/>
    <x v="0"/>
    <x v="3"/>
    <n v="16"/>
    <x v="0"/>
    <x v="0"/>
    <x v="1"/>
    <x v="1"/>
    <x v="0"/>
    <x v="2"/>
    <x v="0"/>
    <x v="0"/>
    <x v="0"/>
    <x v="1"/>
    <x v="9"/>
    <x v="1"/>
    <n v="0"/>
    <n v="29"/>
    <n v="2"/>
    <n v="16"/>
    <x v="3"/>
    <x v="3"/>
    <x v="4"/>
    <x v="1"/>
    <x v="3"/>
    <x v="1"/>
    <n v="0"/>
    <n v="18"/>
    <n v="20"/>
    <n v="20"/>
    <x v="0"/>
  </r>
  <r>
    <s v="08EPR0439W"/>
    <x v="2"/>
    <x v="2"/>
    <s v="20 DE NOVIEMBRE 2344"/>
    <n v="21"/>
    <x v="21"/>
    <n v="1"/>
    <s v="DELICIAS"/>
    <s v="CALLE 5A NORTE"/>
    <x v="0"/>
    <x v="0"/>
    <x v="1"/>
    <x v="1"/>
    <x v="2"/>
    <x v="0"/>
    <s v="08FIZ0047G"/>
    <m/>
    <x v="4"/>
    <x v="6"/>
    <n v="95"/>
    <n v="84"/>
    <n v="179"/>
    <n v="95"/>
    <n v="84"/>
    <n v="179"/>
    <n v="9"/>
    <n v="8"/>
    <n v="17"/>
    <n v="5"/>
    <x v="4"/>
    <n v="7"/>
    <x v="0"/>
    <n v="12"/>
    <n v="7"/>
    <n v="7"/>
    <n v="14"/>
    <n v="12"/>
    <x v="0"/>
    <n v="13"/>
    <x v="4"/>
    <n v="12"/>
    <n v="15"/>
    <n v="27"/>
    <n v="26"/>
    <x v="0"/>
    <n v="19"/>
    <x v="0"/>
    <n v="26"/>
    <n v="19"/>
    <n v="45"/>
    <n v="9"/>
    <x v="0"/>
    <n v="14"/>
    <x v="0"/>
    <n v="9"/>
    <n v="14"/>
    <n v="23"/>
    <n v="20"/>
    <x v="0"/>
    <n v="15"/>
    <x v="0"/>
    <n v="20"/>
    <n v="15"/>
    <n v="35"/>
    <n v="12"/>
    <x v="0"/>
    <n v="14"/>
    <x v="0"/>
    <n v="12"/>
    <n v="14"/>
    <n v="26"/>
    <n v="84"/>
    <x v="3"/>
    <n v="82"/>
    <x v="3"/>
    <n v="86"/>
    <n v="84"/>
    <n v="170"/>
    <x v="1"/>
    <x v="1"/>
    <x v="2"/>
    <x v="2"/>
    <x v="1"/>
    <x v="2"/>
    <n v="0"/>
    <n v="8"/>
    <x v="0"/>
    <x v="1"/>
    <x v="1"/>
    <x v="0"/>
    <x v="0"/>
    <x v="0"/>
    <x v="0"/>
    <x v="0"/>
    <x v="3"/>
    <n v="6"/>
    <x v="0"/>
    <x v="0"/>
    <x v="1"/>
    <x v="0"/>
    <x v="2"/>
    <x v="3"/>
    <x v="0"/>
    <x v="0"/>
    <x v="0"/>
    <x v="1"/>
    <x v="1"/>
    <x v="0"/>
    <n v="0"/>
    <n v="17"/>
    <n v="2"/>
    <n v="6"/>
    <x v="1"/>
    <x v="1"/>
    <x v="2"/>
    <x v="2"/>
    <x v="1"/>
    <x v="2"/>
    <n v="0"/>
    <n v="8"/>
    <n v="8"/>
    <n v="8"/>
    <x v="0"/>
  </r>
  <r>
    <s v="08EPR0440L"/>
    <x v="0"/>
    <x v="0"/>
    <s v="CLUB DE LEONES CHIHUAHUA CENTRO 2187"/>
    <n v="19"/>
    <x v="13"/>
    <n v="1"/>
    <s v="CHIHUAHUA"/>
    <s v="PRIVADA DE TERRAZAS "/>
    <x v="0"/>
    <x v="0"/>
    <x v="1"/>
    <x v="1"/>
    <x v="2"/>
    <x v="0"/>
    <s v="08FIZ0050U"/>
    <s v="08FJS0002Q"/>
    <x v="4"/>
    <x v="5"/>
    <n v="68"/>
    <n v="62"/>
    <n v="130"/>
    <n v="68"/>
    <n v="62"/>
    <n v="130"/>
    <n v="12"/>
    <n v="10"/>
    <n v="22"/>
    <n v="10"/>
    <x v="0"/>
    <n v="13"/>
    <x v="1"/>
    <n v="23"/>
    <n v="10"/>
    <n v="14"/>
    <n v="24"/>
    <n v="12"/>
    <x v="0"/>
    <n v="10"/>
    <x v="0"/>
    <n v="12"/>
    <n v="10"/>
    <n v="22"/>
    <n v="13"/>
    <x v="0"/>
    <n v="10"/>
    <x v="0"/>
    <n v="13"/>
    <n v="10"/>
    <n v="23"/>
    <n v="10"/>
    <x v="0"/>
    <n v="9"/>
    <x v="0"/>
    <n v="10"/>
    <n v="9"/>
    <n v="19"/>
    <n v="11"/>
    <x v="0"/>
    <n v="14"/>
    <x v="0"/>
    <n v="11"/>
    <n v="14"/>
    <n v="25"/>
    <n v="10"/>
    <x v="0"/>
    <n v="8"/>
    <x v="0"/>
    <n v="10"/>
    <n v="8"/>
    <n v="18"/>
    <n v="66"/>
    <x v="0"/>
    <n v="64"/>
    <x v="4"/>
    <n v="66"/>
    <n v="65"/>
    <n v="131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4"/>
    <x v="0"/>
    <x v="0"/>
    <x v="0"/>
    <x v="3"/>
    <x v="0"/>
    <x v="0"/>
    <x v="0"/>
    <x v="0"/>
    <x v="1"/>
    <n v="0"/>
    <n v="12"/>
    <n v="2"/>
    <n v="4"/>
    <x v="1"/>
    <x v="1"/>
    <x v="1"/>
    <x v="2"/>
    <x v="2"/>
    <x v="2"/>
    <n v="0"/>
    <n v="6"/>
    <n v="6"/>
    <n v="6"/>
    <x v="0"/>
  </r>
  <r>
    <s v="08EPR0441K"/>
    <x v="2"/>
    <x v="2"/>
    <s v="AURELIA CALDERON DE ESCOBAR 2169"/>
    <n v="37"/>
    <x v="19"/>
    <n v="1"/>
    <s v="JUÁREZ"/>
    <s v="CALLE ARMANDO B. CHAVEZ "/>
    <x v="0"/>
    <x v="0"/>
    <x v="1"/>
    <x v="1"/>
    <x v="2"/>
    <x v="0"/>
    <s v="08FIZ0003J"/>
    <s v="08FJS0003P"/>
    <x v="4"/>
    <x v="8"/>
    <n v="56"/>
    <n v="75"/>
    <n v="131"/>
    <n v="56"/>
    <n v="75"/>
    <n v="131"/>
    <n v="10"/>
    <n v="11"/>
    <n v="21"/>
    <n v="10"/>
    <x v="0"/>
    <n v="8"/>
    <x v="0"/>
    <n v="18"/>
    <n v="10"/>
    <n v="8"/>
    <n v="18"/>
    <n v="6"/>
    <x v="2"/>
    <n v="17"/>
    <x v="0"/>
    <n v="8"/>
    <n v="17"/>
    <n v="25"/>
    <n v="9"/>
    <x v="0"/>
    <n v="13"/>
    <x v="0"/>
    <n v="9"/>
    <n v="13"/>
    <n v="22"/>
    <n v="12"/>
    <x v="0"/>
    <n v="17"/>
    <x v="0"/>
    <n v="12"/>
    <n v="17"/>
    <n v="29"/>
    <n v="10"/>
    <x v="0"/>
    <n v="8"/>
    <x v="0"/>
    <n v="10"/>
    <n v="8"/>
    <n v="18"/>
    <n v="12"/>
    <x v="0"/>
    <n v="11"/>
    <x v="0"/>
    <n v="12"/>
    <n v="11"/>
    <n v="23"/>
    <n v="59"/>
    <x v="3"/>
    <n v="74"/>
    <x v="0"/>
    <n v="61"/>
    <n v="74"/>
    <n v="13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4"/>
    <x v="1"/>
    <x v="0"/>
    <x v="3"/>
    <x v="0"/>
    <x v="0"/>
    <x v="0"/>
    <x v="0"/>
    <x v="1"/>
    <x v="0"/>
    <n v="0"/>
    <n v="14"/>
    <n v="1"/>
    <n v="5"/>
    <x v="1"/>
    <x v="1"/>
    <x v="1"/>
    <x v="2"/>
    <x v="2"/>
    <x v="2"/>
    <n v="0"/>
    <n v="6"/>
    <n v="6"/>
    <n v="6"/>
    <x v="0"/>
  </r>
  <r>
    <s v="08EPR0445G"/>
    <x v="0"/>
    <x v="0"/>
    <s v="MIGUEL HIDALGO 2142"/>
    <n v="19"/>
    <x v="13"/>
    <n v="1"/>
    <s v="CHIHUAHUA"/>
    <s v="CALLE 29"/>
    <x v="0"/>
    <x v="0"/>
    <x v="1"/>
    <x v="1"/>
    <x v="2"/>
    <x v="0"/>
    <s v="08FIZ0001L"/>
    <s v="08FJS0002Q"/>
    <x v="4"/>
    <x v="5"/>
    <n v="91"/>
    <n v="80"/>
    <n v="171"/>
    <n v="91"/>
    <n v="80"/>
    <n v="171"/>
    <n v="18"/>
    <n v="18"/>
    <n v="36"/>
    <n v="7"/>
    <x v="0"/>
    <n v="7"/>
    <x v="1"/>
    <n v="14"/>
    <n v="7"/>
    <n v="8"/>
    <n v="15"/>
    <n v="15"/>
    <x v="0"/>
    <n v="12"/>
    <x v="0"/>
    <n v="15"/>
    <n v="12"/>
    <n v="27"/>
    <n v="10"/>
    <x v="0"/>
    <n v="9"/>
    <x v="0"/>
    <n v="10"/>
    <n v="9"/>
    <n v="19"/>
    <n v="14"/>
    <x v="3"/>
    <n v="20"/>
    <x v="1"/>
    <n v="15"/>
    <n v="22"/>
    <n v="37"/>
    <n v="22"/>
    <x v="0"/>
    <n v="19"/>
    <x v="2"/>
    <n v="22"/>
    <n v="20"/>
    <n v="42"/>
    <n v="13"/>
    <x v="0"/>
    <n v="13"/>
    <x v="2"/>
    <n v="13"/>
    <n v="14"/>
    <n v="27"/>
    <n v="81"/>
    <x v="4"/>
    <n v="80"/>
    <x v="9"/>
    <n v="82"/>
    <n v="85"/>
    <n v="167"/>
    <x v="1"/>
    <x v="1"/>
    <x v="1"/>
    <x v="3"/>
    <x v="1"/>
    <x v="2"/>
    <n v="0"/>
    <n v="8"/>
    <x v="0"/>
    <x v="1"/>
    <x v="1"/>
    <x v="0"/>
    <x v="0"/>
    <x v="0"/>
    <x v="0"/>
    <x v="0"/>
    <x v="1"/>
    <n v="7"/>
    <x v="0"/>
    <x v="0"/>
    <x v="0"/>
    <x v="2"/>
    <x v="1"/>
    <x v="3"/>
    <x v="0"/>
    <x v="0"/>
    <x v="0"/>
    <x v="0"/>
    <x v="9"/>
    <x v="0"/>
    <n v="0"/>
    <n v="16"/>
    <n v="1"/>
    <n v="7"/>
    <x v="1"/>
    <x v="1"/>
    <x v="1"/>
    <x v="3"/>
    <x v="1"/>
    <x v="2"/>
    <n v="0"/>
    <n v="8"/>
    <n v="12"/>
    <n v="8"/>
    <x v="0"/>
  </r>
  <r>
    <s v="08EPR0447E"/>
    <x v="0"/>
    <x v="0"/>
    <s v="ABRAHAM GONZALEZ 2044"/>
    <n v="45"/>
    <x v="47"/>
    <n v="15"/>
    <s v="LÁZARO CÁRDENAS"/>
    <s v="CALLE FRANCISCO I MADERO"/>
    <x v="0"/>
    <x v="0"/>
    <x v="1"/>
    <x v="1"/>
    <x v="2"/>
    <x v="0"/>
    <s v="08FIZ0002K"/>
    <m/>
    <x v="4"/>
    <x v="6"/>
    <n v="124"/>
    <n v="133"/>
    <n v="257"/>
    <n v="124"/>
    <n v="132"/>
    <n v="256"/>
    <n v="22"/>
    <n v="22"/>
    <n v="44"/>
    <n v="15"/>
    <x v="0"/>
    <n v="19"/>
    <x v="0"/>
    <n v="34"/>
    <n v="15"/>
    <n v="19"/>
    <n v="34"/>
    <n v="21"/>
    <x v="0"/>
    <n v="14"/>
    <x v="2"/>
    <n v="21"/>
    <n v="15"/>
    <n v="36"/>
    <n v="14"/>
    <x v="2"/>
    <n v="35"/>
    <x v="0"/>
    <n v="15"/>
    <n v="35"/>
    <n v="50"/>
    <n v="18"/>
    <x v="0"/>
    <n v="25"/>
    <x v="0"/>
    <n v="18"/>
    <n v="25"/>
    <n v="43"/>
    <n v="21"/>
    <x v="0"/>
    <n v="24"/>
    <x v="0"/>
    <n v="21"/>
    <n v="24"/>
    <n v="45"/>
    <n v="24"/>
    <x v="0"/>
    <n v="16"/>
    <x v="0"/>
    <n v="24"/>
    <n v="16"/>
    <n v="40"/>
    <n v="113"/>
    <x v="4"/>
    <n v="133"/>
    <x v="4"/>
    <n v="114"/>
    <n v="134"/>
    <n v="248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4"/>
    <x v="0"/>
    <x v="1"/>
    <x v="0"/>
    <x v="0"/>
    <x v="3"/>
    <x v="0"/>
    <x v="0"/>
    <x v="1"/>
    <x v="1"/>
    <n v="0"/>
    <n v="20"/>
    <n v="2"/>
    <n v="10"/>
    <x v="2"/>
    <x v="2"/>
    <x v="2"/>
    <x v="3"/>
    <x v="1"/>
    <x v="3"/>
    <n v="0"/>
    <n v="12"/>
    <n v="13"/>
    <n v="13"/>
    <x v="0"/>
  </r>
  <r>
    <s v="08EPR0448D"/>
    <x v="0"/>
    <x v="0"/>
    <s v="FRAY PEDRO DE GANTE 2309"/>
    <n v="45"/>
    <x v="47"/>
    <n v="11"/>
    <s v="LOS GARCÍA"/>
    <s v="CALLE LOS GARCIA"/>
    <x v="0"/>
    <x v="0"/>
    <x v="1"/>
    <x v="1"/>
    <x v="2"/>
    <x v="0"/>
    <s v="08FIZ0002K"/>
    <m/>
    <x v="4"/>
    <x v="6"/>
    <n v="45"/>
    <n v="67"/>
    <n v="112"/>
    <n v="45"/>
    <n v="67"/>
    <n v="112"/>
    <n v="5"/>
    <n v="14"/>
    <n v="19"/>
    <n v="6"/>
    <x v="0"/>
    <n v="15"/>
    <x v="0"/>
    <n v="21"/>
    <n v="6"/>
    <n v="15"/>
    <n v="21"/>
    <n v="9"/>
    <x v="0"/>
    <n v="9"/>
    <x v="0"/>
    <n v="9"/>
    <n v="9"/>
    <n v="18"/>
    <n v="8"/>
    <x v="0"/>
    <n v="10"/>
    <x v="0"/>
    <n v="8"/>
    <n v="10"/>
    <n v="18"/>
    <n v="9"/>
    <x v="0"/>
    <n v="10"/>
    <x v="0"/>
    <n v="9"/>
    <n v="10"/>
    <n v="19"/>
    <n v="9"/>
    <x v="0"/>
    <n v="12"/>
    <x v="0"/>
    <n v="9"/>
    <n v="12"/>
    <n v="21"/>
    <n v="9"/>
    <x v="0"/>
    <n v="9"/>
    <x v="0"/>
    <n v="9"/>
    <n v="9"/>
    <n v="18"/>
    <n v="50"/>
    <x v="0"/>
    <n v="65"/>
    <x v="0"/>
    <n v="50"/>
    <n v="65"/>
    <n v="11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2"/>
    <x v="0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EPR0449C"/>
    <x v="0"/>
    <x v="0"/>
    <s v="DIVISION DEL NORTE 2173"/>
    <n v="45"/>
    <x v="47"/>
    <n v="15"/>
    <s v="LÁZARO CÁRDENAS"/>
    <s v="CALLE FRANCISCO VAZQUEZ G. "/>
    <x v="0"/>
    <x v="0"/>
    <x v="1"/>
    <x v="1"/>
    <x v="2"/>
    <x v="0"/>
    <s v="08FIZ0002K"/>
    <m/>
    <x v="4"/>
    <x v="6"/>
    <n v="82"/>
    <n v="67"/>
    <n v="149"/>
    <n v="82"/>
    <n v="67"/>
    <n v="149"/>
    <n v="12"/>
    <n v="12"/>
    <n v="24"/>
    <n v="6"/>
    <x v="0"/>
    <n v="13"/>
    <x v="0"/>
    <n v="19"/>
    <n v="6"/>
    <n v="13"/>
    <n v="19"/>
    <n v="11"/>
    <x v="0"/>
    <n v="10"/>
    <x v="0"/>
    <n v="11"/>
    <n v="10"/>
    <n v="21"/>
    <n v="18"/>
    <x v="0"/>
    <n v="9"/>
    <x v="0"/>
    <n v="18"/>
    <n v="9"/>
    <n v="27"/>
    <n v="11"/>
    <x v="0"/>
    <n v="13"/>
    <x v="0"/>
    <n v="11"/>
    <n v="13"/>
    <n v="24"/>
    <n v="18"/>
    <x v="0"/>
    <n v="10"/>
    <x v="0"/>
    <n v="18"/>
    <n v="10"/>
    <n v="28"/>
    <n v="13"/>
    <x v="0"/>
    <n v="18"/>
    <x v="0"/>
    <n v="13"/>
    <n v="18"/>
    <n v="31"/>
    <n v="77"/>
    <x v="0"/>
    <n v="73"/>
    <x v="0"/>
    <n v="77"/>
    <n v="73"/>
    <n v="15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1"/>
    <x v="0"/>
    <x v="0"/>
    <x v="0"/>
    <x v="0"/>
    <x v="0"/>
    <x v="1"/>
    <x v="1"/>
    <x v="0"/>
    <n v="0"/>
    <n v="12"/>
    <n v="0"/>
    <n v="6"/>
    <x v="1"/>
    <x v="1"/>
    <x v="1"/>
    <x v="2"/>
    <x v="2"/>
    <x v="2"/>
    <n v="0"/>
    <n v="6"/>
    <n v="6"/>
    <n v="6"/>
    <x v="0"/>
  </r>
  <r>
    <s v="08EPR0450S"/>
    <x v="0"/>
    <x v="0"/>
    <s v="IGNACIO ZARAGOZA 2038"/>
    <n v="37"/>
    <x v="19"/>
    <n v="1"/>
    <s v="JUÁREZ"/>
    <s v="CALLE RAMON RAYON NORTE"/>
    <x v="0"/>
    <x v="0"/>
    <x v="1"/>
    <x v="1"/>
    <x v="2"/>
    <x v="0"/>
    <s v="08FIZ0003J"/>
    <s v="08FJS0003P"/>
    <x v="4"/>
    <x v="8"/>
    <n v="124"/>
    <n v="131"/>
    <n v="255"/>
    <n v="124"/>
    <n v="130"/>
    <n v="254"/>
    <n v="25"/>
    <n v="21"/>
    <n v="46"/>
    <n v="21"/>
    <x v="0"/>
    <n v="20"/>
    <x v="0"/>
    <n v="41"/>
    <n v="21"/>
    <n v="20"/>
    <n v="41"/>
    <n v="21"/>
    <x v="0"/>
    <n v="21"/>
    <x v="2"/>
    <n v="21"/>
    <n v="22"/>
    <n v="43"/>
    <n v="19"/>
    <x v="2"/>
    <n v="23"/>
    <x v="0"/>
    <n v="20"/>
    <n v="23"/>
    <n v="43"/>
    <n v="25"/>
    <x v="0"/>
    <n v="28"/>
    <x v="0"/>
    <n v="25"/>
    <n v="28"/>
    <n v="53"/>
    <n v="18"/>
    <x v="3"/>
    <n v="24"/>
    <x v="0"/>
    <n v="20"/>
    <n v="24"/>
    <n v="44"/>
    <n v="26"/>
    <x v="0"/>
    <n v="20"/>
    <x v="0"/>
    <n v="26"/>
    <n v="20"/>
    <n v="46"/>
    <n v="130"/>
    <x v="7"/>
    <n v="136"/>
    <x v="4"/>
    <n v="133"/>
    <n v="137"/>
    <n v="270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1"/>
    <x v="0"/>
    <x v="0"/>
    <x v="1"/>
    <x v="0"/>
    <x v="0"/>
    <x v="0"/>
    <x v="0"/>
    <x v="9"/>
    <x v="0"/>
    <n v="0"/>
    <n v="18"/>
    <n v="1"/>
    <n v="11"/>
    <x v="2"/>
    <x v="2"/>
    <x v="2"/>
    <x v="3"/>
    <x v="1"/>
    <x v="3"/>
    <n v="0"/>
    <n v="12"/>
    <n v="15"/>
    <n v="12"/>
    <x v="0"/>
  </r>
  <r>
    <s v="08EPR0451R"/>
    <x v="0"/>
    <x v="0"/>
    <s v="JOSE MARIA MORELOS Y PAVON 2407"/>
    <n v="53"/>
    <x v="41"/>
    <n v="6"/>
    <s v="EL PORVENIR"/>
    <s v="CALLE BENITO JUÁREZ"/>
    <x v="0"/>
    <x v="0"/>
    <x v="1"/>
    <x v="1"/>
    <x v="2"/>
    <x v="0"/>
    <s v="08FIZ0036A"/>
    <m/>
    <x v="4"/>
    <x v="8"/>
    <n v="78"/>
    <n v="56"/>
    <n v="134"/>
    <n v="78"/>
    <n v="56"/>
    <n v="134"/>
    <n v="14"/>
    <n v="5"/>
    <n v="19"/>
    <n v="14"/>
    <x v="0"/>
    <n v="7"/>
    <x v="3"/>
    <n v="21"/>
    <n v="14"/>
    <n v="9"/>
    <n v="23"/>
    <n v="16"/>
    <x v="0"/>
    <n v="12"/>
    <x v="0"/>
    <n v="16"/>
    <n v="12"/>
    <n v="28"/>
    <n v="14"/>
    <x v="0"/>
    <n v="10"/>
    <x v="0"/>
    <n v="14"/>
    <n v="10"/>
    <n v="24"/>
    <n v="14"/>
    <x v="0"/>
    <n v="12"/>
    <x v="0"/>
    <n v="14"/>
    <n v="12"/>
    <n v="26"/>
    <n v="9"/>
    <x v="0"/>
    <n v="10"/>
    <x v="0"/>
    <n v="9"/>
    <n v="10"/>
    <n v="19"/>
    <n v="11"/>
    <x v="0"/>
    <n v="9"/>
    <x v="0"/>
    <n v="11"/>
    <n v="9"/>
    <n v="20"/>
    <n v="78"/>
    <x v="0"/>
    <n v="60"/>
    <x v="3"/>
    <n v="78"/>
    <n v="62"/>
    <n v="140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7"/>
    <n v="6"/>
    <x v="0"/>
  </r>
  <r>
    <s v="08EPR0452Q"/>
    <x v="0"/>
    <x v="0"/>
    <s v="AURELIA CALDERON DE ESCOBAR 2061"/>
    <n v="37"/>
    <x v="19"/>
    <n v="1"/>
    <s v="JUÁREZ"/>
    <s v="CALLE PROF.ARMANDO B.CHAVEZ"/>
    <x v="0"/>
    <x v="0"/>
    <x v="1"/>
    <x v="1"/>
    <x v="2"/>
    <x v="0"/>
    <s v="08FIZ0003J"/>
    <s v="08FJS0003P"/>
    <x v="4"/>
    <x v="8"/>
    <n v="113"/>
    <n v="130"/>
    <n v="243"/>
    <n v="113"/>
    <n v="130"/>
    <n v="243"/>
    <n v="25"/>
    <n v="26"/>
    <n v="51"/>
    <n v="18"/>
    <x v="1"/>
    <n v="23"/>
    <x v="0"/>
    <n v="41"/>
    <n v="19"/>
    <n v="23"/>
    <n v="42"/>
    <n v="19"/>
    <x v="4"/>
    <n v="20"/>
    <x v="0"/>
    <n v="20"/>
    <n v="20"/>
    <n v="40"/>
    <n v="11"/>
    <x v="0"/>
    <n v="20"/>
    <x v="0"/>
    <n v="11"/>
    <n v="20"/>
    <n v="31"/>
    <n v="30"/>
    <x v="3"/>
    <n v="16"/>
    <x v="0"/>
    <n v="31"/>
    <n v="16"/>
    <n v="47"/>
    <n v="15"/>
    <x v="0"/>
    <n v="27"/>
    <x v="0"/>
    <n v="15"/>
    <n v="27"/>
    <n v="42"/>
    <n v="15"/>
    <x v="0"/>
    <n v="26"/>
    <x v="0"/>
    <n v="15"/>
    <n v="26"/>
    <n v="41"/>
    <n v="108"/>
    <x v="7"/>
    <n v="132"/>
    <x v="0"/>
    <n v="111"/>
    <n v="132"/>
    <n v="243"/>
    <x v="2"/>
    <x v="2"/>
    <x v="1"/>
    <x v="3"/>
    <x v="1"/>
    <x v="3"/>
    <n v="0"/>
    <n v="11"/>
    <x v="0"/>
    <x v="1"/>
    <x v="0"/>
    <x v="1"/>
    <x v="0"/>
    <x v="0"/>
    <x v="0"/>
    <x v="0"/>
    <x v="10"/>
    <n v="5"/>
    <x v="0"/>
    <x v="0"/>
    <x v="1"/>
    <x v="0"/>
    <x v="0"/>
    <x v="1"/>
    <x v="0"/>
    <x v="0"/>
    <x v="0"/>
    <x v="0"/>
    <x v="1"/>
    <x v="0"/>
    <n v="0"/>
    <n v="16"/>
    <n v="6"/>
    <n v="5"/>
    <x v="2"/>
    <x v="2"/>
    <x v="1"/>
    <x v="3"/>
    <x v="1"/>
    <x v="3"/>
    <n v="0"/>
    <n v="11"/>
    <n v="22"/>
    <n v="12"/>
    <x v="0"/>
  </r>
  <r>
    <s v="08EPR0453P"/>
    <x v="2"/>
    <x v="2"/>
    <s v="MIGUEL HIDALGO 2019"/>
    <n v="37"/>
    <x v="19"/>
    <n v="1"/>
    <s v="JUÁREZ"/>
    <s v="CALZADA 5 DE FEBRERO"/>
    <x v="0"/>
    <x v="0"/>
    <x v="1"/>
    <x v="1"/>
    <x v="2"/>
    <x v="0"/>
    <s v="08FIZ0004I"/>
    <s v="08FJS0003P"/>
    <x v="4"/>
    <x v="8"/>
    <n v="69"/>
    <n v="55"/>
    <n v="124"/>
    <n v="69"/>
    <n v="54"/>
    <n v="123"/>
    <n v="11"/>
    <n v="10"/>
    <n v="21"/>
    <n v="6"/>
    <x v="0"/>
    <n v="3"/>
    <x v="0"/>
    <n v="9"/>
    <n v="6"/>
    <n v="3"/>
    <n v="9"/>
    <n v="11"/>
    <x v="0"/>
    <n v="7"/>
    <x v="0"/>
    <n v="11"/>
    <n v="7"/>
    <n v="18"/>
    <n v="14"/>
    <x v="0"/>
    <n v="7"/>
    <x v="0"/>
    <n v="14"/>
    <n v="7"/>
    <n v="21"/>
    <n v="12"/>
    <x v="0"/>
    <n v="10"/>
    <x v="0"/>
    <n v="12"/>
    <n v="10"/>
    <n v="22"/>
    <n v="9"/>
    <x v="0"/>
    <n v="9"/>
    <x v="0"/>
    <n v="9"/>
    <n v="9"/>
    <n v="18"/>
    <n v="15"/>
    <x v="3"/>
    <n v="8"/>
    <x v="2"/>
    <n v="16"/>
    <n v="9"/>
    <n v="25"/>
    <n v="67"/>
    <x v="4"/>
    <n v="44"/>
    <x v="4"/>
    <n v="68"/>
    <n v="45"/>
    <n v="113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1"/>
    <x v="0"/>
    <x v="0"/>
    <x v="0"/>
    <x v="0"/>
    <x v="0"/>
    <x v="1"/>
    <x v="1"/>
    <n v="0"/>
    <n v="11"/>
    <n v="1"/>
    <n v="5"/>
    <x v="1"/>
    <x v="1"/>
    <x v="1"/>
    <x v="2"/>
    <x v="2"/>
    <x v="2"/>
    <n v="0"/>
    <n v="6"/>
    <n v="8"/>
    <n v="8"/>
    <x v="0"/>
  </r>
  <r>
    <s v="08EPR0454O"/>
    <x v="0"/>
    <x v="0"/>
    <s v="DOLORES TORRES SERVIN 2110"/>
    <n v="32"/>
    <x v="18"/>
    <n v="1"/>
    <s v="HIDALGO DEL PARRAL"/>
    <s v="CALLE JOSE MARTI"/>
    <x v="0"/>
    <x v="0"/>
    <x v="1"/>
    <x v="1"/>
    <x v="2"/>
    <x v="0"/>
    <s v="08FIZ0005H"/>
    <m/>
    <x v="4"/>
    <x v="7"/>
    <n v="112"/>
    <n v="98"/>
    <n v="210"/>
    <n v="110"/>
    <n v="96"/>
    <n v="206"/>
    <n v="18"/>
    <n v="18"/>
    <n v="36"/>
    <n v="11"/>
    <x v="1"/>
    <n v="11"/>
    <x v="3"/>
    <n v="22"/>
    <n v="12"/>
    <n v="13"/>
    <n v="25"/>
    <n v="15"/>
    <x v="4"/>
    <n v="16"/>
    <x v="0"/>
    <n v="16"/>
    <n v="16"/>
    <n v="32"/>
    <n v="15"/>
    <x v="0"/>
    <n v="13"/>
    <x v="0"/>
    <n v="15"/>
    <n v="13"/>
    <n v="28"/>
    <n v="18"/>
    <x v="0"/>
    <n v="11"/>
    <x v="0"/>
    <n v="18"/>
    <n v="11"/>
    <n v="29"/>
    <n v="23"/>
    <x v="0"/>
    <n v="18"/>
    <x v="0"/>
    <n v="23"/>
    <n v="18"/>
    <n v="41"/>
    <n v="24"/>
    <x v="0"/>
    <n v="26"/>
    <x v="0"/>
    <n v="24"/>
    <n v="26"/>
    <n v="50"/>
    <n v="106"/>
    <x v="3"/>
    <n v="95"/>
    <x v="3"/>
    <n v="108"/>
    <n v="97"/>
    <n v="205"/>
    <x v="1"/>
    <x v="1"/>
    <x v="1"/>
    <x v="2"/>
    <x v="1"/>
    <x v="3"/>
    <n v="0"/>
    <n v="8"/>
    <x v="0"/>
    <x v="1"/>
    <x v="1"/>
    <x v="0"/>
    <x v="0"/>
    <x v="0"/>
    <x v="0"/>
    <x v="0"/>
    <x v="18"/>
    <n v="3"/>
    <x v="0"/>
    <x v="0"/>
    <x v="3"/>
    <x v="0"/>
    <x v="1"/>
    <x v="1"/>
    <x v="0"/>
    <x v="0"/>
    <x v="0"/>
    <x v="1"/>
    <x v="1"/>
    <x v="9"/>
    <n v="0"/>
    <n v="16"/>
    <n v="5"/>
    <n v="3"/>
    <x v="1"/>
    <x v="1"/>
    <x v="1"/>
    <x v="2"/>
    <x v="1"/>
    <x v="3"/>
    <n v="0"/>
    <n v="8"/>
    <n v="15"/>
    <n v="8"/>
    <x v="0"/>
  </r>
  <r>
    <s v="08EPR0456M"/>
    <x v="0"/>
    <x v="0"/>
    <s v="MIGUEL HIDALGO 2153"/>
    <n v="16"/>
    <x v="48"/>
    <n v="19"/>
    <s v="SAN RAFAEL"/>
    <s v="CALLE SAN RAFAEL"/>
    <x v="0"/>
    <x v="0"/>
    <x v="1"/>
    <x v="1"/>
    <x v="2"/>
    <x v="0"/>
    <s v="08FIZ0006G"/>
    <m/>
    <x v="4"/>
    <x v="6"/>
    <n v="20"/>
    <n v="14"/>
    <n v="34"/>
    <n v="20"/>
    <n v="14"/>
    <n v="34"/>
    <n v="1"/>
    <n v="3"/>
    <n v="4"/>
    <n v="3"/>
    <x v="0"/>
    <n v="1"/>
    <x v="0"/>
    <n v="4"/>
    <n v="3"/>
    <n v="1"/>
    <n v="4"/>
    <n v="3"/>
    <x v="0"/>
    <n v="2"/>
    <x v="0"/>
    <n v="3"/>
    <n v="2"/>
    <n v="5"/>
    <n v="4"/>
    <x v="0"/>
    <n v="6"/>
    <x v="0"/>
    <n v="4"/>
    <n v="6"/>
    <n v="10"/>
    <n v="4"/>
    <x v="0"/>
    <n v="2"/>
    <x v="0"/>
    <n v="4"/>
    <n v="2"/>
    <n v="6"/>
    <n v="5"/>
    <x v="0"/>
    <n v="1"/>
    <x v="0"/>
    <n v="5"/>
    <n v="1"/>
    <n v="6"/>
    <n v="4"/>
    <x v="0"/>
    <n v="1"/>
    <x v="0"/>
    <n v="4"/>
    <n v="1"/>
    <n v="5"/>
    <n v="23"/>
    <x v="0"/>
    <n v="13"/>
    <x v="0"/>
    <n v="23"/>
    <n v="13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PR0459J"/>
    <x v="0"/>
    <x v="0"/>
    <s v="MARIANO ESCOBEDO 2446"/>
    <n v="64"/>
    <x v="60"/>
    <n v="6"/>
    <s v="VAQUETEROS (SAN JOSÉ DE VAQUETEROS)"/>
    <s v="CALLE VAQUETEROS SAN JOSE"/>
    <x v="0"/>
    <x v="0"/>
    <x v="1"/>
    <x v="1"/>
    <x v="2"/>
    <x v="0"/>
    <s v="08FIZ0007F"/>
    <m/>
    <x v="4"/>
    <x v="2"/>
    <n v="6"/>
    <n v="7"/>
    <n v="13"/>
    <n v="6"/>
    <n v="7"/>
    <n v="13"/>
    <n v="1"/>
    <n v="0"/>
    <n v="1"/>
    <n v="4"/>
    <x v="0"/>
    <n v="1"/>
    <x v="0"/>
    <n v="5"/>
    <n v="4"/>
    <n v="1"/>
    <n v="5"/>
    <n v="3"/>
    <x v="0"/>
    <n v="2"/>
    <x v="0"/>
    <n v="3"/>
    <n v="2"/>
    <n v="5"/>
    <n v="2"/>
    <x v="0"/>
    <n v="1"/>
    <x v="0"/>
    <n v="2"/>
    <n v="1"/>
    <n v="3"/>
    <n v="0"/>
    <x v="0"/>
    <n v="0"/>
    <x v="0"/>
    <n v="0"/>
    <n v="0"/>
    <n v="0"/>
    <n v="1"/>
    <x v="0"/>
    <n v="2"/>
    <x v="0"/>
    <n v="1"/>
    <n v="2"/>
    <n v="3"/>
    <n v="0"/>
    <x v="0"/>
    <n v="2"/>
    <x v="0"/>
    <n v="0"/>
    <n v="2"/>
    <n v="2"/>
    <n v="10"/>
    <x v="0"/>
    <n v="8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5"/>
    <n v="3"/>
    <x v="0"/>
  </r>
  <r>
    <s v="08EPR0461Y"/>
    <x v="0"/>
    <x v="0"/>
    <s v="PLUTARCO ELIAS CALLES 2009"/>
    <n v="17"/>
    <x v="16"/>
    <n v="1"/>
    <s v="CUAUHTÉMOC"/>
    <s v="CALLE PRESA DEL REJON"/>
    <x v="0"/>
    <x v="0"/>
    <x v="1"/>
    <x v="1"/>
    <x v="2"/>
    <x v="0"/>
    <s v="08FIZ0009D"/>
    <s v="08FJS0005N"/>
    <x v="4"/>
    <x v="1"/>
    <n v="156"/>
    <n v="170"/>
    <n v="326"/>
    <n v="154"/>
    <n v="169"/>
    <n v="323"/>
    <n v="24"/>
    <n v="29"/>
    <n v="53"/>
    <n v="24"/>
    <x v="1"/>
    <n v="23"/>
    <x v="0"/>
    <n v="47"/>
    <n v="25"/>
    <n v="23"/>
    <n v="48"/>
    <n v="40"/>
    <x v="0"/>
    <n v="34"/>
    <x v="2"/>
    <n v="40"/>
    <n v="35"/>
    <n v="75"/>
    <n v="23"/>
    <x v="0"/>
    <n v="26"/>
    <x v="0"/>
    <n v="23"/>
    <n v="26"/>
    <n v="49"/>
    <n v="24"/>
    <x v="3"/>
    <n v="27"/>
    <x v="0"/>
    <n v="25"/>
    <n v="27"/>
    <n v="52"/>
    <n v="24"/>
    <x v="0"/>
    <n v="26"/>
    <x v="0"/>
    <n v="24"/>
    <n v="26"/>
    <n v="50"/>
    <n v="24"/>
    <x v="0"/>
    <n v="26"/>
    <x v="0"/>
    <n v="24"/>
    <n v="26"/>
    <n v="50"/>
    <n v="159"/>
    <x v="3"/>
    <n v="162"/>
    <x v="4"/>
    <n v="161"/>
    <n v="163"/>
    <n v="324"/>
    <x v="2"/>
    <x v="5"/>
    <x v="2"/>
    <x v="3"/>
    <x v="1"/>
    <x v="3"/>
    <n v="0"/>
    <n v="13"/>
    <x v="0"/>
    <x v="1"/>
    <x v="0"/>
    <x v="1"/>
    <x v="0"/>
    <x v="0"/>
    <x v="0"/>
    <x v="0"/>
    <x v="1"/>
    <n v="12"/>
    <x v="0"/>
    <x v="0"/>
    <x v="6"/>
    <x v="0"/>
    <x v="0"/>
    <x v="0"/>
    <x v="3"/>
    <x v="1"/>
    <x v="0"/>
    <x v="1"/>
    <x v="1"/>
    <x v="1"/>
    <n v="0"/>
    <n v="25"/>
    <n v="1"/>
    <n v="12"/>
    <x v="2"/>
    <x v="3"/>
    <x v="2"/>
    <x v="3"/>
    <x v="1"/>
    <x v="3"/>
    <n v="0"/>
    <n v="13"/>
    <n v="16"/>
    <n v="13"/>
    <x v="0"/>
  </r>
  <r>
    <s v="08EPR0462X"/>
    <x v="0"/>
    <x v="0"/>
    <s v="SERTOMA 2166"/>
    <n v="17"/>
    <x v="16"/>
    <n v="1"/>
    <s v="CUAUHTÉMOC"/>
    <s v="CALLE SEBASTIÁN LERDO"/>
    <x v="0"/>
    <x v="0"/>
    <x v="1"/>
    <x v="1"/>
    <x v="2"/>
    <x v="0"/>
    <s v="08FIZ0053R"/>
    <s v="08FJS0005N"/>
    <x v="4"/>
    <x v="1"/>
    <n v="66"/>
    <n v="49"/>
    <n v="115"/>
    <n v="64"/>
    <n v="45"/>
    <n v="109"/>
    <n v="9"/>
    <n v="11"/>
    <n v="20"/>
    <n v="9"/>
    <x v="0"/>
    <n v="8"/>
    <x v="0"/>
    <n v="17"/>
    <n v="9"/>
    <n v="8"/>
    <n v="17"/>
    <n v="10"/>
    <x v="2"/>
    <n v="6"/>
    <x v="3"/>
    <n v="12"/>
    <n v="9"/>
    <n v="21"/>
    <n v="14"/>
    <x v="4"/>
    <n v="7"/>
    <x v="3"/>
    <n v="17"/>
    <n v="8"/>
    <n v="25"/>
    <n v="14"/>
    <x v="3"/>
    <n v="9"/>
    <x v="1"/>
    <n v="15"/>
    <n v="11"/>
    <n v="26"/>
    <n v="10"/>
    <x v="0"/>
    <n v="7"/>
    <x v="2"/>
    <n v="10"/>
    <n v="8"/>
    <n v="18"/>
    <n v="8"/>
    <x v="3"/>
    <n v="9"/>
    <x v="0"/>
    <n v="9"/>
    <n v="9"/>
    <n v="18"/>
    <n v="65"/>
    <x v="11"/>
    <n v="46"/>
    <x v="10"/>
    <n v="72"/>
    <n v="53"/>
    <n v="125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0"/>
    <x v="0"/>
    <x v="0"/>
    <x v="0"/>
    <x v="0"/>
    <x v="1"/>
    <x v="1"/>
    <x v="0"/>
    <n v="0"/>
    <n v="10"/>
    <n v="2"/>
    <n v="4"/>
    <x v="1"/>
    <x v="1"/>
    <x v="1"/>
    <x v="2"/>
    <x v="2"/>
    <x v="2"/>
    <n v="0"/>
    <n v="6"/>
    <n v="10"/>
    <n v="6"/>
    <x v="0"/>
  </r>
  <r>
    <s v="08EPR0463W"/>
    <x v="0"/>
    <x v="0"/>
    <s v="BENITO JUAREZ 2455"/>
    <n v="17"/>
    <x v="16"/>
    <n v="1"/>
    <s v="CUAUHTÉMOC"/>
    <s v="CALLE GUERRERO"/>
    <x v="0"/>
    <x v="0"/>
    <x v="1"/>
    <x v="1"/>
    <x v="2"/>
    <x v="0"/>
    <s v="08FIZ0053R"/>
    <s v="08FJS0005N"/>
    <x v="4"/>
    <x v="1"/>
    <n v="224"/>
    <n v="225"/>
    <n v="449"/>
    <n v="224"/>
    <n v="224"/>
    <n v="448"/>
    <n v="45"/>
    <n v="40"/>
    <n v="85"/>
    <n v="36"/>
    <x v="0"/>
    <n v="37"/>
    <x v="0"/>
    <n v="73"/>
    <n v="36"/>
    <n v="37"/>
    <n v="73"/>
    <n v="40"/>
    <x v="0"/>
    <n v="43"/>
    <x v="0"/>
    <n v="40"/>
    <n v="43"/>
    <n v="83"/>
    <n v="29"/>
    <x v="0"/>
    <n v="29"/>
    <x v="0"/>
    <n v="29"/>
    <n v="29"/>
    <n v="58"/>
    <n v="38"/>
    <x v="0"/>
    <n v="44"/>
    <x v="0"/>
    <n v="38"/>
    <n v="44"/>
    <n v="82"/>
    <n v="44"/>
    <x v="0"/>
    <n v="45"/>
    <x v="0"/>
    <n v="44"/>
    <n v="45"/>
    <n v="89"/>
    <n v="30"/>
    <x v="0"/>
    <n v="31"/>
    <x v="0"/>
    <n v="30"/>
    <n v="31"/>
    <n v="61"/>
    <n v="217"/>
    <x v="0"/>
    <n v="229"/>
    <x v="0"/>
    <n v="217"/>
    <n v="229"/>
    <n v="446"/>
    <x v="5"/>
    <x v="5"/>
    <x v="2"/>
    <x v="1"/>
    <x v="3"/>
    <x v="3"/>
    <n v="0"/>
    <n v="16"/>
    <x v="0"/>
    <x v="1"/>
    <x v="0"/>
    <x v="1"/>
    <x v="0"/>
    <x v="0"/>
    <x v="0"/>
    <x v="0"/>
    <x v="9"/>
    <n v="13"/>
    <x v="0"/>
    <x v="0"/>
    <x v="4"/>
    <x v="1"/>
    <x v="1"/>
    <x v="0"/>
    <x v="0"/>
    <x v="3"/>
    <x v="0"/>
    <x v="0"/>
    <x v="9"/>
    <x v="1"/>
    <n v="0"/>
    <n v="26"/>
    <n v="3"/>
    <n v="13"/>
    <x v="3"/>
    <x v="3"/>
    <x v="2"/>
    <x v="1"/>
    <x v="3"/>
    <x v="3"/>
    <n v="0"/>
    <n v="16"/>
    <n v="16"/>
    <n v="16"/>
    <x v="0"/>
  </r>
  <r>
    <s v="08EPR0464V"/>
    <x v="2"/>
    <x v="2"/>
    <s v="LEYES DE REFORMA 2165"/>
    <n v="17"/>
    <x v="16"/>
    <n v="1"/>
    <s v="CUAUHTÉMOC"/>
    <s v="CALLE ALDAMA"/>
    <x v="0"/>
    <x v="0"/>
    <x v="1"/>
    <x v="1"/>
    <x v="2"/>
    <x v="0"/>
    <s v="08FIZ0053R"/>
    <s v="08FJS0005N"/>
    <x v="4"/>
    <x v="1"/>
    <n v="64"/>
    <n v="46"/>
    <n v="110"/>
    <n v="63"/>
    <n v="45"/>
    <n v="108"/>
    <n v="5"/>
    <n v="8"/>
    <n v="13"/>
    <n v="10"/>
    <x v="0"/>
    <n v="7"/>
    <x v="0"/>
    <n v="17"/>
    <n v="10"/>
    <n v="7"/>
    <n v="17"/>
    <n v="14"/>
    <x v="4"/>
    <n v="8"/>
    <x v="0"/>
    <n v="15"/>
    <n v="8"/>
    <n v="23"/>
    <n v="11"/>
    <x v="0"/>
    <n v="10"/>
    <x v="0"/>
    <n v="11"/>
    <n v="10"/>
    <n v="21"/>
    <n v="9"/>
    <x v="0"/>
    <n v="10"/>
    <x v="0"/>
    <n v="9"/>
    <n v="10"/>
    <n v="19"/>
    <n v="11"/>
    <x v="0"/>
    <n v="8"/>
    <x v="0"/>
    <n v="11"/>
    <n v="8"/>
    <n v="19"/>
    <n v="10"/>
    <x v="0"/>
    <n v="9"/>
    <x v="0"/>
    <n v="10"/>
    <n v="9"/>
    <n v="19"/>
    <n v="65"/>
    <x v="4"/>
    <n v="52"/>
    <x v="0"/>
    <n v="66"/>
    <n v="52"/>
    <n v="11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4"/>
    <x v="0"/>
    <x v="2"/>
    <x v="1"/>
    <x v="0"/>
    <x v="0"/>
    <x v="0"/>
    <x v="0"/>
    <x v="0"/>
    <x v="1"/>
    <n v="0"/>
    <n v="14"/>
    <n v="2"/>
    <n v="4"/>
    <x v="1"/>
    <x v="1"/>
    <x v="1"/>
    <x v="2"/>
    <x v="2"/>
    <x v="2"/>
    <n v="0"/>
    <n v="6"/>
    <n v="6"/>
    <n v="6"/>
    <x v="0"/>
  </r>
  <r>
    <s v="08EPR0465U"/>
    <x v="0"/>
    <x v="0"/>
    <s v="AGUSTIN MELGAR 2335"/>
    <n v="17"/>
    <x v="16"/>
    <n v="98"/>
    <s v="MORELOS"/>
    <s v="CALLE MORELOS"/>
    <x v="0"/>
    <x v="0"/>
    <x v="1"/>
    <x v="1"/>
    <x v="2"/>
    <x v="0"/>
    <s v="08FIZ0009D"/>
    <s v="08FJS0005N"/>
    <x v="4"/>
    <x v="1"/>
    <n v="32"/>
    <n v="24"/>
    <n v="56"/>
    <n v="32"/>
    <n v="24"/>
    <n v="56"/>
    <n v="5"/>
    <n v="1"/>
    <n v="6"/>
    <n v="2"/>
    <x v="1"/>
    <n v="5"/>
    <x v="0"/>
    <n v="7"/>
    <n v="3"/>
    <n v="5"/>
    <n v="8"/>
    <n v="5"/>
    <x v="0"/>
    <n v="4"/>
    <x v="2"/>
    <n v="5"/>
    <n v="5"/>
    <n v="10"/>
    <n v="6"/>
    <x v="0"/>
    <n v="4"/>
    <x v="0"/>
    <n v="6"/>
    <n v="4"/>
    <n v="10"/>
    <n v="10"/>
    <x v="3"/>
    <n v="4"/>
    <x v="0"/>
    <n v="11"/>
    <n v="4"/>
    <n v="15"/>
    <n v="3"/>
    <x v="0"/>
    <n v="5"/>
    <x v="0"/>
    <n v="3"/>
    <n v="5"/>
    <n v="8"/>
    <n v="5"/>
    <x v="0"/>
    <n v="5"/>
    <x v="0"/>
    <n v="5"/>
    <n v="5"/>
    <n v="10"/>
    <n v="31"/>
    <x v="3"/>
    <n v="27"/>
    <x v="4"/>
    <n v="33"/>
    <n v="28"/>
    <n v="61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466T"/>
    <x v="0"/>
    <x v="0"/>
    <s v="MIGUEL HIDALGO 2451"/>
    <n v="17"/>
    <x v="16"/>
    <n v="171"/>
    <s v="CASA COLORADA DE ABAJO"/>
    <s v="CALLE CASA COLORADA"/>
    <x v="0"/>
    <x v="0"/>
    <x v="1"/>
    <x v="1"/>
    <x v="2"/>
    <x v="0"/>
    <s v="08FIZ0053R"/>
    <s v="08FJS0005N"/>
    <x v="4"/>
    <x v="1"/>
    <n v="28"/>
    <n v="16"/>
    <n v="44"/>
    <n v="22"/>
    <n v="16"/>
    <n v="38"/>
    <n v="3"/>
    <n v="4"/>
    <n v="7"/>
    <n v="2"/>
    <x v="0"/>
    <n v="2"/>
    <x v="0"/>
    <n v="4"/>
    <n v="2"/>
    <n v="2"/>
    <n v="4"/>
    <n v="5"/>
    <x v="0"/>
    <n v="3"/>
    <x v="0"/>
    <n v="5"/>
    <n v="3"/>
    <n v="8"/>
    <n v="4"/>
    <x v="2"/>
    <n v="0"/>
    <x v="0"/>
    <n v="5"/>
    <n v="0"/>
    <n v="5"/>
    <n v="5"/>
    <x v="1"/>
    <n v="3"/>
    <x v="0"/>
    <n v="7"/>
    <n v="3"/>
    <n v="10"/>
    <n v="3"/>
    <x v="1"/>
    <n v="2"/>
    <x v="0"/>
    <n v="4"/>
    <n v="2"/>
    <n v="6"/>
    <n v="3"/>
    <x v="0"/>
    <n v="2"/>
    <x v="0"/>
    <n v="3"/>
    <n v="2"/>
    <n v="5"/>
    <n v="22"/>
    <x v="5"/>
    <n v="12"/>
    <x v="0"/>
    <n v="26"/>
    <n v="12"/>
    <n v="38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EPR0468R"/>
    <x v="0"/>
    <x v="0"/>
    <s v="NIÑOS HEROES 2024"/>
    <n v="66"/>
    <x v="11"/>
    <n v="494"/>
    <s v="CALAVERAS"/>
    <s v="CALLE CALAVERAS"/>
    <x v="0"/>
    <x v="0"/>
    <x v="1"/>
    <x v="1"/>
    <x v="2"/>
    <x v="0"/>
    <s v="08FIZ0035B"/>
    <s v="08FJS0005N"/>
    <x v="4"/>
    <x v="0"/>
    <n v="19"/>
    <n v="22"/>
    <n v="41"/>
    <n v="19"/>
    <n v="22"/>
    <n v="41"/>
    <n v="2"/>
    <n v="2"/>
    <n v="4"/>
    <n v="5"/>
    <x v="0"/>
    <n v="3"/>
    <x v="0"/>
    <n v="8"/>
    <n v="5"/>
    <n v="3"/>
    <n v="8"/>
    <n v="4"/>
    <x v="0"/>
    <n v="2"/>
    <x v="2"/>
    <n v="4"/>
    <n v="3"/>
    <n v="7"/>
    <n v="3"/>
    <x v="0"/>
    <n v="5"/>
    <x v="0"/>
    <n v="3"/>
    <n v="5"/>
    <n v="8"/>
    <n v="3"/>
    <x v="0"/>
    <n v="4"/>
    <x v="0"/>
    <n v="3"/>
    <n v="4"/>
    <n v="7"/>
    <n v="5"/>
    <x v="1"/>
    <n v="6"/>
    <x v="0"/>
    <n v="6"/>
    <n v="6"/>
    <n v="12"/>
    <n v="3"/>
    <x v="0"/>
    <n v="3"/>
    <x v="0"/>
    <n v="3"/>
    <n v="3"/>
    <n v="6"/>
    <n v="23"/>
    <x v="4"/>
    <n v="23"/>
    <x v="4"/>
    <n v="24"/>
    <n v="24"/>
    <n v="48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EPR0470F"/>
    <x v="0"/>
    <x v="0"/>
    <s v="IGNACIO ALLENDE 2362"/>
    <n v="30"/>
    <x v="4"/>
    <n v="59"/>
    <s v="LOS LLANOS DE URUAPAN"/>
    <s v="CALLE LOS LLANOS"/>
    <x v="0"/>
    <x v="0"/>
    <x v="1"/>
    <x v="1"/>
    <x v="2"/>
    <x v="0"/>
    <s v="08FIZ0044J"/>
    <s v="08FJS0005N"/>
    <x v="4"/>
    <x v="0"/>
    <n v="20"/>
    <n v="16"/>
    <n v="36"/>
    <n v="20"/>
    <n v="16"/>
    <n v="36"/>
    <n v="2"/>
    <n v="2"/>
    <n v="4"/>
    <n v="2"/>
    <x v="0"/>
    <n v="5"/>
    <x v="0"/>
    <n v="7"/>
    <n v="2"/>
    <n v="5"/>
    <n v="7"/>
    <n v="5"/>
    <x v="0"/>
    <n v="4"/>
    <x v="0"/>
    <n v="5"/>
    <n v="4"/>
    <n v="9"/>
    <n v="2"/>
    <x v="0"/>
    <n v="0"/>
    <x v="0"/>
    <n v="2"/>
    <n v="0"/>
    <n v="2"/>
    <n v="4"/>
    <x v="0"/>
    <n v="2"/>
    <x v="0"/>
    <n v="4"/>
    <n v="2"/>
    <n v="6"/>
    <n v="5"/>
    <x v="0"/>
    <n v="2"/>
    <x v="0"/>
    <n v="5"/>
    <n v="2"/>
    <n v="7"/>
    <n v="2"/>
    <x v="0"/>
    <n v="1"/>
    <x v="0"/>
    <n v="2"/>
    <n v="1"/>
    <n v="3"/>
    <n v="20"/>
    <x v="0"/>
    <n v="14"/>
    <x v="0"/>
    <n v="20"/>
    <n v="14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PR0471E"/>
    <x v="0"/>
    <x v="0"/>
    <s v="SIMON BOLIVAR 2395"/>
    <n v="51"/>
    <x v="14"/>
    <n v="58"/>
    <s v="EL SAUCILLO"/>
    <s v="CALLE SAUCILLO"/>
    <x v="0"/>
    <x v="0"/>
    <x v="1"/>
    <x v="1"/>
    <x v="2"/>
    <x v="0"/>
    <s v="08FIZ0035B"/>
    <s v="08FJS0005N"/>
    <x v="4"/>
    <x v="0"/>
    <n v="6"/>
    <n v="10"/>
    <n v="16"/>
    <n v="6"/>
    <n v="10"/>
    <n v="16"/>
    <n v="1"/>
    <n v="2"/>
    <n v="3"/>
    <n v="3"/>
    <x v="0"/>
    <n v="0"/>
    <x v="0"/>
    <n v="3"/>
    <n v="3"/>
    <n v="0"/>
    <n v="3"/>
    <n v="0"/>
    <x v="0"/>
    <n v="1"/>
    <x v="0"/>
    <n v="0"/>
    <n v="1"/>
    <n v="1"/>
    <n v="2"/>
    <x v="0"/>
    <n v="1"/>
    <x v="0"/>
    <n v="2"/>
    <n v="1"/>
    <n v="3"/>
    <n v="1"/>
    <x v="0"/>
    <n v="2"/>
    <x v="0"/>
    <n v="1"/>
    <n v="2"/>
    <n v="3"/>
    <n v="2"/>
    <x v="0"/>
    <n v="2"/>
    <x v="0"/>
    <n v="2"/>
    <n v="2"/>
    <n v="4"/>
    <n v="0"/>
    <x v="0"/>
    <n v="2"/>
    <x v="0"/>
    <n v="0"/>
    <n v="2"/>
    <n v="2"/>
    <n v="8"/>
    <x v="0"/>
    <n v="8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PR0473C"/>
    <x v="0"/>
    <x v="0"/>
    <s v="AIDA HERRERA TORRES 2116"/>
    <n v="37"/>
    <x v="19"/>
    <n v="1"/>
    <s v="JUÁREZ"/>
    <s v="CALLE NARDOS"/>
    <x v="0"/>
    <x v="0"/>
    <x v="1"/>
    <x v="1"/>
    <x v="2"/>
    <x v="0"/>
    <s v="08FIZ0003J"/>
    <s v="08FJS0003P"/>
    <x v="4"/>
    <x v="8"/>
    <n v="87"/>
    <n v="75"/>
    <n v="162"/>
    <n v="87"/>
    <n v="75"/>
    <n v="162"/>
    <n v="15"/>
    <n v="14"/>
    <n v="29"/>
    <n v="12"/>
    <x v="1"/>
    <n v="14"/>
    <x v="0"/>
    <n v="26"/>
    <n v="13"/>
    <n v="14"/>
    <n v="27"/>
    <n v="12"/>
    <x v="0"/>
    <n v="16"/>
    <x v="0"/>
    <n v="12"/>
    <n v="16"/>
    <n v="28"/>
    <n v="16"/>
    <x v="2"/>
    <n v="10"/>
    <x v="0"/>
    <n v="17"/>
    <n v="10"/>
    <n v="27"/>
    <n v="17"/>
    <x v="0"/>
    <n v="14"/>
    <x v="0"/>
    <n v="17"/>
    <n v="14"/>
    <n v="31"/>
    <n v="18"/>
    <x v="0"/>
    <n v="11"/>
    <x v="0"/>
    <n v="18"/>
    <n v="11"/>
    <n v="29"/>
    <n v="11"/>
    <x v="0"/>
    <n v="16"/>
    <x v="2"/>
    <n v="11"/>
    <n v="17"/>
    <n v="28"/>
    <n v="86"/>
    <x v="3"/>
    <n v="81"/>
    <x v="4"/>
    <n v="88"/>
    <n v="82"/>
    <n v="170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1"/>
    <x v="0"/>
    <x v="1"/>
    <x v="0"/>
    <x v="0"/>
    <x v="0"/>
    <x v="0"/>
    <x v="0"/>
    <x v="1"/>
    <n v="0"/>
    <n v="11"/>
    <n v="0"/>
    <n v="6"/>
    <x v="1"/>
    <x v="1"/>
    <x v="1"/>
    <x v="2"/>
    <x v="2"/>
    <x v="2"/>
    <n v="0"/>
    <n v="6"/>
    <n v="10"/>
    <n v="6"/>
    <x v="0"/>
  </r>
  <r>
    <s v="08EPR0474B"/>
    <x v="0"/>
    <x v="0"/>
    <s v="JOSE MARIA MORELOS Y PAVON 2145"/>
    <n v="2"/>
    <x v="38"/>
    <n v="1"/>
    <s v="JUAN ALDAMA"/>
    <s v="CALLE CARMEN SERDAN"/>
    <x v="0"/>
    <x v="0"/>
    <x v="1"/>
    <x v="1"/>
    <x v="2"/>
    <x v="0"/>
    <s v="08FIZ0012R"/>
    <s v="08FJS0001R"/>
    <x v="4"/>
    <x v="5"/>
    <n v="208"/>
    <n v="200"/>
    <n v="408"/>
    <n v="207"/>
    <n v="199"/>
    <n v="406"/>
    <n v="35"/>
    <n v="34"/>
    <n v="69"/>
    <n v="37"/>
    <x v="4"/>
    <n v="35"/>
    <x v="1"/>
    <n v="72"/>
    <n v="39"/>
    <n v="36"/>
    <n v="75"/>
    <n v="29"/>
    <x v="2"/>
    <n v="17"/>
    <x v="2"/>
    <n v="31"/>
    <n v="18"/>
    <n v="49"/>
    <n v="38"/>
    <x v="2"/>
    <n v="35"/>
    <x v="0"/>
    <n v="39"/>
    <n v="35"/>
    <n v="74"/>
    <n v="42"/>
    <x v="0"/>
    <n v="39"/>
    <x v="2"/>
    <n v="42"/>
    <n v="40"/>
    <n v="82"/>
    <n v="36"/>
    <x v="3"/>
    <n v="36"/>
    <x v="0"/>
    <n v="38"/>
    <n v="36"/>
    <n v="74"/>
    <n v="36"/>
    <x v="0"/>
    <n v="44"/>
    <x v="0"/>
    <n v="36"/>
    <n v="44"/>
    <n v="80"/>
    <n v="218"/>
    <x v="11"/>
    <n v="206"/>
    <x v="6"/>
    <n v="225"/>
    <n v="209"/>
    <n v="434"/>
    <x v="5"/>
    <x v="2"/>
    <x v="6"/>
    <x v="1"/>
    <x v="3"/>
    <x v="1"/>
    <n v="0"/>
    <n v="17"/>
    <x v="0"/>
    <x v="1"/>
    <x v="0"/>
    <x v="1"/>
    <x v="0"/>
    <x v="0"/>
    <x v="0"/>
    <x v="0"/>
    <x v="9"/>
    <n v="14"/>
    <x v="0"/>
    <x v="0"/>
    <x v="4"/>
    <x v="1"/>
    <x v="2"/>
    <x v="1"/>
    <x v="3"/>
    <x v="0"/>
    <x v="0"/>
    <x v="0"/>
    <x v="6"/>
    <x v="0"/>
    <n v="0"/>
    <n v="29"/>
    <n v="3"/>
    <n v="14"/>
    <x v="3"/>
    <x v="2"/>
    <x v="4"/>
    <x v="1"/>
    <x v="3"/>
    <x v="1"/>
    <n v="0"/>
    <n v="17"/>
    <n v="18"/>
    <n v="17"/>
    <x v="0"/>
  </r>
  <r>
    <s v="08EPR0477Z"/>
    <x v="0"/>
    <x v="0"/>
    <s v="LEONA VICARIO 2310"/>
    <n v="13"/>
    <x v="32"/>
    <n v="311"/>
    <s v="SECCIÓN ENRÍQUEZ"/>
    <s v="CALLE ENRIQUEZ"/>
    <x v="0"/>
    <x v="0"/>
    <x v="1"/>
    <x v="1"/>
    <x v="2"/>
    <x v="0"/>
    <s v="08FIZ0013Q"/>
    <s v="08FJS0004O"/>
    <x v="4"/>
    <x v="9"/>
    <n v="10"/>
    <n v="6"/>
    <n v="16"/>
    <n v="10"/>
    <n v="6"/>
    <n v="16"/>
    <n v="1"/>
    <n v="2"/>
    <n v="3"/>
    <n v="0"/>
    <x v="0"/>
    <n v="1"/>
    <x v="0"/>
    <n v="1"/>
    <n v="0"/>
    <n v="1"/>
    <n v="1"/>
    <n v="2"/>
    <x v="0"/>
    <n v="2"/>
    <x v="0"/>
    <n v="2"/>
    <n v="2"/>
    <n v="4"/>
    <n v="0"/>
    <x v="0"/>
    <n v="0"/>
    <x v="0"/>
    <n v="0"/>
    <n v="0"/>
    <n v="0"/>
    <n v="2"/>
    <x v="0"/>
    <n v="1"/>
    <x v="0"/>
    <n v="2"/>
    <n v="1"/>
    <n v="3"/>
    <n v="5"/>
    <x v="0"/>
    <n v="0"/>
    <x v="0"/>
    <n v="5"/>
    <n v="0"/>
    <n v="5"/>
    <n v="0"/>
    <x v="0"/>
    <n v="0"/>
    <x v="0"/>
    <n v="0"/>
    <n v="0"/>
    <n v="0"/>
    <n v="9"/>
    <x v="0"/>
    <n v="4"/>
    <x v="0"/>
    <n v="9"/>
    <n v="4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PR0481L"/>
    <x v="0"/>
    <x v="0"/>
    <s v="MELCHOR GUASPE 2437"/>
    <n v="42"/>
    <x v="42"/>
    <n v="6"/>
    <s v="ÁLAMOS DE SAN ANTONIO"/>
    <s v="CALLE ALAMOS DE SAN ANTONIO"/>
    <x v="0"/>
    <x v="0"/>
    <x v="1"/>
    <x v="1"/>
    <x v="2"/>
    <x v="0"/>
    <s v="08FIZ0014P"/>
    <s v="08FJS0001R"/>
    <x v="4"/>
    <x v="10"/>
    <n v="7"/>
    <n v="9"/>
    <n v="16"/>
    <n v="7"/>
    <n v="9"/>
    <n v="16"/>
    <n v="0"/>
    <n v="2"/>
    <n v="2"/>
    <n v="2"/>
    <x v="0"/>
    <n v="1"/>
    <x v="0"/>
    <n v="3"/>
    <n v="2"/>
    <n v="1"/>
    <n v="3"/>
    <n v="0"/>
    <x v="0"/>
    <n v="0"/>
    <x v="0"/>
    <n v="0"/>
    <n v="0"/>
    <n v="0"/>
    <n v="1"/>
    <x v="0"/>
    <n v="3"/>
    <x v="0"/>
    <n v="1"/>
    <n v="3"/>
    <n v="4"/>
    <n v="1"/>
    <x v="0"/>
    <n v="2"/>
    <x v="0"/>
    <n v="1"/>
    <n v="2"/>
    <n v="3"/>
    <n v="3"/>
    <x v="0"/>
    <n v="3"/>
    <x v="0"/>
    <n v="3"/>
    <n v="3"/>
    <n v="6"/>
    <n v="1"/>
    <x v="0"/>
    <n v="0"/>
    <x v="0"/>
    <n v="1"/>
    <n v="0"/>
    <n v="1"/>
    <n v="8"/>
    <x v="0"/>
    <n v="9"/>
    <x v="0"/>
    <n v="8"/>
    <n v="9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EPR0484I"/>
    <x v="0"/>
    <x v="0"/>
    <s v="NIÑOS HEROES 2191"/>
    <n v="36"/>
    <x v="22"/>
    <n v="1"/>
    <s v="JOSÉ MARIANO JIMÉNEZ"/>
    <s v="AVENIDA JUAREZ"/>
    <x v="0"/>
    <x v="0"/>
    <x v="1"/>
    <x v="1"/>
    <x v="2"/>
    <x v="0"/>
    <s v="08FIZ0015O"/>
    <m/>
    <x v="4"/>
    <x v="7"/>
    <n v="59"/>
    <n v="53"/>
    <n v="112"/>
    <n v="58"/>
    <n v="53"/>
    <n v="111"/>
    <n v="9"/>
    <n v="4"/>
    <n v="13"/>
    <n v="10"/>
    <x v="0"/>
    <n v="8"/>
    <x v="0"/>
    <n v="18"/>
    <n v="10"/>
    <n v="8"/>
    <n v="18"/>
    <n v="5"/>
    <x v="4"/>
    <n v="14"/>
    <x v="0"/>
    <n v="6"/>
    <n v="14"/>
    <n v="20"/>
    <n v="11"/>
    <x v="0"/>
    <n v="8"/>
    <x v="0"/>
    <n v="11"/>
    <n v="8"/>
    <n v="19"/>
    <n v="13"/>
    <x v="1"/>
    <n v="11"/>
    <x v="0"/>
    <n v="15"/>
    <n v="11"/>
    <n v="26"/>
    <n v="15"/>
    <x v="0"/>
    <n v="11"/>
    <x v="0"/>
    <n v="15"/>
    <n v="11"/>
    <n v="26"/>
    <n v="9"/>
    <x v="0"/>
    <n v="15"/>
    <x v="0"/>
    <n v="9"/>
    <n v="15"/>
    <n v="24"/>
    <n v="63"/>
    <x v="7"/>
    <n v="67"/>
    <x v="0"/>
    <n v="66"/>
    <n v="67"/>
    <n v="133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8"/>
    <n v="6"/>
    <x v="0"/>
  </r>
  <r>
    <s v="08EPR0486G"/>
    <x v="0"/>
    <x v="0"/>
    <s v="CENTRO REGIONAL DE EDUC. INT. JOSE JOAQUIN FERNANDEZ DE LIZARDI 2329"/>
    <n v="48"/>
    <x v="31"/>
    <n v="61"/>
    <s v="EL TERRERO"/>
    <s v="AVENIDA NIÑOS HEROES "/>
    <x v="0"/>
    <x v="0"/>
    <x v="1"/>
    <x v="1"/>
    <x v="2"/>
    <x v="0"/>
    <s v="08FIZ0016N"/>
    <s v="08FJS0005N"/>
    <x v="4"/>
    <x v="1"/>
    <n v="103"/>
    <n v="98"/>
    <n v="201"/>
    <n v="102"/>
    <n v="98"/>
    <n v="200"/>
    <n v="16"/>
    <n v="18"/>
    <n v="34"/>
    <n v="13"/>
    <x v="0"/>
    <n v="13"/>
    <x v="1"/>
    <n v="26"/>
    <n v="13"/>
    <n v="14"/>
    <n v="27"/>
    <n v="22"/>
    <x v="0"/>
    <n v="17"/>
    <x v="0"/>
    <n v="22"/>
    <n v="17"/>
    <n v="39"/>
    <n v="17"/>
    <x v="2"/>
    <n v="19"/>
    <x v="0"/>
    <n v="18"/>
    <n v="19"/>
    <n v="37"/>
    <n v="16"/>
    <x v="0"/>
    <n v="21"/>
    <x v="0"/>
    <n v="16"/>
    <n v="21"/>
    <n v="37"/>
    <n v="22"/>
    <x v="1"/>
    <n v="19"/>
    <x v="0"/>
    <n v="23"/>
    <n v="19"/>
    <n v="42"/>
    <n v="19"/>
    <x v="0"/>
    <n v="12"/>
    <x v="0"/>
    <n v="19"/>
    <n v="12"/>
    <n v="31"/>
    <n v="109"/>
    <x v="3"/>
    <n v="101"/>
    <x v="4"/>
    <n v="111"/>
    <n v="102"/>
    <n v="213"/>
    <x v="1"/>
    <x v="2"/>
    <x v="2"/>
    <x v="3"/>
    <x v="1"/>
    <x v="2"/>
    <n v="0"/>
    <n v="10"/>
    <x v="0"/>
    <x v="1"/>
    <x v="0"/>
    <x v="1"/>
    <x v="0"/>
    <x v="0"/>
    <x v="0"/>
    <x v="0"/>
    <x v="1"/>
    <n v="9"/>
    <x v="0"/>
    <x v="0"/>
    <x v="3"/>
    <x v="1"/>
    <x v="0"/>
    <x v="0"/>
    <x v="3"/>
    <x v="0"/>
    <x v="0"/>
    <x v="0"/>
    <x v="9"/>
    <x v="1"/>
    <n v="0"/>
    <n v="17"/>
    <n v="1"/>
    <n v="9"/>
    <x v="1"/>
    <x v="2"/>
    <x v="2"/>
    <x v="3"/>
    <x v="1"/>
    <x v="2"/>
    <n v="0"/>
    <n v="10"/>
    <n v="11"/>
    <n v="10"/>
    <x v="0"/>
  </r>
  <r>
    <s v="08EPR0489D"/>
    <x v="0"/>
    <x v="0"/>
    <s v="CENTRO REGIONAL DE EDUC. INT. BONIFACIA MIRAMONTES 2151"/>
    <n v="26"/>
    <x v="33"/>
    <n v="1"/>
    <s v="SAN NICOLÁS DE CARRETAS"/>
    <s v="CALLE GRAN MORELOS"/>
    <x v="0"/>
    <x v="0"/>
    <x v="1"/>
    <x v="1"/>
    <x v="2"/>
    <x v="0"/>
    <s v="08FIZ0018L"/>
    <s v="08FJS0002Q"/>
    <x v="4"/>
    <x v="5"/>
    <n v="53"/>
    <n v="79"/>
    <n v="132"/>
    <n v="53"/>
    <n v="79"/>
    <n v="132"/>
    <n v="7"/>
    <n v="14"/>
    <n v="21"/>
    <n v="8"/>
    <x v="0"/>
    <n v="11"/>
    <x v="0"/>
    <n v="19"/>
    <n v="8"/>
    <n v="11"/>
    <n v="19"/>
    <n v="5"/>
    <x v="0"/>
    <n v="15"/>
    <x v="0"/>
    <n v="5"/>
    <n v="15"/>
    <n v="20"/>
    <n v="14"/>
    <x v="0"/>
    <n v="8"/>
    <x v="3"/>
    <n v="14"/>
    <n v="9"/>
    <n v="23"/>
    <n v="7"/>
    <x v="0"/>
    <n v="12"/>
    <x v="0"/>
    <n v="7"/>
    <n v="12"/>
    <n v="19"/>
    <n v="11"/>
    <x v="0"/>
    <n v="12"/>
    <x v="0"/>
    <n v="11"/>
    <n v="12"/>
    <n v="23"/>
    <n v="9"/>
    <x v="0"/>
    <n v="13"/>
    <x v="0"/>
    <n v="9"/>
    <n v="13"/>
    <n v="22"/>
    <n v="54"/>
    <x v="0"/>
    <n v="71"/>
    <x v="4"/>
    <n v="54"/>
    <n v="72"/>
    <n v="126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3"/>
    <x v="0"/>
    <x v="0"/>
    <x v="1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EPR0491S"/>
    <x v="0"/>
    <x v="0"/>
    <s v="INDUSTRIA FORESTAL 2179"/>
    <n v="19"/>
    <x v="13"/>
    <n v="1"/>
    <s v="CHIHUAHUA"/>
    <s v="CALLE 60A"/>
    <x v="0"/>
    <x v="0"/>
    <x v="1"/>
    <x v="1"/>
    <x v="2"/>
    <x v="0"/>
    <s v="08FIZ0026U"/>
    <s v="08FJS0002Q"/>
    <x v="4"/>
    <x v="5"/>
    <n v="79"/>
    <n v="71"/>
    <n v="150"/>
    <n v="79"/>
    <n v="69"/>
    <n v="148"/>
    <n v="18"/>
    <n v="11"/>
    <n v="29"/>
    <n v="13"/>
    <x v="0"/>
    <n v="7"/>
    <x v="1"/>
    <n v="20"/>
    <n v="13"/>
    <n v="8"/>
    <n v="21"/>
    <n v="10"/>
    <x v="0"/>
    <n v="11"/>
    <x v="2"/>
    <n v="10"/>
    <n v="12"/>
    <n v="22"/>
    <n v="20"/>
    <x v="0"/>
    <n v="17"/>
    <x v="0"/>
    <n v="20"/>
    <n v="17"/>
    <n v="37"/>
    <n v="12"/>
    <x v="0"/>
    <n v="10"/>
    <x v="0"/>
    <n v="12"/>
    <n v="10"/>
    <n v="22"/>
    <n v="9"/>
    <x v="0"/>
    <n v="11"/>
    <x v="0"/>
    <n v="9"/>
    <n v="11"/>
    <n v="20"/>
    <n v="10"/>
    <x v="0"/>
    <n v="8"/>
    <x v="0"/>
    <n v="10"/>
    <n v="8"/>
    <n v="18"/>
    <n v="74"/>
    <x v="0"/>
    <n v="64"/>
    <x v="3"/>
    <n v="74"/>
    <n v="66"/>
    <n v="140"/>
    <x v="1"/>
    <x v="1"/>
    <x v="2"/>
    <x v="2"/>
    <x v="2"/>
    <x v="2"/>
    <n v="0"/>
    <n v="7"/>
    <x v="0"/>
    <x v="1"/>
    <x v="1"/>
    <x v="0"/>
    <x v="0"/>
    <x v="0"/>
    <x v="0"/>
    <x v="0"/>
    <x v="1"/>
    <n v="6"/>
    <x v="0"/>
    <x v="0"/>
    <x v="4"/>
    <x v="0"/>
    <x v="1"/>
    <x v="1"/>
    <x v="0"/>
    <x v="0"/>
    <x v="0"/>
    <x v="0"/>
    <x v="0"/>
    <x v="1"/>
    <n v="0"/>
    <n v="14"/>
    <n v="1"/>
    <n v="6"/>
    <x v="1"/>
    <x v="1"/>
    <x v="2"/>
    <x v="2"/>
    <x v="2"/>
    <x v="2"/>
    <n v="0"/>
    <n v="7"/>
    <n v="21"/>
    <n v="7"/>
    <x v="0"/>
  </r>
  <r>
    <s v="08EPR0492R"/>
    <x v="0"/>
    <x v="0"/>
    <s v="GUADALUPE VICTORIA 2531"/>
    <n v="19"/>
    <x v="13"/>
    <n v="1"/>
    <s v="CHIHUAHUA"/>
    <s v="CALLE 32"/>
    <x v="0"/>
    <x v="0"/>
    <x v="1"/>
    <x v="1"/>
    <x v="2"/>
    <x v="0"/>
    <s v="08FIZ0026U"/>
    <s v="08FJS0002Q"/>
    <x v="4"/>
    <x v="5"/>
    <n v="58"/>
    <n v="62"/>
    <n v="120"/>
    <n v="58"/>
    <n v="62"/>
    <n v="120"/>
    <n v="11"/>
    <n v="14"/>
    <n v="25"/>
    <n v="8"/>
    <x v="1"/>
    <n v="9"/>
    <x v="0"/>
    <n v="17"/>
    <n v="9"/>
    <n v="9"/>
    <n v="18"/>
    <n v="12"/>
    <x v="4"/>
    <n v="7"/>
    <x v="0"/>
    <n v="13"/>
    <n v="7"/>
    <n v="20"/>
    <n v="7"/>
    <x v="0"/>
    <n v="9"/>
    <x v="0"/>
    <n v="7"/>
    <n v="9"/>
    <n v="16"/>
    <n v="13"/>
    <x v="0"/>
    <n v="9"/>
    <x v="0"/>
    <n v="13"/>
    <n v="9"/>
    <n v="22"/>
    <n v="9"/>
    <x v="0"/>
    <n v="9"/>
    <x v="0"/>
    <n v="9"/>
    <n v="9"/>
    <n v="18"/>
    <n v="8"/>
    <x v="0"/>
    <n v="9"/>
    <x v="0"/>
    <n v="8"/>
    <n v="9"/>
    <n v="17"/>
    <n v="57"/>
    <x v="3"/>
    <n v="52"/>
    <x v="0"/>
    <n v="59"/>
    <n v="52"/>
    <n v="111"/>
    <x v="1"/>
    <x v="1"/>
    <x v="1"/>
    <x v="2"/>
    <x v="0"/>
    <x v="0"/>
    <n v="1"/>
    <n v="5"/>
    <x v="0"/>
    <x v="1"/>
    <x v="1"/>
    <x v="0"/>
    <x v="0"/>
    <x v="0"/>
    <x v="0"/>
    <x v="0"/>
    <x v="9"/>
    <n v="2"/>
    <x v="0"/>
    <x v="0"/>
    <x v="3"/>
    <x v="0"/>
    <x v="0"/>
    <x v="1"/>
    <x v="0"/>
    <x v="3"/>
    <x v="0"/>
    <x v="0"/>
    <x v="1"/>
    <x v="1"/>
    <n v="0"/>
    <n v="11"/>
    <n v="3"/>
    <n v="2"/>
    <x v="1"/>
    <x v="1"/>
    <x v="1"/>
    <x v="2"/>
    <x v="0"/>
    <x v="0"/>
    <n v="1"/>
    <n v="5"/>
    <n v="6"/>
    <n v="6"/>
    <x v="0"/>
  </r>
  <r>
    <s v="08EPR0493Q"/>
    <x v="0"/>
    <x v="0"/>
    <s v="ADOLFO LOPEZ MATEOS 2299"/>
    <n v="19"/>
    <x v="13"/>
    <n v="1"/>
    <s v="CHIHUAHUA"/>
    <s v="CALLE AMAPOLAS"/>
    <x v="0"/>
    <x v="0"/>
    <x v="1"/>
    <x v="1"/>
    <x v="2"/>
    <x v="0"/>
    <s v="08FIZ0026U"/>
    <s v="08FJS0002Q"/>
    <x v="4"/>
    <x v="5"/>
    <n v="96"/>
    <n v="91"/>
    <n v="187"/>
    <n v="96"/>
    <n v="91"/>
    <n v="187"/>
    <n v="23"/>
    <n v="21"/>
    <n v="44"/>
    <n v="6"/>
    <x v="1"/>
    <n v="7"/>
    <x v="1"/>
    <n v="13"/>
    <n v="7"/>
    <n v="8"/>
    <n v="15"/>
    <n v="12"/>
    <x v="0"/>
    <n v="10"/>
    <x v="0"/>
    <n v="12"/>
    <n v="10"/>
    <n v="22"/>
    <n v="13"/>
    <x v="0"/>
    <n v="8"/>
    <x v="0"/>
    <n v="13"/>
    <n v="8"/>
    <n v="21"/>
    <n v="21"/>
    <x v="0"/>
    <n v="22"/>
    <x v="0"/>
    <n v="21"/>
    <n v="22"/>
    <n v="43"/>
    <n v="8"/>
    <x v="0"/>
    <n v="13"/>
    <x v="0"/>
    <n v="8"/>
    <n v="13"/>
    <n v="21"/>
    <n v="17"/>
    <x v="0"/>
    <n v="21"/>
    <x v="0"/>
    <n v="17"/>
    <n v="21"/>
    <n v="38"/>
    <n v="77"/>
    <x v="4"/>
    <n v="81"/>
    <x v="4"/>
    <n v="78"/>
    <n v="82"/>
    <n v="160"/>
    <x v="1"/>
    <x v="1"/>
    <x v="1"/>
    <x v="3"/>
    <x v="2"/>
    <x v="3"/>
    <n v="0"/>
    <n v="8"/>
    <x v="0"/>
    <x v="1"/>
    <x v="1"/>
    <x v="0"/>
    <x v="0"/>
    <x v="0"/>
    <x v="0"/>
    <x v="0"/>
    <x v="3"/>
    <n v="6"/>
    <x v="0"/>
    <x v="0"/>
    <x v="3"/>
    <x v="0"/>
    <x v="1"/>
    <x v="1"/>
    <x v="0"/>
    <x v="0"/>
    <x v="0"/>
    <x v="0"/>
    <x v="1"/>
    <x v="1"/>
    <n v="0"/>
    <n v="14"/>
    <n v="2"/>
    <n v="6"/>
    <x v="1"/>
    <x v="1"/>
    <x v="1"/>
    <x v="3"/>
    <x v="2"/>
    <x v="3"/>
    <n v="0"/>
    <n v="8"/>
    <n v="12"/>
    <n v="8"/>
    <x v="0"/>
  </r>
  <r>
    <s v="08EPR0495O"/>
    <x v="0"/>
    <x v="0"/>
    <s v="MIGUEL AHUMADA 2289"/>
    <n v="37"/>
    <x v="19"/>
    <n v="1"/>
    <s v="JUÁREZ"/>
    <s v="CALLE MARISCAL"/>
    <x v="0"/>
    <x v="0"/>
    <x v="1"/>
    <x v="1"/>
    <x v="2"/>
    <x v="0"/>
    <s v="08FIZ0020Z"/>
    <s v="08FJS0003P"/>
    <x v="4"/>
    <x v="8"/>
    <n v="81"/>
    <n v="67"/>
    <n v="148"/>
    <n v="80"/>
    <n v="66"/>
    <n v="146"/>
    <n v="10"/>
    <n v="10"/>
    <n v="20"/>
    <n v="5"/>
    <x v="1"/>
    <n v="16"/>
    <x v="0"/>
    <n v="21"/>
    <n v="6"/>
    <n v="16"/>
    <n v="22"/>
    <n v="13"/>
    <x v="2"/>
    <n v="6"/>
    <x v="0"/>
    <n v="15"/>
    <n v="6"/>
    <n v="21"/>
    <n v="13"/>
    <x v="0"/>
    <n v="11"/>
    <x v="0"/>
    <n v="13"/>
    <n v="11"/>
    <n v="24"/>
    <n v="18"/>
    <x v="0"/>
    <n v="12"/>
    <x v="1"/>
    <n v="18"/>
    <n v="14"/>
    <n v="32"/>
    <n v="10"/>
    <x v="0"/>
    <n v="10"/>
    <x v="2"/>
    <n v="10"/>
    <n v="11"/>
    <n v="21"/>
    <n v="15"/>
    <x v="0"/>
    <n v="8"/>
    <x v="0"/>
    <n v="15"/>
    <n v="8"/>
    <n v="23"/>
    <n v="74"/>
    <x v="7"/>
    <n v="63"/>
    <x v="6"/>
    <n v="77"/>
    <n v="66"/>
    <n v="143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3"/>
    <x v="0"/>
    <x v="1"/>
    <x v="0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10"/>
    <n v="6"/>
    <x v="0"/>
  </r>
  <r>
    <s v="08EPR0496N"/>
    <x v="0"/>
    <x v="0"/>
    <s v="JOSE MARIA MORELOS Y PAVON 2285"/>
    <n v="37"/>
    <x v="19"/>
    <n v="1"/>
    <s v="JUÁREZ"/>
    <s v="CALLE TOPOLOBAMPO"/>
    <x v="0"/>
    <x v="0"/>
    <x v="1"/>
    <x v="1"/>
    <x v="2"/>
    <x v="0"/>
    <s v="08FIZ0032E"/>
    <s v="08FJS0003P"/>
    <x v="4"/>
    <x v="8"/>
    <n v="175"/>
    <n v="164"/>
    <n v="339"/>
    <n v="174"/>
    <n v="164"/>
    <n v="338"/>
    <n v="29"/>
    <n v="22"/>
    <n v="51"/>
    <n v="24"/>
    <x v="0"/>
    <n v="29"/>
    <x v="0"/>
    <n v="53"/>
    <n v="24"/>
    <n v="29"/>
    <n v="53"/>
    <n v="33"/>
    <x v="0"/>
    <n v="26"/>
    <x v="0"/>
    <n v="33"/>
    <n v="26"/>
    <n v="59"/>
    <n v="35"/>
    <x v="0"/>
    <n v="28"/>
    <x v="0"/>
    <n v="35"/>
    <n v="28"/>
    <n v="63"/>
    <n v="25"/>
    <x v="0"/>
    <n v="28"/>
    <x v="0"/>
    <n v="25"/>
    <n v="28"/>
    <n v="53"/>
    <n v="36"/>
    <x v="0"/>
    <n v="25"/>
    <x v="0"/>
    <n v="36"/>
    <n v="25"/>
    <n v="61"/>
    <n v="24"/>
    <x v="0"/>
    <n v="37"/>
    <x v="0"/>
    <n v="24"/>
    <n v="37"/>
    <n v="61"/>
    <n v="177"/>
    <x v="0"/>
    <n v="173"/>
    <x v="0"/>
    <n v="177"/>
    <n v="173"/>
    <n v="350"/>
    <x v="2"/>
    <x v="2"/>
    <x v="2"/>
    <x v="3"/>
    <x v="1"/>
    <x v="3"/>
    <n v="0"/>
    <n v="12"/>
    <x v="0"/>
    <x v="1"/>
    <x v="1"/>
    <x v="0"/>
    <x v="0"/>
    <x v="0"/>
    <x v="0"/>
    <x v="0"/>
    <x v="0"/>
    <n v="12"/>
    <x v="0"/>
    <x v="0"/>
    <x v="0"/>
    <x v="2"/>
    <x v="1"/>
    <x v="0"/>
    <x v="0"/>
    <x v="0"/>
    <x v="0"/>
    <x v="0"/>
    <x v="9"/>
    <x v="0"/>
    <n v="0"/>
    <n v="18"/>
    <n v="0"/>
    <n v="12"/>
    <x v="2"/>
    <x v="2"/>
    <x v="2"/>
    <x v="3"/>
    <x v="1"/>
    <x v="3"/>
    <n v="0"/>
    <n v="12"/>
    <n v="12"/>
    <n v="12"/>
    <x v="0"/>
  </r>
  <r>
    <s v="08EPR0500J"/>
    <x v="0"/>
    <x v="0"/>
    <s v="ABRAHAM GONZALEZ 2228"/>
    <n v="40"/>
    <x v="20"/>
    <n v="1"/>
    <s v="MADERA"/>
    <s v="CALLE 3A."/>
    <x v="0"/>
    <x v="0"/>
    <x v="1"/>
    <x v="1"/>
    <x v="2"/>
    <x v="0"/>
    <s v="08FIZ0024W"/>
    <s v="08FJS0005N"/>
    <x v="4"/>
    <x v="4"/>
    <n v="198"/>
    <n v="214"/>
    <n v="412"/>
    <n v="198"/>
    <n v="214"/>
    <n v="412"/>
    <n v="23"/>
    <n v="34"/>
    <n v="57"/>
    <n v="30"/>
    <x v="0"/>
    <n v="41"/>
    <x v="0"/>
    <n v="71"/>
    <n v="30"/>
    <n v="41"/>
    <n v="71"/>
    <n v="21"/>
    <x v="0"/>
    <n v="28"/>
    <x v="0"/>
    <n v="21"/>
    <n v="28"/>
    <n v="49"/>
    <n v="37"/>
    <x v="0"/>
    <n v="34"/>
    <x v="0"/>
    <n v="37"/>
    <n v="34"/>
    <n v="71"/>
    <n v="41"/>
    <x v="0"/>
    <n v="36"/>
    <x v="0"/>
    <n v="41"/>
    <n v="36"/>
    <n v="77"/>
    <n v="31"/>
    <x v="0"/>
    <n v="45"/>
    <x v="2"/>
    <n v="31"/>
    <n v="46"/>
    <n v="77"/>
    <n v="42"/>
    <x v="0"/>
    <n v="40"/>
    <x v="0"/>
    <n v="42"/>
    <n v="40"/>
    <n v="82"/>
    <n v="202"/>
    <x v="0"/>
    <n v="224"/>
    <x v="4"/>
    <n v="202"/>
    <n v="225"/>
    <n v="427"/>
    <x v="5"/>
    <x v="2"/>
    <x v="6"/>
    <x v="1"/>
    <x v="3"/>
    <x v="1"/>
    <n v="0"/>
    <n v="17"/>
    <x v="0"/>
    <x v="1"/>
    <x v="1"/>
    <x v="0"/>
    <x v="0"/>
    <x v="0"/>
    <x v="0"/>
    <x v="0"/>
    <x v="2"/>
    <n v="13"/>
    <x v="0"/>
    <x v="0"/>
    <x v="1"/>
    <x v="0"/>
    <x v="0"/>
    <x v="1"/>
    <x v="0"/>
    <x v="0"/>
    <x v="0"/>
    <x v="0"/>
    <x v="6"/>
    <x v="1"/>
    <n v="0"/>
    <n v="25"/>
    <n v="4"/>
    <n v="13"/>
    <x v="3"/>
    <x v="2"/>
    <x v="4"/>
    <x v="1"/>
    <x v="3"/>
    <x v="1"/>
    <n v="0"/>
    <n v="17"/>
    <n v="20"/>
    <n v="17"/>
    <x v="0"/>
  </r>
  <r>
    <s v="08EPR0501I"/>
    <x v="0"/>
    <x v="0"/>
    <s v="GUADALUPE AHUMADA 2499"/>
    <n v="40"/>
    <x v="20"/>
    <n v="1"/>
    <s v="MADERA"/>
    <s v="CALLE D"/>
    <x v="0"/>
    <x v="0"/>
    <x v="1"/>
    <x v="1"/>
    <x v="2"/>
    <x v="0"/>
    <s v="08FIZ0024W"/>
    <s v="08FJS0005N"/>
    <x v="4"/>
    <x v="4"/>
    <n v="76"/>
    <n v="62"/>
    <n v="138"/>
    <n v="76"/>
    <n v="61"/>
    <n v="137"/>
    <n v="8"/>
    <n v="7"/>
    <n v="15"/>
    <n v="14"/>
    <x v="0"/>
    <n v="7"/>
    <x v="0"/>
    <n v="21"/>
    <n v="14"/>
    <n v="7"/>
    <n v="21"/>
    <n v="13"/>
    <x v="0"/>
    <n v="13"/>
    <x v="0"/>
    <n v="13"/>
    <n v="13"/>
    <n v="26"/>
    <n v="14"/>
    <x v="0"/>
    <n v="9"/>
    <x v="0"/>
    <n v="14"/>
    <n v="9"/>
    <n v="23"/>
    <n v="14"/>
    <x v="0"/>
    <n v="10"/>
    <x v="0"/>
    <n v="14"/>
    <n v="10"/>
    <n v="24"/>
    <n v="17"/>
    <x v="0"/>
    <n v="13"/>
    <x v="0"/>
    <n v="17"/>
    <n v="13"/>
    <n v="30"/>
    <n v="13"/>
    <x v="0"/>
    <n v="13"/>
    <x v="0"/>
    <n v="13"/>
    <n v="13"/>
    <n v="26"/>
    <n v="85"/>
    <x v="0"/>
    <n v="65"/>
    <x v="0"/>
    <n v="85"/>
    <n v="65"/>
    <n v="150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3"/>
    <x v="0"/>
    <x v="0"/>
    <x v="1"/>
    <x v="0"/>
    <x v="0"/>
    <x v="0"/>
    <x v="0"/>
    <x v="1"/>
    <x v="0"/>
    <n v="0"/>
    <n v="10"/>
    <n v="3"/>
    <n v="3"/>
    <x v="1"/>
    <x v="1"/>
    <x v="1"/>
    <x v="2"/>
    <x v="2"/>
    <x v="2"/>
    <n v="0"/>
    <n v="6"/>
    <n v="6"/>
    <n v="6"/>
    <x v="0"/>
  </r>
  <r>
    <s v="08EPR0503G"/>
    <x v="0"/>
    <x v="0"/>
    <s v="FERNANDO CALDERON 2055"/>
    <n v="62"/>
    <x v="29"/>
    <n v="1"/>
    <s v="SAUCILLO"/>
    <s v="CALLE GUERRERO"/>
    <x v="0"/>
    <x v="0"/>
    <x v="1"/>
    <x v="1"/>
    <x v="2"/>
    <x v="0"/>
    <s v="08FIZ0025V"/>
    <m/>
    <x v="4"/>
    <x v="6"/>
    <n v="153"/>
    <n v="135"/>
    <n v="288"/>
    <n v="149"/>
    <n v="131"/>
    <n v="280"/>
    <n v="25"/>
    <n v="19"/>
    <n v="44"/>
    <n v="29"/>
    <x v="1"/>
    <n v="31"/>
    <x v="0"/>
    <n v="60"/>
    <n v="30"/>
    <n v="31"/>
    <n v="61"/>
    <n v="28"/>
    <x v="4"/>
    <n v="22"/>
    <x v="2"/>
    <n v="29"/>
    <n v="23"/>
    <n v="52"/>
    <n v="24"/>
    <x v="0"/>
    <n v="23"/>
    <x v="0"/>
    <n v="24"/>
    <n v="23"/>
    <n v="47"/>
    <n v="25"/>
    <x v="3"/>
    <n v="24"/>
    <x v="0"/>
    <n v="26"/>
    <n v="24"/>
    <n v="50"/>
    <n v="19"/>
    <x v="0"/>
    <n v="28"/>
    <x v="0"/>
    <n v="19"/>
    <n v="28"/>
    <n v="47"/>
    <n v="30"/>
    <x v="0"/>
    <n v="19"/>
    <x v="0"/>
    <n v="30"/>
    <n v="19"/>
    <n v="49"/>
    <n v="155"/>
    <x v="7"/>
    <n v="147"/>
    <x v="4"/>
    <n v="158"/>
    <n v="148"/>
    <n v="306"/>
    <x v="5"/>
    <x v="2"/>
    <x v="2"/>
    <x v="3"/>
    <x v="1"/>
    <x v="3"/>
    <n v="0"/>
    <n v="13"/>
    <x v="0"/>
    <x v="1"/>
    <x v="1"/>
    <x v="0"/>
    <x v="0"/>
    <x v="0"/>
    <x v="0"/>
    <x v="0"/>
    <x v="1"/>
    <n v="12"/>
    <x v="0"/>
    <x v="0"/>
    <x v="3"/>
    <x v="1"/>
    <x v="1"/>
    <x v="1"/>
    <x v="0"/>
    <x v="0"/>
    <x v="0"/>
    <x v="0"/>
    <x v="9"/>
    <x v="0"/>
    <n v="0"/>
    <n v="20"/>
    <n v="1"/>
    <n v="12"/>
    <x v="3"/>
    <x v="2"/>
    <x v="2"/>
    <x v="3"/>
    <x v="1"/>
    <x v="3"/>
    <n v="0"/>
    <n v="13"/>
    <n v="14"/>
    <n v="13"/>
    <x v="0"/>
  </r>
  <r>
    <s v="08EPR0504F"/>
    <x v="0"/>
    <x v="0"/>
    <s v="BENITO JUAREZ 2264"/>
    <n v="62"/>
    <x v="29"/>
    <n v="32"/>
    <s v="SAN FRANCISCO DEL MEZQUITAL"/>
    <s v="CALLE SAN FRANCISCO DEL MEZQUITAL"/>
    <x v="0"/>
    <x v="0"/>
    <x v="1"/>
    <x v="1"/>
    <x v="2"/>
    <x v="0"/>
    <s v="08FIZ0025V"/>
    <m/>
    <x v="4"/>
    <x v="6"/>
    <n v="14"/>
    <n v="22"/>
    <n v="36"/>
    <n v="14"/>
    <n v="22"/>
    <n v="36"/>
    <n v="3"/>
    <n v="2"/>
    <n v="5"/>
    <n v="3"/>
    <x v="0"/>
    <n v="1"/>
    <x v="0"/>
    <n v="4"/>
    <n v="3"/>
    <n v="1"/>
    <n v="4"/>
    <n v="1"/>
    <x v="0"/>
    <n v="3"/>
    <x v="0"/>
    <n v="1"/>
    <n v="3"/>
    <n v="4"/>
    <n v="2"/>
    <x v="0"/>
    <n v="2"/>
    <x v="0"/>
    <n v="2"/>
    <n v="2"/>
    <n v="4"/>
    <n v="0"/>
    <x v="0"/>
    <n v="1"/>
    <x v="0"/>
    <n v="0"/>
    <n v="1"/>
    <n v="1"/>
    <n v="0"/>
    <x v="0"/>
    <n v="1"/>
    <x v="0"/>
    <n v="0"/>
    <n v="1"/>
    <n v="1"/>
    <n v="0"/>
    <x v="0"/>
    <n v="2"/>
    <x v="0"/>
    <n v="0"/>
    <n v="2"/>
    <n v="2"/>
    <n v="6"/>
    <x v="0"/>
    <n v="10"/>
    <x v="0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5"/>
    <n v="1"/>
    <x v="0"/>
  </r>
  <r>
    <s v="08EPR0505E"/>
    <x v="0"/>
    <x v="0"/>
    <s v="RAMON LOPEZ VELARDE 2159"/>
    <n v="19"/>
    <x v="13"/>
    <n v="1"/>
    <s v="CHIHUAHUA"/>
    <s v="CALLE ALDAMA"/>
    <x v="0"/>
    <x v="0"/>
    <x v="1"/>
    <x v="1"/>
    <x v="2"/>
    <x v="0"/>
    <s v="08FIZ0049E"/>
    <s v="08FJS0001R"/>
    <x v="4"/>
    <x v="5"/>
    <n v="53"/>
    <n v="52"/>
    <n v="105"/>
    <n v="51"/>
    <n v="51"/>
    <n v="102"/>
    <n v="10"/>
    <n v="6"/>
    <n v="16"/>
    <n v="11"/>
    <x v="0"/>
    <n v="8"/>
    <x v="1"/>
    <n v="19"/>
    <n v="11"/>
    <n v="9"/>
    <n v="20"/>
    <n v="10"/>
    <x v="0"/>
    <n v="7"/>
    <x v="2"/>
    <n v="10"/>
    <n v="8"/>
    <n v="18"/>
    <n v="15"/>
    <x v="3"/>
    <n v="10"/>
    <x v="0"/>
    <n v="17"/>
    <n v="10"/>
    <n v="27"/>
    <n v="10"/>
    <x v="0"/>
    <n v="7"/>
    <x v="0"/>
    <n v="10"/>
    <n v="7"/>
    <n v="17"/>
    <n v="5"/>
    <x v="1"/>
    <n v="12"/>
    <x v="1"/>
    <n v="6"/>
    <n v="14"/>
    <n v="20"/>
    <n v="9"/>
    <x v="0"/>
    <n v="11"/>
    <x v="0"/>
    <n v="9"/>
    <n v="11"/>
    <n v="20"/>
    <n v="60"/>
    <x v="7"/>
    <n v="55"/>
    <x v="8"/>
    <n v="63"/>
    <n v="59"/>
    <n v="12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2"/>
    <x v="0"/>
    <x v="0"/>
    <x v="0"/>
    <x v="0"/>
    <x v="0"/>
    <x v="0"/>
    <x v="0"/>
    <x v="0"/>
    <n v="0"/>
    <n v="10"/>
    <n v="1"/>
    <n v="5"/>
    <x v="1"/>
    <x v="1"/>
    <x v="1"/>
    <x v="2"/>
    <x v="2"/>
    <x v="2"/>
    <n v="0"/>
    <n v="6"/>
    <n v="9"/>
    <n v="6"/>
    <x v="0"/>
  </r>
  <r>
    <s v="08EPR0506D"/>
    <x v="0"/>
    <x v="0"/>
    <s v="SECCION XLII DEL S.N.T.E. 2204"/>
    <n v="19"/>
    <x v="13"/>
    <n v="1"/>
    <s v="CHIHUAHUA"/>
    <s v="CALLE MELCHOR GUASPE"/>
    <x v="0"/>
    <x v="0"/>
    <x v="1"/>
    <x v="1"/>
    <x v="2"/>
    <x v="0"/>
    <s v="08FIZ0019K"/>
    <s v="08FJS0002Q"/>
    <x v="4"/>
    <x v="5"/>
    <n v="236"/>
    <n v="198"/>
    <n v="434"/>
    <n v="236"/>
    <n v="198"/>
    <n v="434"/>
    <n v="26"/>
    <n v="24"/>
    <n v="50"/>
    <n v="34"/>
    <x v="0"/>
    <n v="38"/>
    <x v="0"/>
    <n v="72"/>
    <n v="34"/>
    <n v="38"/>
    <n v="72"/>
    <n v="52"/>
    <x v="0"/>
    <n v="24"/>
    <x v="0"/>
    <n v="52"/>
    <n v="24"/>
    <n v="76"/>
    <n v="45"/>
    <x v="0"/>
    <n v="39"/>
    <x v="0"/>
    <n v="45"/>
    <n v="39"/>
    <n v="84"/>
    <n v="42"/>
    <x v="0"/>
    <n v="47"/>
    <x v="0"/>
    <n v="42"/>
    <n v="47"/>
    <n v="89"/>
    <n v="31"/>
    <x v="0"/>
    <n v="33"/>
    <x v="0"/>
    <n v="31"/>
    <n v="33"/>
    <n v="64"/>
    <n v="34"/>
    <x v="0"/>
    <n v="30"/>
    <x v="0"/>
    <n v="34"/>
    <n v="30"/>
    <n v="64"/>
    <n v="238"/>
    <x v="0"/>
    <n v="211"/>
    <x v="0"/>
    <n v="238"/>
    <n v="211"/>
    <n v="449"/>
    <x v="5"/>
    <x v="5"/>
    <x v="6"/>
    <x v="1"/>
    <x v="1"/>
    <x v="3"/>
    <n v="0"/>
    <n v="16"/>
    <x v="0"/>
    <x v="1"/>
    <x v="0"/>
    <x v="1"/>
    <x v="0"/>
    <x v="0"/>
    <x v="0"/>
    <x v="0"/>
    <x v="9"/>
    <n v="13"/>
    <x v="0"/>
    <x v="0"/>
    <x v="3"/>
    <x v="1"/>
    <x v="1"/>
    <x v="3"/>
    <x v="0"/>
    <x v="3"/>
    <x v="0"/>
    <x v="1"/>
    <x v="9"/>
    <x v="0"/>
    <n v="0"/>
    <n v="26"/>
    <n v="3"/>
    <n v="13"/>
    <x v="3"/>
    <x v="3"/>
    <x v="4"/>
    <x v="1"/>
    <x v="1"/>
    <x v="3"/>
    <n v="0"/>
    <n v="16"/>
    <n v="17"/>
    <n v="17"/>
    <x v="0"/>
  </r>
  <r>
    <s v="08EPR0508B"/>
    <x v="0"/>
    <x v="0"/>
    <s v="CENTRO REGIONAL DE EDUC. INT. MARIANO MATAMOROS 2106"/>
    <n v="44"/>
    <x v="43"/>
    <n v="1"/>
    <s v="MARIANO MATAMOROS"/>
    <s v="AVENIDA MARIANO MATAMOROS"/>
    <x v="0"/>
    <x v="0"/>
    <x v="1"/>
    <x v="1"/>
    <x v="2"/>
    <x v="0"/>
    <s v="08FIZ0005H"/>
    <m/>
    <x v="4"/>
    <x v="7"/>
    <n v="92"/>
    <n v="121"/>
    <n v="213"/>
    <n v="92"/>
    <n v="121"/>
    <n v="213"/>
    <n v="6"/>
    <n v="12"/>
    <n v="18"/>
    <n v="17"/>
    <x v="0"/>
    <n v="12"/>
    <x v="0"/>
    <n v="29"/>
    <n v="17"/>
    <n v="12"/>
    <n v="29"/>
    <n v="17"/>
    <x v="0"/>
    <n v="17"/>
    <x v="0"/>
    <n v="17"/>
    <n v="17"/>
    <n v="34"/>
    <n v="19"/>
    <x v="0"/>
    <n v="23"/>
    <x v="0"/>
    <n v="19"/>
    <n v="23"/>
    <n v="42"/>
    <n v="16"/>
    <x v="0"/>
    <n v="25"/>
    <x v="0"/>
    <n v="16"/>
    <n v="25"/>
    <n v="41"/>
    <n v="11"/>
    <x v="0"/>
    <n v="17"/>
    <x v="0"/>
    <n v="11"/>
    <n v="17"/>
    <n v="28"/>
    <n v="17"/>
    <x v="0"/>
    <n v="17"/>
    <x v="0"/>
    <n v="17"/>
    <n v="17"/>
    <n v="34"/>
    <n v="97"/>
    <x v="0"/>
    <n v="111"/>
    <x v="0"/>
    <n v="97"/>
    <n v="111"/>
    <n v="208"/>
    <x v="1"/>
    <x v="2"/>
    <x v="2"/>
    <x v="3"/>
    <x v="2"/>
    <x v="3"/>
    <n v="0"/>
    <n v="10"/>
    <x v="0"/>
    <x v="1"/>
    <x v="1"/>
    <x v="0"/>
    <x v="0"/>
    <x v="0"/>
    <x v="0"/>
    <x v="0"/>
    <x v="1"/>
    <n v="9"/>
    <x v="0"/>
    <x v="0"/>
    <x v="3"/>
    <x v="0"/>
    <x v="0"/>
    <x v="0"/>
    <x v="0"/>
    <x v="0"/>
    <x v="0"/>
    <x v="1"/>
    <x v="6"/>
    <x v="11"/>
    <n v="0"/>
    <n v="19"/>
    <n v="1"/>
    <n v="9"/>
    <x v="1"/>
    <x v="2"/>
    <x v="2"/>
    <x v="3"/>
    <x v="2"/>
    <x v="3"/>
    <n v="0"/>
    <n v="10"/>
    <n v="10"/>
    <n v="10"/>
    <x v="0"/>
  </r>
  <r>
    <s v="08EPR0509A"/>
    <x v="0"/>
    <x v="0"/>
    <s v="5 DE FEBRERO 2127"/>
    <n v="60"/>
    <x v="25"/>
    <n v="36"/>
    <s v="SAN PEDRO (EJIDO SAN RAFAEL)"/>
    <s v="CALLE 5 DE FEBRERO"/>
    <x v="0"/>
    <x v="0"/>
    <x v="1"/>
    <x v="1"/>
    <x v="2"/>
    <x v="0"/>
    <s v="08FIZ0027T"/>
    <m/>
    <x v="4"/>
    <x v="7"/>
    <n v="13"/>
    <n v="7"/>
    <n v="20"/>
    <n v="13"/>
    <n v="7"/>
    <n v="20"/>
    <n v="1"/>
    <n v="2"/>
    <n v="3"/>
    <n v="2"/>
    <x v="0"/>
    <n v="3"/>
    <x v="0"/>
    <n v="5"/>
    <n v="2"/>
    <n v="3"/>
    <n v="5"/>
    <n v="2"/>
    <x v="0"/>
    <n v="1"/>
    <x v="0"/>
    <n v="2"/>
    <n v="1"/>
    <n v="3"/>
    <n v="3"/>
    <x v="0"/>
    <n v="0"/>
    <x v="0"/>
    <n v="3"/>
    <n v="0"/>
    <n v="3"/>
    <n v="2"/>
    <x v="0"/>
    <n v="3"/>
    <x v="0"/>
    <n v="2"/>
    <n v="3"/>
    <n v="5"/>
    <n v="5"/>
    <x v="0"/>
    <n v="0"/>
    <x v="0"/>
    <n v="5"/>
    <n v="0"/>
    <n v="5"/>
    <n v="1"/>
    <x v="0"/>
    <n v="1"/>
    <x v="0"/>
    <n v="1"/>
    <n v="1"/>
    <n v="2"/>
    <n v="15"/>
    <x v="0"/>
    <n v="8"/>
    <x v="0"/>
    <n v="15"/>
    <n v="8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512O"/>
    <x v="0"/>
    <x v="0"/>
    <s v="BELLAVISTA 2393"/>
    <n v="37"/>
    <x v="19"/>
    <n v="1"/>
    <s v="JUÁREZ"/>
    <s v="CALLE JOSE MARIA ARTEAGA"/>
    <x v="0"/>
    <x v="0"/>
    <x v="1"/>
    <x v="1"/>
    <x v="2"/>
    <x v="0"/>
    <s v="08FIZ0028S"/>
    <s v="08FJS0003P"/>
    <x v="4"/>
    <x v="8"/>
    <n v="108"/>
    <n v="116"/>
    <n v="224"/>
    <n v="108"/>
    <n v="115"/>
    <n v="223"/>
    <n v="22"/>
    <n v="30"/>
    <n v="52"/>
    <n v="13"/>
    <x v="1"/>
    <n v="11"/>
    <x v="1"/>
    <n v="24"/>
    <n v="14"/>
    <n v="12"/>
    <n v="26"/>
    <n v="15"/>
    <x v="4"/>
    <n v="8"/>
    <x v="2"/>
    <n v="16"/>
    <n v="9"/>
    <n v="25"/>
    <n v="19"/>
    <x v="0"/>
    <n v="20"/>
    <x v="0"/>
    <n v="19"/>
    <n v="20"/>
    <n v="39"/>
    <n v="20"/>
    <x v="3"/>
    <n v="19"/>
    <x v="2"/>
    <n v="21"/>
    <n v="20"/>
    <n v="41"/>
    <n v="17"/>
    <x v="1"/>
    <n v="24"/>
    <x v="0"/>
    <n v="18"/>
    <n v="24"/>
    <n v="42"/>
    <n v="16"/>
    <x v="0"/>
    <n v="13"/>
    <x v="0"/>
    <n v="16"/>
    <n v="13"/>
    <n v="29"/>
    <n v="100"/>
    <x v="5"/>
    <n v="95"/>
    <x v="6"/>
    <n v="104"/>
    <n v="98"/>
    <n v="202"/>
    <x v="1"/>
    <x v="1"/>
    <x v="2"/>
    <x v="3"/>
    <x v="1"/>
    <x v="2"/>
    <n v="0"/>
    <n v="9"/>
    <x v="0"/>
    <x v="1"/>
    <x v="1"/>
    <x v="0"/>
    <x v="0"/>
    <x v="0"/>
    <x v="0"/>
    <x v="0"/>
    <x v="1"/>
    <n v="8"/>
    <x v="0"/>
    <x v="0"/>
    <x v="0"/>
    <x v="3"/>
    <x v="1"/>
    <x v="0"/>
    <x v="0"/>
    <x v="0"/>
    <x v="0"/>
    <x v="0"/>
    <x v="1"/>
    <x v="0"/>
    <n v="0"/>
    <n v="15"/>
    <n v="1"/>
    <n v="8"/>
    <x v="1"/>
    <x v="1"/>
    <x v="2"/>
    <x v="3"/>
    <x v="1"/>
    <x v="2"/>
    <n v="0"/>
    <n v="9"/>
    <n v="14"/>
    <n v="12"/>
    <x v="0"/>
  </r>
  <r>
    <s v="08EPR0513N"/>
    <x v="0"/>
    <x v="0"/>
    <s v="BENITO JUAREZ 2467"/>
    <n v="37"/>
    <x v="19"/>
    <n v="1"/>
    <s v="JUÁREZ"/>
    <s v="CALLE IGNACIO MEJIA"/>
    <x v="0"/>
    <x v="0"/>
    <x v="1"/>
    <x v="1"/>
    <x v="2"/>
    <x v="0"/>
    <s v="08FIZ0028S"/>
    <s v="08FJS0003P"/>
    <x v="4"/>
    <x v="8"/>
    <n v="178"/>
    <n v="185"/>
    <n v="363"/>
    <n v="163"/>
    <n v="180"/>
    <n v="343"/>
    <n v="27"/>
    <n v="34"/>
    <n v="61"/>
    <n v="25"/>
    <x v="9"/>
    <n v="19"/>
    <x v="0"/>
    <n v="44"/>
    <n v="31"/>
    <n v="19"/>
    <n v="50"/>
    <n v="22"/>
    <x v="7"/>
    <n v="34"/>
    <x v="4"/>
    <n v="26"/>
    <n v="36"/>
    <n v="62"/>
    <n v="32"/>
    <x v="3"/>
    <n v="37"/>
    <x v="4"/>
    <n v="34"/>
    <n v="40"/>
    <n v="74"/>
    <n v="33"/>
    <x v="6"/>
    <n v="23"/>
    <x v="2"/>
    <n v="39"/>
    <n v="24"/>
    <n v="63"/>
    <n v="31"/>
    <x v="0"/>
    <n v="24"/>
    <x v="2"/>
    <n v="31"/>
    <n v="25"/>
    <n v="56"/>
    <n v="23"/>
    <x v="0"/>
    <n v="27"/>
    <x v="0"/>
    <n v="23"/>
    <n v="27"/>
    <n v="50"/>
    <n v="166"/>
    <x v="21"/>
    <n v="164"/>
    <x v="10"/>
    <n v="184"/>
    <n v="171"/>
    <n v="355"/>
    <x v="2"/>
    <x v="2"/>
    <x v="6"/>
    <x v="3"/>
    <x v="1"/>
    <x v="3"/>
    <n v="0"/>
    <n v="13"/>
    <x v="0"/>
    <x v="1"/>
    <x v="0"/>
    <x v="1"/>
    <x v="0"/>
    <x v="0"/>
    <x v="0"/>
    <x v="0"/>
    <x v="18"/>
    <n v="8"/>
    <x v="0"/>
    <x v="0"/>
    <x v="4"/>
    <x v="0"/>
    <x v="0"/>
    <x v="1"/>
    <x v="0"/>
    <x v="0"/>
    <x v="0"/>
    <x v="0"/>
    <x v="0"/>
    <x v="9"/>
    <n v="0"/>
    <n v="20"/>
    <n v="5"/>
    <n v="8"/>
    <x v="2"/>
    <x v="2"/>
    <x v="4"/>
    <x v="3"/>
    <x v="1"/>
    <x v="3"/>
    <n v="0"/>
    <n v="13"/>
    <n v="18"/>
    <n v="15"/>
    <x v="0"/>
  </r>
  <r>
    <s v="08EPR0515L"/>
    <x v="0"/>
    <x v="0"/>
    <s v="JESUS GARCIA 2098"/>
    <n v="19"/>
    <x v="13"/>
    <n v="1"/>
    <s v="CHIHUAHUA"/>
    <s v="CALLE MEXICO"/>
    <x v="0"/>
    <x v="0"/>
    <x v="1"/>
    <x v="1"/>
    <x v="2"/>
    <x v="0"/>
    <s v="08FIZ0031F"/>
    <s v="08FJS0001R"/>
    <x v="4"/>
    <x v="5"/>
    <n v="78"/>
    <n v="59"/>
    <n v="137"/>
    <n v="72"/>
    <n v="57"/>
    <n v="129"/>
    <n v="13"/>
    <n v="11"/>
    <n v="24"/>
    <n v="10"/>
    <x v="0"/>
    <n v="4"/>
    <x v="1"/>
    <n v="14"/>
    <n v="10"/>
    <n v="5"/>
    <n v="15"/>
    <n v="9"/>
    <x v="5"/>
    <n v="9"/>
    <x v="2"/>
    <n v="12"/>
    <n v="10"/>
    <n v="22"/>
    <n v="10"/>
    <x v="0"/>
    <n v="9"/>
    <x v="0"/>
    <n v="10"/>
    <n v="9"/>
    <n v="19"/>
    <n v="15"/>
    <x v="0"/>
    <n v="9"/>
    <x v="0"/>
    <n v="15"/>
    <n v="9"/>
    <n v="24"/>
    <n v="12"/>
    <x v="0"/>
    <n v="11"/>
    <x v="2"/>
    <n v="12"/>
    <n v="12"/>
    <n v="24"/>
    <n v="17"/>
    <x v="0"/>
    <n v="7"/>
    <x v="0"/>
    <n v="17"/>
    <n v="7"/>
    <n v="24"/>
    <n v="73"/>
    <x v="7"/>
    <n v="49"/>
    <x v="6"/>
    <n v="76"/>
    <n v="52"/>
    <n v="12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1"/>
    <x v="1"/>
    <x v="0"/>
    <x v="0"/>
    <x v="0"/>
    <x v="0"/>
    <x v="1"/>
    <x v="1"/>
    <n v="0"/>
    <n v="14"/>
    <n v="1"/>
    <n v="5"/>
    <x v="1"/>
    <x v="1"/>
    <x v="1"/>
    <x v="2"/>
    <x v="2"/>
    <x v="2"/>
    <n v="0"/>
    <n v="6"/>
    <n v="6"/>
    <n v="6"/>
    <x v="0"/>
  </r>
  <r>
    <s v="08EPR0519H"/>
    <x v="0"/>
    <x v="0"/>
    <s v="LAZARO CARDENAS 2517"/>
    <n v="36"/>
    <x v="22"/>
    <n v="5"/>
    <s v="EL ÁGUILA"/>
    <s v="CALLE EL AGUILA"/>
    <x v="0"/>
    <x v="0"/>
    <x v="1"/>
    <x v="1"/>
    <x v="2"/>
    <x v="0"/>
    <s v="08FIZ0015O"/>
    <m/>
    <x v="4"/>
    <x v="7"/>
    <n v="13"/>
    <n v="13"/>
    <n v="26"/>
    <n v="13"/>
    <n v="13"/>
    <n v="26"/>
    <n v="3"/>
    <n v="1"/>
    <n v="4"/>
    <n v="1"/>
    <x v="0"/>
    <n v="1"/>
    <x v="0"/>
    <n v="2"/>
    <n v="1"/>
    <n v="1"/>
    <n v="2"/>
    <n v="5"/>
    <x v="0"/>
    <n v="3"/>
    <x v="0"/>
    <n v="5"/>
    <n v="3"/>
    <n v="8"/>
    <n v="2"/>
    <x v="0"/>
    <n v="3"/>
    <x v="0"/>
    <n v="2"/>
    <n v="3"/>
    <n v="5"/>
    <n v="2"/>
    <x v="0"/>
    <n v="2"/>
    <x v="0"/>
    <n v="2"/>
    <n v="2"/>
    <n v="4"/>
    <n v="1"/>
    <x v="0"/>
    <n v="5"/>
    <x v="0"/>
    <n v="1"/>
    <n v="5"/>
    <n v="6"/>
    <n v="2"/>
    <x v="0"/>
    <n v="1"/>
    <x v="0"/>
    <n v="2"/>
    <n v="1"/>
    <n v="3"/>
    <n v="13"/>
    <x v="0"/>
    <n v="15"/>
    <x v="0"/>
    <n v="13"/>
    <n v="15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520X"/>
    <x v="0"/>
    <x v="0"/>
    <s v="INDALECIO ALLENDE 2198"/>
    <n v="3"/>
    <x v="45"/>
    <n v="86"/>
    <s v="PUEBLITO DE ALLENDE"/>
    <s v="AVENIDA FRANCISCO VILLA"/>
    <x v="0"/>
    <x v="0"/>
    <x v="1"/>
    <x v="1"/>
    <x v="2"/>
    <x v="0"/>
    <s v="08FIZ0005H"/>
    <m/>
    <x v="4"/>
    <x v="7"/>
    <n v="71"/>
    <n v="56"/>
    <n v="127"/>
    <n v="71"/>
    <n v="54"/>
    <n v="125"/>
    <n v="14"/>
    <n v="9"/>
    <n v="23"/>
    <n v="9"/>
    <x v="0"/>
    <n v="8"/>
    <x v="3"/>
    <n v="17"/>
    <n v="9"/>
    <n v="10"/>
    <n v="19"/>
    <n v="14"/>
    <x v="0"/>
    <n v="9"/>
    <x v="0"/>
    <n v="14"/>
    <n v="9"/>
    <n v="23"/>
    <n v="14"/>
    <x v="0"/>
    <n v="10"/>
    <x v="0"/>
    <n v="14"/>
    <n v="10"/>
    <n v="24"/>
    <n v="10"/>
    <x v="0"/>
    <n v="10"/>
    <x v="0"/>
    <n v="10"/>
    <n v="10"/>
    <n v="20"/>
    <n v="13"/>
    <x v="0"/>
    <n v="9"/>
    <x v="0"/>
    <n v="13"/>
    <n v="9"/>
    <n v="22"/>
    <n v="12"/>
    <x v="0"/>
    <n v="9"/>
    <x v="0"/>
    <n v="12"/>
    <n v="9"/>
    <n v="21"/>
    <n v="72"/>
    <x v="0"/>
    <n v="55"/>
    <x v="3"/>
    <n v="72"/>
    <n v="57"/>
    <n v="129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1"/>
    <x v="0"/>
    <x v="0"/>
    <x v="0"/>
    <x v="0"/>
    <x v="0"/>
    <x v="1"/>
    <x v="0"/>
    <n v="0"/>
    <n v="10"/>
    <n v="0"/>
    <n v="6"/>
    <x v="1"/>
    <x v="1"/>
    <x v="1"/>
    <x v="2"/>
    <x v="2"/>
    <x v="2"/>
    <n v="0"/>
    <n v="6"/>
    <n v="6"/>
    <n v="6"/>
    <x v="0"/>
  </r>
  <r>
    <s v="08EPR0524T"/>
    <x v="2"/>
    <x v="2"/>
    <s v="CLUB DE LEONES 2328"/>
    <n v="37"/>
    <x v="19"/>
    <n v="1"/>
    <s v="JUÁREZ"/>
    <s v="CALLE DALIAS"/>
    <x v="0"/>
    <x v="0"/>
    <x v="1"/>
    <x v="1"/>
    <x v="2"/>
    <x v="0"/>
    <s v="08FIZ0020Z"/>
    <s v="08FJS0003P"/>
    <x v="4"/>
    <x v="8"/>
    <n v="94"/>
    <n v="85"/>
    <n v="179"/>
    <n v="94"/>
    <n v="85"/>
    <n v="179"/>
    <n v="6"/>
    <n v="10"/>
    <n v="16"/>
    <n v="13"/>
    <x v="1"/>
    <n v="12"/>
    <x v="0"/>
    <n v="25"/>
    <n v="14"/>
    <n v="12"/>
    <n v="26"/>
    <n v="13"/>
    <x v="0"/>
    <n v="11"/>
    <x v="2"/>
    <n v="13"/>
    <n v="12"/>
    <n v="25"/>
    <n v="21"/>
    <x v="3"/>
    <n v="18"/>
    <x v="0"/>
    <n v="23"/>
    <n v="18"/>
    <n v="41"/>
    <n v="16"/>
    <x v="0"/>
    <n v="9"/>
    <x v="0"/>
    <n v="16"/>
    <n v="9"/>
    <n v="25"/>
    <n v="17"/>
    <x v="0"/>
    <n v="19"/>
    <x v="2"/>
    <n v="17"/>
    <n v="20"/>
    <n v="37"/>
    <n v="21"/>
    <x v="0"/>
    <n v="19"/>
    <x v="0"/>
    <n v="21"/>
    <n v="19"/>
    <n v="40"/>
    <n v="101"/>
    <x v="7"/>
    <n v="88"/>
    <x v="3"/>
    <n v="104"/>
    <n v="90"/>
    <n v="194"/>
    <x v="1"/>
    <x v="1"/>
    <x v="2"/>
    <x v="2"/>
    <x v="1"/>
    <x v="3"/>
    <n v="0"/>
    <n v="9"/>
    <x v="0"/>
    <x v="1"/>
    <x v="0"/>
    <x v="1"/>
    <x v="0"/>
    <x v="0"/>
    <x v="0"/>
    <x v="0"/>
    <x v="3"/>
    <n v="7"/>
    <x v="0"/>
    <x v="0"/>
    <x v="3"/>
    <x v="0"/>
    <x v="0"/>
    <x v="1"/>
    <x v="0"/>
    <x v="0"/>
    <x v="0"/>
    <x v="0"/>
    <x v="1"/>
    <x v="0"/>
    <n v="0"/>
    <n v="13"/>
    <n v="2"/>
    <n v="7"/>
    <x v="1"/>
    <x v="1"/>
    <x v="2"/>
    <x v="2"/>
    <x v="1"/>
    <x v="3"/>
    <n v="0"/>
    <n v="9"/>
    <n v="15"/>
    <n v="9"/>
    <x v="0"/>
  </r>
  <r>
    <s v="08EPR0525S"/>
    <x v="0"/>
    <x v="0"/>
    <s v="CLUB DE LEONES 2521"/>
    <n v="37"/>
    <x v="19"/>
    <n v="1"/>
    <s v="JUÁREZ"/>
    <s v="CALLE DALIAS"/>
    <x v="0"/>
    <x v="0"/>
    <x v="1"/>
    <x v="1"/>
    <x v="2"/>
    <x v="0"/>
    <s v="08FIZ0020Z"/>
    <s v="08FJS0003P"/>
    <x v="4"/>
    <x v="8"/>
    <n v="165"/>
    <n v="173"/>
    <n v="338"/>
    <n v="159"/>
    <n v="172"/>
    <n v="331"/>
    <n v="29"/>
    <n v="28"/>
    <n v="57"/>
    <n v="27"/>
    <x v="1"/>
    <n v="27"/>
    <x v="0"/>
    <n v="54"/>
    <n v="28"/>
    <n v="27"/>
    <n v="55"/>
    <n v="26"/>
    <x v="2"/>
    <n v="26"/>
    <x v="0"/>
    <n v="28"/>
    <n v="26"/>
    <n v="54"/>
    <n v="27"/>
    <x v="0"/>
    <n v="27"/>
    <x v="3"/>
    <n v="27"/>
    <n v="28"/>
    <n v="55"/>
    <n v="29"/>
    <x v="0"/>
    <n v="36"/>
    <x v="0"/>
    <n v="29"/>
    <n v="36"/>
    <n v="65"/>
    <n v="26"/>
    <x v="3"/>
    <n v="30"/>
    <x v="0"/>
    <n v="28"/>
    <n v="30"/>
    <n v="58"/>
    <n v="26"/>
    <x v="0"/>
    <n v="25"/>
    <x v="0"/>
    <n v="26"/>
    <n v="25"/>
    <n v="51"/>
    <n v="161"/>
    <x v="9"/>
    <n v="171"/>
    <x v="4"/>
    <n v="166"/>
    <n v="172"/>
    <n v="338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2"/>
    <x v="0"/>
    <x v="0"/>
    <x v="1"/>
    <x v="0"/>
    <x v="0"/>
    <x v="0"/>
    <x v="0"/>
    <x v="1"/>
    <x v="0"/>
    <n v="0"/>
    <n v="19"/>
    <n v="2"/>
    <n v="10"/>
    <x v="2"/>
    <x v="2"/>
    <x v="2"/>
    <x v="3"/>
    <x v="1"/>
    <x v="3"/>
    <n v="0"/>
    <n v="12"/>
    <n v="15"/>
    <n v="12"/>
    <x v="0"/>
  </r>
  <r>
    <s v="08EPR0527Q"/>
    <x v="0"/>
    <x v="0"/>
    <s v="ANGEL G. CASTELLANOS 2277"/>
    <n v="19"/>
    <x v="13"/>
    <n v="1"/>
    <s v="CHIHUAHUA"/>
    <s v="CALLE 48A"/>
    <x v="0"/>
    <x v="0"/>
    <x v="1"/>
    <x v="1"/>
    <x v="2"/>
    <x v="0"/>
    <s v="08FIZ0051T"/>
    <s v="08FJS0002Q"/>
    <x v="4"/>
    <x v="5"/>
    <n v="134"/>
    <n v="127"/>
    <n v="261"/>
    <n v="133"/>
    <n v="126"/>
    <n v="259"/>
    <n v="16"/>
    <n v="19"/>
    <n v="35"/>
    <n v="26"/>
    <x v="0"/>
    <n v="22"/>
    <x v="0"/>
    <n v="48"/>
    <n v="26"/>
    <n v="22"/>
    <n v="48"/>
    <n v="25"/>
    <x v="0"/>
    <n v="21"/>
    <x v="0"/>
    <n v="25"/>
    <n v="21"/>
    <n v="46"/>
    <n v="24"/>
    <x v="0"/>
    <n v="20"/>
    <x v="0"/>
    <n v="24"/>
    <n v="20"/>
    <n v="44"/>
    <n v="22"/>
    <x v="0"/>
    <n v="26"/>
    <x v="0"/>
    <n v="22"/>
    <n v="26"/>
    <n v="48"/>
    <n v="20"/>
    <x v="0"/>
    <n v="23"/>
    <x v="0"/>
    <n v="20"/>
    <n v="23"/>
    <n v="43"/>
    <n v="25"/>
    <x v="0"/>
    <n v="19"/>
    <x v="0"/>
    <n v="25"/>
    <n v="19"/>
    <n v="44"/>
    <n v="142"/>
    <x v="0"/>
    <n v="131"/>
    <x v="0"/>
    <n v="142"/>
    <n v="131"/>
    <n v="273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1"/>
    <x v="0"/>
    <x v="1"/>
    <x v="0"/>
    <x v="3"/>
    <x v="2"/>
    <x v="0"/>
    <x v="9"/>
    <x v="1"/>
    <n v="0"/>
    <n v="21"/>
    <n v="2"/>
    <n v="10"/>
    <x v="2"/>
    <x v="2"/>
    <x v="2"/>
    <x v="3"/>
    <x v="1"/>
    <x v="3"/>
    <n v="0"/>
    <n v="12"/>
    <n v="12"/>
    <n v="12"/>
    <x v="0"/>
  </r>
  <r>
    <s v="08EPR0528P"/>
    <x v="2"/>
    <x v="2"/>
    <s v="ANGEL G. CASTELLANOS 2542"/>
    <n v="19"/>
    <x v="13"/>
    <n v="1"/>
    <s v="CHIHUAHUA"/>
    <s v="CALLE CAMINO REAL"/>
    <x v="0"/>
    <x v="0"/>
    <x v="1"/>
    <x v="1"/>
    <x v="2"/>
    <x v="0"/>
    <s v="08FIZ0049E"/>
    <s v="08FJS0001R"/>
    <x v="10"/>
    <x v="5"/>
    <n v="159"/>
    <n v="138"/>
    <n v="297"/>
    <n v="159"/>
    <n v="138"/>
    <n v="297"/>
    <n v="22"/>
    <n v="24"/>
    <n v="46"/>
    <n v="19"/>
    <x v="0"/>
    <n v="23"/>
    <x v="0"/>
    <n v="42"/>
    <n v="19"/>
    <n v="23"/>
    <n v="42"/>
    <n v="20"/>
    <x v="0"/>
    <n v="22"/>
    <x v="0"/>
    <n v="20"/>
    <n v="22"/>
    <n v="42"/>
    <n v="19"/>
    <x v="0"/>
    <n v="25"/>
    <x v="0"/>
    <n v="19"/>
    <n v="25"/>
    <n v="44"/>
    <n v="29"/>
    <x v="0"/>
    <n v="22"/>
    <x v="0"/>
    <n v="29"/>
    <n v="22"/>
    <n v="51"/>
    <n v="31"/>
    <x v="0"/>
    <n v="22"/>
    <x v="0"/>
    <n v="31"/>
    <n v="22"/>
    <n v="53"/>
    <n v="29"/>
    <x v="0"/>
    <n v="19"/>
    <x v="2"/>
    <n v="29"/>
    <n v="20"/>
    <n v="49"/>
    <n v="147"/>
    <x v="0"/>
    <n v="133"/>
    <x v="4"/>
    <n v="147"/>
    <n v="134"/>
    <n v="281"/>
    <x v="2"/>
    <x v="2"/>
    <x v="2"/>
    <x v="3"/>
    <x v="1"/>
    <x v="3"/>
    <n v="0"/>
    <n v="12"/>
    <x v="0"/>
    <x v="1"/>
    <x v="0"/>
    <x v="1"/>
    <x v="0"/>
    <x v="0"/>
    <x v="0"/>
    <x v="0"/>
    <x v="4"/>
    <n v="5"/>
    <x v="0"/>
    <x v="0"/>
    <x v="4"/>
    <x v="2"/>
    <x v="2"/>
    <x v="0"/>
    <x v="0"/>
    <x v="0"/>
    <x v="0"/>
    <x v="0"/>
    <x v="1"/>
    <x v="1"/>
    <n v="0"/>
    <n v="22"/>
    <n v="7"/>
    <n v="5"/>
    <x v="2"/>
    <x v="2"/>
    <x v="2"/>
    <x v="3"/>
    <x v="1"/>
    <x v="3"/>
    <n v="0"/>
    <n v="12"/>
    <n v="12"/>
    <n v="12"/>
    <x v="0"/>
  </r>
  <r>
    <s v="08EPR0531C"/>
    <x v="2"/>
    <x v="2"/>
    <s v="FRANCISCO VILLA 2195"/>
    <n v="19"/>
    <x v="13"/>
    <n v="1"/>
    <s v="CHIHUAHUA"/>
    <s v="CALLE EFREN VALDEZ"/>
    <x v="0"/>
    <x v="0"/>
    <x v="1"/>
    <x v="1"/>
    <x v="2"/>
    <x v="0"/>
    <s v="08FIZ0050U"/>
    <s v="08FJS0002Q"/>
    <x v="4"/>
    <x v="5"/>
    <n v="79"/>
    <n v="68"/>
    <n v="147"/>
    <n v="74"/>
    <n v="63"/>
    <n v="137"/>
    <n v="10"/>
    <n v="15"/>
    <n v="25"/>
    <n v="6"/>
    <x v="6"/>
    <n v="11"/>
    <x v="1"/>
    <n v="17"/>
    <n v="9"/>
    <n v="12"/>
    <n v="21"/>
    <n v="10"/>
    <x v="4"/>
    <n v="7"/>
    <x v="4"/>
    <n v="11"/>
    <n v="9"/>
    <n v="20"/>
    <n v="10"/>
    <x v="0"/>
    <n v="12"/>
    <x v="3"/>
    <n v="10"/>
    <n v="13"/>
    <n v="23"/>
    <n v="24"/>
    <x v="0"/>
    <n v="15"/>
    <x v="0"/>
    <n v="24"/>
    <n v="15"/>
    <n v="39"/>
    <n v="15"/>
    <x v="0"/>
    <n v="9"/>
    <x v="0"/>
    <n v="15"/>
    <n v="9"/>
    <n v="24"/>
    <n v="10"/>
    <x v="0"/>
    <n v="5"/>
    <x v="0"/>
    <n v="10"/>
    <n v="5"/>
    <n v="15"/>
    <n v="75"/>
    <x v="5"/>
    <n v="59"/>
    <x v="8"/>
    <n v="79"/>
    <n v="63"/>
    <n v="142"/>
    <x v="1"/>
    <x v="1"/>
    <x v="1"/>
    <x v="3"/>
    <x v="2"/>
    <x v="2"/>
    <n v="0"/>
    <n v="7"/>
    <x v="0"/>
    <x v="1"/>
    <x v="0"/>
    <x v="1"/>
    <x v="0"/>
    <x v="0"/>
    <x v="0"/>
    <x v="0"/>
    <x v="3"/>
    <n v="5"/>
    <x v="0"/>
    <x v="0"/>
    <x v="3"/>
    <x v="0"/>
    <x v="1"/>
    <x v="3"/>
    <x v="3"/>
    <x v="3"/>
    <x v="0"/>
    <x v="0"/>
    <x v="1"/>
    <x v="0"/>
    <n v="0"/>
    <n v="15"/>
    <n v="2"/>
    <n v="5"/>
    <x v="1"/>
    <x v="1"/>
    <x v="1"/>
    <x v="3"/>
    <x v="2"/>
    <x v="2"/>
    <n v="0"/>
    <n v="7"/>
    <n v="12"/>
    <n v="7"/>
    <x v="0"/>
  </r>
  <r>
    <s v="08EPR0532B"/>
    <x v="0"/>
    <x v="0"/>
    <s v="LEONOR HERNANDEZ DE ORNELAS 2143"/>
    <n v="5"/>
    <x v="23"/>
    <n v="1"/>
    <s v="ASCENSIÓN"/>
    <s v="CALLE DURAZNO"/>
    <x v="0"/>
    <x v="0"/>
    <x v="1"/>
    <x v="1"/>
    <x v="2"/>
    <x v="0"/>
    <s v="08FIZ0041M"/>
    <s v="08FJS0004O"/>
    <x v="4"/>
    <x v="9"/>
    <n v="151"/>
    <n v="132"/>
    <n v="283"/>
    <n v="150"/>
    <n v="131"/>
    <n v="281"/>
    <n v="27"/>
    <n v="17"/>
    <n v="44"/>
    <n v="17"/>
    <x v="0"/>
    <n v="29"/>
    <x v="1"/>
    <n v="46"/>
    <n v="17"/>
    <n v="30"/>
    <n v="47"/>
    <n v="19"/>
    <x v="4"/>
    <n v="23"/>
    <x v="0"/>
    <n v="20"/>
    <n v="23"/>
    <n v="43"/>
    <n v="23"/>
    <x v="0"/>
    <n v="19"/>
    <x v="0"/>
    <n v="23"/>
    <n v="19"/>
    <n v="42"/>
    <n v="26"/>
    <x v="0"/>
    <n v="25"/>
    <x v="2"/>
    <n v="26"/>
    <n v="26"/>
    <n v="52"/>
    <n v="27"/>
    <x v="0"/>
    <n v="26"/>
    <x v="0"/>
    <n v="27"/>
    <n v="26"/>
    <n v="53"/>
    <n v="25"/>
    <x v="0"/>
    <n v="22"/>
    <x v="0"/>
    <n v="25"/>
    <n v="22"/>
    <n v="47"/>
    <n v="137"/>
    <x v="4"/>
    <n v="144"/>
    <x v="3"/>
    <n v="138"/>
    <n v="146"/>
    <n v="284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0"/>
    <x v="0"/>
    <x v="0"/>
    <x v="0"/>
    <x v="0"/>
    <x v="0"/>
    <x v="9"/>
    <x v="0"/>
    <n v="0"/>
    <n v="16"/>
    <n v="2"/>
    <n v="10"/>
    <x v="2"/>
    <x v="2"/>
    <x v="2"/>
    <x v="3"/>
    <x v="1"/>
    <x v="3"/>
    <n v="0"/>
    <n v="12"/>
    <n v="12"/>
    <n v="12"/>
    <x v="0"/>
  </r>
  <r>
    <s v="08EPR0533A"/>
    <x v="2"/>
    <x v="2"/>
    <s v="CARMEN ROMANO DE LOPEZ PORTILLO 2014"/>
    <n v="19"/>
    <x v="13"/>
    <n v="1"/>
    <s v="CHIHUAHUA"/>
    <s v="AVENIDA TECNOLOGICO"/>
    <x v="0"/>
    <x v="0"/>
    <x v="1"/>
    <x v="1"/>
    <x v="2"/>
    <x v="0"/>
    <s v="08FIZ0031F"/>
    <s v="08FJS0001R"/>
    <x v="4"/>
    <x v="5"/>
    <n v="59"/>
    <n v="67"/>
    <n v="126"/>
    <n v="59"/>
    <n v="67"/>
    <n v="126"/>
    <n v="14"/>
    <n v="6"/>
    <n v="20"/>
    <n v="9"/>
    <x v="0"/>
    <n v="12"/>
    <x v="0"/>
    <n v="21"/>
    <n v="9"/>
    <n v="12"/>
    <n v="21"/>
    <n v="9"/>
    <x v="0"/>
    <n v="9"/>
    <x v="0"/>
    <n v="9"/>
    <n v="9"/>
    <n v="18"/>
    <n v="11"/>
    <x v="0"/>
    <n v="13"/>
    <x v="3"/>
    <n v="11"/>
    <n v="14"/>
    <n v="25"/>
    <n v="10"/>
    <x v="3"/>
    <n v="9"/>
    <x v="0"/>
    <n v="11"/>
    <n v="9"/>
    <n v="20"/>
    <n v="9"/>
    <x v="0"/>
    <n v="15"/>
    <x v="0"/>
    <n v="9"/>
    <n v="15"/>
    <n v="24"/>
    <n v="8"/>
    <x v="0"/>
    <n v="13"/>
    <x v="0"/>
    <n v="8"/>
    <n v="13"/>
    <n v="21"/>
    <n v="56"/>
    <x v="4"/>
    <n v="71"/>
    <x v="4"/>
    <n v="57"/>
    <n v="72"/>
    <n v="129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6"/>
    <x v="0"/>
    <x v="0"/>
    <x v="3"/>
    <x v="0"/>
    <x v="0"/>
    <x v="0"/>
    <x v="0"/>
    <x v="1"/>
    <x v="0"/>
    <n v="0"/>
    <n v="15"/>
    <n v="3"/>
    <n v="3"/>
    <x v="1"/>
    <x v="1"/>
    <x v="1"/>
    <x v="2"/>
    <x v="2"/>
    <x v="2"/>
    <n v="0"/>
    <n v="6"/>
    <n v="18"/>
    <n v="6"/>
    <x v="0"/>
  </r>
  <r>
    <s v="08EPR0537X"/>
    <x v="0"/>
    <x v="0"/>
    <s v="CONSTITUCION 2514"/>
    <n v="37"/>
    <x v="19"/>
    <n v="1"/>
    <s v="JUÁREZ"/>
    <s v="CALLE FRANCISCO R. ALMADA"/>
    <x v="0"/>
    <x v="0"/>
    <x v="1"/>
    <x v="1"/>
    <x v="2"/>
    <x v="0"/>
    <s v="08FIZ0032E"/>
    <s v="08FJS0003P"/>
    <x v="4"/>
    <x v="8"/>
    <n v="73"/>
    <n v="52"/>
    <n v="125"/>
    <n v="73"/>
    <n v="52"/>
    <n v="125"/>
    <n v="12"/>
    <n v="12"/>
    <n v="24"/>
    <n v="10"/>
    <x v="0"/>
    <n v="13"/>
    <x v="0"/>
    <n v="23"/>
    <n v="10"/>
    <n v="13"/>
    <n v="23"/>
    <n v="10"/>
    <x v="4"/>
    <n v="6"/>
    <x v="0"/>
    <n v="11"/>
    <n v="6"/>
    <n v="17"/>
    <n v="16"/>
    <x v="0"/>
    <n v="7"/>
    <x v="0"/>
    <n v="16"/>
    <n v="7"/>
    <n v="23"/>
    <n v="11"/>
    <x v="3"/>
    <n v="7"/>
    <x v="0"/>
    <n v="12"/>
    <n v="7"/>
    <n v="19"/>
    <n v="10"/>
    <x v="0"/>
    <n v="12"/>
    <x v="0"/>
    <n v="10"/>
    <n v="12"/>
    <n v="22"/>
    <n v="11"/>
    <x v="0"/>
    <n v="12"/>
    <x v="0"/>
    <n v="11"/>
    <n v="12"/>
    <n v="23"/>
    <n v="68"/>
    <x v="3"/>
    <n v="57"/>
    <x v="0"/>
    <n v="70"/>
    <n v="57"/>
    <n v="127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1"/>
    <x v="0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10"/>
    <n v="6"/>
    <x v="0"/>
  </r>
  <r>
    <s v="08EPR0540K"/>
    <x v="0"/>
    <x v="0"/>
    <s v="CINCO DE SEPTIEMBRE 2091"/>
    <n v="37"/>
    <x v="19"/>
    <n v="1"/>
    <s v="JUÁREZ"/>
    <s v="CALLE MARIA MARTINEZ"/>
    <x v="0"/>
    <x v="0"/>
    <x v="1"/>
    <x v="1"/>
    <x v="2"/>
    <x v="0"/>
    <s v="08FIZ0020Z"/>
    <s v="08FJS0003P"/>
    <x v="4"/>
    <x v="8"/>
    <n v="86"/>
    <n v="85"/>
    <n v="171"/>
    <n v="83"/>
    <n v="84"/>
    <n v="167"/>
    <n v="22"/>
    <n v="12"/>
    <n v="34"/>
    <n v="12"/>
    <x v="0"/>
    <n v="10"/>
    <x v="0"/>
    <n v="22"/>
    <n v="12"/>
    <n v="10"/>
    <n v="22"/>
    <n v="18"/>
    <x v="4"/>
    <n v="12"/>
    <x v="0"/>
    <n v="19"/>
    <n v="12"/>
    <n v="31"/>
    <n v="10"/>
    <x v="2"/>
    <n v="7"/>
    <x v="3"/>
    <n v="11"/>
    <n v="8"/>
    <n v="19"/>
    <n v="13"/>
    <x v="3"/>
    <n v="19"/>
    <x v="2"/>
    <n v="14"/>
    <n v="20"/>
    <n v="34"/>
    <n v="13"/>
    <x v="4"/>
    <n v="12"/>
    <x v="0"/>
    <n v="16"/>
    <n v="12"/>
    <n v="28"/>
    <n v="13"/>
    <x v="0"/>
    <n v="21"/>
    <x v="0"/>
    <n v="13"/>
    <n v="21"/>
    <n v="34"/>
    <n v="79"/>
    <x v="15"/>
    <n v="81"/>
    <x v="3"/>
    <n v="85"/>
    <n v="83"/>
    <n v="16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1"/>
    <x v="0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9"/>
    <n v="6"/>
    <x v="0"/>
  </r>
  <r>
    <s v="08EPR0541J"/>
    <x v="2"/>
    <x v="2"/>
    <s v="CLUB DE LEONES CHIHUAHUA 2235"/>
    <n v="19"/>
    <x v="13"/>
    <n v="1"/>
    <s v="CHIHUAHUA"/>
    <s v="CALLE SANTOS FIERRO"/>
    <x v="0"/>
    <x v="0"/>
    <x v="1"/>
    <x v="1"/>
    <x v="2"/>
    <x v="0"/>
    <s v="08FIZ0050U"/>
    <s v="08FJS0002Q"/>
    <x v="4"/>
    <x v="5"/>
    <n v="52"/>
    <n v="39"/>
    <n v="91"/>
    <n v="52"/>
    <n v="39"/>
    <n v="91"/>
    <n v="9"/>
    <n v="10"/>
    <n v="19"/>
    <n v="11"/>
    <x v="0"/>
    <n v="5"/>
    <x v="1"/>
    <n v="16"/>
    <n v="11"/>
    <n v="6"/>
    <n v="17"/>
    <n v="6"/>
    <x v="0"/>
    <n v="2"/>
    <x v="0"/>
    <n v="6"/>
    <n v="2"/>
    <n v="8"/>
    <n v="11"/>
    <x v="2"/>
    <n v="6"/>
    <x v="0"/>
    <n v="12"/>
    <n v="6"/>
    <n v="18"/>
    <n v="12"/>
    <x v="0"/>
    <n v="7"/>
    <x v="0"/>
    <n v="12"/>
    <n v="7"/>
    <n v="19"/>
    <n v="14"/>
    <x v="0"/>
    <n v="5"/>
    <x v="0"/>
    <n v="14"/>
    <n v="5"/>
    <n v="19"/>
    <n v="9"/>
    <x v="0"/>
    <n v="14"/>
    <x v="0"/>
    <n v="9"/>
    <n v="14"/>
    <n v="23"/>
    <n v="63"/>
    <x v="4"/>
    <n v="39"/>
    <x v="4"/>
    <n v="64"/>
    <n v="40"/>
    <n v="104"/>
    <x v="0"/>
    <x v="0"/>
    <x v="0"/>
    <x v="0"/>
    <x v="2"/>
    <x v="2"/>
    <n v="2"/>
    <n v="4"/>
    <x v="0"/>
    <x v="1"/>
    <x v="1"/>
    <x v="0"/>
    <x v="0"/>
    <x v="0"/>
    <x v="0"/>
    <x v="0"/>
    <x v="1"/>
    <n v="3"/>
    <x v="0"/>
    <x v="0"/>
    <x v="3"/>
    <x v="1"/>
    <x v="1"/>
    <x v="0"/>
    <x v="0"/>
    <x v="0"/>
    <x v="0"/>
    <x v="0"/>
    <x v="0"/>
    <x v="1"/>
    <n v="0"/>
    <n v="9"/>
    <n v="1"/>
    <n v="3"/>
    <x v="0"/>
    <x v="0"/>
    <x v="0"/>
    <x v="0"/>
    <x v="2"/>
    <x v="2"/>
    <n v="2"/>
    <n v="4"/>
    <n v="7"/>
    <n v="7"/>
    <x v="0"/>
  </r>
  <r>
    <s v="08EPR0544G"/>
    <x v="0"/>
    <x v="0"/>
    <s v="RODOLFO SANCHEZ TABOADA 2067"/>
    <n v="10"/>
    <x v="27"/>
    <n v="1"/>
    <s v="SAN BUENAVENTURA"/>
    <s v="CALLE FRANCISCO I MADERO"/>
    <x v="0"/>
    <x v="0"/>
    <x v="1"/>
    <x v="1"/>
    <x v="2"/>
    <x v="0"/>
    <s v="08FIZ0021Z"/>
    <s v="08FJS0004O"/>
    <x v="4"/>
    <x v="9"/>
    <n v="140"/>
    <n v="155"/>
    <n v="295"/>
    <n v="140"/>
    <n v="154"/>
    <n v="294"/>
    <n v="21"/>
    <n v="24"/>
    <n v="45"/>
    <n v="21"/>
    <x v="0"/>
    <n v="24"/>
    <x v="1"/>
    <n v="45"/>
    <n v="21"/>
    <n v="25"/>
    <n v="46"/>
    <n v="16"/>
    <x v="4"/>
    <n v="19"/>
    <x v="2"/>
    <n v="17"/>
    <n v="20"/>
    <n v="37"/>
    <n v="27"/>
    <x v="0"/>
    <n v="31"/>
    <x v="0"/>
    <n v="27"/>
    <n v="31"/>
    <n v="58"/>
    <n v="25"/>
    <x v="0"/>
    <n v="24"/>
    <x v="0"/>
    <n v="25"/>
    <n v="24"/>
    <n v="49"/>
    <n v="25"/>
    <x v="0"/>
    <n v="19"/>
    <x v="0"/>
    <n v="25"/>
    <n v="19"/>
    <n v="44"/>
    <n v="22"/>
    <x v="0"/>
    <n v="28"/>
    <x v="0"/>
    <n v="22"/>
    <n v="28"/>
    <n v="50"/>
    <n v="136"/>
    <x v="4"/>
    <n v="145"/>
    <x v="3"/>
    <n v="137"/>
    <n v="147"/>
    <n v="284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0"/>
    <x v="1"/>
    <x v="0"/>
    <x v="0"/>
    <x v="3"/>
    <x v="0"/>
    <x v="0"/>
    <x v="9"/>
    <x v="0"/>
    <n v="0"/>
    <n v="18"/>
    <n v="2"/>
    <n v="10"/>
    <x v="2"/>
    <x v="2"/>
    <x v="2"/>
    <x v="3"/>
    <x v="1"/>
    <x v="3"/>
    <n v="0"/>
    <n v="12"/>
    <n v="12"/>
    <n v="12"/>
    <x v="0"/>
  </r>
  <r>
    <s v="08EPR0545F"/>
    <x v="0"/>
    <x v="0"/>
    <s v="EUGENIO PRADO 2350"/>
    <n v="10"/>
    <x v="27"/>
    <n v="28"/>
    <s v="RODRIGO M. QUEVEDO"/>
    <s v="CALLE APARTADO POSTAL 28"/>
    <x v="0"/>
    <x v="0"/>
    <x v="1"/>
    <x v="1"/>
    <x v="2"/>
    <x v="0"/>
    <s v="08FIZ0021Z"/>
    <s v="08FJS0004O"/>
    <x v="4"/>
    <x v="9"/>
    <n v="136"/>
    <n v="131"/>
    <n v="267"/>
    <n v="128"/>
    <n v="130"/>
    <n v="258"/>
    <n v="23"/>
    <n v="14"/>
    <n v="37"/>
    <n v="18"/>
    <x v="9"/>
    <n v="16"/>
    <x v="0"/>
    <n v="34"/>
    <n v="24"/>
    <n v="16"/>
    <n v="40"/>
    <n v="23"/>
    <x v="2"/>
    <n v="29"/>
    <x v="0"/>
    <n v="25"/>
    <n v="29"/>
    <n v="54"/>
    <n v="16"/>
    <x v="0"/>
    <n v="19"/>
    <x v="0"/>
    <n v="16"/>
    <n v="19"/>
    <n v="35"/>
    <n v="23"/>
    <x v="0"/>
    <n v="28"/>
    <x v="1"/>
    <n v="23"/>
    <n v="30"/>
    <n v="53"/>
    <n v="23"/>
    <x v="0"/>
    <n v="22"/>
    <x v="0"/>
    <n v="23"/>
    <n v="22"/>
    <n v="45"/>
    <n v="17"/>
    <x v="0"/>
    <n v="18"/>
    <x v="0"/>
    <n v="17"/>
    <n v="18"/>
    <n v="35"/>
    <n v="120"/>
    <x v="12"/>
    <n v="132"/>
    <x v="3"/>
    <n v="128"/>
    <n v="134"/>
    <n v="262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3"/>
    <x v="1"/>
    <x v="1"/>
    <x v="0"/>
    <x v="3"/>
    <x v="0"/>
    <x v="0"/>
    <x v="0"/>
    <x v="9"/>
    <x v="9"/>
    <n v="0"/>
    <n v="21"/>
    <n v="2"/>
    <n v="10"/>
    <x v="2"/>
    <x v="2"/>
    <x v="2"/>
    <x v="3"/>
    <x v="1"/>
    <x v="3"/>
    <n v="0"/>
    <n v="12"/>
    <n v="12"/>
    <n v="12"/>
    <x v="0"/>
  </r>
  <r>
    <s v="08EPR0547D"/>
    <x v="0"/>
    <x v="0"/>
    <s v="22 DE MAYO 2495"/>
    <n v="1"/>
    <x v="59"/>
    <n v="351"/>
    <s v="VILLA AHUMADA Y ANEXAS"/>
    <s v="CALLE VILLA AHUMADA "/>
    <x v="0"/>
    <x v="0"/>
    <x v="1"/>
    <x v="1"/>
    <x v="2"/>
    <x v="0"/>
    <s v="08FIZ0028S"/>
    <m/>
    <x v="4"/>
    <x v="8"/>
    <n v="14"/>
    <n v="13"/>
    <n v="27"/>
    <n v="14"/>
    <n v="13"/>
    <n v="27"/>
    <n v="0"/>
    <n v="0"/>
    <n v="0"/>
    <n v="0"/>
    <x v="0"/>
    <n v="0"/>
    <x v="0"/>
    <n v="0"/>
    <n v="0"/>
    <n v="0"/>
    <n v="0"/>
    <n v="3"/>
    <x v="0"/>
    <n v="1"/>
    <x v="0"/>
    <n v="3"/>
    <n v="1"/>
    <n v="4"/>
    <n v="3"/>
    <x v="0"/>
    <n v="4"/>
    <x v="0"/>
    <n v="3"/>
    <n v="4"/>
    <n v="7"/>
    <n v="5"/>
    <x v="0"/>
    <n v="5"/>
    <x v="0"/>
    <n v="5"/>
    <n v="5"/>
    <n v="10"/>
    <n v="0"/>
    <x v="0"/>
    <n v="2"/>
    <x v="0"/>
    <n v="0"/>
    <n v="2"/>
    <n v="2"/>
    <n v="2"/>
    <x v="0"/>
    <n v="0"/>
    <x v="0"/>
    <n v="2"/>
    <n v="0"/>
    <n v="2"/>
    <n v="13"/>
    <x v="0"/>
    <n v="12"/>
    <x v="0"/>
    <n v="13"/>
    <n v="12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548C"/>
    <x v="0"/>
    <x v="0"/>
    <s v="JUAN DE DIOS PEZA 2507"/>
    <n v="23"/>
    <x v="52"/>
    <n v="37"/>
    <s v="ABDENAGO C. GARCÍA (LAGUNITAS)"/>
    <s v="CALLE JUAN DE DIOS PEZA"/>
    <x v="0"/>
    <x v="0"/>
    <x v="1"/>
    <x v="1"/>
    <x v="2"/>
    <x v="0"/>
    <s v="08FIZ0021Z"/>
    <s v="08FJS0004O"/>
    <x v="4"/>
    <x v="9"/>
    <n v="146"/>
    <n v="121"/>
    <n v="267"/>
    <n v="146"/>
    <n v="120"/>
    <n v="266"/>
    <n v="21"/>
    <n v="17"/>
    <n v="38"/>
    <n v="21"/>
    <x v="0"/>
    <n v="19"/>
    <x v="1"/>
    <n v="40"/>
    <n v="21"/>
    <n v="20"/>
    <n v="41"/>
    <n v="33"/>
    <x v="0"/>
    <n v="15"/>
    <x v="2"/>
    <n v="33"/>
    <n v="16"/>
    <n v="49"/>
    <n v="18"/>
    <x v="0"/>
    <n v="29"/>
    <x v="3"/>
    <n v="18"/>
    <n v="30"/>
    <n v="48"/>
    <n v="24"/>
    <x v="3"/>
    <n v="22"/>
    <x v="0"/>
    <n v="25"/>
    <n v="22"/>
    <n v="47"/>
    <n v="27"/>
    <x v="0"/>
    <n v="17"/>
    <x v="0"/>
    <n v="27"/>
    <n v="17"/>
    <n v="44"/>
    <n v="28"/>
    <x v="3"/>
    <n v="19"/>
    <x v="2"/>
    <n v="29"/>
    <n v="20"/>
    <n v="49"/>
    <n v="151"/>
    <x v="3"/>
    <n v="121"/>
    <x v="8"/>
    <n v="153"/>
    <n v="125"/>
    <n v="278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1"/>
    <x v="3"/>
    <x v="0"/>
    <x v="0"/>
    <x v="3"/>
    <x v="3"/>
    <x v="0"/>
    <x v="0"/>
    <x v="9"/>
    <x v="0"/>
    <n v="0"/>
    <n v="22"/>
    <n v="0"/>
    <n v="12"/>
    <x v="2"/>
    <x v="2"/>
    <x v="2"/>
    <x v="3"/>
    <x v="1"/>
    <x v="3"/>
    <n v="0"/>
    <n v="12"/>
    <n v="12"/>
    <n v="12"/>
    <x v="0"/>
  </r>
  <r>
    <s v="08EPR0549B"/>
    <x v="0"/>
    <x v="0"/>
    <s v="CENTRO REGIONAL DE EDUC. INT. NIÑOS HEROES 2094"/>
    <n v="63"/>
    <x v="12"/>
    <n v="75"/>
    <s v="YEPÓMERA"/>
    <s v="NINGUNO NINGUNO"/>
    <x v="0"/>
    <x v="0"/>
    <x v="1"/>
    <x v="1"/>
    <x v="2"/>
    <x v="0"/>
    <s v="08FIZ0024W"/>
    <s v="08FJS0005N"/>
    <x v="4"/>
    <x v="4"/>
    <n v="15"/>
    <n v="11"/>
    <n v="26"/>
    <n v="15"/>
    <n v="11"/>
    <n v="26"/>
    <n v="4"/>
    <n v="1"/>
    <n v="5"/>
    <n v="1"/>
    <x v="0"/>
    <n v="1"/>
    <x v="0"/>
    <n v="2"/>
    <n v="1"/>
    <n v="1"/>
    <n v="2"/>
    <n v="2"/>
    <x v="0"/>
    <n v="1"/>
    <x v="0"/>
    <n v="2"/>
    <n v="1"/>
    <n v="3"/>
    <n v="4"/>
    <x v="0"/>
    <n v="2"/>
    <x v="0"/>
    <n v="4"/>
    <n v="2"/>
    <n v="6"/>
    <n v="2"/>
    <x v="0"/>
    <n v="2"/>
    <x v="0"/>
    <n v="2"/>
    <n v="2"/>
    <n v="4"/>
    <n v="2"/>
    <x v="0"/>
    <n v="4"/>
    <x v="0"/>
    <n v="2"/>
    <n v="4"/>
    <n v="6"/>
    <n v="4"/>
    <x v="0"/>
    <n v="0"/>
    <x v="0"/>
    <n v="4"/>
    <n v="0"/>
    <n v="4"/>
    <n v="15"/>
    <x v="0"/>
    <n v="10"/>
    <x v="0"/>
    <n v="15"/>
    <n v="10"/>
    <n v="2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13"/>
    <n v="4"/>
    <x v="0"/>
  </r>
  <r>
    <s v="08EPR0550R"/>
    <x v="0"/>
    <x v="0"/>
    <s v="BRAULIO HERNANDEZ 2234"/>
    <n v="40"/>
    <x v="20"/>
    <n v="31"/>
    <s v="NUEVA MADERA"/>
    <s v="CALLE J.OROZCO"/>
    <x v="0"/>
    <x v="0"/>
    <x v="1"/>
    <x v="1"/>
    <x v="2"/>
    <x v="0"/>
    <s v="08FIZ0024W"/>
    <s v="08FJS0005N"/>
    <x v="4"/>
    <x v="4"/>
    <n v="16"/>
    <n v="22"/>
    <n v="38"/>
    <n v="14"/>
    <n v="22"/>
    <n v="36"/>
    <n v="1"/>
    <n v="4"/>
    <n v="5"/>
    <n v="1"/>
    <x v="0"/>
    <n v="3"/>
    <x v="0"/>
    <n v="4"/>
    <n v="1"/>
    <n v="3"/>
    <n v="4"/>
    <n v="2"/>
    <x v="0"/>
    <n v="3"/>
    <x v="0"/>
    <n v="2"/>
    <n v="3"/>
    <n v="5"/>
    <n v="3"/>
    <x v="3"/>
    <n v="2"/>
    <x v="0"/>
    <n v="5"/>
    <n v="2"/>
    <n v="7"/>
    <n v="2"/>
    <x v="0"/>
    <n v="4"/>
    <x v="0"/>
    <n v="2"/>
    <n v="4"/>
    <n v="6"/>
    <n v="3"/>
    <x v="0"/>
    <n v="1"/>
    <x v="0"/>
    <n v="3"/>
    <n v="1"/>
    <n v="4"/>
    <n v="2"/>
    <x v="3"/>
    <n v="7"/>
    <x v="0"/>
    <n v="3"/>
    <n v="7"/>
    <n v="10"/>
    <n v="13"/>
    <x v="7"/>
    <n v="20"/>
    <x v="0"/>
    <n v="16"/>
    <n v="20"/>
    <n v="36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5"/>
    <n v="2"/>
    <x v="0"/>
  </r>
  <r>
    <s v="08EPR0552P"/>
    <x v="0"/>
    <x v="0"/>
    <s v="AGUSTIN MELGAR 2224"/>
    <n v="19"/>
    <x v="13"/>
    <n v="1"/>
    <s v="CHIHUAHUA"/>
    <s v="CALLE SECRETARIA DE EDUCACION PUBLICA"/>
    <x v="0"/>
    <x v="0"/>
    <x v="1"/>
    <x v="1"/>
    <x v="2"/>
    <x v="0"/>
    <s v="08FIZ0051T"/>
    <s v="08FJS0002Q"/>
    <x v="4"/>
    <x v="5"/>
    <n v="157"/>
    <n v="156"/>
    <n v="313"/>
    <n v="156"/>
    <n v="154"/>
    <n v="310"/>
    <n v="27"/>
    <n v="24"/>
    <n v="51"/>
    <n v="19"/>
    <x v="1"/>
    <n v="17"/>
    <x v="0"/>
    <n v="36"/>
    <n v="20"/>
    <n v="17"/>
    <n v="37"/>
    <n v="24"/>
    <x v="0"/>
    <n v="27"/>
    <x v="0"/>
    <n v="24"/>
    <n v="27"/>
    <n v="51"/>
    <n v="27"/>
    <x v="0"/>
    <n v="19"/>
    <x v="3"/>
    <n v="27"/>
    <n v="20"/>
    <n v="47"/>
    <n v="28"/>
    <x v="0"/>
    <n v="24"/>
    <x v="2"/>
    <n v="28"/>
    <n v="25"/>
    <n v="53"/>
    <n v="23"/>
    <x v="0"/>
    <n v="21"/>
    <x v="0"/>
    <n v="23"/>
    <n v="21"/>
    <n v="44"/>
    <n v="27"/>
    <x v="0"/>
    <n v="26"/>
    <x v="0"/>
    <n v="27"/>
    <n v="26"/>
    <n v="53"/>
    <n v="148"/>
    <x v="4"/>
    <n v="134"/>
    <x v="3"/>
    <n v="149"/>
    <n v="136"/>
    <n v="285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3"/>
    <x v="0"/>
    <x v="1"/>
    <x v="3"/>
    <x v="0"/>
    <x v="0"/>
    <x v="0"/>
    <x v="0"/>
    <x v="9"/>
    <x v="0"/>
    <n v="0"/>
    <n v="19"/>
    <n v="0"/>
    <n v="12"/>
    <x v="2"/>
    <x v="2"/>
    <x v="2"/>
    <x v="3"/>
    <x v="1"/>
    <x v="3"/>
    <n v="0"/>
    <n v="12"/>
    <n v="12"/>
    <n v="12"/>
    <x v="0"/>
  </r>
  <r>
    <s v="08EPR0553O"/>
    <x v="0"/>
    <x v="0"/>
    <s v="FRANCISCO R ALMADA 2357"/>
    <n v="19"/>
    <x v="13"/>
    <n v="1"/>
    <s v="CHIHUAHUA"/>
    <s v="CALLE SAMANIEGO"/>
    <x v="0"/>
    <x v="0"/>
    <x v="1"/>
    <x v="1"/>
    <x v="2"/>
    <x v="0"/>
    <s v="08FIZ0051T"/>
    <s v="08FJS0002Q"/>
    <x v="4"/>
    <x v="5"/>
    <n v="101"/>
    <n v="125"/>
    <n v="226"/>
    <n v="100"/>
    <n v="123"/>
    <n v="223"/>
    <n v="25"/>
    <n v="11"/>
    <n v="36"/>
    <n v="9"/>
    <x v="0"/>
    <n v="17"/>
    <x v="0"/>
    <n v="26"/>
    <n v="9"/>
    <n v="17"/>
    <n v="26"/>
    <n v="18"/>
    <x v="4"/>
    <n v="18"/>
    <x v="4"/>
    <n v="19"/>
    <n v="20"/>
    <n v="39"/>
    <n v="17"/>
    <x v="0"/>
    <n v="30"/>
    <x v="3"/>
    <n v="17"/>
    <n v="31"/>
    <n v="48"/>
    <n v="16"/>
    <x v="0"/>
    <n v="30"/>
    <x v="0"/>
    <n v="16"/>
    <n v="30"/>
    <n v="46"/>
    <n v="20"/>
    <x v="0"/>
    <n v="23"/>
    <x v="0"/>
    <n v="20"/>
    <n v="23"/>
    <n v="43"/>
    <n v="14"/>
    <x v="0"/>
    <n v="28"/>
    <x v="0"/>
    <n v="14"/>
    <n v="28"/>
    <n v="42"/>
    <n v="94"/>
    <x v="4"/>
    <n v="146"/>
    <x v="6"/>
    <n v="95"/>
    <n v="149"/>
    <n v="244"/>
    <x v="1"/>
    <x v="2"/>
    <x v="2"/>
    <x v="3"/>
    <x v="1"/>
    <x v="3"/>
    <n v="0"/>
    <n v="11"/>
    <x v="0"/>
    <x v="1"/>
    <x v="0"/>
    <x v="1"/>
    <x v="0"/>
    <x v="0"/>
    <x v="0"/>
    <x v="0"/>
    <x v="1"/>
    <n v="10"/>
    <x v="0"/>
    <x v="0"/>
    <x v="3"/>
    <x v="0"/>
    <x v="1"/>
    <x v="3"/>
    <x v="0"/>
    <x v="0"/>
    <x v="0"/>
    <x v="0"/>
    <x v="0"/>
    <x v="9"/>
    <n v="0"/>
    <n v="18"/>
    <n v="1"/>
    <n v="10"/>
    <x v="1"/>
    <x v="2"/>
    <x v="2"/>
    <x v="3"/>
    <x v="1"/>
    <x v="3"/>
    <n v="0"/>
    <n v="11"/>
    <n v="12"/>
    <n v="11"/>
    <x v="0"/>
  </r>
  <r>
    <s v="08EPR0554N"/>
    <x v="0"/>
    <x v="0"/>
    <s v="FRANCISCO VILLA 2410"/>
    <n v="19"/>
    <x v="13"/>
    <n v="1"/>
    <s v="CHIHUAHUA"/>
    <s v="CALLE EFREN VALDEZ"/>
    <x v="0"/>
    <x v="0"/>
    <x v="1"/>
    <x v="1"/>
    <x v="2"/>
    <x v="0"/>
    <s v="08FIZ0050U"/>
    <s v="08FJS0002Q"/>
    <x v="4"/>
    <x v="5"/>
    <n v="160"/>
    <n v="155"/>
    <n v="315"/>
    <n v="160"/>
    <n v="152"/>
    <n v="312"/>
    <n v="28"/>
    <n v="25"/>
    <n v="53"/>
    <n v="24"/>
    <x v="0"/>
    <n v="19"/>
    <x v="0"/>
    <n v="43"/>
    <n v="24"/>
    <n v="19"/>
    <n v="43"/>
    <n v="24"/>
    <x v="0"/>
    <n v="31"/>
    <x v="4"/>
    <n v="24"/>
    <n v="33"/>
    <n v="57"/>
    <n v="27"/>
    <x v="0"/>
    <n v="26"/>
    <x v="0"/>
    <n v="27"/>
    <n v="26"/>
    <n v="53"/>
    <n v="27"/>
    <x v="0"/>
    <n v="21"/>
    <x v="2"/>
    <n v="27"/>
    <n v="22"/>
    <n v="49"/>
    <n v="27"/>
    <x v="0"/>
    <n v="23"/>
    <x v="0"/>
    <n v="27"/>
    <n v="23"/>
    <n v="50"/>
    <n v="28"/>
    <x v="0"/>
    <n v="22"/>
    <x v="0"/>
    <n v="28"/>
    <n v="22"/>
    <n v="50"/>
    <n v="157"/>
    <x v="0"/>
    <n v="142"/>
    <x v="6"/>
    <n v="157"/>
    <n v="145"/>
    <n v="302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1"/>
    <x v="1"/>
    <x v="0"/>
    <x v="1"/>
    <x v="0"/>
    <x v="3"/>
    <x v="0"/>
    <x v="0"/>
    <x v="1"/>
    <x v="1"/>
    <n v="0"/>
    <n v="20"/>
    <n v="3"/>
    <n v="9"/>
    <x v="2"/>
    <x v="2"/>
    <x v="2"/>
    <x v="3"/>
    <x v="1"/>
    <x v="3"/>
    <n v="0"/>
    <n v="12"/>
    <n v="12"/>
    <n v="12"/>
    <x v="0"/>
  </r>
  <r>
    <s v="08EPR0558J"/>
    <x v="0"/>
    <x v="0"/>
    <s v="GRAN MORELOS 2015"/>
    <n v="20"/>
    <x v="10"/>
    <n v="1"/>
    <s v="CHÍNIPAS DE ALMADA"/>
    <s v="CALLE ROSALES"/>
    <x v="0"/>
    <x v="0"/>
    <x v="1"/>
    <x v="1"/>
    <x v="2"/>
    <x v="0"/>
    <s v="08FIZ0010T"/>
    <s v="08FJS0005N"/>
    <x v="4"/>
    <x v="0"/>
    <n v="77"/>
    <n v="70"/>
    <n v="147"/>
    <n v="77"/>
    <n v="70"/>
    <n v="147"/>
    <n v="11"/>
    <n v="10"/>
    <n v="21"/>
    <n v="16"/>
    <x v="0"/>
    <n v="5"/>
    <x v="0"/>
    <n v="21"/>
    <n v="16"/>
    <n v="5"/>
    <n v="21"/>
    <n v="16"/>
    <x v="0"/>
    <n v="22"/>
    <x v="0"/>
    <n v="16"/>
    <n v="22"/>
    <n v="38"/>
    <n v="12"/>
    <x v="0"/>
    <n v="10"/>
    <x v="0"/>
    <n v="12"/>
    <n v="10"/>
    <n v="22"/>
    <n v="10"/>
    <x v="0"/>
    <n v="10"/>
    <x v="0"/>
    <n v="10"/>
    <n v="10"/>
    <n v="20"/>
    <n v="19"/>
    <x v="0"/>
    <n v="20"/>
    <x v="0"/>
    <n v="19"/>
    <n v="20"/>
    <n v="39"/>
    <n v="13"/>
    <x v="0"/>
    <n v="8"/>
    <x v="0"/>
    <n v="13"/>
    <n v="8"/>
    <n v="21"/>
    <n v="86"/>
    <x v="0"/>
    <n v="75"/>
    <x v="0"/>
    <n v="86"/>
    <n v="75"/>
    <n v="161"/>
    <x v="1"/>
    <x v="2"/>
    <x v="1"/>
    <x v="2"/>
    <x v="1"/>
    <x v="2"/>
    <n v="0"/>
    <n v="8"/>
    <x v="0"/>
    <x v="1"/>
    <x v="1"/>
    <x v="0"/>
    <x v="0"/>
    <x v="0"/>
    <x v="0"/>
    <x v="0"/>
    <x v="2"/>
    <n v="4"/>
    <x v="0"/>
    <x v="0"/>
    <x v="0"/>
    <x v="1"/>
    <x v="0"/>
    <x v="0"/>
    <x v="0"/>
    <x v="0"/>
    <x v="0"/>
    <x v="0"/>
    <x v="1"/>
    <x v="0"/>
    <n v="0"/>
    <n v="11"/>
    <n v="4"/>
    <n v="4"/>
    <x v="1"/>
    <x v="2"/>
    <x v="1"/>
    <x v="2"/>
    <x v="1"/>
    <x v="2"/>
    <n v="0"/>
    <n v="8"/>
    <n v="9"/>
    <n v="8"/>
    <x v="0"/>
  </r>
  <r>
    <s v="08EPR0559I"/>
    <x v="0"/>
    <x v="0"/>
    <s v="JOSE ALBINO LOPEZ CARRASCO 2213"/>
    <n v="66"/>
    <x v="11"/>
    <n v="1"/>
    <s v="URUACHI"/>
    <s v="PROLONGACIÓN HEROES DE LA TABLETA"/>
    <x v="0"/>
    <x v="0"/>
    <x v="1"/>
    <x v="1"/>
    <x v="2"/>
    <x v="0"/>
    <s v="08FIZ0035B"/>
    <s v="08FJS0005N"/>
    <x v="4"/>
    <x v="0"/>
    <n v="69"/>
    <n v="52"/>
    <n v="121"/>
    <n v="67"/>
    <n v="51"/>
    <n v="118"/>
    <n v="12"/>
    <n v="12"/>
    <n v="24"/>
    <n v="11"/>
    <x v="0"/>
    <n v="9"/>
    <x v="0"/>
    <n v="20"/>
    <n v="11"/>
    <n v="9"/>
    <n v="20"/>
    <n v="10"/>
    <x v="0"/>
    <n v="8"/>
    <x v="2"/>
    <n v="10"/>
    <n v="9"/>
    <n v="19"/>
    <n v="13"/>
    <x v="0"/>
    <n v="7"/>
    <x v="0"/>
    <n v="13"/>
    <n v="7"/>
    <n v="20"/>
    <n v="13"/>
    <x v="1"/>
    <n v="8"/>
    <x v="0"/>
    <n v="15"/>
    <n v="8"/>
    <n v="23"/>
    <n v="11"/>
    <x v="1"/>
    <n v="12"/>
    <x v="0"/>
    <n v="12"/>
    <n v="12"/>
    <n v="24"/>
    <n v="15"/>
    <x v="0"/>
    <n v="7"/>
    <x v="0"/>
    <n v="15"/>
    <n v="7"/>
    <n v="22"/>
    <n v="73"/>
    <x v="7"/>
    <n v="51"/>
    <x v="4"/>
    <n v="76"/>
    <n v="52"/>
    <n v="128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0"/>
    <x v="0"/>
    <x v="3"/>
    <x v="0"/>
    <x v="0"/>
    <x v="1"/>
    <x v="0"/>
    <n v="0"/>
    <n v="10"/>
    <n v="0"/>
    <n v="6"/>
    <x v="1"/>
    <x v="1"/>
    <x v="1"/>
    <x v="2"/>
    <x v="2"/>
    <x v="2"/>
    <n v="0"/>
    <n v="6"/>
    <n v="7"/>
    <n v="6"/>
    <x v="0"/>
  </r>
  <r>
    <s v="08EPR0560Y"/>
    <x v="0"/>
    <x v="0"/>
    <s v="IGNACIO VALENZUELA 2339"/>
    <n v="30"/>
    <x v="4"/>
    <n v="1"/>
    <s v="TÉMORIS"/>
    <s v="AVENIDA LOPEZ MATEOS"/>
    <x v="0"/>
    <x v="0"/>
    <x v="1"/>
    <x v="1"/>
    <x v="2"/>
    <x v="0"/>
    <s v="08FIZ0044J"/>
    <s v="08FJS0005N"/>
    <x v="4"/>
    <x v="0"/>
    <n v="117"/>
    <n v="138"/>
    <n v="255"/>
    <n v="117"/>
    <n v="138"/>
    <n v="255"/>
    <n v="25"/>
    <n v="21"/>
    <n v="46"/>
    <n v="23"/>
    <x v="0"/>
    <n v="15"/>
    <x v="0"/>
    <n v="38"/>
    <n v="23"/>
    <n v="15"/>
    <n v="38"/>
    <n v="21"/>
    <x v="0"/>
    <n v="30"/>
    <x v="0"/>
    <n v="21"/>
    <n v="30"/>
    <n v="51"/>
    <n v="17"/>
    <x v="0"/>
    <n v="22"/>
    <x v="0"/>
    <n v="17"/>
    <n v="22"/>
    <n v="39"/>
    <n v="22"/>
    <x v="0"/>
    <n v="14"/>
    <x v="0"/>
    <n v="22"/>
    <n v="14"/>
    <n v="36"/>
    <n v="17"/>
    <x v="0"/>
    <n v="20"/>
    <x v="0"/>
    <n v="17"/>
    <n v="20"/>
    <n v="37"/>
    <n v="11"/>
    <x v="0"/>
    <n v="25"/>
    <x v="0"/>
    <n v="11"/>
    <n v="25"/>
    <n v="36"/>
    <n v="111"/>
    <x v="0"/>
    <n v="126"/>
    <x v="0"/>
    <n v="111"/>
    <n v="126"/>
    <n v="237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0"/>
    <x v="0"/>
    <x v="0"/>
    <x v="0"/>
    <x v="3"/>
    <x v="0"/>
    <x v="1"/>
    <x v="9"/>
    <x v="0"/>
    <n v="0"/>
    <n v="18"/>
    <n v="3"/>
    <n v="9"/>
    <x v="2"/>
    <x v="2"/>
    <x v="2"/>
    <x v="3"/>
    <x v="1"/>
    <x v="3"/>
    <n v="0"/>
    <n v="12"/>
    <n v="18"/>
    <n v="12"/>
    <x v="0"/>
  </r>
  <r>
    <s v="08EPR0562W"/>
    <x v="0"/>
    <x v="0"/>
    <s v="IGNACIO ALLENDE 2544"/>
    <n v="9"/>
    <x v="3"/>
    <n v="220"/>
    <s v="TUCHEACHI"/>
    <s v="CALLE TUCHEACHI"/>
    <x v="0"/>
    <x v="0"/>
    <x v="1"/>
    <x v="1"/>
    <x v="2"/>
    <x v="0"/>
    <s v="08FIZ0011S"/>
    <s v="08FJS0005N"/>
    <x v="4"/>
    <x v="0"/>
    <n v="8"/>
    <n v="11"/>
    <n v="19"/>
    <n v="8"/>
    <n v="11"/>
    <n v="19"/>
    <n v="0"/>
    <n v="3"/>
    <n v="3"/>
    <n v="1"/>
    <x v="0"/>
    <n v="1"/>
    <x v="0"/>
    <n v="2"/>
    <n v="1"/>
    <n v="1"/>
    <n v="2"/>
    <n v="1"/>
    <x v="0"/>
    <n v="1"/>
    <x v="0"/>
    <n v="1"/>
    <n v="1"/>
    <n v="2"/>
    <n v="1"/>
    <x v="0"/>
    <n v="3"/>
    <x v="0"/>
    <n v="1"/>
    <n v="3"/>
    <n v="4"/>
    <n v="0"/>
    <x v="0"/>
    <n v="2"/>
    <x v="0"/>
    <n v="0"/>
    <n v="2"/>
    <n v="2"/>
    <n v="0"/>
    <x v="0"/>
    <n v="1"/>
    <x v="0"/>
    <n v="0"/>
    <n v="1"/>
    <n v="1"/>
    <n v="2"/>
    <x v="0"/>
    <n v="2"/>
    <x v="0"/>
    <n v="2"/>
    <n v="2"/>
    <n v="4"/>
    <n v="5"/>
    <x v="0"/>
    <n v="10"/>
    <x v="0"/>
    <n v="5"/>
    <n v="10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PR0563V"/>
    <x v="0"/>
    <x v="0"/>
    <s v="PLAN DE GUADALUPE 2278"/>
    <n v="9"/>
    <x v="3"/>
    <n v="34"/>
    <s v="CREEL"/>
    <s v="CALLE TERMINAL"/>
    <x v="0"/>
    <x v="0"/>
    <x v="1"/>
    <x v="1"/>
    <x v="2"/>
    <x v="0"/>
    <s v="08FIZ0011S"/>
    <s v="08FJS0005N"/>
    <x v="4"/>
    <x v="0"/>
    <n v="101"/>
    <n v="115"/>
    <n v="216"/>
    <n v="101"/>
    <n v="115"/>
    <n v="216"/>
    <n v="14"/>
    <n v="22"/>
    <n v="36"/>
    <n v="21"/>
    <x v="0"/>
    <n v="15"/>
    <x v="0"/>
    <n v="36"/>
    <n v="21"/>
    <n v="15"/>
    <n v="36"/>
    <n v="15"/>
    <x v="4"/>
    <n v="22"/>
    <x v="0"/>
    <n v="16"/>
    <n v="22"/>
    <n v="38"/>
    <n v="18"/>
    <x v="0"/>
    <n v="21"/>
    <x v="0"/>
    <n v="18"/>
    <n v="21"/>
    <n v="39"/>
    <n v="18"/>
    <x v="0"/>
    <n v="26"/>
    <x v="0"/>
    <n v="18"/>
    <n v="26"/>
    <n v="44"/>
    <n v="19"/>
    <x v="0"/>
    <n v="19"/>
    <x v="0"/>
    <n v="19"/>
    <n v="19"/>
    <n v="38"/>
    <n v="19"/>
    <x v="3"/>
    <n v="13"/>
    <x v="0"/>
    <n v="20"/>
    <n v="13"/>
    <n v="33"/>
    <n v="110"/>
    <x v="3"/>
    <n v="116"/>
    <x v="0"/>
    <n v="112"/>
    <n v="116"/>
    <n v="228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4"/>
    <x v="0"/>
    <x v="0"/>
    <x v="0"/>
    <x v="3"/>
    <x v="0"/>
    <x v="0"/>
    <x v="0"/>
    <x v="9"/>
    <x v="0"/>
    <n v="0"/>
    <n v="19"/>
    <n v="3"/>
    <n v="9"/>
    <x v="2"/>
    <x v="2"/>
    <x v="2"/>
    <x v="3"/>
    <x v="1"/>
    <x v="3"/>
    <n v="0"/>
    <n v="12"/>
    <n v="13"/>
    <n v="12"/>
    <x v="0"/>
  </r>
  <r>
    <s v="08EPR0565T"/>
    <x v="2"/>
    <x v="2"/>
    <s v="LUZ CID DE OROZCO 2018"/>
    <n v="37"/>
    <x v="19"/>
    <n v="1"/>
    <s v="JUÁREZ"/>
    <s v="CALLE 5 DE FEBRERO"/>
    <x v="0"/>
    <x v="0"/>
    <x v="1"/>
    <x v="1"/>
    <x v="2"/>
    <x v="0"/>
    <s v="08FIZ0032E"/>
    <s v="08FJS0003P"/>
    <x v="4"/>
    <x v="8"/>
    <n v="48"/>
    <n v="40"/>
    <n v="88"/>
    <n v="46"/>
    <n v="39"/>
    <n v="85"/>
    <n v="8"/>
    <n v="5"/>
    <n v="13"/>
    <n v="9"/>
    <x v="1"/>
    <n v="12"/>
    <x v="0"/>
    <n v="21"/>
    <n v="10"/>
    <n v="12"/>
    <n v="22"/>
    <n v="4"/>
    <x v="5"/>
    <n v="8"/>
    <x v="2"/>
    <n v="7"/>
    <n v="9"/>
    <n v="16"/>
    <n v="2"/>
    <x v="2"/>
    <n v="7"/>
    <x v="3"/>
    <n v="3"/>
    <n v="8"/>
    <n v="11"/>
    <n v="7"/>
    <x v="3"/>
    <n v="4"/>
    <x v="2"/>
    <n v="8"/>
    <n v="5"/>
    <n v="13"/>
    <n v="11"/>
    <x v="1"/>
    <n v="4"/>
    <x v="0"/>
    <n v="12"/>
    <n v="4"/>
    <n v="16"/>
    <n v="8"/>
    <x v="0"/>
    <n v="6"/>
    <x v="0"/>
    <n v="8"/>
    <n v="6"/>
    <n v="14"/>
    <n v="41"/>
    <x v="11"/>
    <n v="41"/>
    <x v="6"/>
    <n v="48"/>
    <n v="44"/>
    <n v="92"/>
    <x v="1"/>
    <x v="1"/>
    <x v="0"/>
    <x v="0"/>
    <x v="0"/>
    <x v="0"/>
    <n v="2"/>
    <n v="4"/>
    <x v="0"/>
    <x v="0"/>
    <x v="0"/>
    <x v="0"/>
    <x v="0"/>
    <x v="0"/>
    <x v="0"/>
    <x v="0"/>
    <x v="1"/>
    <n v="2"/>
    <x v="0"/>
    <x v="0"/>
    <x v="3"/>
    <x v="1"/>
    <x v="1"/>
    <x v="0"/>
    <x v="0"/>
    <x v="0"/>
    <x v="0"/>
    <x v="0"/>
    <x v="0"/>
    <x v="0"/>
    <n v="0"/>
    <n v="7"/>
    <n v="1"/>
    <n v="3"/>
    <x v="1"/>
    <x v="1"/>
    <x v="0"/>
    <x v="0"/>
    <x v="0"/>
    <x v="0"/>
    <n v="2"/>
    <n v="4"/>
    <n v="12"/>
    <n v="4"/>
    <x v="0"/>
  </r>
  <r>
    <s v="08EPR0566S"/>
    <x v="0"/>
    <x v="0"/>
    <s v="JOSE MARIA MORELOS Y PAVON 2146"/>
    <n v="15"/>
    <x v="66"/>
    <n v="1"/>
    <s v="SANTIAGO DE COYAME"/>
    <s v="CALLE CENTENARIO"/>
    <x v="0"/>
    <x v="0"/>
    <x v="1"/>
    <x v="1"/>
    <x v="2"/>
    <x v="0"/>
    <s v="08FIZ0012R"/>
    <s v="08FJS0001R"/>
    <x v="4"/>
    <x v="10"/>
    <n v="48"/>
    <n v="52"/>
    <n v="100"/>
    <n v="48"/>
    <n v="52"/>
    <n v="100"/>
    <n v="5"/>
    <n v="7"/>
    <n v="12"/>
    <n v="10"/>
    <x v="0"/>
    <n v="5"/>
    <x v="0"/>
    <n v="15"/>
    <n v="10"/>
    <n v="5"/>
    <n v="15"/>
    <n v="10"/>
    <x v="0"/>
    <n v="5"/>
    <x v="2"/>
    <n v="10"/>
    <n v="6"/>
    <n v="16"/>
    <n v="5"/>
    <x v="0"/>
    <n v="12"/>
    <x v="0"/>
    <n v="5"/>
    <n v="12"/>
    <n v="17"/>
    <n v="10"/>
    <x v="0"/>
    <n v="11"/>
    <x v="2"/>
    <n v="10"/>
    <n v="12"/>
    <n v="22"/>
    <n v="6"/>
    <x v="1"/>
    <n v="12"/>
    <x v="0"/>
    <n v="7"/>
    <n v="12"/>
    <n v="19"/>
    <n v="15"/>
    <x v="0"/>
    <n v="6"/>
    <x v="0"/>
    <n v="15"/>
    <n v="6"/>
    <n v="21"/>
    <n v="56"/>
    <x v="4"/>
    <n v="51"/>
    <x v="3"/>
    <n v="57"/>
    <n v="53"/>
    <n v="110"/>
    <x v="0"/>
    <x v="0"/>
    <x v="1"/>
    <x v="2"/>
    <x v="2"/>
    <x v="2"/>
    <n v="1"/>
    <n v="5"/>
    <x v="0"/>
    <x v="0"/>
    <x v="0"/>
    <x v="0"/>
    <x v="0"/>
    <x v="0"/>
    <x v="0"/>
    <x v="0"/>
    <x v="0"/>
    <n v="4"/>
    <x v="0"/>
    <x v="0"/>
    <x v="3"/>
    <x v="0"/>
    <x v="0"/>
    <x v="0"/>
    <x v="0"/>
    <x v="0"/>
    <x v="0"/>
    <x v="0"/>
    <x v="0"/>
    <x v="0"/>
    <n v="0"/>
    <n v="6"/>
    <n v="0"/>
    <n v="5"/>
    <x v="0"/>
    <x v="0"/>
    <x v="1"/>
    <x v="2"/>
    <x v="2"/>
    <x v="2"/>
    <n v="1"/>
    <n v="5"/>
    <n v="6"/>
    <n v="6"/>
    <x v="0"/>
  </r>
  <r>
    <s v="08EPR0567R"/>
    <x v="0"/>
    <x v="0"/>
    <s v="PORFIRIO TALAMANTES 2065"/>
    <n v="35"/>
    <x v="53"/>
    <n v="1"/>
    <s v="JANOS"/>
    <s v="CALLE OJINAGA"/>
    <x v="0"/>
    <x v="0"/>
    <x v="1"/>
    <x v="1"/>
    <x v="2"/>
    <x v="0"/>
    <s v="08FIZ0041M"/>
    <s v="08FJS0004O"/>
    <x v="4"/>
    <x v="9"/>
    <n v="130"/>
    <n v="119"/>
    <n v="249"/>
    <n v="130"/>
    <n v="119"/>
    <n v="249"/>
    <n v="14"/>
    <n v="15"/>
    <n v="29"/>
    <n v="20"/>
    <x v="0"/>
    <n v="24"/>
    <x v="0"/>
    <n v="44"/>
    <n v="20"/>
    <n v="24"/>
    <n v="44"/>
    <n v="24"/>
    <x v="0"/>
    <n v="23"/>
    <x v="0"/>
    <n v="24"/>
    <n v="23"/>
    <n v="47"/>
    <n v="19"/>
    <x v="0"/>
    <n v="20"/>
    <x v="0"/>
    <n v="19"/>
    <n v="20"/>
    <n v="39"/>
    <n v="28"/>
    <x v="0"/>
    <n v="17"/>
    <x v="0"/>
    <n v="28"/>
    <n v="17"/>
    <n v="45"/>
    <n v="26"/>
    <x v="0"/>
    <n v="26"/>
    <x v="0"/>
    <n v="26"/>
    <n v="26"/>
    <n v="52"/>
    <n v="21"/>
    <x v="3"/>
    <n v="22"/>
    <x v="0"/>
    <n v="22"/>
    <n v="22"/>
    <n v="44"/>
    <n v="138"/>
    <x v="4"/>
    <n v="132"/>
    <x v="0"/>
    <n v="139"/>
    <n v="132"/>
    <n v="271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1"/>
    <x v="0"/>
    <x v="0"/>
    <x v="0"/>
    <x v="0"/>
    <x v="0"/>
    <x v="0"/>
    <x v="0"/>
    <x v="9"/>
    <x v="0"/>
    <n v="0"/>
    <n v="17"/>
    <n v="3"/>
    <n v="9"/>
    <x v="2"/>
    <x v="2"/>
    <x v="2"/>
    <x v="3"/>
    <x v="1"/>
    <x v="3"/>
    <n v="0"/>
    <n v="12"/>
    <n v="12"/>
    <n v="12"/>
    <x v="0"/>
  </r>
  <r>
    <s v="08EPR0568Q"/>
    <x v="0"/>
    <x v="0"/>
    <s v="CUAUHTEMOC 2391"/>
    <n v="13"/>
    <x v="32"/>
    <n v="7"/>
    <s v="COLONIA CUAUHTÉMOC"/>
    <s v="CALLE COLONIA CUAUHTEMOC"/>
    <x v="0"/>
    <x v="0"/>
    <x v="1"/>
    <x v="1"/>
    <x v="2"/>
    <x v="0"/>
    <s v="08FIZ0013Q"/>
    <s v="08FJS0004O"/>
    <x v="4"/>
    <x v="9"/>
    <n v="13"/>
    <n v="19"/>
    <n v="32"/>
    <n v="13"/>
    <n v="19"/>
    <n v="32"/>
    <n v="2"/>
    <n v="4"/>
    <n v="6"/>
    <n v="1"/>
    <x v="0"/>
    <n v="2"/>
    <x v="0"/>
    <n v="3"/>
    <n v="1"/>
    <n v="2"/>
    <n v="3"/>
    <n v="1"/>
    <x v="0"/>
    <n v="3"/>
    <x v="0"/>
    <n v="1"/>
    <n v="3"/>
    <n v="4"/>
    <n v="3"/>
    <x v="0"/>
    <n v="2"/>
    <x v="0"/>
    <n v="3"/>
    <n v="2"/>
    <n v="5"/>
    <n v="4"/>
    <x v="0"/>
    <n v="2"/>
    <x v="0"/>
    <n v="4"/>
    <n v="2"/>
    <n v="6"/>
    <n v="0"/>
    <x v="0"/>
    <n v="4"/>
    <x v="0"/>
    <n v="0"/>
    <n v="4"/>
    <n v="4"/>
    <n v="3"/>
    <x v="0"/>
    <n v="4"/>
    <x v="0"/>
    <n v="3"/>
    <n v="4"/>
    <n v="7"/>
    <n v="12"/>
    <x v="0"/>
    <n v="17"/>
    <x v="0"/>
    <n v="12"/>
    <n v="17"/>
    <n v="29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PR0569P"/>
    <x v="0"/>
    <x v="0"/>
    <s v="ROMULO ESCOBAR 2087"/>
    <n v="36"/>
    <x v="22"/>
    <n v="1"/>
    <s v="JOSÉ MARIANO JIMÉNEZ"/>
    <s v="CALLE HEROES DE LA REVOLUCION"/>
    <x v="0"/>
    <x v="0"/>
    <x v="1"/>
    <x v="1"/>
    <x v="2"/>
    <x v="0"/>
    <s v="08FIZ0015O"/>
    <m/>
    <x v="4"/>
    <x v="7"/>
    <n v="7"/>
    <n v="11"/>
    <n v="18"/>
    <n v="7"/>
    <n v="11"/>
    <n v="18"/>
    <n v="2"/>
    <n v="2"/>
    <n v="4"/>
    <n v="1"/>
    <x v="0"/>
    <n v="1"/>
    <x v="0"/>
    <n v="2"/>
    <n v="1"/>
    <n v="1"/>
    <n v="2"/>
    <n v="1"/>
    <x v="0"/>
    <n v="1"/>
    <x v="0"/>
    <n v="1"/>
    <n v="1"/>
    <n v="2"/>
    <n v="1"/>
    <x v="0"/>
    <n v="0"/>
    <x v="0"/>
    <n v="1"/>
    <n v="0"/>
    <n v="1"/>
    <n v="1"/>
    <x v="3"/>
    <n v="2"/>
    <x v="0"/>
    <n v="2"/>
    <n v="2"/>
    <n v="4"/>
    <n v="1"/>
    <x v="0"/>
    <n v="3"/>
    <x v="0"/>
    <n v="1"/>
    <n v="3"/>
    <n v="4"/>
    <n v="1"/>
    <x v="0"/>
    <n v="2"/>
    <x v="0"/>
    <n v="1"/>
    <n v="2"/>
    <n v="3"/>
    <n v="6"/>
    <x v="4"/>
    <n v="9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570E"/>
    <x v="0"/>
    <x v="0"/>
    <s v="16 DE SEPTIEMBRE 2199"/>
    <n v="14"/>
    <x v="34"/>
    <n v="1"/>
    <s v="JOSÉ ESTEBAN CORONADO"/>
    <s v="CALLE CENTENARIO"/>
    <x v="0"/>
    <x v="0"/>
    <x v="1"/>
    <x v="1"/>
    <x v="2"/>
    <x v="0"/>
    <s v="08FIZ0015O"/>
    <m/>
    <x v="4"/>
    <x v="7"/>
    <n v="82"/>
    <n v="87"/>
    <n v="169"/>
    <n v="82"/>
    <n v="87"/>
    <n v="169"/>
    <n v="10"/>
    <n v="19"/>
    <n v="29"/>
    <n v="6"/>
    <x v="0"/>
    <n v="16"/>
    <x v="0"/>
    <n v="22"/>
    <n v="6"/>
    <n v="16"/>
    <n v="22"/>
    <n v="12"/>
    <x v="0"/>
    <n v="7"/>
    <x v="0"/>
    <n v="12"/>
    <n v="7"/>
    <n v="19"/>
    <n v="14"/>
    <x v="0"/>
    <n v="17"/>
    <x v="0"/>
    <n v="14"/>
    <n v="17"/>
    <n v="31"/>
    <n v="18"/>
    <x v="0"/>
    <n v="18"/>
    <x v="0"/>
    <n v="18"/>
    <n v="18"/>
    <n v="36"/>
    <n v="13"/>
    <x v="0"/>
    <n v="10"/>
    <x v="0"/>
    <n v="13"/>
    <n v="10"/>
    <n v="23"/>
    <n v="13"/>
    <x v="0"/>
    <n v="15"/>
    <x v="0"/>
    <n v="13"/>
    <n v="15"/>
    <n v="28"/>
    <n v="76"/>
    <x v="0"/>
    <n v="83"/>
    <x v="0"/>
    <n v="76"/>
    <n v="83"/>
    <n v="159"/>
    <x v="1"/>
    <x v="1"/>
    <x v="1"/>
    <x v="3"/>
    <x v="2"/>
    <x v="2"/>
    <n v="0"/>
    <n v="7"/>
    <x v="0"/>
    <x v="1"/>
    <x v="1"/>
    <x v="0"/>
    <x v="0"/>
    <x v="0"/>
    <x v="0"/>
    <x v="0"/>
    <x v="2"/>
    <n v="3"/>
    <x v="0"/>
    <x v="0"/>
    <x v="0"/>
    <x v="1"/>
    <x v="1"/>
    <x v="0"/>
    <x v="0"/>
    <x v="0"/>
    <x v="0"/>
    <x v="0"/>
    <x v="1"/>
    <x v="0"/>
    <n v="0"/>
    <n v="11"/>
    <n v="4"/>
    <n v="3"/>
    <x v="1"/>
    <x v="1"/>
    <x v="1"/>
    <x v="3"/>
    <x v="2"/>
    <x v="2"/>
    <n v="0"/>
    <n v="7"/>
    <n v="10"/>
    <n v="7"/>
    <x v="0"/>
  </r>
  <r>
    <s v="08EPR0574A"/>
    <x v="2"/>
    <x v="2"/>
    <s v="CONSTITUCION 2255"/>
    <n v="21"/>
    <x v="21"/>
    <n v="1"/>
    <s v="DELICIAS"/>
    <s v="CALLE 4A PONIENTE"/>
    <x v="0"/>
    <x v="0"/>
    <x v="1"/>
    <x v="1"/>
    <x v="2"/>
    <x v="0"/>
    <s v="08FIZ0047G"/>
    <m/>
    <x v="4"/>
    <x v="6"/>
    <n v="19"/>
    <n v="16"/>
    <n v="35"/>
    <n v="19"/>
    <n v="16"/>
    <n v="35"/>
    <n v="3"/>
    <n v="4"/>
    <n v="7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578X"/>
    <x v="0"/>
    <x v="0"/>
    <s v="JUAN JACOBO ROUSSEAU 2398"/>
    <n v="19"/>
    <x v="13"/>
    <n v="1"/>
    <s v="CHIHUAHUA"/>
    <s v="CALLE 24"/>
    <x v="0"/>
    <x v="0"/>
    <x v="1"/>
    <x v="1"/>
    <x v="2"/>
    <x v="0"/>
    <s v="08FIZ0026U"/>
    <s v="08FJS0002Q"/>
    <x v="4"/>
    <x v="5"/>
    <n v="61"/>
    <n v="52"/>
    <n v="113"/>
    <n v="61"/>
    <n v="52"/>
    <n v="113"/>
    <n v="15"/>
    <n v="9"/>
    <n v="24"/>
    <n v="10"/>
    <x v="0"/>
    <n v="8"/>
    <x v="0"/>
    <n v="18"/>
    <n v="10"/>
    <n v="8"/>
    <n v="18"/>
    <n v="5"/>
    <x v="0"/>
    <n v="5"/>
    <x v="0"/>
    <n v="5"/>
    <n v="5"/>
    <n v="10"/>
    <n v="11"/>
    <x v="0"/>
    <n v="9"/>
    <x v="0"/>
    <n v="11"/>
    <n v="9"/>
    <n v="20"/>
    <n v="9"/>
    <x v="0"/>
    <n v="10"/>
    <x v="0"/>
    <n v="9"/>
    <n v="10"/>
    <n v="19"/>
    <n v="9"/>
    <x v="0"/>
    <n v="15"/>
    <x v="0"/>
    <n v="9"/>
    <n v="15"/>
    <n v="24"/>
    <n v="12"/>
    <x v="0"/>
    <n v="4"/>
    <x v="0"/>
    <n v="12"/>
    <n v="4"/>
    <n v="16"/>
    <n v="56"/>
    <x v="0"/>
    <n v="51"/>
    <x v="0"/>
    <n v="56"/>
    <n v="51"/>
    <n v="107"/>
    <x v="0"/>
    <x v="0"/>
    <x v="1"/>
    <x v="2"/>
    <x v="2"/>
    <x v="2"/>
    <n v="1"/>
    <n v="5"/>
    <x v="0"/>
    <x v="0"/>
    <x v="0"/>
    <x v="0"/>
    <x v="0"/>
    <x v="0"/>
    <x v="0"/>
    <x v="0"/>
    <x v="3"/>
    <n v="2"/>
    <x v="0"/>
    <x v="0"/>
    <x v="3"/>
    <x v="0"/>
    <x v="1"/>
    <x v="0"/>
    <x v="0"/>
    <x v="0"/>
    <x v="0"/>
    <x v="0"/>
    <x v="1"/>
    <x v="0"/>
    <n v="0"/>
    <n v="8"/>
    <n v="2"/>
    <n v="3"/>
    <x v="0"/>
    <x v="0"/>
    <x v="1"/>
    <x v="2"/>
    <x v="2"/>
    <x v="2"/>
    <n v="1"/>
    <n v="5"/>
    <n v="6"/>
    <n v="5"/>
    <x v="0"/>
  </r>
  <r>
    <s v="08EPR0580L"/>
    <x v="0"/>
    <x v="0"/>
    <s v="MARGARITA MAZA DE JUAREZ 2238"/>
    <n v="19"/>
    <x v="13"/>
    <n v="1"/>
    <s v="CHIHUAHUA"/>
    <s v="CALLE DURAZNO"/>
    <x v="0"/>
    <x v="0"/>
    <x v="1"/>
    <x v="1"/>
    <x v="2"/>
    <x v="0"/>
    <s v="08FIZ0043K"/>
    <s v="08FJS0001R"/>
    <x v="4"/>
    <x v="5"/>
    <n v="102"/>
    <n v="104"/>
    <n v="206"/>
    <n v="102"/>
    <n v="104"/>
    <n v="206"/>
    <n v="23"/>
    <n v="23"/>
    <n v="46"/>
    <n v="8"/>
    <x v="0"/>
    <n v="8"/>
    <x v="0"/>
    <n v="16"/>
    <n v="8"/>
    <n v="8"/>
    <n v="16"/>
    <n v="24"/>
    <x v="0"/>
    <n v="12"/>
    <x v="0"/>
    <n v="24"/>
    <n v="12"/>
    <n v="36"/>
    <n v="6"/>
    <x v="0"/>
    <n v="16"/>
    <x v="0"/>
    <n v="6"/>
    <n v="16"/>
    <n v="22"/>
    <n v="18"/>
    <x v="0"/>
    <n v="23"/>
    <x v="0"/>
    <n v="18"/>
    <n v="23"/>
    <n v="41"/>
    <n v="17"/>
    <x v="0"/>
    <n v="14"/>
    <x v="0"/>
    <n v="17"/>
    <n v="14"/>
    <n v="31"/>
    <n v="19"/>
    <x v="0"/>
    <n v="23"/>
    <x v="0"/>
    <n v="19"/>
    <n v="23"/>
    <n v="42"/>
    <n v="92"/>
    <x v="0"/>
    <n v="96"/>
    <x v="0"/>
    <n v="92"/>
    <n v="96"/>
    <n v="188"/>
    <x v="1"/>
    <x v="2"/>
    <x v="1"/>
    <x v="3"/>
    <x v="2"/>
    <x v="3"/>
    <n v="0"/>
    <n v="9"/>
    <x v="0"/>
    <x v="1"/>
    <x v="0"/>
    <x v="1"/>
    <x v="0"/>
    <x v="0"/>
    <x v="0"/>
    <x v="0"/>
    <x v="3"/>
    <n v="7"/>
    <x v="0"/>
    <x v="0"/>
    <x v="3"/>
    <x v="0"/>
    <x v="0"/>
    <x v="1"/>
    <x v="0"/>
    <x v="3"/>
    <x v="0"/>
    <x v="0"/>
    <x v="9"/>
    <x v="0"/>
    <n v="0"/>
    <n v="15"/>
    <n v="2"/>
    <n v="7"/>
    <x v="1"/>
    <x v="2"/>
    <x v="1"/>
    <x v="3"/>
    <x v="2"/>
    <x v="3"/>
    <n v="0"/>
    <n v="9"/>
    <n v="12"/>
    <n v="9"/>
    <x v="0"/>
  </r>
  <r>
    <s v="08EPR0583I"/>
    <x v="0"/>
    <x v="0"/>
    <s v="CUAUHTEMOC 2220"/>
    <n v="45"/>
    <x v="47"/>
    <n v="1"/>
    <s v="PEDRO MEOQUI"/>
    <s v="CALLE JUAN ALDAMA "/>
    <x v="0"/>
    <x v="0"/>
    <x v="1"/>
    <x v="1"/>
    <x v="2"/>
    <x v="0"/>
    <s v="08FIZ0002K"/>
    <m/>
    <x v="4"/>
    <x v="6"/>
    <n v="169"/>
    <n v="155"/>
    <n v="324"/>
    <n v="168"/>
    <n v="155"/>
    <n v="323"/>
    <n v="22"/>
    <n v="27"/>
    <n v="49"/>
    <n v="26"/>
    <x v="0"/>
    <n v="23"/>
    <x v="1"/>
    <n v="49"/>
    <n v="26"/>
    <n v="24"/>
    <n v="50"/>
    <n v="32"/>
    <x v="0"/>
    <n v="23"/>
    <x v="0"/>
    <n v="32"/>
    <n v="23"/>
    <n v="55"/>
    <n v="35"/>
    <x v="0"/>
    <n v="34"/>
    <x v="0"/>
    <n v="35"/>
    <n v="34"/>
    <n v="69"/>
    <n v="26"/>
    <x v="3"/>
    <n v="23"/>
    <x v="0"/>
    <n v="27"/>
    <n v="23"/>
    <n v="50"/>
    <n v="23"/>
    <x v="0"/>
    <n v="24"/>
    <x v="0"/>
    <n v="23"/>
    <n v="24"/>
    <n v="47"/>
    <n v="24"/>
    <x v="0"/>
    <n v="21"/>
    <x v="0"/>
    <n v="24"/>
    <n v="21"/>
    <n v="45"/>
    <n v="166"/>
    <x v="4"/>
    <n v="148"/>
    <x v="4"/>
    <n v="167"/>
    <n v="149"/>
    <n v="316"/>
    <x v="2"/>
    <x v="2"/>
    <x v="6"/>
    <x v="3"/>
    <x v="1"/>
    <x v="3"/>
    <n v="0"/>
    <n v="13"/>
    <x v="0"/>
    <x v="1"/>
    <x v="1"/>
    <x v="0"/>
    <x v="0"/>
    <x v="0"/>
    <x v="0"/>
    <x v="0"/>
    <x v="2"/>
    <n v="9"/>
    <x v="0"/>
    <x v="0"/>
    <x v="1"/>
    <x v="1"/>
    <x v="1"/>
    <x v="0"/>
    <x v="3"/>
    <x v="3"/>
    <x v="2"/>
    <x v="0"/>
    <x v="9"/>
    <x v="0"/>
    <n v="0"/>
    <n v="23"/>
    <n v="4"/>
    <n v="9"/>
    <x v="2"/>
    <x v="2"/>
    <x v="4"/>
    <x v="3"/>
    <x v="1"/>
    <x v="3"/>
    <n v="0"/>
    <n v="13"/>
    <n v="13"/>
    <n v="13"/>
    <x v="0"/>
  </r>
  <r>
    <s v="08EPR0584H"/>
    <x v="0"/>
    <x v="0"/>
    <s v="JOSE PEON CONTRERAS 2279 &quot;FORD 145&quot;"/>
    <n v="45"/>
    <x v="47"/>
    <n v="10"/>
    <s v="LAS PUENTES"/>
    <s v="CALLE CARRETERA - COORDILLERA"/>
    <x v="0"/>
    <x v="0"/>
    <x v="1"/>
    <x v="1"/>
    <x v="2"/>
    <x v="0"/>
    <s v="08FIZ0002K"/>
    <m/>
    <x v="4"/>
    <x v="6"/>
    <n v="54"/>
    <n v="60"/>
    <n v="114"/>
    <n v="54"/>
    <n v="60"/>
    <n v="114"/>
    <n v="10"/>
    <n v="9"/>
    <n v="19"/>
    <n v="9"/>
    <x v="1"/>
    <n v="9"/>
    <x v="0"/>
    <n v="18"/>
    <n v="10"/>
    <n v="9"/>
    <n v="19"/>
    <n v="8"/>
    <x v="0"/>
    <n v="10"/>
    <x v="0"/>
    <n v="8"/>
    <n v="10"/>
    <n v="18"/>
    <n v="9"/>
    <x v="0"/>
    <n v="11"/>
    <x v="0"/>
    <n v="9"/>
    <n v="11"/>
    <n v="20"/>
    <n v="12"/>
    <x v="0"/>
    <n v="9"/>
    <x v="0"/>
    <n v="12"/>
    <n v="9"/>
    <n v="21"/>
    <n v="6"/>
    <x v="0"/>
    <n v="12"/>
    <x v="0"/>
    <n v="6"/>
    <n v="12"/>
    <n v="18"/>
    <n v="10"/>
    <x v="0"/>
    <n v="11"/>
    <x v="0"/>
    <n v="10"/>
    <n v="11"/>
    <n v="21"/>
    <n v="54"/>
    <x v="4"/>
    <n v="62"/>
    <x v="0"/>
    <n v="55"/>
    <n v="62"/>
    <n v="117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1"/>
    <x v="0"/>
    <x v="2"/>
    <x v="1"/>
    <x v="0"/>
    <x v="3"/>
    <x v="0"/>
    <x v="0"/>
    <x v="1"/>
    <x v="0"/>
    <n v="0"/>
    <n v="14"/>
    <n v="0"/>
    <n v="6"/>
    <x v="1"/>
    <x v="1"/>
    <x v="1"/>
    <x v="2"/>
    <x v="2"/>
    <x v="2"/>
    <n v="0"/>
    <n v="6"/>
    <n v="7"/>
    <n v="7"/>
    <x v="0"/>
  </r>
  <r>
    <s v="08EPR0586F"/>
    <x v="0"/>
    <x v="0"/>
    <s v="LEY SEIS DE ENERO 2012"/>
    <n v="28"/>
    <x v="51"/>
    <n v="16"/>
    <s v="DOCTOR PORFIRIO PARRA (LA CASETA)"/>
    <s v="AVENIDA CRUZ REY"/>
    <x v="0"/>
    <x v="0"/>
    <x v="1"/>
    <x v="1"/>
    <x v="2"/>
    <x v="0"/>
    <s v="08FIZ0036A"/>
    <m/>
    <x v="4"/>
    <x v="8"/>
    <n v="20"/>
    <n v="19"/>
    <n v="39"/>
    <n v="19"/>
    <n v="18"/>
    <n v="37"/>
    <n v="3"/>
    <n v="4"/>
    <n v="7"/>
    <n v="1"/>
    <x v="0"/>
    <n v="2"/>
    <x v="0"/>
    <n v="3"/>
    <n v="1"/>
    <n v="2"/>
    <n v="3"/>
    <n v="4"/>
    <x v="4"/>
    <n v="1"/>
    <x v="0"/>
    <n v="5"/>
    <n v="1"/>
    <n v="6"/>
    <n v="2"/>
    <x v="0"/>
    <n v="1"/>
    <x v="3"/>
    <n v="2"/>
    <n v="2"/>
    <n v="4"/>
    <n v="2"/>
    <x v="0"/>
    <n v="4"/>
    <x v="0"/>
    <n v="2"/>
    <n v="4"/>
    <n v="6"/>
    <n v="6"/>
    <x v="0"/>
    <n v="5"/>
    <x v="0"/>
    <n v="6"/>
    <n v="5"/>
    <n v="11"/>
    <n v="2"/>
    <x v="0"/>
    <n v="1"/>
    <x v="0"/>
    <n v="2"/>
    <n v="1"/>
    <n v="3"/>
    <n v="17"/>
    <x v="4"/>
    <n v="14"/>
    <x v="4"/>
    <n v="18"/>
    <n v="15"/>
    <n v="3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9"/>
    <n v="1"/>
    <x v="0"/>
  </r>
  <r>
    <s v="08EPR0587E"/>
    <x v="2"/>
    <x v="2"/>
    <s v="JOSE MARIA MORELOS Y PAVON 2223"/>
    <n v="37"/>
    <x v="19"/>
    <n v="1"/>
    <s v="JUÁREZ"/>
    <s v="CALLE RAMON RAYON"/>
    <x v="0"/>
    <x v="0"/>
    <x v="1"/>
    <x v="1"/>
    <x v="2"/>
    <x v="0"/>
    <s v="08FIZ0003J"/>
    <s v="08FJS0003P"/>
    <x v="4"/>
    <x v="8"/>
    <n v="73"/>
    <n v="66"/>
    <n v="139"/>
    <n v="73"/>
    <n v="66"/>
    <n v="139"/>
    <n v="13"/>
    <n v="12"/>
    <n v="25"/>
    <n v="11"/>
    <x v="1"/>
    <n v="9"/>
    <x v="0"/>
    <n v="20"/>
    <n v="12"/>
    <n v="9"/>
    <n v="21"/>
    <n v="10"/>
    <x v="7"/>
    <n v="6"/>
    <x v="3"/>
    <n v="14"/>
    <n v="9"/>
    <n v="23"/>
    <n v="13"/>
    <x v="2"/>
    <n v="11"/>
    <x v="3"/>
    <n v="14"/>
    <n v="12"/>
    <n v="26"/>
    <n v="10"/>
    <x v="1"/>
    <n v="15"/>
    <x v="2"/>
    <n v="12"/>
    <n v="16"/>
    <n v="28"/>
    <n v="13"/>
    <x v="0"/>
    <n v="13"/>
    <x v="0"/>
    <n v="13"/>
    <n v="13"/>
    <n v="26"/>
    <n v="12"/>
    <x v="0"/>
    <n v="9"/>
    <x v="0"/>
    <n v="12"/>
    <n v="9"/>
    <n v="21"/>
    <n v="69"/>
    <x v="12"/>
    <n v="63"/>
    <x v="9"/>
    <n v="77"/>
    <n v="68"/>
    <n v="14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0"/>
    <x v="2"/>
    <x v="0"/>
    <x v="0"/>
    <x v="0"/>
    <x v="0"/>
    <x v="0"/>
    <x v="0"/>
    <x v="1"/>
    <n v="0"/>
    <n v="11"/>
    <n v="1"/>
    <n v="5"/>
    <x v="1"/>
    <x v="1"/>
    <x v="1"/>
    <x v="2"/>
    <x v="2"/>
    <x v="2"/>
    <n v="0"/>
    <n v="6"/>
    <n v="19"/>
    <n v="6"/>
    <x v="0"/>
  </r>
  <r>
    <s v="08EPR0588D"/>
    <x v="2"/>
    <x v="2"/>
    <s v="IGNACIO ZARAGOZA 2413"/>
    <n v="37"/>
    <x v="19"/>
    <n v="1"/>
    <s v="JUÁREZ"/>
    <s v="CALLE RAMON RAYON NORTE"/>
    <x v="0"/>
    <x v="0"/>
    <x v="1"/>
    <x v="1"/>
    <x v="2"/>
    <x v="0"/>
    <s v="08FIZ0003J"/>
    <s v="08FJS0003P"/>
    <x v="4"/>
    <x v="8"/>
    <n v="59"/>
    <n v="50"/>
    <n v="109"/>
    <n v="55"/>
    <n v="44"/>
    <n v="99"/>
    <n v="6"/>
    <n v="8"/>
    <n v="14"/>
    <n v="7"/>
    <x v="0"/>
    <n v="2"/>
    <x v="0"/>
    <n v="9"/>
    <n v="7"/>
    <n v="2"/>
    <n v="9"/>
    <n v="9"/>
    <x v="0"/>
    <n v="9"/>
    <x v="0"/>
    <n v="9"/>
    <n v="9"/>
    <n v="18"/>
    <n v="12"/>
    <x v="3"/>
    <n v="4"/>
    <x v="0"/>
    <n v="14"/>
    <n v="4"/>
    <n v="18"/>
    <n v="12"/>
    <x v="0"/>
    <n v="6"/>
    <x v="1"/>
    <n v="12"/>
    <n v="8"/>
    <n v="20"/>
    <n v="9"/>
    <x v="0"/>
    <n v="4"/>
    <x v="0"/>
    <n v="9"/>
    <n v="4"/>
    <n v="13"/>
    <n v="5"/>
    <x v="2"/>
    <n v="8"/>
    <x v="1"/>
    <n v="7"/>
    <n v="11"/>
    <n v="18"/>
    <n v="54"/>
    <x v="5"/>
    <n v="33"/>
    <x v="9"/>
    <n v="58"/>
    <n v="38"/>
    <n v="96"/>
    <x v="0"/>
    <x v="0"/>
    <x v="1"/>
    <x v="2"/>
    <x v="0"/>
    <x v="0"/>
    <n v="2"/>
    <n v="4"/>
    <x v="0"/>
    <x v="0"/>
    <x v="0"/>
    <x v="0"/>
    <x v="0"/>
    <x v="0"/>
    <x v="0"/>
    <x v="0"/>
    <x v="1"/>
    <n v="2"/>
    <x v="0"/>
    <x v="0"/>
    <x v="0"/>
    <x v="1"/>
    <x v="0"/>
    <x v="0"/>
    <x v="0"/>
    <x v="0"/>
    <x v="0"/>
    <x v="0"/>
    <x v="1"/>
    <x v="0"/>
    <n v="0"/>
    <n v="6"/>
    <n v="1"/>
    <n v="3"/>
    <x v="0"/>
    <x v="0"/>
    <x v="1"/>
    <x v="2"/>
    <x v="0"/>
    <x v="0"/>
    <n v="2"/>
    <n v="4"/>
    <n v="6"/>
    <n v="6"/>
    <x v="0"/>
  </r>
  <r>
    <s v="08EPR0590S"/>
    <x v="0"/>
    <x v="0"/>
    <s v="ELISA DOSAMANTES VARELA 2378"/>
    <n v="37"/>
    <x v="19"/>
    <n v="1"/>
    <s v="JUÁREZ"/>
    <s v="CALLE TOLTECAS"/>
    <x v="0"/>
    <x v="0"/>
    <x v="1"/>
    <x v="1"/>
    <x v="2"/>
    <x v="0"/>
    <s v="08FIZ0039Y"/>
    <m/>
    <x v="4"/>
    <x v="8"/>
    <n v="75"/>
    <n v="78"/>
    <n v="153"/>
    <n v="72"/>
    <n v="77"/>
    <n v="149"/>
    <n v="20"/>
    <n v="19"/>
    <n v="39"/>
    <n v="10"/>
    <x v="0"/>
    <n v="9"/>
    <x v="1"/>
    <n v="19"/>
    <n v="10"/>
    <n v="10"/>
    <n v="20"/>
    <n v="5"/>
    <x v="2"/>
    <n v="12"/>
    <x v="0"/>
    <n v="7"/>
    <n v="12"/>
    <n v="19"/>
    <n v="10"/>
    <x v="0"/>
    <n v="12"/>
    <x v="0"/>
    <n v="10"/>
    <n v="12"/>
    <n v="22"/>
    <n v="16"/>
    <x v="0"/>
    <n v="15"/>
    <x v="0"/>
    <n v="16"/>
    <n v="15"/>
    <n v="31"/>
    <n v="13"/>
    <x v="0"/>
    <n v="12"/>
    <x v="0"/>
    <n v="13"/>
    <n v="12"/>
    <n v="25"/>
    <n v="8"/>
    <x v="0"/>
    <n v="9"/>
    <x v="0"/>
    <n v="8"/>
    <n v="9"/>
    <n v="17"/>
    <n v="62"/>
    <x v="3"/>
    <n v="69"/>
    <x v="4"/>
    <n v="64"/>
    <n v="70"/>
    <n v="134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0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9"/>
    <n v="6"/>
    <x v="0"/>
  </r>
  <r>
    <s v="08EPR0591R"/>
    <x v="0"/>
    <x v="0"/>
    <s v="PLAN GRAN VISION 2396"/>
    <n v="32"/>
    <x v="18"/>
    <n v="1"/>
    <s v="HIDALGO DEL PARRAL"/>
    <s v="PROLONGACIÓN CHIHUAHUA"/>
    <x v="0"/>
    <x v="0"/>
    <x v="1"/>
    <x v="1"/>
    <x v="2"/>
    <x v="0"/>
    <s v="08FIZ0005H"/>
    <m/>
    <x v="4"/>
    <x v="7"/>
    <n v="104"/>
    <n v="97"/>
    <n v="201"/>
    <n v="103"/>
    <n v="96"/>
    <n v="199"/>
    <n v="21"/>
    <n v="19"/>
    <n v="40"/>
    <n v="13"/>
    <x v="0"/>
    <n v="10"/>
    <x v="0"/>
    <n v="23"/>
    <n v="13"/>
    <n v="10"/>
    <n v="23"/>
    <n v="13"/>
    <x v="0"/>
    <n v="17"/>
    <x v="2"/>
    <n v="13"/>
    <n v="18"/>
    <n v="31"/>
    <n v="13"/>
    <x v="0"/>
    <n v="16"/>
    <x v="0"/>
    <n v="13"/>
    <n v="16"/>
    <n v="29"/>
    <n v="20"/>
    <x v="3"/>
    <n v="17"/>
    <x v="0"/>
    <n v="21"/>
    <n v="17"/>
    <n v="38"/>
    <n v="16"/>
    <x v="1"/>
    <n v="19"/>
    <x v="0"/>
    <n v="17"/>
    <n v="19"/>
    <n v="36"/>
    <n v="21"/>
    <x v="0"/>
    <n v="16"/>
    <x v="0"/>
    <n v="21"/>
    <n v="16"/>
    <n v="37"/>
    <n v="96"/>
    <x v="3"/>
    <n v="95"/>
    <x v="4"/>
    <n v="98"/>
    <n v="96"/>
    <n v="194"/>
    <x v="1"/>
    <x v="1"/>
    <x v="1"/>
    <x v="3"/>
    <x v="1"/>
    <x v="3"/>
    <n v="0"/>
    <n v="9"/>
    <x v="0"/>
    <x v="1"/>
    <x v="1"/>
    <x v="0"/>
    <x v="0"/>
    <x v="0"/>
    <x v="0"/>
    <x v="0"/>
    <x v="0"/>
    <n v="9"/>
    <x v="0"/>
    <x v="0"/>
    <x v="4"/>
    <x v="0"/>
    <x v="1"/>
    <x v="0"/>
    <x v="3"/>
    <x v="0"/>
    <x v="2"/>
    <x v="1"/>
    <x v="1"/>
    <x v="1"/>
    <n v="0"/>
    <n v="19"/>
    <n v="0"/>
    <n v="9"/>
    <x v="1"/>
    <x v="1"/>
    <x v="1"/>
    <x v="3"/>
    <x v="1"/>
    <x v="3"/>
    <n v="0"/>
    <n v="9"/>
    <n v="12"/>
    <n v="9"/>
    <x v="0"/>
  </r>
  <r>
    <s v="08EPR0592Q"/>
    <x v="0"/>
    <x v="0"/>
    <s v="IGNACIO CAMARGO 2039"/>
    <n v="11"/>
    <x v="15"/>
    <n v="1"/>
    <s v="SANTA ROSALÍA DE CAMARGO"/>
    <s v="CALLE RAYON"/>
    <x v="0"/>
    <x v="0"/>
    <x v="1"/>
    <x v="1"/>
    <x v="2"/>
    <x v="0"/>
    <s v="08FIZ0006G"/>
    <m/>
    <x v="4"/>
    <x v="6"/>
    <n v="84"/>
    <n v="66"/>
    <n v="150"/>
    <n v="83"/>
    <n v="65"/>
    <n v="148"/>
    <n v="9"/>
    <n v="7"/>
    <n v="16"/>
    <n v="10"/>
    <x v="0"/>
    <n v="12"/>
    <x v="0"/>
    <n v="22"/>
    <n v="10"/>
    <n v="12"/>
    <n v="22"/>
    <n v="17"/>
    <x v="0"/>
    <n v="10"/>
    <x v="2"/>
    <n v="17"/>
    <n v="11"/>
    <n v="28"/>
    <n v="11"/>
    <x v="0"/>
    <n v="10"/>
    <x v="0"/>
    <n v="11"/>
    <n v="10"/>
    <n v="21"/>
    <n v="14"/>
    <x v="0"/>
    <n v="10"/>
    <x v="0"/>
    <n v="14"/>
    <n v="10"/>
    <n v="24"/>
    <n v="12"/>
    <x v="0"/>
    <n v="12"/>
    <x v="0"/>
    <n v="12"/>
    <n v="12"/>
    <n v="24"/>
    <n v="10"/>
    <x v="0"/>
    <n v="9"/>
    <x v="0"/>
    <n v="10"/>
    <n v="9"/>
    <n v="19"/>
    <n v="74"/>
    <x v="0"/>
    <n v="63"/>
    <x v="4"/>
    <n v="74"/>
    <n v="64"/>
    <n v="138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0"/>
    <x v="1"/>
    <x v="0"/>
    <x v="3"/>
    <x v="0"/>
    <x v="0"/>
    <x v="1"/>
    <x v="0"/>
    <x v="1"/>
    <n v="0"/>
    <n v="13"/>
    <n v="1"/>
    <n v="5"/>
    <x v="1"/>
    <x v="1"/>
    <x v="1"/>
    <x v="2"/>
    <x v="2"/>
    <x v="2"/>
    <n v="0"/>
    <n v="6"/>
    <n v="7"/>
    <n v="7"/>
    <x v="0"/>
  </r>
  <r>
    <s v="08EPR0593P"/>
    <x v="0"/>
    <x v="0"/>
    <s v="MARIA DE JESUS BEJARANO 2040"/>
    <n v="11"/>
    <x v="15"/>
    <n v="1"/>
    <s v="SANTA ROSALÍA DE CAMARGO"/>
    <s v="CALLE INDEPENDENCIA"/>
    <x v="0"/>
    <x v="0"/>
    <x v="1"/>
    <x v="1"/>
    <x v="2"/>
    <x v="0"/>
    <s v="08FIZ0006G"/>
    <m/>
    <x v="4"/>
    <x v="6"/>
    <n v="149"/>
    <n v="163"/>
    <n v="312"/>
    <n v="145"/>
    <n v="158"/>
    <n v="303"/>
    <n v="20"/>
    <n v="32"/>
    <n v="52"/>
    <n v="25"/>
    <x v="4"/>
    <n v="18"/>
    <x v="0"/>
    <n v="43"/>
    <n v="27"/>
    <n v="18"/>
    <n v="45"/>
    <n v="22"/>
    <x v="4"/>
    <n v="31"/>
    <x v="2"/>
    <n v="23"/>
    <n v="32"/>
    <n v="55"/>
    <n v="26"/>
    <x v="0"/>
    <n v="20"/>
    <x v="3"/>
    <n v="26"/>
    <n v="21"/>
    <n v="47"/>
    <n v="30"/>
    <x v="0"/>
    <n v="20"/>
    <x v="1"/>
    <n v="30"/>
    <n v="22"/>
    <n v="52"/>
    <n v="18"/>
    <x v="0"/>
    <n v="30"/>
    <x v="2"/>
    <n v="18"/>
    <n v="31"/>
    <n v="49"/>
    <n v="28"/>
    <x v="0"/>
    <n v="23"/>
    <x v="0"/>
    <n v="28"/>
    <n v="23"/>
    <n v="51"/>
    <n v="149"/>
    <x v="7"/>
    <n v="142"/>
    <x v="9"/>
    <n v="152"/>
    <n v="147"/>
    <n v="299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1"/>
    <x v="0"/>
    <x v="0"/>
    <x v="3"/>
    <x v="0"/>
    <x v="0"/>
    <x v="0"/>
    <x v="1"/>
    <x v="0"/>
    <x v="11"/>
    <n v="0"/>
    <n v="21"/>
    <n v="3"/>
    <n v="9"/>
    <x v="2"/>
    <x v="2"/>
    <x v="2"/>
    <x v="3"/>
    <x v="1"/>
    <x v="3"/>
    <n v="0"/>
    <n v="12"/>
    <n v="12"/>
    <n v="12"/>
    <x v="0"/>
  </r>
  <r>
    <s v="08EPR0594O"/>
    <x v="0"/>
    <x v="0"/>
    <s v="CUITLAHUAC 2334"/>
    <n v="11"/>
    <x v="15"/>
    <n v="1"/>
    <s v="SANTA ROSALÍA DE CAMARGO"/>
    <s v="CALLE MORELOS"/>
    <x v="0"/>
    <x v="0"/>
    <x v="1"/>
    <x v="1"/>
    <x v="2"/>
    <x v="0"/>
    <s v="08FIZ0006G"/>
    <m/>
    <x v="4"/>
    <x v="6"/>
    <n v="186"/>
    <n v="162"/>
    <n v="348"/>
    <n v="185"/>
    <n v="162"/>
    <n v="347"/>
    <n v="31"/>
    <n v="25"/>
    <n v="56"/>
    <n v="24"/>
    <x v="0"/>
    <n v="24"/>
    <x v="0"/>
    <n v="48"/>
    <n v="24"/>
    <n v="24"/>
    <n v="48"/>
    <n v="23"/>
    <x v="0"/>
    <n v="34"/>
    <x v="0"/>
    <n v="23"/>
    <n v="34"/>
    <n v="57"/>
    <n v="28"/>
    <x v="0"/>
    <n v="27"/>
    <x v="0"/>
    <n v="28"/>
    <n v="27"/>
    <n v="55"/>
    <n v="29"/>
    <x v="0"/>
    <n v="29"/>
    <x v="0"/>
    <n v="29"/>
    <n v="29"/>
    <n v="58"/>
    <n v="33"/>
    <x v="0"/>
    <n v="27"/>
    <x v="0"/>
    <n v="33"/>
    <n v="27"/>
    <n v="60"/>
    <n v="35"/>
    <x v="0"/>
    <n v="21"/>
    <x v="0"/>
    <n v="35"/>
    <n v="21"/>
    <n v="56"/>
    <n v="172"/>
    <x v="0"/>
    <n v="162"/>
    <x v="0"/>
    <n v="172"/>
    <n v="162"/>
    <n v="334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3"/>
    <x v="1"/>
    <x v="2"/>
    <x v="1"/>
    <x v="3"/>
    <x v="0"/>
    <x v="0"/>
    <x v="1"/>
    <x v="1"/>
    <x v="1"/>
    <n v="0"/>
    <n v="22"/>
    <n v="1"/>
    <n v="11"/>
    <x v="2"/>
    <x v="2"/>
    <x v="2"/>
    <x v="3"/>
    <x v="1"/>
    <x v="3"/>
    <n v="0"/>
    <n v="12"/>
    <n v="16"/>
    <n v="12"/>
    <x v="0"/>
  </r>
  <r>
    <s v="08EPR0595N"/>
    <x v="0"/>
    <x v="0"/>
    <s v="MARIANO BALLEZA 2096"/>
    <n v="7"/>
    <x v="7"/>
    <n v="1"/>
    <s v="MARIANO BALLEZA"/>
    <s v="CALLE ALDAMA"/>
    <x v="0"/>
    <x v="0"/>
    <x v="1"/>
    <x v="1"/>
    <x v="2"/>
    <x v="0"/>
    <s v="08FIZ0007F"/>
    <m/>
    <x v="4"/>
    <x v="2"/>
    <n v="70"/>
    <n v="82"/>
    <n v="152"/>
    <n v="70"/>
    <n v="82"/>
    <n v="152"/>
    <n v="7"/>
    <n v="13"/>
    <n v="20"/>
    <n v="11"/>
    <x v="0"/>
    <n v="10"/>
    <x v="0"/>
    <n v="21"/>
    <n v="11"/>
    <n v="10"/>
    <n v="21"/>
    <n v="11"/>
    <x v="0"/>
    <n v="15"/>
    <x v="0"/>
    <n v="11"/>
    <n v="15"/>
    <n v="26"/>
    <n v="13"/>
    <x v="0"/>
    <n v="9"/>
    <x v="0"/>
    <n v="13"/>
    <n v="9"/>
    <n v="22"/>
    <n v="11"/>
    <x v="3"/>
    <n v="11"/>
    <x v="0"/>
    <n v="12"/>
    <n v="11"/>
    <n v="23"/>
    <n v="15"/>
    <x v="0"/>
    <n v="22"/>
    <x v="0"/>
    <n v="15"/>
    <n v="22"/>
    <n v="37"/>
    <n v="10"/>
    <x v="0"/>
    <n v="13"/>
    <x v="0"/>
    <n v="10"/>
    <n v="13"/>
    <n v="23"/>
    <n v="71"/>
    <x v="4"/>
    <n v="80"/>
    <x v="0"/>
    <n v="72"/>
    <n v="80"/>
    <n v="152"/>
    <x v="1"/>
    <x v="1"/>
    <x v="1"/>
    <x v="2"/>
    <x v="1"/>
    <x v="2"/>
    <n v="0"/>
    <n v="7"/>
    <x v="0"/>
    <x v="1"/>
    <x v="0"/>
    <x v="1"/>
    <x v="0"/>
    <x v="0"/>
    <x v="0"/>
    <x v="0"/>
    <x v="1"/>
    <n v="6"/>
    <x v="0"/>
    <x v="0"/>
    <x v="3"/>
    <x v="0"/>
    <x v="1"/>
    <x v="0"/>
    <x v="0"/>
    <x v="0"/>
    <x v="0"/>
    <x v="0"/>
    <x v="1"/>
    <x v="0"/>
    <n v="0"/>
    <n v="11"/>
    <n v="1"/>
    <n v="6"/>
    <x v="1"/>
    <x v="1"/>
    <x v="1"/>
    <x v="2"/>
    <x v="1"/>
    <x v="2"/>
    <n v="0"/>
    <n v="7"/>
    <n v="7"/>
    <n v="7"/>
    <x v="0"/>
  </r>
  <r>
    <s v="08EPR0596M"/>
    <x v="0"/>
    <x v="0"/>
    <s v="BENITO JUAREZ 2104"/>
    <n v="33"/>
    <x v="62"/>
    <n v="1"/>
    <s v="HUEJOTITÁN"/>
    <s v="CALLE HUEJOTITAN"/>
    <x v="0"/>
    <x v="0"/>
    <x v="1"/>
    <x v="1"/>
    <x v="2"/>
    <x v="0"/>
    <s v="08FIZ0007F"/>
    <m/>
    <x v="4"/>
    <x v="2"/>
    <n v="17"/>
    <n v="19"/>
    <n v="36"/>
    <n v="17"/>
    <n v="19"/>
    <n v="36"/>
    <n v="5"/>
    <n v="6"/>
    <n v="11"/>
    <n v="1"/>
    <x v="0"/>
    <n v="3"/>
    <x v="0"/>
    <n v="4"/>
    <n v="1"/>
    <n v="3"/>
    <n v="4"/>
    <n v="1"/>
    <x v="0"/>
    <n v="4"/>
    <x v="0"/>
    <n v="1"/>
    <n v="4"/>
    <n v="5"/>
    <n v="3"/>
    <x v="0"/>
    <n v="2"/>
    <x v="0"/>
    <n v="3"/>
    <n v="2"/>
    <n v="5"/>
    <n v="5"/>
    <x v="0"/>
    <n v="3"/>
    <x v="0"/>
    <n v="5"/>
    <n v="3"/>
    <n v="8"/>
    <n v="2"/>
    <x v="0"/>
    <n v="3"/>
    <x v="0"/>
    <n v="2"/>
    <n v="3"/>
    <n v="5"/>
    <n v="1"/>
    <x v="2"/>
    <n v="3"/>
    <x v="0"/>
    <n v="3"/>
    <n v="3"/>
    <n v="6"/>
    <n v="13"/>
    <x v="3"/>
    <n v="18"/>
    <x v="0"/>
    <n v="15"/>
    <n v="18"/>
    <n v="33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600I"/>
    <x v="0"/>
    <x v="0"/>
    <s v="CENTRO REGIONAL DE EDUC. INT. MARTIRES DE CHAPULTEPEC 2401"/>
    <n v="17"/>
    <x v="16"/>
    <n v="106"/>
    <s v="COLONIA OBREGÓN (RUBIO)"/>
    <s v="AVENIDA CUAUHTEMOC"/>
    <x v="0"/>
    <x v="0"/>
    <x v="1"/>
    <x v="1"/>
    <x v="2"/>
    <x v="0"/>
    <s v="08FIZ0009D"/>
    <s v="08FJS0005N"/>
    <x v="4"/>
    <x v="1"/>
    <n v="214"/>
    <n v="237"/>
    <n v="451"/>
    <n v="214"/>
    <n v="237"/>
    <n v="451"/>
    <n v="30"/>
    <n v="48"/>
    <n v="78"/>
    <n v="36"/>
    <x v="1"/>
    <n v="40"/>
    <x v="1"/>
    <n v="76"/>
    <n v="37"/>
    <n v="41"/>
    <n v="78"/>
    <n v="39"/>
    <x v="4"/>
    <n v="36"/>
    <x v="0"/>
    <n v="40"/>
    <n v="36"/>
    <n v="76"/>
    <n v="41"/>
    <x v="0"/>
    <n v="39"/>
    <x v="0"/>
    <n v="41"/>
    <n v="39"/>
    <n v="80"/>
    <n v="30"/>
    <x v="0"/>
    <n v="43"/>
    <x v="0"/>
    <n v="30"/>
    <n v="43"/>
    <n v="73"/>
    <n v="44"/>
    <x v="1"/>
    <n v="33"/>
    <x v="0"/>
    <n v="45"/>
    <n v="33"/>
    <n v="78"/>
    <n v="38"/>
    <x v="0"/>
    <n v="39"/>
    <x v="0"/>
    <n v="38"/>
    <n v="39"/>
    <n v="77"/>
    <n v="228"/>
    <x v="7"/>
    <n v="230"/>
    <x v="4"/>
    <n v="231"/>
    <n v="231"/>
    <n v="462"/>
    <x v="5"/>
    <x v="5"/>
    <x v="6"/>
    <x v="1"/>
    <x v="3"/>
    <x v="1"/>
    <n v="0"/>
    <n v="18"/>
    <x v="0"/>
    <x v="1"/>
    <x v="1"/>
    <x v="0"/>
    <x v="0"/>
    <x v="0"/>
    <x v="0"/>
    <x v="0"/>
    <x v="3"/>
    <n v="16"/>
    <x v="0"/>
    <x v="0"/>
    <x v="4"/>
    <x v="1"/>
    <x v="0"/>
    <x v="0"/>
    <x v="3"/>
    <x v="3"/>
    <x v="2"/>
    <x v="1"/>
    <x v="1"/>
    <x v="9"/>
    <n v="0"/>
    <n v="30"/>
    <n v="2"/>
    <n v="16"/>
    <x v="3"/>
    <x v="3"/>
    <x v="4"/>
    <x v="1"/>
    <x v="3"/>
    <x v="1"/>
    <n v="0"/>
    <n v="18"/>
    <n v="18"/>
    <n v="18"/>
    <x v="0"/>
  </r>
  <r>
    <s v="08EPR0603F"/>
    <x v="0"/>
    <x v="0"/>
    <s v="GUADALUPE VICTORIA 2512"/>
    <n v="17"/>
    <x v="16"/>
    <n v="1"/>
    <s v="CUAUHTÉMOC"/>
    <s v="CALLE SANTA LUCIA"/>
    <x v="0"/>
    <x v="0"/>
    <x v="1"/>
    <x v="1"/>
    <x v="2"/>
    <x v="0"/>
    <s v="08FIZ0053R"/>
    <s v="08FJS0005N"/>
    <x v="4"/>
    <x v="1"/>
    <n v="23"/>
    <n v="15"/>
    <n v="38"/>
    <n v="22"/>
    <n v="15"/>
    <n v="37"/>
    <n v="6"/>
    <n v="2"/>
    <n v="8"/>
    <n v="5"/>
    <x v="0"/>
    <n v="2"/>
    <x v="0"/>
    <n v="7"/>
    <n v="5"/>
    <n v="2"/>
    <n v="7"/>
    <n v="6"/>
    <x v="0"/>
    <n v="1"/>
    <x v="0"/>
    <n v="6"/>
    <n v="1"/>
    <n v="7"/>
    <n v="2"/>
    <x v="0"/>
    <n v="5"/>
    <x v="0"/>
    <n v="2"/>
    <n v="5"/>
    <n v="7"/>
    <n v="1"/>
    <x v="0"/>
    <n v="2"/>
    <x v="0"/>
    <n v="1"/>
    <n v="2"/>
    <n v="3"/>
    <n v="5"/>
    <x v="0"/>
    <n v="0"/>
    <x v="0"/>
    <n v="5"/>
    <n v="0"/>
    <n v="5"/>
    <n v="2"/>
    <x v="0"/>
    <n v="3"/>
    <x v="0"/>
    <n v="2"/>
    <n v="3"/>
    <n v="5"/>
    <n v="21"/>
    <x v="0"/>
    <n v="13"/>
    <x v="0"/>
    <n v="21"/>
    <n v="13"/>
    <n v="34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PR0609Z"/>
    <x v="2"/>
    <x v="2"/>
    <s v="NORBERTO HERNANDEZ 2045"/>
    <n v="37"/>
    <x v="19"/>
    <n v="1"/>
    <s v="JUÁREZ"/>
    <s v="CALLE JUAN B ESCUDERO "/>
    <x v="0"/>
    <x v="0"/>
    <x v="1"/>
    <x v="1"/>
    <x v="2"/>
    <x v="0"/>
    <s v="08FIZ0020Z"/>
    <s v="08FJS0003P"/>
    <x v="4"/>
    <x v="8"/>
    <n v="62"/>
    <n v="78"/>
    <n v="140"/>
    <n v="62"/>
    <n v="77"/>
    <n v="139"/>
    <n v="15"/>
    <n v="14"/>
    <n v="29"/>
    <n v="9"/>
    <x v="0"/>
    <n v="6"/>
    <x v="0"/>
    <n v="15"/>
    <n v="9"/>
    <n v="6"/>
    <n v="15"/>
    <n v="11"/>
    <x v="4"/>
    <n v="9"/>
    <x v="2"/>
    <n v="12"/>
    <n v="10"/>
    <n v="22"/>
    <n v="6"/>
    <x v="0"/>
    <n v="11"/>
    <x v="0"/>
    <n v="6"/>
    <n v="11"/>
    <n v="17"/>
    <n v="11"/>
    <x v="0"/>
    <n v="8"/>
    <x v="0"/>
    <n v="11"/>
    <n v="8"/>
    <n v="19"/>
    <n v="9"/>
    <x v="0"/>
    <n v="16"/>
    <x v="2"/>
    <n v="9"/>
    <n v="17"/>
    <n v="26"/>
    <n v="9"/>
    <x v="3"/>
    <n v="7"/>
    <x v="0"/>
    <n v="10"/>
    <n v="7"/>
    <n v="17"/>
    <n v="55"/>
    <x v="3"/>
    <n v="57"/>
    <x v="3"/>
    <n v="57"/>
    <n v="59"/>
    <n v="116"/>
    <x v="1"/>
    <x v="1"/>
    <x v="1"/>
    <x v="2"/>
    <x v="2"/>
    <x v="2"/>
    <n v="0"/>
    <n v="6"/>
    <x v="0"/>
    <x v="0"/>
    <x v="0"/>
    <x v="0"/>
    <x v="0"/>
    <x v="0"/>
    <x v="0"/>
    <x v="0"/>
    <x v="9"/>
    <n v="2"/>
    <x v="0"/>
    <x v="0"/>
    <x v="1"/>
    <x v="0"/>
    <x v="0"/>
    <x v="0"/>
    <x v="0"/>
    <x v="0"/>
    <x v="0"/>
    <x v="0"/>
    <x v="1"/>
    <x v="0"/>
    <n v="0"/>
    <n v="9"/>
    <n v="3"/>
    <n v="3"/>
    <x v="1"/>
    <x v="1"/>
    <x v="1"/>
    <x v="2"/>
    <x v="2"/>
    <x v="2"/>
    <n v="0"/>
    <n v="6"/>
    <n v="6"/>
    <n v="6"/>
    <x v="0"/>
  </r>
  <r>
    <s v="08EPR0621V"/>
    <x v="0"/>
    <x v="0"/>
    <s v="JOSE MARIA MARI 2138"/>
    <n v="19"/>
    <x v="13"/>
    <n v="1"/>
    <s v="CHIHUAHUA"/>
    <s v="CALLE 10A"/>
    <x v="0"/>
    <x v="0"/>
    <x v="1"/>
    <x v="1"/>
    <x v="2"/>
    <x v="0"/>
    <s v="08FIZ0001L"/>
    <s v="08FJS0002Q"/>
    <x v="4"/>
    <x v="5"/>
    <n v="66"/>
    <n v="60"/>
    <n v="126"/>
    <n v="63"/>
    <n v="59"/>
    <n v="122"/>
    <n v="11"/>
    <n v="7"/>
    <n v="18"/>
    <n v="7"/>
    <x v="1"/>
    <n v="11"/>
    <x v="0"/>
    <n v="18"/>
    <n v="8"/>
    <n v="11"/>
    <n v="19"/>
    <n v="14"/>
    <x v="0"/>
    <n v="13"/>
    <x v="0"/>
    <n v="14"/>
    <n v="13"/>
    <n v="27"/>
    <n v="10"/>
    <x v="0"/>
    <n v="9"/>
    <x v="0"/>
    <n v="10"/>
    <n v="9"/>
    <n v="19"/>
    <n v="12"/>
    <x v="0"/>
    <n v="9"/>
    <x v="0"/>
    <n v="12"/>
    <n v="9"/>
    <n v="21"/>
    <n v="12"/>
    <x v="3"/>
    <n v="16"/>
    <x v="0"/>
    <n v="14"/>
    <n v="16"/>
    <n v="30"/>
    <n v="7"/>
    <x v="2"/>
    <n v="9"/>
    <x v="2"/>
    <n v="9"/>
    <n v="10"/>
    <n v="19"/>
    <n v="62"/>
    <x v="9"/>
    <n v="67"/>
    <x v="4"/>
    <n v="67"/>
    <n v="68"/>
    <n v="135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1"/>
    <x v="1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6"/>
    <n v="6"/>
    <x v="0"/>
  </r>
  <r>
    <s v="08EPR0622U"/>
    <x v="0"/>
    <x v="0"/>
    <s v="GABINO BARREDA 2034"/>
    <n v="28"/>
    <x v="51"/>
    <n v="1"/>
    <s v="GUADALUPE"/>
    <s v="CALLE RAMON ARANDA "/>
    <x v="0"/>
    <x v="0"/>
    <x v="1"/>
    <x v="1"/>
    <x v="2"/>
    <x v="0"/>
    <s v="08FIZ0036A"/>
    <m/>
    <x v="4"/>
    <x v="8"/>
    <n v="43"/>
    <n v="32"/>
    <n v="75"/>
    <n v="43"/>
    <n v="32"/>
    <n v="75"/>
    <n v="7"/>
    <n v="4"/>
    <n v="11"/>
    <n v="4"/>
    <x v="0"/>
    <n v="7"/>
    <x v="0"/>
    <n v="11"/>
    <n v="4"/>
    <n v="7"/>
    <n v="11"/>
    <n v="8"/>
    <x v="0"/>
    <n v="5"/>
    <x v="0"/>
    <n v="8"/>
    <n v="5"/>
    <n v="13"/>
    <n v="8"/>
    <x v="0"/>
    <n v="7"/>
    <x v="0"/>
    <n v="8"/>
    <n v="7"/>
    <n v="15"/>
    <n v="10"/>
    <x v="0"/>
    <n v="5"/>
    <x v="0"/>
    <n v="10"/>
    <n v="5"/>
    <n v="15"/>
    <n v="5"/>
    <x v="0"/>
    <n v="7"/>
    <x v="0"/>
    <n v="5"/>
    <n v="7"/>
    <n v="12"/>
    <n v="7"/>
    <x v="0"/>
    <n v="4"/>
    <x v="0"/>
    <n v="7"/>
    <n v="4"/>
    <n v="11"/>
    <n v="42"/>
    <x v="0"/>
    <n v="35"/>
    <x v="0"/>
    <n v="42"/>
    <n v="35"/>
    <n v="77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10"/>
    <n v="3"/>
    <x v="0"/>
  </r>
  <r>
    <s v="08EPR0624S"/>
    <x v="0"/>
    <x v="0"/>
    <s v="NICOLAS BRAVO 2291"/>
    <n v="21"/>
    <x v="21"/>
    <n v="108"/>
    <s v="COLONIA NICOLÁS BRAVO (KILÓMETRO NOVENTA Y DOS)"/>
    <s v="CALLE JOSE RAMIREZ"/>
    <x v="0"/>
    <x v="0"/>
    <x v="1"/>
    <x v="1"/>
    <x v="2"/>
    <x v="0"/>
    <s v="08FIZ0047G"/>
    <m/>
    <x v="4"/>
    <x v="6"/>
    <n v="119"/>
    <n v="105"/>
    <n v="224"/>
    <n v="119"/>
    <n v="105"/>
    <n v="224"/>
    <n v="18"/>
    <n v="20"/>
    <n v="38"/>
    <n v="16"/>
    <x v="1"/>
    <n v="15"/>
    <x v="0"/>
    <n v="31"/>
    <n v="17"/>
    <n v="15"/>
    <n v="32"/>
    <n v="19"/>
    <x v="0"/>
    <n v="18"/>
    <x v="2"/>
    <n v="19"/>
    <n v="19"/>
    <n v="38"/>
    <n v="14"/>
    <x v="0"/>
    <n v="10"/>
    <x v="0"/>
    <n v="14"/>
    <n v="10"/>
    <n v="24"/>
    <n v="20"/>
    <x v="0"/>
    <n v="16"/>
    <x v="0"/>
    <n v="20"/>
    <n v="16"/>
    <n v="36"/>
    <n v="20"/>
    <x v="0"/>
    <n v="19"/>
    <x v="0"/>
    <n v="20"/>
    <n v="19"/>
    <n v="39"/>
    <n v="19"/>
    <x v="0"/>
    <n v="17"/>
    <x v="0"/>
    <n v="19"/>
    <n v="17"/>
    <n v="36"/>
    <n v="108"/>
    <x v="4"/>
    <n v="95"/>
    <x v="4"/>
    <n v="109"/>
    <n v="96"/>
    <n v="205"/>
    <x v="1"/>
    <x v="2"/>
    <x v="1"/>
    <x v="3"/>
    <x v="1"/>
    <x v="3"/>
    <n v="0"/>
    <n v="10"/>
    <x v="0"/>
    <x v="1"/>
    <x v="1"/>
    <x v="0"/>
    <x v="0"/>
    <x v="0"/>
    <x v="0"/>
    <x v="0"/>
    <x v="3"/>
    <n v="8"/>
    <x v="0"/>
    <x v="0"/>
    <x v="3"/>
    <x v="0"/>
    <x v="1"/>
    <x v="3"/>
    <x v="0"/>
    <x v="0"/>
    <x v="0"/>
    <x v="0"/>
    <x v="9"/>
    <x v="0"/>
    <n v="0"/>
    <n v="17"/>
    <n v="2"/>
    <n v="8"/>
    <x v="1"/>
    <x v="2"/>
    <x v="1"/>
    <x v="3"/>
    <x v="1"/>
    <x v="3"/>
    <n v="0"/>
    <n v="10"/>
    <n v="14"/>
    <n v="10"/>
    <x v="0"/>
  </r>
  <r>
    <s v="08EPR0625R"/>
    <x v="0"/>
    <x v="0"/>
    <s v="LAZARO CARDENAS 2004"/>
    <n v="21"/>
    <x v="21"/>
    <n v="1"/>
    <s v="DELICIAS"/>
    <s v="CALLE 4A PONIENTE"/>
    <x v="0"/>
    <x v="0"/>
    <x v="1"/>
    <x v="1"/>
    <x v="2"/>
    <x v="0"/>
    <s v="08FIZ0017M"/>
    <m/>
    <x v="4"/>
    <x v="6"/>
    <n v="39"/>
    <n v="34"/>
    <n v="73"/>
    <n v="38"/>
    <n v="32"/>
    <n v="70"/>
    <n v="6"/>
    <n v="12"/>
    <n v="18"/>
    <n v="6"/>
    <x v="0"/>
    <n v="6"/>
    <x v="0"/>
    <n v="12"/>
    <n v="6"/>
    <n v="6"/>
    <n v="12"/>
    <n v="4"/>
    <x v="0"/>
    <n v="3"/>
    <x v="0"/>
    <n v="4"/>
    <n v="3"/>
    <n v="7"/>
    <n v="12"/>
    <x v="0"/>
    <n v="2"/>
    <x v="0"/>
    <n v="12"/>
    <n v="2"/>
    <n v="14"/>
    <n v="12"/>
    <x v="0"/>
    <n v="6"/>
    <x v="0"/>
    <n v="12"/>
    <n v="6"/>
    <n v="18"/>
    <n v="5"/>
    <x v="0"/>
    <n v="6"/>
    <x v="0"/>
    <n v="5"/>
    <n v="6"/>
    <n v="11"/>
    <n v="9"/>
    <x v="0"/>
    <n v="4"/>
    <x v="0"/>
    <n v="9"/>
    <n v="4"/>
    <n v="13"/>
    <n v="48"/>
    <x v="0"/>
    <n v="27"/>
    <x v="0"/>
    <n v="48"/>
    <n v="27"/>
    <n v="75"/>
    <x v="0"/>
    <x v="0"/>
    <x v="1"/>
    <x v="2"/>
    <x v="2"/>
    <x v="2"/>
    <n v="1"/>
    <n v="5"/>
    <x v="0"/>
    <x v="0"/>
    <x v="0"/>
    <x v="0"/>
    <x v="0"/>
    <x v="0"/>
    <x v="0"/>
    <x v="0"/>
    <x v="0"/>
    <n v="4"/>
    <x v="0"/>
    <x v="0"/>
    <x v="4"/>
    <x v="0"/>
    <x v="0"/>
    <x v="0"/>
    <x v="0"/>
    <x v="0"/>
    <x v="0"/>
    <x v="1"/>
    <x v="1"/>
    <x v="0"/>
    <n v="0"/>
    <n v="10"/>
    <n v="0"/>
    <n v="5"/>
    <x v="0"/>
    <x v="0"/>
    <x v="1"/>
    <x v="2"/>
    <x v="2"/>
    <x v="2"/>
    <n v="1"/>
    <n v="5"/>
    <n v="14"/>
    <n v="6"/>
    <x v="0"/>
  </r>
  <r>
    <s v="08EPR0631B"/>
    <x v="0"/>
    <x v="0"/>
    <s v="NIÑOS HEROES 2047"/>
    <n v="1"/>
    <x v="59"/>
    <n v="1"/>
    <s v="MIGUEL AHUMADA"/>
    <s v="CALLE BRASIL"/>
    <x v="0"/>
    <x v="0"/>
    <x v="1"/>
    <x v="1"/>
    <x v="2"/>
    <x v="0"/>
    <s v="08FIZ0028S"/>
    <m/>
    <x v="4"/>
    <x v="8"/>
    <n v="133"/>
    <n v="104"/>
    <n v="237"/>
    <n v="116"/>
    <n v="96"/>
    <n v="212"/>
    <n v="17"/>
    <n v="19"/>
    <n v="36"/>
    <n v="22"/>
    <x v="0"/>
    <n v="22"/>
    <x v="1"/>
    <n v="44"/>
    <n v="22"/>
    <n v="23"/>
    <n v="45"/>
    <n v="16"/>
    <x v="10"/>
    <n v="14"/>
    <x v="3"/>
    <n v="22"/>
    <n v="17"/>
    <n v="39"/>
    <n v="26"/>
    <x v="4"/>
    <n v="9"/>
    <x v="2"/>
    <n v="29"/>
    <n v="11"/>
    <n v="40"/>
    <n v="12"/>
    <x v="2"/>
    <n v="21"/>
    <x v="1"/>
    <n v="15"/>
    <n v="23"/>
    <n v="38"/>
    <n v="18"/>
    <x v="3"/>
    <n v="22"/>
    <x v="2"/>
    <n v="20"/>
    <n v="23"/>
    <n v="43"/>
    <n v="26"/>
    <x v="0"/>
    <n v="11"/>
    <x v="0"/>
    <n v="26"/>
    <n v="11"/>
    <n v="37"/>
    <n v="120"/>
    <x v="17"/>
    <n v="99"/>
    <x v="11"/>
    <n v="134"/>
    <n v="108"/>
    <n v="242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1"/>
    <x v="1"/>
    <x v="0"/>
    <x v="0"/>
    <x v="0"/>
    <x v="0"/>
    <x v="0"/>
    <x v="0"/>
    <x v="9"/>
    <x v="0"/>
    <n v="0"/>
    <n v="18"/>
    <n v="4"/>
    <n v="8"/>
    <x v="2"/>
    <x v="2"/>
    <x v="2"/>
    <x v="3"/>
    <x v="1"/>
    <x v="3"/>
    <n v="0"/>
    <n v="12"/>
    <n v="12"/>
    <n v="12"/>
    <x v="0"/>
  </r>
  <r>
    <s v="08EPR0633Z"/>
    <x v="0"/>
    <x v="0"/>
    <s v="ALFREDO CHAVEZ AMPARAN 2134"/>
    <n v="19"/>
    <x v="13"/>
    <n v="1"/>
    <s v="CHIHUAHUA"/>
    <s v="CALLE 24 DE FEBRERO"/>
    <x v="0"/>
    <x v="0"/>
    <x v="1"/>
    <x v="1"/>
    <x v="2"/>
    <x v="0"/>
    <s v="08FIZ0026U"/>
    <s v="08FJS0002Q"/>
    <x v="4"/>
    <x v="5"/>
    <n v="101"/>
    <n v="84"/>
    <n v="185"/>
    <n v="101"/>
    <n v="84"/>
    <n v="185"/>
    <n v="21"/>
    <n v="5"/>
    <n v="26"/>
    <n v="14"/>
    <x v="0"/>
    <n v="13"/>
    <x v="0"/>
    <n v="27"/>
    <n v="14"/>
    <n v="13"/>
    <n v="27"/>
    <n v="15"/>
    <x v="4"/>
    <n v="13"/>
    <x v="0"/>
    <n v="16"/>
    <n v="13"/>
    <n v="29"/>
    <n v="18"/>
    <x v="0"/>
    <n v="20"/>
    <x v="0"/>
    <n v="18"/>
    <n v="20"/>
    <n v="38"/>
    <n v="14"/>
    <x v="0"/>
    <n v="23"/>
    <x v="0"/>
    <n v="14"/>
    <n v="23"/>
    <n v="37"/>
    <n v="18"/>
    <x v="0"/>
    <n v="11"/>
    <x v="0"/>
    <n v="18"/>
    <n v="11"/>
    <n v="29"/>
    <n v="15"/>
    <x v="3"/>
    <n v="14"/>
    <x v="2"/>
    <n v="16"/>
    <n v="15"/>
    <n v="31"/>
    <n v="94"/>
    <x v="3"/>
    <n v="94"/>
    <x v="4"/>
    <n v="96"/>
    <n v="95"/>
    <n v="191"/>
    <x v="1"/>
    <x v="1"/>
    <x v="2"/>
    <x v="3"/>
    <x v="2"/>
    <x v="2"/>
    <n v="0"/>
    <n v="8"/>
    <x v="0"/>
    <x v="1"/>
    <x v="1"/>
    <x v="0"/>
    <x v="0"/>
    <x v="0"/>
    <x v="0"/>
    <x v="0"/>
    <x v="2"/>
    <n v="4"/>
    <x v="0"/>
    <x v="0"/>
    <x v="3"/>
    <x v="1"/>
    <x v="1"/>
    <x v="1"/>
    <x v="0"/>
    <x v="0"/>
    <x v="0"/>
    <x v="0"/>
    <x v="0"/>
    <x v="1"/>
    <n v="0"/>
    <n v="14"/>
    <n v="4"/>
    <n v="4"/>
    <x v="1"/>
    <x v="1"/>
    <x v="2"/>
    <x v="3"/>
    <x v="2"/>
    <x v="2"/>
    <n v="0"/>
    <n v="8"/>
    <n v="11"/>
    <n v="8"/>
    <x v="0"/>
  </r>
  <r>
    <s v="08EPR0634Z"/>
    <x v="0"/>
    <x v="0"/>
    <s v="ROSAURA BRAVO 2113"/>
    <n v="19"/>
    <x v="13"/>
    <n v="1"/>
    <s v="CHIHUAHUA"/>
    <s v="CALLE 26"/>
    <x v="0"/>
    <x v="0"/>
    <x v="1"/>
    <x v="1"/>
    <x v="2"/>
    <x v="0"/>
    <s v="08FIZ0001L"/>
    <s v="08FJS0002Q"/>
    <x v="4"/>
    <x v="5"/>
    <n v="210"/>
    <n v="175"/>
    <n v="385"/>
    <n v="207"/>
    <n v="174"/>
    <n v="381"/>
    <n v="52"/>
    <n v="42"/>
    <n v="94"/>
    <n v="16"/>
    <x v="1"/>
    <n v="18"/>
    <x v="0"/>
    <n v="34"/>
    <n v="17"/>
    <n v="18"/>
    <n v="35"/>
    <n v="31"/>
    <x v="4"/>
    <n v="16"/>
    <x v="2"/>
    <n v="32"/>
    <n v="17"/>
    <n v="49"/>
    <n v="26"/>
    <x v="2"/>
    <n v="24"/>
    <x v="0"/>
    <n v="27"/>
    <n v="24"/>
    <n v="51"/>
    <n v="27"/>
    <x v="0"/>
    <n v="21"/>
    <x v="0"/>
    <n v="27"/>
    <n v="21"/>
    <n v="48"/>
    <n v="32"/>
    <x v="0"/>
    <n v="42"/>
    <x v="0"/>
    <n v="32"/>
    <n v="42"/>
    <n v="74"/>
    <n v="41"/>
    <x v="0"/>
    <n v="33"/>
    <x v="0"/>
    <n v="41"/>
    <n v="33"/>
    <n v="74"/>
    <n v="173"/>
    <x v="7"/>
    <n v="154"/>
    <x v="4"/>
    <n v="176"/>
    <n v="155"/>
    <n v="331"/>
    <x v="2"/>
    <x v="2"/>
    <x v="2"/>
    <x v="3"/>
    <x v="3"/>
    <x v="1"/>
    <n v="0"/>
    <n v="14"/>
    <x v="0"/>
    <x v="1"/>
    <x v="0"/>
    <x v="1"/>
    <x v="0"/>
    <x v="0"/>
    <x v="0"/>
    <x v="0"/>
    <x v="3"/>
    <n v="12"/>
    <x v="0"/>
    <x v="0"/>
    <x v="3"/>
    <x v="2"/>
    <x v="0"/>
    <x v="1"/>
    <x v="0"/>
    <x v="3"/>
    <x v="0"/>
    <x v="0"/>
    <x v="9"/>
    <x v="0"/>
    <n v="0"/>
    <n v="22"/>
    <n v="2"/>
    <n v="12"/>
    <x v="2"/>
    <x v="2"/>
    <x v="2"/>
    <x v="3"/>
    <x v="3"/>
    <x v="1"/>
    <n v="0"/>
    <n v="14"/>
    <n v="21"/>
    <n v="14"/>
    <x v="0"/>
  </r>
  <r>
    <s v="08EPR0635Y"/>
    <x v="0"/>
    <x v="0"/>
    <s v="CLUB DE LEONES 2215"/>
    <n v="19"/>
    <x v="13"/>
    <n v="1"/>
    <s v="CHIHUAHUA"/>
    <s v="CALLE SANTOS FIERRO"/>
    <x v="0"/>
    <x v="0"/>
    <x v="1"/>
    <x v="1"/>
    <x v="2"/>
    <x v="0"/>
    <s v="08FIZ0050U"/>
    <s v="08FJS0002Q"/>
    <x v="4"/>
    <x v="5"/>
    <n v="128"/>
    <n v="118"/>
    <n v="246"/>
    <n v="125"/>
    <n v="117"/>
    <n v="242"/>
    <n v="21"/>
    <n v="16"/>
    <n v="37"/>
    <n v="15"/>
    <x v="1"/>
    <n v="25"/>
    <x v="0"/>
    <n v="40"/>
    <n v="16"/>
    <n v="25"/>
    <n v="41"/>
    <n v="21"/>
    <x v="0"/>
    <n v="18"/>
    <x v="2"/>
    <n v="21"/>
    <n v="19"/>
    <n v="40"/>
    <n v="23"/>
    <x v="4"/>
    <n v="16"/>
    <x v="0"/>
    <n v="26"/>
    <n v="16"/>
    <n v="42"/>
    <n v="23"/>
    <x v="0"/>
    <n v="25"/>
    <x v="2"/>
    <n v="23"/>
    <n v="26"/>
    <n v="49"/>
    <n v="18"/>
    <x v="1"/>
    <n v="20"/>
    <x v="2"/>
    <n v="19"/>
    <n v="21"/>
    <n v="40"/>
    <n v="30"/>
    <x v="0"/>
    <n v="20"/>
    <x v="0"/>
    <n v="30"/>
    <n v="20"/>
    <n v="50"/>
    <n v="130"/>
    <x v="9"/>
    <n v="124"/>
    <x v="6"/>
    <n v="135"/>
    <n v="127"/>
    <n v="262"/>
    <x v="2"/>
    <x v="2"/>
    <x v="2"/>
    <x v="3"/>
    <x v="1"/>
    <x v="3"/>
    <n v="0"/>
    <n v="12"/>
    <x v="0"/>
    <x v="1"/>
    <x v="1"/>
    <x v="0"/>
    <x v="0"/>
    <x v="0"/>
    <x v="0"/>
    <x v="0"/>
    <x v="18"/>
    <n v="7"/>
    <x v="0"/>
    <x v="0"/>
    <x v="3"/>
    <x v="2"/>
    <x v="2"/>
    <x v="3"/>
    <x v="0"/>
    <x v="0"/>
    <x v="0"/>
    <x v="0"/>
    <x v="1"/>
    <x v="1"/>
    <n v="0"/>
    <n v="22"/>
    <n v="5"/>
    <n v="7"/>
    <x v="2"/>
    <x v="2"/>
    <x v="2"/>
    <x v="3"/>
    <x v="1"/>
    <x v="3"/>
    <n v="0"/>
    <n v="12"/>
    <n v="12"/>
    <n v="12"/>
    <x v="0"/>
  </r>
  <r>
    <s v="08EPR0637W"/>
    <x v="0"/>
    <x v="0"/>
    <s v="FRANCISCO VILLA 2207"/>
    <n v="52"/>
    <x v="24"/>
    <n v="1"/>
    <s v="MANUEL OJINAGA"/>
    <s v="AVENIDA INDEPENDENCIA"/>
    <x v="0"/>
    <x v="0"/>
    <x v="1"/>
    <x v="1"/>
    <x v="2"/>
    <x v="0"/>
    <s v="08FIZ0014P"/>
    <s v="08FJS0001R"/>
    <x v="13"/>
    <x v="10"/>
    <n v="22"/>
    <n v="13"/>
    <n v="35"/>
    <n v="18"/>
    <n v="12"/>
    <n v="30"/>
    <n v="5"/>
    <n v="3"/>
    <n v="8"/>
    <n v="0"/>
    <x v="1"/>
    <n v="2"/>
    <x v="0"/>
    <n v="2"/>
    <n v="1"/>
    <n v="2"/>
    <n v="3"/>
    <n v="2"/>
    <x v="4"/>
    <n v="0"/>
    <x v="2"/>
    <n v="3"/>
    <n v="1"/>
    <n v="4"/>
    <n v="3"/>
    <x v="2"/>
    <n v="1"/>
    <x v="0"/>
    <n v="4"/>
    <n v="1"/>
    <n v="5"/>
    <n v="3"/>
    <x v="3"/>
    <n v="3"/>
    <x v="0"/>
    <n v="4"/>
    <n v="3"/>
    <n v="7"/>
    <n v="4"/>
    <x v="0"/>
    <n v="2"/>
    <x v="2"/>
    <n v="4"/>
    <n v="3"/>
    <n v="7"/>
    <n v="1"/>
    <x v="0"/>
    <n v="0"/>
    <x v="0"/>
    <n v="1"/>
    <n v="0"/>
    <n v="1"/>
    <n v="13"/>
    <x v="5"/>
    <n v="8"/>
    <x v="3"/>
    <n v="17"/>
    <n v="10"/>
    <n v="2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639U"/>
    <x v="0"/>
    <x v="0"/>
    <s v="FRANCISCO I. MADERO 2053"/>
    <n v="37"/>
    <x v="19"/>
    <n v="1"/>
    <s v="JUÁREZ"/>
    <s v="CALLE ESPEJO"/>
    <x v="0"/>
    <x v="0"/>
    <x v="1"/>
    <x v="1"/>
    <x v="2"/>
    <x v="0"/>
    <s v="08FIZ0004I"/>
    <s v="08FJS0003P"/>
    <x v="4"/>
    <x v="8"/>
    <n v="121"/>
    <n v="153"/>
    <n v="274"/>
    <n v="118"/>
    <n v="152"/>
    <n v="270"/>
    <n v="12"/>
    <n v="25"/>
    <n v="37"/>
    <n v="18"/>
    <x v="1"/>
    <n v="28"/>
    <x v="0"/>
    <n v="46"/>
    <n v="19"/>
    <n v="28"/>
    <n v="47"/>
    <n v="23"/>
    <x v="4"/>
    <n v="24"/>
    <x v="0"/>
    <n v="24"/>
    <n v="24"/>
    <n v="48"/>
    <n v="18"/>
    <x v="2"/>
    <n v="25"/>
    <x v="0"/>
    <n v="19"/>
    <n v="25"/>
    <n v="44"/>
    <n v="19"/>
    <x v="0"/>
    <n v="30"/>
    <x v="0"/>
    <n v="19"/>
    <n v="30"/>
    <n v="49"/>
    <n v="27"/>
    <x v="0"/>
    <n v="26"/>
    <x v="2"/>
    <n v="27"/>
    <n v="27"/>
    <n v="54"/>
    <n v="17"/>
    <x v="0"/>
    <n v="21"/>
    <x v="0"/>
    <n v="17"/>
    <n v="21"/>
    <n v="38"/>
    <n v="122"/>
    <x v="7"/>
    <n v="154"/>
    <x v="4"/>
    <n v="125"/>
    <n v="155"/>
    <n v="280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2"/>
    <x v="1"/>
    <x v="1"/>
    <x v="0"/>
    <x v="0"/>
    <x v="0"/>
    <x v="0"/>
    <x v="1"/>
    <x v="0"/>
    <n v="0"/>
    <n v="20"/>
    <n v="2"/>
    <n v="10"/>
    <x v="2"/>
    <x v="2"/>
    <x v="2"/>
    <x v="3"/>
    <x v="1"/>
    <x v="3"/>
    <n v="0"/>
    <n v="12"/>
    <n v="12"/>
    <n v="12"/>
    <x v="0"/>
  </r>
  <r>
    <s v="08EPR0647C"/>
    <x v="0"/>
    <x v="0"/>
    <s v="ANTONIO QUEVEDO CARO 2244"/>
    <n v="19"/>
    <x v="13"/>
    <n v="1"/>
    <s v="CHIHUAHUA"/>
    <s v="CALLE RIO COATZACOALCOS"/>
    <x v="0"/>
    <x v="0"/>
    <x v="1"/>
    <x v="1"/>
    <x v="2"/>
    <x v="0"/>
    <s v="08FIZ0031F"/>
    <s v="08FJS0001R"/>
    <x v="4"/>
    <x v="5"/>
    <n v="290"/>
    <n v="282"/>
    <n v="572"/>
    <n v="289"/>
    <n v="282"/>
    <n v="571"/>
    <n v="58"/>
    <n v="39"/>
    <n v="97"/>
    <n v="25"/>
    <x v="0"/>
    <n v="34"/>
    <x v="0"/>
    <n v="59"/>
    <n v="25"/>
    <n v="34"/>
    <n v="59"/>
    <n v="39"/>
    <x v="0"/>
    <n v="51"/>
    <x v="0"/>
    <n v="39"/>
    <n v="51"/>
    <n v="90"/>
    <n v="54"/>
    <x v="0"/>
    <n v="54"/>
    <x v="0"/>
    <n v="54"/>
    <n v="54"/>
    <n v="108"/>
    <n v="51"/>
    <x v="0"/>
    <n v="44"/>
    <x v="0"/>
    <n v="51"/>
    <n v="44"/>
    <n v="95"/>
    <n v="48"/>
    <x v="1"/>
    <n v="49"/>
    <x v="0"/>
    <n v="49"/>
    <n v="49"/>
    <n v="98"/>
    <n v="46"/>
    <x v="0"/>
    <n v="54"/>
    <x v="0"/>
    <n v="46"/>
    <n v="54"/>
    <n v="100"/>
    <n v="263"/>
    <x v="4"/>
    <n v="286"/>
    <x v="0"/>
    <n v="264"/>
    <n v="286"/>
    <n v="550"/>
    <x v="5"/>
    <x v="5"/>
    <x v="7"/>
    <x v="1"/>
    <x v="4"/>
    <x v="4"/>
    <n v="0"/>
    <n v="21"/>
    <x v="0"/>
    <x v="1"/>
    <x v="1"/>
    <x v="0"/>
    <x v="0"/>
    <x v="0"/>
    <x v="0"/>
    <x v="0"/>
    <x v="2"/>
    <n v="17"/>
    <x v="0"/>
    <x v="0"/>
    <x v="3"/>
    <x v="0"/>
    <x v="0"/>
    <x v="0"/>
    <x v="0"/>
    <x v="3"/>
    <x v="0"/>
    <x v="0"/>
    <x v="2"/>
    <x v="0"/>
    <n v="0"/>
    <n v="28"/>
    <n v="4"/>
    <n v="17"/>
    <x v="3"/>
    <x v="3"/>
    <x v="5"/>
    <x v="1"/>
    <x v="4"/>
    <x v="4"/>
    <n v="0"/>
    <n v="21"/>
    <n v="26"/>
    <n v="23"/>
    <x v="0"/>
  </r>
  <r>
    <s v="08EPR0655L"/>
    <x v="0"/>
    <x v="0"/>
    <s v="LUIS URIAS BELDERRAIN 2005"/>
    <n v="19"/>
    <x v="13"/>
    <n v="1"/>
    <s v="CHIHUAHUA"/>
    <s v="PRIVADA FERNANDO DE BORJA"/>
    <x v="0"/>
    <x v="0"/>
    <x v="1"/>
    <x v="1"/>
    <x v="2"/>
    <x v="0"/>
    <s v="08FIZ0031F"/>
    <s v="08FJS0001R"/>
    <x v="4"/>
    <x v="5"/>
    <n v="287"/>
    <n v="267"/>
    <n v="554"/>
    <n v="287"/>
    <n v="267"/>
    <n v="554"/>
    <n v="50"/>
    <n v="51"/>
    <n v="101"/>
    <n v="32"/>
    <x v="0"/>
    <n v="16"/>
    <x v="1"/>
    <n v="48"/>
    <n v="32"/>
    <n v="17"/>
    <n v="49"/>
    <n v="30"/>
    <x v="0"/>
    <n v="51"/>
    <x v="0"/>
    <n v="30"/>
    <n v="51"/>
    <n v="81"/>
    <n v="42"/>
    <x v="0"/>
    <n v="50"/>
    <x v="3"/>
    <n v="42"/>
    <n v="51"/>
    <n v="93"/>
    <n v="43"/>
    <x v="0"/>
    <n v="50"/>
    <x v="0"/>
    <n v="43"/>
    <n v="50"/>
    <n v="93"/>
    <n v="60"/>
    <x v="0"/>
    <n v="36"/>
    <x v="0"/>
    <n v="60"/>
    <n v="36"/>
    <n v="96"/>
    <n v="64"/>
    <x v="3"/>
    <n v="42"/>
    <x v="0"/>
    <n v="65"/>
    <n v="42"/>
    <n v="107"/>
    <n v="271"/>
    <x v="4"/>
    <n v="245"/>
    <x v="3"/>
    <n v="272"/>
    <n v="247"/>
    <n v="519"/>
    <x v="2"/>
    <x v="5"/>
    <x v="6"/>
    <x v="1"/>
    <x v="3"/>
    <x v="4"/>
    <n v="0"/>
    <n v="18"/>
    <x v="0"/>
    <x v="1"/>
    <x v="0"/>
    <x v="1"/>
    <x v="0"/>
    <x v="0"/>
    <x v="0"/>
    <x v="0"/>
    <x v="3"/>
    <n v="16"/>
    <x v="0"/>
    <x v="0"/>
    <x v="4"/>
    <x v="0"/>
    <x v="0"/>
    <x v="3"/>
    <x v="0"/>
    <x v="3"/>
    <x v="0"/>
    <x v="3"/>
    <x v="1"/>
    <x v="9"/>
    <n v="0"/>
    <n v="30"/>
    <n v="2"/>
    <n v="16"/>
    <x v="2"/>
    <x v="3"/>
    <x v="4"/>
    <x v="1"/>
    <x v="3"/>
    <x v="4"/>
    <n v="0"/>
    <n v="18"/>
    <n v="23"/>
    <n v="23"/>
    <x v="0"/>
  </r>
  <r>
    <s v="08EPR0657J"/>
    <x v="0"/>
    <x v="0"/>
    <s v="ALFREDO V BONFIL 2078"/>
    <n v="35"/>
    <x v="53"/>
    <n v="74"/>
    <s v="SAN PEDRO"/>
    <s v="CALLE JOSEFA ORTIZ DE DOMINGUEZ"/>
    <x v="0"/>
    <x v="0"/>
    <x v="1"/>
    <x v="1"/>
    <x v="2"/>
    <x v="0"/>
    <s v="08FIZ0041M"/>
    <s v="08FJS0004O"/>
    <x v="4"/>
    <x v="9"/>
    <n v="66"/>
    <n v="62"/>
    <n v="128"/>
    <n v="66"/>
    <n v="62"/>
    <n v="128"/>
    <n v="11"/>
    <n v="9"/>
    <n v="20"/>
    <n v="13"/>
    <x v="0"/>
    <n v="13"/>
    <x v="0"/>
    <n v="26"/>
    <n v="13"/>
    <n v="13"/>
    <n v="26"/>
    <n v="11"/>
    <x v="0"/>
    <n v="12"/>
    <x v="0"/>
    <n v="11"/>
    <n v="12"/>
    <n v="23"/>
    <n v="14"/>
    <x v="0"/>
    <n v="11"/>
    <x v="0"/>
    <n v="14"/>
    <n v="11"/>
    <n v="25"/>
    <n v="13"/>
    <x v="0"/>
    <n v="11"/>
    <x v="0"/>
    <n v="13"/>
    <n v="11"/>
    <n v="24"/>
    <n v="11"/>
    <x v="0"/>
    <n v="7"/>
    <x v="0"/>
    <n v="11"/>
    <n v="7"/>
    <n v="18"/>
    <n v="8"/>
    <x v="0"/>
    <n v="13"/>
    <x v="0"/>
    <n v="8"/>
    <n v="13"/>
    <n v="21"/>
    <n v="70"/>
    <x v="0"/>
    <n v="67"/>
    <x v="0"/>
    <n v="70"/>
    <n v="67"/>
    <n v="137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0"/>
    <n v="8"/>
    <n v="1"/>
    <n v="5"/>
    <x v="1"/>
    <x v="1"/>
    <x v="1"/>
    <x v="2"/>
    <x v="2"/>
    <x v="2"/>
    <n v="0"/>
    <n v="6"/>
    <n v="6"/>
    <n v="6"/>
    <x v="0"/>
  </r>
  <r>
    <s v="08EPR0666R"/>
    <x v="2"/>
    <x v="2"/>
    <s v="ABRAHAM GONZALEZ 2615"/>
    <n v="45"/>
    <x v="47"/>
    <n v="15"/>
    <s v="LÁZARO CÁRDENAS"/>
    <s v="CALLE CIRCULO DE LA PLAZA"/>
    <x v="0"/>
    <x v="0"/>
    <x v="1"/>
    <x v="1"/>
    <x v="2"/>
    <x v="0"/>
    <s v="08FIZ0002K"/>
    <m/>
    <x v="4"/>
    <x v="6"/>
    <n v="59"/>
    <n v="56"/>
    <n v="115"/>
    <n v="55"/>
    <n v="54"/>
    <n v="109"/>
    <n v="8"/>
    <n v="9"/>
    <n v="17"/>
    <n v="7"/>
    <x v="1"/>
    <n v="9"/>
    <x v="3"/>
    <n v="16"/>
    <n v="8"/>
    <n v="11"/>
    <n v="19"/>
    <n v="7"/>
    <x v="4"/>
    <n v="10"/>
    <x v="3"/>
    <n v="8"/>
    <n v="13"/>
    <n v="21"/>
    <n v="13"/>
    <x v="2"/>
    <n v="10"/>
    <x v="0"/>
    <n v="14"/>
    <n v="10"/>
    <n v="24"/>
    <n v="11"/>
    <x v="0"/>
    <n v="7"/>
    <x v="0"/>
    <n v="11"/>
    <n v="7"/>
    <n v="18"/>
    <n v="13"/>
    <x v="0"/>
    <n v="10"/>
    <x v="0"/>
    <n v="13"/>
    <n v="10"/>
    <n v="23"/>
    <n v="5"/>
    <x v="0"/>
    <n v="12"/>
    <x v="0"/>
    <n v="5"/>
    <n v="12"/>
    <n v="17"/>
    <n v="56"/>
    <x v="7"/>
    <n v="58"/>
    <x v="9"/>
    <n v="59"/>
    <n v="63"/>
    <n v="122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4"/>
    <x v="0"/>
    <x v="1"/>
    <x v="1"/>
    <x v="0"/>
    <x v="3"/>
    <x v="0"/>
    <x v="0"/>
    <x v="1"/>
    <x v="0"/>
    <n v="0"/>
    <n v="14"/>
    <n v="1"/>
    <n v="5"/>
    <x v="1"/>
    <x v="1"/>
    <x v="1"/>
    <x v="2"/>
    <x v="2"/>
    <x v="2"/>
    <n v="0"/>
    <n v="6"/>
    <n v="8"/>
    <n v="8"/>
    <x v="0"/>
  </r>
  <r>
    <s v="08EPR0667Q"/>
    <x v="0"/>
    <x v="0"/>
    <s v="ANGEL TRIAS ALVAREZ 2606"/>
    <n v="32"/>
    <x v="18"/>
    <n v="1"/>
    <s v="HIDALGO DEL PARRAL"/>
    <s v="AVENIDA HOLANDA "/>
    <x v="0"/>
    <x v="0"/>
    <x v="1"/>
    <x v="1"/>
    <x v="2"/>
    <x v="0"/>
    <s v="08FIZ0267S"/>
    <m/>
    <x v="4"/>
    <x v="7"/>
    <n v="157"/>
    <n v="150"/>
    <n v="307"/>
    <n v="157"/>
    <n v="150"/>
    <n v="307"/>
    <n v="25"/>
    <n v="25"/>
    <n v="50"/>
    <n v="21"/>
    <x v="1"/>
    <n v="16"/>
    <x v="0"/>
    <n v="37"/>
    <n v="22"/>
    <n v="16"/>
    <n v="38"/>
    <n v="23"/>
    <x v="0"/>
    <n v="27"/>
    <x v="0"/>
    <n v="23"/>
    <n v="27"/>
    <n v="50"/>
    <n v="21"/>
    <x v="0"/>
    <n v="22"/>
    <x v="0"/>
    <n v="21"/>
    <n v="22"/>
    <n v="43"/>
    <n v="24"/>
    <x v="0"/>
    <n v="25"/>
    <x v="0"/>
    <n v="24"/>
    <n v="25"/>
    <n v="49"/>
    <n v="33"/>
    <x v="0"/>
    <n v="27"/>
    <x v="0"/>
    <n v="33"/>
    <n v="27"/>
    <n v="60"/>
    <n v="42"/>
    <x v="0"/>
    <n v="21"/>
    <x v="0"/>
    <n v="42"/>
    <n v="21"/>
    <n v="63"/>
    <n v="164"/>
    <x v="4"/>
    <n v="138"/>
    <x v="0"/>
    <n v="165"/>
    <n v="138"/>
    <n v="303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0"/>
    <x v="1"/>
    <x v="3"/>
    <x v="0"/>
    <x v="0"/>
    <x v="0"/>
    <x v="3"/>
    <x v="9"/>
    <x v="0"/>
    <n v="0"/>
    <n v="22"/>
    <n v="2"/>
    <n v="10"/>
    <x v="2"/>
    <x v="2"/>
    <x v="2"/>
    <x v="3"/>
    <x v="1"/>
    <x v="3"/>
    <n v="0"/>
    <n v="12"/>
    <n v="14"/>
    <n v="12"/>
    <x v="0"/>
  </r>
  <r>
    <s v="08EPR0671C"/>
    <x v="0"/>
    <x v="0"/>
    <s v="MIGUEL HIDALGO 2610"/>
    <n v="9"/>
    <x v="3"/>
    <n v="165"/>
    <s v="EL SALTO"/>
    <s v="CALLE EL SALTO"/>
    <x v="0"/>
    <x v="0"/>
    <x v="1"/>
    <x v="1"/>
    <x v="2"/>
    <x v="0"/>
    <s v="08FIZ0011S"/>
    <s v="08FJS0005N"/>
    <x v="4"/>
    <x v="0"/>
    <n v="6"/>
    <n v="9"/>
    <n v="15"/>
    <n v="5"/>
    <n v="8"/>
    <n v="13"/>
    <n v="1"/>
    <n v="1"/>
    <n v="2"/>
    <n v="0"/>
    <x v="0"/>
    <n v="1"/>
    <x v="0"/>
    <n v="1"/>
    <n v="0"/>
    <n v="1"/>
    <n v="1"/>
    <n v="0"/>
    <x v="0"/>
    <n v="0"/>
    <x v="0"/>
    <n v="0"/>
    <n v="0"/>
    <n v="0"/>
    <n v="2"/>
    <x v="0"/>
    <n v="2"/>
    <x v="0"/>
    <n v="2"/>
    <n v="2"/>
    <n v="4"/>
    <n v="1"/>
    <x v="0"/>
    <n v="0"/>
    <x v="1"/>
    <n v="1"/>
    <n v="2"/>
    <n v="3"/>
    <n v="1"/>
    <x v="0"/>
    <n v="1"/>
    <x v="0"/>
    <n v="1"/>
    <n v="1"/>
    <n v="2"/>
    <n v="1"/>
    <x v="2"/>
    <n v="2"/>
    <x v="0"/>
    <n v="3"/>
    <n v="2"/>
    <n v="5"/>
    <n v="5"/>
    <x v="3"/>
    <n v="6"/>
    <x v="3"/>
    <n v="7"/>
    <n v="8"/>
    <n v="1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EPR0674Z"/>
    <x v="2"/>
    <x v="2"/>
    <s v="UNIDAD PROLETARIA 2613"/>
    <n v="19"/>
    <x v="13"/>
    <n v="1"/>
    <s v="CHIHUAHUA"/>
    <s v="CALLE 36"/>
    <x v="0"/>
    <x v="0"/>
    <x v="1"/>
    <x v="1"/>
    <x v="2"/>
    <x v="0"/>
    <s v="08FIZ0018L"/>
    <s v="08FJS0002Q"/>
    <x v="4"/>
    <x v="5"/>
    <n v="28"/>
    <n v="32"/>
    <n v="60"/>
    <n v="28"/>
    <n v="32"/>
    <n v="60"/>
    <n v="3"/>
    <n v="10"/>
    <n v="13"/>
    <n v="1"/>
    <x v="0"/>
    <n v="3"/>
    <x v="0"/>
    <n v="4"/>
    <n v="1"/>
    <n v="3"/>
    <n v="4"/>
    <n v="0"/>
    <x v="0"/>
    <n v="4"/>
    <x v="0"/>
    <n v="0"/>
    <n v="4"/>
    <n v="4"/>
    <n v="1"/>
    <x v="3"/>
    <n v="1"/>
    <x v="0"/>
    <n v="3"/>
    <n v="1"/>
    <n v="4"/>
    <n v="6"/>
    <x v="0"/>
    <n v="2"/>
    <x v="0"/>
    <n v="6"/>
    <n v="2"/>
    <n v="8"/>
    <n v="3"/>
    <x v="0"/>
    <n v="4"/>
    <x v="0"/>
    <n v="3"/>
    <n v="4"/>
    <n v="7"/>
    <n v="1"/>
    <x v="0"/>
    <n v="3"/>
    <x v="0"/>
    <n v="1"/>
    <n v="3"/>
    <n v="4"/>
    <n v="12"/>
    <x v="3"/>
    <n v="17"/>
    <x v="0"/>
    <n v="14"/>
    <n v="17"/>
    <n v="31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3"/>
    <x v="0"/>
    <x v="0"/>
    <x v="1"/>
    <x v="0"/>
    <x v="0"/>
    <x v="0"/>
    <x v="0"/>
    <x v="1"/>
    <x v="0"/>
    <n v="0"/>
    <n v="6"/>
    <n v="1"/>
    <n v="2"/>
    <x v="0"/>
    <x v="0"/>
    <x v="0"/>
    <x v="0"/>
    <x v="0"/>
    <x v="0"/>
    <n v="3"/>
    <n v="3"/>
    <n v="14"/>
    <n v="3"/>
    <x v="0"/>
  </r>
  <r>
    <s v="08EPR0675Z"/>
    <x v="0"/>
    <x v="0"/>
    <s v="22 DE SEPTIEMBRE 2611"/>
    <n v="37"/>
    <x v="19"/>
    <n v="1"/>
    <s v="JUÁREZ"/>
    <s v="CALLE GENERAL TREVINO"/>
    <x v="0"/>
    <x v="0"/>
    <x v="1"/>
    <x v="1"/>
    <x v="2"/>
    <x v="0"/>
    <s v="08FIZ0032E"/>
    <s v="08FJS0003P"/>
    <x v="4"/>
    <x v="8"/>
    <n v="77"/>
    <n v="70"/>
    <n v="147"/>
    <n v="77"/>
    <n v="70"/>
    <n v="147"/>
    <n v="13"/>
    <n v="13"/>
    <n v="26"/>
    <n v="13"/>
    <x v="0"/>
    <n v="11"/>
    <x v="1"/>
    <n v="24"/>
    <n v="13"/>
    <n v="12"/>
    <n v="25"/>
    <n v="6"/>
    <x v="0"/>
    <n v="13"/>
    <x v="0"/>
    <n v="6"/>
    <n v="13"/>
    <n v="19"/>
    <n v="13"/>
    <x v="2"/>
    <n v="11"/>
    <x v="0"/>
    <n v="14"/>
    <n v="11"/>
    <n v="25"/>
    <n v="13"/>
    <x v="0"/>
    <n v="17"/>
    <x v="0"/>
    <n v="13"/>
    <n v="17"/>
    <n v="30"/>
    <n v="13"/>
    <x v="0"/>
    <n v="11"/>
    <x v="0"/>
    <n v="13"/>
    <n v="11"/>
    <n v="24"/>
    <n v="14"/>
    <x v="0"/>
    <n v="8"/>
    <x v="0"/>
    <n v="14"/>
    <n v="8"/>
    <n v="22"/>
    <n v="72"/>
    <x v="4"/>
    <n v="71"/>
    <x v="4"/>
    <n v="73"/>
    <n v="72"/>
    <n v="14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1"/>
    <x v="0"/>
    <x v="0"/>
    <x v="0"/>
    <x v="0"/>
    <x v="0"/>
    <x v="0"/>
    <x v="1"/>
    <x v="0"/>
    <n v="0"/>
    <n v="10"/>
    <n v="1"/>
    <n v="5"/>
    <x v="1"/>
    <x v="1"/>
    <x v="1"/>
    <x v="2"/>
    <x v="2"/>
    <x v="2"/>
    <n v="0"/>
    <n v="6"/>
    <n v="6"/>
    <n v="6"/>
    <x v="0"/>
  </r>
  <r>
    <s v="08EPR0676Y"/>
    <x v="0"/>
    <x v="0"/>
    <s v="HORTENSIA SOLIS ONTIVEROS 2605"/>
    <n v="37"/>
    <x v="19"/>
    <n v="1"/>
    <s v="JUÁREZ"/>
    <s v="CALLE FRESA"/>
    <x v="0"/>
    <x v="0"/>
    <x v="1"/>
    <x v="1"/>
    <x v="2"/>
    <x v="0"/>
    <s v="08FIZ0046H"/>
    <m/>
    <x v="4"/>
    <x v="8"/>
    <n v="103"/>
    <n v="109"/>
    <n v="212"/>
    <n v="102"/>
    <n v="108"/>
    <n v="210"/>
    <n v="16"/>
    <n v="22"/>
    <n v="38"/>
    <n v="15"/>
    <x v="0"/>
    <n v="13"/>
    <x v="0"/>
    <n v="28"/>
    <n v="15"/>
    <n v="13"/>
    <n v="28"/>
    <n v="17"/>
    <x v="4"/>
    <n v="15"/>
    <x v="2"/>
    <n v="18"/>
    <n v="16"/>
    <n v="34"/>
    <n v="11"/>
    <x v="0"/>
    <n v="8"/>
    <x v="3"/>
    <n v="11"/>
    <n v="9"/>
    <n v="20"/>
    <n v="19"/>
    <x v="0"/>
    <n v="16"/>
    <x v="0"/>
    <n v="19"/>
    <n v="16"/>
    <n v="35"/>
    <n v="26"/>
    <x v="0"/>
    <n v="17"/>
    <x v="0"/>
    <n v="26"/>
    <n v="17"/>
    <n v="43"/>
    <n v="15"/>
    <x v="0"/>
    <n v="16"/>
    <x v="0"/>
    <n v="15"/>
    <n v="16"/>
    <n v="31"/>
    <n v="103"/>
    <x v="4"/>
    <n v="85"/>
    <x v="3"/>
    <n v="104"/>
    <n v="87"/>
    <n v="191"/>
    <x v="1"/>
    <x v="2"/>
    <x v="1"/>
    <x v="3"/>
    <x v="1"/>
    <x v="2"/>
    <n v="0"/>
    <n v="9"/>
    <x v="0"/>
    <x v="1"/>
    <x v="0"/>
    <x v="1"/>
    <x v="0"/>
    <x v="0"/>
    <x v="0"/>
    <x v="0"/>
    <x v="3"/>
    <n v="7"/>
    <x v="0"/>
    <x v="0"/>
    <x v="3"/>
    <x v="0"/>
    <x v="0"/>
    <x v="0"/>
    <x v="0"/>
    <x v="0"/>
    <x v="0"/>
    <x v="0"/>
    <x v="1"/>
    <x v="1"/>
    <n v="0"/>
    <n v="13"/>
    <n v="2"/>
    <n v="7"/>
    <x v="1"/>
    <x v="2"/>
    <x v="1"/>
    <x v="3"/>
    <x v="1"/>
    <x v="2"/>
    <n v="0"/>
    <n v="9"/>
    <n v="14"/>
    <n v="10"/>
    <x v="0"/>
  </r>
  <r>
    <s v="08EPR0679V"/>
    <x v="0"/>
    <x v="0"/>
    <s v="RAMON LOPEZ VELARDE 2618"/>
    <n v="50"/>
    <x v="30"/>
    <n v="1"/>
    <s v="NUEVO CASAS GRANDES"/>
    <s v="CALLE H"/>
    <x v="0"/>
    <x v="0"/>
    <x v="1"/>
    <x v="1"/>
    <x v="2"/>
    <x v="0"/>
    <s v="08FIZ0054Q"/>
    <s v="08FJS0004O"/>
    <x v="10"/>
    <x v="9"/>
    <n v="117"/>
    <n v="103"/>
    <n v="220"/>
    <n v="113"/>
    <n v="101"/>
    <n v="214"/>
    <n v="18"/>
    <n v="23"/>
    <n v="41"/>
    <n v="20"/>
    <x v="6"/>
    <n v="16"/>
    <x v="0"/>
    <n v="36"/>
    <n v="23"/>
    <n v="16"/>
    <n v="39"/>
    <n v="15"/>
    <x v="4"/>
    <n v="19"/>
    <x v="3"/>
    <n v="16"/>
    <n v="22"/>
    <n v="38"/>
    <n v="17"/>
    <x v="2"/>
    <n v="16"/>
    <x v="3"/>
    <n v="18"/>
    <n v="17"/>
    <n v="35"/>
    <n v="27"/>
    <x v="0"/>
    <n v="16"/>
    <x v="2"/>
    <n v="27"/>
    <n v="17"/>
    <n v="44"/>
    <n v="16"/>
    <x v="1"/>
    <n v="19"/>
    <x v="0"/>
    <n v="17"/>
    <n v="19"/>
    <n v="36"/>
    <n v="15"/>
    <x v="0"/>
    <n v="16"/>
    <x v="0"/>
    <n v="15"/>
    <n v="16"/>
    <n v="31"/>
    <n v="110"/>
    <x v="15"/>
    <n v="102"/>
    <x v="9"/>
    <n v="116"/>
    <n v="107"/>
    <n v="223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1"/>
    <x v="0"/>
    <x v="1"/>
    <x v="3"/>
    <x v="0"/>
    <x v="0"/>
    <x v="1"/>
    <x v="9"/>
    <x v="0"/>
    <n v="0"/>
    <n v="20"/>
    <n v="3"/>
    <n v="9"/>
    <x v="2"/>
    <x v="2"/>
    <x v="2"/>
    <x v="3"/>
    <x v="1"/>
    <x v="3"/>
    <n v="0"/>
    <n v="12"/>
    <n v="13"/>
    <n v="12"/>
    <x v="0"/>
  </r>
  <r>
    <s v="08EPR0680K"/>
    <x v="0"/>
    <x v="0"/>
    <s v="ABEL NAVARRO RUBIO 2619"/>
    <n v="20"/>
    <x v="10"/>
    <n v="125"/>
    <s v="YECAROMA"/>
    <s v="CALLE YECAROMA"/>
    <x v="0"/>
    <x v="0"/>
    <x v="1"/>
    <x v="1"/>
    <x v="2"/>
    <x v="0"/>
    <s v="08FIZ0010T"/>
    <s v="08FJS0005N"/>
    <x v="4"/>
    <x v="0"/>
    <n v="10"/>
    <n v="13"/>
    <n v="23"/>
    <n v="10"/>
    <n v="13"/>
    <n v="23"/>
    <n v="0"/>
    <n v="2"/>
    <n v="2"/>
    <n v="1"/>
    <x v="0"/>
    <n v="1"/>
    <x v="0"/>
    <n v="2"/>
    <n v="1"/>
    <n v="1"/>
    <n v="2"/>
    <n v="3"/>
    <x v="0"/>
    <n v="2"/>
    <x v="0"/>
    <n v="3"/>
    <n v="2"/>
    <n v="5"/>
    <n v="2"/>
    <x v="0"/>
    <n v="1"/>
    <x v="0"/>
    <n v="2"/>
    <n v="1"/>
    <n v="3"/>
    <n v="5"/>
    <x v="0"/>
    <n v="0"/>
    <x v="0"/>
    <n v="5"/>
    <n v="0"/>
    <n v="5"/>
    <n v="2"/>
    <x v="0"/>
    <n v="2"/>
    <x v="0"/>
    <n v="2"/>
    <n v="2"/>
    <n v="4"/>
    <n v="6"/>
    <x v="0"/>
    <n v="7"/>
    <x v="0"/>
    <n v="6"/>
    <n v="7"/>
    <n v="13"/>
    <n v="19"/>
    <x v="0"/>
    <n v="13"/>
    <x v="0"/>
    <n v="19"/>
    <n v="13"/>
    <n v="32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1"/>
    <n v="1"/>
    <x v="0"/>
  </r>
  <r>
    <s v="08EPR0685F"/>
    <x v="0"/>
    <x v="0"/>
    <s v="JOSE VASCONCELOS 2620"/>
    <n v="19"/>
    <x v="13"/>
    <n v="1"/>
    <s v="CHIHUAHUA"/>
    <s v="CALLE DIEGO DE VELAZQUEZ"/>
    <x v="0"/>
    <x v="0"/>
    <x v="1"/>
    <x v="1"/>
    <x v="2"/>
    <x v="0"/>
    <s v="08FIZ0052S"/>
    <s v="08FJS0002Q"/>
    <x v="4"/>
    <x v="5"/>
    <n v="218"/>
    <n v="220"/>
    <n v="438"/>
    <n v="213"/>
    <n v="209"/>
    <n v="422"/>
    <n v="36"/>
    <n v="34"/>
    <n v="70"/>
    <n v="36"/>
    <x v="0"/>
    <n v="38"/>
    <x v="0"/>
    <n v="74"/>
    <n v="36"/>
    <n v="38"/>
    <n v="74"/>
    <n v="28"/>
    <x v="7"/>
    <n v="36"/>
    <x v="7"/>
    <n v="32"/>
    <n v="42"/>
    <n v="74"/>
    <n v="34"/>
    <x v="2"/>
    <n v="36"/>
    <x v="3"/>
    <n v="35"/>
    <n v="37"/>
    <n v="72"/>
    <n v="44"/>
    <x v="3"/>
    <n v="25"/>
    <x v="3"/>
    <n v="45"/>
    <n v="28"/>
    <n v="73"/>
    <n v="41"/>
    <x v="0"/>
    <n v="35"/>
    <x v="2"/>
    <n v="41"/>
    <n v="36"/>
    <n v="77"/>
    <n v="36"/>
    <x v="0"/>
    <n v="38"/>
    <x v="0"/>
    <n v="36"/>
    <n v="38"/>
    <n v="74"/>
    <n v="219"/>
    <x v="15"/>
    <n v="208"/>
    <x v="13"/>
    <n v="225"/>
    <n v="219"/>
    <n v="444"/>
    <x v="5"/>
    <x v="5"/>
    <x v="6"/>
    <x v="1"/>
    <x v="3"/>
    <x v="1"/>
    <n v="0"/>
    <n v="18"/>
    <x v="0"/>
    <x v="1"/>
    <x v="0"/>
    <x v="1"/>
    <x v="0"/>
    <x v="0"/>
    <x v="0"/>
    <x v="0"/>
    <x v="2"/>
    <n v="14"/>
    <x v="0"/>
    <x v="0"/>
    <x v="1"/>
    <x v="2"/>
    <x v="2"/>
    <x v="3"/>
    <x v="0"/>
    <x v="0"/>
    <x v="0"/>
    <x v="0"/>
    <x v="6"/>
    <x v="0"/>
    <n v="0"/>
    <n v="30"/>
    <n v="4"/>
    <n v="14"/>
    <x v="3"/>
    <x v="3"/>
    <x v="4"/>
    <x v="1"/>
    <x v="3"/>
    <x v="1"/>
    <n v="0"/>
    <n v="18"/>
    <n v="19"/>
    <n v="18"/>
    <x v="0"/>
  </r>
  <r>
    <s v="08EPR0686E"/>
    <x v="0"/>
    <x v="0"/>
    <s v="NIÑOS HEROES 2625"/>
    <n v="9"/>
    <x v="3"/>
    <n v="169"/>
    <s v="SAN JUANITO"/>
    <s v="CALLE ENCINO"/>
    <x v="0"/>
    <x v="0"/>
    <x v="1"/>
    <x v="1"/>
    <x v="2"/>
    <x v="0"/>
    <s v="08FIZ0011S"/>
    <s v="08FJS0005N"/>
    <x v="4"/>
    <x v="0"/>
    <n v="128"/>
    <n v="124"/>
    <n v="252"/>
    <n v="128"/>
    <n v="124"/>
    <n v="252"/>
    <n v="25"/>
    <n v="21"/>
    <n v="46"/>
    <n v="20"/>
    <x v="1"/>
    <n v="22"/>
    <x v="0"/>
    <n v="42"/>
    <n v="21"/>
    <n v="22"/>
    <n v="43"/>
    <n v="17"/>
    <x v="0"/>
    <n v="24"/>
    <x v="0"/>
    <n v="17"/>
    <n v="24"/>
    <n v="41"/>
    <n v="21"/>
    <x v="0"/>
    <n v="18"/>
    <x v="0"/>
    <n v="21"/>
    <n v="18"/>
    <n v="39"/>
    <n v="18"/>
    <x v="0"/>
    <n v="20"/>
    <x v="0"/>
    <n v="18"/>
    <n v="20"/>
    <n v="38"/>
    <n v="19"/>
    <x v="0"/>
    <n v="19"/>
    <x v="0"/>
    <n v="19"/>
    <n v="19"/>
    <n v="38"/>
    <n v="22"/>
    <x v="0"/>
    <n v="16"/>
    <x v="0"/>
    <n v="22"/>
    <n v="16"/>
    <n v="38"/>
    <n v="117"/>
    <x v="4"/>
    <n v="119"/>
    <x v="0"/>
    <n v="118"/>
    <n v="119"/>
    <n v="237"/>
    <x v="2"/>
    <x v="2"/>
    <x v="2"/>
    <x v="3"/>
    <x v="1"/>
    <x v="3"/>
    <n v="0"/>
    <n v="12"/>
    <x v="0"/>
    <x v="1"/>
    <x v="1"/>
    <x v="0"/>
    <x v="0"/>
    <x v="0"/>
    <x v="0"/>
    <x v="0"/>
    <x v="18"/>
    <n v="7"/>
    <x v="0"/>
    <x v="0"/>
    <x v="3"/>
    <x v="0"/>
    <x v="0"/>
    <x v="1"/>
    <x v="3"/>
    <x v="0"/>
    <x v="0"/>
    <x v="0"/>
    <x v="1"/>
    <x v="1"/>
    <n v="0"/>
    <n v="18"/>
    <n v="5"/>
    <n v="7"/>
    <x v="2"/>
    <x v="2"/>
    <x v="2"/>
    <x v="3"/>
    <x v="1"/>
    <x v="3"/>
    <n v="0"/>
    <n v="12"/>
    <n v="13"/>
    <n v="12"/>
    <x v="0"/>
  </r>
  <r>
    <s v="08EPR0688C"/>
    <x v="0"/>
    <x v="0"/>
    <s v="MELCHOR OCAMPO 2627"/>
    <n v="19"/>
    <x v="13"/>
    <n v="1"/>
    <s v="CHIHUAHUA"/>
    <s v="CALLE M. CARRERA "/>
    <x v="0"/>
    <x v="0"/>
    <x v="1"/>
    <x v="1"/>
    <x v="2"/>
    <x v="0"/>
    <s v="08FIZ0049E"/>
    <s v="08FJS0001R"/>
    <x v="4"/>
    <x v="5"/>
    <n v="141"/>
    <n v="185"/>
    <n v="326"/>
    <n v="139"/>
    <n v="182"/>
    <n v="321"/>
    <n v="23"/>
    <n v="23"/>
    <n v="46"/>
    <n v="19"/>
    <x v="0"/>
    <n v="22"/>
    <x v="0"/>
    <n v="41"/>
    <n v="19"/>
    <n v="22"/>
    <n v="41"/>
    <n v="19"/>
    <x v="4"/>
    <n v="19"/>
    <x v="4"/>
    <n v="20"/>
    <n v="21"/>
    <n v="41"/>
    <n v="22"/>
    <x v="2"/>
    <n v="32"/>
    <x v="3"/>
    <n v="23"/>
    <n v="33"/>
    <n v="56"/>
    <n v="18"/>
    <x v="0"/>
    <n v="33"/>
    <x v="0"/>
    <n v="18"/>
    <n v="33"/>
    <n v="51"/>
    <n v="24"/>
    <x v="0"/>
    <n v="36"/>
    <x v="0"/>
    <n v="24"/>
    <n v="36"/>
    <n v="60"/>
    <n v="32"/>
    <x v="0"/>
    <n v="39"/>
    <x v="0"/>
    <n v="32"/>
    <n v="39"/>
    <n v="71"/>
    <n v="134"/>
    <x v="3"/>
    <n v="181"/>
    <x v="6"/>
    <n v="136"/>
    <n v="184"/>
    <n v="320"/>
    <x v="2"/>
    <x v="2"/>
    <x v="2"/>
    <x v="3"/>
    <x v="1"/>
    <x v="1"/>
    <n v="0"/>
    <n v="13"/>
    <x v="0"/>
    <x v="1"/>
    <x v="0"/>
    <x v="1"/>
    <x v="0"/>
    <x v="0"/>
    <x v="0"/>
    <x v="0"/>
    <x v="2"/>
    <n v="9"/>
    <x v="0"/>
    <x v="0"/>
    <x v="3"/>
    <x v="2"/>
    <x v="1"/>
    <x v="1"/>
    <x v="0"/>
    <x v="0"/>
    <x v="0"/>
    <x v="0"/>
    <x v="9"/>
    <x v="1"/>
    <n v="0"/>
    <n v="22"/>
    <n v="4"/>
    <n v="9"/>
    <x v="2"/>
    <x v="2"/>
    <x v="2"/>
    <x v="3"/>
    <x v="1"/>
    <x v="1"/>
    <n v="0"/>
    <n v="13"/>
    <n v="13"/>
    <n v="13"/>
    <x v="0"/>
  </r>
  <r>
    <s v="08EPR0689B"/>
    <x v="2"/>
    <x v="2"/>
    <s v="LEYES DE REFORMA 2628"/>
    <n v="36"/>
    <x v="22"/>
    <n v="1"/>
    <s v="JOSÉ MARIANO JIMÉNEZ"/>
    <s v="CALLE LEYES DE REFORMA"/>
    <x v="0"/>
    <x v="0"/>
    <x v="1"/>
    <x v="1"/>
    <x v="2"/>
    <x v="0"/>
    <s v="08FIZ0015O"/>
    <m/>
    <x v="4"/>
    <x v="7"/>
    <n v="48"/>
    <n v="25"/>
    <n v="73"/>
    <n v="43"/>
    <n v="25"/>
    <n v="68"/>
    <n v="6"/>
    <n v="7"/>
    <n v="13"/>
    <n v="6"/>
    <x v="0"/>
    <n v="6"/>
    <x v="0"/>
    <n v="12"/>
    <n v="6"/>
    <n v="6"/>
    <n v="12"/>
    <n v="10"/>
    <x v="0"/>
    <n v="5"/>
    <x v="2"/>
    <n v="10"/>
    <n v="6"/>
    <n v="16"/>
    <n v="5"/>
    <x v="0"/>
    <n v="1"/>
    <x v="0"/>
    <n v="5"/>
    <n v="1"/>
    <n v="6"/>
    <n v="5"/>
    <x v="5"/>
    <n v="3"/>
    <x v="0"/>
    <n v="10"/>
    <n v="3"/>
    <n v="13"/>
    <n v="10"/>
    <x v="0"/>
    <n v="2"/>
    <x v="0"/>
    <n v="10"/>
    <n v="2"/>
    <n v="12"/>
    <n v="3"/>
    <x v="0"/>
    <n v="3"/>
    <x v="0"/>
    <n v="3"/>
    <n v="3"/>
    <n v="6"/>
    <n v="39"/>
    <x v="9"/>
    <n v="20"/>
    <x v="4"/>
    <n v="44"/>
    <n v="21"/>
    <n v="65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15"/>
    <n v="6"/>
    <x v="0"/>
  </r>
  <r>
    <s v="08EPR0690R"/>
    <x v="0"/>
    <x v="0"/>
    <s v="GUSTAVO PETRICCIOLI 2629"/>
    <n v="19"/>
    <x v="13"/>
    <n v="1"/>
    <s v="CHIHUAHUA"/>
    <s v="CALLE 15 DE MAYO"/>
    <x v="0"/>
    <x v="0"/>
    <x v="1"/>
    <x v="1"/>
    <x v="2"/>
    <x v="0"/>
    <s v="08FIZ0052S"/>
    <s v="08FJS0002Q"/>
    <x v="4"/>
    <x v="5"/>
    <n v="154"/>
    <n v="165"/>
    <n v="319"/>
    <n v="151"/>
    <n v="162"/>
    <n v="313"/>
    <n v="26"/>
    <n v="32"/>
    <n v="58"/>
    <n v="23"/>
    <x v="0"/>
    <n v="25"/>
    <x v="0"/>
    <n v="48"/>
    <n v="23"/>
    <n v="25"/>
    <n v="48"/>
    <n v="23"/>
    <x v="4"/>
    <n v="22"/>
    <x v="2"/>
    <n v="24"/>
    <n v="23"/>
    <n v="47"/>
    <n v="29"/>
    <x v="2"/>
    <n v="25"/>
    <x v="3"/>
    <n v="30"/>
    <n v="26"/>
    <n v="56"/>
    <n v="23"/>
    <x v="0"/>
    <n v="35"/>
    <x v="0"/>
    <n v="23"/>
    <n v="35"/>
    <n v="58"/>
    <n v="26"/>
    <x v="1"/>
    <n v="28"/>
    <x v="0"/>
    <n v="27"/>
    <n v="28"/>
    <n v="55"/>
    <n v="26"/>
    <x v="0"/>
    <n v="26"/>
    <x v="0"/>
    <n v="26"/>
    <n v="26"/>
    <n v="52"/>
    <n v="150"/>
    <x v="7"/>
    <n v="161"/>
    <x v="3"/>
    <n v="153"/>
    <n v="163"/>
    <n v="316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4"/>
    <x v="1"/>
    <x v="0"/>
    <x v="3"/>
    <x v="0"/>
    <x v="0"/>
    <x v="0"/>
    <x v="0"/>
    <x v="0"/>
    <x v="9"/>
    <n v="0"/>
    <n v="21"/>
    <n v="3"/>
    <n v="9"/>
    <x v="2"/>
    <x v="2"/>
    <x v="2"/>
    <x v="3"/>
    <x v="1"/>
    <x v="3"/>
    <n v="0"/>
    <n v="12"/>
    <n v="12"/>
    <n v="12"/>
    <x v="0"/>
  </r>
  <r>
    <s v="08EPR0695M"/>
    <x v="0"/>
    <x v="0"/>
    <s v="HEROES DE LA TABLETA 2633"/>
    <n v="66"/>
    <x v="11"/>
    <n v="463"/>
    <s v="SANTÍSIMO DE ARRIBA"/>
    <s v="CALLE SANTISIMO DE ARRIBA"/>
    <x v="0"/>
    <x v="0"/>
    <x v="1"/>
    <x v="1"/>
    <x v="2"/>
    <x v="0"/>
    <s v="08FIZ0035B"/>
    <s v="08FJS0005N"/>
    <x v="4"/>
    <x v="0"/>
    <n v="7"/>
    <n v="8"/>
    <n v="15"/>
    <n v="7"/>
    <n v="8"/>
    <n v="15"/>
    <n v="0"/>
    <n v="2"/>
    <n v="2"/>
    <n v="0"/>
    <x v="0"/>
    <n v="1"/>
    <x v="0"/>
    <n v="1"/>
    <n v="0"/>
    <n v="1"/>
    <n v="1"/>
    <n v="1"/>
    <x v="0"/>
    <n v="0"/>
    <x v="0"/>
    <n v="1"/>
    <n v="0"/>
    <n v="1"/>
    <n v="0"/>
    <x v="0"/>
    <n v="1"/>
    <x v="0"/>
    <n v="0"/>
    <n v="1"/>
    <n v="1"/>
    <n v="3"/>
    <x v="0"/>
    <n v="1"/>
    <x v="0"/>
    <n v="3"/>
    <n v="1"/>
    <n v="4"/>
    <n v="2"/>
    <x v="0"/>
    <n v="2"/>
    <x v="0"/>
    <n v="2"/>
    <n v="2"/>
    <n v="4"/>
    <n v="2"/>
    <x v="0"/>
    <n v="2"/>
    <x v="0"/>
    <n v="2"/>
    <n v="2"/>
    <n v="4"/>
    <n v="8"/>
    <x v="0"/>
    <n v="7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PR0699I"/>
    <x v="0"/>
    <x v="0"/>
    <s v="ADOLFO LOPEZ MATEOS 2637"/>
    <n v="30"/>
    <x v="4"/>
    <n v="105"/>
    <s v="TAHONITAS"/>
    <s v="CALLE TAHONITAS"/>
    <x v="0"/>
    <x v="0"/>
    <x v="1"/>
    <x v="1"/>
    <x v="2"/>
    <x v="0"/>
    <s v="08FIZ0044J"/>
    <s v="08FJS0005N"/>
    <x v="4"/>
    <x v="0"/>
    <n v="19"/>
    <n v="13"/>
    <n v="32"/>
    <n v="19"/>
    <n v="13"/>
    <n v="32"/>
    <n v="1"/>
    <n v="1"/>
    <n v="2"/>
    <n v="2"/>
    <x v="0"/>
    <n v="2"/>
    <x v="0"/>
    <n v="4"/>
    <n v="2"/>
    <n v="2"/>
    <n v="4"/>
    <n v="2"/>
    <x v="0"/>
    <n v="1"/>
    <x v="0"/>
    <n v="2"/>
    <n v="1"/>
    <n v="3"/>
    <n v="2"/>
    <x v="0"/>
    <n v="1"/>
    <x v="0"/>
    <n v="2"/>
    <n v="1"/>
    <n v="3"/>
    <n v="5"/>
    <x v="0"/>
    <n v="3"/>
    <x v="0"/>
    <n v="5"/>
    <n v="3"/>
    <n v="8"/>
    <n v="9"/>
    <x v="0"/>
    <n v="2"/>
    <x v="0"/>
    <n v="9"/>
    <n v="2"/>
    <n v="11"/>
    <n v="1"/>
    <x v="0"/>
    <n v="4"/>
    <x v="2"/>
    <n v="1"/>
    <n v="5"/>
    <n v="6"/>
    <n v="21"/>
    <x v="0"/>
    <n v="13"/>
    <x v="4"/>
    <n v="21"/>
    <n v="14"/>
    <n v="35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1"/>
    <n v="1"/>
    <x v="0"/>
  </r>
  <r>
    <s v="08EPR0700H"/>
    <x v="1"/>
    <x v="1"/>
    <s v="EMILIANO ZAPATA 2638 &quot;FORD 146&quot;"/>
    <n v="5"/>
    <x v="23"/>
    <n v="1"/>
    <s v="ASCENSIÓN"/>
    <s v="CALLE PASEO DE LA MESILLA"/>
    <x v="0"/>
    <x v="0"/>
    <x v="1"/>
    <x v="1"/>
    <x v="2"/>
    <x v="0"/>
    <s v="08FIZ0041M"/>
    <s v="08FJS0004O"/>
    <x v="4"/>
    <x v="9"/>
    <n v="117"/>
    <n v="127"/>
    <n v="244"/>
    <n v="111"/>
    <n v="125"/>
    <n v="236"/>
    <n v="20"/>
    <n v="17"/>
    <n v="37"/>
    <n v="16"/>
    <x v="0"/>
    <n v="27"/>
    <x v="1"/>
    <n v="43"/>
    <n v="16"/>
    <n v="28"/>
    <n v="44"/>
    <n v="15"/>
    <x v="4"/>
    <n v="27"/>
    <x v="2"/>
    <n v="16"/>
    <n v="28"/>
    <n v="44"/>
    <n v="20"/>
    <x v="3"/>
    <n v="24"/>
    <x v="3"/>
    <n v="22"/>
    <n v="25"/>
    <n v="47"/>
    <n v="16"/>
    <x v="0"/>
    <n v="25"/>
    <x v="0"/>
    <n v="16"/>
    <n v="25"/>
    <n v="41"/>
    <n v="26"/>
    <x v="1"/>
    <n v="19"/>
    <x v="0"/>
    <n v="27"/>
    <n v="19"/>
    <n v="46"/>
    <n v="20"/>
    <x v="0"/>
    <n v="17"/>
    <x v="2"/>
    <n v="20"/>
    <n v="18"/>
    <n v="38"/>
    <n v="113"/>
    <x v="5"/>
    <n v="139"/>
    <x v="8"/>
    <n v="117"/>
    <n v="143"/>
    <n v="260"/>
    <x v="2"/>
    <x v="2"/>
    <x v="2"/>
    <x v="3"/>
    <x v="1"/>
    <x v="3"/>
    <n v="0"/>
    <n v="12"/>
    <x v="0"/>
    <x v="1"/>
    <x v="1"/>
    <x v="0"/>
    <x v="0"/>
    <x v="0"/>
    <x v="0"/>
    <x v="0"/>
    <x v="10"/>
    <n v="6"/>
    <x v="0"/>
    <x v="0"/>
    <x v="3"/>
    <x v="0"/>
    <x v="0"/>
    <x v="0"/>
    <x v="0"/>
    <x v="0"/>
    <x v="0"/>
    <x v="0"/>
    <x v="9"/>
    <x v="0"/>
    <n v="0"/>
    <n v="16"/>
    <n v="6"/>
    <n v="6"/>
    <x v="2"/>
    <x v="2"/>
    <x v="2"/>
    <x v="3"/>
    <x v="1"/>
    <x v="3"/>
    <n v="0"/>
    <n v="12"/>
    <n v="12"/>
    <n v="12"/>
    <x v="0"/>
  </r>
  <r>
    <s v="08EPR0701G"/>
    <x v="0"/>
    <x v="0"/>
    <s v="MAESTROS MEXICANOS 2641"/>
    <n v="37"/>
    <x v="19"/>
    <n v="1"/>
    <s v="JUÁREZ"/>
    <s v="CALLE MIGUEL DE LA MADRID"/>
    <x v="0"/>
    <x v="0"/>
    <x v="1"/>
    <x v="1"/>
    <x v="2"/>
    <x v="0"/>
    <s v="08FIZ0046H"/>
    <m/>
    <x v="4"/>
    <x v="8"/>
    <n v="229"/>
    <n v="246"/>
    <n v="475"/>
    <n v="222"/>
    <n v="242"/>
    <n v="464"/>
    <n v="41"/>
    <n v="43"/>
    <n v="84"/>
    <n v="38"/>
    <x v="0"/>
    <n v="29"/>
    <x v="3"/>
    <n v="67"/>
    <n v="38"/>
    <n v="31"/>
    <n v="69"/>
    <n v="38"/>
    <x v="5"/>
    <n v="44"/>
    <x v="2"/>
    <n v="41"/>
    <n v="45"/>
    <n v="86"/>
    <n v="39"/>
    <x v="0"/>
    <n v="44"/>
    <x v="3"/>
    <n v="39"/>
    <n v="45"/>
    <n v="84"/>
    <n v="36"/>
    <x v="3"/>
    <n v="34"/>
    <x v="1"/>
    <n v="37"/>
    <n v="36"/>
    <n v="73"/>
    <n v="39"/>
    <x v="0"/>
    <n v="51"/>
    <x v="0"/>
    <n v="39"/>
    <n v="51"/>
    <n v="90"/>
    <n v="38"/>
    <x v="0"/>
    <n v="33"/>
    <x v="0"/>
    <n v="38"/>
    <n v="33"/>
    <n v="71"/>
    <n v="228"/>
    <x v="5"/>
    <n v="235"/>
    <x v="7"/>
    <n v="232"/>
    <n v="241"/>
    <n v="473"/>
    <x v="5"/>
    <x v="5"/>
    <x v="6"/>
    <x v="1"/>
    <x v="3"/>
    <x v="1"/>
    <n v="0"/>
    <n v="18"/>
    <x v="0"/>
    <x v="1"/>
    <x v="0"/>
    <x v="1"/>
    <x v="0"/>
    <x v="0"/>
    <x v="0"/>
    <x v="0"/>
    <x v="3"/>
    <n v="16"/>
    <x v="0"/>
    <x v="0"/>
    <x v="1"/>
    <x v="2"/>
    <x v="1"/>
    <x v="0"/>
    <x v="0"/>
    <x v="0"/>
    <x v="0"/>
    <x v="0"/>
    <x v="9"/>
    <x v="1"/>
    <n v="0"/>
    <n v="27"/>
    <n v="2"/>
    <n v="16"/>
    <x v="3"/>
    <x v="3"/>
    <x v="4"/>
    <x v="1"/>
    <x v="3"/>
    <x v="1"/>
    <n v="0"/>
    <n v="18"/>
    <n v="18"/>
    <n v="18"/>
    <x v="0"/>
  </r>
  <r>
    <s v="08EPR0702F"/>
    <x v="0"/>
    <x v="0"/>
    <s v="VICENTE GUERRERO 2639"/>
    <n v="9"/>
    <x v="3"/>
    <n v="203"/>
    <s v="EL YEPOSO"/>
    <s v="CALLE EL YEPOSO"/>
    <x v="0"/>
    <x v="0"/>
    <x v="1"/>
    <x v="1"/>
    <x v="2"/>
    <x v="0"/>
    <s v="08FIZ0011S"/>
    <s v="08FJS0005N"/>
    <x v="4"/>
    <x v="0"/>
    <n v="10"/>
    <n v="8"/>
    <n v="18"/>
    <n v="10"/>
    <n v="8"/>
    <n v="18"/>
    <n v="1"/>
    <n v="2"/>
    <n v="3"/>
    <n v="1"/>
    <x v="0"/>
    <n v="0"/>
    <x v="0"/>
    <n v="1"/>
    <n v="1"/>
    <n v="0"/>
    <n v="1"/>
    <n v="3"/>
    <x v="0"/>
    <n v="2"/>
    <x v="0"/>
    <n v="3"/>
    <n v="2"/>
    <n v="5"/>
    <n v="1"/>
    <x v="0"/>
    <n v="0"/>
    <x v="0"/>
    <n v="1"/>
    <n v="0"/>
    <n v="1"/>
    <n v="0"/>
    <x v="0"/>
    <n v="2"/>
    <x v="0"/>
    <n v="0"/>
    <n v="2"/>
    <n v="2"/>
    <n v="3"/>
    <x v="0"/>
    <n v="0"/>
    <x v="0"/>
    <n v="3"/>
    <n v="0"/>
    <n v="3"/>
    <n v="2"/>
    <x v="0"/>
    <n v="2"/>
    <x v="0"/>
    <n v="2"/>
    <n v="2"/>
    <n v="4"/>
    <n v="10"/>
    <x v="0"/>
    <n v="6"/>
    <x v="0"/>
    <n v="10"/>
    <n v="6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703E"/>
    <x v="0"/>
    <x v="0"/>
    <s v="FRANCISCO VILLA 2642"/>
    <n v="62"/>
    <x v="29"/>
    <n v="259"/>
    <s v="LA VIÑA"/>
    <s v="CALLE PLUTARCO ELIAS S"/>
    <x v="0"/>
    <x v="0"/>
    <x v="1"/>
    <x v="1"/>
    <x v="2"/>
    <x v="0"/>
    <s v="08FIZ0025V"/>
    <m/>
    <x v="4"/>
    <x v="6"/>
    <n v="78"/>
    <n v="68"/>
    <n v="146"/>
    <n v="74"/>
    <n v="66"/>
    <n v="140"/>
    <n v="9"/>
    <n v="13"/>
    <n v="22"/>
    <n v="17"/>
    <x v="1"/>
    <n v="18"/>
    <x v="0"/>
    <n v="35"/>
    <n v="18"/>
    <n v="18"/>
    <n v="36"/>
    <n v="10"/>
    <x v="0"/>
    <n v="9"/>
    <x v="0"/>
    <n v="10"/>
    <n v="9"/>
    <n v="19"/>
    <n v="13"/>
    <x v="2"/>
    <n v="8"/>
    <x v="0"/>
    <n v="14"/>
    <n v="8"/>
    <n v="22"/>
    <n v="13"/>
    <x v="0"/>
    <n v="6"/>
    <x v="0"/>
    <n v="13"/>
    <n v="6"/>
    <n v="19"/>
    <n v="17"/>
    <x v="3"/>
    <n v="20"/>
    <x v="2"/>
    <n v="19"/>
    <n v="21"/>
    <n v="40"/>
    <n v="11"/>
    <x v="0"/>
    <n v="9"/>
    <x v="0"/>
    <n v="11"/>
    <n v="9"/>
    <n v="20"/>
    <n v="81"/>
    <x v="5"/>
    <n v="70"/>
    <x v="4"/>
    <n v="85"/>
    <n v="71"/>
    <n v="156"/>
    <x v="2"/>
    <x v="1"/>
    <x v="1"/>
    <x v="2"/>
    <x v="1"/>
    <x v="2"/>
    <n v="0"/>
    <n v="8"/>
    <x v="0"/>
    <x v="1"/>
    <x v="0"/>
    <x v="1"/>
    <x v="0"/>
    <x v="0"/>
    <x v="0"/>
    <x v="0"/>
    <x v="9"/>
    <n v="5"/>
    <x v="0"/>
    <x v="0"/>
    <x v="3"/>
    <x v="2"/>
    <x v="1"/>
    <x v="0"/>
    <x v="0"/>
    <x v="0"/>
    <x v="0"/>
    <x v="0"/>
    <x v="1"/>
    <x v="0"/>
    <n v="0"/>
    <n v="14"/>
    <n v="3"/>
    <n v="5"/>
    <x v="2"/>
    <x v="1"/>
    <x v="1"/>
    <x v="2"/>
    <x v="1"/>
    <x v="2"/>
    <n v="0"/>
    <n v="8"/>
    <n v="8"/>
    <n v="8"/>
    <x v="0"/>
  </r>
  <r>
    <s v="08EPR0705C"/>
    <x v="0"/>
    <x v="0"/>
    <s v="ABRAHAM GONZALEZ 2644"/>
    <n v="66"/>
    <x v="11"/>
    <n v="146"/>
    <s v="ORISIVO"/>
    <s v="CALLE ORISIVO"/>
    <x v="0"/>
    <x v="0"/>
    <x v="1"/>
    <x v="1"/>
    <x v="2"/>
    <x v="0"/>
    <s v="08FIZ0035B"/>
    <s v="08FJS0005N"/>
    <x v="4"/>
    <x v="0"/>
    <n v="8"/>
    <n v="10"/>
    <n v="18"/>
    <n v="8"/>
    <n v="10"/>
    <n v="18"/>
    <n v="1"/>
    <n v="3"/>
    <n v="4"/>
    <n v="1"/>
    <x v="0"/>
    <n v="0"/>
    <x v="0"/>
    <n v="1"/>
    <n v="1"/>
    <n v="0"/>
    <n v="1"/>
    <n v="0"/>
    <x v="0"/>
    <n v="3"/>
    <x v="0"/>
    <n v="0"/>
    <n v="3"/>
    <n v="3"/>
    <n v="3"/>
    <x v="0"/>
    <n v="1"/>
    <x v="0"/>
    <n v="3"/>
    <n v="1"/>
    <n v="4"/>
    <n v="1"/>
    <x v="0"/>
    <n v="0"/>
    <x v="0"/>
    <n v="1"/>
    <n v="0"/>
    <n v="1"/>
    <n v="0"/>
    <x v="0"/>
    <n v="1"/>
    <x v="0"/>
    <n v="0"/>
    <n v="1"/>
    <n v="1"/>
    <n v="4"/>
    <x v="0"/>
    <n v="2"/>
    <x v="0"/>
    <n v="4"/>
    <n v="2"/>
    <n v="6"/>
    <n v="9"/>
    <x v="0"/>
    <n v="7"/>
    <x v="0"/>
    <n v="9"/>
    <n v="7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EPR0706B"/>
    <x v="0"/>
    <x v="0"/>
    <s v="REVOLUCION 2653"/>
    <n v="19"/>
    <x v="13"/>
    <n v="1"/>
    <s v="CHIHUAHUA"/>
    <s v="CALLE TUMAPAROS "/>
    <x v="0"/>
    <x v="0"/>
    <x v="1"/>
    <x v="1"/>
    <x v="2"/>
    <x v="0"/>
    <s v="08FIZ0048F"/>
    <s v="08FJS0001R"/>
    <x v="4"/>
    <x v="5"/>
    <n v="117"/>
    <n v="135"/>
    <n v="252"/>
    <n v="117"/>
    <n v="135"/>
    <n v="252"/>
    <n v="16"/>
    <n v="26"/>
    <n v="42"/>
    <n v="15"/>
    <x v="0"/>
    <n v="14"/>
    <x v="0"/>
    <n v="29"/>
    <n v="15"/>
    <n v="14"/>
    <n v="29"/>
    <n v="18"/>
    <x v="0"/>
    <n v="19"/>
    <x v="0"/>
    <n v="18"/>
    <n v="19"/>
    <n v="37"/>
    <n v="18"/>
    <x v="0"/>
    <n v="22"/>
    <x v="0"/>
    <n v="18"/>
    <n v="22"/>
    <n v="40"/>
    <n v="23"/>
    <x v="0"/>
    <n v="15"/>
    <x v="0"/>
    <n v="23"/>
    <n v="15"/>
    <n v="38"/>
    <n v="26"/>
    <x v="0"/>
    <n v="29"/>
    <x v="0"/>
    <n v="26"/>
    <n v="29"/>
    <n v="55"/>
    <n v="20"/>
    <x v="0"/>
    <n v="23"/>
    <x v="0"/>
    <n v="20"/>
    <n v="23"/>
    <n v="43"/>
    <n v="120"/>
    <x v="0"/>
    <n v="122"/>
    <x v="0"/>
    <n v="120"/>
    <n v="122"/>
    <n v="242"/>
    <x v="1"/>
    <x v="1"/>
    <x v="2"/>
    <x v="3"/>
    <x v="1"/>
    <x v="3"/>
    <n v="0"/>
    <n v="10"/>
    <x v="0"/>
    <x v="1"/>
    <x v="0"/>
    <x v="1"/>
    <x v="0"/>
    <x v="0"/>
    <x v="0"/>
    <x v="0"/>
    <x v="2"/>
    <n v="6"/>
    <x v="0"/>
    <x v="0"/>
    <x v="0"/>
    <x v="1"/>
    <x v="0"/>
    <x v="2"/>
    <x v="0"/>
    <x v="0"/>
    <x v="0"/>
    <x v="0"/>
    <x v="1"/>
    <x v="1"/>
    <n v="0"/>
    <n v="17"/>
    <n v="4"/>
    <n v="6"/>
    <x v="1"/>
    <x v="1"/>
    <x v="2"/>
    <x v="3"/>
    <x v="1"/>
    <x v="3"/>
    <n v="0"/>
    <n v="10"/>
    <n v="12"/>
    <n v="11"/>
    <x v="0"/>
  </r>
  <r>
    <s v="08EPR0707A"/>
    <x v="0"/>
    <x v="0"/>
    <s v="REVOLUCION MEXICANA 2646"/>
    <n v="19"/>
    <x v="13"/>
    <n v="1"/>
    <s v="CHIHUAHUA"/>
    <s v="CALLE RIO GRANDE"/>
    <x v="0"/>
    <x v="0"/>
    <x v="1"/>
    <x v="1"/>
    <x v="2"/>
    <x v="0"/>
    <s v="08FIZ0052S"/>
    <s v="08FJS0002Q"/>
    <x v="4"/>
    <x v="5"/>
    <n v="136"/>
    <n v="111"/>
    <n v="247"/>
    <n v="133"/>
    <n v="109"/>
    <n v="242"/>
    <n v="25"/>
    <n v="15"/>
    <n v="40"/>
    <n v="14"/>
    <x v="0"/>
    <n v="18"/>
    <x v="3"/>
    <n v="32"/>
    <n v="14"/>
    <n v="20"/>
    <n v="34"/>
    <n v="21"/>
    <x v="5"/>
    <n v="19"/>
    <x v="2"/>
    <n v="24"/>
    <n v="20"/>
    <n v="44"/>
    <n v="21"/>
    <x v="0"/>
    <n v="15"/>
    <x v="2"/>
    <n v="21"/>
    <n v="17"/>
    <n v="38"/>
    <n v="20"/>
    <x v="0"/>
    <n v="21"/>
    <x v="0"/>
    <n v="20"/>
    <n v="21"/>
    <n v="41"/>
    <n v="25"/>
    <x v="0"/>
    <n v="22"/>
    <x v="0"/>
    <n v="25"/>
    <n v="22"/>
    <n v="47"/>
    <n v="26"/>
    <x v="0"/>
    <n v="20"/>
    <x v="2"/>
    <n v="26"/>
    <n v="21"/>
    <n v="47"/>
    <n v="127"/>
    <x v="7"/>
    <n v="115"/>
    <x v="7"/>
    <n v="130"/>
    <n v="121"/>
    <n v="251"/>
    <x v="2"/>
    <x v="2"/>
    <x v="2"/>
    <x v="3"/>
    <x v="1"/>
    <x v="3"/>
    <n v="0"/>
    <n v="12"/>
    <x v="0"/>
    <x v="1"/>
    <x v="0"/>
    <x v="1"/>
    <x v="0"/>
    <x v="0"/>
    <x v="0"/>
    <x v="0"/>
    <x v="0"/>
    <n v="12"/>
    <x v="0"/>
    <x v="0"/>
    <x v="0"/>
    <x v="1"/>
    <x v="3"/>
    <x v="0"/>
    <x v="0"/>
    <x v="0"/>
    <x v="0"/>
    <x v="0"/>
    <x v="0"/>
    <x v="1"/>
    <n v="0"/>
    <n v="18"/>
    <n v="0"/>
    <n v="12"/>
    <x v="2"/>
    <x v="2"/>
    <x v="2"/>
    <x v="3"/>
    <x v="1"/>
    <x v="3"/>
    <n v="0"/>
    <n v="12"/>
    <n v="12"/>
    <n v="12"/>
    <x v="0"/>
  </r>
  <r>
    <s v="08EPR0708Z"/>
    <x v="0"/>
    <x v="0"/>
    <s v="SOR JUANA INES DE LA CRUZ 2650"/>
    <n v="21"/>
    <x v="21"/>
    <n v="1"/>
    <s v="DELICIAS"/>
    <s v="CALLE LUIS BRIBIESCAS"/>
    <x v="0"/>
    <x v="0"/>
    <x v="1"/>
    <x v="1"/>
    <x v="2"/>
    <x v="0"/>
    <s v="08FIZ0017M"/>
    <m/>
    <x v="4"/>
    <x v="6"/>
    <n v="86"/>
    <n v="89"/>
    <n v="175"/>
    <n v="86"/>
    <n v="88"/>
    <n v="174"/>
    <n v="13"/>
    <n v="12"/>
    <n v="25"/>
    <n v="13"/>
    <x v="1"/>
    <n v="8"/>
    <x v="0"/>
    <n v="21"/>
    <n v="14"/>
    <n v="8"/>
    <n v="22"/>
    <n v="11"/>
    <x v="0"/>
    <n v="12"/>
    <x v="4"/>
    <n v="11"/>
    <n v="14"/>
    <n v="25"/>
    <n v="15"/>
    <x v="0"/>
    <n v="12"/>
    <x v="0"/>
    <n v="15"/>
    <n v="12"/>
    <n v="27"/>
    <n v="24"/>
    <x v="3"/>
    <n v="13"/>
    <x v="0"/>
    <n v="25"/>
    <n v="13"/>
    <n v="38"/>
    <n v="18"/>
    <x v="0"/>
    <n v="23"/>
    <x v="0"/>
    <n v="18"/>
    <n v="23"/>
    <n v="41"/>
    <n v="13"/>
    <x v="0"/>
    <n v="19"/>
    <x v="0"/>
    <n v="13"/>
    <n v="19"/>
    <n v="32"/>
    <n v="94"/>
    <x v="3"/>
    <n v="87"/>
    <x v="3"/>
    <n v="96"/>
    <n v="89"/>
    <n v="185"/>
    <x v="1"/>
    <x v="1"/>
    <x v="1"/>
    <x v="3"/>
    <x v="1"/>
    <x v="2"/>
    <n v="0"/>
    <n v="8"/>
    <x v="0"/>
    <x v="1"/>
    <x v="1"/>
    <x v="0"/>
    <x v="0"/>
    <x v="0"/>
    <x v="0"/>
    <x v="0"/>
    <x v="0"/>
    <n v="8"/>
    <x v="0"/>
    <x v="0"/>
    <x v="4"/>
    <x v="0"/>
    <x v="1"/>
    <x v="1"/>
    <x v="0"/>
    <x v="0"/>
    <x v="0"/>
    <x v="0"/>
    <x v="0"/>
    <x v="1"/>
    <n v="0"/>
    <n v="15"/>
    <n v="0"/>
    <n v="8"/>
    <x v="1"/>
    <x v="1"/>
    <x v="1"/>
    <x v="3"/>
    <x v="1"/>
    <x v="2"/>
    <n v="0"/>
    <n v="8"/>
    <n v="12"/>
    <n v="8"/>
    <x v="0"/>
  </r>
  <r>
    <s v="08EPR0710O"/>
    <x v="0"/>
    <x v="0"/>
    <s v="SECCION 42 2651"/>
    <n v="36"/>
    <x v="22"/>
    <n v="1"/>
    <s v="JOSÉ MARIANO JIMÉNEZ"/>
    <s v="CALLE ALLENDE"/>
    <x v="0"/>
    <x v="0"/>
    <x v="1"/>
    <x v="1"/>
    <x v="2"/>
    <x v="0"/>
    <s v="08FIZ0015O"/>
    <m/>
    <x v="4"/>
    <x v="7"/>
    <n v="199"/>
    <n v="207"/>
    <n v="406"/>
    <n v="196"/>
    <n v="206"/>
    <n v="402"/>
    <n v="24"/>
    <n v="33"/>
    <n v="57"/>
    <n v="31"/>
    <x v="2"/>
    <n v="21"/>
    <x v="0"/>
    <n v="52"/>
    <n v="35"/>
    <n v="21"/>
    <n v="56"/>
    <n v="30"/>
    <x v="4"/>
    <n v="26"/>
    <x v="2"/>
    <n v="31"/>
    <n v="27"/>
    <n v="58"/>
    <n v="26"/>
    <x v="2"/>
    <n v="50"/>
    <x v="0"/>
    <n v="27"/>
    <n v="50"/>
    <n v="77"/>
    <n v="35"/>
    <x v="3"/>
    <n v="26"/>
    <x v="2"/>
    <n v="36"/>
    <n v="27"/>
    <n v="63"/>
    <n v="39"/>
    <x v="0"/>
    <n v="34"/>
    <x v="0"/>
    <n v="39"/>
    <n v="34"/>
    <n v="73"/>
    <n v="41"/>
    <x v="3"/>
    <n v="37"/>
    <x v="0"/>
    <n v="42"/>
    <n v="37"/>
    <n v="79"/>
    <n v="202"/>
    <x v="12"/>
    <n v="194"/>
    <x v="3"/>
    <n v="210"/>
    <n v="196"/>
    <n v="406"/>
    <x v="2"/>
    <x v="2"/>
    <x v="6"/>
    <x v="3"/>
    <x v="3"/>
    <x v="1"/>
    <n v="0"/>
    <n v="15"/>
    <x v="0"/>
    <x v="1"/>
    <x v="0"/>
    <x v="1"/>
    <x v="0"/>
    <x v="0"/>
    <x v="0"/>
    <x v="0"/>
    <x v="2"/>
    <n v="11"/>
    <x v="0"/>
    <x v="0"/>
    <x v="4"/>
    <x v="0"/>
    <x v="0"/>
    <x v="3"/>
    <x v="0"/>
    <x v="0"/>
    <x v="0"/>
    <x v="0"/>
    <x v="9"/>
    <x v="0"/>
    <n v="0"/>
    <n v="23"/>
    <n v="4"/>
    <n v="11"/>
    <x v="2"/>
    <x v="2"/>
    <x v="4"/>
    <x v="3"/>
    <x v="3"/>
    <x v="1"/>
    <n v="0"/>
    <n v="15"/>
    <n v="15"/>
    <n v="15"/>
    <x v="0"/>
  </r>
  <r>
    <s v="08EPR0712M"/>
    <x v="0"/>
    <x v="0"/>
    <s v="KUKULKAN 2649"/>
    <n v="65"/>
    <x v="0"/>
    <n v="164"/>
    <s v="SAN PABLO"/>
    <s v="CALLE SAN PABLO URIQUE"/>
    <x v="0"/>
    <x v="0"/>
    <x v="1"/>
    <x v="1"/>
    <x v="2"/>
    <x v="0"/>
    <s v="08FIZ0011S"/>
    <s v="08FJS0005N"/>
    <x v="4"/>
    <x v="0"/>
    <n v="34"/>
    <n v="17"/>
    <n v="51"/>
    <n v="34"/>
    <n v="17"/>
    <n v="51"/>
    <n v="5"/>
    <n v="2"/>
    <n v="7"/>
    <n v="3"/>
    <x v="0"/>
    <n v="6"/>
    <x v="0"/>
    <n v="9"/>
    <n v="3"/>
    <n v="6"/>
    <n v="9"/>
    <n v="7"/>
    <x v="0"/>
    <n v="2"/>
    <x v="0"/>
    <n v="7"/>
    <n v="2"/>
    <n v="9"/>
    <n v="4"/>
    <x v="0"/>
    <n v="3"/>
    <x v="0"/>
    <n v="4"/>
    <n v="3"/>
    <n v="7"/>
    <n v="7"/>
    <x v="0"/>
    <n v="1"/>
    <x v="0"/>
    <n v="7"/>
    <n v="1"/>
    <n v="8"/>
    <n v="8"/>
    <x v="0"/>
    <n v="2"/>
    <x v="0"/>
    <n v="8"/>
    <n v="2"/>
    <n v="10"/>
    <n v="3"/>
    <x v="0"/>
    <n v="5"/>
    <x v="0"/>
    <n v="3"/>
    <n v="5"/>
    <n v="8"/>
    <n v="32"/>
    <x v="0"/>
    <n v="19"/>
    <x v="0"/>
    <n v="32"/>
    <n v="19"/>
    <n v="51"/>
    <x v="0"/>
    <x v="0"/>
    <x v="0"/>
    <x v="0"/>
    <x v="0"/>
    <x v="0"/>
    <n v="3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PR0714K"/>
    <x v="2"/>
    <x v="2"/>
    <s v="HEROES DE LA REVOLUCION 2655"/>
    <n v="32"/>
    <x v="18"/>
    <n v="1"/>
    <s v="HIDALGO DEL PARRAL"/>
    <s v="CALLE GARCIA NARANJO "/>
    <x v="0"/>
    <x v="0"/>
    <x v="1"/>
    <x v="1"/>
    <x v="2"/>
    <x v="0"/>
    <s v="08FIZ0267S"/>
    <m/>
    <x v="4"/>
    <x v="7"/>
    <n v="81"/>
    <n v="82"/>
    <n v="163"/>
    <n v="81"/>
    <n v="82"/>
    <n v="163"/>
    <n v="11"/>
    <n v="15"/>
    <n v="26"/>
    <n v="18"/>
    <x v="0"/>
    <n v="8"/>
    <x v="1"/>
    <n v="26"/>
    <n v="18"/>
    <n v="9"/>
    <n v="27"/>
    <n v="13"/>
    <x v="0"/>
    <n v="13"/>
    <x v="0"/>
    <n v="13"/>
    <n v="13"/>
    <n v="26"/>
    <n v="12"/>
    <x v="0"/>
    <n v="17"/>
    <x v="0"/>
    <n v="12"/>
    <n v="17"/>
    <n v="29"/>
    <n v="12"/>
    <x v="0"/>
    <n v="11"/>
    <x v="0"/>
    <n v="12"/>
    <n v="11"/>
    <n v="23"/>
    <n v="10"/>
    <x v="0"/>
    <n v="12"/>
    <x v="0"/>
    <n v="10"/>
    <n v="12"/>
    <n v="22"/>
    <n v="14"/>
    <x v="0"/>
    <n v="11"/>
    <x v="0"/>
    <n v="14"/>
    <n v="11"/>
    <n v="25"/>
    <n v="79"/>
    <x v="0"/>
    <n v="72"/>
    <x v="4"/>
    <n v="79"/>
    <n v="73"/>
    <n v="152"/>
    <x v="1"/>
    <x v="1"/>
    <x v="1"/>
    <x v="2"/>
    <x v="2"/>
    <x v="2"/>
    <n v="0"/>
    <n v="6"/>
    <x v="0"/>
    <x v="1"/>
    <x v="1"/>
    <x v="0"/>
    <x v="0"/>
    <x v="0"/>
    <x v="0"/>
    <x v="0"/>
    <x v="9"/>
    <n v="3"/>
    <x v="0"/>
    <x v="0"/>
    <x v="1"/>
    <x v="2"/>
    <x v="2"/>
    <x v="3"/>
    <x v="0"/>
    <x v="0"/>
    <x v="0"/>
    <x v="0"/>
    <x v="1"/>
    <x v="0"/>
    <n v="0"/>
    <n v="16"/>
    <n v="3"/>
    <n v="3"/>
    <x v="1"/>
    <x v="1"/>
    <x v="1"/>
    <x v="2"/>
    <x v="2"/>
    <x v="2"/>
    <n v="0"/>
    <n v="6"/>
    <n v="15"/>
    <n v="6"/>
    <x v="0"/>
  </r>
  <r>
    <s v="08EPR0715J"/>
    <x v="0"/>
    <x v="0"/>
    <s v="24 DE FEBRERO 2645"/>
    <n v="19"/>
    <x v="13"/>
    <n v="1"/>
    <s v="CHIHUAHUA"/>
    <s v="CALLE ELISA GARCIA OLIVAS"/>
    <x v="0"/>
    <x v="0"/>
    <x v="1"/>
    <x v="1"/>
    <x v="2"/>
    <x v="0"/>
    <s v="08FIZ0051T"/>
    <s v="08FJS0002Q"/>
    <x v="4"/>
    <x v="5"/>
    <n v="149"/>
    <n v="151"/>
    <n v="300"/>
    <n v="149"/>
    <n v="151"/>
    <n v="300"/>
    <n v="23"/>
    <n v="24"/>
    <n v="47"/>
    <n v="28"/>
    <x v="0"/>
    <n v="13"/>
    <x v="0"/>
    <n v="41"/>
    <n v="28"/>
    <n v="13"/>
    <n v="41"/>
    <n v="26"/>
    <x v="4"/>
    <n v="23"/>
    <x v="0"/>
    <n v="27"/>
    <n v="23"/>
    <n v="50"/>
    <n v="24"/>
    <x v="0"/>
    <n v="25"/>
    <x v="3"/>
    <n v="24"/>
    <n v="26"/>
    <n v="50"/>
    <n v="24"/>
    <x v="0"/>
    <n v="31"/>
    <x v="0"/>
    <n v="24"/>
    <n v="31"/>
    <n v="55"/>
    <n v="24"/>
    <x v="0"/>
    <n v="25"/>
    <x v="0"/>
    <n v="24"/>
    <n v="25"/>
    <n v="49"/>
    <n v="29"/>
    <x v="0"/>
    <n v="23"/>
    <x v="0"/>
    <n v="29"/>
    <n v="23"/>
    <n v="52"/>
    <n v="155"/>
    <x v="4"/>
    <n v="140"/>
    <x v="4"/>
    <n v="156"/>
    <n v="141"/>
    <n v="297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0"/>
    <x v="1"/>
    <x v="0"/>
    <x v="3"/>
    <x v="0"/>
    <x v="0"/>
    <x v="0"/>
    <x v="0"/>
    <x v="6"/>
    <x v="0"/>
    <n v="0"/>
    <n v="19"/>
    <n v="4"/>
    <n v="8"/>
    <x v="2"/>
    <x v="2"/>
    <x v="2"/>
    <x v="3"/>
    <x v="1"/>
    <x v="3"/>
    <n v="0"/>
    <n v="12"/>
    <n v="14"/>
    <n v="12"/>
    <x v="0"/>
  </r>
  <r>
    <s v="08EPR0718G"/>
    <x v="0"/>
    <x v="0"/>
    <s v="18 DE MARZO 2662"/>
    <n v="37"/>
    <x v="19"/>
    <n v="1"/>
    <s v="JUÁREZ"/>
    <s v="CALLE FELIPE ORTEGA"/>
    <x v="0"/>
    <x v="0"/>
    <x v="1"/>
    <x v="1"/>
    <x v="2"/>
    <x v="0"/>
    <s v="08FIZ0039Y"/>
    <m/>
    <x v="4"/>
    <x v="8"/>
    <n v="194"/>
    <n v="184"/>
    <n v="378"/>
    <n v="193"/>
    <n v="180"/>
    <n v="373"/>
    <n v="32"/>
    <n v="31"/>
    <n v="63"/>
    <n v="22"/>
    <x v="0"/>
    <n v="22"/>
    <x v="0"/>
    <n v="44"/>
    <n v="22"/>
    <n v="22"/>
    <n v="44"/>
    <n v="28"/>
    <x v="4"/>
    <n v="38"/>
    <x v="0"/>
    <n v="29"/>
    <n v="38"/>
    <n v="67"/>
    <n v="31"/>
    <x v="0"/>
    <n v="20"/>
    <x v="0"/>
    <n v="31"/>
    <n v="20"/>
    <n v="51"/>
    <n v="27"/>
    <x v="3"/>
    <n v="28"/>
    <x v="1"/>
    <n v="28"/>
    <n v="30"/>
    <n v="58"/>
    <n v="30"/>
    <x v="0"/>
    <n v="28"/>
    <x v="0"/>
    <n v="30"/>
    <n v="28"/>
    <n v="58"/>
    <n v="26"/>
    <x v="0"/>
    <n v="30"/>
    <x v="0"/>
    <n v="26"/>
    <n v="30"/>
    <n v="56"/>
    <n v="164"/>
    <x v="3"/>
    <n v="166"/>
    <x v="3"/>
    <n v="166"/>
    <n v="168"/>
    <n v="334"/>
    <x v="2"/>
    <x v="5"/>
    <x v="2"/>
    <x v="3"/>
    <x v="1"/>
    <x v="3"/>
    <n v="0"/>
    <n v="13"/>
    <x v="0"/>
    <x v="1"/>
    <x v="0"/>
    <x v="1"/>
    <x v="0"/>
    <x v="0"/>
    <x v="0"/>
    <x v="0"/>
    <x v="9"/>
    <n v="10"/>
    <x v="0"/>
    <x v="0"/>
    <x v="3"/>
    <x v="1"/>
    <x v="0"/>
    <x v="1"/>
    <x v="0"/>
    <x v="0"/>
    <x v="0"/>
    <x v="0"/>
    <x v="9"/>
    <x v="0"/>
    <n v="0"/>
    <n v="19"/>
    <n v="3"/>
    <n v="10"/>
    <x v="2"/>
    <x v="3"/>
    <x v="2"/>
    <x v="3"/>
    <x v="1"/>
    <x v="3"/>
    <n v="0"/>
    <n v="13"/>
    <n v="13"/>
    <n v="13"/>
    <x v="0"/>
  </r>
  <r>
    <s v="08EPR0720V"/>
    <x v="0"/>
    <x v="0"/>
    <s v="CUAUHTEMOC 2679"/>
    <n v="37"/>
    <x v="19"/>
    <n v="1"/>
    <s v="JUÁREZ"/>
    <s v="CALLE CUTZAMALA"/>
    <x v="0"/>
    <x v="0"/>
    <x v="1"/>
    <x v="1"/>
    <x v="2"/>
    <x v="0"/>
    <s v="08FIZ0034C"/>
    <s v="08FJS0003P"/>
    <x v="4"/>
    <x v="8"/>
    <n v="190"/>
    <n v="180"/>
    <n v="370"/>
    <n v="190"/>
    <n v="180"/>
    <n v="370"/>
    <n v="24"/>
    <n v="39"/>
    <n v="63"/>
    <n v="35"/>
    <x v="0"/>
    <n v="26"/>
    <x v="0"/>
    <n v="61"/>
    <n v="35"/>
    <n v="26"/>
    <n v="61"/>
    <n v="40"/>
    <x v="0"/>
    <n v="33"/>
    <x v="0"/>
    <n v="40"/>
    <n v="33"/>
    <n v="73"/>
    <n v="35"/>
    <x v="0"/>
    <n v="25"/>
    <x v="0"/>
    <n v="35"/>
    <n v="25"/>
    <n v="60"/>
    <n v="33"/>
    <x v="0"/>
    <n v="27"/>
    <x v="0"/>
    <n v="33"/>
    <n v="27"/>
    <n v="60"/>
    <n v="24"/>
    <x v="0"/>
    <n v="34"/>
    <x v="0"/>
    <n v="24"/>
    <n v="34"/>
    <n v="58"/>
    <n v="33"/>
    <x v="0"/>
    <n v="29"/>
    <x v="0"/>
    <n v="33"/>
    <n v="29"/>
    <n v="62"/>
    <n v="200"/>
    <x v="0"/>
    <n v="174"/>
    <x v="0"/>
    <n v="200"/>
    <n v="174"/>
    <n v="374"/>
    <x v="2"/>
    <x v="5"/>
    <x v="2"/>
    <x v="3"/>
    <x v="1"/>
    <x v="3"/>
    <n v="0"/>
    <n v="13"/>
    <x v="0"/>
    <x v="1"/>
    <x v="0"/>
    <x v="1"/>
    <x v="0"/>
    <x v="0"/>
    <x v="0"/>
    <x v="0"/>
    <x v="3"/>
    <n v="11"/>
    <x v="0"/>
    <x v="0"/>
    <x v="1"/>
    <x v="0"/>
    <x v="0"/>
    <x v="0"/>
    <x v="0"/>
    <x v="0"/>
    <x v="0"/>
    <x v="0"/>
    <x v="9"/>
    <x v="0"/>
    <n v="0"/>
    <n v="18"/>
    <n v="2"/>
    <n v="11"/>
    <x v="2"/>
    <x v="3"/>
    <x v="2"/>
    <x v="3"/>
    <x v="1"/>
    <x v="3"/>
    <n v="0"/>
    <n v="13"/>
    <n v="13"/>
    <n v="13"/>
    <x v="0"/>
  </r>
  <r>
    <s v="08EPR0721U"/>
    <x v="0"/>
    <x v="0"/>
    <s v="FRANCISCO J. MUJICA 2681"/>
    <n v="37"/>
    <x v="19"/>
    <n v="1"/>
    <s v="JUÁREZ"/>
    <s v="CALLE SIERRA BUENAVISTA"/>
    <x v="0"/>
    <x v="0"/>
    <x v="1"/>
    <x v="1"/>
    <x v="2"/>
    <x v="0"/>
    <s v="08FIZ0039Y"/>
    <m/>
    <x v="4"/>
    <x v="8"/>
    <n v="115"/>
    <n v="101"/>
    <n v="216"/>
    <n v="113"/>
    <n v="101"/>
    <n v="214"/>
    <n v="24"/>
    <n v="31"/>
    <n v="55"/>
    <n v="16"/>
    <x v="0"/>
    <n v="20"/>
    <x v="0"/>
    <n v="36"/>
    <n v="16"/>
    <n v="20"/>
    <n v="36"/>
    <n v="14"/>
    <x v="4"/>
    <n v="13"/>
    <x v="0"/>
    <n v="15"/>
    <n v="13"/>
    <n v="28"/>
    <n v="23"/>
    <x v="0"/>
    <n v="10"/>
    <x v="0"/>
    <n v="23"/>
    <n v="10"/>
    <n v="33"/>
    <n v="22"/>
    <x v="0"/>
    <n v="21"/>
    <x v="0"/>
    <n v="22"/>
    <n v="21"/>
    <n v="43"/>
    <n v="16"/>
    <x v="0"/>
    <n v="17"/>
    <x v="0"/>
    <n v="16"/>
    <n v="17"/>
    <n v="33"/>
    <n v="12"/>
    <x v="0"/>
    <n v="15"/>
    <x v="0"/>
    <n v="12"/>
    <n v="15"/>
    <n v="27"/>
    <n v="103"/>
    <x v="4"/>
    <n v="96"/>
    <x v="0"/>
    <n v="104"/>
    <n v="96"/>
    <n v="200"/>
    <x v="1"/>
    <x v="1"/>
    <x v="2"/>
    <x v="3"/>
    <x v="2"/>
    <x v="2"/>
    <n v="0"/>
    <n v="8"/>
    <x v="0"/>
    <x v="1"/>
    <x v="1"/>
    <x v="0"/>
    <x v="0"/>
    <x v="0"/>
    <x v="0"/>
    <x v="0"/>
    <x v="1"/>
    <n v="7"/>
    <x v="0"/>
    <x v="0"/>
    <x v="3"/>
    <x v="0"/>
    <x v="0"/>
    <x v="1"/>
    <x v="0"/>
    <x v="0"/>
    <x v="0"/>
    <x v="0"/>
    <x v="9"/>
    <x v="0"/>
    <n v="0"/>
    <n v="13"/>
    <n v="1"/>
    <n v="7"/>
    <x v="1"/>
    <x v="1"/>
    <x v="2"/>
    <x v="3"/>
    <x v="2"/>
    <x v="2"/>
    <n v="0"/>
    <n v="8"/>
    <n v="11"/>
    <n v="8"/>
    <x v="0"/>
  </r>
  <r>
    <s v="08EPR0722T"/>
    <x v="2"/>
    <x v="2"/>
    <s v="MAESTROS MEXICANOS 2686"/>
    <n v="37"/>
    <x v="19"/>
    <n v="1"/>
    <s v="JUÁREZ"/>
    <s v="CALLE MIGUEL DE LA MADRID HURTADO"/>
    <x v="0"/>
    <x v="0"/>
    <x v="1"/>
    <x v="1"/>
    <x v="2"/>
    <x v="0"/>
    <s v="08FIZ0046H"/>
    <m/>
    <x v="4"/>
    <x v="8"/>
    <n v="83"/>
    <n v="63"/>
    <n v="146"/>
    <n v="83"/>
    <n v="63"/>
    <n v="146"/>
    <n v="8"/>
    <n v="10"/>
    <n v="18"/>
    <n v="6"/>
    <x v="4"/>
    <n v="7"/>
    <x v="0"/>
    <n v="13"/>
    <n v="8"/>
    <n v="7"/>
    <n v="15"/>
    <n v="14"/>
    <x v="4"/>
    <n v="9"/>
    <x v="0"/>
    <n v="15"/>
    <n v="9"/>
    <n v="24"/>
    <n v="13"/>
    <x v="0"/>
    <n v="15"/>
    <x v="0"/>
    <n v="13"/>
    <n v="15"/>
    <n v="28"/>
    <n v="19"/>
    <x v="0"/>
    <n v="13"/>
    <x v="2"/>
    <n v="19"/>
    <n v="14"/>
    <n v="33"/>
    <n v="16"/>
    <x v="0"/>
    <n v="8"/>
    <x v="0"/>
    <n v="16"/>
    <n v="8"/>
    <n v="24"/>
    <n v="13"/>
    <x v="0"/>
    <n v="13"/>
    <x v="0"/>
    <n v="13"/>
    <n v="13"/>
    <n v="26"/>
    <n v="81"/>
    <x v="7"/>
    <n v="65"/>
    <x v="4"/>
    <n v="84"/>
    <n v="66"/>
    <n v="150"/>
    <x v="1"/>
    <x v="1"/>
    <x v="0"/>
    <x v="2"/>
    <x v="2"/>
    <x v="2"/>
    <n v="1"/>
    <n v="6"/>
    <x v="0"/>
    <x v="1"/>
    <x v="0"/>
    <x v="1"/>
    <x v="0"/>
    <x v="0"/>
    <x v="0"/>
    <x v="0"/>
    <x v="1"/>
    <n v="5"/>
    <x v="0"/>
    <x v="0"/>
    <x v="3"/>
    <x v="0"/>
    <x v="0"/>
    <x v="0"/>
    <x v="0"/>
    <x v="0"/>
    <x v="0"/>
    <x v="0"/>
    <x v="1"/>
    <x v="0"/>
    <n v="0"/>
    <n v="9"/>
    <n v="1"/>
    <n v="5"/>
    <x v="1"/>
    <x v="1"/>
    <x v="0"/>
    <x v="2"/>
    <x v="2"/>
    <x v="2"/>
    <n v="1"/>
    <n v="6"/>
    <n v="6"/>
    <n v="6"/>
    <x v="0"/>
  </r>
  <r>
    <s v="08EPR0723S"/>
    <x v="0"/>
    <x v="0"/>
    <s v="PLUTARCO ELIAS CALLES 2667"/>
    <n v="37"/>
    <x v="19"/>
    <n v="1"/>
    <s v="JUÁREZ"/>
    <s v="CALLE JOSE REYES ESTRADA"/>
    <x v="0"/>
    <x v="0"/>
    <x v="1"/>
    <x v="1"/>
    <x v="2"/>
    <x v="0"/>
    <s v="08FIZ0034C"/>
    <s v="08FJS0003P"/>
    <x v="4"/>
    <x v="8"/>
    <n v="159"/>
    <n v="186"/>
    <n v="345"/>
    <n v="159"/>
    <n v="186"/>
    <n v="345"/>
    <n v="31"/>
    <n v="37"/>
    <n v="68"/>
    <n v="24"/>
    <x v="0"/>
    <n v="24"/>
    <x v="0"/>
    <n v="48"/>
    <n v="24"/>
    <n v="24"/>
    <n v="48"/>
    <n v="27"/>
    <x v="0"/>
    <n v="13"/>
    <x v="0"/>
    <n v="27"/>
    <n v="13"/>
    <n v="40"/>
    <n v="27"/>
    <x v="0"/>
    <n v="34"/>
    <x v="0"/>
    <n v="27"/>
    <n v="34"/>
    <n v="61"/>
    <n v="26"/>
    <x v="0"/>
    <n v="37"/>
    <x v="0"/>
    <n v="26"/>
    <n v="37"/>
    <n v="63"/>
    <n v="34"/>
    <x v="0"/>
    <n v="38"/>
    <x v="2"/>
    <n v="34"/>
    <n v="39"/>
    <n v="73"/>
    <n v="28"/>
    <x v="0"/>
    <n v="28"/>
    <x v="0"/>
    <n v="28"/>
    <n v="28"/>
    <n v="56"/>
    <n v="166"/>
    <x v="0"/>
    <n v="174"/>
    <x v="4"/>
    <n v="166"/>
    <n v="175"/>
    <n v="341"/>
    <x v="2"/>
    <x v="2"/>
    <x v="2"/>
    <x v="3"/>
    <x v="3"/>
    <x v="3"/>
    <n v="0"/>
    <n v="13"/>
    <x v="0"/>
    <x v="1"/>
    <x v="0"/>
    <x v="1"/>
    <x v="0"/>
    <x v="0"/>
    <x v="0"/>
    <x v="0"/>
    <x v="9"/>
    <n v="10"/>
    <x v="0"/>
    <x v="0"/>
    <x v="1"/>
    <x v="0"/>
    <x v="0"/>
    <x v="1"/>
    <x v="0"/>
    <x v="0"/>
    <x v="0"/>
    <x v="0"/>
    <x v="9"/>
    <x v="0"/>
    <n v="0"/>
    <n v="19"/>
    <n v="3"/>
    <n v="10"/>
    <x v="2"/>
    <x v="2"/>
    <x v="2"/>
    <x v="3"/>
    <x v="3"/>
    <x v="3"/>
    <n v="0"/>
    <n v="13"/>
    <n v="13"/>
    <n v="13"/>
    <x v="0"/>
  </r>
  <r>
    <s v="08EPR0724R"/>
    <x v="2"/>
    <x v="2"/>
    <s v="RICARDO FLORES MAGON 2683"/>
    <n v="37"/>
    <x v="19"/>
    <n v="1"/>
    <s v="JUÁREZ"/>
    <s v="CALLE EDUWIGES REY DE QUEZADA"/>
    <x v="0"/>
    <x v="0"/>
    <x v="1"/>
    <x v="1"/>
    <x v="2"/>
    <x v="0"/>
    <s v="08FIZ0034C"/>
    <s v="08FJS0003P"/>
    <x v="4"/>
    <x v="8"/>
    <n v="92"/>
    <n v="93"/>
    <n v="185"/>
    <n v="92"/>
    <n v="93"/>
    <n v="185"/>
    <n v="11"/>
    <n v="11"/>
    <n v="22"/>
    <n v="12"/>
    <x v="0"/>
    <n v="12"/>
    <x v="1"/>
    <n v="24"/>
    <n v="12"/>
    <n v="13"/>
    <n v="25"/>
    <n v="9"/>
    <x v="0"/>
    <n v="15"/>
    <x v="0"/>
    <n v="9"/>
    <n v="15"/>
    <n v="24"/>
    <n v="24"/>
    <x v="0"/>
    <n v="8"/>
    <x v="0"/>
    <n v="24"/>
    <n v="8"/>
    <n v="32"/>
    <n v="16"/>
    <x v="0"/>
    <n v="16"/>
    <x v="0"/>
    <n v="16"/>
    <n v="16"/>
    <n v="32"/>
    <n v="13"/>
    <x v="0"/>
    <n v="18"/>
    <x v="0"/>
    <n v="13"/>
    <n v="18"/>
    <n v="31"/>
    <n v="16"/>
    <x v="0"/>
    <n v="12"/>
    <x v="0"/>
    <n v="16"/>
    <n v="12"/>
    <n v="28"/>
    <n v="90"/>
    <x v="0"/>
    <n v="81"/>
    <x v="4"/>
    <n v="90"/>
    <n v="82"/>
    <n v="172"/>
    <x v="1"/>
    <x v="1"/>
    <x v="1"/>
    <x v="3"/>
    <x v="1"/>
    <x v="3"/>
    <n v="0"/>
    <n v="9"/>
    <x v="0"/>
    <x v="1"/>
    <x v="0"/>
    <x v="1"/>
    <x v="0"/>
    <x v="0"/>
    <x v="0"/>
    <x v="0"/>
    <x v="3"/>
    <n v="7"/>
    <x v="0"/>
    <x v="0"/>
    <x v="4"/>
    <x v="1"/>
    <x v="0"/>
    <x v="3"/>
    <x v="0"/>
    <x v="0"/>
    <x v="0"/>
    <x v="0"/>
    <x v="1"/>
    <x v="0"/>
    <n v="0"/>
    <n v="17"/>
    <n v="2"/>
    <n v="7"/>
    <x v="1"/>
    <x v="1"/>
    <x v="1"/>
    <x v="3"/>
    <x v="1"/>
    <x v="3"/>
    <n v="0"/>
    <n v="9"/>
    <n v="15"/>
    <n v="9"/>
    <x v="0"/>
  </r>
  <r>
    <s v="08EPR0725Q"/>
    <x v="0"/>
    <x v="0"/>
    <s v="RICARDO FLORES MAGON 2665"/>
    <n v="37"/>
    <x v="19"/>
    <n v="1"/>
    <s v="JUÁREZ"/>
    <s v="CALLE EDUWIGES REY DE QUEZADA"/>
    <x v="0"/>
    <x v="0"/>
    <x v="1"/>
    <x v="1"/>
    <x v="2"/>
    <x v="0"/>
    <s v="08FIZ0034C"/>
    <s v="08FJS0003P"/>
    <x v="4"/>
    <x v="8"/>
    <n v="184"/>
    <n v="204"/>
    <n v="388"/>
    <n v="184"/>
    <n v="203"/>
    <n v="387"/>
    <n v="36"/>
    <n v="29"/>
    <n v="65"/>
    <n v="30"/>
    <x v="0"/>
    <n v="18"/>
    <x v="0"/>
    <n v="48"/>
    <n v="30"/>
    <n v="18"/>
    <n v="48"/>
    <n v="29"/>
    <x v="4"/>
    <n v="42"/>
    <x v="2"/>
    <n v="30"/>
    <n v="43"/>
    <n v="73"/>
    <n v="35"/>
    <x v="0"/>
    <n v="27"/>
    <x v="0"/>
    <n v="35"/>
    <n v="27"/>
    <n v="62"/>
    <n v="30"/>
    <x v="0"/>
    <n v="35"/>
    <x v="0"/>
    <n v="30"/>
    <n v="35"/>
    <n v="65"/>
    <n v="26"/>
    <x v="0"/>
    <n v="45"/>
    <x v="0"/>
    <n v="26"/>
    <n v="45"/>
    <n v="71"/>
    <n v="38"/>
    <x v="0"/>
    <n v="37"/>
    <x v="0"/>
    <n v="38"/>
    <n v="37"/>
    <n v="75"/>
    <n v="188"/>
    <x v="4"/>
    <n v="204"/>
    <x v="4"/>
    <n v="189"/>
    <n v="205"/>
    <n v="394"/>
    <x v="2"/>
    <x v="5"/>
    <x v="2"/>
    <x v="3"/>
    <x v="1"/>
    <x v="1"/>
    <n v="0"/>
    <n v="14"/>
    <x v="0"/>
    <x v="1"/>
    <x v="1"/>
    <x v="0"/>
    <x v="0"/>
    <x v="0"/>
    <x v="0"/>
    <x v="0"/>
    <x v="1"/>
    <n v="13"/>
    <x v="0"/>
    <x v="0"/>
    <x v="2"/>
    <x v="2"/>
    <x v="1"/>
    <x v="0"/>
    <x v="0"/>
    <x v="0"/>
    <x v="0"/>
    <x v="0"/>
    <x v="9"/>
    <x v="0"/>
    <n v="0"/>
    <n v="24"/>
    <n v="1"/>
    <n v="13"/>
    <x v="2"/>
    <x v="3"/>
    <x v="2"/>
    <x v="3"/>
    <x v="1"/>
    <x v="1"/>
    <n v="0"/>
    <n v="14"/>
    <n v="15"/>
    <n v="14"/>
    <x v="0"/>
  </r>
  <r>
    <s v="08EPR0726P"/>
    <x v="0"/>
    <x v="0"/>
    <s v="BERNARDINO LOYA GALLEGOS 2673"/>
    <n v="19"/>
    <x v="13"/>
    <n v="1"/>
    <s v="CHIHUAHUA"/>
    <s v="CALLE 72"/>
    <x v="0"/>
    <x v="0"/>
    <x v="1"/>
    <x v="1"/>
    <x v="2"/>
    <x v="0"/>
    <s v="08FIZ0050U"/>
    <s v="08FJS0002Q"/>
    <x v="4"/>
    <x v="5"/>
    <n v="102"/>
    <n v="109"/>
    <n v="211"/>
    <n v="94"/>
    <n v="105"/>
    <n v="199"/>
    <n v="21"/>
    <n v="19"/>
    <n v="40"/>
    <n v="10"/>
    <x v="6"/>
    <n v="11"/>
    <x v="1"/>
    <n v="21"/>
    <n v="13"/>
    <n v="12"/>
    <n v="25"/>
    <n v="12"/>
    <x v="4"/>
    <n v="12"/>
    <x v="0"/>
    <n v="13"/>
    <n v="12"/>
    <n v="25"/>
    <n v="18"/>
    <x v="0"/>
    <n v="20"/>
    <x v="3"/>
    <n v="18"/>
    <n v="21"/>
    <n v="39"/>
    <n v="17"/>
    <x v="2"/>
    <n v="21"/>
    <x v="2"/>
    <n v="20"/>
    <n v="22"/>
    <n v="42"/>
    <n v="18"/>
    <x v="3"/>
    <n v="17"/>
    <x v="0"/>
    <n v="20"/>
    <n v="17"/>
    <n v="37"/>
    <n v="7"/>
    <x v="0"/>
    <n v="19"/>
    <x v="2"/>
    <n v="7"/>
    <n v="20"/>
    <n v="27"/>
    <n v="82"/>
    <x v="14"/>
    <n v="100"/>
    <x v="8"/>
    <n v="91"/>
    <n v="104"/>
    <n v="195"/>
    <x v="1"/>
    <x v="1"/>
    <x v="2"/>
    <x v="3"/>
    <x v="1"/>
    <x v="2"/>
    <n v="0"/>
    <n v="9"/>
    <x v="0"/>
    <x v="1"/>
    <x v="0"/>
    <x v="1"/>
    <x v="0"/>
    <x v="0"/>
    <x v="0"/>
    <x v="0"/>
    <x v="1"/>
    <n v="8"/>
    <x v="0"/>
    <x v="0"/>
    <x v="4"/>
    <x v="1"/>
    <x v="2"/>
    <x v="2"/>
    <x v="0"/>
    <x v="0"/>
    <x v="0"/>
    <x v="0"/>
    <x v="1"/>
    <x v="0"/>
    <n v="0"/>
    <n v="20"/>
    <n v="1"/>
    <n v="8"/>
    <x v="1"/>
    <x v="1"/>
    <x v="2"/>
    <x v="3"/>
    <x v="1"/>
    <x v="2"/>
    <n v="0"/>
    <n v="9"/>
    <n v="9"/>
    <n v="9"/>
    <x v="0"/>
  </r>
  <r>
    <s v="08EPR0728N"/>
    <x v="2"/>
    <x v="2"/>
    <s v="JOSE VASCONCELOS 2675"/>
    <n v="19"/>
    <x v="13"/>
    <n v="1"/>
    <s v="CHIHUAHUA"/>
    <s v="CALLE DIEGO DE VELAZQUEZ"/>
    <x v="0"/>
    <x v="0"/>
    <x v="1"/>
    <x v="1"/>
    <x v="2"/>
    <x v="0"/>
    <s v="08FIZ0018L"/>
    <s v="08FJS0002Q"/>
    <x v="4"/>
    <x v="5"/>
    <n v="107"/>
    <n v="110"/>
    <n v="217"/>
    <n v="102"/>
    <n v="110"/>
    <n v="212"/>
    <n v="16"/>
    <n v="20"/>
    <n v="36"/>
    <n v="14"/>
    <x v="0"/>
    <n v="5"/>
    <x v="1"/>
    <n v="19"/>
    <n v="14"/>
    <n v="6"/>
    <n v="20"/>
    <n v="11"/>
    <x v="5"/>
    <n v="18"/>
    <x v="0"/>
    <n v="14"/>
    <n v="18"/>
    <n v="32"/>
    <n v="12"/>
    <x v="2"/>
    <n v="25"/>
    <x v="0"/>
    <n v="13"/>
    <n v="25"/>
    <n v="38"/>
    <n v="19"/>
    <x v="0"/>
    <n v="22"/>
    <x v="1"/>
    <n v="19"/>
    <n v="24"/>
    <n v="43"/>
    <n v="23"/>
    <x v="1"/>
    <n v="16"/>
    <x v="0"/>
    <n v="24"/>
    <n v="16"/>
    <n v="40"/>
    <n v="27"/>
    <x v="0"/>
    <n v="15"/>
    <x v="0"/>
    <n v="27"/>
    <n v="15"/>
    <n v="42"/>
    <n v="106"/>
    <x v="9"/>
    <n v="101"/>
    <x v="6"/>
    <n v="111"/>
    <n v="104"/>
    <n v="215"/>
    <x v="1"/>
    <x v="1"/>
    <x v="2"/>
    <x v="3"/>
    <x v="1"/>
    <x v="3"/>
    <n v="0"/>
    <n v="10"/>
    <x v="0"/>
    <x v="1"/>
    <x v="0"/>
    <x v="1"/>
    <x v="0"/>
    <x v="0"/>
    <x v="0"/>
    <x v="0"/>
    <x v="3"/>
    <n v="8"/>
    <x v="0"/>
    <x v="0"/>
    <x v="4"/>
    <x v="0"/>
    <x v="2"/>
    <x v="0"/>
    <x v="0"/>
    <x v="0"/>
    <x v="0"/>
    <x v="0"/>
    <x v="1"/>
    <x v="0"/>
    <n v="0"/>
    <n v="17"/>
    <n v="2"/>
    <n v="8"/>
    <x v="1"/>
    <x v="1"/>
    <x v="2"/>
    <x v="3"/>
    <x v="1"/>
    <x v="3"/>
    <n v="0"/>
    <n v="10"/>
    <n v="10"/>
    <n v="10"/>
    <x v="0"/>
  </r>
  <r>
    <s v="08EPR0730B"/>
    <x v="0"/>
    <x v="0"/>
    <s v="ROBERTO CRUZ 2664"/>
    <n v="20"/>
    <x v="10"/>
    <n v="1"/>
    <s v="CHÍNIPAS DE ALMADA"/>
    <s v="NINGUNO NINGUNO"/>
    <x v="0"/>
    <x v="0"/>
    <x v="1"/>
    <x v="1"/>
    <x v="2"/>
    <x v="0"/>
    <s v="08FIZ0044J"/>
    <s v="08FJS0005N"/>
    <x v="4"/>
    <x v="0"/>
    <n v="8"/>
    <n v="9"/>
    <n v="17"/>
    <n v="8"/>
    <n v="9"/>
    <n v="17"/>
    <n v="1"/>
    <n v="0"/>
    <n v="1"/>
    <n v="0"/>
    <x v="0"/>
    <n v="1"/>
    <x v="0"/>
    <n v="1"/>
    <n v="0"/>
    <n v="1"/>
    <n v="1"/>
    <n v="1"/>
    <x v="0"/>
    <n v="0"/>
    <x v="0"/>
    <n v="1"/>
    <n v="0"/>
    <n v="1"/>
    <n v="2"/>
    <x v="0"/>
    <n v="3"/>
    <x v="0"/>
    <n v="2"/>
    <n v="3"/>
    <n v="5"/>
    <n v="0"/>
    <x v="0"/>
    <n v="2"/>
    <x v="0"/>
    <n v="0"/>
    <n v="2"/>
    <n v="2"/>
    <n v="0"/>
    <x v="0"/>
    <n v="0"/>
    <x v="0"/>
    <n v="0"/>
    <n v="0"/>
    <n v="0"/>
    <n v="4"/>
    <x v="0"/>
    <n v="3"/>
    <x v="0"/>
    <n v="4"/>
    <n v="3"/>
    <n v="7"/>
    <n v="7"/>
    <x v="0"/>
    <n v="9"/>
    <x v="0"/>
    <n v="7"/>
    <n v="9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731A"/>
    <x v="0"/>
    <x v="0"/>
    <s v="RAMON CORRAL 2670"/>
    <n v="20"/>
    <x v="10"/>
    <n v="33"/>
    <s v="LA CUMBRE"/>
    <s v="CALLE LA CUMBRE"/>
    <x v="0"/>
    <x v="0"/>
    <x v="1"/>
    <x v="1"/>
    <x v="2"/>
    <x v="0"/>
    <s v="08FIZ0010T"/>
    <s v="08FJS0005N"/>
    <x v="4"/>
    <x v="0"/>
    <n v="7"/>
    <n v="5"/>
    <n v="12"/>
    <n v="7"/>
    <n v="5"/>
    <n v="12"/>
    <n v="1"/>
    <n v="1"/>
    <n v="2"/>
    <n v="1"/>
    <x v="0"/>
    <n v="2"/>
    <x v="0"/>
    <n v="3"/>
    <n v="1"/>
    <n v="2"/>
    <n v="3"/>
    <n v="0"/>
    <x v="0"/>
    <n v="3"/>
    <x v="0"/>
    <n v="0"/>
    <n v="3"/>
    <n v="3"/>
    <n v="1"/>
    <x v="0"/>
    <n v="1"/>
    <x v="0"/>
    <n v="1"/>
    <n v="1"/>
    <n v="2"/>
    <n v="2"/>
    <x v="0"/>
    <n v="0"/>
    <x v="0"/>
    <n v="2"/>
    <n v="0"/>
    <n v="2"/>
    <n v="1"/>
    <x v="0"/>
    <n v="0"/>
    <x v="0"/>
    <n v="1"/>
    <n v="0"/>
    <n v="1"/>
    <n v="2"/>
    <x v="0"/>
    <n v="1"/>
    <x v="0"/>
    <n v="2"/>
    <n v="1"/>
    <n v="3"/>
    <n v="7"/>
    <x v="0"/>
    <n v="7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PR0733Z"/>
    <x v="0"/>
    <x v="0"/>
    <s v="MIGUEL HIDALGO Y COSTILLA 2688"/>
    <n v="30"/>
    <x v="4"/>
    <n v="123"/>
    <s v="ZAPAREGACHI"/>
    <s v="CALLE SEPAREGACHI"/>
    <x v="0"/>
    <x v="0"/>
    <x v="1"/>
    <x v="1"/>
    <x v="2"/>
    <x v="0"/>
    <s v="08FIZ0044J"/>
    <s v="08FJS0005N"/>
    <x v="4"/>
    <x v="0"/>
    <n v="29"/>
    <n v="28"/>
    <n v="57"/>
    <n v="29"/>
    <n v="28"/>
    <n v="57"/>
    <n v="2"/>
    <n v="4"/>
    <n v="6"/>
    <n v="3"/>
    <x v="0"/>
    <n v="2"/>
    <x v="0"/>
    <n v="5"/>
    <n v="3"/>
    <n v="2"/>
    <n v="5"/>
    <n v="2"/>
    <x v="0"/>
    <n v="3"/>
    <x v="0"/>
    <n v="2"/>
    <n v="3"/>
    <n v="5"/>
    <n v="3"/>
    <x v="0"/>
    <n v="1"/>
    <x v="0"/>
    <n v="3"/>
    <n v="1"/>
    <n v="4"/>
    <n v="4"/>
    <x v="0"/>
    <n v="4"/>
    <x v="0"/>
    <n v="4"/>
    <n v="4"/>
    <n v="8"/>
    <n v="9"/>
    <x v="0"/>
    <n v="8"/>
    <x v="0"/>
    <n v="9"/>
    <n v="8"/>
    <n v="17"/>
    <n v="3"/>
    <x v="0"/>
    <n v="5"/>
    <x v="0"/>
    <n v="3"/>
    <n v="5"/>
    <n v="8"/>
    <n v="24"/>
    <x v="0"/>
    <n v="23"/>
    <x v="0"/>
    <n v="24"/>
    <n v="23"/>
    <n v="47"/>
    <x v="0"/>
    <x v="0"/>
    <x v="0"/>
    <x v="0"/>
    <x v="2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2"/>
    <x v="0"/>
    <n v="2"/>
    <n v="3"/>
    <n v="3"/>
    <n v="3"/>
    <x v="0"/>
  </r>
  <r>
    <s v="08EPR0739T"/>
    <x v="0"/>
    <x v="0"/>
    <s v="SOLIDARIDAD 2666"/>
    <n v="37"/>
    <x v="19"/>
    <n v="1"/>
    <s v="JUÁREZ"/>
    <s v="CALLE A. MARIA BUCARELI "/>
    <x v="0"/>
    <x v="0"/>
    <x v="1"/>
    <x v="1"/>
    <x v="2"/>
    <x v="0"/>
    <s v="08FIZ0046H"/>
    <m/>
    <x v="4"/>
    <x v="8"/>
    <n v="121"/>
    <n v="125"/>
    <n v="246"/>
    <n v="118"/>
    <n v="125"/>
    <n v="243"/>
    <n v="24"/>
    <n v="22"/>
    <n v="46"/>
    <n v="13"/>
    <x v="0"/>
    <n v="14"/>
    <x v="0"/>
    <n v="27"/>
    <n v="13"/>
    <n v="14"/>
    <n v="27"/>
    <n v="18"/>
    <x v="4"/>
    <n v="19"/>
    <x v="0"/>
    <n v="19"/>
    <n v="19"/>
    <n v="38"/>
    <n v="23"/>
    <x v="2"/>
    <n v="18"/>
    <x v="3"/>
    <n v="24"/>
    <n v="19"/>
    <n v="43"/>
    <n v="12"/>
    <x v="3"/>
    <n v="20"/>
    <x v="0"/>
    <n v="13"/>
    <n v="20"/>
    <n v="33"/>
    <n v="18"/>
    <x v="0"/>
    <n v="21"/>
    <x v="0"/>
    <n v="18"/>
    <n v="21"/>
    <n v="39"/>
    <n v="19"/>
    <x v="0"/>
    <n v="21"/>
    <x v="0"/>
    <n v="19"/>
    <n v="21"/>
    <n v="40"/>
    <n v="103"/>
    <x v="7"/>
    <n v="113"/>
    <x v="4"/>
    <n v="106"/>
    <n v="114"/>
    <n v="220"/>
    <x v="1"/>
    <x v="2"/>
    <x v="2"/>
    <x v="3"/>
    <x v="1"/>
    <x v="3"/>
    <n v="0"/>
    <n v="11"/>
    <x v="0"/>
    <x v="1"/>
    <x v="0"/>
    <x v="1"/>
    <x v="0"/>
    <x v="0"/>
    <x v="0"/>
    <x v="0"/>
    <x v="3"/>
    <n v="9"/>
    <x v="0"/>
    <x v="0"/>
    <x v="3"/>
    <x v="0"/>
    <x v="0"/>
    <x v="0"/>
    <x v="0"/>
    <x v="0"/>
    <x v="0"/>
    <x v="0"/>
    <x v="9"/>
    <x v="0"/>
    <n v="0"/>
    <n v="15"/>
    <n v="2"/>
    <n v="9"/>
    <x v="1"/>
    <x v="2"/>
    <x v="2"/>
    <x v="3"/>
    <x v="1"/>
    <x v="3"/>
    <n v="0"/>
    <n v="11"/>
    <n v="12"/>
    <n v="10"/>
    <x v="0"/>
  </r>
  <r>
    <s v="08EPR0742G"/>
    <x v="0"/>
    <x v="0"/>
    <s v="SALVADOR OROZCO MARTINEZ 2677"/>
    <n v="2"/>
    <x v="38"/>
    <n v="1"/>
    <s v="JUAN ALDAMA"/>
    <s v="CALLE VENUSTIANO CARRANZA"/>
    <x v="0"/>
    <x v="0"/>
    <x v="1"/>
    <x v="1"/>
    <x v="2"/>
    <x v="0"/>
    <s v="08FIZ0012R"/>
    <s v="08FJS0001R"/>
    <x v="4"/>
    <x v="5"/>
    <n v="71"/>
    <n v="62"/>
    <n v="133"/>
    <n v="71"/>
    <n v="62"/>
    <n v="133"/>
    <n v="8"/>
    <n v="10"/>
    <n v="18"/>
    <n v="8"/>
    <x v="4"/>
    <n v="7"/>
    <x v="0"/>
    <n v="15"/>
    <n v="10"/>
    <n v="7"/>
    <n v="17"/>
    <n v="20"/>
    <x v="0"/>
    <n v="6"/>
    <x v="2"/>
    <n v="20"/>
    <n v="7"/>
    <n v="27"/>
    <n v="17"/>
    <x v="0"/>
    <n v="11"/>
    <x v="0"/>
    <n v="17"/>
    <n v="11"/>
    <n v="28"/>
    <n v="10"/>
    <x v="0"/>
    <n v="10"/>
    <x v="0"/>
    <n v="10"/>
    <n v="10"/>
    <n v="20"/>
    <n v="7"/>
    <x v="0"/>
    <n v="13"/>
    <x v="0"/>
    <n v="7"/>
    <n v="13"/>
    <n v="20"/>
    <n v="12"/>
    <x v="3"/>
    <n v="8"/>
    <x v="0"/>
    <n v="13"/>
    <n v="8"/>
    <n v="21"/>
    <n v="74"/>
    <x v="7"/>
    <n v="55"/>
    <x v="4"/>
    <n v="77"/>
    <n v="56"/>
    <n v="133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3"/>
    <x v="0"/>
    <x v="0"/>
    <x v="0"/>
    <x v="0"/>
    <x v="1"/>
    <n v="0"/>
    <n v="10"/>
    <n v="1"/>
    <n v="5"/>
    <x v="1"/>
    <x v="1"/>
    <x v="1"/>
    <x v="2"/>
    <x v="2"/>
    <x v="2"/>
    <n v="0"/>
    <n v="6"/>
    <n v="6"/>
    <n v="6"/>
    <x v="0"/>
  </r>
  <r>
    <s v="08EPR0743F"/>
    <x v="0"/>
    <x v="0"/>
    <s v="CUAUHTEMOC 2689"/>
    <n v="17"/>
    <x v="16"/>
    <n v="1"/>
    <s v="CUAUHTÉMOC"/>
    <s v="CALLE 3A"/>
    <x v="0"/>
    <x v="0"/>
    <x v="1"/>
    <x v="1"/>
    <x v="2"/>
    <x v="0"/>
    <s v="08FIZ0053R"/>
    <s v="08FJS0005N"/>
    <x v="4"/>
    <x v="1"/>
    <n v="92"/>
    <n v="87"/>
    <n v="179"/>
    <n v="91"/>
    <n v="85"/>
    <n v="176"/>
    <n v="19"/>
    <n v="12"/>
    <n v="31"/>
    <n v="15"/>
    <x v="0"/>
    <n v="17"/>
    <x v="0"/>
    <n v="32"/>
    <n v="15"/>
    <n v="17"/>
    <n v="32"/>
    <n v="22"/>
    <x v="0"/>
    <n v="13"/>
    <x v="2"/>
    <n v="22"/>
    <n v="14"/>
    <n v="36"/>
    <n v="6"/>
    <x v="2"/>
    <n v="8"/>
    <x v="4"/>
    <n v="7"/>
    <n v="11"/>
    <n v="18"/>
    <n v="9"/>
    <x v="3"/>
    <n v="19"/>
    <x v="0"/>
    <n v="10"/>
    <n v="19"/>
    <n v="29"/>
    <n v="22"/>
    <x v="0"/>
    <n v="19"/>
    <x v="0"/>
    <n v="22"/>
    <n v="19"/>
    <n v="41"/>
    <n v="12"/>
    <x v="0"/>
    <n v="17"/>
    <x v="0"/>
    <n v="12"/>
    <n v="17"/>
    <n v="29"/>
    <n v="86"/>
    <x v="3"/>
    <n v="93"/>
    <x v="8"/>
    <n v="88"/>
    <n v="97"/>
    <n v="185"/>
    <x v="1"/>
    <x v="2"/>
    <x v="1"/>
    <x v="2"/>
    <x v="1"/>
    <x v="2"/>
    <n v="0"/>
    <n v="8"/>
    <x v="0"/>
    <x v="1"/>
    <x v="1"/>
    <x v="0"/>
    <x v="0"/>
    <x v="0"/>
    <x v="0"/>
    <x v="0"/>
    <x v="1"/>
    <n v="7"/>
    <x v="0"/>
    <x v="0"/>
    <x v="1"/>
    <x v="0"/>
    <x v="0"/>
    <x v="1"/>
    <x v="3"/>
    <x v="0"/>
    <x v="0"/>
    <x v="3"/>
    <x v="0"/>
    <x v="1"/>
    <n v="0"/>
    <n v="16"/>
    <n v="1"/>
    <n v="7"/>
    <x v="1"/>
    <x v="2"/>
    <x v="1"/>
    <x v="2"/>
    <x v="1"/>
    <x v="2"/>
    <n v="0"/>
    <n v="8"/>
    <n v="11"/>
    <n v="11"/>
    <x v="0"/>
  </r>
  <r>
    <s v="08EPR0748A"/>
    <x v="0"/>
    <x v="0"/>
    <s v="CENTRO REGIONAL DE EDUC. INT. EMILIANO ZAPATA 2698"/>
    <n v="48"/>
    <x v="31"/>
    <n v="61"/>
    <s v="EL TERRERO"/>
    <s v="CALLE EL TERRERO"/>
    <x v="0"/>
    <x v="0"/>
    <x v="1"/>
    <x v="1"/>
    <x v="2"/>
    <x v="0"/>
    <s v="08FIZ0016N"/>
    <s v="08FJS0005N"/>
    <x v="4"/>
    <x v="1"/>
    <n v="107"/>
    <n v="101"/>
    <n v="208"/>
    <n v="107"/>
    <n v="101"/>
    <n v="208"/>
    <n v="22"/>
    <n v="19"/>
    <n v="41"/>
    <n v="13"/>
    <x v="0"/>
    <n v="14"/>
    <x v="0"/>
    <n v="27"/>
    <n v="13"/>
    <n v="14"/>
    <n v="27"/>
    <n v="19"/>
    <x v="0"/>
    <n v="17"/>
    <x v="0"/>
    <n v="19"/>
    <n v="17"/>
    <n v="36"/>
    <n v="18"/>
    <x v="2"/>
    <n v="11"/>
    <x v="0"/>
    <n v="19"/>
    <n v="11"/>
    <n v="30"/>
    <n v="21"/>
    <x v="0"/>
    <n v="21"/>
    <x v="0"/>
    <n v="21"/>
    <n v="21"/>
    <n v="42"/>
    <n v="17"/>
    <x v="1"/>
    <n v="19"/>
    <x v="0"/>
    <n v="18"/>
    <n v="19"/>
    <n v="37"/>
    <n v="16"/>
    <x v="0"/>
    <n v="21"/>
    <x v="0"/>
    <n v="16"/>
    <n v="21"/>
    <n v="37"/>
    <n v="104"/>
    <x v="3"/>
    <n v="103"/>
    <x v="0"/>
    <n v="106"/>
    <n v="103"/>
    <n v="209"/>
    <x v="1"/>
    <x v="2"/>
    <x v="1"/>
    <x v="3"/>
    <x v="1"/>
    <x v="3"/>
    <n v="0"/>
    <n v="10"/>
    <x v="0"/>
    <x v="1"/>
    <x v="0"/>
    <x v="1"/>
    <x v="0"/>
    <x v="0"/>
    <x v="0"/>
    <x v="0"/>
    <x v="3"/>
    <n v="8"/>
    <x v="0"/>
    <x v="0"/>
    <x v="3"/>
    <x v="1"/>
    <x v="1"/>
    <x v="0"/>
    <x v="4"/>
    <x v="0"/>
    <x v="0"/>
    <x v="0"/>
    <x v="9"/>
    <x v="9"/>
    <n v="0"/>
    <n v="20"/>
    <n v="2"/>
    <n v="8"/>
    <x v="1"/>
    <x v="2"/>
    <x v="1"/>
    <x v="3"/>
    <x v="1"/>
    <x v="3"/>
    <n v="0"/>
    <n v="10"/>
    <n v="12"/>
    <n v="10"/>
    <x v="0"/>
  </r>
  <r>
    <s v="08EPR0751O"/>
    <x v="2"/>
    <x v="2"/>
    <s v="PLUTARCO ELIAS CALLES 2684"/>
    <n v="37"/>
    <x v="19"/>
    <n v="1"/>
    <s v="JUÁREZ"/>
    <s v="CALLE JOSE REYES ESTRADA"/>
    <x v="0"/>
    <x v="0"/>
    <x v="1"/>
    <x v="1"/>
    <x v="2"/>
    <x v="0"/>
    <s v="08FIZ0034C"/>
    <s v="08FJS0003P"/>
    <x v="4"/>
    <x v="8"/>
    <n v="99"/>
    <n v="106"/>
    <n v="205"/>
    <n v="95"/>
    <n v="104"/>
    <n v="199"/>
    <n v="16"/>
    <n v="12"/>
    <n v="28"/>
    <n v="15"/>
    <x v="0"/>
    <n v="9"/>
    <x v="3"/>
    <n v="24"/>
    <n v="15"/>
    <n v="11"/>
    <n v="26"/>
    <n v="16"/>
    <x v="4"/>
    <n v="15"/>
    <x v="0"/>
    <n v="17"/>
    <n v="15"/>
    <n v="32"/>
    <n v="18"/>
    <x v="2"/>
    <n v="19"/>
    <x v="4"/>
    <n v="19"/>
    <n v="22"/>
    <n v="41"/>
    <n v="15"/>
    <x v="0"/>
    <n v="21"/>
    <x v="2"/>
    <n v="15"/>
    <n v="22"/>
    <n v="37"/>
    <n v="13"/>
    <x v="0"/>
    <n v="20"/>
    <x v="0"/>
    <n v="13"/>
    <n v="20"/>
    <n v="33"/>
    <n v="16"/>
    <x v="3"/>
    <n v="13"/>
    <x v="0"/>
    <n v="17"/>
    <n v="13"/>
    <n v="30"/>
    <n v="93"/>
    <x v="7"/>
    <n v="97"/>
    <x v="7"/>
    <n v="96"/>
    <n v="103"/>
    <n v="199"/>
    <x v="1"/>
    <x v="1"/>
    <x v="2"/>
    <x v="3"/>
    <x v="2"/>
    <x v="2"/>
    <n v="0"/>
    <n v="8"/>
    <x v="0"/>
    <x v="1"/>
    <x v="1"/>
    <x v="0"/>
    <x v="0"/>
    <x v="0"/>
    <x v="0"/>
    <x v="0"/>
    <x v="3"/>
    <n v="6"/>
    <x v="0"/>
    <x v="0"/>
    <x v="4"/>
    <x v="2"/>
    <x v="0"/>
    <x v="3"/>
    <x v="0"/>
    <x v="0"/>
    <x v="0"/>
    <x v="0"/>
    <x v="0"/>
    <x v="1"/>
    <n v="0"/>
    <n v="17"/>
    <n v="2"/>
    <n v="6"/>
    <x v="1"/>
    <x v="1"/>
    <x v="2"/>
    <x v="3"/>
    <x v="2"/>
    <x v="2"/>
    <n v="0"/>
    <n v="8"/>
    <n v="15"/>
    <n v="8"/>
    <x v="0"/>
  </r>
  <r>
    <s v="08EPR0753M"/>
    <x v="2"/>
    <x v="2"/>
    <s v="CUAUHTEMOC 2680"/>
    <n v="37"/>
    <x v="19"/>
    <n v="1"/>
    <s v="JUÁREZ"/>
    <s v="CALLE CUTZAMALA"/>
    <x v="0"/>
    <x v="0"/>
    <x v="1"/>
    <x v="1"/>
    <x v="2"/>
    <x v="0"/>
    <s v="08FIZ0034C"/>
    <s v="08FJS0003P"/>
    <x v="4"/>
    <x v="8"/>
    <n v="121"/>
    <n v="113"/>
    <n v="234"/>
    <n v="117"/>
    <n v="111"/>
    <n v="228"/>
    <n v="20"/>
    <n v="14"/>
    <n v="34"/>
    <n v="22"/>
    <x v="4"/>
    <n v="14"/>
    <x v="0"/>
    <n v="36"/>
    <n v="24"/>
    <n v="14"/>
    <n v="38"/>
    <n v="19"/>
    <x v="0"/>
    <n v="20"/>
    <x v="0"/>
    <n v="19"/>
    <n v="20"/>
    <n v="39"/>
    <n v="25"/>
    <x v="0"/>
    <n v="16"/>
    <x v="0"/>
    <n v="25"/>
    <n v="16"/>
    <n v="41"/>
    <n v="20"/>
    <x v="3"/>
    <n v="16"/>
    <x v="1"/>
    <n v="21"/>
    <n v="18"/>
    <n v="39"/>
    <n v="19"/>
    <x v="0"/>
    <n v="21"/>
    <x v="0"/>
    <n v="19"/>
    <n v="21"/>
    <n v="40"/>
    <n v="19"/>
    <x v="0"/>
    <n v="18"/>
    <x v="0"/>
    <n v="19"/>
    <n v="18"/>
    <n v="37"/>
    <n v="124"/>
    <x v="7"/>
    <n v="105"/>
    <x v="3"/>
    <n v="127"/>
    <n v="107"/>
    <n v="234"/>
    <x v="2"/>
    <x v="2"/>
    <x v="2"/>
    <x v="3"/>
    <x v="1"/>
    <x v="3"/>
    <n v="0"/>
    <n v="12"/>
    <x v="0"/>
    <x v="1"/>
    <x v="1"/>
    <x v="0"/>
    <x v="0"/>
    <x v="0"/>
    <x v="0"/>
    <x v="0"/>
    <x v="2"/>
    <n v="8"/>
    <x v="0"/>
    <x v="0"/>
    <x v="1"/>
    <x v="2"/>
    <x v="1"/>
    <x v="1"/>
    <x v="0"/>
    <x v="0"/>
    <x v="0"/>
    <x v="0"/>
    <x v="9"/>
    <x v="0"/>
    <n v="0"/>
    <n v="21"/>
    <n v="4"/>
    <n v="8"/>
    <x v="2"/>
    <x v="2"/>
    <x v="2"/>
    <x v="3"/>
    <x v="1"/>
    <x v="3"/>
    <n v="0"/>
    <n v="12"/>
    <n v="13"/>
    <n v="12"/>
    <x v="0"/>
  </r>
  <r>
    <s v="08EPR0755K"/>
    <x v="2"/>
    <x v="2"/>
    <s v="GUSTAVO PETRICCIOLI 2678"/>
    <n v="19"/>
    <x v="13"/>
    <n v="1"/>
    <s v="CHIHUAHUA"/>
    <s v="CALLE 15 DE MAYO"/>
    <x v="0"/>
    <x v="0"/>
    <x v="1"/>
    <x v="1"/>
    <x v="2"/>
    <x v="0"/>
    <s v="08FIZ0026U"/>
    <s v="08FJS0002Q"/>
    <x v="4"/>
    <x v="5"/>
    <n v="75"/>
    <n v="75"/>
    <n v="150"/>
    <n v="64"/>
    <n v="65"/>
    <n v="129"/>
    <n v="16"/>
    <n v="13"/>
    <n v="29"/>
    <n v="10"/>
    <x v="4"/>
    <n v="6"/>
    <x v="0"/>
    <n v="16"/>
    <n v="12"/>
    <n v="6"/>
    <n v="18"/>
    <n v="12"/>
    <x v="5"/>
    <n v="7"/>
    <x v="2"/>
    <n v="15"/>
    <n v="8"/>
    <n v="23"/>
    <n v="12"/>
    <x v="3"/>
    <n v="16"/>
    <x v="5"/>
    <n v="14"/>
    <n v="24"/>
    <n v="38"/>
    <n v="9"/>
    <x v="2"/>
    <n v="12"/>
    <x v="1"/>
    <n v="12"/>
    <n v="14"/>
    <n v="26"/>
    <n v="7"/>
    <x v="0"/>
    <n v="12"/>
    <x v="0"/>
    <n v="7"/>
    <n v="12"/>
    <n v="19"/>
    <n v="14"/>
    <x v="0"/>
    <n v="7"/>
    <x v="0"/>
    <n v="14"/>
    <n v="7"/>
    <n v="21"/>
    <n v="64"/>
    <x v="8"/>
    <n v="60"/>
    <x v="13"/>
    <n v="74"/>
    <n v="71"/>
    <n v="145"/>
    <x v="1"/>
    <x v="1"/>
    <x v="2"/>
    <x v="2"/>
    <x v="2"/>
    <x v="2"/>
    <n v="0"/>
    <n v="7"/>
    <x v="0"/>
    <x v="1"/>
    <x v="1"/>
    <x v="0"/>
    <x v="0"/>
    <x v="0"/>
    <x v="0"/>
    <x v="0"/>
    <x v="1"/>
    <n v="6"/>
    <x v="0"/>
    <x v="0"/>
    <x v="1"/>
    <x v="1"/>
    <x v="1"/>
    <x v="1"/>
    <x v="0"/>
    <x v="0"/>
    <x v="0"/>
    <x v="0"/>
    <x v="1"/>
    <x v="0"/>
    <n v="0"/>
    <n v="14"/>
    <n v="1"/>
    <n v="6"/>
    <x v="1"/>
    <x v="1"/>
    <x v="2"/>
    <x v="2"/>
    <x v="2"/>
    <x v="2"/>
    <n v="0"/>
    <n v="7"/>
    <n v="7"/>
    <n v="7"/>
    <x v="0"/>
  </r>
  <r>
    <s v="08EPR0756J"/>
    <x v="0"/>
    <x v="0"/>
    <s v="MELCHOR OCAMPO 2693"/>
    <n v="9"/>
    <x v="3"/>
    <n v="129"/>
    <s v="ESTACIÓN PITORREAL"/>
    <s v="CALLE PITORREAL"/>
    <x v="0"/>
    <x v="0"/>
    <x v="1"/>
    <x v="1"/>
    <x v="2"/>
    <x v="0"/>
    <s v="08FIZ0011S"/>
    <s v="08FJS0005N"/>
    <x v="4"/>
    <x v="0"/>
    <n v="23"/>
    <n v="23"/>
    <n v="46"/>
    <n v="23"/>
    <n v="23"/>
    <n v="46"/>
    <n v="2"/>
    <n v="3"/>
    <n v="5"/>
    <n v="3"/>
    <x v="0"/>
    <n v="3"/>
    <x v="0"/>
    <n v="6"/>
    <n v="3"/>
    <n v="3"/>
    <n v="6"/>
    <n v="4"/>
    <x v="0"/>
    <n v="2"/>
    <x v="0"/>
    <n v="4"/>
    <n v="2"/>
    <n v="6"/>
    <n v="3"/>
    <x v="0"/>
    <n v="4"/>
    <x v="0"/>
    <n v="3"/>
    <n v="4"/>
    <n v="7"/>
    <n v="7"/>
    <x v="0"/>
    <n v="5"/>
    <x v="0"/>
    <n v="7"/>
    <n v="5"/>
    <n v="12"/>
    <n v="2"/>
    <x v="0"/>
    <n v="6"/>
    <x v="0"/>
    <n v="2"/>
    <n v="6"/>
    <n v="8"/>
    <n v="3"/>
    <x v="3"/>
    <n v="5"/>
    <x v="0"/>
    <n v="4"/>
    <n v="5"/>
    <n v="9"/>
    <n v="22"/>
    <x v="4"/>
    <n v="25"/>
    <x v="0"/>
    <n v="23"/>
    <n v="25"/>
    <n v="4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4"/>
    <n v="3"/>
    <x v="0"/>
  </r>
  <r>
    <s v="08EPR0757I"/>
    <x v="0"/>
    <x v="0"/>
    <s v="NIÑOS HEROES 2692"/>
    <n v="55"/>
    <x v="56"/>
    <n v="1"/>
    <s v="SANTA CRUZ DE ROSALES"/>
    <s v="CALLE CONSTITUCION"/>
    <x v="0"/>
    <x v="0"/>
    <x v="1"/>
    <x v="1"/>
    <x v="2"/>
    <x v="0"/>
    <s v="08FIZ0017M"/>
    <m/>
    <x v="4"/>
    <x v="6"/>
    <n v="140"/>
    <n v="120"/>
    <n v="260"/>
    <n v="132"/>
    <n v="118"/>
    <n v="250"/>
    <n v="20"/>
    <n v="24"/>
    <n v="44"/>
    <n v="18"/>
    <x v="4"/>
    <n v="19"/>
    <x v="0"/>
    <n v="37"/>
    <n v="20"/>
    <n v="19"/>
    <n v="39"/>
    <n v="24"/>
    <x v="7"/>
    <n v="13"/>
    <x v="2"/>
    <n v="28"/>
    <n v="14"/>
    <n v="42"/>
    <n v="19"/>
    <x v="2"/>
    <n v="23"/>
    <x v="0"/>
    <n v="20"/>
    <n v="23"/>
    <n v="43"/>
    <n v="32"/>
    <x v="0"/>
    <n v="16"/>
    <x v="0"/>
    <n v="32"/>
    <n v="16"/>
    <n v="48"/>
    <n v="27"/>
    <x v="0"/>
    <n v="16"/>
    <x v="0"/>
    <n v="27"/>
    <n v="16"/>
    <n v="43"/>
    <n v="16"/>
    <x v="0"/>
    <n v="25"/>
    <x v="0"/>
    <n v="16"/>
    <n v="25"/>
    <n v="41"/>
    <n v="136"/>
    <x v="11"/>
    <n v="112"/>
    <x v="4"/>
    <n v="143"/>
    <n v="113"/>
    <n v="256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4"/>
    <x v="0"/>
    <x v="1"/>
    <x v="0"/>
    <x v="0"/>
    <x v="3"/>
    <x v="0"/>
    <x v="0"/>
    <x v="1"/>
    <x v="1"/>
    <n v="0"/>
    <n v="20"/>
    <n v="5"/>
    <n v="7"/>
    <x v="2"/>
    <x v="2"/>
    <x v="2"/>
    <x v="3"/>
    <x v="1"/>
    <x v="3"/>
    <n v="0"/>
    <n v="12"/>
    <n v="12"/>
    <n v="12"/>
    <x v="0"/>
  </r>
  <r>
    <s v="08EPR0758H"/>
    <x v="2"/>
    <x v="2"/>
    <s v="ELISA DOSAMANTES 2691"/>
    <n v="37"/>
    <x v="19"/>
    <n v="1"/>
    <s v="JUÁREZ"/>
    <s v="CALLE TOLTECAS"/>
    <x v="0"/>
    <x v="0"/>
    <x v="1"/>
    <x v="1"/>
    <x v="2"/>
    <x v="0"/>
    <s v="08FIZ0039Y"/>
    <m/>
    <x v="4"/>
    <x v="8"/>
    <n v="50"/>
    <n v="61"/>
    <n v="111"/>
    <n v="49"/>
    <n v="60"/>
    <n v="109"/>
    <n v="5"/>
    <n v="8"/>
    <n v="13"/>
    <n v="10"/>
    <x v="1"/>
    <n v="8"/>
    <x v="1"/>
    <n v="18"/>
    <n v="11"/>
    <n v="9"/>
    <n v="20"/>
    <n v="6"/>
    <x v="4"/>
    <n v="11"/>
    <x v="2"/>
    <n v="7"/>
    <n v="12"/>
    <n v="19"/>
    <n v="8"/>
    <x v="0"/>
    <n v="12"/>
    <x v="0"/>
    <n v="8"/>
    <n v="12"/>
    <n v="20"/>
    <n v="10"/>
    <x v="1"/>
    <n v="7"/>
    <x v="2"/>
    <n v="12"/>
    <n v="8"/>
    <n v="20"/>
    <n v="7"/>
    <x v="0"/>
    <n v="12"/>
    <x v="0"/>
    <n v="7"/>
    <n v="12"/>
    <n v="19"/>
    <n v="5"/>
    <x v="0"/>
    <n v="11"/>
    <x v="2"/>
    <n v="5"/>
    <n v="12"/>
    <n v="17"/>
    <n v="46"/>
    <x v="5"/>
    <n v="61"/>
    <x v="8"/>
    <n v="50"/>
    <n v="65"/>
    <n v="11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1"/>
    <x v="1"/>
    <x v="1"/>
    <x v="0"/>
    <x v="3"/>
    <x v="0"/>
    <x v="0"/>
    <x v="0"/>
    <x v="1"/>
    <x v="0"/>
    <n v="0"/>
    <n v="13"/>
    <n v="1"/>
    <n v="5"/>
    <x v="1"/>
    <x v="1"/>
    <x v="1"/>
    <x v="2"/>
    <x v="2"/>
    <x v="2"/>
    <n v="0"/>
    <n v="6"/>
    <n v="6"/>
    <n v="6"/>
    <x v="0"/>
  </r>
  <r>
    <s v="08EPR0760W"/>
    <x v="2"/>
    <x v="2"/>
    <s v="FIDEL AVILA 2699"/>
    <n v="37"/>
    <x v="19"/>
    <n v="1"/>
    <s v="JUÁREZ"/>
    <s v="CALLE ZACATECAS"/>
    <x v="0"/>
    <x v="0"/>
    <x v="1"/>
    <x v="1"/>
    <x v="2"/>
    <x v="0"/>
    <s v="08FIZ0003J"/>
    <s v="08FJS0003P"/>
    <x v="4"/>
    <x v="8"/>
    <n v="80"/>
    <n v="53"/>
    <n v="133"/>
    <n v="79"/>
    <n v="53"/>
    <n v="132"/>
    <n v="11"/>
    <n v="7"/>
    <n v="18"/>
    <n v="10"/>
    <x v="0"/>
    <n v="5"/>
    <x v="0"/>
    <n v="15"/>
    <n v="10"/>
    <n v="5"/>
    <n v="15"/>
    <n v="10"/>
    <x v="4"/>
    <n v="12"/>
    <x v="0"/>
    <n v="11"/>
    <n v="12"/>
    <n v="23"/>
    <n v="16"/>
    <x v="0"/>
    <n v="9"/>
    <x v="0"/>
    <n v="16"/>
    <n v="9"/>
    <n v="25"/>
    <n v="12"/>
    <x v="3"/>
    <n v="8"/>
    <x v="2"/>
    <n v="13"/>
    <n v="9"/>
    <n v="22"/>
    <n v="16"/>
    <x v="0"/>
    <n v="13"/>
    <x v="2"/>
    <n v="16"/>
    <n v="14"/>
    <n v="30"/>
    <n v="13"/>
    <x v="0"/>
    <n v="3"/>
    <x v="0"/>
    <n v="13"/>
    <n v="3"/>
    <n v="16"/>
    <n v="77"/>
    <x v="3"/>
    <n v="50"/>
    <x v="3"/>
    <n v="79"/>
    <n v="52"/>
    <n v="131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1"/>
    <x v="1"/>
    <x v="0"/>
    <x v="2"/>
    <x v="0"/>
    <x v="0"/>
    <x v="0"/>
    <x v="0"/>
    <x v="1"/>
    <x v="0"/>
    <n v="0"/>
    <n v="14"/>
    <n v="1"/>
    <n v="5"/>
    <x v="1"/>
    <x v="1"/>
    <x v="1"/>
    <x v="2"/>
    <x v="2"/>
    <x v="2"/>
    <n v="0"/>
    <n v="6"/>
    <n v="12"/>
    <n v="6"/>
    <x v="0"/>
  </r>
  <r>
    <s v="08EPR0761V"/>
    <x v="0"/>
    <x v="0"/>
    <s v="JESUS URUETA 2700"/>
    <n v="30"/>
    <x v="4"/>
    <n v="126"/>
    <s v="MESA DEL ÁLAMO"/>
    <s v="CALLE LOS ALAMILLOS"/>
    <x v="0"/>
    <x v="0"/>
    <x v="1"/>
    <x v="1"/>
    <x v="2"/>
    <x v="0"/>
    <s v="08FIZ0044J"/>
    <s v="08FJS0005N"/>
    <x v="4"/>
    <x v="0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762U"/>
    <x v="0"/>
    <x v="0"/>
    <s v="22 DE SEPTIEMBRE 2707"/>
    <n v="19"/>
    <x v="13"/>
    <n v="1"/>
    <s v="CHIHUAHUA"/>
    <s v="CALLE MARTIRES DE CHICAGO"/>
    <x v="0"/>
    <x v="0"/>
    <x v="1"/>
    <x v="1"/>
    <x v="2"/>
    <x v="0"/>
    <s v="08FIZ0043K"/>
    <s v="08FJS0001R"/>
    <x v="4"/>
    <x v="5"/>
    <n v="58"/>
    <n v="54"/>
    <n v="112"/>
    <n v="58"/>
    <n v="54"/>
    <n v="112"/>
    <n v="5"/>
    <n v="9"/>
    <n v="14"/>
    <n v="5"/>
    <x v="1"/>
    <n v="3"/>
    <x v="0"/>
    <n v="8"/>
    <n v="6"/>
    <n v="3"/>
    <n v="9"/>
    <n v="5"/>
    <x v="0"/>
    <n v="8"/>
    <x v="0"/>
    <n v="5"/>
    <n v="8"/>
    <n v="13"/>
    <n v="11"/>
    <x v="0"/>
    <n v="10"/>
    <x v="0"/>
    <n v="11"/>
    <n v="10"/>
    <n v="21"/>
    <n v="12"/>
    <x v="0"/>
    <n v="5"/>
    <x v="0"/>
    <n v="12"/>
    <n v="5"/>
    <n v="17"/>
    <n v="11"/>
    <x v="0"/>
    <n v="7"/>
    <x v="0"/>
    <n v="11"/>
    <n v="7"/>
    <n v="18"/>
    <n v="10"/>
    <x v="0"/>
    <n v="12"/>
    <x v="0"/>
    <n v="10"/>
    <n v="12"/>
    <n v="22"/>
    <n v="54"/>
    <x v="4"/>
    <n v="45"/>
    <x v="0"/>
    <n v="55"/>
    <n v="45"/>
    <n v="100"/>
    <x v="0"/>
    <x v="0"/>
    <x v="1"/>
    <x v="2"/>
    <x v="2"/>
    <x v="2"/>
    <n v="1"/>
    <n v="5"/>
    <x v="0"/>
    <x v="0"/>
    <x v="0"/>
    <x v="0"/>
    <x v="0"/>
    <x v="0"/>
    <x v="0"/>
    <x v="0"/>
    <x v="1"/>
    <n v="3"/>
    <x v="0"/>
    <x v="0"/>
    <x v="3"/>
    <x v="0"/>
    <x v="0"/>
    <x v="1"/>
    <x v="0"/>
    <x v="0"/>
    <x v="0"/>
    <x v="0"/>
    <x v="1"/>
    <x v="0"/>
    <n v="0"/>
    <n v="8"/>
    <n v="1"/>
    <n v="4"/>
    <x v="0"/>
    <x v="0"/>
    <x v="1"/>
    <x v="2"/>
    <x v="2"/>
    <x v="2"/>
    <n v="1"/>
    <n v="5"/>
    <n v="9"/>
    <n v="6"/>
    <x v="0"/>
  </r>
  <r>
    <s v="08EPR0763T"/>
    <x v="0"/>
    <x v="0"/>
    <s v="ABRAHAM GONZALEZ 2718"/>
    <n v="37"/>
    <x v="19"/>
    <n v="1"/>
    <s v="JUÁREZ"/>
    <s v="CALLE HIEDRA"/>
    <x v="0"/>
    <x v="0"/>
    <x v="1"/>
    <x v="1"/>
    <x v="2"/>
    <x v="0"/>
    <s v="08FIZ0046H"/>
    <m/>
    <x v="4"/>
    <x v="8"/>
    <n v="143"/>
    <n v="150"/>
    <n v="293"/>
    <n v="142"/>
    <n v="149"/>
    <n v="291"/>
    <n v="28"/>
    <n v="36"/>
    <n v="64"/>
    <n v="17"/>
    <x v="1"/>
    <n v="21"/>
    <x v="0"/>
    <n v="38"/>
    <n v="18"/>
    <n v="21"/>
    <n v="39"/>
    <n v="22"/>
    <x v="5"/>
    <n v="16"/>
    <x v="0"/>
    <n v="25"/>
    <n v="16"/>
    <n v="41"/>
    <n v="16"/>
    <x v="0"/>
    <n v="23"/>
    <x v="3"/>
    <n v="16"/>
    <n v="24"/>
    <n v="40"/>
    <n v="28"/>
    <x v="0"/>
    <n v="23"/>
    <x v="0"/>
    <n v="28"/>
    <n v="23"/>
    <n v="51"/>
    <n v="28"/>
    <x v="0"/>
    <n v="19"/>
    <x v="2"/>
    <n v="28"/>
    <n v="20"/>
    <n v="48"/>
    <n v="21"/>
    <x v="0"/>
    <n v="31"/>
    <x v="0"/>
    <n v="21"/>
    <n v="31"/>
    <n v="52"/>
    <n v="132"/>
    <x v="5"/>
    <n v="133"/>
    <x v="3"/>
    <n v="136"/>
    <n v="135"/>
    <n v="271"/>
    <x v="2"/>
    <x v="2"/>
    <x v="2"/>
    <x v="3"/>
    <x v="1"/>
    <x v="3"/>
    <n v="0"/>
    <n v="12"/>
    <x v="0"/>
    <x v="1"/>
    <x v="1"/>
    <x v="0"/>
    <x v="0"/>
    <x v="0"/>
    <x v="0"/>
    <x v="0"/>
    <x v="1"/>
    <n v="11"/>
    <x v="0"/>
    <x v="0"/>
    <x v="3"/>
    <x v="1"/>
    <x v="0"/>
    <x v="0"/>
    <x v="0"/>
    <x v="0"/>
    <x v="0"/>
    <x v="0"/>
    <x v="0"/>
    <x v="1"/>
    <n v="0"/>
    <n v="16"/>
    <n v="1"/>
    <n v="11"/>
    <x v="2"/>
    <x v="2"/>
    <x v="2"/>
    <x v="3"/>
    <x v="1"/>
    <x v="3"/>
    <n v="0"/>
    <n v="12"/>
    <n v="18"/>
    <n v="18"/>
    <x v="0"/>
  </r>
  <r>
    <s v="08EPR0764S"/>
    <x v="0"/>
    <x v="0"/>
    <s v="INSURGENTES 2723"/>
    <n v="19"/>
    <x v="13"/>
    <n v="1"/>
    <s v="CHIHUAHUA"/>
    <s v="CALLE DIONISIO PEREZ"/>
    <x v="0"/>
    <x v="0"/>
    <x v="1"/>
    <x v="1"/>
    <x v="2"/>
    <x v="0"/>
    <s v="08FIZ0043K"/>
    <s v="08FJS0001R"/>
    <x v="4"/>
    <x v="5"/>
    <n v="106"/>
    <n v="90"/>
    <n v="196"/>
    <n v="105"/>
    <n v="88"/>
    <n v="193"/>
    <n v="25"/>
    <n v="11"/>
    <n v="36"/>
    <n v="17"/>
    <x v="0"/>
    <n v="8"/>
    <x v="0"/>
    <n v="25"/>
    <n v="17"/>
    <n v="8"/>
    <n v="25"/>
    <n v="10"/>
    <x v="4"/>
    <n v="11"/>
    <x v="4"/>
    <n v="11"/>
    <n v="13"/>
    <n v="24"/>
    <n v="10"/>
    <x v="0"/>
    <n v="15"/>
    <x v="0"/>
    <n v="10"/>
    <n v="15"/>
    <n v="25"/>
    <n v="22"/>
    <x v="3"/>
    <n v="14"/>
    <x v="0"/>
    <n v="23"/>
    <n v="14"/>
    <n v="37"/>
    <n v="15"/>
    <x v="0"/>
    <n v="18"/>
    <x v="0"/>
    <n v="15"/>
    <n v="18"/>
    <n v="33"/>
    <n v="19"/>
    <x v="0"/>
    <n v="16"/>
    <x v="0"/>
    <n v="19"/>
    <n v="16"/>
    <n v="35"/>
    <n v="93"/>
    <x v="3"/>
    <n v="82"/>
    <x v="3"/>
    <n v="95"/>
    <n v="84"/>
    <n v="179"/>
    <x v="1"/>
    <x v="1"/>
    <x v="1"/>
    <x v="3"/>
    <x v="1"/>
    <x v="3"/>
    <n v="0"/>
    <n v="9"/>
    <x v="0"/>
    <x v="1"/>
    <x v="0"/>
    <x v="1"/>
    <x v="0"/>
    <x v="0"/>
    <x v="0"/>
    <x v="0"/>
    <x v="2"/>
    <n v="5"/>
    <x v="0"/>
    <x v="0"/>
    <x v="1"/>
    <x v="0"/>
    <x v="0"/>
    <x v="1"/>
    <x v="0"/>
    <x v="3"/>
    <x v="0"/>
    <x v="0"/>
    <x v="0"/>
    <x v="1"/>
    <n v="0"/>
    <n v="15"/>
    <n v="4"/>
    <n v="5"/>
    <x v="1"/>
    <x v="1"/>
    <x v="1"/>
    <x v="3"/>
    <x v="1"/>
    <x v="3"/>
    <n v="0"/>
    <n v="9"/>
    <n v="9"/>
    <n v="9"/>
    <x v="0"/>
  </r>
  <r>
    <s v="08EPR0765R"/>
    <x v="2"/>
    <x v="2"/>
    <s v="ABRAHAM GONZALEZ 2726"/>
    <n v="37"/>
    <x v="19"/>
    <n v="1"/>
    <s v="JUÁREZ"/>
    <s v="CALLE HIEDRA"/>
    <x v="0"/>
    <x v="0"/>
    <x v="1"/>
    <x v="1"/>
    <x v="2"/>
    <x v="0"/>
    <s v="08FIZ0046H"/>
    <m/>
    <x v="4"/>
    <x v="8"/>
    <n v="47"/>
    <n v="55"/>
    <n v="102"/>
    <n v="47"/>
    <n v="55"/>
    <n v="102"/>
    <n v="4"/>
    <n v="12"/>
    <n v="16"/>
    <n v="7"/>
    <x v="4"/>
    <n v="7"/>
    <x v="1"/>
    <n v="14"/>
    <n v="9"/>
    <n v="8"/>
    <n v="17"/>
    <n v="4"/>
    <x v="4"/>
    <n v="8"/>
    <x v="0"/>
    <n v="5"/>
    <n v="8"/>
    <n v="13"/>
    <n v="5"/>
    <x v="0"/>
    <n v="9"/>
    <x v="0"/>
    <n v="5"/>
    <n v="9"/>
    <n v="14"/>
    <n v="8"/>
    <x v="0"/>
    <n v="5"/>
    <x v="0"/>
    <n v="8"/>
    <n v="5"/>
    <n v="13"/>
    <n v="8"/>
    <x v="0"/>
    <n v="10"/>
    <x v="0"/>
    <n v="8"/>
    <n v="10"/>
    <n v="18"/>
    <n v="8"/>
    <x v="3"/>
    <n v="5"/>
    <x v="0"/>
    <n v="9"/>
    <n v="5"/>
    <n v="14"/>
    <n v="40"/>
    <x v="5"/>
    <n v="44"/>
    <x v="4"/>
    <n v="44"/>
    <n v="45"/>
    <n v="89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0"/>
    <x v="0"/>
    <x v="0"/>
    <x v="0"/>
    <x v="0"/>
    <x v="0"/>
    <n v="3"/>
    <n v="3"/>
    <n v="3"/>
    <n v="3"/>
    <x v="0"/>
  </r>
  <r>
    <s v="08EPR0766Q"/>
    <x v="0"/>
    <x v="0"/>
    <s v="ANTONIO ORTIZ MENA 2719"/>
    <n v="37"/>
    <x v="19"/>
    <n v="1"/>
    <s v="JUÁREZ"/>
    <s v="CALLE DURANGO"/>
    <x v="0"/>
    <x v="0"/>
    <x v="1"/>
    <x v="1"/>
    <x v="2"/>
    <x v="0"/>
    <s v="08FIZ0034C"/>
    <s v="08FJS0003P"/>
    <x v="4"/>
    <x v="8"/>
    <n v="193"/>
    <n v="172"/>
    <n v="365"/>
    <n v="193"/>
    <n v="172"/>
    <n v="365"/>
    <n v="33"/>
    <n v="20"/>
    <n v="53"/>
    <n v="23"/>
    <x v="0"/>
    <n v="24"/>
    <x v="0"/>
    <n v="47"/>
    <n v="23"/>
    <n v="24"/>
    <n v="47"/>
    <n v="29"/>
    <x v="0"/>
    <n v="19"/>
    <x v="0"/>
    <n v="29"/>
    <n v="19"/>
    <n v="48"/>
    <n v="31"/>
    <x v="0"/>
    <n v="35"/>
    <x v="0"/>
    <n v="31"/>
    <n v="35"/>
    <n v="66"/>
    <n v="32"/>
    <x v="0"/>
    <n v="30"/>
    <x v="0"/>
    <n v="32"/>
    <n v="30"/>
    <n v="62"/>
    <n v="34"/>
    <x v="0"/>
    <n v="38"/>
    <x v="2"/>
    <n v="34"/>
    <n v="39"/>
    <n v="73"/>
    <n v="34"/>
    <x v="0"/>
    <n v="30"/>
    <x v="0"/>
    <n v="34"/>
    <n v="30"/>
    <n v="64"/>
    <n v="183"/>
    <x v="0"/>
    <n v="176"/>
    <x v="4"/>
    <n v="183"/>
    <n v="177"/>
    <n v="360"/>
    <x v="2"/>
    <x v="2"/>
    <x v="2"/>
    <x v="3"/>
    <x v="3"/>
    <x v="3"/>
    <n v="0"/>
    <n v="13"/>
    <x v="0"/>
    <x v="1"/>
    <x v="1"/>
    <x v="0"/>
    <x v="0"/>
    <x v="0"/>
    <x v="0"/>
    <x v="0"/>
    <x v="3"/>
    <n v="11"/>
    <x v="0"/>
    <x v="0"/>
    <x v="0"/>
    <x v="2"/>
    <x v="0"/>
    <x v="1"/>
    <x v="0"/>
    <x v="0"/>
    <x v="0"/>
    <x v="0"/>
    <x v="9"/>
    <x v="0"/>
    <n v="0"/>
    <n v="19"/>
    <n v="2"/>
    <n v="11"/>
    <x v="2"/>
    <x v="2"/>
    <x v="2"/>
    <x v="3"/>
    <x v="3"/>
    <x v="3"/>
    <n v="0"/>
    <n v="13"/>
    <n v="13"/>
    <n v="13"/>
    <x v="0"/>
  </r>
  <r>
    <s v="08EPR0771B"/>
    <x v="0"/>
    <x v="0"/>
    <s v="LAZARO CARDENAS 2715"/>
    <n v="65"/>
    <x v="0"/>
    <n v="1006"/>
    <s v="AGUA ZARCA (LA CASETA)"/>
    <s v="CALLE AGUA ZARCA"/>
    <x v="0"/>
    <x v="0"/>
    <x v="1"/>
    <x v="1"/>
    <x v="2"/>
    <x v="0"/>
    <s v="08FIZ0044J"/>
    <s v="08FJS0005N"/>
    <x v="4"/>
    <x v="0"/>
    <n v="11"/>
    <n v="8"/>
    <n v="19"/>
    <n v="11"/>
    <n v="8"/>
    <n v="19"/>
    <n v="1"/>
    <n v="1"/>
    <n v="2"/>
    <n v="0"/>
    <x v="0"/>
    <n v="3"/>
    <x v="0"/>
    <n v="3"/>
    <n v="0"/>
    <n v="3"/>
    <n v="3"/>
    <n v="4"/>
    <x v="0"/>
    <n v="2"/>
    <x v="0"/>
    <n v="4"/>
    <n v="2"/>
    <n v="6"/>
    <n v="2"/>
    <x v="0"/>
    <n v="1"/>
    <x v="0"/>
    <n v="2"/>
    <n v="1"/>
    <n v="3"/>
    <n v="3"/>
    <x v="0"/>
    <n v="1"/>
    <x v="0"/>
    <n v="3"/>
    <n v="1"/>
    <n v="4"/>
    <n v="4"/>
    <x v="0"/>
    <n v="2"/>
    <x v="0"/>
    <n v="4"/>
    <n v="2"/>
    <n v="6"/>
    <n v="3"/>
    <x v="0"/>
    <n v="0"/>
    <x v="0"/>
    <n v="3"/>
    <n v="0"/>
    <n v="3"/>
    <n v="16"/>
    <x v="0"/>
    <n v="9"/>
    <x v="0"/>
    <n v="16"/>
    <n v="9"/>
    <n v="2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772A"/>
    <x v="0"/>
    <x v="0"/>
    <s v="FRANCISCO GONZALEZ BOCANEGRA 2721"/>
    <n v="37"/>
    <x v="19"/>
    <n v="1"/>
    <s v="JUÁREZ"/>
    <s v="CALLE RUMOROSA"/>
    <x v="0"/>
    <x v="0"/>
    <x v="1"/>
    <x v="1"/>
    <x v="2"/>
    <x v="0"/>
    <s v="08FIZ0020Z"/>
    <s v="08FJS0003P"/>
    <x v="4"/>
    <x v="8"/>
    <n v="152"/>
    <n v="171"/>
    <n v="323"/>
    <n v="148"/>
    <n v="169"/>
    <n v="317"/>
    <n v="25"/>
    <n v="16"/>
    <n v="41"/>
    <n v="35"/>
    <x v="0"/>
    <n v="33"/>
    <x v="0"/>
    <n v="68"/>
    <n v="35"/>
    <n v="33"/>
    <n v="68"/>
    <n v="28"/>
    <x v="4"/>
    <n v="31"/>
    <x v="2"/>
    <n v="29"/>
    <n v="32"/>
    <n v="61"/>
    <n v="24"/>
    <x v="3"/>
    <n v="24"/>
    <x v="2"/>
    <n v="26"/>
    <n v="26"/>
    <n v="52"/>
    <n v="30"/>
    <x v="0"/>
    <n v="31"/>
    <x v="2"/>
    <n v="30"/>
    <n v="32"/>
    <n v="62"/>
    <n v="26"/>
    <x v="0"/>
    <n v="34"/>
    <x v="0"/>
    <n v="26"/>
    <n v="34"/>
    <n v="60"/>
    <n v="22"/>
    <x v="3"/>
    <n v="27"/>
    <x v="0"/>
    <n v="23"/>
    <n v="27"/>
    <n v="50"/>
    <n v="165"/>
    <x v="5"/>
    <n v="180"/>
    <x v="8"/>
    <n v="169"/>
    <n v="184"/>
    <n v="353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1"/>
    <x v="1"/>
    <x v="1"/>
    <x v="1"/>
    <x v="0"/>
    <x v="0"/>
    <x v="0"/>
    <x v="0"/>
    <x v="1"/>
    <x v="1"/>
    <n v="0"/>
    <n v="20"/>
    <n v="4"/>
    <n v="8"/>
    <x v="2"/>
    <x v="2"/>
    <x v="2"/>
    <x v="3"/>
    <x v="1"/>
    <x v="3"/>
    <n v="0"/>
    <n v="12"/>
    <n v="13"/>
    <n v="12"/>
    <x v="0"/>
  </r>
  <r>
    <s v="08EPR0773Z"/>
    <x v="0"/>
    <x v="0"/>
    <s v="SOLIDARIDAD 2701"/>
    <n v="19"/>
    <x v="13"/>
    <n v="1"/>
    <s v="CHIHUAHUA"/>
    <s v="CALLE ORGANIZACION"/>
    <x v="0"/>
    <x v="0"/>
    <x v="1"/>
    <x v="1"/>
    <x v="2"/>
    <x v="0"/>
    <s v="08FIZ0043K"/>
    <s v="08FJS0001R"/>
    <x v="4"/>
    <x v="5"/>
    <n v="86"/>
    <n v="101"/>
    <n v="187"/>
    <n v="85"/>
    <n v="101"/>
    <n v="186"/>
    <n v="21"/>
    <n v="20"/>
    <n v="41"/>
    <n v="10"/>
    <x v="0"/>
    <n v="9"/>
    <x v="0"/>
    <n v="19"/>
    <n v="10"/>
    <n v="9"/>
    <n v="19"/>
    <n v="11"/>
    <x v="4"/>
    <n v="10"/>
    <x v="0"/>
    <n v="12"/>
    <n v="10"/>
    <n v="22"/>
    <n v="10"/>
    <x v="0"/>
    <n v="15"/>
    <x v="0"/>
    <n v="10"/>
    <n v="15"/>
    <n v="25"/>
    <n v="18"/>
    <x v="0"/>
    <n v="17"/>
    <x v="0"/>
    <n v="18"/>
    <n v="17"/>
    <n v="35"/>
    <n v="20"/>
    <x v="0"/>
    <n v="20"/>
    <x v="0"/>
    <n v="20"/>
    <n v="20"/>
    <n v="40"/>
    <n v="7"/>
    <x v="3"/>
    <n v="17"/>
    <x v="0"/>
    <n v="8"/>
    <n v="17"/>
    <n v="25"/>
    <n v="76"/>
    <x v="3"/>
    <n v="88"/>
    <x v="0"/>
    <n v="78"/>
    <n v="88"/>
    <n v="166"/>
    <x v="1"/>
    <x v="1"/>
    <x v="1"/>
    <x v="3"/>
    <x v="1"/>
    <x v="2"/>
    <n v="0"/>
    <n v="8"/>
    <x v="0"/>
    <x v="1"/>
    <x v="1"/>
    <x v="0"/>
    <x v="0"/>
    <x v="0"/>
    <x v="0"/>
    <x v="0"/>
    <x v="3"/>
    <n v="6"/>
    <x v="0"/>
    <x v="0"/>
    <x v="1"/>
    <x v="0"/>
    <x v="0"/>
    <x v="2"/>
    <x v="0"/>
    <x v="0"/>
    <x v="0"/>
    <x v="1"/>
    <x v="9"/>
    <x v="1"/>
    <n v="0"/>
    <n v="18"/>
    <n v="2"/>
    <n v="6"/>
    <x v="1"/>
    <x v="1"/>
    <x v="1"/>
    <x v="3"/>
    <x v="1"/>
    <x v="2"/>
    <n v="0"/>
    <n v="8"/>
    <n v="8"/>
    <n v="8"/>
    <x v="0"/>
  </r>
  <r>
    <s v="08EPR0776X"/>
    <x v="0"/>
    <x v="0"/>
    <s v="FELIPE ANGELES 2709"/>
    <n v="20"/>
    <x v="10"/>
    <n v="23"/>
    <s v="CANELAS"/>
    <s v="CALLE CANDELAS"/>
    <x v="0"/>
    <x v="0"/>
    <x v="1"/>
    <x v="1"/>
    <x v="2"/>
    <x v="0"/>
    <s v="08FIZ0010T"/>
    <s v="08FJS0005N"/>
    <x v="4"/>
    <x v="0"/>
    <n v="5"/>
    <n v="6"/>
    <n v="11"/>
    <n v="5"/>
    <n v="6"/>
    <n v="11"/>
    <n v="1"/>
    <n v="0"/>
    <n v="1"/>
    <n v="0"/>
    <x v="0"/>
    <n v="0"/>
    <x v="0"/>
    <n v="0"/>
    <n v="0"/>
    <n v="0"/>
    <n v="0"/>
    <n v="0"/>
    <x v="0"/>
    <n v="3"/>
    <x v="0"/>
    <n v="0"/>
    <n v="3"/>
    <n v="3"/>
    <n v="1"/>
    <x v="0"/>
    <n v="1"/>
    <x v="0"/>
    <n v="1"/>
    <n v="1"/>
    <n v="2"/>
    <n v="2"/>
    <x v="0"/>
    <n v="2"/>
    <x v="0"/>
    <n v="2"/>
    <n v="2"/>
    <n v="4"/>
    <n v="1"/>
    <x v="0"/>
    <n v="2"/>
    <x v="0"/>
    <n v="1"/>
    <n v="2"/>
    <n v="3"/>
    <n v="3"/>
    <x v="0"/>
    <n v="1"/>
    <x v="0"/>
    <n v="3"/>
    <n v="1"/>
    <n v="4"/>
    <n v="7"/>
    <x v="0"/>
    <n v="9"/>
    <x v="0"/>
    <n v="7"/>
    <n v="9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777W"/>
    <x v="0"/>
    <x v="0"/>
    <s v="LEOPOLDO MARES 2725"/>
    <n v="19"/>
    <x v="13"/>
    <n v="1"/>
    <s v="CHIHUAHUA"/>
    <s v="CALLE FAISAN"/>
    <x v="0"/>
    <x v="0"/>
    <x v="1"/>
    <x v="1"/>
    <x v="2"/>
    <x v="0"/>
    <s v="08FIZ0043K"/>
    <s v="08FJS0001R"/>
    <x v="4"/>
    <x v="5"/>
    <n v="79"/>
    <n v="86"/>
    <n v="165"/>
    <n v="79"/>
    <n v="86"/>
    <n v="165"/>
    <n v="7"/>
    <n v="21"/>
    <n v="28"/>
    <n v="15"/>
    <x v="0"/>
    <n v="12"/>
    <x v="0"/>
    <n v="27"/>
    <n v="15"/>
    <n v="12"/>
    <n v="27"/>
    <n v="17"/>
    <x v="0"/>
    <n v="15"/>
    <x v="0"/>
    <n v="17"/>
    <n v="15"/>
    <n v="32"/>
    <n v="10"/>
    <x v="0"/>
    <n v="14"/>
    <x v="0"/>
    <n v="10"/>
    <n v="14"/>
    <n v="24"/>
    <n v="16"/>
    <x v="0"/>
    <n v="11"/>
    <x v="0"/>
    <n v="16"/>
    <n v="11"/>
    <n v="27"/>
    <n v="16"/>
    <x v="0"/>
    <n v="11"/>
    <x v="0"/>
    <n v="16"/>
    <n v="11"/>
    <n v="27"/>
    <n v="14"/>
    <x v="0"/>
    <n v="19"/>
    <x v="0"/>
    <n v="14"/>
    <n v="19"/>
    <n v="33"/>
    <n v="88"/>
    <x v="0"/>
    <n v="82"/>
    <x v="0"/>
    <n v="88"/>
    <n v="82"/>
    <n v="170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3"/>
    <x v="0"/>
    <x v="0"/>
    <x v="3"/>
    <x v="0"/>
    <x v="0"/>
    <x v="0"/>
    <x v="0"/>
    <x v="1"/>
    <x v="0"/>
    <n v="0"/>
    <n v="11"/>
    <n v="0"/>
    <n v="6"/>
    <x v="1"/>
    <x v="1"/>
    <x v="1"/>
    <x v="2"/>
    <x v="2"/>
    <x v="2"/>
    <n v="0"/>
    <n v="6"/>
    <n v="6"/>
    <n v="6"/>
    <x v="0"/>
  </r>
  <r>
    <s v="08EPR0778V"/>
    <x v="0"/>
    <x v="0"/>
    <s v="ARTURO ARMENDARIZ DELGADO 2704"/>
    <n v="11"/>
    <x v="15"/>
    <n v="1"/>
    <s v="SANTA ROSALÍA DE CAMARGO"/>
    <s v="CALLE CNC"/>
    <x v="0"/>
    <x v="0"/>
    <x v="1"/>
    <x v="1"/>
    <x v="2"/>
    <x v="0"/>
    <s v="08FIZ0006G"/>
    <m/>
    <x v="4"/>
    <x v="6"/>
    <n v="183"/>
    <n v="195"/>
    <n v="378"/>
    <n v="183"/>
    <n v="195"/>
    <n v="378"/>
    <n v="39"/>
    <n v="40"/>
    <n v="79"/>
    <n v="42"/>
    <x v="1"/>
    <n v="29"/>
    <x v="1"/>
    <n v="71"/>
    <n v="43"/>
    <n v="30"/>
    <n v="73"/>
    <n v="25"/>
    <x v="0"/>
    <n v="30"/>
    <x v="0"/>
    <n v="25"/>
    <n v="30"/>
    <n v="55"/>
    <n v="25"/>
    <x v="0"/>
    <n v="28"/>
    <x v="0"/>
    <n v="25"/>
    <n v="28"/>
    <n v="53"/>
    <n v="27"/>
    <x v="0"/>
    <n v="33"/>
    <x v="0"/>
    <n v="27"/>
    <n v="33"/>
    <n v="60"/>
    <n v="41"/>
    <x v="0"/>
    <n v="36"/>
    <x v="0"/>
    <n v="41"/>
    <n v="36"/>
    <n v="77"/>
    <n v="30"/>
    <x v="0"/>
    <n v="26"/>
    <x v="0"/>
    <n v="30"/>
    <n v="26"/>
    <n v="56"/>
    <n v="190"/>
    <x v="4"/>
    <n v="182"/>
    <x v="4"/>
    <n v="191"/>
    <n v="183"/>
    <n v="374"/>
    <x v="5"/>
    <x v="2"/>
    <x v="2"/>
    <x v="3"/>
    <x v="3"/>
    <x v="3"/>
    <n v="0"/>
    <n v="14"/>
    <x v="0"/>
    <x v="1"/>
    <x v="1"/>
    <x v="0"/>
    <x v="0"/>
    <x v="0"/>
    <x v="0"/>
    <x v="0"/>
    <x v="10"/>
    <n v="8"/>
    <x v="0"/>
    <x v="0"/>
    <x v="4"/>
    <x v="0"/>
    <x v="0"/>
    <x v="3"/>
    <x v="0"/>
    <x v="0"/>
    <x v="0"/>
    <x v="0"/>
    <x v="1"/>
    <x v="1"/>
    <n v="0"/>
    <n v="22"/>
    <n v="6"/>
    <n v="8"/>
    <x v="3"/>
    <x v="2"/>
    <x v="2"/>
    <x v="3"/>
    <x v="3"/>
    <x v="3"/>
    <n v="0"/>
    <n v="14"/>
    <n v="14"/>
    <n v="14"/>
    <x v="0"/>
  </r>
  <r>
    <s v="08EPR0781I"/>
    <x v="0"/>
    <x v="0"/>
    <s v="LAZARO CARDENAS 2702"/>
    <n v="9"/>
    <x v="3"/>
    <n v="233"/>
    <s v="SANTA ELENA"/>
    <s v="CALLE COLONIA CENTRO"/>
    <x v="0"/>
    <x v="0"/>
    <x v="1"/>
    <x v="1"/>
    <x v="2"/>
    <x v="0"/>
    <s v="08FIZ0011S"/>
    <s v="08FJS0005N"/>
    <x v="4"/>
    <x v="0"/>
    <n v="18"/>
    <n v="16"/>
    <n v="34"/>
    <n v="15"/>
    <n v="16"/>
    <n v="31"/>
    <n v="1"/>
    <n v="1"/>
    <n v="2"/>
    <n v="3"/>
    <x v="0"/>
    <n v="3"/>
    <x v="0"/>
    <n v="6"/>
    <n v="3"/>
    <n v="3"/>
    <n v="6"/>
    <n v="4"/>
    <x v="2"/>
    <n v="3"/>
    <x v="0"/>
    <n v="6"/>
    <n v="3"/>
    <n v="9"/>
    <n v="4"/>
    <x v="2"/>
    <n v="3"/>
    <x v="0"/>
    <n v="5"/>
    <n v="3"/>
    <n v="8"/>
    <n v="3"/>
    <x v="0"/>
    <n v="1"/>
    <x v="0"/>
    <n v="3"/>
    <n v="1"/>
    <n v="4"/>
    <n v="2"/>
    <x v="3"/>
    <n v="3"/>
    <x v="1"/>
    <n v="4"/>
    <n v="5"/>
    <n v="9"/>
    <n v="1"/>
    <x v="0"/>
    <n v="6"/>
    <x v="0"/>
    <n v="1"/>
    <n v="6"/>
    <n v="7"/>
    <n v="17"/>
    <x v="9"/>
    <n v="19"/>
    <x v="3"/>
    <n v="22"/>
    <n v="21"/>
    <n v="4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5"/>
    <n v="2"/>
    <x v="0"/>
  </r>
  <r>
    <s v="08EPR0783G"/>
    <x v="0"/>
    <x v="0"/>
    <s v="JAIME NUNO 2705"/>
    <n v="13"/>
    <x v="32"/>
    <n v="1"/>
    <s v="CASAS GRANDES"/>
    <s v="CALLE SAN JOSE"/>
    <x v="0"/>
    <x v="0"/>
    <x v="1"/>
    <x v="1"/>
    <x v="2"/>
    <x v="0"/>
    <s v="08FIZ0013Q"/>
    <s v="08FJS0004O"/>
    <x v="4"/>
    <x v="9"/>
    <n v="22"/>
    <n v="30"/>
    <n v="52"/>
    <n v="22"/>
    <n v="30"/>
    <n v="52"/>
    <n v="2"/>
    <n v="2"/>
    <n v="4"/>
    <n v="3"/>
    <x v="0"/>
    <n v="4"/>
    <x v="0"/>
    <n v="7"/>
    <n v="3"/>
    <n v="4"/>
    <n v="7"/>
    <n v="2"/>
    <x v="0"/>
    <n v="6"/>
    <x v="0"/>
    <n v="2"/>
    <n v="6"/>
    <n v="8"/>
    <n v="5"/>
    <x v="0"/>
    <n v="4"/>
    <x v="0"/>
    <n v="5"/>
    <n v="4"/>
    <n v="9"/>
    <n v="1"/>
    <x v="0"/>
    <n v="1"/>
    <x v="0"/>
    <n v="1"/>
    <n v="1"/>
    <n v="2"/>
    <n v="7"/>
    <x v="0"/>
    <n v="9"/>
    <x v="0"/>
    <n v="7"/>
    <n v="9"/>
    <n v="16"/>
    <n v="5"/>
    <x v="0"/>
    <n v="7"/>
    <x v="0"/>
    <n v="5"/>
    <n v="7"/>
    <n v="12"/>
    <n v="23"/>
    <x v="0"/>
    <n v="31"/>
    <x v="0"/>
    <n v="23"/>
    <n v="31"/>
    <n v="54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PR0786D"/>
    <x v="0"/>
    <x v="0"/>
    <s v="JAIME TORRES BODET 2727"/>
    <n v="19"/>
    <x v="13"/>
    <n v="1"/>
    <s v="CHIHUAHUA"/>
    <s v="CALLE FERNANDO BAEZA"/>
    <x v="0"/>
    <x v="0"/>
    <x v="1"/>
    <x v="1"/>
    <x v="2"/>
    <x v="0"/>
    <s v="08FIZ0048F"/>
    <s v="08FJS0001R"/>
    <x v="4"/>
    <x v="5"/>
    <n v="181"/>
    <n v="201"/>
    <n v="382"/>
    <n v="178"/>
    <n v="198"/>
    <n v="376"/>
    <n v="32"/>
    <n v="30"/>
    <n v="62"/>
    <n v="29"/>
    <x v="0"/>
    <n v="25"/>
    <x v="0"/>
    <n v="54"/>
    <n v="29"/>
    <n v="25"/>
    <n v="54"/>
    <n v="39"/>
    <x v="5"/>
    <n v="39"/>
    <x v="4"/>
    <n v="42"/>
    <n v="41"/>
    <n v="83"/>
    <n v="32"/>
    <x v="0"/>
    <n v="41"/>
    <x v="0"/>
    <n v="32"/>
    <n v="41"/>
    <n v="73"/>
    <n v="20"/>
    <x v="0"/>
    <n v="38"/>
    <x v="0"/>
    <n v="20"/>
    <n v="38"/>
    <n v="58"/>
    <n v="39"/>
    <x v="0"/>
    <n v="25"/>
    <x v="0"/>
    <n v="39"/>
    <n v="25"/>
    <n v="64"/>
    <n v="27"/>
    <x v="0"/>
    <n v="33"/>
    <x v="0"/>
    <n v="27"/>
    <n v="33"/>
    <n v="60"/>
    <n v="186"/>
    <x v="7"/>
    <n v="201"/>
    <x v="3"/>
    <n v="189"/>
    <n v="203"/>
    <n v="392"/>
    <x v="2"/>
    <x v="5"/>
    <x v="6"/>
    <x v="3"/>
    <x v="1"/>
    <x v="3"/>
    <n v="0"/>
    <n v="14"/>
    <x v="0"/>
    <x v="1"/>
    <x v="0"/>
    <x v="1"/>
    <x v="0"/>
    <x v="0"/>
    <x v="0"/>
    <x v="0"/>
    <x v="18"/>
    <n v="9"/>
    <x v="0"/>
    <x v="0"/>
    <x v="1"/>
    <x v="2"/>
    <x v="1"/>
    <x v="1"/>
    <x v="0"/>
    <x v="0"/>
    <x v="0"/>
    <x v="0"/>
    <x v="9"/>
    <x v="0"/>
    <n v="0"/>
    <n v="23"/>
    <n v="5"/>
    <n v="9"/>
    <x v="2"/>
    <x v="3"/>
    <x v="4"/>
    <x v="3"/>
    <x v="1"/>
    <x v="3"/>
    <n v="0"/>
    <n v="14"/>
    <n v="14"/>
    <n v="14"/>
    <x v="0"/>
  </r>
  <r>
    <s v="08EPR0788B"/>
    <x v="0"/>
    <x v="0"/>
    <s v="LAZARO CARDENAS 2729"/>
    <n v="37"/>
    <x v="19"/>
    <n v="1"/>
    <s v="JUÁREZ"/>
    <s v="CALLE MAYAS"/>
    <x v="0"/>
    <x v="0"/>
    <x v="1"/>
    <x v="1"/>
    <x v="2"/>
    <x v="0"/>
    <s v="08FIZ0039Y"/>
    <m/>
    <x v="4"/>
    <x v="8"/>
    <n v="166"/>
    <n v="162"/>
    <n v="328"/>
    <n v="162"/>
    <n v="159"/>
    <n v="321"/>
    <n v="33"/>
    <n v="21"/>
    <n v="54"/>
    <n v="21"/>
    <x v="0"/>
    <n v="22"/>
    <x v="0"/>
    <n v="43"/>
    <n v="21"/>
    <n v="22"/>
    <n v="43"/>
    <n v="41"/>
    <x v="2"/>
    <n v="30"/>
    <x v="0"/>
    <n v="43"/>
    <n v="30"/>
    <n v="73"/>
    <n v="22"/>
    <x v="1"/>
    <n v="23"/>
    <x v="2"/>
    <n v="26"/>
    <n v="25"/>
    <n v="51"/>
    <n v="19"/>
    <x v="3"/>
    <n v="29"/>
    <x v="0"/>
    <n v="20"/>
    <n v="29"/>
    <n v="49"/>
    <n v="24"/>
    <x v="0"/>
    <n v="34"/>
    <x v="2"/>
    <n v="24"/>
    <n v="35"/>
    <n v="59"/>
    <n v="30"/>
    <x v="0"/>
    <n v="26"/>
    <x v="0"/>
    <n v="30"/>
    <n v="26"/>
    <n v="56"/>
    <n v="157"/>
    <x v="11"/>
    <n v="164"/>
    <x v="6"/>
    <n v="164"/>
    <n v="167"/>
    <n v="331"/>
    <x v="2"/>
    <x v="5"/>
    <x v="2"/>
    <x v="3"/>
    <x v="1"/>
    <x v="3"/>
    <n v="0"/>
    <n v="13"/>
    <x v="0"/>
    <x v="1"/>
    <x v="0"/>
    <x v="1"/>
    <x v="0"/>
    <x v="0"/>
    <x v="0"/>
    <x v="0"/>
    <x v="18"/>
    <n v="8"/>
    <x v="0"/>
    <x v="0"/>
    <x v="3"/>
    <x v="0"/>
    <x v="1"/>
    <x v="0"/>
    <x v="0"/>
    <x v="0"/>
    <x v="0"/>
    <x v="0"/>
    <x v="1"/>
    <x v="1"/>
    <n v="0"/>
    <n v="18"/>
    <n v="5"/>
    <n v="8"/>
    <x v="2"/>
    <x v="3"/>
    <x v="2"/>
    <x v="3"/>
    <x v="1"/>
    <x v="3"/>
    <n v="0"/>
    <n v="13"/>
    <n v="13"/>
    <n v="13"/>
    <x v="0"/>
  </r>
  <r>
    <s v="08EPR0796K"/>
    <x v="0"/>
    <x v="0"/>
    <s v="CARLOS SALINAS DE GORTARI 2747"/>
    <n v="37"/>
    <x v="19"/>
    <n v="1"/>
    <s v="JUÁREZ"/>
    <s v="CALLE HEROE DE NACOZARI "/>
    <x v="0"/>
    <x v="0"/>
    <x v="1"/>
    <x v="1"/>
    <x v="2"/>
    <x v="0"/>
    <s v="08FIZ0020Z"/>
    <s v="08FJS0003P"/>
    <x v="4"/>
    <x v="8"/>
    <n v="169"/>
    <n v="158"/>
    <n v="327"/>
    <n v="161"/>
    <n v="152"/>
    <n v="313"/>
    <n v="30"/>
    <n v="25"/>
    <n v="55"/>
    <n v="30"/>
    <x v="1"/>
    <n v="18"/>
    <x v="0"/>
    <n v="48"/>
    <n v="31"/>
    <n v="18"/>
    <n v="49"/>
    <n v="22"/>
    <x v="7"/>
    <n v="26"/>
    <x v="1"/>
    <n v="26"/>
    <n v="31"/>
    <n v="57"/>
    <n v="33"/>
    <x v="3"/>
    <n v="37"/>
    <x v="3"/>
    <n v="35"/>
    <n v="38"/>
    <n v="73"/>
    <n v="30"/>
    <x v="1"/>
    <n v="27"/>
    <x v="2"/>
    <n v="32"/>
    <n v="28"/>
    <n v="60"/>
    <n v="30"/>
    <x v="0"/>
    <n v="25"/>
    <x v="0"/>
    <n v="30"/>
    <n v="25"/>
    <n v="55"/>
    <n v="23"/>
    <x v="0"/>
    <n v="19"/>
    <x v="2"/>
    <n v="23"/>
    <n v="20"/>
    <n v="43"/>
    <n v="168"/>
    <x v="14"/>
    <n v="152"/>
    <x v="5"/>
    <n v="177"/>
    <n v="160"/>
    <n v="337"/>
    <x v="2"/>
    <x v="2"/>
    <x v="6"/>
    <x v="3"/>
    <x v="1"/>
    <x v="3"/>
    <n v="0"/>
    <n v="13"/>
    <x v="0"/>
    <x v="1"/>
    <x v="0"/>
    <x v="1"/>
    <x v="0"/>
    <x v="0"/>
    <x v="0"/>
    <x v="0"/>
    <x v="2"/>
    <n v="9"/>
    <x v="0"/>
    <x v="0"/>
    <x v="1"/>
    <x v="0"/>
    <x v="1"/>
    <x v="0"/>
    <x v="0"/>
    <x v="0"/>
    <x v="0"/>
    <x v="0"/>
    <x v="9"/>
    <x v="0"/>
    <n v="0"/>
    <n v="19"/>
    <n v="4"/>
    <n v="9"/>
    <x v="2"/>
    <x v="2"/>
    <x v="4"/>
    <x v="3"/>
    <x v="1"/>
    <x v="3"/>
    <n v="0"/>
    <n v="13"/>
    <n v="15"/>
    <n v="13"/>
    <x v="0"/>
  </r>
  <r>
    <s v="08EPR0798I"/>
    <x v="2"/>
    <x v="2"/>
    <s v="19 DE FEBRERO 2740"/>
    <n v="19"/>
    <x v="13"/>
    <n v="1"/>
    <s v="CHIHUAHUA"/>
    <s v="CALLE ELISA GARCIA OLIVAS"/>
    <x v="0"/>
    <x v="0"/>
    <x v="1"/>
    <x v="1"/>
    <x v="2"/>
    <x v="0"/>
    <s v="08FIZ0049E"/>
    <s v="08FJS0001R"/>
    <x v="4"/>
    <x v="5"/>
    <n v="69"/>
    <n v="49"/>
    <n v="118"/>
    <n v="67"/>
    <n v="49"/>
    <n v="116"/>
    <n v="12"/>
    <n v="11"/>
    <n v="23"/>
    <n v="7"/>
    <x v="0"/>
    <n v="4"/>
    <x v="1"/>
    <n v="11"/>
    <n v="7"/>
    <n v="5"/>
    <n v="12"/>
    <n v="6"/>
    <x v="4"/>
    <n v="7"/>
    <x v="0"/>
    <n v="7"/>
    <n v="7"/>
    <n v="14"/>
    <n v="8"/>
    <x v="0"/>
    <n v="14"/>
    <x v="0"/>
    <n v="8"/>
    <n v="14"/>
    <n v="22"/>
    <n v="14"/>
    <x v="0"/>
    <n v="6"/>
    <x v="1"/>
    <n v="14"/>
    <n v="8"/>
    <n v="22"/>
    <n v="10"/>
    <x v="0"/>
    <n v="6"/>
    <x v="2"/>
    <n v="10"/>
    <n v="7"/>
    <n v="17"/>
    <n v="11"/>
    <x v="0"/>
    <n v="5"/>
    <x v="0"/>
    <n v="11"/>
    <n v="5"/>
    <n v="16"/>
    <n v="56"/>
    <x v="4"/>
    <n v="42"/>
    <x v="8"/>
    <n v="57"/>
    <n v="46"/>
    <n v="103"/>
    <x v="0"/>
    <x v="0"/>
    <x v="1"/>
    <x v="2"/>
    <x v="2"/>
    <x v="2"/>
    <n v="1"/>
    <n v="5"/>
    <x v="0"/>
    <x v="1"/>
    <x v="1"/>
    <x v="0"/>
    <x v="0"/>
    <x v="0"/>
    <x v="0"/>
    <x v="0"/>
    <x v="9"/>
    <n v="2"/>
    <x v="0"/>
    <x v="0"/>
    <x v="3"/>
    <x v="1"/>
    <x v="1"/>
    <x v="0"/>
    <x v="0"/>
    <x v="0"/>
    <x v="0"/>
    <x v="0"/>
    <x v="1"/>
    <x v="0"/>
    <n v="0"/>
    <n v="10"/>
    <n v="3"/>
    <n v="2"/>
    <x v="0"/>
    <x v="0"/>
    <x v="1"/>
    <x v="2"/>
    <x v="2"/>
    <x v="2"/>
    <n v="1"/>
    <n v="5"/>
    <n v="7"/>
    <n v="7"/>
    <x v="0"/>
  </r>
  <r>
    <s v="08EPR0799H"/>
    <x v="0"/>
    <x v="0"/>
    <s v="HEROES DE LA REVOLUCION 2737"/>
    <n v="19"/>
    <x v="13"/>
    <n v="1"/>
    <s v="CHIHUAHUA"/>
    <s v="CALLE FERNANDO CALDERON"/>
    <x v="0"/>
    <x v="0"/>
    <x v="1"/>
    <x v="1"/>
    <x v="2"/>
    <x v="0"/>
    <s v="08FIZ0048F"/>
    <s v="08FJS0001R"/>
    <x v="4"/>
    <x v="5"/>
    <n v="156"/>
    <n v="165"/>
    <n v="321"/>
    <n v="153"/>
    <n v="163"/>
    <n v="316"/>
    <n v="20"/>
    <n v="40"/>
    <n v="60"/>
    <n v="19"/>
    <x v="0"/>
    <n v="22"/>
    <x v="1"/>
    <n v="41"/>
    <n v="19"/>
    <n v="23"/>
    <n v="42"/>
    <n v="22"/>
    <x v="4"/>
    <n v="22"/>
    <x v="0"/>
    <n v="23"/>
    <n v="22"/>
    <n v="45"/>
    <n v="29"/>
    <x v="2"/>
    <n v="24"/>
    <x v="3"/>
    <n v="30"/>
    <n v="25"/>
    <n v="55"/>
    <n v="26"/>
    <x v="0"/>
    <n v="24"/>
    <x v="0"/>
    <n v="26"/>
    <n v="24"/>
    <n v="50"/>
    <n v="27"/>
    <x v="0"/>
    <n v="28"/>
    <x v="0"/>
    <n v="27"/>
    <n v="28"/>
    <n v="55"/>
    <n v="30"/>
    <x v="0"/>
    <n v="22"/>
    <x v="0"/>
    <n v="30"/>
    <n v="22"/>
    <n v="52"/>
    <n v="153"/>
    <x v="3"/>
    <n v="142"/>
    <x v="3"/>
    <n v="155"/>
    <n v="144"/>
    <n v="299"/>
    <x v="2"/>
    <x v="2"/>
    <x v="2"/>
    <x v="3"/>
    <x v="1"/>
    <x v="3"/>
    <n v="0"/>
    <n v="12"/>
    <x v="0"/>
    <x v="1"/>
    <x v="1"/>
    <x v="0"/>
    <x v="0"/>
    <x v="0"/>
    <x v="0"/>
    <x v="0"/>
    <x v="3"/>
    <n v="10"/>
    <x v="0"/>
    <x v="0"/>
    <x v="3"/>
    <x v="2"/>
    <x v="1"/>
    <x v="1"/>
    <x v="0"/>
    <x v="0"/>
    <x v="0"/>
    <x v="0"/>
    <x v="9"/>
    <x v="1"/>
    <n v="0"/>
    <n v="21"/>
    <n v="2"/>
    <n v="10"/>
    <x v="2"/>
    <x v="2"/>
    <x v="2"/>
    <x v="3"/>
    <x v="1"/>
    <x v="3"/>
    <n v="0"/>
    <n v="12"/>
    <n v="16"/>
    <n v="16"/>
    <x v="0"/>
  </r>
  <r>
    <s v="08EPR0800G"/>
    <x v="0"/>
    <x v="0"/>
    <s v="FRANCISCO GONZALEZ BOCANEGRA 2744"/>
    <n v="9"/>
    <x v="3"/>
    <n v="132"/>
    <s v="EL RANCHITO"/>
    <s v="CALLE EL RANCHITO II"/>
    <x v="0"/>
    <x v="0"/>
    <x v="1"/>
    <x v="1"/>
    <x v="2"/>
    <x v="0"/>
    <s v="08FIZ0011S"/>
    <s v="08FJS0005N"/>
    <x v="4"/>
    <x v="0"/>
    <n v="17"/>
    <n v="10"/>
    <n v="27"/>
    <n v="15"/>
    <n v="9"/>
    <n v="24"/>
    <n v="1"/>
    <n v="2"/>
    <n v="3"/>
    <n v="4"/>
    <x v="0"/>
    <n v="0"/>
    <x v="0"/>
    <n v="4"/>
    <n v="4"/>
    <n v="0"/>
    <n v="4"/>
    <n v="1"/>
    <x v="0"/>
    <n v="2"/>
    <x v="0"/>
    <n v="1"/>
    <n v="2"/>
    <n v="3"/>
    <n v="7"/>
    <x v="0"/>
    <n v="1"/>
    <x v="3"/>
    <n v="7"/>
    <n v="2"/>
    <n v="9"/>
    <n v="3"/>
    <x v="0"/>
    <n v="1"/>
    <x v="0"/>
    <n v="3"/>
    <n v="1"/>
    <n v="4"/>
    <n v="3"/>
    <x v="3"/>
    <n v="0"/>
    <x v="0"/>
    <n v="5"/>
    <n v="0"/>
    <n v="5"/>
    <n v="1"/>
    <x v="4"/>
    <n v="2"/>
    <x v="2"/>
    <n v="5"/>
    <n v="3"/>
    <n v="8"/>
    <n v="19"/>
    <x v="15"/>
    <n v="6"/>
    <x v="3"/>
    <n v="25"/>
    <n v="8"/>
    <n v="33"/>
    <x v="0"/>
    <x v="0"/>
    <x v="0"/>
    <x v="0"/>
    <x v="0"/>
    <x v="0"/>
    <n v="2"/>
    <n v="2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EPR0803D"/>
    <x v="0"/>
    <x v="0"/>
    <s v="PRAXEDIS G. GUERRERO 2741"/>
    <n v="35"/>
    <x v="53"/>
    <n v="1"/>
    <s v="JANOS"/>
    <s v="CALLE GALEANA"/>
    <x v="0"/>
    <x v="0"/>
    <x v="1"/>
    <x v="1"/>
    <x v="2"/>
    <x v="0"/>
    <s v="08FIZ0041M"/>
    <s v="08FJS0004O"/>
    <x v="4"/>
    <x v="9"/>
    <n v="60"/>
    <n v="71"/>
    <n v="131"/>
    <n v="60"/>
    <n v="71"/>
    <n v="131"/>
    <n v="9"/>
    <n v="14"/>
    <n v="23"/>
    <n v="11"/>
    <x v="0"/>
    <n v="8"/>
    <x v="0"/>
    <n v="19"/>
    <n v="11"/>
    <n v="8"/>
    <n v="19"/>
    <n v="13"/>
    <x v="0"/>
    <n v="10"/>
    <x v="0"/>
    <n v="13"/>
    <n v="10"/>
    <n v="23"/>
    <n v="11"/>
    <x v="0"/>
    <n v="10"/>
    <x v="0"/>
    <n v="11"/>
    <n v="10"/>
    <n v="21"/>
    <n v="7"/>
    <x v="0"/>
    <n v="15"/>
    <x v="2"/>
    <n v="7"/>
    <n v="16"/>
    <n v="23"/>
    <n v="6"/>
    <x v="0"/>
    <n v="12"/>
    <x v="0"/>
    <n v="6"/>
    <n v="12"/>
    <n v="18"/>
    <n v="10"/>
    <x v="0"/>
    <n v="10"/>
    <x v="0"/>
    <n v="10"/>
    <n v="10"/>
    <n v="20"/>
    <n v="58"/>
    <x v="0"/>
    <n v="65"/>
    <x v="4"/>
    <n v="58"/>
    <n v="66"/>
    <n v="124"/>
    <x v="1"/>
    <x v="1"/>
    <x v="1"/>
    <x v="2"/>
    <x v="2"/>
    <x v="2"/>
    <n v="0"/>
    <n v="6"/>
    <x v="0"/>
    <x v="1"/>
    <x v="1"/>
    <x v="0"/>
    <x v="0"/>
    <x v="0"/>
    <x v="0"/>
    <x v="0"/>
    <x v="2"/>
    <n v="2"/>
    <x v="0"/>
    <x v="0"/>
    <x v="1"/>
    <x v="0"/>
    <x v="0"/>
    <x v="0"/>
    <x v="0"/>
    <x v="0"/>
    <x v="0"/>
    <x v="0"/>
    <x v="1"/>
    <x v="0"/>
    <n v="0"/>
    <n v="10"/>
    <n v="4"/>
    <n v="2"/>
    <x v="1"/>
    <x v="1"/>
    <x v="1"/>
    <x v="2"/>
    <x v="2"/>
    <x v="2"/>
    <n v="0"/>
    <n v="6"/>
    <n v="6"/>
    <n v="6"/>
    <x v="0"/>
  </r>
  <r>
    <s v="08EPR0804C"/>
    <x v="0"/>
    <x v="0"/>
    <s v="SALVADOR MARTINEZ PRIETO 2736"/>
    <n v="19"/>
    <x v="13"/>
    <n v="1"/>
    <s v="CHIHUAHUA"/>
    <s v="CALLE 94"/>
    <x v="0"/>
    <x v="0"/>
    <x v="1"/>
    <x v="1"/>
    <x v="2"/>
    <x v="0"/>
    <s v="08FIZ0050U"/>
    <s v="08FJS0002Q"/>
    <x v="4"/>
    <x v="5"/>
    <n v="69"/>
    <n v="92"/>
    <n v="161"/>
    <n v="66"/>
    <n v="90"/>
    <n v="156"/>
    <n v="9"/>
    <n v="14"/>
    <n v="23"/>
    <n v="9"/>
    <x v="0"/>
    <n v="10"/>
    <x v="0"/>
    <n v="19"/>
    <n v="9"/>
    <n v="10"/>
    <n v="19"/>
    <n v="8"/>
    <x v="4"/>
    <n v="11"/>
    <x v="0"/>
    <n v="9"/>
    <n v="11"/>
    <n v="20"/>
    <n v="8"/>
    <x v="0"/>
    <n v="17"/>
    <x v="0"/>
    <n v="8"/>
    <n v="17"/>
    <n v="25"/>
    <n v="14"/>
    <x v="0"/>
    <n v="13"/>
    <x v="2"/>
    <n v="14"/>
    <n v="14"/>
    <n v="28"/>
    <n v="14"/>
    <x v="0"/>
    <n v="13"/>
    <x v="0"/>
    <n v="14"/>
    <n v="13"/>
    <n v="27"/>
    <n v="16"/>
    <x v="0"/>
    <n v="21"/>
    <x v="0"/>
    <n v="16"/>
    <n v="21"/>
    <n v="37"/>
    <n v="69"/>
    <x v="4"/>
    <n v="85"/>
    <x v="4"/>
    <n v="70"/>
    <n v="86"/>
    <n v="156"/>
    <x v="1"/>
    <x v="1"/>
    <x v="1"/>
    <x v="2"/>
    <x v="2"/>
    <x v="3"/>
    <n v="0"/>
    <n v="7"/>
    <x v="0"/>
    <x v="1"/>
    <x v="1"/>
    <x v="0"/>
    <x v="0"/>
    <x v="0"/>
    <x v="0"/>
    <x v="0"/>
    <x v="3"/>
    <n v="5"/>
    <x v="0"/>
    <x v="0"/>
    <x v="1"/>
    <x v="1"/>
    <x v="0"/>
    <x v="1"/>
    <x v="0"/>
    <x v="0"/>
    <x v="0"/>
    <x v="0"/>
    <x v="0"/>
    <x v="1"/>
    <n v="0"/>
    <n v="13"/>
    <n v="2"/>
    <n v="5"/>
    <x v="1"/>
    <x v="1"/>
    <x v="1"/>
    <x v="2"/>
    <x v="2"/>
    <x v="3"/>
    <n v="0"/>
    <n v="7"/>
    <n v="12"/>
    <n v="7"/>
    <x v="0"/>
  </r>
  <r>
    <s v="08EPR0806A"/>
    <x v="0"/>
    <x v="0"/>
    <s v="ALFONSO GARCIA ROBLES 2732"/>
    <n v="37"/>
    <x v="19"/>
    <n v="1"/>
    <s v="JUÁREZ"/>
    <s v="CALLE PALO HUECO"/>
    <x v="0"/>
    <x v="0"/>
    <x v="1"/>
    <x v="1"/>
    <x v="2"/>
    <x v="0"/>
    <s v="08FIZ0039Y"/>
    <m/>
    <x v="4"/>
    <x v="8"/>
    <n v="140"/>
    <n v="122"/>
    <n v="262"/>
    <n v="140"/>
    <n v="122"/>
    <n v="262"/>
    <n v="22"/>
    <n v="21"/>
    <n v="43"/>
    <n v="22"/>
    <x v="0"/>
    <n v="12"/>
    <x v="0"/>
    <n v="34"/>
    <n v="22"/>
    <n v="12"/>
    <n v="34"/>
    <n v="23"/>
    <x v="0"/>
    <n v="16"/>
    <x v="0"/>
    <n v="23"/>
    <n v="16"/>
    <n v="39"/>
    <n v="15"/>
    <x v="0"/>
    <n v="27"/>
    <x v="3"/>
    <n v="15"/>
    <n v="28"/>
    <n v="43"/>
    <n v="23"/>
    <x v="0"/>
    <n v="15"/>
    <x v="0"/>
    <n v="23"/>
    <n v="15"/>
    <n v="38"/>
    <n v="29"/>
    <x v="0"/>
    <n v="19"/>
    <x v="0"/>
    <n v="29"/>
    <n v="19"/>
    <n v="48"/>
    <n v="29"/>
    <x v="0"/>
    <n v="23"/>
    <x v="0"/>
    <n v="29"/>
    <n v="23"/>
    <n v="52"/>
    <n v="141"/>
    <x v="0"/>
    <n v="112"/>
    <x v="4"/>
    <n v="141"/>
    <n v="113"/>
    <n v="254"/>
    <x v="2"/>
    <x v="2"/>
    <x v="1"/>
    <x v="3"/>
    <x v="1"/>
    <x v="3"/>
    <n v="0"/>
    <n v="11"/>
    <x v="0"/>
    <x v="1"/>
    <x v="1"/>
    <x v="0"/>
    <x v="0"/>
    <x v="0"/>
    <x v="0"/>
    <x v="0"/>
    <x v="2"/>
    <n v="7"/>
    <x v="0"/>
    <x v="0"/>
    <x v="1"/>
    <x v="1"/>
    <x v="0"/>
    <x v="0"/>
    <x v="0"/>
    <x v="0"/>
    <x v="0"/>
    <x v="0"/>
    <x v="9"/>
    <x v="0"/>
    <n v="0"/>
    <n v="17"/>
    <n v="4"/>
    <n v="7"/>
    <x v="2"/>
    <x v="2"/>
    <x v="1"/>
    <x v="3"/>
    <x v="1"/>
    <x v="3"/>
    <n v="0"/>
    <n v="11"/>
    <n v="12"/>
    <n v="12"/>
    <x v="0"/>
  </r>
  <r>
    <s v="08EPR0807Z"/>
    <x v="0"/>
    <x v="0"/>
    <s v="SALVADOR MARTINEZ PRIETO 2749"/>
    <n v="37"/>
    <x v="19"/>
    <n v="1"/>
    <s v="JUÁREZ"/>
    <s v="CALLE FERNANDO PACHECO PARRA"/>
    <x v="0"/>
    <x v="0"/>
    <x v="1"/>
    <x v="1"/>
    <x v="2"/>
    <x v="0"/>
    <s v="08FIZ0034C"/>
    <s v="08FJS0003P"/>
    <x v="4"/>
    <x v="8"/>
    <n v="81"/>
    <n v="122"/>
    <n v="203"/>
    <n v="81"/>
    <n v="122"/>
    <n v="203"/>
    <n v="14"/>
    <n v="20"/>
    <n v="34"/>
    <n v="12"/>
    <x v="0"/>
    <n v="8"/>
    <x v="0"/>
    <n v="20"/>
    <n v="12"/>
    <n v="8"/>
    <n v="20"/>
    <n v="15"/>
    <x v="0"/>
    <n v="21"/>
    <x v="2"/>
    <n v="15"/>
    <n v="22"/>
    <n v="37"/>
    <n v="18"/>
    <x v="0"/>
    <n v="20"/>
    <x v="0"/>
    <n v="18"/>
    <n v="20"/>
    <n v="38"/>
    <n v="18"/>
    <x v="0"/>
    <n v="14"/>
    <x v="0"/>
    <n v="18"/>
    <n v="14"/>
    <n v="32"/>
    <n v="15"/>
    <x v="0"/>
    <n v="22"/>
    <x v="0"/>
    <n v="15"/>
    <n v="22"/>
    <n v="37"/>
    <n v="7"/>
    <x v="0"/>
    <n v="17"/>
    <x v="0"/>
    <n v="7"/>
    <n v="17"/>
    <n v="24"/>
    <n v="85"/>
    <x v="0"/>
    <n v="102"/>
    <x v="4"/>
    <n v="85"/>
    <n v="103"/>
    <n v="188"/>
    <x v="1"/>
    <x v="2"/>
    <x v="2"/>
    <x v="2"/>
    <x v="1"/>
    <x v="2"/>
    <n v="0"/>
    <n v="9"/>
    <x v="0"/>
    <x v="1"/>
    <x v="0"/>
    <x v="1"/>
    <x v="0"/>
    <x v="0"/>
    <x v="0"/>
    <x v="0"/>
    <x v="1"/>
    <n v="8"/>
    <x v="0"/>
    <x v="0"/>
    <x v="3"/>
    <x v="0"/>
    <x v="0"/>
    <x v="1"/>
    <x v="0"/>
    <x v="0"/>
    <x v="0"/>
    <x v="0"/>
    <x v="1"/>
    <x v="0"/>
    <n v="0"/>
    <n v="13"/>
    <n v="1"/>
    <n v="8"/>
    <x v="1"/>
    <x v="2"/>
    <x v="2"/>
    <x v="2"/>
    <x v="1"/>
    <x v="2"/>
    <n v="0"/>
    <n v="9"/>
    <n v="13"/>
    <n v="9"/>
    <x v="0"/>
  </r>
  <r>
    <s v="08EPR0808Z"/>
    <x v="2"/>
    <x v="2"/>
    <s v="ANTONIO ORTIZ MENA 2733"/>
    <n v="37"/>
    <x v="19"/>
    <n v="1"/>
    <s v="JUÁREZ"/>
    <s v="CALLE DURANGO"/>
    <x v="0"/>
    <x v="0"/>
    <x v="1"/>
    <x v="1"/>
    <x v="2"/>
    <x v="0"/>
    <s v="08FIZ0034C"/>
    <s v="08FJS0003P"/>
    <x v="4"/>
    <x v="8"/>
    <n v="85"/>
    <n v="55"/>
    <n v="140"/>
    <n v="85"/>
    <n v="55"/>
    <n v="140"/>
    <n v="17"/>
    <n v="8"/>
    <n v="25"/>
    <n v="9"/>
    <x v="0"/>
    <n v="4"/>
    <x v="1"/>
    <n v="13"/>
    <n v="9"/>
    <n v="5"/>
    <n v="14"/>
    <n v="11"/>
    <x v="0"/>
    <n v="14"/>
    <x v="0"/>
    <n v="11"/>
    <n v="14"/>
    <n v="25"/>
    <n v="18"/>
    <x v="0"/>
    <n v="6"/>
    <x v="3"/>
    <n v="18"/>
    <n v="7"/>
    <n v="25"/>
    <n v="10"/>
    <x v="0"/>
    <n v="16"/>
    <x v="0"/>
    <n v="10"/>
    <n v="16"/>
    <n v="26"/>
    <n v="15"/>
    <x v="0"/>
    <n v="10"/>
    <x v="0"/>
    <n v="15"/>
    <n v="10"/>
    <n v="25"/>
    <n v="14"/>
    <x v="0"/>
    <n v="9"/>
    <x v="0"/>
    <n v="14"/>
    <n v="9"/>
    <n v="23"/>
    <n v="77"/>
    <x v="0"/>
    <n v="59"/>
    <x v="3"/>
    <n v="77"/>
    <n v="61"/>
    <n v="138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2"/>
    <x v="0"/>
    <x v="1"/>
    <x v="0"/>
    <x v="0"/>
    <x v="0"/>
    <x v="0"/>
    <x v="1"/>
    <x v="0"/>
    <n v="0"/>
    <n v="12"/>
    <n v="2"/>
    <n v="4"/>
    <x v="1"/>
    <x v="1"/>
    <x v="1"/>
    <x v="2"/>
    <x v="2"/>
    <x v="2"/>
    <n v="0"/>
    <n v="6"/>
    <n v="6"/>
    <n v="6"/>
    <x v="0"/>
  </r>
  <r>
    <s v="08EPR0809Y"/>
    <x v="0"/>
    <x v="0"/>
    <s v="ADOLFO LOPEZ MATEOS 2734"/>
    <n v="37"/>
    <x v="19"/>
    <n v="1"/>
    <s v="JUÁREZ"/>
    <s v="CALLE VALLE DEL CEDRO"/>
    <x v="0"/>
    <x v="0"/>
    <x v="1"/>
    <x v="1"/>
    <x v="2"/>
    <x v="0"/>
    <s v="08FIZ0034C"/>
    <s v="08FJS0003P"/>
    <x v="4"/>
    <x v="8"/>
    <n v="178"/>
    <n v="180"/>
    <n v="358"/>
    <n v="178"/>
    <n v="179"/>
    <n v="357"/>
    <n v="37"/>
    <n v="36"/>
    <n v="73"/>
    <n v="23"/>
    <x v="0"/>
    <n v="29"/>
    <x v="0"/>
    <n v="52"/>
    <n v="23"/>
    <n v="29"/>
    <n v="52"/>
    <n v="28"/>
    <x v="0"/>
    <n v="32"/>
    <x v="2"/>
    <n v="28"/>
    <n v="33"/>
    <n v="61"/>
    <n v="40"/>
    <x v="2"/>
    <n v="19"/>
    <x v="0"/>
    <n v="41"/>
    <n v="19"/>
    <n v="60"/>
    <n v="25"/>
    <x v="0"/>
    <n v="25"/>
    <x v="0"/>
    <n v="25"/>
    <n v="25"/>
    <n v="50"/>
    <n v="31"/>
    <x v="0"/>
    <n v="34"/>
    <x v="0"/>
    <n v="31"/>
    <n v="34"/>
    <n v="65"/>
    <n v="28"/>
    <x v="0"/>
    <n v="38"/>
    <x v="0"/>
    <n v="28"/>
    <n v="38"/>
    <n v="66"/>
    <n v="175"/>
    <x v="4"/>
    <n v="177"/>
    <x v="4"/>
    <n v="176"/>
    <n v="178"/>
    <n v="354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3"/>
    <x v="1"/>
    <x v="1"/>
    <x v="1"/>
    <x v="0"/>
    <x v="0"/>
    <x v="0"/>
    <x v="0"/>
    <x v="1"/>
    <x v="1"/>
    <n v="0"/>
    <n v="19"/>
    <n v="3"/>
    <n v="9"/>
    <x v="2"/>
    <x v="2"/>
    <x v="2"/>
    <x v="3"/>
    <x v="1"/>
    <x v="3"/>
    <n v="0"/>
    <n v="12"/>
    <n v="17"/>
    <n v="12"/>
    <x v="0"/>
  </r>
  <r>
    <s v="08EPR0810N"/>
    <x v="0"/>
    <x v="0"/>
    <s v="BELISARIO DOMINGUEZ 2735"/>
    <n v="37"/>
    <x v="19"/>
    <n v="1"/>
    <s v="JUÁREZ"/>
    <s v="CALLE ACATLIPA"/>
    <x v="0"/>
    <x v="0"/>
    <x v="1"/>
    <x v="1"/>
    <x v="2"/>
    <x v="0"/>
    <s v="08FIZ0034C"/>
    <s v="08FJS0003P"/>
    <x v="4"/>
    <x v="8"/>
    <n v="199"/>
    <n v="161"/>
    <n v="360"/>
    <n v="199"/>
    <n v="161"/>
    <n v="360"/>
    <n v="35"/>
    <n v="25"/>
    <n v="60"/>
    <n v="23"/>
    <x v="0"/>
    <n v="21"/>
    <x v="0"/>
    <n v="44"/>
    <n v="23"/>
    <n v="21"/>
    <n v="44"/>
    <n v="30"/>
    <x v="0"/>
    <n v="27"/>
    <x v="0"/>
    <n v="30"/>
    <n v="27"/>
    <n v="57"/>
    <n v="28"/>
    <x v="0"/>
    <n v="22"/>
    <x v="3"/>
    <n v="28"/>
    <n v="23"/>
    <n v="51"/>
    <n v="37"/>
    <x v="0"/>
    <n v="38"/>
    <x v="0"/>
    <n v="37"/>
    <n v="38"/>
    <n v="75"/>
    <n v="38"/>
    <x v="0"/>
    <n v="34"/>
    <x v="0"/>
    <n v="38"/>
    <n v="34"/>
    <n v="72"/>
    <n v="28"/>
    <x v="0"/>
    <n v="22"/>
    <x v="0"/>
    <n v="28"/>
    <n v="22"/>
    <n v="50"/>
    <n v="184"/>
    <x v="0"/>
    <n v="164"/>
    <x v="4"/>
    <n v="184"/>
    <n v="165"/>
    <n v="349"/>
    <x v="2"/>
    <x v="2"/>
    <x v="2"/>
    <x v="1"/>
    <x v="3"/>
    <x v="3"/>
    <n v="0"/>
    <n v="14"/>
    <x v="0"/>
    <x v="1"/>
    <x v="1"/>
    <x v="0"/>
    <x v="0"/>
    <x v="0"/>
    <x v="0"/>
    <x v="0"/>
    <x v="9"/>
    <n v="11"/>
    <x v="0"/>
    <x v="0"/>
    <x v="2"/>
    <x v="1"/>
    <x v="1"/>
    <x v="3"/>
    <x v="0"/>
    <x v="0"/>
    <x v="0"/>
    <x v="0"/>
    <x v="1"/>
    <x v="1"/>
    <n v="0"/>
    <n v="25"/>
    <n v="3"/>
    <n v="11"/>
    <x v="2"/>
    <x v="2"/>
    <x v="2"/>
    <x v="1"/>
    <x v="3"/>
    <x v="3"/>
    <n v="0"/>
    <n v="14"/>
    <n v="15"/>
    <n v="15"/>
    <x v="0"/>
  </r>
  <r>
    <s v="08EPR0814J"/>
    <x v="0"/>
    <x v="0"/>
    <s v="HEROES DE LA REVOLUCION 2752"/>
    <n v="40"/>
    <x v="20"/>
    <n v="1"/>
    <s v="MADERA"/>
    <s v="CALLE MARTIRES DEL 65"/>
    <x v="0"/>
    <x v="0"/>
    <x v="1"/>
    <x v="1"/>
    <x v="2"/>
    <x v="0"/>
    <s v="08FIZ0024W"/>
    <s v="08FJS0005N"/>
    <x v="4"/>
    <x v="4"/>
    <n v="33"/>
    <n v="31"/>
    <n v="64"/>
    <n v="33"/>
    <n v="31"/>
    <n v="64"/>
    <n v="5"/>
    <n v="5"/>
    <n v="10"/>
    <n v="4"/>
    <x v="0"/>
    <n v="4"/>
    <x v="0"/>
    <n v="8"/>
    <n v="4"/>
    <n v="4"/>
    <n v="8"/>
    <n v="5"/>
    <x v="0"/>
    <n v="3"/>
    <x v="0"/>
    <n v="5"/>
    <n v="3"/>
    <n v="8"/>
    <n v="4"/>
    <x v="0"/>
    <n v="5"/>
    <x v="0"/>
    <n v="4"/>
    <n v="5"/>
    <n v="9"/>
    <n v="7"/>
    <x v="0"/>
    <n v="3"/>
    <x v="0"/>
    <n v="7"/>
    <n v="3"/>
    <n v="10"/>
    <n v="7"/>
    <x v="0"/>
    <n v="8"/>
    <x v="0"/>
    <n v="7"/>
    <n v="8"/>
    <n v="15"/>
    <n v="4"/>
    <x v="0"/>
    <n v="4"/>
    <x v="0"/>
    <n v="4"/>
    <n v="4"/>
    <n v="8"/>
    <n v="31"/>
    <x v="0"/>
    <n v="27"/>
    <x v="0"/>
    <n v="31"/>
    <n v="27"/>
    <n v="58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11"/>
    <n v="6"/>
    <x v="0"/>
  </r>
  <r>
    <s v="08EPR0816H"/>
    <x v="0"/>
    <x v="0"/>
    <s v="OCTAVIO PAZ 2754"/>
    <n v="1"/>
    <x v="59"/>
    <n v="1"/>
    <s v="MIGUEL AHUMADA"/>
    <s v="AVENIDA SAN LUIS "/>
    <x v="0"/>
    <x v="0"/>
    <x v="1"/>
    <x v="1"/>
    <x v="2"/>
    <x v="0"/>
    <s v="08FIZ0028S"/>
    <m/>
    <x v="4"/>
    <x v="8"/>
    <n v="97"/>
    <n v="89"/>
    <n v="186"/>
    <n v="97"/>
    <n v="89"/>
    <n v="186"/>
    <n v="18"/>
    <n v="7"/>
    <n v="25"/>
    <n v="12"/>
    <x v="0"/>
    <n v="12"/>
    <x v="0"/>
    <n v="24"/>
    <n v="12"/>
    <n v="12"/>
    <n v="24"/>
    <n v="7"/>
    <x v="0"/>
    <n v="11"/>
    <x v="0"/>
    <n v="7"/>
    <n v="11"/>
    <n v="18"/>
    <n v="26"/>
    <x v="0"/>
    <n v="14"/>
    <x v="0"/>
    <n v="26"/>
    <n v="14"/>
    <n v="40"/>
    <n v="17"/>
    <x v="0"/>
    <n v="19"/>
    <x v="0"/>
    <n v="17"/>
    <n v="19"/>
    <n v="36"/>
    <n v="11"/>
    <x v="0"/>
    <n v="11"/>
    <x v="0"/>
    <n v="11"/>
    <n v="11"/>
    <n v="22"/>
    <n v="18"/>
    <x v="0"/>
    <n v="23"/>
    <x v="0"/>
    <n v="18"/>
    <n v="23"/>
    <n v="41"/>
    <n v="91"/>
    <x v="0"/>
    <n v="90"/>
    <x v="0"/>
    <n v="91"/>
    <n v="90"/>
    <n v="181"/>
    <x v="1"/>
    <x v="1"/>
    <x v="2"/>
    <x v="3"/>
    <x v="2"/>
    <x v="3"/>
    <n v="0"/>
    <n v="9"/>
    <x v="0"/>
    <x v="1"/>
    <x v="1"/>
    <x v="0"/>
    <x v="0"/>
    <x v="0"/>
    <x v="0"/>
    <x v="0"/>
    <x v="1"/>
    <n v="8"/>
    <x v="0"/>
    <x v="0"/>
    <x v="3"/>
    <x v="0"/>
    <x v="0"/>
    <x v="0"/>
    <x v="0"/>
    <x v="0"/>
    <x v="0"/>
    <x v="0"/>
    <x v="1"/>
    <x v="0"/>
    <n v="0"/>
    <n v="12"/>
    <n v="1"/>
    <n v="8"/>
    <x v="1"/>
    <x v="1"/>
    <x v="2"/>
    <x v="3"/>
    <x v="2"/>
    <x v="3"/>
    <n v="0"/>
    <n v="9"/>
    <n v="13"/>
    <n v="9"/>
    <x v="0"/>
  </r>
  <r>
    <s v="08EPR0817G"/>
    <x v="0"/>
    <x v="0"/>
    <s v="JESUS REYES HEROLES 2753"/>
    <n v="19"/>
    <x v="13"/>
    <n v="1"/>
    <s v="CHIHUAHUA"/>
    <s v="CALLE GUSTAVO FLAUBERT"/>
    <x v="0"/>
    <x v="0"/>
    <x v="1"/>
    <x v="1"/>
    <x v="2"/>
    <x v="0"/>
    <s v="08FIZ0048F"/>
    <s v="08FJS0001R"/>
    <x v="4"/>
    <x v="5"/>
    <n v="240"/>
    <n v="254"/>
    <n v="494"/>
    <n v="238"/>
    <n v="250"/>
    <n v="488"/>
    <n v="37"/>
    <n v="39"/>
    <n v="76"/>
    <n v="45"/>
    <x v="0"/>
    <n v="49"/>
    <x v="0"/>
    <n v="94"/>
    <n v="45"/>
    <n v="49"/>
    <n v="94"/>
    <n v="31"/>
    <x v="4"/>
    <n v="41"/>
    <x v="4"/>
    <n v="32"/>
    <n v="43"/>
    <n v="75"/>
    <n v="34"/>
    <x v="2"/>
    <n v="39"/>
    <x v="0"/>
    <n v="35"/>
    <n v="39"/>
    <n v="74"/>
    <n v="46"/>
    <x v="3"/>
    <n v="40"/>
    <x v="2"/>
    <n v="47"/>
    <n v="41"/>
    <n v="88"/>
    <n v="42"/>
    <x v="0"/>
    <n v="45"/>
    <x v="0"/>
    <n v="42"/>
    <n v="45"/>
    <n v="87"/>
    <n v="42"/>
    <x v="0"/>
    <n v="39"/>
    <x v="0"/>
    <n v="42"/>
    <n v="39"/>
    <n v="81"/>
    <n v="240"/>
    <x v="7"/>
    <n v="253"/>
    <x v="6"/>
    <n v="243"/>
    <n v="256"/>
    <n v="499"/>
    <x v="5"/>
    <x v="5"/>
    <x v="6"/>
    <x v="1"/>
    <x v="3"/>
    <x v="1"/>
    <n v="0"/>
    <n v="18"/>
    <x v="0"/>
    <x v="1"/>
    <x v="1"/>
    <x v="0"/>
    <x v="0"/>
    <x v="0"/>
    <x v="0"/>
    <x v="0"/>
    <x v="10"/>
    <n v="12"/>
    <x v="0"/>
    <x v="0"/>
    <x v="1"/>
    <x v="2"/>
    <x v="1"/>
    <x v="3"/>
    <x v="0"/>
    <x v="0"/>
    <x v="0"/>
    <x v="0"/>
    <x v="1"/>
    <x v="9"/>
    <n v="0"/>
    <n v="29"/>
    <n v="6"/>
    <n v="12"/>
    <x v="3"/>
    <x v="3"/>
    <x v="4"/>
    <x v="1"/>
    <x v="3"/>
    <x v="1"/>
    <n v="0"/>
    <n v="18"/>
    <n v="18"/>
    <n v="18"/>
    <x v="0"/>
  </r>
  <r>
    <s v="08EPR0818F"/>
    <x v="0"/>
    <x v="0"/>
    <s v="IGNACIO ZARAGOZA 2765"/>
    <n v="50"/>
    <x v="30"/>
    <n v="1"/>
    <s v="NUEVO CASAS GRANDES"/>
    <s v="CALLE MANUEL DUBLAN"/>
    <x v="0"/>
    <x v="0"/>
    <x v="1"/>
    <x v="1"/>
    <x v="2"/>
    <x v="0"/>
    <s v="08FIZ0054Q"/>
    <s v="08FJS0004O"/>
    <x v="4"/>
    <x v="9"/>
    <n v="71"/>
    <n v="77"/>
    <n v="148"/>
    <n v="65"/>
    <n v="77"/>
    <n v="142"/>
    <n v="11"/>
    <n v="12"/>
    <n v="23"/>
    <n v="16"/>
    <x v="2"/>
    <n v="7"/>
    <x v="1"/>
    <n v="23"/>
    <n v="20"/>
    <n v="8"/>
    <n v="28"/>
    <n v="15"/>
    <x v="2"/>
    <n v="15"/>
    <x v="0"/>
    <n v="17"/>
    <n v="15"/>
    <n v="32"/>
    <n v="15"/>
    <x v="0"/>
    <n v="7"/>
    <x v="0"/>
    <n v="15"/>
    <n v="7"/>
    <n v="22"/>
    <n v="9"/>
    <x v="0"/>
    <n v="15"/>
    <x v="0"/>
    <n v="9"/>
    <n v="15"/>
    <n v="24"/>
    <n v="11"/>
    <x v="1"/>
    <n v="15"/>
    <x v="0"/>
    <n v="12"/>
    <n v="15"/>
    <n v="27"/>
    <n v="8"/>
    <x v="0"/>
    <n v="12"/>
    <x v="0"/>
    <n v="8"/>
    <n v="12"/>
    <n v="20"/>
    <n v="74"/>
    <x v="11"/>
    <n v="71"/>
    <x v="4"/>
    <n v="81"/>
    <n v="72"/>
    <n v="153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0"/>
    <x v="1"/>
    <x v="0"/>
    <x v="1"/>
    <x v="0"/>
    <x v="0"/>
    <x v="0"/>
    <x v="0"/>
    <x v="0"/>
    <x v="1"/>
    <n v="0"/>
    <n v="10"/>
    <n v="2"/>
    <n v="4"/>
    <x v="1"/>
    <x v="1"/>
    <x v="1"/>
    <x v="2"/>
    <x v="2"/>
    <x v="2"/>
    <n v="0"/>
    <n v="6"/>
    <n v="11"/>
    <n v="6"/>
    <x v="0"/>
  </r>
  <r>
    <s v="08EPR0819E"/>
    <x v="0"/>
    <x v="0"/>
    <s v="CHIHUAHUA 2757"/>
    <n v="19"/>
    <x v="13"/>
    <n v="1"/>
    <s v="CHIHUAHUA"/>
    <s v="CALLE EUCALIPTO"/>
    <x v="0"/>
    <x v="0"/>
    <x v="1"/>
    <x v="1"/>
    <x v="2"/>
    <x v="0"/>
    <s v="08FIZ0052S"/>
    <s v="08FJS0002Q"/>
    <x v="4"/>
    <x v="5"/>
    <n v="288"/>
    <n v="260"/>
    <n v="548"/>
    <n v="288"/>
    <n v="258"/>
    <n v="546"/>
    <n v="45"/>
    <n v="35"/>
    <n v="80"/>
    <n v="42"/>
    <x v="0"/>
    <n v="40"/>
    <x v="0"/>
    <n v="82"/>
    <n v="42"/>
    <n v="40"/>
    <n v="82"/>
    <n v="38"/>
    <x v="0"/>
    <n v="43"/>
    <x v="2"/>
    <n v="38"/>
    <n v="44"/>
    <n v="82"/>
    <n v="43"/>
    <x v="2"/>
    <n v="45"/>
    <x v="3"/>
    <n v="44"/>
    <n v="46"/>
    <n v="90"/>
    <n v="64"/>
    <x v="0"/>
    <n v="48"/>
    <x v="0"/>
    <n v="64"/>
    <n v="48"/>
    <n v="112"/>
    <n v="46"/>
    <x v="0"/>
    <n v="44"/>
    <x v="0"/>
    <n v="46"/>
    <n v="44"/>
    <n v="90"/>
    <n v="43"/>
    <x v="0"/>
    <n v="44"/>
    <x v="0"/>
    <n v="43"/>
    <n v="44"/>
    <n v="87"/>
    <n v="276"/>
    <x v="4"/>
    <n v="264"/>
    <x v="3"/>
    <n v="277"/>
    <n v="266"/>
    <n v="543"/>
    <x v="5"/>
    <x v="5"/>
    <x v="6"/>
    <x v="4"/>
    <x v="3"/>
    <x v="1"/>
    <n v="0"/>
    <n v="19"/>
    <x v="0"/>
    <x v="1"/>
    <x v="0"/>
    <x v="1"/>
    <x v="0"/>
    <x v="0"/>
    <x v="0"/>
    <x v="0"/>
    <x v="3"/>
    <n v="17"/>
    <x v="0"/>
    <x v="0"/>
    <x v="4"/>
    <x v="0"/>
    <x v="1"/>
    <x v="2"/>
    <x v="0"/>
    <x v="0"/>
    <x v="0"/>
    <x v="0"/>
    <x v="9"/>
    <x v="1"/>
    <n v="0"/>
    <n v="30"/>
    <n v="2"/>
    <n v="17"/>
    <x v="3"/>
    <x v="3"/>
    <x v="4"/>
    <x v="4"/>
    <x v="3"/>
    <x v="1"/>
    <n v="0"/>
    <n v="19"/>
    <n v="19"/>
    <n v="19"/>
    <x v="0"/>
  </r>
  <r>
    <s v="08EPR0820U"/>
    <x v="0"/>
    <x v="0"/>
    <s v="PLAN DE AYALA 2758"/>
    <n v="19"/>
    <x v="13"/>
    <n v="1"/>
    <s v="CHIHUAHUA"/>
    <s v="CALLE PLAN DE AYALA"/>
    <x v="0"/>
    <x v="0"/>
    <x v="1"/>
    <x v="1"/>
    <x v="2"/>
    <x v="0"/>
    <s v="08FIZ0052S"/>
    <s v="08FJS0002Q"/>
    <x v="4"/>
    <x v="5"/>
    <n v="174"/>
    <n v="158"/>
    <n v="332"/>
    <n v="169"/>
    <n v="153"/>
    <n v="322"/>
    <n v="30"/>
    <n v="27"/>
    <n v="57"/>
    <n v="18"/>
    <x v="1"/>
    <n v="17"/>
    <x v="0"/>
    <n v="35"/>
    <n v="19"/>
    <n v="17"/>
    <n v="36"/>
    <n v="21"/>
    <x v="2"/>
    <n v="23"/>
    <x v="5"/>
    <n v="23"/>
    <n v="27"/>
    <n v="50"/>
    <n v="31"/>
    <x v="2"/>
    <n v="26"/>
    <x v="3"/>
    <n v="32"/>
    <n v="27"/>
    <n v="59"/>
    <n v="32"/>
    <x v="0"/>
    <n v="28"/>
    <x v="2"/>
    <n v="32"/>
    <n v="29"/>
    <n v="61"/>
    <n v="32"/>
    <x v="0"/>
    <n v="25"/>
    <x v="0"/>
    <n v="32"/>
    <n v="25"/>
    <n v="57"/>
    <n v="26"/>
    <x v="0"/>
    <n v="29"/>
    <x v="0"/>
    <n v="26"/>
    <n v="29"/>
    <n v="55"/>
    <n v="160"/>
    <x v="5"/>
    <n v="148"/>
    <x v="7"/>
    <n v="164"/>
    <n v="154"/>
    <n v="318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1"/>
    <x v="1"/>
    <x v="2"/>
    <x v="0"/>
    <x v="0"/>
    <x v="0"/>
    <x v="0"/>
    <x v="0"/>
    <x v="1"/>
    <x v="1"/>
    <n v="0"/>
    <n v="20"/>
    <n v="2"/>
    <n v="10"/>
    <x v="2"/>
    <x v="2"/>
    <x v="2"/>
    <x v="3"/>
    <x v="1"/>
    <x v="3"/>
    <n v="0"/>
    <n v="12"/>
    <n v="13"/>
    <n v="12"/>
    <x v="0"/>
  </r>
  <r>
    <s v="08EPR0822S"/>
    <x v="0"/>
    <x v="0"/>
    <s v="AURELIA AGUERO ESQUIVEL 2760"/>
    <n v="19"/>
    <x v="13"/>
    <n v="1"/>
    <s v="CHIHUAHUA"/>
    <s v="CALLE UNIVERSIDAD DE "/>
    <x v="0"/>
    <x v="0"/>
    <x v="1"/>
    <x v="1"/>
    <x v="2"/>
    <x v="0"/>
    <s v="08FIZ0043K"/>
    <s v="08FJS0001R"/>
    <x v="4"/>
    <x v="5"/>
    <n v="174"/>
    <n v="162"/>
    <n v="336"/>
    <n v="174"/>
    <n v="162"/>
    <n v="336"/>
    <n v="35"/>
    <n v="26"/>
    <n v="61"/>
    <n v="20"/>
    <x v="0"/>
    <n v="23"/>
    <x v="0"/>
    <n v="43"/>
    <n v="20"/>
    <n v="23"/>
    <n v="43"/>
    <n v="33"/>
    <x v="0"/>
    <n v="19"/>
    <x v="2"/>
    <n v="33"/>
    <n v="20"/>
    <n v="53"/>
    <n v="24"/>
    <x v="0"/>
    <n v="26"/>
    <x v="0"/>
    <n v="24"/>
    <n v="26"/>
    <n v="50"/>
    <n v="22"/>
    <x v="0"/>
    <n v="24"/>
    <x v="0"/>
    <n v="22"/>
    <n v="24"/>
    <n v="46"/>
    <n v="28"/>
    <x v="0"/>
    <n v="30"/>
    <x v="0"/>
    <n v="28"/>
    <n v="30"/>
    <n v="58"/>
    <n v="27"/>
    <x v="0"/>
    <n v="29"/>
    <x v="0"/>
    <n v="27"/>
    <n v="29"/>
    <n v="56"/>
    <n v="154"/>
    <x v="0"/>
    <n v="151"/>
    <x v="4"/>
    <n v="154"/>
    <n v="152"/>
    <n v="306"/>
    <x v="2"/>
    <x v="2"/>
    <x v="2"/>
    <x v="3"/>
    <x v="1"/>
    <x v="3"/>
    <n v="0"/>
    <n v="12"/>
    <x v="0"/>
    <x v="1"/>
    <x v="0"/>
    <x v="1"/>
    <x v="0"/>
    <x v="0"/>
    <x v="0"/>
    <x v="0"/>
    <x v="9"/>
    <n v="9"/>
    <x v="0"/>
    <x v="0"/>
    <x v="0"/>
    <x v="1"/>
    <x v="0"/>
    <x v="1"/>
    <x v="0"/>
    <x v="3"/>
    <x v="0"/>
    <x v="0"/>
    <x v="1"/>
    <x v="1"/>
    <n v="0"/>
    <n v="18"/>
    <n v="3"/>
    <n v="9"/>
    <x v="2"/>
    <x v="2"/>
    <x v="2"/>
    <x v="3"/>
    <x v="1"/>
    <x v="3"/>
    <n v="0"/>
    <n v="12"/>
    <n v="12"/>
    <n v="12"/>
    <x v="0"/>
  </r>
  <r>
    <s v="08EPR0824Q"/>
    <x v="2"/>
    <x v="2"/>
    <s v="AGUSTIN MELGAR 2763"/>
    <n v="19"/>
    <x v="13"/>
    <n v="1"/>
    <s v="CHIHUAHUA"/>
    <s v="CALLE FERNANDO BAEZA"/>
    <x v="0"/>
    <x v="0"/>
    <x v="1"/>
    <x v="1"/>
    <x v="2"/>
    <x v="0"/>
    <s v="08FIZ0043K"/>
    <s v="08FJS0001R"/>
    <x v="4"/>
    <x v="5"/>
    <n v="64"/>
    <n v="63"/>
    <n v="127"/>
    <n v="64"/>
    <n v="63"/>
    <n v="127"/>
    <n v="9"/>
    <n v="12"/>
    <n v="21"/>
    <n v="7"/>
    <x v="0"/>
    <n v="8"/>
    <x v="0"/>
    <n v="15"/>
    <n v="7"/>
    <n v="8"/>
    <n v="15"/>
    <n v="11"/>
    <x v="2"/>
    <n v="12"/>
    <x v="0"/>
    <n v="13"/>
    <n v="12"/>
    <n v="25"/>
    <n v="8"/>
    <x v="0"/>
    <n v="11"/>
    <x v="0"/>
    <n v="8"/>
    <n v="11"/>
    <n v="19"/>
    <n v="18"/>
    <x v="0"/>
    <n v="6"/>
    <x v="0"/>
    <n v="18"/>
    <n v="6"/>
    <n v="24"/>
    <n v="9"/>
    <x v="0"/>
    <n v="11"/>
    <x v="0"/>
    <n v="9"/>
    <n v="11"/>
    <n v="20"/>
    <n v="11"/>
    <x v="0"/>
    <n v="11"/>
    <x v="0"/>
    <n v="11"/>
    <n v="11"/>
    <n v="22"/>
    <n v="64"/>
    <x v="3"/>
    <n v="59"/>
    <x v="0"/>
    <n v="66"/>
    <n v="59"/>
    <n v="125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3"/>
    <x v="2"/>
    <x v="0"/>
    <x v="2"/>
    <x v="0"/>
    <x v="0"/>
    <x v="0"/>
    <x v="0"/>
    <x v="9"/>
    <x v="0"/>
    <n v="0"/>
    <n v="15"/>
    <n v="1"/>
    <n v="5"/>
    <x v="1"/>
    <x v="1"/>
    <x v="1"/>
    <x v="2"/>
    <x v="2"/>
    <x v="2"/>
    <n v="0"/>
    <n v="6"/>
    <n v="14"/>
    <n v="6"/>
    <x v="0"/>
  </r>
  <r>
    <s v="08EPR0825P"/>
    <x v="2"/>
    <x v="2"/>
    <s v="HECTOR DE LA GARZA 2764"/>
    <n v="11"/>
    <x v="15"/>
    <n v="1"/>
    <s v="SANTA ROSALÍA DE CAMARGO"/>
    <s v="CALLE CNC"/>
    <x v="0"/>
    <x v="0"/>
    <x v="1"/>
    <x v="1"/>
    <x v="2"/>
    <x v="0"/>
    <s v="08FIZ0006G"/>
    <m/>
    <x v="4"/>
    <x v="6"/>
    <n v="145"/>
    <n v="137"/>
    <n v="282"/>
    <n v="137"/>
    <n v="130"/>
    <n v="267"/>
    <n v="26"/>
    <n v="21"/>
    <n v="47"/>
    <n v="23"/>
    <x v="1"/>
    <n v="13"/>
    <x v="3"/>
    <n v="36"/>
    <n v="24"/>
    <n v="15"/>
    <n v="39"/>
    <n v="22"/>
    <x v="5"/>
    <n v="24"/>
    <x v="3"/>
    <n v="25"/>
    <n v="27"/>
    <n v="52"/>
    <n v="23"/>
    <x v="2"/>
    <n v="27"/>
    <x v="0"/>
    <n v="24"/>
    <n v="27"/>
    <n v="51"/>
    <n v="29"/>
    <x v="1"/>
    <n v="28"/>
    <x v="2"/>
    <n v="31"/>
    <n v="29"/>
    <n v="60"/>
    <n v="20"/>
    <x v="1"/>
    <n v="16"/>
    <x v="0"/>
    <n v="21"/>
    <n v="16"/>
    <n v="37"/>
    <n v="16"/>
    <x v="3"/>
    <n v="19"/>
    <x v="2"/>
    <n v="17"/>
    <n v="20"/>
    <n v="37"/>
    <n v="133"/>
    <x v="14"/>
    <n v="127"/>
    <x v="10"/>
    <n v="142"/>
    <n v="134"/>
    <n v="276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2"/>
    <x v="3"/>
    <x v="2"/>
    <x v="3"/>
    <x v="0"/>
    <x v="0"/>
    <x v="0"/>
    <x v="0"/>
    <x v="1"/>
    <x v="1"/>
    <n v="0"/>
    <n v="26"/>
    <n v="1"/>
    <n v="11"/>
    <x v="2"/>
    <x v="2"/>
    <x v="2"/>
    <x v="3"/>
    <x v="1"/>
    <x v="3"/>
    <n v="0"/>
    <n v="12"/>
    <n v="12"/>
    <n v="12"/>
    <x v="0"/>
  </r>
  <r>
    <s v="08EPR0829L"/>
    <x v="2"/>
    <x v="2"/>
    <s v="BELISARIO DOMINGUEZ 2771"/>
    <n v="37"/>
    <x v="19"/>
    <n v="1"/>
    <s v="JUÁREZ"/>
    <s v="CALLE ACATILPA"/>
    <x v="0"/>
    <x v="0"/>
    <x v="1"/>
    <x v="1"/>
    <x v="2"/>
    <x v="0"/>
    <s v="08FIZ0034C"/>
    <s v="08FJS0003P"/>
    <x v="4"/>
    <x v="8"/>
    <n v="69"/>
    <n v="65"/>
    <n v="134"/>
    <n v="66"/>
    <n v="64"/>
    <n v="130"/>
    <n v="11"/>
    <n v="14"/>
    <n v="25"/>
    <n v="5"/>
    <x v="0"/>
    <n v="9"/>
    <x v="1"/>
    <n v="14"/>
    <n v="5"/>
    <n v="10"/>
    <n v="15"/>
    <n v="10"/>
    <x v="0"/>
    <n v="13"/>
    <x v="0"/>
    <n v="10"/>
    <n v="13"/>
    <n v="23"/>
    <n v="14"/>
    <x v="3"/>
    <n v="10"/>
    <x v="0"/>
    <n v="16"/>
    <n v="10"/>
    <n v="26"/>
    <n v="12"/>
    <x v="3"/>
    <n v="8"/>
    <x v="0"/>
    <n v="13"/>
    <n v="8"/>
    <n v="21"/>
    <n v="12"/>
    <x v="1"/>
    <n v="8"/>
    <x v="0"/>
    <n v="13"/>
    <n v="8"/>
    <n v="21"/>
    <n v="8"/>
    <x v="0"/>
    <n v="13"/>
    <x v="0"/>
    <n v="8"/>
    <n v="13"/>
    <n v="21"/>
    <n v="61"/>
    <x v="5"/>
    <n v="61"/>
    <x v="4"/>
    <n v="65"/>
    <n v="62"/>
    <n v="127"/>
    <x v="1"/>
    <x v="1"/>
    <x v="1"/>
    <x v="2"/>
    <x v="2"/>
    <x v="2"/>
    <n v="0"/>
    <n v="6"/>
    <x v="0"/>
    <x v="1"/>
    <x v="1"/>
    <x v="0"/>
    <x v="0"/>
    <x v="0"/>
    <x v="0"/>
    <x v="0"/>
    <x v="1"/>
    <n v="5"/>
    <x v="0"/>
    <x v="0"/>
    <x v="3"/>
    <x v="0"/>
    <x v="0"/>
    <x v="3"/>
    <x v="0"/>
    <x v="0"/>
    <x v="0"/>
    <x v="0"/>
    <x v="1"/>
    <x v="0"/>
    <n v="0"/>
    <n v="11"/>
    <n v="1"/>
    <n v="5"/>
    <x v="1"/>
    <x v="1"/>
    <x v="1"/>
    <x v="2"/>
    <x v="2"/>
    <x v="2"/>
    <n v="0"/>
    <n v="6"/>
    <n v="15"/>
    <n v="6"/>
    <x v="0"/>
  </r>
  <r>
    <s v="08EPR0830A"/>
    <x v="2"/>
    <x v="2"/>
    <s v="RODOLFO FIERRO 2772"/>
    <n v="37"/>
    <x v="19"/>
    <n v="1"/>
    <s v="JUÁREZ"/>
    <s v="CALLE GENERAL TREVINO"/>
    <x v="0"/>
    <x v="0"/>
    <x v="1"/>
    <x v="1"/>
    <x v="2"/>
    <x v="0"/>
    <s v="08FIZ0032E"/>
    <s v="08FJS0003P"/>
    <x v="4"/>
    <x v="8"/>
    <n v="68"/>
    <n v="69"/>
    <n v="137"/>
    <n v="68"/>
    <n v="68"/>
    <n v="136"/>
    <n v="10"/>
    <n v="9"/>
    <n v="19"/>
    <n v="8"/>
    <x v="0"/>
    <n v="8"/>
    <x v="0"/>
    <n v="16"/>
    <n v="8"/>
    <n v="8"/>
    <n v="16"/>
    <n v="12"/>
    <x v="0"/>
    <n v="8"/>
    <x v="0"/>
    <n v="12"/>
    <n v="8"/>
    <n v="20"/>
    <n v="7"/>
    <x v="0"/>
    <n v="12"/>
    <x v="0"/>
    <n v="7"/>
    <n v="12"/>
    <n v="19"/>
    <n v="11"/>
    <x v="0"/>
    <n v="10"/>
    <x v="0"/>
    <n v="11"/>
    <n v="10"/>
    <n v="21"/>
    <n v="14"/>
    <x v="0"/>
    <n v="11"/>
    <x v="0"/>
    <n v="14"/>
    <n v="11"/>
    <n v="25"/>
    <n v="15"/>
    <x v="0"/>
    <n v="13"/>
    <x v="0"/>
    <n v="15"/>
    <n v="13"/>
    <n v="28"/>
    <n v="67"/>
    <x v="0"/>
    <n v="62"/>
    <x v="0"/>
    <n v="67"/>
    <n v="62"/>
    <n v="129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1"/>
    <x v="0"/>
    <x v="0"/>
    <x v="0"/>
    <x v="0"/>
    <x v="0"/>
    <x v="0"/>
    <x v="1"/>
    <x v="0"/>
    <n v="0"/>
    <n v="10"/>
    <n v="2"/>
    <n v="4"/>
    <x v="1"/>
    <x v="1"/>
    <x v="1"/>
    <x v="2"/>
    <x v="2"/>
    <x v="2"/>
    <n v="0"/>
    <n v="6"/>
    <n v="6"/>
    <n v="6"/>
    <x v="0"/>
  </r>
  <r>
    <s v="08EPR0831Z"/>
    <x v="0"/>
    <x v="0"/>
    <s v="IRMA ACEVES DE GALINDO 2773"/>
    <n v="11"/>
    <x v="15"/>
    <n v="1"/>
    <s v="SANTA ROSALÍA DE CAMARGO"/>
    <s v="CALLE EDMUNDO PORRAS"/>
    <x v="0"/>
    <x v="0"/>
    <x v="1"/>
    <x v="1"/>
    <x v="2"/>
    <x v="0"/>
    <s v="08FIZ0006G"/>
    <m/>
    <x v="4"/>
    <x v="6"/>
    <n v="67"/>
    <n v="61"/>
    <n v="128"/>
    <n v="67"/>
    <n v="61"/>
    <n v="128"/>
    <n v="10"/>
    <n v="15"/>
    <n v="25"/>
    <n v="7"/>
    <x v="0"/>
    <n v="14"/>
    <x v="0"/>
    <n v="21"/>
    <n v="7"/>
    <n v="14"/>
    <n v="21"/>
    <n v="10"/>
    <x v="4"/>
    <n v="8"/>
    <x v="0"/>
    <n v="11"/>
    <n v="8"/>
    <n v="19"/>
    <n v="7"/>
    <x v="0"/>
    <n v="13"/>
    <x v="0"/>
    <n v="7"/>
    <n v="13"/>
    <n v="20"/>
    <n v="12"/>
    <x v="0"/>
    <n v="13"/>
    <x v="0"/>
    <n v="12"/>
    <n v="13"/>
    <n v="25"/>
    <n v="13"/>
    <x v="0"/>
    <n v="8"/>
    <x v="0"/>
    <n v="13"/>
    <n v="8"/>
    <n v="21"/>
    <n v="12"/>
    <x v="0"/>
    <n v="9"/>
    <x v="0"/>
    <n v="12"/>
    <n v="9"/>
    <n v="21"/>
    <n v="61"/>
    <x v="4"/>
    <n v="65"/>
    <x v="0"/>
    <n v="62"/>
    <n v="65"/>
    <n v="127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3"/>
    <x v="0"/>
    <x v="1"/>
    <x v="0"/>
    <x v="0"/>
    <x v="0"/>
    <x v="0"/>
    <x v="0"/>
    <x v="0"/>
    <x v="1"/>
    <n v="0"/>
    <n v="10"/>
    <n v="2"/>
    <n v="4"/>
    <x v="1"/>
    <x v="1"/>
    <x v="1"/>
    <x v="2"/>
    <x v="2"/>
    <x v="2"/>
    <n v="0"/>
    <n v="6"/>
    <n v="6"/>
    <n v="6"/>
    <x v="0"/>
  </r>
  <r>
    <s v="08EPR0838T"/>
    <x v="0"/>
    <x v="0"/>
    <s v="TIERRA Y LIBERTAD 2780"/>
    <n v="20"/>
    <x v="10"/>
    <n v="413"/>
    <s v="BORIEGACHI"/>
    <s v="NINGUNO NINGUNO"/>
    <x v="0"/>
    <x v="0"/>
    <x v="1"/>
    <x v="1"/>
    <x v="2"/>
    <x v="0"/>
    <s v="08FIZ0044J"/>
    <s v="08FJS0005N"/>
    <x v="4"/>
    <x v="0"/>
    <n v="10"/>
    <n v="7"/>
    <n v="17"/>
    <n v="10"/>
    <n v="7"/>
    <n v="17"/>
    <n v="1"/>
    <n v="1"/>
    <n v="2"/>
    <n v="1"/>
    <x v="0"/>
    <n v="2"/>
    <x v="0"/>
    <n v="3"/>
    <n v="1"/>
    <n v="2"/>
    <n v="3"/>
    <n v="2"/>
    <x v="0"/>
    <n v="1"/>
    <x v="0"/>
    <n v="2"/>
    <n v="1"/>
    <n v="3"/>
    <n v="1"/>
    <x v="0"/>
    <n v="5"/>
    <x v="0"/>
    <n v="1"/>
    <n v="5"/>
    <n v="6"/>
    <n v="3"/>
    <x v="0"/>
    <n v="2"/>
    <x v="0"/>
    <n v="3"/>
    <n v="2"/>
    <n v="5"/>
    <n v="1"/>
    <x v="0"/>
    <n v="0"/>
    <x v="0"/>
    <n v="1"/>
    <n v="0"/>
    <n v="1"/>
    <n v="2"/>
    <x v="0"/>
    <n v="2"/>
    <x v="0"/>
    <n v="2"/>
    <n v="2"/>
    <n v="4"/>
    <n v="10"/>
    <x v="0"/>
    <n v="12"/>
    <x v="0"/>
    <n v="10"/>
    <n v="12"/>
    <n v="2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839S"/>
    <x v="0"/>
    <x v="0"/>
    <s v="20 DE NOVIEMBRE 2779"/>
    <n v="30"/>
    <x v="4"/>
    <n v="257"/>
    <s v="NACARARE"/>
    <s v="CALLE NACARARE"/>
    <x v="0"/>
    <x v="0"/>
    <x v="1"/>
    <x v="1"/>
    <x v="2"/>
    <x v="0"/>
    <s v="08FIZ0044J"/>
    <s v="08FJS0005N"/>
    <x v="4"/>
    <x v="0"/>
    <n v="7"/>
    <n v="11"/>
    <n v="18"/>
    <n v="7"/>
    <n v="11"/>
    <n v="18"/>
    <n v="1"/>
    <n v="1"/>
    <n v="2"/>
    <n v="2"/>
    <x v="0"/>
    <n v="2"/>
    <x v="0"/>
    <n v="4"/>
    <n v="2"/>
    <n v="2"/>
    <n v="4"/>
    <n v="3"/>
    <x v="0"/>
    <n v="1"/>
    <x v="0"/>
    <n v="3"/>
    <n v="1"/>
    <n v="4"/>
    <n v="0"/>
    <x v="0"/>
    <n v="1"/>
    <x v="0"/>
    <n v="0"/>
    <n v="1"/>
    <n v="1"/>
    <n v="2"/>
    <x v="0"/>
    <n v="2"/>
    <x v="0"/>
    <n v="2"/>
    <n v="2"/>
    <n v="4"/>
    <n v="1"/>
    <x v="0"/>
    <n v="1"/>
    <x v="0"/>
    <n v="1"/>
    <n v="1"/>
    <n v="2"/>
    <n v="0"/>
    <x v="0"/>
    <n v="5"/>
    <x v="0"/>
    <n v="0"/>
    <n v="5"/>
    <n v="5"/>
    <n v="8"/>
    <x v="0"/>
    <n v="12"/>
    <x v="0"/>
    <n v="8"/>
    <n v="12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PR0840H"/>
    <x v="0"/>
    <x v="0"/>
    <s v="MIGUEL ANGEL ARVIZU PONCE DE LEON 2777"/>
    <n v="19"/>
    <x v="13"/>
    <n v="1"/>
    <s v="CHIHUAHUA"/>
    <s v="CALLE 17 DE ABRIL"/>
    <x v="0"/>
    <x v="0"/>
    <x v="1"/>
    <x v="1"/>
    <x v="2"/>
    <x v="0"/>
    <s v="08FIZ0052S"/>
    <s v="08FJS0002Q"/>
    <x v="4"/>
    <x v="5"/>
    <n v="166"/>
    <n v="177"/>
    <n v="343"/>
    <n v="162"/>
    <n v="171"/>
    <n v="333"/>
    <n v="29"/>
    <n v="28"/>
    <n v="57"/>
    <n v="24"/>
    <x v="0"/>
    <n v="26"/>
    <x v="0"/>
    <n v="50"/>
    <n v="24"/>
    <n v="26"/>
    <n v="50"/>
    <n v="21"/>
    <x v="7"/>
    <n v="27"/>
    <x v="3"/>
    <n v="25"/>
    <n v="30"/>
    <n v="55"/>
    <n v="30"/>
    <x v="0"/>
    <n v="17"/>
    <x v="0"/>
    <n v="30"/>
    <n v="17"/>
    <n v="47"/>
    <n v="35"/>
    <x v="0"/>
    <n v="37"/>
    <x v="2"/>
    <n v="35"/>
    <n v="38"/>
    <n v="73"/>
    <n v="25"/>
    <x v="0"/>
    <n v="27"/>
    <x v="0"/>
    <n v="25"/>
    <n v="27"/>
    <n v="52"/>
    <n v="28"/>
    <x v="0"/>
    <n v="32"/>
    <x v="0"/>
    <n v="28"/>
    <n v="32"/>
    <n v="60"/>
    <n v="163"/>
    <x v="5"/>
    <n v="166"/>
    <x v="8"/>
    <n v="167"/>
    <n v="170"/>
    <n v="337"/>
    <x v="2"/>
    <x v="2"/>
    <x v="2"/>
    <x v="1"/>
    <x v="1"/>
    <x v="3"/>
    <n v="0"/>
    <n v="13"/>
    <x v="0"/>
    <x v="1"/>
    <x v="0"/>
    <x v="1"/>
    <x v="0"/>
    <x v="0"/>
    <x v="0"/>
    <x v="0"/>
    <x v="2"/>
    <n v="9"/>
    <x v="0"/>
    <x v="0"/>
    <x v="3"/>
    <x v="0"/>
    <x v="1"/>
    <x v="1"/>
    <x v="0"/>
    <x v="0"/>
    <x v="0"/>
    <x v="0"/>
    <x v="1"/>
    <x v="1"/>
    <n v="0"/>
    <n v="19"/>
    <n v="4"/>
    <n v="9"/>
    <x v="2"/>
    <x v="2"/>
    <x v="2"/>
    <x v="1"/>
    <x v="1"/>
    <x v="3"/>
    <n v="0"/>
    <n v="13"/>
    <n v="13"/>
    <n v="13"/>
    <x v="0"/>
  </r>
  <r>
    <s v="08EPR0844D"/>
    <x v="2"/>
    <x v="2"/>
    <s v="JESUS REYES HEROLES 2784"/>
    <n v="19"/>
    <x v="13"/>
    <n v="1"/>
    <s v="CHIHUAHUA"/>
    <s v="CALLE GUSTAVO FLAUBERT"/>
    <x v="0"/>
    <x v="0"/>
    <x v="1"/>
    <x v="1"/>
    <x v="2"/>
    <x v="0"/>
    <s v="08FIZ0048F"/>
    <s v="08FJS0001R"/>
    <x v="4"/>
    <x v="5"/>
    <n v="99"/>
    <n v="98"/>
    <n v="197"/>
    <n v="99"/>
    <n v="98"/>
    <n v="197"/>
    <n v="17"/>
    <n v="19"/>
    <n v="36"/>
    <n v="10"/>
    <x v="0"/>
    <n v="13"/>
    <x v="0"/>
    <n v="23"/>
    <n v="10"/>
    <n v="13"/>
    <n v="23"/>
    <n v="11"/>
    <x v="0"/>
    <n v="11"/>
    <x v="2"/>
    <n v="11"/>
    <n v="12"/>
    <n v="23"/>
    <n v="14"/>
    <x v="0"/>
    <n v="11"/>
    <x v="0"/>
    <n v="14"/>
    <n v="11"/>
    <n v="25"/>
    <n v="24"/>
    <x v="0"/>
    <n v="19"/>
    <x v="0"/>
    <n v="24"/>
    <n v="19"/>
    <n v="43"/>
    <n v="17"/>
    <x v="0"/>
    <n v="19"/>
    <x v="0"/>
    <n v="17"/>
    <n v="19"/>
    <n v="36"/>
    <n v="11"/>
    <x v="0"/>
    <n v="19"/>
    <x v="0"/>
    <n v="11"/>
    <n v="19"/>
    <n v="30"/>
    <n v="87"/>
    <x v="0"/>
    <n v="92"/>
    <x v="4"/>
    <n v="87"/>
    <n v="93"/>
    <n v="180"/>
    <x v="1"/>
    <x v="1"/>
    <x v="1"/>
    <x v="3"/>
    <x v="1"/>
    <x v="2"/>
    <n v="0"/>
    <n v="8"/>
    <x v="0"/>
    <x v="1"/>
    <x v="0"/>
    <x v="1"/>
    <x v="0"/>
    <x v="0"/>
    <x v="0"/>
    <x v="0"/>
    <x v="3"/>
    <n v="6"/>
    <x v="0"/>
    <x v="0"/>
    <x v="2"/>
    <x v="1"/>
    <x v="2"/>
    <x v="3"/>
    <x v="0"/>
    <x v="0"/>
    <x v="0"/>
    <x v="0"/>
    <x v="0"/>
    <x v="1"/>
    <n v="0"/>
    <n v="19"/>
    <n v="2"/>
    <n v="6"/>
    <x v="1"/>
    <x v="1"/>
    <x v="1"/>
    <x v="3"/>
    <x v="1"/>
    <x v="2"/>
    <n v="0"/>
    <n v="8"/>
    <n v="8"/>
    <n v="8"/>
    <x v="0"/>
  </r>
  <r>
    <s v="08EPR0845C"/>
    <x v="0"/>
    <x v="0"/>
    <s v="MARIA EDMEE ALVAREZ 2755"/>
    <n v="30"/>
    <x v="4"/>
    <n v="326"/>
    <s v="TEGORACHI"/>
    <s v="CALLE TEGORACHI"/>
    <x v="0"/>
    <x v="0"/>
    <x v="1"/>
    <x v="1"/>
    <x v="2"/>
    <x v="0"/>
    <s v="08FIZ0044J"/>
    <s v="08FJS0005N"/>
    <x v="4"/>
    <x v="0"/>
    <n v="8"/>
    <n v="10"/>
    <n v="18"/>
    <n v="8"/>
    <n v="10"/>
    <n v="18"/>
    <n v="0"/>
    <n v="4"/>
    <n v="4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846B"/>
    <x v="0"/>
    <x v="0"/>
    <s v="FRANCISCO R. ALMADA 2785"/>
    <n v="20"/>
    <x v="10"/>
    <n v="58"/>
    <s v="GUERRA AL TIRANO (LA VINATA)"/>
    <s v="CALLE GUERRA AL TIRANO"/>
    <x v="0"/>
    <x v="0"/>
    <x v="1"/>
    <x v="1"/>
    <x v="2"/>
    <x v="0"/>
    <s v="08FIZ0010T"/>
    <s v="08FJS0005N"/>
    <x v="4"/>
    <x v="0"/>
    <n v="4"/>
    <n v="7"/>
    <n v="11"/>
    <n v="4"/>
    <n v="7"/>
    <n v="11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1"/>
    <x v="0"/>
    <n v="1"/>
    <n v="1"/>
    <n v="2"/>
    <n v="1"/>
    <x v="0"/>
    <n v="3"/>
    <x v="0"/>
    <n v="1"/>
    <n v="3"/>
    <n v="4"/>
    <n v="1"/>
    <x v="0"/>
    <n v="2"/>
    <x v="0"/>
    <n v="1"/>
    <n v="2"/>
    <n v="3"/>
    <n v="1"/>
    <x v="0"/>
    <n v="0"/>
    <x v="0"/>
    <n v="1"/>
    <n v="0"/>
    <n v="1"/>
    <n v="4"/>
    <x v="0"/>
    <n v="6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1"/>
    <x v="0"/>
  </r>
  <r>
    <s v="08EPR0847A"/>
    <x v="0"/>
    <x v="0"/>
    <s v="MANUEL DOBLADO 2369"/>
    <n v="65"/>
    <x v="0"/>
    <n v="9"/>
    <s v="BASIGOCHI"/>
    <s v="CALLE BASIGOCHI"/>
    <x v="0"/>
    <x v="0"/>
    <x v="1"/>
    <x v="1"/>
    <x v="2"/>
    <x v="0"/>
    <s v="08FIZ0011S"/>
    <s v="08FJS0005N"/>
    <x v="4"/>
    <x v="0"/>
    <n v="7"/>
    <n v="11"/>
    <n v="18"/>
    <n v="7"/>
    <n v="11"/>
    <n v="18"/>
    <n v="1"/>
    <n v="0"/>
    <n v="1"/>
    <n v="1"/>
    <x v="0"/>
    <n v="1"/>
    <x v="0"/>
    <n v="2"/>
    <n v="1"/>
    <n v="1"/>
    <n v="2"/>
    <n v="2"/>
    <x v="0"/>
    <n v="1"/>
    <x v="0"/>
    <n v="2"/>
    <n v="1"/>
    <n v="3"/>
    <n v="1"/>
    <x v="0"/>
    <n v="1"/>
    <x v="0"/>
    <n v="1"/>
    <n v="1"/>
    <n v="2"/>
    <n v="1"/>
    <x v="0"/>
    <n v="2"/>
    <x v="0"/>
    <n v="1"/>
    <n v="2"/>
    <n v="3"/>
    <n v="3"/>
    <x v="0"/>
    <n v="3"/>
    <x v="0"/>
    <n v="3"/>
    <n v="3"/>
    <n v="6"/>
    <n v="0"/>
    <x v="0"/>
    <n v="1"/>
    <x v="0"/>
    <n v="0"/>
    <n v="1"/>
    <n v="1"/>
    <n v="8"/>
    <x v="0"/>
    <n v="9"/>
    <x v="0"/>
    <n v="8"/>
    <n v="9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851N"/>
    <x v="0"/>
    <x v="0"/>
    <s v="5 DE MAYO 2788"/>
    <n v="30"/>
    <x v="4"/>
    <n v="2"/>
    <s v="ACHICHURI"/>
    <s v="CALLE ACHICHURI"/>
    <x v="0"/>
    <x v="0"/>
    <x v="1"/>
    <x v="1"/>
    <x v="2"/>
    <x v="0"/>
    <s v="08FIZ0044J"/>
    <s v="08FJS0005N"/>
    <x v="4"/>
    <x v="0"/>
    <n v="8"/>
    <n v="10"/>
    <n v="18"/>
    <n v="8"/>
    <n v="10"/>
    <n v="18"/>
    <n v="2"/>
    <n v="0"/>
    <n v="2"/>
    <n v="1"/>
    <x v="0"/>
    <n v="0"/>
    <x v="0"/>
    <n v="1"/>
    <n v="1"/>
    <n v="0"/>
    <n v="1"/>
    <n v="4"/>
    <x v="0"/>
    <n v="1"/>
    <x v="0"/>
    <n v="4"/>
    <n v="1"/>
    <n v="5"/>
    <n v="2"/>
    <x v="0"/>
    <n v="3"/>
    <x v="0"/>
    <n v="2"/>
    <n v="3"/>
    <n v="5"/>
    <n v="0"/>
    <x v="0"/>
    <n v="2"/>
    <x v="0"/>
    <n v="0"/>
    <n v="2"/>
    <n v="2"/>
    <n v="0"/>
    <x v="0"/>
    <n v="1"/>
    <x v="0"/>
    <n v="0"/>
    <n v="1"/>
    <n v="1"/>
    <n v="0"/>
    <x v="0"/>
    <n v="3"/>
    <x v="0"/>
    <n v="0"/>
    <n v="3"/>
    <n v="3"/>
    <n v="7"/>
    <x v="0"/>
    <n v="10"/>
    <x v="0"/>
    <n v="7"/>
    <n v="10"/>
    <n v="1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1"/>
    <n v="1"/>
    <x v="0"/>
  </r>
  <r>
    <s v="08EPR0852M"/>
    <x v="2"/>
    <x v="2"/>
    <s v="INDEPENDENCIA 2790"/>
    <n v="19"/>
    <x v="13"/>
    <n v="1"/>
    <s v="CHIHUAHUA"/>
    <s v="CALLE EUCALIPTO"/>
    <x v="0"/>
    <x v="0"/>
    <x v="1"/>
    <x v="1"/>
    <x v="2"/>
    <x v="0"/>
    <s v="08FIZ0018L"/>
    <s v="08FJS0002Q"/>
    <x v="4"/>
    <x v="5"/>
    <n v="146"/>
    <n v="133"/>
    <n v="279"/>
    <n v="139"/>
    <n v="131"/>
    <n v="270"/>
    <n v="23"/>
    <n v="16"/>
    <n v="39"/>
    <n v="25"/>
    <x v="2"/>
    <n v="18"/>
    <x v="1"/>
    <n v="43"/>
    <n v="29"/>
    <n v="19"/>
    <n v="48"/>
    <n v="19"/>
    <x v="4"/>
    <n v="31"/>
    <x v="0"/>
    <n v="20"/>
    <n v="31"/>
    <n v="51"/>
    <n v="25"/>
    <x v="3"/>
    <n v="24"/>
    <x v="0"/>
    <n v="27"/>
    <n v="24"/>
    <n v="51"/>
    <n v="24"/>
    <x v="1"/>
    <n v="26"/>
    <x v="0"/>
    <n v="26"/>
    <n v="26"/>
    <n v="52"/>
    <n v="27"/>
    <x v="0"/>
    <n v="24"/>
    <x v="0"/>
    <n v="27"/>
    <n v="24"/>
    <n v="51"/>
    <n v="24"/>
    <x v="3"/>
    <n v="23"/>
    <x v="0"/>
    <n v="25"/>
    <n v="23"/>
    <n v="48"/>
    <n v="144"/>
    <x v="8"/>
    <n v="146"/>
    <x v="4"/>
    <n v="154"/>
    <n v="147"/>
    <n v="301"/>
    <x v="2"/>
    <x v="2"/>
    <x v="2"/>
    <x v="3"/>
    <x v="1"/>
    <x v="3"/>
    <n v="0"/>
    <n v="12"/>
    <x v="0"/>
    <x v="1"/>
    <x v="1"/>
    <x v="0"/>
    <x v="0"/>
    <x v="0"/>
    <x v="0"/>
    <x v="0"/>
    <x v="9"/>
    <n v="9"/>
    <x v="0"/>
    <x v="0"/>
    <x v="4"/>
    <x v="0"/>
    <x v="3"/>
    <x v="2"/>
    <x v="0"/>
    <x v="0"/>
    <x v="0"/>
    <x v="0"/>
    <x v="9"/>
    <x v="0"/>
    <n v="0"/>
    <n v="24"/>
    <n v="3"/>
    <n v="9"/>
    <x v="2"/>
    <x v="2"/>
    <x v="2"/>
    <x v="3"/>
    <x v="1"/>
    <x v="3"/>
    <n v="0"/>
    <n v="12"/>
    <n v="19"/>
    <n v="12"/>
    <x v="0"/>
  </r>
  <r>
    <s v="08EPR0853L"/>
    <x v="2"/>
    <x v="2"/>
    <s v="TORIBIO ORTEGA 2789"/>
    <n v="19"/>
    <x v="13"/>
    <n v="1"/>
    <s v="CHIHUAHUA"/>
    <s v="CALLE 17 DE ABRIL"/>
    <x v="0"/>
    <x v="0"/>
    <x v="1"/>
    <x v="1"/>
    <x v="2"/>
    <x v="0"/>
    <s v="08FIZ0026U"/>
    <s v="08FJS0002Q"/>
    <x v="4"/>
    <x v="5"/>
    <n v="148"/>
    <n v="123"/>
    <n v="271"/>
    <n v="148"/>
    <n v="123"/>
    <n v="271"/>
    <n v="16"/>
    <n v="20"/>
    <n v="36"/>
    <n v="14"/>
    <x v="0"/>
    <n v="17"/>
    <x v="1"/>
    <n v="31"/>
    <n v="14"/>
    <n v="18"/>
    <n v="32"/>
    <n v="20"/>
    <x v="0"/>
    <n v="17"/>
    <x v="2"/>
    <n v="20"/>
    <n v="18"/>
    <n v="38"/>
    <n v="29"/>
    <x v="2"/>
    <n v="17"/>
    <x v="2"/>
    <n v="30"/>
    <n v="19"/>
    <n v="49"/>
    <n v="22"/>
    <x v="1"/>
    <n v="23"/>
    <x v="0"/>
    <n v="24"/>
    <n v="23"/>
    <n v="47"/>
    <n v="22"/>
    <x v="1"/>
    <n v="22"/>
    <x v="2"/>
    <n v="23"/>
    <n v="23"/>
    <n v="46"/>
    <n v="25"/>
    <x v="3"/>
    <n v="18"/>
    <x v="0"/>
    <n v="26"/>
    <n v="18"/>
    <n v="44"/>
    <n v="132"/>
    <x v="9"/>
    <n v="114"/>
    <x v="9"/>
    <n v="137"/>
    <n v="119"/>
    <n v="256"/>
    <x v="1"/>
    <x v="2"/>
    <x v="2"/>
    <x v="3"/>
    <x v="1"/>
    <x v="3"/>
    <n v="0"/>
    <n v="11"/>
    <x v="0"/>
    <x v="1"/>
    <x v="0"/>
    <x v="1"/>
    <x v="0"/>
    <x v="0"/>
    <x v="0"/>
    <x v="0"/>
    <x v="3"/>
    <n v="9"/>
    <x v="0"/>
    <x v="0"/>
    <x v="2"/>
    <x v="2"/>
    <x v="3"/>
    <x v="2"/>
    <x v="0"/>
    <x v="0"/>
    <x v="0"/>
    <x v="0"/>
    <x v="9"/>
    <x v="0"/>
    <n v="0"/>
    <n v="26"/>
    <n v="2"/>
    <n v="9"/>
    <x v="1"/>
    <x v="2"/>
    <x v="2"/>
    <x v="3"/>
    <x v="1"/>
    <x v="3"/>
    <n v="0"/>
    <n v="11"/>
    <n v="11"/>
    <n v="11"/>
    <x v="0"/>
  </r>
  <r>
    <s v="08EPR0854K"/>
    <x v="0"/>
    <x v="0"/>
    <s v="LIBERACION 2791"/>
    <n v="37"/>
    <x v="19"/>
    <n v="1"/>
    <s v="JUÁREZ"/>
    <s v="CALLE PABLO GOMEZ "/>
    <x v="0"/>
    <x v="0"/>
    <x v="1"/>
    <x v="1"/>
    <x v="2"/>
    <x v="0"/>
    <s v="08FIZ0039Y"/>
    <m/>
    <x v="4"/>
    <x v="8"/>
    <n v="157"/>
    <n v="168"/>
    <n v="325"/>
    <n v="152"/>
    <n v="165"/>
    <n v="317"/>
    <n v="23"/>
    <n v="22"/>
    <n v="45"/>
    <n v="18"/>
    <x v="0"/>
    <n v="35"/>
    <x v="0"/>
    <n v="53"/>
    <n v="18"/>
    <n v="35"/>
    <n v="53"/>
    <n v="20"/>
    <x v="2"/>
    <n v="30"/>
    <x v="0"/>
    <n v="22"/>
    <n v="30"/>
    <n v="52"/>
    <n v="27"/>
    <x v="0"/>
    <n v="26"/>
    <x v="0"/>
    <n v="27"/>
    <n v="26"/>
    <n v="53"/>
    <n v="25"/>
    <x v="1"/>
    <n v="32"/>
    <x v="2"/>
    <n v="27"/>
    <n v="33"/>
    <n v="60"/>
    <n v="27"/>
    <x v="1"/>
    <n v="26"/>
    <x v="0"/>
    <n v="28"/>
    <n v="26"/>
    <n v="54"/>
    <n v="28"/>
    <x v="0"/>
    <n v="25"/>
    <x v="0"/>
    <n v="28"/>
    <n v="25"/>
    <n v="53"/>
    <n v="145"/>
    <x v="9"/>
    <n v="174"/>
    <x v="4"/>
    <n v="150"/>
    <n v="175"/>
    <n v="325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1"/>
    <x v="1"/>
    <x v="0"/>
    <x v="0"/>
    <x v="0"/>
    <x v="0"/>
    <x v="0"/>
    <x v="0"/>
    <x v="1"/>
    <n v="0"/>
    <n v="16"/>
    <n v="2"/>
    <n v="10"/>
    <x v="2"/>
    <x v="2"/>
    <x v="2"/>
    <x v="3"/>
    <x v="1"/>
    <x v="3"/>
    <n v="0"/>
    <n v="12"/>
    <n v="12"/>
    <n v="12"/>
    <x v="0"/>
  </r>
  <r>
    <s v="08EPR0855J"/>
    <x v="2"/>
    <x v="2"/>
    <s v="18 DE JULIO 2792"/>
    <n v="37"/>
    <x v="19"/>
    <n v="1"/>
    <s v="JUÁREZ"/>
    <s v="CALLE MIGUEL HIDALGO"/>
    <x v="0"/>
    <x v="0"/>
    <x v="1"/>
    <x v="1"/>
    <x v="2"/>
    <x v="0"/>
    <s v="08FIZ0032E"/>
    <s v="08FJS0003P"/>
    <x v="4"/>
    <x v="8"/>
    <n v="71"/>
    <n v="54"/>
    <n v="125"/>
    <n v="71"/>
    <n v="53"/>
    <n v="124"/>
    <n v="15"/>
    <n v="4"/>
    <n v="19"/>
    <n v="7"/>
    <x v="0"/>
    <n v="6"/>
    <x v="1"/>
    <n v="13"/>
    <n v="7"/>
    <n v="7"/>
    <n v="14"/>
    <n v="4"/>
    <x v="0"/>
    <n v="5"/>
    <x v="0"/>
    <n v="4"/>
    <n v="5"/>
    <n v="9"/>
    <n v="17"/>
    <x v="0"/>
    <n v="13"/>
    <x v="0"/>
    <n v="17"/>
    <n v="13"/>
    <n v="30"/>
    <n v="10"/>
    <x v="0"/>
    <n v="8"/>
    <x v="0"/>
    <n v="10"/>
    <n v="8"/>
    <n v="18"/>
    <n v="7"/>
    <x v="1"/>
    <n v="4"/>
    <x v="2"/>
    <n v="8"/>
    <n v="5"/>
    <n v="13"/>
    <n v="10"/>
    <x v="0"/>
    <n v="9"/>
    <x v="2"/>
    <n v="10"/>
    <n v="10"/>
    <n v="20"/>
    <n v="55"/>
    <x v="4"/>
    <n v="45"/>
    <x v="6"/>
    <n v="56"/>
    <n v="48"/>
    <n v="104"/>
    <x v="0"/>
    <x v="0"/>
    <x v="1"/>
    <x v="2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1"/>
    <x v="0"/>
    <x v="0"/>
    <x v="0"/>
    <x v="0"/>
    <x v="0"/>
    <x v="0"/>
    <x v="0"/>
    <n v="0"/>
    <n v="6"/>
    <n v="0"/>
    <n v="4"/>
    <x v="0"/>
    <x v="0"/>
    <x v="1"/>
    <x v="2"/>
    <x v="0"/>
    <x v="0"/>
    <n v="2"/>
    <n v="4"/>
    <n v="6"/>
    <n v="6"/>
    <x v="0"/>
  </r>
  <r>
    <s v="08EPR0856I"/>
    <x v="0"/>
    <x v="0"/>
    <s v="FRANCISCO I. MADERO 2237"/>
    <n v="20"/>
    <x v="10"/>
    <n v="38"/>
    <s v="LOS DESFILADEROS"/>
    <s v="CALLE DESFILADEROS"/>
    <x v="0"/>
    <x v="0"/>
    <x v="1"/>
    <x v="1"/>
    <x v="2"/>
    <x v="0"/>
    <s v="08FIZ0010T"/>
    <s v="08FJS0005N"/>
    <x v="4"/>
    <x v="0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EPR0857H"/>
    <x v="2"/>
    <x v="2"/>
    <s v="ALICIA GOMEZ ARELLANO 2793"/>
    <n v="19"/>
    <x v="13"/>
    <n v="1"/>
    <s v="CHIHUAHUA"/>
    <s v="CALLE RIO URUGUAY"/>
    <x v="0"/>
    <x v="0"/>
    <x v="1"/>
    <x v="1"/>
    <x v="2"/>
    <x v="0"/>
    <s v="08FIZ0048F"/>
    <s v="08FJS0001R"/>
    <x v="4"/>
    <x v="5"/>
    <n v="176"/>
    <n v="188"/>
    <n v="364"/>
    <n v="165"/>
    <n v="177"/>
    <n v="342"/>
    <n v="27"/>
    <n v="30"/>
    <n v="57"/>
    <n v="25"/>
    <x v="0"/>
    <n v="28"/>
    <x v="0"/>
    <n v="53"/>
    <n v="25"/>
    <n v="28"/>
    <n v="53"/>
    <n v="36"/>
    <x v="7"/>
    <n v="24"/>
    <x v="6"/>
    <n v="40"/>
    <n v="31"/>
    <n v="71"/>
    <n v="22"/>
    <x v="4"/>
    <n v="27"/>
    <x v="3"/>
    <n v="25"/>
    <n v="28"/>
    <n v="53"/>
    <n v="38"/>
    <x v="3"/>
    <n v="31"/>
    <x v="0"/>
    <n v="39"/>
    <n v="31"/>
    <n v="70"/>
    <n v="29"/>
    <x v="0"/>
    <n v="32"/>
    <x v="2"/>
    <n v="29"/>
    <n v="33"/>
    <n v="62"/>
    <n v="19"/>
    <x v="3"/>
    <n v="34"/>
    <x v="0"/>
    <n v="20"/>
    <n v="34"/>
    <n v="54"/>
    <n v="169"/>
    <x v="14"/>
    <n v="176"/>
    <x v="11"/>
    <n v="178"/>
    <n v="185"/>
    <n v="363"/>
    <x v="2"/>
    <x v="5"/>
    <x v="2"/>
    <x v="1"/>
    <x v="1"/>
    <x v="3"/>
    <n v="0"/>
    <n v="14"/>
    <x v="0"/>
    <x v="1"/>
    <x v="1"/>
    <x v="0"/>
    <x v="0"/>
    <x v="0"/>
    <x v="0"/>
    <x v="0"/>
    <x v="2"/>
    <n v="10"/>
    <x v="0"/>
    <x v="0"/>
    <x v="1"/>
    <x v="2"/>
    <x v="2"/>
    <x v="0"/>
    <x v="0"/>
    <x v="0"/>
    <x v="0"/>
    <x v="0"/>
    <x v="9"/>
    <x v="0"/>
    <n v="0"/>
    <n v="23"/>
    <n v="4"/>
    <n v="10"/>
    <x v="2"/>
    <x v="3"/>
    <x v="2"/>
    <x v="1"/>
    <x v="1"/>
    <x v="3"/>
    <n v="0"/>
    <n v="14"/>
    <n v="14"/>
    <n v="14"/>
    <x v="0"/>
  </r>
  <r>
    <s v="08EPR0858G"/>
    <x v="2"/>
    <x v="2"/>
    <s v="JOSEFA ORTIZ DE DOMINGUEZ 2796"/>
    <n v="37"/>
    <x v="19"/>
    <n v="1"/>
    <s v="JUÁREZ"/>
    <s v="CALLE SENDERO DE LOS MESONES"/>
    <x v="0"/>
    <x v="0"/>
    <x v="1"/>
    <x v="1"/>
    <x v="2"/>
    <x v="0"/>
    <s v="08FIZ0032E"/>
    <m/>
    <x v="4"/>
    <x v="8"/>
    <n v="207"/>
    <n v="182"/>
    <n v="389"/>
    <n v="203"/>
    <n v="181"/>
    <n v="384"/>
    <n v="34"/>
    <n v="23"/>
    <n v="57"/>
    <n v="27"/>
    <x v="1"/>
    <n v="37"/>
    <x v="0"/>
    <n v="64"/>
    <n v="28"/>
    <n v="37"/>
    <n v="65"/>
    <n v="29"/>
    <x v="4"/>
    <n v="28"/>
    <x v="0"/>
    <n v="30"/>
    <n v="28"/>
    <n v="58"/>
    <n v="31"/>
    <x v="2"/>
    <n v="29"/>
    <x v="0"/>
    <n v="32"/>
    <n v="29"/>
    <n v="61"/>
    <n v="29"/>
    <x v="0"/>
    <n v="32"/>
    <x v="0"/>
    <n v="29"/>
    <n v="32"/>
    <n v="61"/>
    <n v="47"/>
    <x v="0"/>
    <n v="36"/>
    <x v="0"/>
    <n v="47"/>
    <n v="36"/>
    <n v="83"/>
    <n v="25"/>
    <x v="0"/>
    <n v="35"/>
    <x v="2"/>
    <n v="25"/>
    <n v="36"/>
    <n v="61"/>
    <n v="188"/>
    <x v="7"/>
    <n v="197"/>
    <x v="4"/>
    <n v="191"/>
    <n v="198"/>
    <n v="389"/>
    <x v="2"/>
    <x v="2"/>
    <x v="2"/>
    <x v="3"/>
    <x v="3"/>
    <x v="3"/>
    <n v="0"/>
    <n v="13"/>
    <x v="0"/>
    <x v="1"/>
    <x v="0"/>
    <x v="1"/>
    <x v="0"/>
    <x v="0"/>
    <x v="0"/>
    <x v="0"/>
    <x v="2"/>
    <n v="9"/>
    <x v="0"/>
    <x v="0"/>
    <x v="4"/>
    <x v="1"/>
    <x v="0"/>
    <x v="0"/>
    <x v="0"/>
    <x v="0"/>
    <x v="0"/>
    <x v="0"/>
    <x v="9"/>
    <x v="0"/>
    <n v="0"/>
    <n v="20"/>
    <n v="4"/>
    <n v="9"/>
    <x v="2"/>
    <x v="2"/>
    <x v="2"/>
    <x v="3"/>
    <x v="3"/>
    <x v="3"/>
    <n v="0"/>
    <n v="13"/>
    <n v="13"/>
    <n v="13"/>
    <x v="0"/>
  </r>
  <r>
    <s v="08EPR0859F"/>
    <x v="2"/>
    <x v="2"/>
    <s v="ANTON MAKARENKO 2795"/>
    <n v="45"/>
    <x v="47"/>
    <n v="1"/>
    <s v="PEDRO MEOQUI"/>
    <s v="CALLE DEGOLLADO"/>
    <x v="0"/>
    <x v="0"/>
    <x v="1"/>
    <x v="1"/>
    <x v="2"/>
    <x v="0"/>
    <s v="08FIZ0002K"/>
    <m/>
    <x v="4"/>
    <x v="6"/>
    <n v="53"/>
    <n v="63"/>
    <n v="116"/>
    <n v="53"/>
    <n v="63"/>
    <n v="116"/>
    <n v="11"/>
    <n v="12"/>
    <n v="23"/>
    <n v="7"/>
    <x v="1"/>
    <n v="8"/>
    <x v="0"/>
    <n v="15"/>
    <n v="8"/>
    <n v="8"/>
    <n v="16"/>
    <n v="6"/>
    <x v="6"/>
    <n v="10"/>
    <x v="2"/>
    <n v="11"/>
    <n v="11"/>
    <n v="22"/>
    <n v="10"/>
    <x v="0"/>
    <n v="8"/>
    <x v="0"/>
    <n v="10"/>
    <n v="8"/>
    <n v="18"/>
    <n v="9"/>
    <x v="3"/>
    <n v="13"/>
    <x v="0"/>
    <n v="10"/>
    <n v="13"/>
    <n v="23"/>
    <n v="14"/>
    <x v="0"/>
    <n v="10"/>
    <x v="0"/>
    <n v="14"/>
    <n v="10"/>
    <n v="24"/>
    <n v="8"/>
    <x v="0"/>
    <n v="10"/>
    <x v="0"/>
    <n v="8"/>
    <n v="10"/>
    <n v="18"/>
    <n v="54"/>
    <x v="11"/>
    <n v="59"/>
    <x v="4"/>
    <n v="61"/>
    <n v="60"/>
    <n v="121"/>
    <x v="1"/>
    <x v="1"/>
    <x v="1"/>
    <x v="2"/>
    <x v="2"/>
    <x v="2"/>
    <n v="0"/>
    <n v="6"/>
    <x v="0"/>
    <x v="1"/>
    <x v="1"/>
    <x v="0"/>
    <x v="0"/>
    <x v="0"/>
    <x v="0"/>
    <x v="0"/>
    <x v="3"/>
    <n v="4"/>
    <x v="0"/>
    <x v="0"/>
    <x v="4"/>
    <x v="0"/>
    <x v="2"/>
    <x v="0"/>
    <x v="0"/>
    <x v="0"/>
    <x v="2"/>
    <x v="0"/>
    <x v="1"/>
    <x v="0"/>
    <n v="0"/>
    <n v="14"/>
    <n v="2"/>
    <n v="4"/>
    <x v="1"/>
    <x v="1"/>
    <x v="1"/>
    <x v="2"/>
    <x v="2"/>
    <x v="2"/>
    <n v="0"/>
    <n v="6"/>
    <n v="6"/>
    <n v="6"/>
    <x v="0"/>
  </r>
  <r>
    <s v="08EPR0860V"/>
    <x v="0"/>
    <x v="0"/>
    <s v="LEONA VICARIO 2794"/>
    <n v="37"/>
    <x v="19"/>
    <n v="1"/>
    <s v="JUÁREZ"/>
    <s v="CALLE PASEO DEL SUR"/>
    <x v="0"/>
    <x v="0"/>
    <x v="1"/>
    <x v="1"/>
    <x v="2"/>
    <x v="0"/>
    <s v="08FIZ0003J"/>
    <m/>
    <x v="4"/>
    <x v="8"/>
    <n v="231"/>
    <n v="241"/>
    <n v="472"/>
    <n v="230"/>
    <n v="241"/>
    <n v="471"/>
    <n v="46"/>
    <n v="43"/>
    <n v="89"/>
    <n v="41"/>
    <x v="0"/>
    <n v="51"/>
    <x v="0"/>
    <n v="92"/>
    <n v="41"/>
    <n v="51"/>
    <n v="92"/>
    <n v="42"/>
    <x v="4"/>
    <n v="42"/>
    <x v="4"/>
    <n v="43"/>
    <n v="44"/>
    <n v="87"/>
    <n v="32"/>
    <x v="0"/>
    <n v="27"/>
    <x v="0"/>
    <n v="32"/>
    <n v="27"/>
    <n v="59"/>
    <n v="27"/>
    <x v="0"/>
    <n v="29"/>
    <x v="1"/>
    <n v="27"/>
    <n v="31"/>
    <n v="58"/>
    <n v="47"/>
    <x v="0"/>
    <n v="43"/>
    <x v="0"/>
    <n v="47"/>
    <n v="43"/>
    <n v="90"/>
    <n v="42"/>
    <x v="0"/>
    <n v="48"/>
    <x v="0"/>
    <n v="42"/>
    <n v="48"/>
    <n v="90"/>
    <n v="231"/>
    <x v="4"/>
    <n v="240"/>
    <x v="8"/>
    <n v="232"/>
    <n v="244"/>
    <n v="476"/>
    <x v="5"/>
    <x v="5"/>
    <x v="2"/>
    <x v="3"/>
    <x v="3"/>
    <x v="1"/>
    <n v="0"/>
    <n v="16"/>
    <x v="0"/>
    <x v="1"/>
    <x v="0"/>
    <x v="1"/>
    <x v="0"/>
    <x v="0"/>
    <x v="0"/>
    <x v="0"/>
    <x v="2"/>
    <n v="12"/>
    <x v="0"/>
    <x v="0"/>
    <x v="3"/>
    <x v="1"/>
    <x v="1"/>
    <x v="0"/>
    <x v="0"/>
    <x v="0"/>
    <x v="0"/>
    <x v="0"/>
    <x v="1"/>
    <x v="1"/>
    <n v="0"/>
    <n v="22"/>
    <n v="4"/>
    <n v="12"/>
    <x v="3"/>
    <x v="3"/>
    <x v="2"/>
    <x v="3"/>
    <x v="3"/>
    <x v="1"/>
    <n v="0"/>
    <n v="16"/>
    <n v="18"/>
    <n v="16"/>
    <x v="0"/>
  </r>
  <r>
    <s v="08EPR0861U"/>
    <x v="2"/>
    <x v="2"/>
    <s v="LEONA VICARIO 2797"/>
    <n v="37"/>
    <x v="19"/>
    <n v="1"/>
    <s v="JUÁREZ"/>
    <s v="CALLE PASEO DEL SUR"/>
    <x v="0"/>
    <x v="0"/>
    <x v="1"/>
    <x v="1"/>
    <x v="2"/>
    <x v="0"/>
    <s v="08FIZ0003J"/>
    <m/>
    <x v="4"/>
    <x v="8"/>
    <n v="239"/>
    <n v="239"/>
    <n v="478"/>
    <n v="237"/>
    <n v="239"/>
    <n v="476"/>
    <n v="33"/>
    <n v="29"/>
    <n v="62"/>
    <n v="25"/>
    <x v="1"/>
    <n v="35"/>
    <x v="0"/>
    <n v="60"/>
    <n v="26"/>
    <n v="35"/>
    <n v="61"/>
    <n v="42"/>
    <x v="4"/>
    <n v="47"/>
    <x v="0"/>
    <n v="43"/>
    <n v="47"/>
    <n v="90"/>
    <n v="45"/>
    <x v="2"/>
    <n v="42"/>
    <x v="0"/>
    <n v="46"/>
    <n v="42"/>
    <n v="88"/>
    <n v="49"/>
    <x v="0"/>
    <n v="41"/>
    <x v="0"/>
    <n v="49"/>
    <n v="41"/>
    <n v="90"/>
    <n v="30"/>
    <x v="0"/>
    <n v="30"/>
    <x v="0"/>
    <n v="30"/>
    <n v="30"/>
    <n v="60"/>
    <n v="39"/>
    <x v="0"/>
    <n v="48"/>
    <x v="0"/>
    <n v="39"/>
    <n v="48"/>
    <n v="87"/>
    <n v="230"/>
    <x v="7"/>
    <n v="243"/>
    <x v="0"/>
    <n v="233"/>
    <n v="243"/>
    <n v="476"/>
    <x v="2"/>
    <x v="5"/>
    <x v="6"/>
    <x v="1"/>
    <x v="1"/>
    <x v="1"/>
    <n v="0"/>
    <n v="16"/>
    <x v="0"/>
    <x v="1"/>
    <x v="0"/>
    <x v="1"/>
    <x v="0"/>
    <x v="0"/>
    <x v="0"/>
    <x v="0"/>
    <x v="10"/>
    <n v="10"/>
    <x v="0"/>
    <x v="0"/>
    <x v="5"/>
    <x v="0"/>
    <x v="1"/>
    <x v="0"/>
    <x v="0"/>
    <x v="0"/>
    <x v="0"/>
    <x v="0"/>
    <x v="1"/>
    <x v="0"/>
    <n v="0"/>
    <n v="25"/>
    <n v="6"/>
    <n v="10"/>
    <x v="2"/>
    <x v="3"/>
    <x v="4"/>
    <x v="1"/>
    <x v="1"/>
    <x v="1"/>
    <n v="0"/>
    <n v="16"/>
    <n v="16"/>
    <n v="16"/>
    <x v="0"/>
  </r>
  <r>
    <s v="08EPR0862T"/>
    <x v="2"/>
    <x v="2"/>
    <s v="LEONOR HERNANDEZ DE ORNELA 2564"/>
    <n v="5"/>
    <x v="23"/>
    <n v="1"/>
    <s v="ASCENSIÓN"/>
    <s v="CALLE DURAZNO"/>
    <x v="0"/>
    <x v="0"/>
    <x v="1"/>
    <x v="1"/>
    <x v="2"/>
    <x v="0"/>
    <s v="08FIZ0041M"/>
    <m/>
    <x v="4"/>
    <x v="9"/>
    <n v="103"/>
    <n v="96"/>
    <n v="199"/>
    <n v="102"/>
    <n v="96"/>
    <n v="198"/>
    <n v="14"/>
    <n v="11"/>
    <n v="25"/>
    <n v="18"/>
    <x v="0"/>
    <n v="7"/>
    <x v="0"/>
    <n v="25"/>
    <n v="18"/>
    <n v="7"/>
    <n v="25"/>
    <n v="18"/>
    <x v="2"/>
    <n v="17"/>
    <x v="0"/>
    <n v="20"/>
    <n v="17"/>
    <n v="37"/>
    <n v="19"/>
    <x v="3"/>
    <n v="16"/>
    <x v="0"/>
    <n v="21"/>
    <n v="16"/>
    <n v="37"/>
    <n v="16"/>
    <x v="3"/>
    <n v="19"/>
    <x v="0"/>
    <n v="17"/>
    <n v="19"/>
    <n v="36"/>
    <n v="16"/>
    <x v="1"/>
    <n v="23"/>
    <x v="0"/>
    <n v="17"/>
    <n v="23"/>
    <n v="40"/>
    <n v="13"/>
    <x v="2"/>
    <n v="13"/>
    <x v="4"/>
    <n v="15"/>
    <n v="15"/>
    <n v="30"/>
    <n v="100"/>
    <x v="12"/>
    <n v="95"/>
    <x v="3"/>
    <n v="108"/>
    <n v="97"/>
    <n v="205"/>
    <x v="1"/>
    <x v="2"/>
    <x v="2"/>
    <x v="3"/>
    <x v="1"/>
    <x v="2"/>
    <n v="0"/>
    <n v="10"/>
    <x v="0"/>
    <x v="1"/>
    <x v="0"/>
    <x v="1"/>
    <x v="0"/>
    <x v="0"/>
    <x v="0"/>
    <x v="0"/>
    <x v="9"/>
    <n v="7"/>
    <x v="0"/>
    <x v="0"/>
    <x v="4"/>
    <x v="1"/>
    <x v="1"/>
    <x v="0"/>
    <x v="0"/>
    <x v="0"/>
    <x v="0"/>
    <x v="0"/>
    <x v="1"/>
    <x v="0"/>
    <n v="0"/>
    <n v="17"/>
    <n v="3"/>
    <n v="7"/>
    <x v="1"/>
    <x v="2"/>
    <x v="2"/>
    <x v="3"/>
    <x v="1"/>
    <x v="2"/>
    <n v="0"/>
    <n v="10"/>
    <n v="12"/>
    <n v="10"/>
    <x v="0"/>
  </r>
  <r>
    <s v="08ETV0001M"/>
    <x v="0"/>
    <x v="0"/>
    <s v="TELESECUNDARIA 6002"/>
    <n v="55"/>
    <x v="56"/>
    <n v="7"/>
    <s v="LA GARITA"/>
    <s v="CALLE LA GARITA"/>
    <x v="0"/>
    <x v="0"/>
    <x v="1"/>
    <x v="3"/>
    <x v="6"/>
    <x v="0"/>
    <s v="08FTV0002K"/>
    <m/>
    <x v="4"/>
    <x v="6"/>
    <n v="10"/>
    <n v="12"/>
    <n v="22"/>
    <n v="9"/>
    <n v="10"/>
    <n v="19"/>
    <n v="2"/>
    <n v="3"/>
    <n v="5"/>
    <n v="2"/>
    <x v="0"/>
    <n v="4"/>
    <x v="0"/>
    <n v="6"/>
    <n v="2"/>
    <n v="4"/>
    <n v="6"/>
    <n v="7"/>
    <x v="0"/>
    <n v="1"/>
    <x v="0"/>
    <n v="7"/>
    <n v="1"/>
    <n v="8"/>
    <n v="1"/>
    <x v="2"/>
    <n v="5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4"/>
    <n v="10"/>
    <x v="0"/>
    <n v="11"/>
    <n v="10"/>
    <n v="21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ETV0002L"/>
    <x v="0"/>
    <x v="0"/>
    <s v="TELESECUNDARIA 6020"/>
    <n v="44"/>
    <x v="43"/>
    <n v="58"/>
    <s v="SANTA ROSALÍA (LA MAROMA)"/>
    <s v="CALLE BENITO JUAREZ"/>
    <x v="0"/>
    <x v="0"/>
    <x v="1"/>
    <x v="3"/>
    <x v="6"/>
    <x v="0"/>
    <s v="08FTV0005H"/>
    <m/>
    <x v="4"/>
    <x v="7"/>
    <n v="7"/>
    <n v="6"/>
    <n v="13"/>
    <n v="7"/>
    <n v="6"/>
    <n v="13"/>
    <n v="1"/>
    <n v="1"/>
    <n v="2"/>
    <n v="0"/>
    <x v="0"/>
    <n v="1"/>
    <x v="0"/>
    <n v="1"/>
    <n v="0"/>
    <n v="1"/>
    <n v="1"/>
    <n v="2"/>
    <x v="4"/>
    <n v="2"/>
    <x v="0"/>
    <n v="3"/>
    <n v="2"/>
    <n v="5"/>
    <n v="3"/>
    <x v="0"/>
    <n v="3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4"/>
    <n v="6"/>
    <x v="0"/>
    <n v="6"/>
    <n v="6"/>
    <n v="12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ETV0003K"/>
    <x v="0"/>
    <x v="0"/>
    <s v="TELESECUNDARIA 6004"/>
    <n v="55"/>
    <x v="56"/>
    <n v="60"/>
    <s v="EX-HACIENDA CASA BLANCA"/>
    <s v="CALLE CASA BLANCA"/>
    <x v="0"/>
    <x v="0"/>
    <x v="1"/>
    <x v="3"/>
    <x v="6"/>
    <x v="0"/>
    <s v="08FTV0002K"/>
    <m/>
    <x v="4"/>
    <x v="6"/>
    <n v="9"/>
    <n v="17"/>
    <n v="26"/>
    <n v="8"/>
    <n v="17"/>
    <n v="25"/>
    <n v="3"/>
    <n v="8"/>
    <n v="11"/>
    <n v="3"/>
    <x v="0"/>
    <n v="3"/>
    <x v="3"/>
    <n v="6"/>
    <n v="3"/>
    <n v="5"/>
    <n v="8"/>
    <n v="6"/>
    <x v="0"/>
    <n v="5"/>
    <x v="0"/>
    <n v="6"/>
    <n v="5"/>
    <n v="11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11"/>
    <x v="3"/>
    <n v="9"/>
    <n v="13"/>
    <n v="22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ETV0004J"/>
    <x v="0"/>
    <x v="0"/>
    <s v="TELESECUNDARIA 6019"/>
    <n v="44"/>
    <x v="43"/>
    <n v="18"/>
    <s v="CIÉNEGA DE CENICEROS"/>
    <s v="NINGUNO NINGUNO"/>
    <x v="0"/>
    <x v="0"/>
    <x v="1"/>
    <x v="3"/>
    <x v="6"/>
    <x v="0"/>
    <s v="08FTV0005H"/>
    <m/>
    <x v="4"/>
    <x v="7"/>
    <n v="7"/>
    <n v="7"/>
    <n v="14"/>
    <n v="7"/>
    <n v="7"/>
    <n v="14"/>
    <n v="3"/>
    <n v="0"/>
    <n v="3"/>
    <n v="7"/>
    <x v="0"/>
    <n v="1"/>
    <x v="1"/>
    <n v="8"/>
    <n v="7"/>
    <n v="2"/>
    <n v="9"/>
    <n v="4"/>
    <x v="0"/>
    <n v="4"/>
    <x v="0"/>
    <n v="4"/>
    <n v="4"/>
    <n v="8"/>
    <n v="0"/>
    <x v="3"/>
    <n v="3"/>
    <x v="2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3"/>
    <n v="8"/>
    <x v="6"/>
    <n v="13"/>
    <n v="11"/>
    <n v="24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005I"/>
    <x v="0"/>
    <x v="0"/>
    <s v="TELESECUNDARIA 6018"/>
    <n v="45"/>
    <x v="47"/>
    <n v="7"/>
    <s v="ESTACIÓN CONSUELO"/>
    <s v="CALLE ENCINO"/>
    <x v="0"/>
    <x v="0"/>
    <x v="1"/>
    <x v="3"/>
    <x v="6"/>
    <x v="0"/>
    <s v="08FTV0002K"/>
    <m/>
    <x v="4"/>
    <x v="6"/>
    <n v="90"/>
    <n v="86"/>
    <n v="176"/>
    <n v="70"/>
    <n v="66"/>
    <n v="136"/>
    <n v="16"/>
    <n v="21"/>
    <n v="37"/>
    <n v="26"/>
    <x v="8"/>
    <n v="27"/>
    <x v="4"/>
    <n v="53"/>
    <n v="34"/>
    <n v="31"/>
    <n v="65"/>
    <n v="29"/>
    <x v="1"/>
    <n v="25"/>
    <x v="10"/>
    <n v="36"/>
    <n v="37"/>
    <n v="73"/>
    <n v="29"/>
    <x v="4"/>
    <n v="23"/>
    <x v="0"/>
    <n v="32"/>
    <n v="23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4"/>
    <x v="21"/>
    <n v="75"/>
    <x v="14"/>
    <n v="102"/>
    <n v="91"/>
    <n v="193"/>
    <x v="5"/>
    <x v="5"/>
    <x v="6"/>
    <x v="0"/>
    <x v="0"/>
    <x v="0"/>
    <n v="0"/>
    <n v="9"/>
    <x v="0"/>
    <x v="1"/>
    <x v="0"/>
    <x v="1"/>
    <x v="0"/>
    <x v="0"/>
    <x v="0"/>
    <x v="0"/>
    <x v="18"/>
    <n v="4"/>
    <x v="0"/>
    <x v="0"/>
    <x v="0"/>
    <x v="0"/>
    <x v="0"/>
    <x v="0"/>
    <x v="0"/>
    <x v="0"/>
    <x v="0"/>
    <x v="0"/>
    <x v="1"/>
    <x v="9"/>
    <n v="0"/>
    <n v="13"/>
    <n v="5"/>
    <n v="4"/>
    <x v="0"/>
    <x v="0"/>
    <x v="0"/>
    <x v="0"/>
    <x v="0"/>
    <x v="0"/>
    <n v="9"/>
    <n v="9"/>
    <n v="10"/>
    <n v="9"/>
    <x v="0"/>
  </r>
  <r>
    <s v="08ETV0006H"/>
    <x v="0"/>
    <x v="0"/>
    <s v="TELESECUNDARIA 6017"/>
    <n v="21"/>
    <x v="21"/>
    <n v="108"/>
    <s v="COLONIA NICOLÁS BRAVO (KILÓMETRO NOVENTA Y DOS)"/>
    <s v="CALLE COLONIA NICOLAS BRAVO KILOMETRO 92"/>
    <x v="0"/>
    <x v="0"/>
    <x v="1"/>
    <x v="3"/>
    <x v="6"/>
    <x v="0"/>
    <s v="08FTV0002K"/>
    <m/>
    <x v="4"/>
    <x v="6"/>
    <n v="51"/>
    <n v="48"/>
    <n v="99"/>
    <n v="33"/>
    <n v="42"/>
    <n v="75"/>
    <n v="9"/>
    <n v="13"/>
    <n v="22"/>
    <n v="17"/>
    <x v="0"/>
    <n v="15"/>
    <x v="0"/>
    <n v="32"/>
    <n v="17"/>
    <n v="15"/>
    <n v="32"/>
    <n v="22"/>
    <x v="4"/>
    <n v="16"/>
    <x v="4"/>
    <n v="23"/>
    <n v="18"/>
    <n v="41"/>
    <n v="18"/>
    <x v="0"/>
    <n v="21"/>
    <x v="0"/>
    <n v="18"/>
    <n v="21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4"/>
    <n v="52"/>
    <x v="3"/>
    <n v="58"/>
    <n v="54"/>
    <n v="112"/>
    <x v="2"/>
    <x v="2"/>
    <x v="2"/>
    <x v="0"/>
    <x v="0"/>
    <x v="0"/>
    <n v="0"/>
    <n v="6"/>
    <x v="0"/>
    <x v="1"/>
    <x v="1"/>
    <x v="0"/>
    <x v="0"/>
    <x v="0"/>
    <x v="0"/>
    <x v="0"/>
    <x v="10"/>
    <n v="0"/>
    <x v="0"/>
    <x v="0"/>
    <x v="0"/>
    <x v="0"/>
    <x v="0"/>
    <x v="0"/>
    <x v="0"/>
    <x v="0"/>
    <x v="0"/>
    <x v="0"/>
    <x v="9"/>
    <x v="1"/>
    <n v="0"/>
    <n v="10"/>
    <n v="6"/>
    <n v="0"/>
    <x v="0"/>
    <x v="0"/>
    <x v="0"/>
    <x v="0"/>
    <x v="0"/>
    <x v="0"/>
    <n v="6"/>
    <n v="6"/>
    <n v="6"/>
    <n v="6"/>
    <x v="0"/>
  </r>
  <r>
    <s v="08ETV0007G"/>
    <x v="0"/>
    <x v="0"/>
    <s v="TELESECUNDARIA 6016"/>
    <n v="62"/>
    <x v="29"/>
    <n v="23"/>
    <s v="ORRANTEÑO"/>
    <s v="CALLE EL ORRANTEÑO"/>
    <x v="0"/>
    <x v="0"/>
    <x v="1"/>
    <x v="3"/>
    <x v="6"/>
    <x v="0"/>
    <s v="08FTV0002K"/>
    <m/>
    <x v="4"/>
    <x v="6"/>
    <n v="27"/>
    <n v="10"/>
    <n v="37"/>
    <n v="20"/>
    <n v="8"/>
    <n v="28"/>
    <n v="6"/>
    <n v="3"/>
    <n v="9"/>
    <n v="7"/>
    <x v="1"/>
    <n v="2"/>
    <x v="0"/>
    <n v="9"/>
    <n v="8"/>
    <n v="2"/>
    <n v="10"/>
    <n v="10"/>
    <x v="6"/>
    <n v="1"/>
    <x v="0"/>
    <n v="15"/>
    <n v="1"/>
    <n v="16"/>
    <n v="6"/>
    <x v="0"/>
    <n v="4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15"/>
    <n v="7"/>
    <x v="0"/>
    <n v="29"/>
    <n v="7"/>
    <n v="36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1"/>
    <x v="0"/>
    <n v="0"/>
    <n v="4"/>
    <n v="2"/>
    <n v="1"/>
    <x v="0"/>
    <x v="0"/>
    <x v="0"/>
    <x v="0"/>
    <x v="0"/>
    <x v="0"/>
    <n v="3"/>
    <n v="3"/>
    <n v="3"/>
    <n v="3"/>
    <x v="0"/>
  </r>
  <r>
    <s v="08ETV0009E"/>
    <x v="0"/>
    <x v="0"/>
    <s v="TELESECUNDARIA 6003"/>
    <n v="55"/>
    <x v="56"/>
    <n v="8"/>
    <s v="KILÓMETRO NOVENTA Y NUEVE"/>
    <s v="CALLE KILOMETRO 99"/>
    <x v="0"/>
    <x v="0"/>
    <x v="1"/>
    <x v="3"/>
    <x v="6"/>
    <x v="0"/>
    <s v="08FTV0002K"/>
    <m/>
    <x v="4"/>
    <x v="6"/>
    <n v="28"/>
    <n v="13"/>
    <n v="41"/>
    <n v="27"/>
    <n v="13"/>
    <n v="40"/>
    <n v="14"/>
    <n v="5"/>
    <n v="19"/>
    <n v="4"/>
    <x v="1"/>
    <n v="3"/>
    <x v="0"/>
    <n v="7"/>
    <n v="5"/>
    <n v="3"/>
    <n v="8"/>
    <n v="4"/>
    <x v="0"/>
    <n v="1"/>
    <x v="0"/>
    <n v="4"/>
    <n v="1"/>
    <n v="5"/>
    <n v="9"/>
    <x v="0"/>
    <n v="7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4"/>
    <n v="11"/>
    <x v="0"/>
    <n v="18"/>
    <n v="11"/>
    <n v="29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1"/>
    <x v="0"/>
    <n v="0"/>
    <n v="3"/>
    <n v="2"/>
    <n v="0"/>
    <x v="0"/>
    <x v="0"/>
    <x v="0"/>
    <x v="0"/>
    <x v="0"/>
    <x v="0"/>
    <n v="2"/>
    <n v="2"/>
    <n v="3"/>
    <n v="3"/>
    <x v="0"/>
  </r>
  <r>
    <s v="08ETV0010U"/>
    <x v="0"/>
    <x v="0"/>
    <s v="TELESECUNDARIA 6013"/>
    <n v="3"/>
    <x v="45"/>
    <n v="16"/>
    <s v="COLONIA BÚFALO"/>
    <s v="CALLE COLONIA B+FALO"/>
    <x v="0"/>
    <x v="0"/>
    <x v="1"/>
    <x v="3"/>
    <x v="6"/>
    <x v="0"/>
    <s v="08FTV0007F"/>
    <m/>
    <x v="4"/>
    <x v="7"/>
    <n v="28"/>
    <n v="29"/>
    <n v="57"/>
    <n v="12"/>
    <n v="17"/>
    <n v="29"/>
    <n v="4"/>
    <n v="4"/>
    <n v="8"/>
    <n v="7"/>
    <x v="6"/>
    <n v="7"/>
    <x v="2"/>
    <n v="14"/>
    <n v="10"/>
    <n v="12"/>
    <n v="22"/>
    <n v="5"/>
    <x v="0"/>
    <n v="8"/>
    <x v="4"/>
    <n v="5"/>
    <n v="10"/>
    <n v="15"/>
    <n v="6"/>
    <x v="7"/>
    <n v="9"/>
    <x v="4"/>
    <n v="14"/>
    <n v="12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16"/>
    <n v="24"/>
    <x v="2"/>
    <n v="29"/>
    <n v="34"/>
    <n v="63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1"/>
    <n v="2"/>
    <x v="0"/>
    <x v="0"/>
    <x v="0"/>
    <x v="0"/>
    <x v="0"/>
    <x v="0"/>
    <n v="3"/>
    <n v="3"/>
    <n v="4"/>
    <n v="3"/>
    <x v="0"/>
  </r>
  <r>
    <s v="08ETV0011T"/>
    <x v="0"/>
    <x v="0"/>
    <s v="TELESECUNDARIA 6012"/>
    <n v="48"/>
    <x v="31"/>
    <n v="44"/>
    <s v="NUEVO NAMIQUIPA"/>
    <s v="CALLE NUEVO NAMIQUIPA"/>
    <x v="0"/>
    <x v="0"/>
    <x v="1"/>
    <x v="3"/>
    <x v="6"/>
    <x v="0"/>
    <s v="08FTV0009D"/>
    <m/>
    <x v="4"/>
    <x v="1"/>
    <n v="11"/>
    <n v="8"/>
    <n v="19"/>
    <n v="11"/>
    <n v="8"/>
    <n v="19"/>
    <n v="2"/>
    <n v="4"/>
    <n v="6"/>
    <n v="0"/>
    <x v="0"/>
    <n v="0"/>
    <x v="0"/>
    <n v="0"/>
    <n v="0"/>
    <n v="0"/>
    <n v="0"/>
    <n v="2"/>
    <x v="0"/>
    <n v="1"/>
    <x v="0"/>
    <n v="2"/>
    <n v="1"/>
    <n v="3"/>
    <n v="6"/>
    <x v="0"/>
    <n v="4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5"/>
    <x v="0"/>
    <n v="8"/>
    <n v="5"/>
    <n v="13"/>
    <x v="0"/>
    <x v="1"/>
    <x v="1"/>
    <x v="0"/>
    <x v="0"/>
    <x v="0"/>
    <n v="0"/>
    <n v="2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TV0012S"/>
    <x v="0"/>
    <x v="0"/>
    <s v="TELESECUNDARIA 6001"/>
    <n v="36"/>
    <x v="22"/>
    <n v="71"/>
    <s v="LIBERTAD (DOLORES)"/>
    <s v="CALLE LIBERTAD"/>
    <x v="0"/>
    <x v="0"/>
    <x v="1"/>
    <x v="3"/>
    <x v="6"/>
    <x v="0"/>
    <s v="08FTV0007F"/>
    <m/>
    <x v="4"/>
    <x v="7"/>
    <n v="50"/>
    <n v="53"/>
    <n v="103"/>
    <n v="43"/>
    <n v="48"/>
    <n v="91"/>
    <n v="15"/>
    <n v="19"/>
    <n v="34"/>
    <n v="11"/>
    <x v="6"/>
    <n v="15"/>
    <x v="5"/>
    <n v="26"/>
    <n v="14"/>
    <n v="18"/>
    <n v="32"/>
    <n v="14"/>
    <x v="7"/>
    <n v="12"/>
    <x v="4"/>
    <n v="18"/>
    <n v="14"/>
    <n v="32"/>
    <n v="13"/>
    <x v="2"/>
    <n v="15"/>
    <x v="0"/>
    <n v="14"/>
    <n v="15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"/>
    <x v="12"/>
    <n v="42"/>
    <x v="9"/>
    <n v="46"/>
    <n v="47"/>
    <n v="93"/>
    <x v="2"/>
    <x v="2"/>
    <x v="2"/>
    <x v="0"/>
    <x v="0"/>
    <x v="0"/>
    <n v="0"/>
    <n v="6"/>
    <x v="0"/>
    <x v="1"/>
    <x v="0"/>
    <x v="1"/>
    <x v="0"/>
    <x v="0"/>
    <x v="0"/>
    <x v="0"/>
    <x v="2"/>
    <n v="1"/>
    <x v="0"/>
    <x v="0"/>
    <x v="0"/>
    <x v="0"/>
    <x v="0"/>
    <x v="0"/>
    <x v="0"/>
    <x v="0"/>
    <x v="0"/>
    <x v="0"/>
    <x v="1"/>
    <x v="9"/>
    <n v="0"/>
    <n v="9"/>
    <n v="4"/>
    <n v="1"/>
    <x v="0"/>
    <x v="0"/>
    <x v="0"/>
    <x v="0"/>
    <x v="0"/>
    <x v="0"/>
    <n v="5"/>
    <n v="5"/>
    <n v="6"/>
    <n v="6"/>
    <x v="0"/>
  </r>
  <r>
    <s v="08ETV0013R"/>
    <x v="0"/>
    <x v="0"/>
    <s v="TELESECUNDARIA 6010"/>
    <n v="16"/>
    <x v="48"/>
    <n v="4"/>
    <s v="CORRALEÑO DE JUÁREZ"/>
    <s v="CALLE CONOCIDO"/>
    <x v="0"/>
    <x v="0"/>
    <x v="1"/>
    <x v="3"/>
    <x v="6"/>
    <x v="0"/>
    <s v="08FTV0007F"/>
    <m/>
    <x v="4"/>
    <x v="6"/>
    <n v="15"/>
    <n v="14"/>
    <n v="29"/>
    <n v="15"/>
    <n v="14"/>
    <n v="29"/>
    <n v="3"/>
    <n v="1"/>
    <n v="4"/>
    <n v="4"/>
    <x v="1"/>
    <n v="3"/>
    <x v="0"/>
    <n v="7"/>
    <n v="5"/>
    <n v="3"/>
    <n v="8"/>
    <n v="8"/>
    <x v="0"/>
    <n v="7"/>
    <x v="2"/>
    <n v="8"/>
    <n v="8"/>
    <n v="16"/>
    <n v="8"/>
    <x v="2"/>
    <n v="7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3"/>
    <n v="17"/>
    <x v="4"/>
    <n v="22"/>
    <n v="18"/>
    <n v="40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4"/>
    <n v="3"/>
    <x v="0"/>
  </r>
  <r>
    <s v="08ETV0015P"/>
    <x v="0"/>
    <x v="0"/>
    <s v="TELESECUNDARIA 6008"/>
    <n v="19"/>
    <x v="13"/>
    <n v="499"/>
    <s v="EJIDO NUEVO SACRAMENTO"/>
    <s v="CALLE SACRAMENTO"/>
    <x v="0"/>
    <x v="0"/>
    <x v="1"/>
    <x v="3"/>
    <x v="6"/>
    <x v="0"/>
    <s v="08FTV0003J"/>
    <m/>
    <x v="4"/>
    <x v="5"/>
    <n v="61"/>
    <n v="44"/>
    <n v="105"/>
    <n v="51"/>
    <n v="43"/>
    <n v="94"/>
    <n v="12"/>
    <n v="12"/>
    <n v="24"/>
    <n v="19"/>
    <x v="9"/>
    <n v="12"/>
    <x v="1"/>
    <n v="31"/>
    <n v="25"/>
    <n v="13"/>
    <n v="38"/>
    <n v="25"/>
    <x v="7"/>
    <n v="13"/>
    <x v="3"/>
    <n v="29"/>
    <n v="16"/>
    <n v="45"/>
    <n v="16"/>
    <x v="2"/>
    <n v="21"/>
    <x v="0"/>
    <n v="17"/>
    <n v="21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0"/>
    <x v="16"/>
    <n v="46"/>
    <x v="8"/>
    <n v="71"/>
    <n v="50"/>
    <n v="121"/>
    <x v="2"/>
    <x v="2"/>
    <x v="2"/>
    <x v="0"/>
    <x v="0"/>
    <x v="0"/>
    <n v="0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1"/>
    <x v="1"/>
    <n v="0"/>
    <n v="9"/>
    <n v="0"/>
    <n v="6"/>
    <x v="0"/>
    <x v="0"/>
    <x v="0"/>
    <x v="0"/>
    <x v="0"/>
    <x v="0"/>
    <n v="6"/>
    <n v="6"/>
    <n v="6"/>
    <n v="3"/>
    <x v="0"/>
  </r>
  <r>
    <s v="08ETV0016O"/>
    <x v="0"/>
    <x v="0"/>
    <s v="TELESECUNDARIA 6007"/>
    <n v="38"/>
    <x v="58"/>
    <n v="29"/>
    <s v="LABOR NUEVA"/>
    <s v="CALLE LABOR NUEVA"/>
    <x v="0"/>
    <x v="0"/>
    <x v="1"/>
    <x v="3"/>
    <x v="6"/>
    <x v="0"/>
    <s v="08FTV0002K"/>
    <m/>
    <x v="4"/>
    <x v="6"/>
    <n v="13"/>
    <n v="10"/>
    <n v="23"/>
    <n v="10"/>
    <n v="9"/>
    <n v="19"/>
    <n v="4"/>
    <n v="0"/>
    <n v="4"/>
    <n v="5"/>
    <x v="0"/>
    <n v="3"/>
    <x v="0"/>
    <n v="8"/>
    <n v="5"/>
    <n v="3"/>
    <n v="8"/>
    <n v="3"/>
    <x v="0"/>
    <n v="6"/>
    <x v="0"/>
    <n v="3"/>
    <n v="6"/>
    <n v="9"/>
    <n v="3"/>
    <x v="2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4"/>
    <n v="11"/>
    <x v="0"/>
    <n v="12"/>
    <n v="11"/>
    <n v="23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ETV0017N"/>
    <x v="0"/>
    <x v="0"/>
    <s v="TELESECUNDARIA 6022"/>
    <n v="21"/>
    <x v="21"/>
    <n v="49"/>
    <s v="COLONIA EL ALAMITO"/>
    <s v="CALLE 20 DE NOVIEMBRE"/>
    <x v="0"/>
    <x v="0"/>
    <x v="1"/>
    <x v="3"/>
    <x v="6"/>
    <x v="0"/>
    <s v="08FTV0002K"/>
    <m/>
    <x v="4"/>
    <x v="6"/>
    <n v="24"/>
    <n v="22"/>
    <n v="46"/>
    <n v="17"/>
    <n v="13"/>
    <n v="30"/>
    <n v="9"/>
    <n v="4"/>
    <n v="13"/>
    <n v="10"/>
    <x v="0"/>
    <n v="9"/>
    <x v="1"/>
    <n v="19"/>
    <n v="10"/>
    <n v="10"/>
    <n v="20"/>
    <n v="6"/>
    <x v="4"/>
    <n v="6"/>
    <x v="4"/>
    <n v="7"/>
    <n v="8"/>
    <n v="15"/>
    <n v="7"/>
    <x v="0"/>
    <n v="8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4"/>
    <n v="23"/>
    <x v="6"/>
    <n v="24"/>
    <n v="26"/>
    <n v="50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9"/>
    <n v="0"/>
    <n v="5"/>
    <n v="0"/>
    <n v="3"/>
    <x v="0"/>
    <x v="0"/>
    <x v="0"/>
    <x v="0"/>
    <x v="0"/>
    <x v="0"/>
    <n v="3"/>
    <n v="3"/>
    <n v="3"/>
    <n v="3"/>
    <x v="0"/>
  </r>
  <r>
    <s v="08ETV0018M"/>
    <x v="0"/>
    <x v="0"/>
    <s v="TELESECUNDARIA 6233"/>
    <n v="19"/>
    <x v="13"/>
    <n v="1"/>
    <s v="CHIHUAHUA"/>
    <s v="CALLE PRIVADA CESSNA"/>
    <x v="0"/>
    <x v="0"/>
    <x v="1"/>
    <x v="3"/>
    <x v="6"/>
    <x v="0"/>
    <s v="08FTV0006G"/>
    <m/>
    <x v="4"/>
    <x v="5"/>
    <n v="49"/>
    <n v="55"/>
    <n v="104"/>
    <n v="48"/>
    <n v="55"/>
    <n v="103"/>
    <n v="2"/>
    <n v="15"/>
    <n v="17"/>
    <n v="34"/>
    <x v="13"/>
    <n v="25"/>
    <x v="6"/>
    <n v="59"/>
    <n v="47"/>
    <n v="32"/>
    <n v="79"/>
    <n v="35"/>
    <x v="7"/>
    <n v="21"/>
    <x v="4"/>
    <n v="39"/>
    <n v="23"/>
    <n v="62"/>
    <n v="16"/>
    <x v="0"/>
    <n v="23"/>
    <x v="3"/>
    <n v="16"/>
    <n v="24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5"/>
    <x v="24"/>
    <n v="69"/>
    <x v="2"/>
    <n v="102"/>
    <n v="79"/>
    <n v="181"/>
    <x v="5"/>
    <x v="2"/>
    <x v="2"/>
    <x v="0"/>
    <x v="0"/>
    <x v="0"/>
    <n v="0"/>
    <n v="7"/>
    <x v="0"/>
    <x v="0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9"/>
    <x v="0"/>
    <n v="0"/>
    <n v="7"/>
    <n v="2"/>
    <n v="3"/>
    <x v="0"/>
    <x v="0"/>
    <x v="0"/>
    <x v="0"/>
    <x v="0"/>
    <x v="0"/>
    <n v="5"/>
    <n v="5"/>
    <n v="3"/>
    <n v="3"/>
    <x v="0"/>
  </r>
  <r>
    <s v="08ETV0019L"/>
    <x v="0"/>
    <x v="0"/>
    <s v="TELESECUNDARIA 6021"/>
    <n v="38"/>
    <x v="58"/>
    <n v="1"/>
    <s v="JULIMES"/>
    <s v="CALLE JUAREZ "/>
    <x v="0"/>
    <x v="0"/>
    <x v="1"/>
    <x v="3"/>
    <x v="6"/>
    <x v="0"/>
    <s v="08FTV0002K"/>
    <m/>
    <x v="4"/>
    <x v="6"/>
    <n v="49"/>
    <n v="46"/>
    <n v="95"/>
    <n v="47"/>
    <n v="46"/>
    <n v="93"/>
    <n v="10"/>
    <n v="14"/>
    <n v="24"/>
    <n v="17"/>
    <x v="4"/>
    <n v="17"/>
    <x v="0"/>
    <n v="34"/>
    <n v="19"/>
    <n v="17"/>
    <n v="36"/>
    <n v="18"/>
    <x v="4"/>
    <n v="15"/>
    <x v="0"/>
    <n v="19"/>
    <n v="15"/>
    <n v="34"/>
    <n v="18"/>
    <x v="4"/>
    <n v="18"/>
    <x v="0"/>
    <n v="21"/>
    <n v="18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"/>
    <x v="15"/>
    <n v="50"/>
    <x v="0"/>
    <n v="59"/>
    <n v="50"/>
    <n v="109"/>
    <x v="2"/>
    <x v="2"/>
    <x v="2"/>
    <x v="0"/>
    <x v="0"/>
    <x v="0"/>
    <n v="0"/>
    <n v="6"/>
    <x v="0"/>
    <x v="1"/>
    <x v="0"/>
    <x v="1"/>
    <x v="0"/>
    <x v="0"/>
    <x v="0"/>
    <x v="0"/>
    <x v="2"/>
    <n v="2"/>
    <x v="0"/>
    <x v="0"/>
    <x v="0"/>
    <x v="0"/>
    <x v="0"/>
    <x v="0"/>
    <x v="0"/>
    <x v="0"/>
    <x v="0"/>
    <x v="0"/>
    <x v="1"/>
    <x v="9"/>
    <n v="0"/>
    <n v="10"/>
    <n v="4"/>
    <n v="2"/>
    <x v="0"/>
    <x v="0"/>
    <x v="0"/>
    <x v="0"/>
    <x v="0"/>
    <x v="0"/>
    <n v="6"/>
    <n v="6"/>
    <n v="6"/>
    <n v="6"/>
    <x v="0"/>
  </r>
  <r>
    <s v="08ETV0020A"/>
    <x v="0"/>
    <x v="0"/>
    <s v="TELESECUNDARIA 6014"/>
    <n v="15"/>
    <x v="66"/>
    <n v="1"/>
    <s v="SANTIAGO DE COYAME"/>
    <s v="CALLE IGNACIO RAMIREZ "/>
    <x v="0"/>
    <x v="0"/>
    <x v="1"/>
    <x v="3"/>
    <x v="6"/>
    <x v="0"/>
    <s v="08FTV0003J"/>
    <m/>
    <x v="4"/>
    <x v="10"/>
    <n v="19"/>
    <n v="24"/>
    <n v="43"/>
    <n v="19"/>
    <n v="24"/>
    <n v="43"/>
    <n v="5"/>
    <n v="5"/>
    <n v="10"/>
    <n v="4"/>
    <x v="1"/>
    <n v="5"/>
    <x v="0"/>
    <n v="9"/>
    <n v="5"/>
    <n v="5"/>
    <n v="10"/>
    <n v="7"/>
    <x v="0"/>
    <n v="9"/>
    <x v="0"/>
    <n v="7"/>
    <n v="9"/>
    <n v="16"/>
    <n v="8"/>
    <x v="0"/>
    <n v="7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4"/>
    <n v="21"/>
    <x v="0"/>
    <n v="20"/>
    <n v="21"/>
    <n v="41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021Z"/>
    <x v="0"/>
    <x v="0"/>
    <s v="TELESECUNDARIA 6006"/>
    <n v="38"/>
    <x v="58"/>
    <n v="28"/>
    <s v="HACIENDA HUMBOLDT (EJIDO JULIMES)"/>
    <s v="CALLE JULIMES"/>
    <x v="0"/>
    <x v="0"/>
    <x v="1"/>
    <x v="3"/>
    <x v="6"/>
    <x v="0"/>
    <s v="08FTV0002K"/>
    <m/>
    <x v="4"/>
    <x v="6"/>
    <n v="11"/>
    <n v="12"/>
    <n v="23"/>
    <n v="11"/>
    <n v="12"/>
    <n v="23"/>
    <n v="3"/>
    <n v="6"/>
    <n v="9"/>
    <n v="5"/>
    <x v="0"/>
    <n v="3"/>
    <x v="1"/>
    <n v="8"/>
    <n v="5"/>
    <n v="4"/>
    <n v="9"/>
    <n v="4"/>
    <x v="0"/>
    <n v="5"/>
    <x v="0"/>
    <n v="4"/>
    <n v="5"/>
    <n v="9"/>
    <n v="4"/>
    <x v="0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10"/>
    <x v="4"/>
    <n v="13"/>
    <n v="11"/>
    <n v="24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TV0022Z"/>
    <x v="0"/>
    <x v="0"/>
    <s v="TELESECUNDARIA 6023"/>
    <n v="2"/>
    <x v="38"/>
    <n v="47"/>
    <s v="MACLOVIO HERRERA (ESTACIÓN FALOMIR)"/>
    <s v="NINGUNO NINGUNO"/>
    <x v="0"/>
    <x v="0"/>
    <x v="1"/>
    <x v="3"/>
    <x v="6"/>
    <x v="0"/>
    <s v="08FTV0003J"/>
    <m/>
    <x v="4"/>
    <x v="5"/>
    <n v="17"/>
    <n v="24"/>
    <n v="41"/>
    <n v="15"/>
    <n v="22"/>
    <n v="37"/>
    <n v="8"/>
    <n v="10"/>
    <n v="18"/>
    <n v="4"/>
    <x v="0"/>
    <n v="8"/>
    <x v="1"/>
    <n v="12"/>
    <n v="4"/>
    <n v="9"/>
    <n v="13"/>
    <n v="2"/>
    <x v="0"/>
    <n v="6"/>
    <x v="0"/>
    <n v="2"/>
    <n v="6"/>
    <n v="8"/>
    <n v="6"/>
    <x v="0"/>
    <n v="4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8"/>
    <x v="4"/>
    <n v="12"/>
    <n v="19"/>
    <n v="31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ETV0023Y"/>
    <x v="0"/>
    <x v="0"/>
    <s v="TELESECUNDARIA 6024"/>
    <n v="31"/>
    <x v="9"/>
    <n v="72"/>
    <s v="PACHERA"/>
    <s v="CONTINUACIÓN CARRETERA LA JUNTA PACHERA"/>
    <x v="0"/>
    <x v="0"/>
    <x v="1"/>
    <x v="3"/>
    <x v="6"/>
    <x v="0"/>
    <s v="08FTV0010T"/>
    <m/>
    <x v="4"/>
    <x v="1"/>
    <n v="17"/>
    <n v="13"/>
    <n v="30"/>
    <n v="17"/>
    <n v="13"/>
    <n v="30"/>
    <n v="7"/>
    <n v="5"/>
    <n v="12"/>
    <n v="2"/>
    <x v="0"/>
    <n v="10"/>
    <x v="0"/>
    <n v="12"/>
    <n v="2"/>
    <n v="10"/>
    <n v="12"/>
    <n v="3"/>
    <x v="0"/>
    <n v="4"/>
    <x v="0"/>
    <n v="3"/>
    <n v="4"/>
    <n v="7"/>
    <n v="7"/>
    <x v="0"/>
    <n v="3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7"/>
    <x v="0"/>
    <n v="12"/>
    <n v="17"/>
    <n v="29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5"/>
    <n v="3"/>
    <x v="0"/>
  </r>
  <r>
    <s v="08ETV0024X"/>
    <x v="0"/>
    <x v="0"/>
    <s v="TELESECUNDARIA 6025"/>
    <n v="31"/>
    <x v="9"/>
    <n v="121"/>
    <s v="TACUBA"/>
    <s v="CALLE TACUBA"/>
    <x v="0"/>
    <x v="0"/>
    <x v="1"/>
    <x v="3"/>
    <x v="6"/>
    <x v="0"/>
    <s v="08FTV0010T"/>
    <m/>
    <x v="4"/>
    <x v="1"/>
    <n v="21"/>
    <n v="13"/>
    <n v="34"/>
    <n v="21"/>
    <n v="13"/>
    <n v="34"/>
    <n v="7"/>
    <n v="5"/>
    <n v="12"/>
    <n v="8"/>
    <x v="1"/>
    <n v="9"/>
    <x v="1"/>
    <n v="17"/>
    <n v="9"/>
    <n v="10"/>
    <n v="19"/>
    <n v="8"/>
    <x v="0"/>
    <n v="7"/>
    <x v="4"/>
    <n v="8"/>
    <n v="9"/>
    <n v="17"/>
    <n v="7"/>
    <x v="0"/>
    <n v="2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4"/>
    <n v="18"/>
    <x v="6"/>
    <n v="24"/>
    <n v="21"/>
    <n v="45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5"/>
    <n v="3"/>
    <x v="0"/>
  </r>
  <r>
    <s v="08ETV0025W"/>
    <x v="0"/>
    <x v="0"/>
    <s v="TELESECUNDARIA 6026"/>
    <n v="2"/>
    <x v="38"/>
    <n v="98"/>
    <s v="EMILIANO ZAPATA (SAN IGNACIO)"/>
    <s v="AVENIDA NIÑOS HEROES"/>
    <x v="0"/>
    <x v="0"/>
    <x v="1"/>
    <x v="3"/>
    <x v="6"/>
    <x v="0"/>
    <s v="08FTV0003J"/>
    <m/>
    <x v="4"/>
    <x v="5"/>
    <n v="7"/>
    <n v="8"/>
    <n v="15"/>
    <n v="6"/>
    <n v="8"/>
    <n v="14"/>
    <n v="4"/>
    <n v="5"/>
    <n v="9"/>
    <n v="4"/>
    <x v="0"/>
    <n v="2"/>
    <x v="1"/>
    <n v="6"/>
    <n v="4"/>
    <n v="3"/>
    <n v="7"/>
    <n v="3"/>
    <x v="0"/>
    <n v="3"/>
    <x v="2"/>
    <n v="3"/>
    <n v="4"/>
    <n v="7"/>
    <n v="3"/>
    <x v="0"/>
    <n v="1"/>
    <x v="3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6"/>
    <x v="6"/>
    <n v="10"/>
    <n v="9"/>
    <n v="19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TV0026V"/>
    <x v="0"/>
    <x v="0"/>
    <s v="TELESECUNDARIA 6027"/>
    <n v="36"/>
    <x v="22"/>
    <n v="51"/>
    <s v="ESCALÓN"/>
    <s v="CALLE ESCALON"/>
    <x v="0"/>
    <x v="0"/>
    <x v="1"/>
    <x v="3"/>
    <x v="6"/>
    <x v="0"/>
    <s v="08FTV0007F"/>
    <m/>
    <x v="4"/>
    <x v="7"/>
    <n v="30"/>
    <n v="36"/>
    <n v="66"/>
    <n v="30"/>
    <n v="25"/>
    <n v="55"/>
    <n v="7"/>
    <n v="8"/>
    <n v="15"/>
    <n v="2"/>
    <x v="0"/>
    <n v="6"/>
    <x v="0"/>
    <n v="8"/>
    <n v="2"/>
    <n v="6"/>
    <n v="8"/>
    <n v="17"/>
    <x v="0"/>
    <n v="10"/>
    <x v="7"/>
    <n v="17"/>
    <n v="16"/>
    <n v="33"/>
    <n v="7"/>
    <x v="0"/>
    <n v="7"/>
    <x v="6"/>
    <n v="7"/>
    <n v="13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0"/>
    <n v="23"/>
    <x v="12"/>
    <n v="26"/>
    <n v="35"/>
    <n v="61"/>
    <x v="1"/>
    <x v="2"/>
    <x v="1"/>
    <x v="0"/>
    <x v="0"/>
    <x v="0"/>
    <n v="0"/>
    <n v="4"/>
    <x v="1"/>
    <x v="1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1"/>
    <n v="3"/>
    <x v="0"/>
    <x v="0"/>
    <x v="0"/>
    <x v="0"/>
    <x v="0"/>
    <x v="0"/>
    <n v="4"/>
    <n v="4"/>
    <n v="5"/>
    <n v="4"/>
    <x v="0"/>
  </r>
  <r>
    <s v="08ETV0028T"/>
    <x v="0"/>
    <x v="0"/>
    <s v="TELESECUNDARIA 6029"/>
    <n v="12"/>
    <x v="1"/>
    <n v="16"/>
    <s v="CIÉNEGA DE OJOS AZULES"/>
    <s v="CALLE CIENEGA DE OJOS AZULES"/>
    <x v="0"/>
    <x v="0"/>
    <x v="1"/>
    <x v="3"/>
    <x v="6"/>
    <x v="0"/>
    <s v="08FTV0004I"/>
    <m/>
    <x v="4"/>
    <x v="1"/>
    <n v="25"/>
    <n v="29"/>
    <n v="54"/>
    <n v="25"/>
    <n v="29"/>
    <n v="54"/>
    <n v="6"/>
    <n v="11"/>
    <n v="17"/>
    <n v="10"/>
    <x v="0"/>
    <n v="11"/>
    <x v="0"/>
    <n v="21"/>
    <n v="10"/>
    <n v="11"/>
    <n v="21"/>
    <n v="11"/>
    <x v="4"/>
    <n v="6"/>
    <x v="0"/>
    <n v="12"/>
    <n v="6"/>
    <n v="18"/>
    <n v="9"/>
    <x v="2"/>
    <n v="12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3"/>
    <n v="29"/>
    <x v="0"/>
    <n v="32"/>
    <n v="29"/>
    <n v="61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1"/>
    <x v="0"/>
    <n v="0"/>
    <n v="4"/>
    <n v="1"/>
    <n v="2"/>
    <x v="0"/>
    <x v="0"/>
    <x v="0"/>
    <x v="0"/>
    <x v="0"/>
    <x v="0"/>
    <n v="3"/>
    <n v="3"/>
    <n v="3"/>
    <n v="3"/>
    <x v="0"/>
  </r>
  <r>
    <s v="08ETV0029S"/>
    <x v="0"/>
    <x v="0"/>
    <s v="TELESECUNDARIA 6030"/>
    <n v="65"/>
    <x v="0"/>
    <n v="12"/>
    <s v="CEROCAHUI"/>
    <s v="CALLE CEROCAHUI"/>
    <x v="0"/>
    <x v="0"/>
    <x v="1"/>
    <x v="3"/>
    <x v="6"/>
    <x v="0"/>
    <s v="08FTV0011S"/>
    <m/>
    <x v="4"/>
    <x v="0"/>
    <n v="63"/>
    <n v="42"/>
    <n v="105"/>
    <n v="63"/>
    <n v="42"/>
    <n v="105"/>
    <n v="19"/>
    <n v="10"/>
    <n v="29"/>
    <n v="22"/>
    <x v="0"/>
    <n v="21"/>
    <x v="0"/>
    <n v="43"/>
    <n v="22"/>
    <n v="21"/>
    <n v="43"/>
    <n v="23"/>
    <x v="0"/>
    <n v="14"/>
    <x v="0"/>
    <n v="23"/>
    <n v="14"/>
    <n v="37"/>
    <n v="18"/>
    <x v="2"/>
    <n v="17"/>
    <x v="3"/>
    <n v="19"/>
    <n v="18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3"/>
    <x v="4"/>
    <n v="52"/>
    <x v="4"/>
    <n v="64"/>
    <n v="53"/>
    <n v="117"/>
    <x v="5"/>
    <x v="2"/>
    <x v="2"/>
    <x v="0"/>
    <x v="0"/>
    <x v="0"/>
    <n v="0"/>
    <n v="7"/>
    <x v="0"/>
    <x v="1"/>
    <x v="0"/>
    <x v="1"/>
    <x v="0"/>
    <x v="0"/>
    <x v="0"/>
    <x v="0"/>
    <x v="2"/>
    <n v="3"/>
    <x v="0"/>
    <x v="0"/>
    <x v="0"/>
    <x v="0"/>
    <x v="0"/>
    <x v="0"/>
    <x v="0"/>
    <x v="0"/>
    <x v="0"/>
    <x v="0"/>
    <x v="1"/>
    <x v="9"/>
    <n v="0"/>
    <n v="11"/>
    <n v="4"/>
    <n v="3"/>
    <x v="0"/>
    <x v="0"/>
    <x v="0"/>
    <x v="0"/>
    <x v="0"/>
    <x v="0"/>
    <n v="7"/>
    <n v="7"/>
    <n v="7"/>
    <n v="7"/>
    <x v="0"/>
  </r>
  <r>
    <s v="08ETV0031G"/>
    <x v="0"/>
    <x v="0"/>
    <s v="TELESECUNDARIA 6032"/>
    <n v="64"/>
    <x v="60"/>
    <n v="1"/>
    <s v="EL TULE"/>
    <s v="CALLE EL TULE"/>
    <x v="0"/>
    <x v="0"/>
    <x v="1"/>
    <x v="3"/>
    <x v="6"/>
    <x v="0"/>
    <s v="08FTV0005H"/>
    <m/>
    <x v="4"/>
    <x v="2"/>
    <n v="17"/>
    <n v="19"/>
    <n v="36"/>
    <n v="13"/>
    <n v="17"/>
    <n v="30"/>
    <n v="5"/>
    <n v="4"/>
    <n v="9"/>
    <n v="4"/>
    <x v="1"/>
    <n v="7"/>
    <x v="3"/>
    <n v="11"/>
    <n v="5"/>
    <n v="9"/>
    <n v="14"/>
    <n v="5"/>
    <x v="0"/>
    <n v="2"/>
    <x v="4"/>
    <n v="5"/>
    <n v="4"/>
    <n v="9"/>
    <n v="7"/>
    <x v="0"/>
    <n v="11"/>
    <x v="3"/>
    <n v="7"/>
    <n v="12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4"/>
    <n v="20"/>
    <x v="9"/>
    <n v="17"/>
    <n v="25"/>
    <n v="42"/>
    <x v="1"/>
    <x v="1"/>
    <x v="1"/>
    <x v="0"/>
    <x v="0"/>
    <x v="0"/>
    <n v="0"/>
    <n v="3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036B"/>
    <x v="0"/>
    <x v="0"/>
    <s v="TELESECUNDARIA 6036"/>
    <n v="10"/>
    <x v="27"/>
    <n v="30"/>
    <s v="SAN LORENZO"/>
    <s v="CALLE FERNANDO MONTES DE OCA"/>
    <x v="0"/>
    <x v="0"/>
    <x v="1"/>
    <x v="3"/>
    <x v="6"/>
    <x v="0"/>
    <s v="08FTV0001L"/>
    <m/>
    <x v="4"/>
    <x v="9"/>
    <n v="16"/>
    <n v="22"/>
    <n v="38"/>
    <n v="13"/>
    <n v="21"/>
    <n v="34"/>
    <n v="5"/>
    <n v="7"/>
    <n v="12"/>
    <n v="9"/>
    <x v="0"/>
    <n v="2"/>
    <x v="0"/>
    <n v="11"/>
    <n v="9"/>
    <n v="2"/>
    <n v="11"/>
    <n v="4"/>
    <x v="0"/>
    <n v="7"/>
    <x v="0"/>
    <n v="4"/>
    <n v="7"/>
    <n v="11"/>
    <n v="6"/>
    <x v="0"/>
    <n v="7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16"/>
    <x v="0"/>
    <n v="19"/>
    <n v="16"/>
    <n v="35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1"/>
    <x v="0"/>
    <n v="0"/>
    <n v="4"/>
    <n v="2"/>
    <n v="1"/>
    <x v="0"/>
    <x v="0"/>
    <x v="0"/>
    <x v="0"/>
    <x v="0"/>
    <x v="0"/>
    <n v="3"/>
    <n v="3"/>
    <n v="3"/>
    <n v="3"/>
    <x v="0"/>
  </r>
  <r>
    <s v="08ETV0037A"/>
    <x v="0"/>
    <x v="0"/>
    <s v="TELESECUNDARIA 6037"/>
    <n v="11"/>
    <x v="15"/>
    <n v="155"/>
    <s v="SAN IGNACIO"/>
    <s v="CALLE SAN IGNACIO"/>
    <x v="0"/>
    <x v="0"/>
    <x v="1"/>
    <x v="3"/>
    <x v="6"/>
    <x v="0"/>
    <s v="08FTV0007F"/>
    <m/>
    <x v="4"/>
    <x v="6"/>
    <n v="29"/>
    <n v="19"/>
    <n v="48"/>
    <n v="23"/>
    <n v="16"/>
    <n v="39"/>
    <n v="7"/>
    <n v="4"/>
    <n v="11"/>
    <n v="9"/>
    <x v="2"/>
    <n v="2"/>
    <x v="3"/>
    <n v="11"/>
    <n v="13"/>
    <n v="4"/>
    <n v="17"/>
    <n v="7"/>
    <x v="2"/>
    <n v="7"/>
    <x v="0"/>
    <n v="9"/>
    <n v="7"/>
    <n v="16"/>
    <n v="10"/>
    <x v="0"/>
    <n v="6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15"/>
    <n v="15"/>
    <x v="3"/>
    <n v="32"/>
    <n v="17"/>
    <n v="49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0"/>
    <x v="0"/>
    <x v="0"/>
    <x v="0"/>
    <n v="3"/>
    <n v="3"/>
    <n v="3"/>
    <n v="3"/>
    <x v="0"/>
  </r>
  <r>
    <s v="08ETV0038Z"/>
    <x v="0"/>
    <x v="0"/>
    <s v="TELESECUNDARIA 6038"/>
    <n v="13"/>
    <x v="32"/>
    <n v="18"/>
    <s v="JUAN MATA ORTÍZ (PEARSON)"/>
    <s v="CALLE JUAN MATA ORTIZ (PEARSON)"/>
    <x v="0"/>
    <x v="0"/>
    <x v="1"/>
    <x v="3"/>
    <x v="6"/>
    <x v="0"/>
    <s v="08FTV0001L"/>
    <m/>
    <x v="4"/>
    <x v="9"/>
    <n v="22"/>
    <n v="26"/>
    <n v="48"/>
    <n v="16"/>
    <n v="24"/>
    <n v="40"/>
    <n v="5"/>
    <n v="4"/>
    <n v="9"/>
    <n v="4"/>
    <x v="0"/>
    <n v="11"/>
    <x v="0"/>
    <n v="15"/>
    <n v="4"/>
    <n v="11"/>
    <n v="15"/>
    <n v="6"/>
    <x v="0"/>
    <n v="10"/>
    <x v="0"/>
    <n v="6"/>
    <n v="10"/>
    <n v="16"/>
    <n v="10"/>
    <x v="0"/>
    <n v="11"/>
    <x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32"/>
    <x v="0"/>
    <n v="20"/>
    <n v="32"/>
    <n v="52"/>
    <x v="1"/>
    <x v="1"/>
    <x v="2"/>
    <x v="0"/>
    <x v="0"/>
    <x v="0"/>
    <n v="0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4"/>
    <x v="0"/>
    <x v="0"/>
    <x v="0"/>
    <x v="0"/>
    <x v="0"/>
    <x v="0"/>
    <n v="4"/>
    <n v="4"/>
    <n v="4"/>
    <n v="4"/>
    <x v="0"/>
  </r>
  <r>
    <s v="08ETV0042M"/>
    <x v="0"/>
    <x v="0"/>
    <s v="TELESECUNDARIA 6042"/>
    <n v="17"/>
    <x v="16"/>
    <n v="1"/>
    <s v="CUAUHTÉMOC"/>
    <s v="CALLE TENOCHTITLAN"/>
    <x v="0"/>
    <x v="0"/>
    <x v="1"/>
    <x v="3"/>
    <x v="6"/>
    <x v="0"/>
    <s v="08FTV0004I"/>
    <m/>
    <x v="4"/>
    <x v="1"/>
    <n v="34"/>
    <n v="29"/>
    <n v="63"/>
    <n v="34"/>
    <n v="29"/>
    <n v="63"/>
    <n v="9"/>
    <n v="10"/>
    <n v="19"/>
    <n v="9"/>
    <x v="1"/>
    <n v="7"/>
    <x v="3"/>
    <n v="16"/>
    <n v="10"/>
    <n v="9"/>
    <n v="19"/>
    <n v="21"/>
    <x v="2"/>
    <n v="5"/>
    <x v="4"/>
    <n v="23"/>
    <n v="7"/>
    <n v="30"/>
    <n v="10"/>
    <x v="0"/>
    <n v="17"/>
    <x v="0"/>
    <n v="10"/>
    <n v="17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7"/>
    <n v="29"/>
    <x v="8"/>
    <n v="43"/>
    <n v="33"/>
    <n v="76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1"/>
    <x v="0"/>
    <n v="0"/>
    <n v="4"/>
    <n v="2"/>
    <n v="1"/>
    <x v="0"/>
    <x v="0"/>
    <x v="0"/>
    <x v="0"/>
    <x v="0"/>
    <x v="0"/>
    <n v="3"/>
    <n v="3"/>
    <n v="3"/>
    <n v="3"/>
    <x v="0"/>
  </r>
  <r>
    <s v="08ETV0043L"/>
    <x v="0"/>
    <x v="0"/>
    <s v="TELESECUNDARIA 6043"/>
    <n v="17"/>
    <x v="16"/>
    <n v="1"/>
    <s v="CUAUHTÉMOC"/>
    <s v="CALLE MORELOS"/>
    <x v="0"/>
    <x v="0"/>
    <x v="1"/>
    <x v="3"/>
    <x v="6"/>
    <x v="0"/>
    <s v="08FTV0004I"/>
    <m/>
    <x v="4"/>
    <x v="1"/>
    <n v="60"/>
    <n v="40"/>
    <n v="100"/>
    <n v="60"/>
    <n v="40"/>
    <n v="100"/>
    <n v="25"/>
    <n v="18"/>
    <n v="43"/>
    <n v="8"/>
    <x v="6"/>
    <n v="13"/>
    <x v="0"/>
    <n v="21"/>
    <n v="11"/>
    <n v="13"/>
    <n v="24"/>
    <n v="14"/>
    <x v="4"/>
    <n v="8"/>
    <x v="0"/>
    <n v="15"/>
    <n v="8"/>
    <n v="23"/>
    <n v="18"/>
    <x v="2"/>
    <n v="16"/>
    <x v="0"/>
    <n v="19"/>
    <n v="16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9"/>
    <n v="37"/>
    <x v="0"/>
    <n v="45"/>
    <n v="37"/>
    <n v="82"/>
    <x v="1"/>
    <x v="1"/>
    <x v="2"/>
    <x v="0"/>
    <x v="0"/>
    <x v="0"/>
    <n v="0"/>
    <n v="4"/>
    <x v="0"/>
    <x v="1"/>
    <x v="1"/>
    <x v="0"/>
    <x v="0"/>
    <x v="0"/>
    <x v="0"/>
    <x v="0"/>
    <x v="9"/>
    <n v="1"/>
    <x v="0"/>
    <x v="0"/>
    <x v="0"/>
    <x v="0"/>
    <x v="0"/>
    <x v="0"/>
    <x v="0"/>
    <x v="0"/>
    <x v="0"/>
    <x v="0"/>
    <x v="1"/>
    <x v="9"/>
    <n v="0"/>
    <n v="8"/>
    <n v="3"/>
    <n v="1"/>
    <x v="0"/>
    <x v="0"/>
    <x v="0"/>
    <x v="0"/>
    <x v="0"/>
    <x v="0"/>
    <n v="4"/>
    <n v="4"/>
    <n v="6"/>
    <n v="4"/>
    <x v="0"/>
  </r>
  <r>
    <s v="08ETV0046I"/>
    <x v="0"/>
    <x v="0"/>
    <s v="TELESECUNDARIA 6046"/>
    <n v="19"/>
    <x v="13"/>
    <n v="303"/>
    <s v="COLONIA SOTO"/>
    <s v="CALLE SOTO"/>
    <x v="0"/>
    <x v="0"/>
    <x v="1"/>
    <x v="3"/>
    <x v="6"/>
    <x v="0"/>
    <s v="08FTV0006G"/>
    <m/>
    <x v="4"/>
    <x v="5"/>
    <n v="11"/>
    <n v="8"/>
    <n v="19"/>
    <n v="11"/>
    <n v="7"/>
    <n v="18"/>
    <n v="5"/>
    <n v="2"/>
    <n v="7"/>
    <n v="2"/>
    <x v="0"/>
    <n v="2"/>
    <x v="0"/>
    <n v="4"/>
    <n v="2"/>
    <n v="2"/>
    <n v="4"/>
    <n v="3"/>
    <x v="0"/>
    <n v="6"/>
    <x v="0"/>
    <n v="3"/>
    <n v="6"/>
    <n v="9"/>
    <n v="7"/>
    <x v="0"/>
    <n v="1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9"/>
    <x v="0"/>
    <n v="12"/>
    <n v="9"/>
    <n v="21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ETV0047H"/>
    <x v="0"/>
    <x v="0"/>
    <s v="TELESECUNDARIA 6047"/>
    <n v="21"/>
    <x v="21"/>
    <n v="1"/>
    <s v="DELICIAS"/>
    <s v="AVENIDA NICOLAS BARRON"/>
    <x v="0"/>
    <x v="0"/>
    <x v="1"/>
    <x v="3"/>
    <x v="6"/>
    <x v="0"/>
    <s v="08FTV0002K"/>
    <m/>
    <x v="4"/>
    <x v="6"/>
    <n v="72"/>
    <n v="73"/>
    <n v="145"/>
    <n v="69"/>
    <n v="72"/>
    <n v="141"/>
    <n v="22"/>
    <n v="20"/>
    <n v="42"/>
    <n v="18"/>
    <x v="0"/>
    <n v="9"/>
    <x v="0"/>
    <n v="27"/>
    <n v="18"/>
    <n v="9"/>
    <n v="27"/>
    <n v="29"/>
    <x v="0"/>
    <n v="28"/>
    <x v="0"/>
    <n v="29"/>
    <n v="28"/>
    <n v="57"/>
    <n v="20"/>
    <x v="0"/>
    <n v="18"/>
    <x v="0"/>
    <n v="20"/>
    <n v="18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7"/>
    <x v="0"/>
    <n v="55"/>
    <x v="0"/>
    <n v="67"/>
    <n v="55"/>
    <n v="122"/>
    <x v="2"/>
    <x v="5"/>
    <x v="2"/>
    <x v="0"/>
    <x v="0"/>
    <x v="0"/>
    <n v="0"/>
    <n v="7"/>
    <x v="0"/>
    <x v="1"/>
    <x v="1"/>
    <x v="0"/>
    <x v="0"/>
    <x v="0"/>
    <x v="0"/>
    <x v="0"/>
    <x v="3"/>
    <n v="5"/>
    <x v="0"/>
    <x v="0"/>
    <x v="0"/>
    <x v="0"/>
    <x v="0"/>
    <x v="0"/>
    <x v="0"/>
    <x v="0"/>
    <x v="0"/>
    <x v="0"/>
    <x v="9"/>
    <x v="1"/>
    <n v="0"/>
    <n v="11"/>
    <n v="2"/>
    <n v="5"/>
    <x v="0"/>
    <x v="0"/>
    <x v="0"/>
    <x v="0"/>
    <x v="0"/>
    <x v="0"/>
    <n v="7"/>
    <n v="7"/>
    <n v="7"/>
    <n v="7"/>
    <x v="0"/>
  </r>
  <r>
    <s v="08ETV0048G"/>
    <x v="0"/>
    <x v="0"/>
    <s v="TELESECUNDARIA 6048"/>
    <n v="21"/>
    <x v="21"/>
    <n v="2"/>
    <s v="COLONIA ABRAHAM GONZÁLEZ (LA QUEMADA)"/>
    <s v="PRIVADA EULALIO MERAZ"/>
    <x v="0"/>
    <x v="0"/>
    <x v="1"/>
    <x v="3"/>
    <x v="6"/>
    <x v="0"/>
    <s v="08FTV0002K"/>
    <m/>
    <x v="4"/>
    <x v="6"/>
    <n v="55"/>
    <n v="50"/>
    <n v="105"/>
    <n v="48"/>
    <n v="44"/>
    <n v="92"/>
    <n v="6"/>
    <n v="10"/>
    <n v="16"/>
    <n v="17"/>
    <x v="2"/>
    <n v="15"/>
    <x v="5"/>
    <n v="32"/>
    <n v="21"/>
    <n v="18"/>
    <n v="39"/>
    <n v="22"/>
    <x v="4"/>
    <n v="15"/>
    <x v="0"/>
    <n v="23"/>
    <n v="15"/>
    <n v="38"/>
    <n v="24"/>
    <x v="0"/>
    <n v="22"/>
    <x v="0"/>
    <n v="24"/>
    <n v="22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3"/>
    <x v="9"/>
    <n v="52"/>
    <x v="6"/>
    <n v="68"/>
    <n v="55"/>
    <n v="123"/>
    <x v="2"/>
    <x v="2"/>
    <x v="6"/>
    <x v="0"/>
    <x v="0"/>
    <x v="0"/>
    <n v="0"/>
    <n v="7"/>
    <x v="0"/>
    <x v="1"/>
    <x v="1"/>
    <x v="0"/>
    <x v="0"/>
    <x v="0"/>
    <x v="0"/>
    <x v="0"/>
    <x v="2"/>
    <n v="3"/>
    <x v="0"/>
    <x v="0"/>
    <x v="0"/>
    <x v="0"/>
    <x v="0"/>
    <x v="0"/>
    <x v="0"/>
    <x v="0"/>
    <x v="0"/>
    <x v="0"/>
    <x v="9"/>
    <x v="1"/>
    <n v="0"/>
    <n v="11"/>
    <n v="4"/>
    <n v="3"/>
    <x v="0"/>
    <x v="0"/>
    <x v="0"/>
    <x v="0"/>
    <x v="0"/>
    <x v="0"/>
    <n v="7"/>
    <n v="7"/>
    <n v="7"/>
    <n v="6"/>
    <x v="0"/>
  </r>
  <r>
    <s v="08ETV0049F"/>
    <x v="0"/>
    <x v="0"/>
    <s v="TELESECUNDARIA 6049 &quot;REBECA SABATA&quot;"/>
    <n v="23"/>
    <x v="52"/>
    <n v="37"/>
    <s v="ABDENAGO C. GARCÍA (LAGUNITAS)"/>
    <s v="CALLE HEROES DEL CARRIZAL "/>
    <x v="0"/>
    <x v="0"/>
    <x v="1"/>
    <x v="3"/>
    <x v="6"/>
    <x v="0"/>
    <s v="08FTV0001L"/>
    <m/>
    <x v="4"/>
    <x v="9"/>
    <n v="60"/>
    <n v="42"/>
    <n v="102"/>
    <n v="59"/>
    <n v="42"/>
    <n v="101"/>
    <n v="24"/>
    <n v="16"/>
    <n v="40"/>
    <n v="16"/>
    <x v="0"/>
    <n v="22"/>
    <x v="0"/>
    <n v="38"/>
    <n v="16"/>
    <n v="22"/>
    <n v="38"/>
    <n v="18"/>
    <x v="0"/>
    <n v="14"/>
    <x v="0"/>
    <n v="18"/>
    <n v="14"/>
    <n v="32"/>
    <n v="17"/>
    <x v="0"/>
    <n v="13"/>
    <x v="2"/>
    <n v="17"/>
    <n v="15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49"/>
    <x v="3"/>
    <n v="51"/>
    <n v="51"/>
    <n v="102"/>
    <x v="2"/>
    <x v="2"/>
    <x v="2"/>
    <x v="0"/>
    <x v="0"/>
    <x v="0"/>
    <n v="0"/>
    <n v="6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6"/>
    <x v="0"/>
    <n v="0"/>
    <n v="10"/>
    <n v="3"/>
    <n v="3"/>
    <x v="0"/>
    <x v="0"/>
    <x v="0"/>
    <x v="0"/>
    <x v="0"/>
    <x v="0"/>
    <n v="6"/>
    <n v="6"/>
    <n v="6"/>
    <n v="6"/>
    <x v="0"/>
  </r>
  <r>
    <s v="08ETV0051U"/>
    <x v="0"/>
    <x v="0"/>
    <s v="TELESECUNDARIA 6051"/>
    <n v="17"/>
    <x v="16"/>
    <n v="99"/>
    <s v="NAPAVECHI"/>
    <s v="CALLE NAPAVECHI"/>
    <x v="0"/>
    <x v="0"/>
    <x v="1"/>
    <x v="3"/>
    <x v="6"/>
    <x v="0"/>
    <s v="08FTV0004I"/>
    <m/>
    <x v="4"/>
    <x v="1"/>
    <n v="11"/>
    <n v="20"/>
    <n v="31"/>
    <n v="11"/>
    <n v="20"/>
    <n v="31"/>
    <n v="7"/>
    <n v="3"/>
    <n v="10"/>
    <n v="7"/>
    <x v="0"/>
    <n v="6"/>
    <x v="0"/>
    <n v="13"/>
    <n v="7"/>
    <n v="6"/>
    <n v="13"/>
    <n v="4"/>
    <x v="0"/>
    <n v="9"/>
    <x v="2"/>
    <n v="4"/>
    <n v="10"/>
    <n v="14"/>
    <n v="5"/>
    <x v="0"/>
    <n v="10"/>
    <x v="3"/>
    <n v="5"/>
    <n v="11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25"/>
    <x v="3"/>
    <n v="16"/>
    <n v="27"/>
    <n v="43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4"/>
    <n v="3"/>
    <x v="0"/>
  </r>
  <r>
    <s v="08ETV0052T"/>
    <x v="0"/>
    <x v="0"/>
    <s v="TELESECUNDARIA 6052"/>
    <n v="48"/>
    <x v="31"/>
    <n v="48"/>
    <s v="EL PACÍFICO"/>
    <s v="NINGUNO NINGUNO"/>
    <x v="0"/>
    <x v="0"/>
    <x v="1"/>
    <x v="3"/>
    <x v="6"/>
    <x v="0"/>
    <s v="08FTV0009D"/>
    <m/>
    <x v="4"/>
    <x v="1"/>
    <n v="14"/>
    <n v="11"/>
    <n v="25"/>
    <n v="11"/>
    <n v="11"/>
    <n v="22"/>
    <n v="4"/>
    <n v="2"/>
    <n v="6"/>
    <n v="3"/>
    <x v="0"/>
    <n v="3"/>
    <x v="0"/>
    <n v="6"/>
    <n v="3"/>
    <n v="3"/>
    <n v="6"/>
    <n v="6"/>
    <x v="5"/>
    <n v="6"/>
    <x v="0"/>
    <n v="9"/>
    <n v="6"/>
    <n v="15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7"/>
    <n v="11"/>
    <x v="0"/>
    <n v="13"/>
    <n v="11"/>
    <n v="24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058N"/>
    <x v="0"/>
    <x v="0"/>
    <s v="TELESECUNDARIA 6058"/>
    <n v="63"/>
    <x v="12"/>
    <n v="16"/>
    <s v="COCOMORACHIC"/>
    <s v="CALLE COCOMORACHI"/>
    <x v="0"/>
    <x v="0"/>
    <x v="1"/>
    <x v="3"/>
    <x v="6"/>
    <x v="0"/>
    <s v="08FTV0010T"/>
    <m/>
    <x v="4"/>
    <x v="4"/>
    <n v="13"/>
    <n v="5"/>
    <n v="18"/>
    <n v="13"/>
    <n v="5"/>
    <n v="18"/>
    <n v="7"/>
    <n v="2"/>
    <n v="9"/>
    <n v="4"/>
    <x v="0"/>
    <n v="1"/>
    <x v="0"/>
    <n v="5"/>
    <n v="4"/>
    <n v="1"/>
    <n v="5"/>
    <n v="5"/>
    <x v="4"/>
    <n v="2"/>
    <x v="0"/>
    <n v="6"/>
    <n v="2"/>
    <n v="8"/>
    <n v="1"/>
    <x v="0"/>
    <n v="1"/>
    <x v="3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4"/>
    <n v="4"/>
    <x v="4"/>
    <n v="11"/>
    <n v="5"/>
    <n v="16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ETV0059M"/>
    <x v="0"/>
    <x v="0"/>
    <s v="TELESECUNDARIA 6059"/>
    <n v="31"/>
    <x v="9"/>
    <n v="117"/>
    <s v="SANTO TOMÁS"/>
    <s v="CALLE SANTO TOMAS"/>
    <x v="0"/>
    <x v="0"/>
    <x v="1"/>
    <x v="3"/>
    <x v="6"/>
    <x v="0"/>
    <s v="08FTV0010T"/>
    <m/>
    <x v="4"/>
    <x v="1"/>
    <n v="8"/>
    <n v="6"/>
    <n v="14"/>
    <n v="5"/>
    <n v="4"/>
    <n v="9"/>
    <n v="2"/>
    <n v="1"/>
    <n v="3"/>
    <n v="3"/>
    <x v="0"/>
    <n v="6"/>
    <x v="0"/>
    <n v="9"/>
    <n v="3"/>
    <n v="6"/>
    <n v="9"/>
    <n v="2"/>
    <x v="0"/>
    <n v="3"/>
    <x v="0"/>
    <n v="2"/>
    <n v="3"/>
    <n v="5"/>
    <n v="2"/>
    <x v="2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4"/>
    <n v="11"/>
    <x v="0"/>
    <n v="8"/>
    <n v="11"/>
    <n v="19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4"/>
    <n v="2"/>
    <x v="0"/>
  </r>
  <r>
    <s v="08ETV0060B"/>
    <x v="0"/>
    <x v="0"/>
    <s v="TELESECUNDARIA 6060"/>
    <n v="31"/>
    <x v="9"/>
    <n v="23"/>
    <s v="BASÚCHIL"/>
    <s v="CALLE COLONIA CENTRO"/>
    <x v="0"/>
    <x v="0"/>
    <x v="1"/>
    <x v="3"/>
    <x v="6"/>
    <x v="0"/>
    <s v="08FTV0010T"/>
    <m/>
    <x v="4"/>
    <x v="1"/>
    <n v="55"/>
    <n v="45"/>
    <n v="100"/>
    <n v="55"/>
    <n v="45"/>
    <n v="100"/>
    <n v="20"/>
    <n v="18"/>
    <n v="38"/>
    <n v="6"/>
    <x v="1"/>
    <n v="6"/>
    <x v="0"/>
    <n v="12"/>
    <n v="7"/>
    <n v="6"/>
    <n v="13"/>
    <n v="24"/>
    <x v="0"/>
    <n v="14"/>
    <x v="0"/>
    <n v="24"/>
    <n v="14"/>
    <n v="38"/>
    <n v="16"/>
    <x v="0"/>
    <n v="13"/>
    <x v="3"/>
    <n v="16"/>
    <n v="14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6"/>
    <x v="4"/>
    <n v="33"/>
    <x v="4"/>
    <n v="47"/>
    <n v="34"/>
    <n v="81"/>
    <x v="2"/>
    <x v="2"/>
    <x v="2"/>
    <x v="0"/>
    <x v="0"/>
    <x v="0"/>
    <n v="0"/>
    <n v="6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6"/>
    <x v="0"/>
    <n v="0"/>
    <n v="10"/>
    <n v="3"/>
    <n v="3"/>
    <x v="0"/>
    <x v="0"/>
    <x v="0"/>
    <x v="0"/>
    <x v="0"/>
    <x v="0"/>
    <n v="6"/>
    <n v="6"/>
    <n v="7"/>
    <n v="6"/>
    <x v="0"/>
  </r>
  <r>
    <s v="08ETV0063Z"/>
    <x v="0"/>
    <x v="0"/>
    <s v="TELESECUNDARIA 6063"/>
    <n v="33"/>
    <x v="62"/>
    <n v="1"/>
    <s v="HUEJOTITÁN"/>
    <s v="CALLE HUEJOTITAN"/>
    <x v="0"/>
    <x v="0"/>
    <x v="1"/>
    <x v="3"/>
    <x v="6"/>
    <x v="0"/>
    <s v="08FTV0005H"/>
    <m/>
    <x v="4"/>
    <x v="2"/>
    <n v="15"/>
    <n v="9"/>
    <n v="24"/>
    <n v="15"/>
    <n v="9"/>
    <n v="24"/>
    <n v="4"/>
    <n v="3"/>
    <n v="7"/>
    <n v="6"/>
    <x v="0"/>
    <n v="7"/>
    <x v="0"/>
    <n v="13"/>
    <n v="6"/>
    <n v="7"/>
    <n v="13"/>
    <n v="7"/>
    <x v="0"/>
    <n v="4"/>
    <x v="0"/>
    <n v="7"/>
    <n v="4"/>
    <n v="11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13"/>
    <x v="0"/>
    <n v="16"/>
    <n v="13"/>
    <n v="29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ETV0064Y"/>
    <x v="0"/>
    <x v="0"/>
    <s v="TELESECUNDARIA 6064"/>
    <n v="34"/>
    <x v="54"/>
    <n v="16"/>
    <s v="FRANCISCO I. MADERO (SAN MIGUEL)"/>
    <s v="CALLE LAURELES"/>
    <x v="0"/>
    <x v="0"/>
    <x v="1"/>
    <x v="3"/>
    <x v="6"/>
    <x v="0"/>
    <s v="08FTV0009D"/>
    <m/>
    <x v="4"/>
    <x v="4"/>
    <n v="14"/>
    <n v="15"/>
    <n v="29"/>
    <n v="10"/>
    <n v="14"/>
    <n v="24"/>
    <n v="2"/>
    <n v="6"/>
    <n v="8"/>
    <n v="8"/>
    <x v="1"/>
    <n v="0"/>
    <x v="0"/>
    <n v="8"/>
    <n v="9"/>
    <n v="0"/>
    <n v="9"/>
    <n v="7"/>
    <x v="0"/>
    <n v="5"/>
    <x v="0"/>
    <n v="7"/>
    <n v="5"/>
    <n v="12"/>
    <n v="5"/>
    <x v="0"/>
    <n v="4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4"/>
    <n v="9"/>
    <x v="0"/>
    <n v="21"/>
    <n v="9"/>
    <n v="30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5"/>
    <n v="2"/>
    <x v="0"/>
  </r>
  <r>
    <s v="08ETV0066W"/>
    <x v="0"/>
    <x v="0"/>
    <s v="TELESECUNDARIA 6066"/>
    <n v="36"/>
    <x v="22"/>
    <n v="179"/>
    <s v="LAGUNA DE PALOMAS (ESTACIÓN CARRILLO)"/>
    <s v="CALLE LAGUNA DE PALOMAS (ESTACION CARRILLO)"/>
    <x v="0"/>
    <x v="0"/>
    <x v="1"/>
    <x v="3"/>
    <x v="6"/>
    <x v="0"/>
    <s v="08FTV0007F"/>
    <m/>
    <x v="4"/>
    <x v="7"/>
    <n v="18"/>
    <n v="9"/>
    <n v="27"/>
    <n v="18"/>
    <n v="9"/>
    <n v="27"/>
    <n v="5"/>
    <n v="4"/>
    <n v="9"/>
    <n v="2"/>
    <x v="0"/>
    <n v="4"/>
    <x v="0"/>
    <n v="6"/>
    <n v="2"/>
    <n v="4"/>
    <n v="6"/>
    <n v="8"/>
    <x v="0"/>
    <n v="1"/>
    <x v="0"/>
    <n v="8"/>
    <n v="1"/>
    <n v="9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8"/>
    <x v="0"/>
    <n v="15"/>
    <n v="8"/>
    <n v="23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TV0068U"/>
    <x v="0"/>
    <x v="0"/>
    <s v="TELESECUNDARIA 6068"/>
    <n v="40"/>
    <x v="20"/>
    <n v="31"/>
    <s v="NUEVA MADERA"/>
    <s v="CALLE SEGUNDA"/>
    <x v="0"/>
    <x v="0"/>
    <x v="1"/>
    <x v="3"/>
    <x v="6"/>
    <x v="0"/>
    <s v="08FTV0010T"/>
    <m/>
    <x v="4"/>
    <x v="4"/>
    <n v="11"/>
    <n v="9"/>
    <n v="20"/>
    <n v="11"/>
    <n v="9"/>
    <n v="20"/>
    <n v="2"/>
    <n v="3"/>
    <n v="5"/>
    <n v="2"/>
    <x v="0"/>
    <n v="4"/>
    <x v="0"/>
    <n v="6"/>
    <n v="2"/>
    <n v="4"/>
    <n v="6"/>
    <n v="3"/>
    <x v="0"/>
    <n v="4"/>
    <x v="0"/>
    <n v="3"/>
    <n v="4"/>
    <n v="7"/>
    <n v="5"/>
    <x v="0"/>
    <n v="2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10"/>
    <x v="0"/>
    <n v="10"/>
    <n v="10"/>
    <n v="20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070I"/>
    <x v="0"/>
    <x v="0"/>
    <s v="TELESECUNDARIA 6070"/>
    <n v="40"/>
    <x v="20"/>
    <n v="30"/>
    <s v="LA NORTEÑA"/>
    <s v="CALLE LA NORTEÑA"/>
    <x v="0"/>
    <x v="0"/>
    <x v="1"/>
    <x v="3"/>
    <x v="6"/>
    <x v="0"/>
    <s v="08FTV0010T"/>
    <m/>
    <x v="4"/>
    <x v="4"/>
    <n v="11"/>
    <n v="16"/>
    <n v="27"/>
    <n v="11"/>
    <n v="16"/>
    <n v="27"/>
    <n v="3"/>
    <n v="5"/>
    <n v="8"/>
    <n v="2"/>
    <x v="0"/>
    <n v="7"/>
    <x v="0"/>
    <n v="9"/>
    <n v="2"/>
    <n v="7"/>
    <n v="9"/>
    <n v="4"/>
    <x v="0"/>
    <n v="5"/>
    <x v="0"/>
    <n v="4"/>
    <n v="5"/>
    <n v="9"/>
    <n v="3"/>
    <x v="0"/>
    <n v="5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17"/>
    <x v="0"/>
    <n v="9"/>
    <n v="17"/>
    <n v="26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ETV0071H"/>
    <x v="0"/>
    <x v="0"/>
    <s v="TELESECUNDARIA 6071"/>
    <n v="43"/>
    <x v="46"/>
    <n v="2"/>
    <s v="EJIDO BUENAVISTA (BUENAVISTA)"/>
    <s v="CALLE BUENAVISTA"/>
    <x v="0"/>
    <x v="0"/>
    <x v="1"/>
    <x v="3"/>
    <x v="6"/>
    <x v="0"/>
    <s v="08FTV0010T"/>
    <m/>
    <x v="4"/>
    <x v="4"/>
    <n v="5"/>
    <n v="3"/>
    <n v="8"/>
    <n v="5"/>
    <n v="3"/>
    <n v="8"/>
    <n v="2"/>
    <n v="1"/>
    <n v="3"/>
    <n v="2"/>
    <x v="0"/>
    <n v="5"/>
    <x v="0"/>
    <n v="7"/>
    <n v="2"/>
    <n v="5"/>
    <n v="7"/>
    <n v="1"/>
    <x v="0"/>
    <n v="0"/>
    <x v="2"/>
    <n v="1"/>
    <n v="1"/>
    <n v="2"/>
    <n v="2"/>
    <x v="2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4"/>
    <n v="7"/>
    <x v="4"/>
    <n v="6"/>
    <n v="8"/>
    <n v="14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TV0072G"/>
    <x v="0"/>
    <x v="0"/>
    <s v="TELESECUNDARIA 6072"/>
    <n v="43"/>
    <x v="46"/>
    <n v="7"/>
    <s v="TEJOLOCACHI"/>
    <s v="NINGUNO NINGUNO"/>
    <x v="0"/>
    <x v="0"/>
    <x v="1"/>
    <x v="3"/>
    <x v="6"/>
    <x v="0"/>
    <s v="08FTV0010T"/>
    <m/>
    <x v="4"/>
    <x v="4"/>
    <n v="13"/>
    <n v="6"/>
    <n v="19"/>
    <n v="13"/>
    <n v="6"/>
    <n v="19"/>
    <n v="3"/>
    <n v="1"/>
    <n v="4"/>
    <n v="4"/>
    <x v="0"/>
    <n v="2"/>
    <x v="0"/>
    <n v="6"/>
    <n v="4"/>
    <n v="2"/>
    <n v="6"/>
    <n v="8"/>
    <x v="0"/>
    <n v="3"/>
    <x v="0"/>
    <n v="8"/>
    <n v="3"/>
    <n v="11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6"/>
    <x v="0"/>
    <n v="13"/>
    <n v="6"/>
    <n v="19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4"/>
    <n v="2"/>
    <x v="0"/>
  </r>
  <r>
    <s v="08ETV0073F"/>
    <x v="0"/>
    <x v="0"/>
    <s v="TELESECUNDARIA 6073"/>
    <n v="45"/>
    <x v="47"/>
    <n v="8"/>
    <s v="COLONIA FELIPE ÁNGELES"/>
    <s v="CALLE NOGALERA"/>
    <x v="0"/>
    <x v="0"/>
    <x v="1"/>
    <x v="3"/>
    <x v="6"/>
    <x v="0"/>
    <s v="08FTV0002K"/>
    <m/>
    <x v="4"/>
    <x v="6"/>
    <n v="15"/>
    <n v="29"/>
    <n v="44"/>
    <n v="8"/>
    <n v="23"/>
    <n v="31"/>
    <n v="0"/>
    <n v="11"/>
    <n v="11"/>
    <n v="10"/>
    <x v="2"/>
    <n v="15"/>
    <x v="2"/>
    <n v="25"/>
    <n v="14"/>
    <n v="20"/>
    <n v="34"/>
    <n v="6"/>
    <x v="2"/>
    <n v="8"/>
    <x v="2"/>
    <n v="8"/>
    <n v="9"/>
    <n v="17"/>
    <n v="5"/>
    <x v="2"/>
    <n v="9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11"/>
    <n v="32"/>
    <x v="7"/>
    <n v="28"/>
    <n v="38"/>
    <n v="66"/>
    <x v="2"/>
    <x v="1"/>
    <x v="1"/>
    <x v="0"/>
    <x v="0"/>
    <x v="0"/>
    <n v="0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1"/>
    <x v="1"/>
    <n v="0"/>
    <n v="6"/>
    <n v="3"/>
    <n v="1"/>
    <x v="0"/>
    <x v="0"/>
    <x v="0"/>
    <x v="0"/>
    <x v="0"/>
    <x v="0"/>
    <n v="4"/>
    <n v="4"/>
    <n v="4"/>
    <n v="4"/>
    <x v="0"/>
  </r>
  <r>
    <s v="08ETV0074E"/>
    <x v="0"/>
    <x v="0"/>
    <s v="TELESECUNDARIA 6074"/>
    <n v="38"/>
    <x v="58"/>
    <n v="41"/>
    <s v="LA REGINA"/>
    <s v="CALLE CARRETERA MEOQUI A JULIMES KM 18"/>
    <x v="0"/>
    <x v="0"/>
    <x v="1"/>
    <x v="3"/>
    <x v="6"/>
    <x v="0"/>
    <s v="08FTV0002K"/>
    <m/>
    <x v="4"/>
    <x v="6"/>
    <n v="41"/>
    <n v="31"/>
    <n v="72"/>
    <n v="35"/>
    <n v="27"/>
    <n v="62"/>
    <n v="12"/>
    <n v="11"/>
    <n v="23"/>
    <n v="16"/>
    <x v="6"/>
    <n v="22"/>
    <x v="3"/>
    <n v="38"/>
    <n v="19"/>
    <n v="24"/>
    <n v="43"/>
    <n v="13"/>
    <x v="2"/>
    <n v="7"/>
    <x v="4"/>
    <n v="15"/>
    <n v="9"/>
    <n v="24"/>
    <n v="13"/>
    <x v="2"/>
    <n v="9"/>
    <x v="0"/>
    <n v="14"/>
    <n v="9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"/>
    <x v="15"/>
    <n v="38"/>
    <x v="8"/>
    <n v="48"/>
    <n v="42"/>
    <n v="90"/>
    <x v="2"/>
    <x v="1"/>
    <x v="2"/>
    <x v="0"/>
    <x v="0"/>
    <x v="0"/>
    <n v="0"/>
    <n v="5"/>
    <x v="1"/>
    <x v="1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9"/>
    <x v="1"/>
    <n v="0"/>
    <n v="8"/>
    <n v="3"/>
    <n v="2"/>
    <x v="0"/>
    <x v="0"/>
    <x v="0"/>
    <x v="0"/>
    <x v="0"/>
    <x v="0"/>
    <n v="5"/>
    <n v="5"/>
    <n v="4"/>
    <n v="4"/>
    <x v="0"/>
  </r>
  <r>
    <s v="08ETV0075D"/>
    <x v="0"/>
    <x v="0"/>
    <s v="TELESECUNDARIA 6075"/>
    <n v="48"/>
    <x v="31"/>
    <n v="40"/>
    <s v="INDEPENDENCIA (COLOGACHI)"/>
    <s v="CALLE COLONIA ING. GILBERTO FLORES MUNOZ"/>
    <x v="0"/>
    <x v="0"/>
    <x v="1"/>
    <x v="3"/>
    <x v="6"/>
    <x v="0"/>
    <s v="08FTV0009D"/>
    <m/>
    <x v="4"/>
    <x v="1"/>
    <n v="17"/>
    <n v="19"/>
    <n v="36"/>
    <n v="17"/>
    <n v="19"/>
    <n v="36"/>
    <n v="4"/>
    <n v="8"/>
    <n v="12"/>
    <n v="9"/>
    <x v="0"/>
    <n v="9"/>
    <x v="0"/>
    <n v="18"/>
    <n v="9"/>
    <n v="9"/>
    <n v="18"/>
    <n v="5"/>
    <x v="0"/>
    <n v="4"/>
    <x v="0"/>
    <n v="5"/>
    <n v="4"/>
    <n v="9"/>
    <n v="8"/>
    <x v="0"/>
    <n v="7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0"/>
    <n v="20"/>
    <x v="0"/>
    <n v="22"/>
    <n v="20"/>
    <n v="42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4"/>
    <n v="3"/>
    <x v="0"/>
  </r>
  <r>
    <s v="08ETV0076C"/>
    <x v="0"/>
    <x v="0"/>
    <s v="TELESECUNDARIA 6076"/>
    <n v="55"/>
    <x v="56"/>
    <n v="170"/>
    <s v="SALÓN DE ACTOS (AMPLIACIÓN CUARENTA Y SIETE)"/>
    <s v="CALLE AMPLIACIÓN"/>
    <x v="0"/>
    <x v="0"/>
    <x v="1"/>
    <x v="3"/>
    <x v="6"/>
    <x v="0"/>
    <s v="08FTV0002K"/>
    <m/>
    <x v="4"/>
    <x v="6"/>
    <n v="21"/>
    <n v="33"/>
    <n v="54"/>
    <n v="21"/>
    <n v="33"/>
    <n v="54"/>
    <n v="6"/>
    <n v="10"/>
    <n v="16"/>
    <n v="11"/>
    <x v="1"/>
    <n v="5"/>
    <x v="1"/>
    <n v="16"/>
    <n v="12"/>
    <n v="6"/>
    <n v="18"/>
    <n v="9"/>
    <x v="10"/>
    <n v="13"/>
    <x v="7"/>
    <n v="15"/>
    <n v="19"/>
    <n v="34"/>
    <n v="7"/>
    <x v="1"/>
    <n v="10"/>
    <x v="3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16"/>
    <n v="28"/>
    <x v="5"/>
    <n v="38"/>
    <n v="36"/>
    <n v="74"/>
    <x v="1"/>
    <x v="2"/>
    <x v="1"/>
    <x v="0"/>
    <x v="0"/>
    <x v="0"/>
    <n v="0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1"/>
    <n v="0"/>
    <n v="5"/>
    <n v="1"/>
    <n v="3"/>
    <x v="0"/>
    <x v="0"/>
    <x v="0"/>
    <x v="0"/>
    <x v="0"/>
    <x v="0"/>
    <n v="4"/>
    <n v="4"/>
    <n v="5"/>
    <n v="4"/>
    <x v="0"/>
  </r>
  <r>
    <s v="08ETV0077B"/>
    <x v="0"/>
    <x v="0"/>
    <s v="TELESECUNDARIA 6077"/>
    <n v="58"/>
    <x v="36"/>
    <n v="1"/>
    <s v="SAN FRANCISCO DE CONCHOS"/>
    <s v="CALLE SAN FRANCISCO DE CONCHOS"/>
    <x v="0"/>
    <x v="0"/>
    <x v="1"/>
    <x v="3"/>
    <x v="6"/>
    <x v="0"/>
    <s v="08FTV0007F"/>
    <m/>
    <x v="4"/>
    <x v="6"/>
    <n v="51"/>
    <n v="47"/>
    <n v="98"/>
    <n v="43"/>
    <n v="42"/>
    <n v="85"/>
    <n v="13"/>
    <n v="15"/>
    <n v="28"/>
    <n v="16"/>
    <x v="4"/>
    <n v="10"/>
    <x v="3"/>
    <n v="26"/>
    <n v="18"/>
    <n v="12"/>
    <n v="30"/>
    <n v="16"/>
    <x v="4"/>
    <n v="15"/>
    <x v="2"/>
    <n v="17"/>
    <n v="16"/>
    <n v="33"/>
    <n v="18"/>
    <x v="0"/>
    <n v="18"/>
    <x v="0"/>
    <n v="18"/>
    <n v="18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0"/>
    <x v="7"/>
    <n v="43"/>
    <x v="6"/>
    <n v="53"/>
    <n v="46"/>
    <n v="99"/>
    <x v="2"/>
    <x v="2"/>
    <x v="2"/>
    <x v="0"/>
    <x v="0"/>
    <x v="0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1"/>
    <x v="9"/>
    <n v="0"/>
    <n v="10"/>
    <n v="3"/>
    <n v="3"/>
    <x v="0"/>
    <x v="0"/>
    <x v="0"/>
    <x v="0"/>
    <x v="0"/>
    <x v="0"/>
    <n v="6"/>
    <n v="6"/>
    <n v="6"/>
    <n v="6"/>
    <x v="0"/>
  </r>
  <r>
    <s v="08ETV0079Z"/>
    <x v="0"/>
    <x v="0"/>
    <s v="TELESECUNDARIA 6079"/>
    <n v="11"/>
    <x v="15"/>
    <n v="16"/>
    <s v="ALTA VISTA"/>
    <s v="CALLE RANCHO ALTAVISTA"/>
    <x v="0"/>
    <x v="0"/>
    <x v="1"/>
    <x v="3"/>
    <x v="6"/>
    <x v="0"/>
    <s v="08FTV0007F"/>
    <m/>
    <x v="4"/>
    <x v="6"/>
    <n v="23"/>
    <n v="19"/>
    <n v="42"/>
    <n v="18"/>
    <n v="18"/>
    <n v="36"/>
    <n v="4"/>
    <n v="6"/>
    <n v="10"/>
    <n v="3"/>
    <x v="1"/>
    <n v="7"/>
    <x v="1"/>
    <n v="10"/>
    <n v="4"/>
    <n v="8"/>
    <n v="12"/>
    <n v="8"/>
    <x v="0"/>
    <n v="7"/>
    <x v="0"/>
    <n v="8"/>
    <n v="7"/>
    <n v="15"/>
    <n v="7"/>
    <x v="0"/>
    <n v="6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4"/>
    <n v="20"/>
    <x v="4"/>
    <n v="19"/>
    <n v="21"/>
    <n v="40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080P"/>
    <x v="0"/>
    <x v="0"/>
    <s v="TELESECUNDARIA 6080"/>
    <n v="63"/>
    <x v="12"/>
    <n v="66"/>
    <s v="TOSANACHI"/>
    <s v="CALLE TOSANACHI"/>
    <x v="0"/>
    <x v="0"/>
    <x v="1"/>
    <x v="3"/>
    <x v="6"/>
    <x v="0"/>
    <s v="08FTV0010T"/>
    <m/>
    <x v="4"/>
    <x v="4"/>
    <n v="5"/>
    <n v="5"/>
    <n v="10"/>
    <n v="5"/>
    <n v="5"/>
    <n v="10"/>
    <n v="3"/>
    <n v="0"/>
    <n v="3"/>
    <n v="2"/>
    <x v="0"/>
    <n v="1"/>
    <x v="0"/>
    <n v="3"/>
    <n v="2"/>
    <n v="1"/>
    <n v="3"/>
    <n v="2"/>
    <x v="0"/>
    <n v="1"/>
    <x v="0"/>
    <n v="2"/>
    <n v="1"/>
    <n v="3"/>
    <n v="0"/>
    <x v="0"/>
    <n v="4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6"/>
    <x v="0"/>
    <n v="4"/>
    <n v="6"/>
    <n v="10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TV0082N"/>
    <x v="0"/>
    <x v="0"/>
    <s v="TELESECUNDARIA 6082"/>
    <n v="1"/>
    <x v="59"/>
    <n v="7"/>
    <s v="ÁLAMOS DE PEÑA"/>
    <s v="CALLE ALAMOS DE PEÑA"/>
    <x v="0"/>
    <x v="0"/>
    <x v="1"/>
    <x v="3"/>
    <x v="6"/>
    <x v="0"/>
    <s v="08FTV0003J"/>
    <m/>
    <x v="4"/>
    <x v="8"/>
    <n v="22"/>
    <n v="24"/>
    <n v="46"/>
    <n v="19"/>
    <n v="24"/>
    <n v="43"/>
    <n v="5"/>
    <n v="8"/>
    <n v="13"/>
    <n v="20"/>
    <x v="0"/>
    <n v="19"/>
    <x v="3"/>
    <n v="39"/>
    <n v="20"/>
    <n v="21"/>
    <n v="41"/>
    <n v="7"/>
    <x v="4"/>
    <n v="12"/>
    <x v="2"/>
    <n v="8"/>
    <n v="13"/>
    <n v="21"/>
    <n v="10"/>
    <x v="0"/>
    <n v="5"/>
    <x v="0"/>
    <n v="10"/>
    <n v="5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4"/>
    <n v="36"/>
    <x v="6"/>
    <n v="38"/>
    <n v="39"/>
    <n v="77"/>
    <x v="2"/>
    <x v="1"/>
    <x v="1"/>
    <x v="0"/>
    <x v="0"/>
    <x v="0"/>
    <n v="0"/>
    <n v="4"/>
    <x v="1"/>
    <x v="1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2"/>
    <n v="2"/>
    <x v="0"/>
    <x v="0"/>
    <x v="0"/>
    <x v="0"/>
    <x v="0"/>
    <x v="0"/>
    <n v="4"/>
    <n v="4"/>
    <n v="3"/>
    <n v="3"/>
    <x v="0"/>
  </r>
  <r>
    <s v="08ETV0083M"/>
    <x v="0"/>
    <x v="0"/>
    <s v="TELESECUNDARIA 6083"/>
    <n v="5"/>
    <x v="23"/>
    <n v="34"/>
    <s v="GUADALUPE VICTORIA"/>
    <s v="CALLE JOSE MARIA MORELOS "/>
    <x v="0"/>
    <x v="0"/>
    <x v="1"/>
    <x v="3"/>
    <x v="6"/>
    <x v="0"/>
    <s v="08FTV0001L"/>
    <m/>
    <x v="4"/>
    <x v="9"/>
    <n v="31"/>
    <n v="24"/>
    <n v="55"/>
    <n v="30"/>
    <n v="24"/>
    <n v="54"/>
    <n v="8"/>
    <n v="7"/>
    <n v="15"/>
    <n v="7"/>
    <x v="0"/>
    <n v="6"/>
    <x v="0"/>
    <n v="13"/>
    <n v="7"/>
    <n v="6"/>
    <n v="13"/>
    <n v="11"/>
    <x v="4"/>
    <n v="12"/>
    <x v="2"/>
    <n v="12"/>
    <n v="13"/>
    <n v="25"/>
    <n v="12"/>
    <x v="2"/>
    <n v="5"/>
    <x v="7"/>
    <n v="13"/>
    <n v="10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3"/>
    <n v="23"/>
    <x v="7"/>
    <n v="32"/>
    <n v="29"/>
    <n v="61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0"/>
    <x v="0"/>
    <x v="0"/>
    <x v="0"/>
    <n v="3"/>
    <n v="3"/>
    <n v="3"/>
    <n v="3"/>
    <x v="0"/>
  </r>
  <r>
    <s v="08ETV0086J"/>
    <x v="0"/>
    <x v="0"/>
    <s v="TELESECUNDARIA 6086"/>
    <n v="11"/>
    <x v="15"/>
    <n v="109"/>
    <s v="ORTEGUEÑO"/>
    <s v="CALLE ORTEGUEÑO"/>
    <x v="0"/>
    <x v="0"/>
    <x v="1"/>
    <x v="3"/>
    <x v="6"/>
    <x v="0"/>
    <s v="08FTV0007F"/>
    <m/>
    <x v="4"/>
    <x v="6"/>
    <n v="5"/>
    <n v="7"/>
    <n v="12"/>
    <n v="1"/>
    <n v="6"/>
    <n v="7"/>
    <n v="0"/>
    <n v="3"/>
    <n v="3"/>
    <n v="2"/>
    <x v="6"/>
    <n v="1"/>
    <x v="1"/>
    <n v="3"/>
    <n v="5"/>
    <n v="2"/>
    <n v="7"/>
    <n v="1"/>
    <x v="4"/>
    <n v="0"/>
    <x v="0"/>
    <n v="2"/>
    <n v="0"/>
    <n v="2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5"/>
    <n v="2"/>
    <x v="4"/>
    <n v="10"/>
    <n v="3"/>
    <n v="13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ETV0087I"/>
    <x v="0"/>
    <x v="0"/>
    <s v="TELESECUNDARIA 6087"/>
    <n v="18"/>
    <x v="2"/>
    <n v="4"/>
    <s v="LOS ÁLAMOS DE CERRO PRIETO"/>
    <s v="CALLE ALAMOS DE CERRO PRIETO"/>
    <x v="0"/>
    <x v="0"/>
    <x v="1"/>
    <x v="3"/>
    <x v="6"/>
    <x v="0"/>
    <s v="08FTV0004I"/>
    <m/>
    <x v="4"/>
    <x v="1"/>
    <n v="24"/>
    <n v="18"/>
    <n v="42"/>
    <n v="24"/>
    <n v="18"/>
    <n v="42"/>
    <n v="4"/>
    <n v="8"/>
    <n v="12"/>
    <n v="10"/>
    <x v="4"/>
    <n v="3"/>
    <x v="3"/>
    <n v="13"/>
    <n v="12"/>
    <n v="5"/>
    <n v="17"/>
    <n v="7"/>
    <x v="2"/>
    <n v="6"/>
    <x v="0"/>
    <n v="9"/>
    <n v="6"/>
    <n v="15"/>
    <n v="16"/>
    <x v="0"/>
    <n v="2"/>
    <x v="3"/>
    <n v="16"/>
    <n v="3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5"/>
    <n v="11"/>
    <x v="6"/>
    <n v="37"/>
    <n v="14"/>
    <n v="51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8"/>
    <n v="3"/>
    <x v="0"/>
  </r>
  <r>
    <s v="08ETV0089G"/>
    <x v="0"/>
    <x v="0"/>
    <s v="TELESECUNDARIA 6089"/>
    <n v="27"/>
    <x v="5"/>
    <n v="6"/>
    <s v="AGUA ZARCA"/>
    <s v="CALLE MANUEL BERNAL"/>
    <x v="0"/>
    <x v="0"/>
    <x v="1"/>
    <x v="3"/>
    <x v="6"/>
    <x v="0"/>
    <s v="08FTV0008E"/>
    <m/>
    <x v="4"/>
    <x v="2"/>
    <n v="33"/>
    <n v="45"/>
    <n v="78"/>
    <n v="32"/>
    <n v="44"/>
    <n v="76"/>
    <n v="10"/>
    <n v="10"/>
    <n v="20"/>
    <n v="16"/>
    <x v="0"/>
    <n v="14"/>
    <x v="1"/>
    <n v="30"/>
    <n v="16"/>
    <n v="15"/>
    <n v="31"/>
    <n v="15"/>
    <x v="0"/>
    <n v="19"/>
    <x v="0"/>
    <n v="15"/>
    <n v="19"/>
    <n v="34"/>
    <n v="7"/>
    <x v="0"/>
    <n v="14"/>
    <x v="0"/>
    <n v="7"/>
    <n v="14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"/>
    <x v="0"/>
    <n v="47"/>
    <x v="4"/>
    <n v="38"/>
    <n v="48"/>
    <n v="86"/>
    <x v="2"/>
    <x v="2"/>
    <x v="2"/>
    <x v="0"/>
    <x v="0"/>
    <x v="0"/>
    <n v="0"/>
    <n v="6"/>
    <x v="1"/>
    <x v="1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1"/>
    <x v="0"/>
    <n v="0"/>
    <n v="6"/>
    <n v="3"/>
    <n v="2"/>
    <x v="0"/>
    <x v="0"/>
    <x v="0"/>
    <x v="0"/>
    <x v="0"/>
    <x v="0"/>
    <n v="5"/>
    <n v="5"/>
    <n v="3"/>
    <n v="3"/>
    <x v="0"/>
  </r>
  <r>
    <s v="08ETV0091V"/>
    <x v="0"/>
    <x v="0"/>
    <s v="TELESECUNDARIA 6091"/>
    <n v="31"/>
    <x v="9"/>
    <n v="91"/>
    <s v="RANCHOS DE SANTIAGO"/>
    <s v="CALLE RANCHOS DE SANTIAGO"/>
    <x v="0"/>
    <x v="0"/>
    <x v="1"/>
    <x v="3"/>
    <x v="6"/>
    <x v="0"/>
    <s v="08FTV0004I"/>
    <m/>
    <x v="4"/>
    <x v="1"/>
    <n v="8"/>
    <n v="11"/>
    <n v="19"/>
    <n v="6"/>
    <n v="11"/>
    <n v="17"/>
    <n v="3"/>
    <n v="4"/>
    <n v="7"/>
    <n v="5"/>
    <x v="0"/>
    <n v="2"/>
    <x v="0"/>
    <n v="7"/>
    <n v="5"/>
    <n v="2"/>
    <n v="7"/>
    <n v="2"/>
    <x v="0"/>
    <n v="6"/>
    <x v="0"/>
    <n v="2"/>
    <n v="6"/>
    <n v="8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9"/>
    <x v="0"/>
    <n v="10"/>
    <n v="9"/>
    <n v="19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2"/>
    <x v="0"/>
  </r>
  <r>
    <s v="08ETV0092U"/>
    <x v="0"/>
    <x v="0"/>
    <s v="TELESECUNDARIA 6092"/>
    <n v="35"/>
    <x v="53"/>
    <n v="12"/>
    <s v="CASA DE JANOS"/>
    <s v="CALLE CONOCIDO"/>
    <x v="0"/>
    <x v="0"/>
    <x v="1"/>
    <x v="3"/>
    <x v="6"/>
    <x v="0"/>
    <s v="08FTV0001L"/>
    <m/>
    <x v="4"/>
    <x v="9"/>
    <n v="12"/>
    <n v="12"/>
    <n v="24"/>
    <n v="12"/>
    <n v="12"/>
    <n v="24"/>
    <n v="3"/>
    <n v="2"/>
    <n v="5"/>
    <n v="2"/>
    <x v="0"/>
    <n v="4"/>
    <x v="0"/>
    <n v="6"/>
    <n v="2"/>
    <n v="4"/>
    <n v="6"/>
    <n v="5"/>
    <x v="0"/>
    <n v="4"/>
    <x v="0"/>
    <n v="5"/>
    <n v="4"/>
    <n v="9"/>
    <n v="4"/>
    <x v="0"/>
    <n v="6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14"/>
    <x v="0"/>
    <n v="11"/>
    <n v="14"/>
    <n v="25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093T"/>
    <x v="0"/>
    <x v="0"/>
    <s v="TELESECUNDARIA 6093"/>
    <n v="35"/>
    <x v="53"/>
    <n v="72"/>
    <s v="MONTE VERDE (ALTAMIRA)"/>
    <s v="CALLE IGNACIO MEJIA"/>
    <x v="0"/>
    <x v="0"/>
    <x v="1"/>
    <x v="3"/>
    <x v="6"/>
    <x v="0"/>
    <s v="08FTV0001L"/>
    <m/>
    <x v="4"/>
    <x v="9"/>
    <n v="22"/>
    <n v="23"/>
    <n v="45"/>
    <n v="22"/>
    <n v="23"/>
    <n v="45"/>
    <n v="4"/>
    <n v="8"/>
    <n v="12"/>
    <n v="11"/>
    <x v="0"/>
    <n v="10"/>
    <x v="1"/>
    <n v="21"/>
    <n v="11"/>
    <n v="11"/>
    <n v="22"/>
    <n v="10"/>
    <x v="0"/>
    <n v="4"/>
    <x v="0"/>
    <n v="10"/>
    <n v="4"/>
    <n v="14"/>
    <n v="6"/>
    <x v="0"/>
    <n v="10"/>
    <x v="0"/>
    <n v="6"/>
    <n v="10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0"/>
    <n v="24"/>
    <x v="4"/>
    <n v="27"/>
    <n v="25"/>
    <n v="52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ETV0094S"/>
    <x v="0"/>
    <x v="0"/>
    <s v="TELESECUNDARIA 6094"/>
    <n v="44"/>
    <x v="43"/>
    <n v="68"/>
    <s v="EL VERANO (EJIDO DE BORJAS)"/>
    <s v="CALLE LAZARO CARDENAS"/>
    <x v="0"/>
    <x v="0"/>
    <x v="1"/>
    <x v="3"/>
    <x v="6"/>
    <x v="0"/>
    <s v="08FTV0005H"/>
    <m/>
    <x v="4"/>
    <x v="7"/>
    <n v="14"/>
    <n v="7"/>
    <n v="21"/>
    <n v="14"/>
    <n v="7"/>
    <n v="21"/>
    <n v="2"/>
    <n v="4"/>
    <n v="6"/>
    <n v="3"/>
    <x v="0"/>
    <n v="5"/>
    <x v="3"/>
    <n v="8"/>
    <n v="3"/>
    <n v="7"/>
    <n v="10"/>
    <n v="8"/>
    <x v="0"/>
    <n v="2"/>
    <x v="0"/>
    <n v="8"/>
    <n v="2"/>
    <n v="10"/>
    <n v="4"/>
    <x v="3"/>
    <n v="2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3"/>
    <n v="9"/>
    <x v="3"/>
    <n v="17"/>
    <n v="11"/>
    <n v="28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ETV0095R"/>
    <x v="0"/>
    <x v="0"/>
    <s v="TELESECUNDARIA 6095"/>
    <n v="48"/>
    <x v="31"/>
    <n v="54"/>
    <s v="SALVADOR GÓMEZ Y GÓMEZ (EL NOGAL)"/>
    <s v="CALLE SALVADOR GOMEZ "/>
    <x v="0"/>
    <x v="0"/>
    <x v="1"/>
    <x v="3"/>
    <x v="6"/>
    <x v="0"/>
    <s v="08FTV0009D"/>
    <m/>
    <x v="4"/>
    <x v="1"/>
    <n v="10"/>
    <n v="4"/>
    <n v="14"/>
    <n v="10"/>
    <n v="4"/>
    <n v="14"/>
    <n v="0"/>
    <n v="0"/>
    <n v="0"/>
    <n v="4"/>
    <x v="0"/>
    <n v="0"/>
    <x v="0"/>
    <n v="4"/>
    <n v="4"/>
    <n v="0"/>
    <n v="4"/>
    <n v="1"/>
    <x v="0"/>
    <n v="3"/>
    <x v="0"/>
    <n v="1"/>
    <n v="3"/>
    <n v="4"/>
    <n v="7"/>
    <x v="0"/>
    <n v="1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4"/>
    <x v="0"/>
    <n v="12"/>
    <n v="4"/>
    <n v="16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3"/>
    <n v="1"/>
    <x v="0"/>
  </r>
  <r>
    <s v="08ETV0096Q"/>
    <x v="0"/>
    <x v="0"/>
    <s v="TELESECUNDARIA 6096"/>
    <n v="48"/>
    <x v="31"/>
    <n v="74"/>
    <s v="NUEVO SANTA CLARA"/>
    <s v="CALLE SANTA CLARA"/>
    <x v="0"/>
    <x v="0"/>
    <x v="1"/>
    <x v="3"/>
    <x v="6"/>
    <x v="0"/>
    <s v="08FTV0009D"/>
    <m/>
    <x v="4"/>
    <x v="1"/>
    <n v="16"/>
    <n v="27"/>
    <n v="43"/>
    <n v="16"/>
    <n v="26"/>
    <n v="42"/>
    <n v="5"/>
    <n v="8"/>
    <n v="13"/>
    <n v="6"/>
    <x v="6"/>
    <n v="4"/>
    <x v="0"/>
    <n v="10"/>
    <n v="9"/>
    <n v="4"/>
    <n v="13"/>
    <n v="6"/>
    <x v="0"/>
    <n v="7"/>
    <x v="2"/>
    <n v="6"/>
    <n v="8"/>
    <n v="14"/>
    <n v="4"/>
    <x v="2"/>
    <n v="10"/>
    <x v="0"/>
    <n v="5"/>
    <n v="10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5"/>
    <n v="21"/>
    <x v="4"/>
    <n v="20"/>
    <n v="22"/>
    <n v="42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097P"/>
    <x v="0"/>
    <x v="0"/>
    <s v="TELESECUNDARIA 6097"/>
    <n v="48"/>
    <x v="31"/>
    <n v="38"/>
    <s v="LA GUAJOLOTA"/>
    <s v="CALLE LA GUAJOLOTA"/>
    <x v="0"/>
    <x v="0"/>
    <x v="1"/>
    <x v="3"/>
    <x v="6"/>
    <x v="0"/>
    <s v="08FTV0009D"/>
    <m/>
    <x v="4"/>
    <x v="1"/>
    <n v="15"/>
    <n v="13"/>
    <n v="28"/>
    <n v="12"/>
    <n v="10"/>
    <n v="22"/>
    <n v="5"/>
    <n v="4"/>
    <n v="9"/>
    <n v="1"/>
    <x v="0"/>
    <n v="1"/>
    <x v="3"/>
    <n v="2"/>
    <n v="1"/>
    <n v="3"/>
    <n v="4"/>
    <n v="4"/>
    <x v="0"/>
    <n v="3"/>
    <x v="4"/>
    <n v="4"/>
    <n v="5"/>
    <n v="9"/>
    <n v="4"/>
    <x v="2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4"/>
    <n v="7"/>
    <x v="8"/>
    <n v="10"/>
    <n v="11"/>
    <n v="21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ETV0098O"/>
    <x v="0"/>
    <x v="0"/>
    <s v="TELESECUNDARIA 6098"/>
    <n v="51"/>
    <x v="14"/>
    <n v="149"/>
    <s v="HUAJUMAR (SAN ISIDRO HUAJUMAR)"/>
    <s v="CALLE SAN ISIDRO HUAJUMAR"/>
    <x v="0"/>
    <x v="0"/>
    <x v="1"/>
    <x v="3"/>
    <x v="6"/>
    <x v="0"/>
    <s v="08FTV0011S"/>
    <m/>
    <x v="4"/>
    <x v="0"/>
    <n v="56"/>
    <n v="48"/>
    <n v="104"/>
    <n v="56"/>
    <n v="48"/>
    <n v="104"/>
    <n v="19"/>
    <n v="17"/>
    <n v="36"/>
    <n v="15"/>
    <x v="1"/>
    <n v="16"/>
    <x v="1"/>
    <n v="31"/>
    <n v="16"/>
    <n v="17"/>
    <n v="33"/>
    <n v="21"/>
    <x v="0"/>
    <n v="15"/>
    <x v="0"/>
    <n v="21"/>
    <n v="15"/>
    <n v="36"/>
    <n v="15"/>
    <x v="2"/>
    <n v="16"/>
    <x v="0"/>
    <n v="16"/>
    <n v="16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3"/>
    <n v="47"/>
    <x v="4"/>
    <n v="53"/>
    <n v="48"/>
    <n v="101"/>
    <x v="2"/>
    <x v="2"/>
    <x v="2"/>
    <x v="0"/>
    <x v="0"/>
    <x v="0"/>
    <n v="0"/>
    <n v="6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9"/>
    <x v="1"/>
    <n v="0"/>
    <n v="10"/>
    <n v="1"/>
    <n v="5"/>
    <x v="0"/>
    <x v="0"/>
    <x v="0"/>
    <x v="0"/>
    <x v="0"/>
    <x v="0"/>
    <n v="6"/>
    <n v="6"/>
    <n v="6"/>
    <n v="5"/>
    <x v="0"/>
  </r>
  <r>
    <s v="08ETV0099N"/>
    <x v="0"/>
    <x v="0"/>
    <s v="TELESECUNDARIA 6099"/>
    <n v="56"/>
    <x v="50"/>
    <n v="49"/>
    <s v="SAN JAVIER"/>
    <s v="NINGUNO NINGUNO"/>
    <x v="0"/>
    <x v="0"/>
    <x v="1"/>
    <x v="3"/>
    <x v="6"/>
    <x v="0"/>
    <s v="08FTV0005H"/>
    <m/>
    <x v="4"/>
    <x v="2"/>
    <n v="9"/>
    <n v="3"/>
    <n v="12"/>
    <n v="9"/>
    <n v="3"/>
    <n v="12"/>
    <n v="4"/>
    <n v="2"/>
    <n v="6"/>
    <n v="5"/>
    <x v="1"/>
    <n v="2"/>
    <x v="0"/>
    <n v="7"/>
    <n v="6"/>
    <n v="2"/>
    <n v="8"/>
    <n v="2"/>
    <x v="0"/>
    <n v="2"/>
    <x v="0"/>
    <n v="2"/>
    <n v="2"/>
    <n v="4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4"/>
    <n v="5"/>
    <x v="0"/>
    <n v="9"/>
    <n v="5"/>
    <n v="14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TV0100M"/>
    <x v="0"/>
    <x v="0"/>
    <s v="TELESECUNDARIA 6100"/>
    <n v="60"/>
    <x v="25"/>
    <n v="29"/>
    <s v="PUNTO ALEGRE"/>
    <s v="NINGUNO NINGUNO"/>
    <x v="0"/>
    <x v="0"/>
    <x v="1"/>
    <x v="3"/>
    <x v="6"/>
    <x v="0"/>
    <s v="08FTV0005H"/>
    <m/>
    <x v="4"/>
    <x v="7"/>
    <n v="94"/>
    <n v="86"/>
    <n v="180"/>
    <n v="74"/>
    <n v="67"/>
    <n v="141"/>
    <n v="24"/>
    <n v="16"/>
    <n v="40"/>
    <n v="17"/>
    <x v="4"/>
    <n v="14"/>
    <x v="1"/>
    <n v="31"/>
    <n v="19"/>
    <n v="15"/>
    <n v="34"/>
    <n v="24"/>
    <x v="4"/>
    <n v="26"/>
    <x v="0"/>
    <n v="25"/>
    <n v="26"/>
    <n v="51"/>
    <n v="20"/>
    <x v="0"/>
    <n v="31"/>
    <x v="0"/>
    <n v="20"/>
    <n v="31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1"/>
    <x v="7"/>
    <n v="71"/>
    <x v="4"/>
    <n v="64"/>
    <n v="72"/>
    <n v="136"/>
    <x v="2"/>
    <x v="5"/>
    <x v="6"/>
    <x v="0"/>
    <x v="0"/>
    <x v="0"/>
    <n v="0"/>
    <n v="8"/>
    <x v="0"/>
    <x v="1"/>
    <x v="1"/>
    <x v="0"/>
    <x v="0"/>
    <x v="0"/>
    <x v="0"/>
    <x v="0"/>
    <x v="3"/>
    <n v="5"/>
    <x v="0"/>
    <x v="0"/>
    <x v="0"/>
    <x v="0"/>
    <x v="0"/>
    <x v="0"/>
    <x v="0"/>
    <x v="0"/>
    <x v="0"/>
    <x v="0"/>
    <x v="9"/>
    <x v="1"/>
    <n v="0"/>
    <n v="11"/>
    <n v="2"/>
    <n v="5"/>
    <x v="0"/>
    <x v="0"/>
    <x v="0"/>
    <x v="0"/>
    <x v="0"/>
    <x v="0"/>
    <n v="7"/>
    <n v="7"/>
    <n v="8"/>
    <n v="8"/>
    <x v="0"/>
  </r>
  <r>
    <s v="08ETV0102K"/>
    <x v="0"/>
    <x v="0"/>
    <s v="TELESECUNDARIA 6102"/>
    <n v="62"/>
    <x v="29"/>
    <n v="35"/>
    <s v="SANTA GERTRUDIS (LA HACIENDA)"/>
    <s v="NINGUNO NINGUNO"/>
    <x v="0"/>
    <x v="0"/>
    <x v="1"/>
    <x v="3"/>
    <x v="6"/>
    <x v="0"/>
    <s v="08FTV0002K"/>
    <m/>
    <x v="4"/>
    <x v="6"/>
    <n v="22"/>
    <n v="14"/>
    <n v="36"/>
    <n v="22"/>
    <n v="14"/>
    <n v="36"/>
    <n v="7"/>
    <n v="2"/>
    <n v="9"/>
    <n v="1"/>
    <x v="0"/>
    <n v="2"/>
    <x v="0"/>
    <n v="3"/>
    <n v="1"/>
    <n v="2"/>
    <n v="3"/>
    <n v="5"/>
    <x v="0"/>
    <n v="6"/>
    <x v="0"/>
    <n v="5"/>
    <n v="6"/>
    <n v="11"/>
    <n v="9"/>
    <x v="0"/>
    <n v="5"/>
    <x v="0"/>
    <n v="9"/>
    <n v="5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13"/>
    <x v="0"/>
    <n v="15"/>
    <n v="13"/>
    <n v="28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ETV0103J"/>
    <x v="0"/>
    <x v="0"/>
    <s v="TELESECUNDARIA 6103"/>
    <n v="62"/>
    <x v="29"/>
    <n v="40"/>
    <s v="PUERTO DEL TORO"/>
    <s v="AVENIDA RIO CONCHOS NORTE"/>
    <x v="0"/>
    <x v="0"/>
    <x v="1"/>
    <x v="3"/>
    <x v="6"/>
    <x v="0"/>
    <s v="08FTV0002K"/>
    <m/>
    <x v="4"/>
    <x v="6"/>
    <n v="30"/>
    <n v="37"/>
    <n v="67"/>
    <n v="28"/>
    <n v="31"/>
    <n v="59"/>
    <n v="5"/>
    <n v="9"/>
    <n v="14"/>
    <n v="12"/>
    <x v="1"/>
    <n v="4"/>
    <x v="3"/>
    <n v="16"/>
    <n v="13"/>
    <n v="6"/>
    <n v="19"/>
    <n v="14"/>
    <x v="0"/>
    <n v="7"/>
    <x v="0"/>
    <n v="14"/>
    <n v="7"/>
    <n v="21"/>
    <n v="14"/>
    <x v="8"/>
    <n v="17"/>
    <x v="2"/>
    <n v="19"/>
    <n v="19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15"/>
    <n v="28"/>
    <x v="8"/>
    <n v="46"/>
    <n v="32"/>
    <n v="78"/>
    <x v="1"/>
    <x v="1"/>
    <x v="2"/>
    <x v="0"/>
    <x v="0"/>
    <x v="0"/>
    <n v="0"/>
    <n v="4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9"/>
    <x v="1"/>
    <n v="0"/>
    <n v="8"/>
    <n v="1"/>
    <n v="3"/>
    <x v="0"/>
    <x v="0"/>
    <x v="0"/>
    <x v="0"/>
    <x v="0"/>
    <x v="0"/>
    <n v="4"/>
    <n v="4"/>
    <n v="5"/>
    <n v="4"/>
    <x v="0"/>
  </r>
  <r>
    <s v="08ETV0104I"/>
    <x v="0"/>
    <x v="0"/>
    <s v="TELESECUNDARIA 6104"/>
    <n v="65"/>
    <x v="0"/>
    <n v="5"/>
    <s v="BAHUICHIVO"/>
    <s v="CALLE BAHUICHIVO"/>
    <x v="0"/>
    <x v="0"/>
    <x v="1"/>
    <x v="3"/>
    <x v="6"/>
    <x v="0"/>
    <s v="08FTV0011S"/>
    <m/>
    <x v="4"/>
    <x v="0"/>
    <n v="59"/>
    <n v="46"/>
    <n v="105"/>
    <n v="58"/>
    <n v="46"/>
    <n v="104"/>
    <n v="22"/>
    <n v="14"/>
    <n v="36"/>
    <n v="19"/>
    <x v="4"/>
    <n v="20"/>
    <x v="0"/>
    <n v="39"/>
    <n v="21"/>
    <n v="20"/>
    <n v="41"/>
    <n v="16"/>
    <x v="5"/>
    <n v="11"/>
    <x v="2"/>
    <n v="19"/>
    <n v="12"/>
    <n v="31"/>
    <n v="18"/>
    <x v="0"/>
    <n v="21"/>
    <x v="0"/>
    <n v="18"/>
    <n v="21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"/>
    <x v="9"/>
    <n v="52"/>
    <x v="4"/>
    <n v="58"/>
    <n v="53"/>
    <n v="111"/>
    <x v="2"/>
    <x v="2"/>
    <x v="2"/>
    <x v="0"/>
    <x v="0"/>
    <x v="0"/>
    <n v="0"/>
    <n v="6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1"/>
    <x v="9"/>
    <n v="0"/>
    <n v="10"/>
    <n v="3"/>
    <n v="3"/>
    <x v="0"/>
    <x v="0"/>
    <x v="0"/>
    <x v="0"/>
    <x v="0"/>
    <x v="0"/>
    <n v="6"/>
    <n v="6"/>
    <n v="9"/>
    <n v="6"/>
    <x v="0"/>
  </r>
  <r>
    <s v="08ETV0105H"/>
    <x v="0"/>
    <x v="0"/>
    <s v="TELESECUNDARIA 6105"/>
    <n v="31"/>
    <x v="9"/>
    <n v="651"/>
    <s v="SAN JUAN DE SANTO TOMÁS"/>
    <s v="CALLE SAN JUAN DE STO TOMAS"/>
    <x v="0"/>
    <x v="0"/>
    <x v="1"/>
    <x v="3"/>
    <x v="6"/>
    <x v="0"/>
    <s v="08FTV0009D"/>
    <m/>
    <x v="4"/>
    <x v="1"/>
    <n v="7"/>
    <n v="4"/>
    <n v="11"/>
    <n v="6"/>
    <n v="4"/>
    <n v="10"/>
    <n v="1"/>
    <n v="2"/>
    <n v="3"/>
    <n v="1"/>
    <x v="0"/>
    <n v="3"/>
    <x v="0"/>
    <n v="4"/>
    <n v="1"/>
    <n v="3"/>
    <n v="4"/>
    <n v="2"/>
    <x v="0"/>
    <n v="1"/>
    <x v="0"/>
    <n v="2"/>
    <n v="1"/>
    <n v="3"/>
    <n v="4"/>
    <x v="0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5"/>
    <x v="0"/>
    <n v="7"/>
    <n v="5"/>
    <n v="1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TV0106G"/>
    <x v="0"/>
    <x v="0"/>
    <s v="TELESECUNDARIA 6106"/>
    <n v="51"/>
    <x v="14"/>
    <n v="1"/>
    <s v="MELCHOR OCAMPO"/>
    <s v="NINGUNO NINGUNO"/>
    <x v="0"/>
    <x v="0"/>
    <x v="1"/>
    <x v="3"/>
    <x v="6"/>
    <x v="0"/>
    <s v="08FTV0011S"/>
    <m/>
    <x v="4"/>
    <x v="0"/>
    <n v="16"/>
    <n v="11"/>
    <n v="27"/>
    <n v="16"/>
    <n v="11"/>
    <n v="27"/>
    <n v="4"/>
    <n v="4"/>
    <n v="8"/>
    <n v="13"/>
    <x v="0"/>
    <n v="13"/>
    <x v="0"/>
    <n v="26"/>
    <n v="13"/>
    <n v="13"/>
    <n v="26"/>
    <n v="6"/>
    <x v="0"/>
    <n v="6"/>
    <x v="0"/>
    <n v="6"/>
    <n v="6"/>
    <n v="12"/>
    <n v="6"/>
    <x v="0"/>
    <n v="1"/>
    <x v="3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0"/>
    <n v="20"/>
    <x v="4"/>
    <n v="25"/>
    <n v="21"/>
    <n v="46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107F"/>
    <x v="0"/>
    <x v="0"/>
    <s v="TELESECUNDARIA 6107"/>
    <n v="23"/>
    <x v="52"/>
    <n v="1"/>
    <s v="HERMENEGILDO GALEANA"/>
    <s v="AVENIDA PROGRESO"/>
    <x v="0"/>
    <x v="0"/>
    <x v="1"/>
    <x v="3"/>
    <x v="6"/>
    <x v="0"/>
    <s v="08FTV0001L"/>
    <m/>
    <x v="4"/>
    <x v="9"/>
    <n v="27"/>
    <n v="18"/>
    <n v="45"/>
    <n v="26"/>
    <n v="18"/>
    <n v="44"/>
    <n v="5"/>
    <n v="9"/>
    <n v="14"/>
    <n v="7"/>
    <x v="0"/>
    <n v="5"/>
    <x v="0"/>
    <n v="12"/>
    <n v="7"/>
    <n v="5"/>
    <n v="12"/>
    <n v="5"/>
    <x v="0"/>
    <n v="6"/>
    <x v="0"/>
    <n v="5"/>
    <n v="6"/>
    <n v="11"/>
    <n v="14"/>
    <x v="0"/>
    <n v="1"/>
    <x v="0"/>
    <n v="14"/>
    <n v="1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0"/>
    <n v="12"/>
    <x v="0"/>
    <n v="26"/>
    <n v="12"/>
    <n v="38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108E"/>
    <x v="0"/>
    <x v="0"/>
    <s v="TELESECUNDARIA 6108 &quot;PROFRA. IRMA GUADALUPE GÓMEZ BOJÓRQUEZ&quot;"/>
    <n v="61"/>
    <x v="37"/>
    <n v="73"/>
    <s v="SAN JOSÉ DEL SITIO"/>
    <s v="CALLE SAN JOSE DEL SITIO"/>
    <x v="0"/>
    <x v="0"/>
    <x v="1"/>
    <x v="3"/>
    <x v="6"/>
    <x v="0"/>
    <s v="08FTV0006G"/>
    <m/>
    <x v="4"/>
    <x v="5"/>
    <n v="21"/>
    <n v="27"/>
    <n v="48"/>
    <n v="18"/>
    <n v="25"/>
    <n v="43"/>
    <n v="6"/>
    <n v="7"/>
    <n v="13"/>
    <n v="9"/>
    <x v="0"/>
    <n v="10"/>
    <x v="0"/>
    <n v="19"/>
    <n v="9"/>
    <n v="10"/>
    <n v="19"/>
    <n v="8"/>
    <x v="0"/>
    <n v="8"/>
    <x v="0"/>
    <n v="8"/>
    <n v="8"/>
    <n v="16"/>
    <n v="8"/>
    <x v="0"/>
    <n v="12"/>
    <x v="0"/>
    <n v="8"/>
    <n v="12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0"/>
    <n v="30"/>
    <x v="0"/>
    <n v="25"/>
    <n v="30"/>
    <n v="55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6"/>
    <n v="6"/>
    <x v="0"/>
  </r>
  <r>
    <s v="08ETV0109D"/>
    <x v="0"/>
    <x v="0"/>
    <s v="TELESECUNDARIA 6109"/>
    <n v="64"/>
    <x v="60"/>
    <n v="6"/>
    <s v="VAQUETEROS (SAN JOSÉ DE VAQUETEROS)"/>
    <s v="CALLE VAQUETEROS SAN JOSE"/>
    <x v="0"/>
    <x v="0"/>
    <x v="1"/>
    <x v="3"/>
    <x v="6"/>
    <x v="0"/>
    <s v="08FTV0005H"/>
    <m/>
    <x v="4"/>
    <x v="2"/>
    <n v="11"/>
    <n v="10"/>
    <n v="21"/>
    <n v="11"/>
    <n v="10"/>
    <n v="21"/>
    <n v="4"/>
    <n v="5"/>
    <n v="9"/>
    <n v="7"/>
    <x v="0"/>
    <n v="2"/>
    <x v="0"/>
    <n v="9"/>
    <n v="7"/>
    <n v="2"/>
    <n v="9"/>
    <n v="4"/>
    <x v="0"/>
    <n v="4"/>
    <x v="0"/>
    <n v="4"/>
    <n v="4"/>
    <n v="8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7"/>
    <x v="0"/>
    <n v="14"/>
    <n v="7"/>
    <n v="21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ETV0112R"/>
    <x v="0"/>
    <x v="0"/>
    <s v="TELESECUNDARIA 6112"/>
    <n v="40"/>
    <x v="20"/>
    <n v="47"/>
    <s v="SOCORRO RIVERA"/>
    <s v="CALLE SOCORRO RIVERA"/>
    <x v="0"/>
    <x v="0"/>
    <x v="1"/>
    <x v="3"/>
    <x v="6"/>
    <x v="0"/>
    <s v="08FTV0010T"/>
    <m/>
    <x v="4"/>
    <x v="4"/>
    <n v="12"/>
    <n v="10"/>
    <n v="22"/>
    <n v="11"/>
    <n v="10"/>
    <n v="21"/>
    <n v="5"/>
    <n v="3"/>
    <n v="8"/>
    <n v="2"/>
    <x v="0"/>
    <n v="3"/>
    <x v="0"/>
    <n v="5"/>
    <n v="2"/>
    <n v="3"/>
    <n v="5"/>
    <n v="5"/>
    <x v="0"/>
    <n v="4"/>
    <x v="0"/>
    <n v="5"/>
    <n v="4"/>
    <n v="9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9"/>
    <x v="0"/>
    <n v="9"/>
    <n v="9"/>
    <n v="18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ETV0114P"/>
    <x v="0"/>
    <x v="0"/>
    <s v="TELESECUNDARIA 6114"/>
    <n v="29"/>
    <x v="6"/>
    <n v="211"/>
    <s v="SAN PEDRO DE CHINATÚ (RANCHERÍA SAN PEDRO)"/>
    <s v="CALLE SAN PEDRO DE CHINATU (RANCHERIA SAN PEDRO)"/>
    <x v="0"/>
    <x v="0"/>
    <x v="1"/>
    <x v="3"/>
    <x v="6"/>
    <x v="0"/>
    <s v="08FTV0005H"/>
    <m/>
    <x v="4"/>
    <x v="3"/>
    <n v="21"/>
    <n v="22"/>
    <n v="43"/>
    <n v="21"/>
    <n v="21"/>
    <n v="42"/>
    <n v="9"/>
    <n v="8"/>
    <n v="17"/>
    <n v="11"/>
    <x v="1"/>
    <n v="11"/>
    <x v="3"/>
    <n v="22"/>
    <n v="12"/>
    <n v="13"/>
    <n v="25"/>
    <n v="9"/>
    <x v="7"/>
    <n v="10"/>
    <x v="1"/>
    <n v="13"/>
    <n v="15"/>
    <n v="28"/>
    <n v="4"/>
    <x v="0"/>
    <n v="3"/>
    <x v="3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9"/>
    <n v="24"/>
    <x v="5"/>
    <n v="29"/>
    <n v="32"/>
    <n v="61"/>
    <x v="2"/>
    <x v="2"/>
    <x v="2"/>
    <x v="0"/>
    <x v="0"/>
    <x v="0"/>
    <n v="0"/>
    <n v="6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1"/>
    <x v="0"/>
    <n v="0"/>
    <n v="5"/>
    <n v="3"/>
    <n v="1"/>
    <x v="0"/>
    <x v="0"/>
    <x v="0"/>
    <x v="0"/>
    <x v="0"/>
    <x v="0"/>
    <n v="4"/>
    <n v="4"/>
    <n v="6"/>
    <n v="3"/>
    <x v="0"/>
  </r>
  <r>
    <s v="08ETV0116N"/>
    <x v="0"/>
    <x v="0"/>
    <s v="TELESECUNDARIA 6116"/>
    <n v="19"/>
    <x v="13"/>
    <n v="1"/>
    <s v="CHIHUAHUA"/>
    <s v="CALLE ESTAÑO"/>
    <x v="0"/>
    <x v="0"/>
    <x v="1"/>
    <x v="3"/>
    <x v="6"/>
    <x v="0"/>
    <s v="08FTV0003J"/>
    <m/>
    <x v="4"/>
    <x v="5"/>
    <n v="75"/>
    <n v="44"/>
    <n v="119"/>
    <n v="65"/>
    <n v="40"/>
    <n v="105"/>
    <n v="21"/>
    <n v="11"/>
    <n v="32"/>
    <n v="25"/>
    <x v="5"/>
    <n v="18"/>
    <x v="4"/>
    <n v="43"/>
    <n v="30"/>
    <n v="22"/>
    <n v="52"/>
    <n v="30"/>
    <x v="11"/>
    <n v="14"/>
    <x v="2"/>
    <n v="42"/>
    <n v="15"/>
    <n v="57"/>
    <n v="22"/>
    <x v="3"/>
    <n v="13"/>
    <x v="0"/>
    <n v="24"/>
    <n v="13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7"/>
    <x v="20"/>
    <n v="45"/>
    <x v="9"/>
    <n v="96"/>
    <n v="50"/>
    <n v="146"/>
    <x v="2"/>
    <x v="2"/>
    <x v="2"/>
    <x v="0"/>
    <x v="0"/>
    <x v="0"/>
    <n v="0"/>
    <n v="6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9"/>
    <x v="1"/>
    <n v="0"/>
    <n v="10"/>
    <n v="2"/>
    <n v="4"/>
    <x v="0"/>
    <x v="0"/>
    <x v="0"/>
    <x v="0"/>
    <x v="0"/>
    <x v="0"/>
    <n v="6"/>
    <n v="6"/>
    <n v="7"/>
    <n v="6"/>
    <x v="0"/>
  </r>
  <r>
    <s v="08ETV0117M"/>
    <x v="0"/>
    <x v="0"/>
    <s v="TELESECUNDARIA 6117"/>
    <n v="19"/>
    <x v="13"/>
    <n v="1"/>
    <s v="CHIHUAHUA"/>
    <s v="BOULEVARD JUAN PABLO II"/>
    <x v="0"/>
    <x v="0"/>
    <x v="1"/>
    <x v="3"/>
    <x v="6"/>
    <x v="0"/>
    <s v="08FTV0003J"/>
    <m/>
    <x v="4"/>
    <x v="5"/>
    <n v="155"/>
    <n v="130"/>
    <n v="285"/>
    <n v="136"/>
    <n v="118"/>
    <n v="254"/>
    <n v="40"/>
    <n v="52"/>
    <n v="92"/>
    <n v="20"/>
    <x v="1"/>
    <n v="22"/>
    <x v="5"/>
    <n v="42"/>
    <n v="21"/>
    <n v="25"/>
    <n v="46"/>
    <n v="32"/>
    <x v="4"/>
    <n v="22"/>
    <x v="0"/>
    <n v="33"/>
    <n v="22"/>
    <n v="55"/>
    <n v="37"/>
    <x v="0"/>
    <n v="27"/>
    <x v="0"/>
    <n v="37"/>
    <n v="27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9"/>
    <x v="3"/>
    <n v="71"/>
    <x v="6"/>
    <n v="91"/>
    <n v="74"/>
    <n v="165"/>
    <x v="2"/>
    <x v="5"/>
    <x v="6"/>
    <x v="0"/>
    <x v="0"/>
    <x v="0"/>
    <n v="0"/>
    <n v="8"/>
    <x v="0"/>
    <x v="1"/>
    <x v="1"/>
    <x v="0"/>
    <x v="0"/>
    <x v="0"/>
    <x v="0"/>
    <x v="0"/>
    <x v="9"/>
    <n v="5"/>
    <x v="0"/>
    <x v="0"/>
    <x v="0"/>
    <x v="0"/>
    <x v="0"/>
    <x v="0"/>
    <x v="0"/>
    <x v="0"/>
    <x v="0"/>
    <x v="0"/>
    <x v="1"/>
    <x v="9"/>
    <n v="0"/>
    <n v="12"/>
    <n v="3"/>
    <n v="5"/>
    <x v="0"/>
    <x v="0"/>
    <x v="0"/>
    <x v="0"/>
    <x v="0"/>
    <x v="0"/>
    <n v="8"/>
    <n v="8"/>
    <n v="9"/>
    <n v="8"/>
    <x v="0"/>
  </r>
  <r>
    <s v="08ETV0117M"/>
    <x v="2"/>
    <x v="2"/>
    <s v="TELESECUNDARIA 6117"/>
    <n v="19"/>
    <x v="13"/>
    <n v="1"/>
    <s v="CHIHUAHUA"/>
    <s v="BOULEVARD JUAN PABLO II"/>
    <x v="0"/>
    <x v="0"/>
    <x v="1"/>
    <x v="3"/>
    <x v="6"/>
    <x v="0"/>
    <s v="08FTV0003J"/>
    <m/>
    <x v="4"/>
    <x v="5"/>
    <n v="0"/>
    <n v="0"/>
    <n v="0"/>
    <n v="0"/>
    <n v="0"/>
    <n v="0"/>
    <n v="0"/>
    <n v="0"/>
    <n v="0"/>
    <n v="15"/>
    <x v="12"/>
    <n v="15"/>
    <x v="5"/>
    <n v="30"/>
    <n v="29"/>
    <n v="18"/>
    <n v="47"/>
    <n v="17"/>
    <x v="10"/>
    <n v="12"/>
    <x v="4"/>
    <n v="23"/>
    <n v="14"/>
    <n v="37"/>
    <n v="25"/>
    <x v="3"/>
    <n v="16"/>
    <x v="3"/>
    <n v="27"/>
    <n v="17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27"/>
    <n v="43"/>
    <x v="7"/>
    <n v="79"/>
    <n v="49"/>
    <n v="128"/>
    <x v="2"/>
    <x v="2"/>
    <x v="2"/>
    <x v="0"/>
    <x v="0"/>
    <x v="0"/>
    <n v="0"/>
    <n v="6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0"/>
    <n v="7"/>
    <n v="3"/>
    <n v="3"/>
    <x v="0"/>
    <x v="0"/>
    <x v="0"/>
    <x v="0"/>
    <x v="0"/>
    <x v="0"/>
    <n v="6"/>
    <n v="6"/>
    <n v="8"/>
    <n v="6"/>
    <x v="0"/>
  </r>
  <r>
    <s v="08ETV0118L"/>
    <x v="0"/>
    <x v="0"/>
    <s v="TELESECUNDARIA 6125"/>
    <n v="48"/>
    <x v="31"/>
    <n v="46"/>
    <s v="OJOS AZULES"/>
    <s v="NINGUNO NINGUNO"/>
    <x v="0"/>
    <x v="0"/>
    <x v="1"/>
    <x v="3"/>
    <x v="6"/>
    <x v="0"/>
    <s v="08FTV0009D"/>
    <m/>
    <x v="4"/>
    <x v="1"/>
    <n v="0"/>
    <n v="0"/>
    <n v="0"/>
    <n v="0"/>
    <n v="0"/>
    <n v="0"/>
    <n v="0"/>
    <n v="0"/>
    <n v="0"/>
    <n v="4"/>
    <x v="0"/>
    <n v="2"/>
    <x v="0"/>
    <n v="6"/>
    <n v="4"/>
    <n v="2"/>
    <n v="6"/>
    <n v="1"/>
    <x v="0"/>
    <n v="2"/>
    <x v="2"/>
    <n v="1"/>
    <n v="3"/>
    <n v="4"/>
    <n v="1"/>
    <x v="2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4"/>
    <n v="5"/>
    <x v="4"/>
    <n v="7"/>
    <n v="6"/>
    <n v="13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TV0119K"/>
    <x v="0"/>
    <x v="0"/>
    <s v="TELESECUNDARIA 6118"/>
    <n v="1"/>
    <x v="59"/>
    <n v="351"/>
    <s v="VILLA AHUMADA Y ANEXAS"/>
    <s v="CALLE EJIDO VILLA AHUMADA "/>
    <x v="0"/>
    <x v="0"/>
    <x v="1"/>
    <x v="3"/>
    <x v="6"/>
    <x v="0"/>
    <s v="08FTV0003J"/>
    <m/>
    <x v="4"/>
    <x v="8"/>
    <n v="7"/>
    <n v="9"/>
    <n v="16"/>
    <n v="6"/>
    <n v="9"/>
    <n v="15"/>
    <n v="1"/>
    <n v="1"/>
    <n v="2"/>
    <n v="0"/>
    <x v="0"/>
    <n v="2"/>
    <x v="0"/>
    <n v="2"/>
    <n v="0"/>
    <n v="2"/>
    <n v="2"/>
    <n v="2"/>
    <x v="0"/>
    <n v="4"/>
    <x v="0"/>
    <n v="2"/>
    <n v="4"/>
    <n v="6"/>
    <n v="4"/>
    <x v="0"/>
    <n v="4"/>
    <x v="3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10"/>
    <x v="4"/>
    <n v="6"/>
    <n v="11"/>
    <n v="17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ETV0120Z"/>
    <x v="0"/>
    <x v="0"/>
    <s v="TELESECUNDARIA 6121"/>
    <n v="26"/>
    <x v="33"/>
    <n v="18"/>
    <s v="LA PAZ"/>
    <s v="CALLE LA PAZ"/>
    <x v="0"/>
    <x v="0"/>
    <x v="1"/>
    <x v="3"/>
    <x v="6"/>
    <x v="0"/>
    <s v="08FTV0006G"/>
    <m/>
    <x v="4"/>
    <x v="5"/>
    <n v="53"/>
    <n v="32"/>
    <n v="85"/>
    <n v="44"/>
    <n v="30"/>
    <n v="74"/>
    <n v="11"/>
    <n v="6"/>
    <n v="17"/>
    <n v="13"/>
    <x v="1"/>
    <n v="12"/>
    <x v="0"/>
    <n v="25"/>
    <n v="14"/>
    <n v="12"/>
    <n v="26"/>
    <n v="14"/>
    <x v="0"/>
    <n v="12"/>
    <x v="0"/>
    <n v="14"/>
    <n v="12"/>
    <n v="26"/>
    <n v="16"/>
    <x v="0"/>
    <n v="13"/>
    <x v="0"/>
    <n v="16"/>
    <n v="13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"/>
    <x v="4"/>
    <n v="37"/>
    <x v="0"/>
    <n v="44"/>
    <n v="37"/>
    <n v="81"/>
    <x v="2"/>
    <x v="2"/>
    <x v="2"/>
    <x v="0"/>
    <x v="0"/>
    <x v="0"/>
    <n v="0"/>
    <n v="6"/>
    <x v="1"/>
    <x v="1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1"/>
    <n v="3"/>
    <x v="0"/>
    <x v="0"/>
    <x v="0"/>
    <x v="0"/>
    <x v="0"/>
    <x v="0"/>
    <n v="4"/>
    <n v="4"/>
    <n v="6"/>
    <n v="5"/>
    <x v="0"/>
  </r>
  <r>
    <s v="08ETV0121Z"/>
    <x v="0"/>
    <x v="0"/>
    <s v="TELESECUNDARIA 6124"/>
    <n v="48"/>
    <x v="31"/>
    <n v="2"/>
    <s v="ADOLFO RUIZ CORTÍNEZ (PROVIDENCIA)"/>
    <s v="CALLE 9 DE MAYO"/>
    <x v="0"/>
    <x v="0"/>
    <x v="1"/>
    <x v="3"/>
    <x v="6"/>
    <x v="0"/>
    <s v="08FTV0009D"/>
    <m/>
    <x v="4"/>
    <x v="1"/>
    <n v="27"/>
    <n v="19"/>
    <n v="46"/>
    <n v="24"/>
    <n v="19"/>
    <n v="43"/>
    <n v="7"/>
    <n v="8"/>
    <n v="15"/>
    <n v="3"/>
    <x v="4"/>
    <n v="4"/>
    <x v="1"/>
    <n v="7"/>
    <n v="5"/>
    <n v="5"/>
    <n v="10"/>
    <n v="12"/>
    <x v="4"/>
    <n v="4"/>
    <x v="0"/>
    <n v="13"/>
    <n v="4"/>
    <n v="17"/>
    <n v="10"/>
    <x v="2"/>
    <n v="6"/>
    <x v="0"/>
    <n v="11"/>
    <n v="6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5"/>
    <n v="14"/>
    <x v="4"/>
    <n v="29"/>
    <n v="15"/>
    <n v="44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122Y"/>
    <x v="0"/>
    <x v="0"/>
    <s v="TELESECUNDARIA 6123"/>
    <n v="48"/>
    <x v="31"/>
    <n v="37"/>
    <s v="GUADALUPE VICTORIA (EL PICACHO)"/>
    <s v="CALLE GUADALUPE VICTORIA"/>
    <x v="0"/>
    <x v="0"/>
    <x v="1"/>
    <x v="3"/>
    <x v="6"/>
    <x v="0"/>
    <s v="08FTV0009D"/>
    <m/>
    <x v="4"/>
    <x v="1"/>
    <n v="15"/>
    <n v="11"/>
    <n v="26"/>
    <n v="11"/>
    <n v="11"/>
    <n v="22"/>
    <n v="9"/>
    <n v="4"/>
    <n v="13"/>
    <n v="4"/>
    <x v="1"/>
    <n v="4"/>
    <x v="0"/>
    <n v="8"/>
    <n v="5"/>
    <n v="4"/>
    <n v="9"/>
    <n v="4"/>
    <x v="0"/>
    <n v="2"/>
    <x v="0"/>
    <n v="4"/>
    <n v="2"/>
    <n v="6"/>
    <n v="3"/>
    <x v="0"/>
    <n v="5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4"/>
    <n v="11"/>
    <x v="0"/>
    <n v="12"/>
    <n v="11"/>
    <n v="23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ETV0123X"/>
    <x v="0"/>
    <x v="0"/>
    <s v="TELESECUNDARIA 6119"/>
    <n v="18"/>
    <x v="2"/>
    <n v="69"/>
    <s v="SAN BERNABÉ"/>
    <s v="CALLE SAN BERNABE"/>
    <x v="0"/>
    <x v="0"/>
    <x v="1"/>
    <x v="3"/>
    <x v="6"/>
    <x v="0"/>
    <s v="08FTV0004I"/>
    <m/>
    <x v="4"/>
    <x v="1"/>
    <n v="33"/>
    <n v="22"/>
    <n v="55"/>
    <n v="33"/>
    <n v="22"/>
    <n v="55"/>
    <n v="8"/>
    <n v="8"/>
    <n v="16"/>
    <n v="8"/>
    <x v="0"/>
    <n v="11"/>
    <x v="0"/>
    <n v="19"/>
    <n v="8"/>
    <n v="11"/>
    <n v="19"/>
    <n v="15"/>
    <x v="0"/>
    <n v="6"/>
    <x v="0"/>
    <n v="15"/>
    <n v="6"/>
    <n v="21"/>
    <n v="8"/>
    <x v="0"/>
    <n v="8"/>
    <x v="3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"/>
    <x v="0"/>
    <n v="25"/>
    <x v="4"/>
    <n v="31"/>
    <n v="26"/>
    <n v="57"/>
    <x v="1"/>
    <x v="1"/>
    <x v="1"/>
    <x v="0"/>
    <x v="0"/>
    <x v="0"/>
    <n v="0"/>
    <n v="3"/>
    <x v="1"/>
    <x v="1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0"/>
    <n v="0"/>
    <n v="3"/>
    <n v="3"/>
    <n v="0"/>
    <x v="0"/>
    <x v="0"/>
    <x v="0"/>
    <x v="0"/>
    <x v="0"/>
    <x v="0"/>
    <n v="3"/>
    <n v="3"/>
    <n v="3"/>
    <n v="3"/>
    <x v="0"/>
  </r>
  <r>
    <s v="08ETV0124W"/>
    <x v="0"/>
    <x v="0"/>
    <s v="TELESECUNDARIA 6122"/>
    <n v="21"/>
    <x v="21"/>
    <n v="609"/>
    <s v="COLONIA CAMPESINA"/>
    <s v="AVENIDA DE LOS NOGALES"/>
    <x v="0"/>
    <x v="0"/>
    <x v="1"/>
    <x v="3"/>
    <x v="6"/>
    <x v="0"/>
    <s v="08FTV0002K"/>
    <m/>
    <x v="4"/>
    <x v="6"/>
    <n v="58"/>
    <n v="51"/>
    <n v="109"/>
    <n v="54"/>
    <n v="49"/>
    <n v="103"/>
    <n v="17"/>
    <n v="23"/>
    <n v="40"/>
    <n v="21"/>
    <x v="4"/>
    <n v="15"/>
    <x v="0"/>
    <n v="36"/>
    <n v="23"/>
    <n v="15"/>
    <n v="38"/>
    <n v="17"/>
    <x v="0"/>
    <n v="13"/>
    <x v="0"/>
    <n v="17"/>
    <n v="13"/>
    <n v="30"/>
    <n v="23"/>
    <x v="0"/>
    <n v="16"/>
    <x v="0"/>
    <n v="23"/>
    <n v="16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1"/>
    <x v="3"/>
    <n v="44"/>
    <x v="0"/>
    <n v="63"/>
    <n v="44"/>
    <n v="107"/>
    <x v="2"/>
    <x v="2"/>
    <x v="2"/>
    <x v="0"/>
    <x v="0"/>
    <x v="0"/>
    <n v="0"/>
    <n v="6"/>
    <x v="0"/>
    <x v="1"/>
    <x v="1"/>
    <x v="0"/>
    <x v="0"/>
    <x v="0"/>
    <x v="0"/>
    <x v="0"/>
    <x v="9"/>
    <n v="3"/>
    <x v="0"/>
    <x v="0"/>
    <x v="0"/>
    <x v="0"/>
    <x v="1"/>
    <x v="0"/>
    <x v="0"/>
    <x v="0"/>
    <x v="0"/>
    <x v="0"/>
    <x v="9"/>
    <x v="1"/>
    <n v="0"/>
    <n v="11"/>
    <n v="4"/>
    <n v="3"/>
    <x v="0"/>
    <x v="0"/>
    <x v="0"/>
    <x v="0"/>
    <x v="0"/>
    <x v="0"/>
    <n v="7"/>
    <n v="7"/>
    <n v="6"/>
    <n v="6"/>
    <x v="0"/>
  </r>
  <r>
    <s v="08ETV0125V"/>
    <x v="0"/>
    <x v="0"/>
    <s v="TELESECUNDARIA 6126"/>
    <n v="8"/>
    <x v="8"/>
    <n v="223"/>
    <s v="YOQUIVO"/>
    <s v="NINGUNO NINGUNO"/>
    <x v="0"/>
    <x v="0"/>
    <x v="1"/>
    <x v="3"/>
    <x v="6"/>
    <x v="0"/>
    <s v="08FTV0008E"/>
    <m/>
    <x v="4"/>
    <x v="0"/>
    <n v="27"/>
    <n v="25"/>
    <n v="52"/>
    <n v="27"/>
    <n v="25"/>
    <n v="52"/>
    <n v="5"/>
    <n v="5"/>
    <n v="10"/>
    <n v="8"/>
    <x v="0"/>
    <n v="10"/>
    <x v="0"/>
    <n v="18"/>
    <n v="8"/>
    <n v="10"/>
    <n v="18"/>
    <n v="9"/>
    <x v="4"/>
    <n v="12"/>
    <x v="0"/>
    <n v="10"/>
    <n v="12"/>
    <n v="22"/>
    <n v="11"/>
    <x v="0"/>
    <n v="1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4"/>
    <n v="32"/>
    <x v="0"/>
    <n v="29"/>
    <n v="32"/>
    <n v="61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126U"/>
    <x v="0"/>
    <x v="0"/>
    <s v="TELESECUNDARIA 6120"/>
    <n v="13"/>
    <x v="32"/>
    <n v="17"/>
    <s v="COLONIA JUÁREZ"/>
    <s v="CALLE ANAHUAC"/>
    <x v="0"/>
    <x v="0"/>
    <x v="1"/>
    <x v="3"/>
    <x v="6"/>
    <x v="0"/>
    <s v="08FTV0001L"/>
    <m/>
    <x v="4"/>
    <x v="9"/>
    <n v="50"/>
    <n v="44"/>
    <n v="94"/>
    <n v="47"/>
    <n v="41"/>
    <n v="88"/>
    <n v="18"/>
    <n v="22"/>
    <n v="40"/>
    <n v="12"/>
    <x v="0"/>
    <n v="13"/>
    <x v="3"/>
    <n v="25"/>
    <n v="12"/>
    <n v="15"/>
    <n v="27"/>
    <n v="14"/>
    <x v="0"/>
    <n v="8"/>
    <x v="4"/>
    <n v="14"/>
    <n v="10"/>
    <n v="24"/>
    <n v="13"/>
    <x v="0"/>
    <n v="10"/>
    <x v="0"/>
    <n v="13"/>
    <n v="10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0"/>
    <n v="31"/>
    <x v="8"/>
    <n v="39"/>
    <n v="35"/>
    <n v="74"/>
    <x v="2"/>
    <x v="2"/>
    <x v="2"/>
    <x v="0"/>
    <x v="0"/>
    <x v="0"/>
    <n v="0"/>
    <n v="6"/>
    <x v="0"/>
    <x v="0"/>
    <x v="0"/>
    <x v="0"/>
    <x v="0"/>
    <x v="0"/>
    <x v="0"/>
    <x v="0"/>
    <x v="2"/>
    <n v="1"/>
    <x v="0"/>
    <x v="0"/>
    <x v="0"/>
    <x v="0"/>
    <x v="0"/>
    <x v="0"/>
    <x v="0"/>
    <x v="0"/>
    <x v="0"/>
    <x v="0"/>
    <x v="0"/>
    <x v="11"/>
    <n v="0"/>
    <n v="9"/>
    <n v="4"/>
    <n v="2"/>
    <x v="0"/>
    <x v="0"/>
    <x v="0"/>
    <x v="0"/>
    <x v="0"/>
    <x v="0"/>
    <n v="6"/>
    <n v="6"/>
    <n v="6"/>
    <n v="6"/>
    <x v="0"/>
  </r>
  <r>
    <s v="08ETV0127T"/>
    <x v="0"/>
    <x v="0"/>
    <s v="TELESECUNDARIA 6127"/>
    <n v="46"/>
    <x v="17"/>
    <n v="254"/>
    <s v="CIÉNEGA PRIETA"/>
    <s v="NINGUNO NINGUNO"/>
    <x v="0"/>
    <x v="0"/>
    <x v="1"/>
    <x v="3"/>
    <x v="6"/>
    <x v="0"/>
    <s v="08FTV0008E"/>
    <m/>
    <x v="4"/>
    <x v="2"/>
    <n v="21"/>
    <n v="13"/>
    <n v="34"/>
    <n v="20"/>
    <n v="10"/>
    <n v="30"/>
    <n v="6"/>
    <n v="1"/>
    <n v="7"/>
    <n v="6"/>
    <x v="1"/>
    <n v="12"/>
    <x v="0"/>
    <n v="18"/>
    <n v="7"/>
    <n v="12"/>
    <n v="19"/>
    <n v="5"/>
    <x v="0"/>
    <n v="7"/>
    <x v="0"/>
    <n v="5"/>
    <n v="7"/>
    <n v="12"/>
    <n v="11"/>
    <x v="0"/>
    <n v="5"/>
    <x v="0"/>
    <n v="11"/>
    <n v="5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4"/>
    <n v="24"/>
    <x v="0"/>
    <n v="23"/>
    <n v="24"/>
    <n v="47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1"/>
    <n v="2"/>
    <x v="0"/>
    <x v="0"/>
    <x v="0"/>
    <x v="0"/>
    <x v="0"/>
    <x v="0"/>
    <n v="3"/>
    <n v="3"/>
    <n v="3"/>
    <n v="3"/>
    <x v="0"/>
  </r>
  <r>
    <s v="08ETV0128S"/>
    <x v="0"/>
    <x v="0"/>
    <s v="TELESECUNDARIA 6128"/>
    <n v="46"/>
    <x v="17"/>
    <n v="1"/>
    <s v="MORELOS"/>
    <s v="CALLEJÓN PROLONGACIÓN AGUSTIN MELGAR"/>
    <x v="0"/>
    <x v="0"/>
    <x v="1"/>
    <x v="3"/>
    <x v="6"/>
    <x v="0"/>
    <s v="08FTV0008E"/>
    <m/>
    <x v="4"/>
    <x v="2"/>
    <n v="65"/>
    <n v="81"/>
    <n v="146"/>
    <n v="63"/>
    <n v="81"/>
    <n v="144"/>
    <n v="16"/>
    <n v="27"/>
    <n v="43"/>
    <n v="27"/>
    <x v="1"/>
    <n v="18"/>
    <x v="0"/>
    <n v="45"/>
    <n v="28"/>
    <n v="18"/>
    <n v="46"/>
    <n v="26"/>
    <x v="0"/>
    <n v="35"/>
    <x v="0"/>
    <n v="26"/>
    <n v="35"/>
    <n v="61"/>
    <n v="20"/>
    <x v="0"/>
    <n v="17"/>
    <x v="0"/>
    <n v="20"/>
    <n v="17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3"/>
    <x v="4"/>
    <n v="70"/>
    <x v="0"/>
    <n v="74"/>
    <n v="70"/>
    <n v="144"/>
    <x v="5"/>
    <x v="5"/>
    <x v="2"/>
    <x v="0"/>
    <x v="0"/>
    <x v="0"/>
    <n v="0"/>
    <n v="8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9"/>
    <x v="1"/>
    <n v="0"/>
    <n v="10"/>
    <n v="1"/>
    <n v="5"/>
    <x v="0"/>
    <x v="0"/>
    <x v="0"/>
    <x v="0"/>
    <x v="0"/>
    <x v="0"/>
    <n v="6"/>
    <n v="6"/>
    <n v="6"/>
    <n v="6"/>
    <x v="0"/>
  </r>
  <r>
    <s v="08ETV0129R"/>
    <x v="0"/>
    <x v="0"/>
    <s v="TELESECUNDARIA 6130"/>
    <n v="66"/>
    <x v="11"/>
    <n v="304"/>
    <s v="GOSOGACHI"/>
    <s v="CALLE GOSOGACHI"/>
    <x v="0"/>
    <x v="0"/>
    <x v="1"/>
    <x v="3"/>
    <x v="6"/>
    <x v="0"/>
    <s v="08FTV0011S"/>
    <m/>
    <x v="4"/>
    <x v="0"/>
    <n v="18"/>
    <n v="27"/>
    <n v="45"/>
    <n v="18"/>
    <n v="27"/>
    <n v="45"/>
    <n v="3"/>
    <n v="9"/>
    <n v="12"/>
    <n v="6"/>
    <x v="0"/>
    <n v="3"/>
    <x v="0"/>
    <n v="9"/>
    <n v="6"/>
    <n v="3"/>
    <n v="9"/>
    <n v="9"/>
    <x v="0"/>
    <n v="13"/>
    <x v="0"/>
    <n v="9"/>
    <n v="13"/>
    <n v="22"/>
    <n v="8"/>
    <x v="0"/>
    <n v="7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0"/>
    <n v="23"/>
    <x v="0"/>
    <n v="23"/>
    <n v="23"/>
    <n v="46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3"/>
    <x v="0"/>
    <x v="0"/>
    <x v="0"/>
    <x v="0"/>
    <x v="0"/>
    <x v="0"/>
    <n v="3"/>
    <n v="3"/>
    <n v="3"/>
    <n v="3"/>
    <x v="0"/>
  </r>
  <r>
    <s v="08ETV0130G"/>
    <x v="0"/>
    <x v="0"/>
    <s v="TELESECUNDARIA 6129"/>
    <n v="56"/>
    <x v="50"/>
    <n v="1"/>
    <s v="VALLE DEL ROSARIO"/>
    <s v="NINGUNO NINGUNO"/>
    <x v="0"/>
    <x v="0"/>
    <x v="1"/>
    <x v="3"/>
    <x v="6"/>
    <x v="0"/>
    <s v="08FTV0005H"/>
    <m/>
    <x v="4"/>
    <x v="2"/>
    <n v="18"/>
    <n v="17"/>
    <n v="35"/>
    <n v="18"/>
    <n v="17"/>
    <n v="35"/>
    <n v="7"/>
    <n v="5"/>
    <n v="12"/>
    <n v="6"/>
    <x v="0"/>
    <n v="5"/>
    <x v="0"/>
    <n v="11"/>
    <n v="6"/>
    <n v="5"/>
    <n v="11"/>
    <n v="9"/>
    <x v="0"/>
    <n v="5"/>
    <x v="0"/>
    <n v="9"/>
    <n v="5"/>
    <n v="14"/>
    <n v="4"/>
    <x v="0"/>
    <n v="6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16"/>
    <x v="0"/>
    <n v="19"/>
    <n v="16"/>
    <n v="35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4"/>
    <n v="2"/>
    <x v="0"/>
  </r>
  <r>
    <s v="08ETV0131F"/>
    <x v="0"/>
    <x v="0"/>
    <s v="TELESECUNDARIA 6134"/>
    <n v="22"/>
    <x v="44"/>
    <n v="14"/>
    <s v="SANTA MARÍA DE CUEVAS"/>
    <s v="CALLE SANTA MARIA DE CUEVAS"/>
    <x v="0"/>
    <x v="0"/>
    <x v="1"/>
    <x v="3"/>
    <x v="6"/>
    <x v="0"/>
    <s v="08FTV0006G"/>
    <m/>
    <x v="4"/>
    <x v="5"/>
    <n v="18"/>
    <n v="10"/>
    <n v="28"/>
    <n v="18"/>
    <n v="10"/>
    <n v="28"/>
    <n v="7"/>
    <n v="4"/>
    <n v="11"/>
    <n v="2"/>
    <x v="0"/>
    <n v="4"/>
    <x v="0"/>
    <n v="6"/>
    <n v="2"/>
    <n v="4"/>
    <n v="6"/>
    <n v="6"/>
    <x v="0"/>
    <n v="4"/>
    <x v="2"/>
    <n v="6"/>
    <n v="5"/>
    <n v="11"/>
    <n v="5"/>
    <x v="3"/>
    <n v="3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3"/>
    <n v="11"/>
    <x v="4"/>
    <n v="15"/>
    <n v="12"/>
    <n v="27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ETV0132E"/>
    <x v="0"/>
    <x v="0"/>
    <s v="TELESECUNDARIA 6133"/>
    <n v="51"/>
    <x v="14"/>
    <n v="17"/>
    <s v="CAJURICHI"/>
    <s v="CALLE CAJURICHI"/>
    <x v="0"/>
    <x v="0"/>
    <x v="1"/>
    <x v="3"/>
    <x v="6"/>
    <x v="0"/>
    <s v="08FTV0011S"/>
    <m/>
    <x v="4"/>
    <x v="0"/>
    <n v="34"/>
    <n v="46"/>
    <n v="80"/>
    <n v="33"/>
    <n v="44"/>
    <n v="77"/>
    <n v="11"/>
    <n v="17"/>
    <n v="28"/>
    <n v="13"/>
    <x v="0"/>
    <n v="8"/>
    <x v="0"/>
    <n v="21"/>
    <n v="13"/>
    <n v="8"/>
    <n v="21"/>
    <n v="15"/>
    <x v="2"/>
    <n v="15"/>
    <x v="7"/>
    <n v="17"/>
    <n v="21"/>
    <n v="38"/>
    <n v="12"/>
    <x v="3"/>
    <n v="21"/>
    <x v="0"/>
    <n v="14"/>
    <n v="21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5"/>
    <n v="44"/>
    <x v="7"/>
    <n v="44"/>
    <n v="50"/>
    <n v="94"/>
    <x v="1"/>
    <x v="2"/>
    <x v="2"/>
    <x v="0"/>
    <x v="0"/>
    <x v="0"/>
    <n v="0"/>
    <n v="5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11"/>
    <n v="0"/>
    <n v="7"/>
    <n v="1"/>
    <n v="2"/>
    <x v="0"/>
    <x v="0"/>
    <x v="0"/>
    <x v="0"/>
    <x v="0"/>
    <x v="0"/>
    <n v="3"/>
    <n v="3"/>
    <n v="5"/>
    <n v="5"/>
    <x v="0"/>
  </r>
  <r>
    <s v="08ETV0133D"/>
    <x v="0"/>
    <x v="0"/>
    <s v="TELESECUNDARIA 6132"/>
    <n v="41"/>
    <x v="64"/>
    <n v="1"/>
    <s v="MAGUARICHI"/>
    <s v="CALLE SANTA BÁRBARA"/>
    <x v="0"/>
    <x v="0"/>
    <x v="1"/>
    <x v="3"/>
    <x v="6"/>
    <x v="0"/>
    <s v="08FTV0011S"/>
    <m/>
    <x v="4"/>
    <x v="0"/>
    <n v="26"/>
    <n v="31"/>
    <n v="57"/>
    <n v="26"/>
    <n v="31"/>
    <n v="57"/>
    <n v="8"/>
    <n v="8"/>
    <n v="16"/>
    <n v="9"/>
    <x v="0"/>
    <n v="9"/>
    <x v="0"/>
    <n v="18"/>
    <n v="9"/>
    <n v="9"/>
    <n v="18"/>
    <n v="7"/>
    <x v="4"/>
    <n v="10"/>
    <x v="2"/>
    <n v="8"/>
    <n v="11"/>
    <n v="19"/>
    <n v="9"/>
    <x v="0"/>
    <n v="11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4"/>
    <n v="30"/>
    <x v="4"/>
    <n v="26"/>
    <n v="31"/>
    <n v="57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0"/>
    <x v="0"/>
    <x v="0"/>
    <x v="0"/>
    <x v="0"/>
    <x v="0"/>
    <n v="3"/>
    <n v="3"/>
    <n v="6"/>
    <n v="3"/>
    <x v="0"/>
  </r>
  <r>
    <s v="08ETV0134C"/>
    <x v="0"/>
    <x v="0"/>
    <s v="TELESECUNDARIA 6131"/>
    <n v="19"/>
    <x v="13"/>
    <n v="1"/>
    <s v="CHIHUAHUA"/>
    <s v="CALLE JULIO ACOSTA"/>
    <x v="0"/>
    <x v="0"/>
    <x v="1"/>
    <x v="3"/>
    <x v="6"/>
    <x v="0"/>
    <s v="08FTV0006G"/>
    <m/>
    <x v="4"/>
    <x v="5"/>
    <n v="79"/>
    <n v="77"/>
    <n v="156"/>
    <n v="50"/>
    <n v="58"/>
    <n v="108"/>
    <n v="24"/>
    <n v="26"/>
    <n v="50"/>
    <n v="25"/>
    <x v="14"/>
    <n v="23"/>
    <x v="2"/>
    <n v="48"/>
    <n v="36"/>
    <n v="28"/>
    <n v="64"/>
    <n v="17"/>
    <x v="6"/>
    <n v="20"/>
    <x v="3"/>
    <n v="22"/>
    <n v="23"/>
    <n v="45"/>
    <n v="29"/>
    <x v="0"/>
    <n v="23"/>
    <x v="0"/>
    <n v="29"/>
    <n v="23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1"/>
    <x v="19"/>
    <n v="66"/>
    <x v="5"/>
    <n v="87"/>
    <n v="74"/>
    <n v="161"/>
    <x v="5"/>
    <x v="2"/>
    <x v="2"/>
    <x v="0"/>
    <x v="0"/>
    <x v="0"/>
    <n v="0"/>
    <n v="7"/>
    <x v="0"/>
    <x v="1"/>
    <x v="0"/>
    <x v="1"/>
    <x v="0"/>
    <x v="0"/>
    <x v="0"/>
    <x v="0"/>
    <x v="2"/>
    <n v="3"/>
    <x v="0"/>
    <x v="0"/>
    <x v="0"/>
    <x v="0"/>
    <x v="0"/>
    <x v="0"/>
    <x v="0"/>
    <x v="0"/>
    <x v="0"/>
    <x v="0"/>
    <x v="9"/>
    <x v="1"/>
    <n v="0"/>
    <n v="11"/>
    <n v="4"/>
    <n v="3"/>
    <x v="0"/>
    <x v="0"/>
    <x v="0"/>
    <x v="0"/>
    <x v="0"/>
    <x v="0"/>
    <n v="7"/>
    <n v="7"/>
    <n v="7"/>
    <n v="7"/>
    <x v="0"/>
  </r>
  <r>
    <s v="08ETV0135B"/>
    <x v="0"/>
    <x v="0"/>
    <s v="TELESECUNDARIA 6135"/>
    <n v="48"/>
    <x v="31"/>
    <n v="47"/>
    <s v="EL OSO"/>
    <s v="CALLE EL OSO"/>
    <x v="0"/>
    <x v="0"/>
    <x v="1"/>
    <x v="3"/>
    <x v="6"/>
    <x v="0"/>
    <s v="08FTV0009D"/>
    <m/>
    <x v="4"/>
    <x v="1"/>
    <n v="13"/>
    <n v="14"/>
    <n v="27"/>
    <n v="13"/>
    <n v="14"/>
    <n v="27"/>
    <n v="0"/>
    <n v="5"/>
    <n v="5"/>
    <n v="6"/>
    <x v="0"/>
    <n v="2"/>
    <x v="0"/>
    <n v="8"/>
    <n v="6"/>
    <n v="2"/>
    <n v="8"/>
    <n v="6"/>
    <x v="0"/>
    <n v="7"/>
    <x v="0"/>
    <n v="6"/>
    <n v="7"/>
    <n v="13"/>
    <n v="6"/>
    <x v="0"/>
    <n v="2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11"/>
    <x v="0"/>
    <n v="18"/>
    <n v="11"/>
    <n v="29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2"/>
    <x v="0"/>
  </r>
  <r>
    <s v="08ETV0137Z"/>
    <x v="0"/>
    <x v="0"/>
    <s v="TELESECUNDARIA 6136"/>
    <n v="46"/>
    <x v="17"/>
    <n v="333"/>
    <s v="LAJITAS DE PALMIRA"/>
    <s v="CALLE LAJITAS DE PALMIRA"/>
    <x v="0"/>
    <x v="0"/>
    <x v="1"/>
    <x v="3"/>
    <x v="6"/>
    <x v="0"/>
    <s v="08FTV0008E"/>
    <m/>
    <x v="4"/>
    <x v="2"/>
    <n v="12"/>
    <n v="12"/>
    <n v="24"/>
    <n v="7"/>
    <n v="7"/>
    <n v="14"/>
    <n v="2"/>
    <n v="0"/>
    <n v="2"/>
    <n v="3"/>
    <x v="4"/>
    <n v="7"/>
    <x v="3"/>
    <n v="10"/>
    <n v="5"/>
    <n v="9"/>
    <n v="14"/>
    <n v="4"/>
    <x v="0"/>
    <n v="4"/>
    <x v="0"/>
    <n v="4"/>
    <n v="4"/>
    <n v="8"/>
    <n v="4"/>
    <x v="0"/>
    <n v="6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3"/>
    <n v="17"/>
    <x v="3"/>
    <n v="13"/>
    <n v="19"/>
    <n v="32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138Z"/>
    <x v="0"/>
    <x v="0"/>
    <s v="TELESECUNDARIA 6137"/>
    <n v="46"/>
    <x v="17"/>
    <n v="134"/>
    <s v="POTRERO DE LOS BOJÓRQUEZ [MINERAL]"/>
    <s v="NINGUNO NINGUNO"/>
    <x v="0"/>
    <x v="0"/>
    <x v="1"/>
    <x v="3"/>
    <x v="6"/>
    <x v="0"/>
    <s v="08FTV0008E"/>
    <m/>
    <x v="4"/>
    <x v="2"/>
    <n v="14"/>
    <n v="14"/>
    <n v="28"/>
    <n v="14"/>
    <n v="12"/>
    <n v="26"/>
    <n v="5"/>
    <n v="6"/>
    <n v="11"/>
    <n v="5"/>
    <x v="0"/>
    <n v="7"/>
    <x v="0"/>
    <n v="12"/>
    <n v="5"/>
    <n v="7"/>
    <n v="12"/>
    <n v="3"/>
    <x v="0"/>
    <n v="4"/>
    <x v="2"/>
    <n v="3"/>
    <n v="5"/>
    <n v="8"/>
    <n v="6"/>
    <x v="0"/>
    <n v="2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13"/>
    <x v="4"/>
    <n v="14"/>
    <n v="14"/>
    <n v="28"/>
    <x v="1"/>
    <x v="1"/>
    <x v="1"/>
    <x v="0"/>
    <x v="0"/>
    <x v="0"/>
    <n v="0"/>
    <n v="3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139Y"/>
    <x v="0"/>
    <x v="0"/>
    <s v="TELESECUNDARIA 6142"/>
    <n v="36"/>
    <x v="22"/>
    <n v="121"/>
    <s v="SAN FELIPE"/>
    <s v="CALLE SAN FELIPE"/>
    <x v="0"/>
    <x v="0"/>
    <x v="1"/>
    <x v="3"/>
    <x v="6"/>
    <x v="0"/>
    <s v="08FTV0007F"/>
    <m/>
    <x v="4"/>
    <x v="7"/>
    <n v="16"/>
    <n v="20"/>
    <n v="36"/>
    <n v="15"/>
    <n v="18"/>
    <n v="33"/>
    <n v="3"/>
    <n v="5"/>
    <n v="8"/>
    <n v="4"/>
    <x v="4"/>
    <n v="4"/>
    <x v="3"/>
    <n v="8"/>
    <n v="6"/>
    <n v="6"/>
    <n v="12"/>
    <n v="4"/>
    <x v="0"/>
    <n v="7"/>
    <x v="2"/>
    <n v="4"/>
    <n v="8"/>
    <n v="12"/>
    <n v="9"/>
    <x v="4"/>
    <n v="5"/>
    <x v="0"/>
    <n v="12"/>
    <n v="5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9"/>
    <n v="16"/>
    <x v="6"/>
    <n v="22"/>
    <n v="19"/>
    <n v="41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140N"/>
    <x v="0"/>
    <x v="0"/>
    <s v="TELESECUNDARIA 6139"/>
    <n v="18"/>
    <x v="2"/>
    <n v="26"/>
    <s v="CHOPEQUE"/>
    <s v="CALLE EL CHOPEQUE"/>
    <x v="0"/>
    <x v="0"/>
    <x v="1"/>
    <x v="3"/>
    <x v="6"/>
    <x v="0"/>
    <s v="08FTV0004I"/>
    <m/>
    <x v="4"/>
    <x v="1"/>
    <n v="29"/>
    <n v="11"/>
    <n v="40"/>
    <n v="29"/>
    <n v="11"/>
    <n v="40"/>
    <n v="11"/>
    <n v="8"/>
    <n v="19"/>
    <n v="2"/>
    <x v="0"/>
    <n v="1"/>
    <x v="0"/>
    <n v="3"/>
    <n v="2"/>
    <n v="1"/>
    <n v="3"/>
    <n v="4"/>
    <x v="7"/>
    <n v="2"/>
    <x v="0"/>
    <n v="8"/>
    <n v="2"/>
    <n v="10"/>
    <n v="13"/>
    <x v="3"/>
    <n v="1"/>
    <x v="0"/>
    <n v="15"/>
    <n v="1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15"/>
    <n v="4"/>
    <x v="0"/>
    <n v="25"/>
    <n v="4"/>
    <n v="29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TV0141M"/>
    <x v="0"/>
    <x v="0"/>
    <s v="TELESECUNDARIA 6144"/>
    <n v="59"/>
    <x v="28"/>
    <n v="36"/>
    <s v="SAN JOSÉ DE LOS BAYLÓN"/>
    <s v="CALLE SAN JOSE DE LOS BAILON"/>
    <x v="0"/>
    <x v="0"/>
    <x v="1"/>
    <x v="3"/>
    <x v="6"/>
    <x v="0"/>
    <s v="08FTV0005H"/>
    <m/>
    <x v="4"/>
    <x v="7"/>
    <n v="26"/>
    <n v="15"/>
    <n v="41"/>
    <n v="26"/>
    <n v="15"/>
    <n v="41"/>
    <n v="6"/>
    <n v="4"/>
    <n v="10"/>
    <n v="1"/>
    <x v="0"/>
    <n v="2"/>
    <x v="1"/>
    <n v="3"/>
    <n v="1"/>
    <n v="3"/>
    <n v="4"/>
    <n v="10"/>
    <x v="0"/>
    <n v="4"/>
    <x v="0"/>
    <n v="10"/>
    <n v="4"/>
    <n v="14"/>
    <n v="12"/>
    <x v="0"/>
    <n v="9"/>
    <x v="0"/>
    <n v="12"/>
    <n v="9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0"/>
    <n v="15"/>
    <x v="4"/>
    <n v="23"/>
    <n v="16"/>
    <n v="39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144J"/>
    <x v="0"/>
    <x v="0"/>
    <s v="TELESECUNDARIA 6140"/>
    <n v="27"/>
    <x v="5"/>
    <n v="86"/>
    <s v="TÓNACHI"/>
    <s v="CALLE TONACHI"/>
    <x v="0"/>
    <x v="0"/>
    <x v="1"/>
    <x v="3"/>
    <x v="6"/>
    <x v="0"/>
    <s v="08FTV0008E"/>
    <m/>
    <x v="4"/>
    <x v="2"/>
    <n v="44"/>
    <n v="38"/>
    <n v="82"/>
    <n v="35"/>
    <n v="29"/>
    <n v="64"/>
    <n v="10"/>
    <n v="4"/>
    <n v="14"/>
    <n v="16"/>
    <x v="6"/>
    <n v="13"/>
    <x v="5"/>
    <n v="29"/>
    <n v="19"/>
    <n v="16"/>
    <n v="35"/>
    <n v="13"/>
    <x v="7"/>
    <n v="12"/>
    <x v="3"/>
    <n v="17"/>
    <n v="15"/>
    <n v="32"/>
    <n v="13"/>
    <x v="0"/>
    <n v="13"/>
    <x v="0"/>
    <n v="13"/>
    <n v="13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"/>
    <x v="11"/>
    <n v="38"/>
    <x v="7"/>
    <n v="49"/>
    <n v="44"/>
    <n v="93"/>
    <x v="2"/>
    <x v="2"/>
    <x v="1"/>
    <x v="0"/>
    <x v="0"/>
    <x v="0"/>
    <n v="0"/>
    <n v="5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9"/>
    <x v="1"/>
    <n v="0"/>
    <n v="9"/>
    <n v="1"/>
    <n v="4"/>
    <x v="0"/>
    <x v="0"/>
    <x v="0"/>
    <x v="0"/>
    <x v="0"/>
    <x v="0"/>
    <n v="5"/>
    <n v="5"/>
    <n v="5"/>
    <n v="5"/>
    <x v="0"/>
  </r>
  <r>
    <s v="08ETV0145I"/>
    <x v="0"/>
    <x v="0"/>
    <s v="TELESECUNDARIA 6145"/>
    <n v="8"/>
    <x v="8"/>
    <n v="145"/>
    <s v="POLANCO (RANCHERÍA MINERAL POLANCO)"/>
    <s v="CALLE POLANCO"/>
    <x v="0"/>
    <x v="0"/>
    <x v="1"/>
    <x v="3"/>
    <x v="6"/>
    <x v="0"/>
    <s v="08FTV0008E"/>
    <m/>
    <x v="4"/>
    <x v="0"/>
    <n v="32"/>
    <n v="42"/>
    <n v="74"/>
    <n v="32"/>
    <n v="42"/>
    <n v="74"/>
    <n v="9"/>
    <n v="3"/>
    <n v="12"/>
    <n v="13"/>
    <x v="0"/>
    <n v="18"/>
    <x v="0"/>
    <n v="31"/>
    <n v="13"/>
    <n v="18"/>
    <n v="31"/>
    <n v="12"/>
    <x v="0"/>
    <n v="19"/>
    <x v="0"/>
    <n v="12"/>
    <n v="19"/>
    <n v="31"/>
    <n v="8"/>
    <x v="0"/>
    <n v="16"/>
    <x v="0"/>
    <n v="8"/>
    <n v="16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0"/>
    <n v="53"/>
    <x v="0"/>
    <n v="33"/>
    <n v="53"/>
    <n v="86"/>
    <x v="2"/>
    <x v="2"/>
    <x v="1"/>
    <x v="0"/>
    <x v="0"/>
    <x v="0"/>
    <n v="0"/>
    <n v="5"/>
    <x v="0"/>
    <x v="0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9"/>
    <x v="0"/>
    <n v="0"/>
    <n v="7"/>
    <n v="2"/>
    <n v="3"/>
    <x v="0"/>
    <x v="0"/>
    <x v="0"/>
    <x v="0"/>
    <x v="0"/>
    <x v="0"/>
    <n v="5"/>
    <n v="5"/>
    <n v="5"/>
    <n v="5"/>
    <x v="0"/>
  </r>
  <r>
    <s v="08ETV0148F"/>
    <x v="0"/>
    <x v="0"/>
    <s v="TELESECUNDARIA 6148"/>
    <n v="31"/>
    <x v="9"/>
    <n v="300"/>
    <s v="SAN PABLO"/>
    <s v="CALLE SAN PABLO DE LA SIERRA"/>
    <x v="0"/>
    <x v="0"/>
    <x v="1"/>
    <x v="3"/>
    <x v="6"/>
    <x v="0"/>
    <s v="08FTV0011S"/>
    <m/>
    <x v="4"/>
    <x v="1"/>
    <n v="15"/>
    <n v="13"/>
    <n v="28"/>
    <n v="15"/>
    <n v="13"/>
    <n v="28"/>
    <n v="4"/>
    <n v="4"/>
    <n v="8"/>
    <n v="10"/>
    <x v="0"/>
    <n v="8"/>
    <x v="0"/>
    <n v="18"/>
    <n v="10"/>
    <n v="8"/>
    <n v="18"/>
    <n v="4"/>
    <x v="0"/>
    <n v="4"/>
    <x v="0"/>
    <n v="4"/>
    <n v="4"/>
    <n v="8"/>
    <n v="6"/>
    <x v="0"/>
    <n v="8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20"/>
    <x v="0"/>
    <n v="20"/>
    <n v="20"/>
    <n v="40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3"/>
    <n v="3"/>
    <x v="0"/>
  </r>
  <r>
    <s v="08ETV0150U"/>
    <x v="0"/>
    <x v="0"/>
    <s v="TELESECUNDARIA 6151"/>
    <n v="66"/>
    <x v="11"/>
    <n v="820"/>
    <s v="EL REBAJE"/>
    <s v="CALLE EL REVAJE"/>
    <x v="0"/>
    <x v="0"/>
    <x v="1"/>
    <x v="3"/>
    <x v="6"/>
    <x v="0"/>
    <s v="08FTV0011S"/>
    <m/>
    <x v="4"/>
    <x v="0"/>
    <n v="7"/>
    <n v="9"/>
    <n v="16"/>
    <n v="7"/>
    <n v="9"/>
    <n v="16"/>
    <n v="2"/>
    <n v="3"/>
    <n v="5"/>
    <n v="2"/>
    <x v="0"/>
    <n v="2"/>
    <x v="0"/>
    <n v="4"/>
    <n v="2"/>
    <n v="2"/>
    <n v="4"/>
    <n v="2"/>
    <x v="0"/>
    <n v="5"/>
    <x v="0"/>
    <n v="2"/>
    <n v="5"/>
    <n v="7"/>
    <n v="3"/>
    <x v="2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4"/>
    <n v="8"/>
    <x v="0"/>
    <n v="8"/>
    <n v="8"/>
    <n v="16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ETV0151T"/>
    <x v="0"/>
    <x v="0"/>
    <s v="TELESECUNDARIA 6158"/>
    <n v="21"/>
    <x v="21"/>
    <n v="858"/>
    <s v="COLONIA REVOLUCIÓN"/>
    <s v="CALLE DIVISION DEL NORTE "/>
    <x v="0"/>
    <x v="0"/>
    <x v="1"/>
    <x v="3"/>
    <x v="6"/>
    <x v="0"/>
    <s v="08FTV0002K"/>
    <m/>
    <x v="4"/>
    <x v="6"/>
    <n v="100"/>
    <n v="104"/>
    <n v="204"/>
    <n v="79"/>
    <n v="98"/>
    <n v="177"/>
    <n v="30"/>
    <n v="25"/>
    <n v="55"/>
    <n v="41"/>
    <x v="8"/>
    <n v="33"/>
    <x v="2"/>
    <n v="74"/>
    <n v="49"/>
    <n v="38"/>
    <n v="87"/>
    <n v="33"/>
    <x v="4"/>
    <n v="41"/>
    <x v="0"/>
    <n v="34"/>
    <n v="41"/>
    <n v="75"/>
    <n v="28"/>
    <x v="0"/>
    <n v="42"/>
    <x v="0"/>
    <n v="28"/>
    <n v="42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2"/>
    <x v="14"/>
    <n v="116"/>
    <x v="9"/>
    <n v="111"/>
    <n v="121"/>
    <n v="232"/>
    <x v="7"/>
    <x v="5"/>
    <x v="6"/>
    <x v="0"/>
    <x v="0"/>
    <x v="0"/>
    <n v="0"/>
    <n v="10"/>
    <x v="0"/>
    <x v="1"/>
    <x v="1"/>
    <x v="0"/>
    <x v="0"/>
    <x v="0"/>
    <x v="0"/>
    <x v="0"/>
    <x v="2"/>
    <n v="6"/>
    <x v="0"/>
    <x v="0"/>
    <x v="0"/>
    <x v="0"/>
    <x v="0"/>
    <x v="0"/>
    <x v="0"/>
    <x v="0"/>
    <x v="0"/>
    <x v="0"/>
    <x v="9"/>
    <x v="1"/>
    <n v="0"/>
    <n v="14"/>
    <n v="4"/>
    <n v="6"/>
    <x v="0"/>
    <x v="0"/>
    <x v="0"/>
    <x v="0"/>
    <x v="0"/>
    <x v="0"/>
    <n v="10"/>
    <n v="10"/>
    <n v="10"/>
    <n v="10"/>
    <x v="0"/>
  </r>
  <r>
    <s v="08ETV0152S"/>
    <x v="0"/>
    <x v="0"/>
    <s v="TELESECUNDARIA 6153"/>
    <n v="23"/>
    <x v="52"/>
    <n v="5"/>
    <s v="COLONIA LEBARÓN"/>
    <s v="CALLE DEPORTIVA"/>
    <x v="0"/>
    <x v="0"/>
    <x v="1"/>
    <x v="3"/>
    <x v="6"/>
    <x v="0"/>
    <s v="08FTV0001L"/>
    <m/>
    <x v="4"/>
    <x v="9"/>
    <n v="74"/>
    <n v="78"/>
    <n v="152"/>
    <n v="74"/>
    <n v="78"/>
    <n v="152"/>
    <n v="20"/>
    <n v="30"/>
    <n v="50"/>
    <n v="27"/>
    <x v="0"/>
    <n v="33"/>
    <x v="1"/>
    <n v="60"/>
    <n v="27"/>
    <n v="34"/>
    <n v="61"/>
    <n v="35"/>
    <x v="0"/>
    <n v="24"/>
    <x v="0"/>
    <n v="35"/>
    <n v="24"/>
    <n v="59"/>
    <n v="22"/>
    <x v="0"/>
    <n v="28"/>
    <x v="0"/>
    <n v="22"/>
    <n v="28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4"/>
    <x v="0"/>
    <n v="85"/>
    <x v="4"/>
    <n v="84"/>
    <n v="86"/>
    <n v="170"/>
    <x v="5"/>
    <x v="5"/>
    <x v="6"/>
    <x v="0"/>
    <x v="0"/>
    <x v="0"/>
    <n v="0"/>
    <n v="9"/>
    <x v="0"/>
    <x v="1"/>
    <x v="1"/>
    <x v="0"/>
    <x v="0"/>
    <x v="0"/>
    <x v="0"/>
    <x v="0"/>
    <x v="9"/>
    <n v="6"/>
    <x v="0"/>
    <x v="0"/>
    <x v="0"/>
    <x v="0"/>
    <x v="0"/>
    <x v="0"/>
    <x v="0"/>
    <x v="0"/>
    <x v="0"/>
    <x v="0"/>
    <x v="1"/>
    <x v="9"/>
    <n v="0"/>
    <n v="13"/>
    <n v="3"/>
    <n v="6"/>
    <x v="0"/>
    <x v="0"/>
    <x v="0"/>
    <x v="0"/>
    <x v="0"/>
    <x v="0"/>
    <n v="9"/>
    <n v="9"/>
    <n v="9"/>
    <n v="9"/>
    <x v="0"/>
  </r>
  <r>
    <s v="08ETV0154Q"/>
    <x v="0"/>
    <x v="0"/>
    <s v="TELESECUNDARIA 6155"/>
    <n v="19"/>
    <x v="13"/>
    <n v="1"/>
    <s v="CHIHUAHUA"/>
    <s v="CALLE 122"/>
    <x v="0"/>
    <x v="0"/>
    <x v="1"/>
    <x v="3"/>
    <x v="6"/>
    <x v="0"/>
    <s v="08FTV0006G"/>
    <m/>
    <x v="4"/>
    <x v="5"/>
    <n v="69"/>
    <n v="66"/>
    <n v="135"/>
    <n v="68"/>
    <n v="65"/>
    <n v="133"/>
    <n v="29"/>
    <n v="25"/>
    <n v="54"/>
    <n v="17"/>
    <x v="15"/>
    <n v="24"/>
    <x v="2"/>
    <n v="41"/>
    <n v="29"/>
    <n v="29"/>
    <n v="58"/>
    <n v="25"/>
    <x v="5"/>
    <n v="30"/>
    <x v="1"/>
    <n v="28"/>
    <n v="35"/>
    <n v="63"/>
    <n v="20"/>
    <x v="0"/>
    <n v="24"/>
    <x v="0"/>
    <n v="20"/>
    <n v="24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2"/>
    <x v="1"/>
    <n v="78"/>
    <x v="2"/>
    <n v="77"/>
    <n v="88"/>
    <n v="165"/>
    <x v="5"/>
    <x v="5"/>
    <x v="2"/>
    <x v="0"/>
    <x v="0"/>
    <x v="0"/>
    <n v="0"/>
    <n v="8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9"/>
    <x v="1"/>
    <n v="0"/>
    <n v="10"/>
    <n v="3"/>
    <n v="3"/>
    <x v="0"/>
    <x v="0"/>
    <x v="0"/>
    <x v="0"/>
    <x v="0"/>
    <x v="0"/>
    <n v="6"/>
    <n v="6"/>
    <n v="6"/>
    <n v="6"/>
    <x v="0"/>
  </r>
  <r>
    <s v="08ETV0155P"/>
    <x v="0"/>
    <x v="0"/>
    <s v="TELESECUNDARIA 6150"/>
    <n v="50"/>
    <x v="30"/>
    <n v="8"/>
    <s v="GUADALUPE"/>
    <s v="CALLE GUADALUPE VICTORIA"/>
    <x v="0"/>
    <x v="0"/>
    <x v="1"/>
    <x v="3"/>
    <x v="6"/>
    <x v="0"/>
    <s v="08FTV0001L"/>
    <m/>
    <x v="4"/>
    <x v="9"/>
    <n v="16"/>
    <n v="8"/>
    <n v="24"/>
    <n v="15"/>
    <n v="8"/>
    <n v="23"/>
    <n v="5"/>
    <n v="2"/>
    <n v="7"/>
    <n v="5"/>
    <x v="0"/>
    <n v="1"/>
    <x v="0"/>
    <n v="6"/>
    <n v="5"/>
    <n v="1"/>
    <n v="6"/>
    <n v="2"/>
    <x v="0"/>
    <n v="4"/>
    <x v="0"/>
    <n v="2"/>
    <n v="4"/>
    <n v="6"/>
    <n v="7"/>
    <x v="0"/>
    <n v="1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6"/>
    <x v="0"/>
    <n v="14"/>
    <n v="6"/>
    <n v="20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2"/>
    <n v="2"/>
    <x v="0"/>
  </r>
  <r>
    <s v="08ETV0156O"/>
    <x v="0"/>
    <x v="0"/>
    <s v="TELESECUNDARIA 6152"/>
    <n v="35"/>
    <x v="53"/>
    <n v="4"/>
    <s v="ALTAMIRANO"/>
    <s v="CALLE EJIDO ALTAMIRANO"/>
    <x v="0"/>
    <x v="0"/>
    <x v="1"/>
    <x v="3"/>
    <x v="6"/>
    <x v="0"/>
    <s v="08FTV0001L"/>
    <m/>
    <x v="4"/>
    <x v="9"/>
    <n v="1"/>
    <n v="7"/>
    <n v="8"/>
    <n v="1"/>
    <n v="6"/>
    <n v="7"/>
    <n v="0"/>
    <n v="3"/>
    <n v="3"/>
    <n v="5"/>
    <x v="0"/>
    <n v="4"/>
    <x v="0"/>
    <n v="9"/>
    <n v="5"/>
    <n v="4"/>
    <n v="9"/>
    <n v="0"/>
    <x v="0"/>
    <n v="1"/>
    <x v="0"/>
    <n v="0"/>
    <n v="1"/>
    <n v="1"/>
    <n v="1"/>
    <x v="0"/>
    <n v="2"/>
    <x v="3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7"/>
    <x v="4"/>
    <n v="6"/>
    <n v="8"/>
    <n v="14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2"/>
    <n v="1"/>
    <x v="0"/>
  </r>
  <r>
    <s v="08ETV0157N"/>
    <x v="0"/>
    <x v="0"/>
    <s v="TELESECUNDARIA 6154"/>
    <n v="35"/>
    <x v="53"/>
    <n v="49"/>
    <s v="PANCHO VILLA (LA MORITA)"/>
    <s v="CALLE PANCHO VILLA (LA MORITA)"/>
    <x v="0"/>
    <x v="0"/>
    <x v="1"/>
    <x v="3"/>
    <x v="6"/>
    <x v="0"/>
    <s v="08FTV0001L"/>
    <m/>
    <x v="4"/>
    <x v="9"/>
    <n v="32"/>
    <n v="21"/>
    <n v="53"/>
    <n v="32"/>
    <n v="21"/>
    <n v="53"/>
    <n v="15"/>
    <n v="7"/>
    <n v="22"/>
    <n v="9"/>
    <x v="0"/>
    <n v="8"/>
    <x v="0"/>
    <n v="17"/>
    <n v="9"/>
    <n v="8"/>
    <n v="17"/>
    <n v="8"/>
    <x v="0"/>
    <n v="6"/>
    <x v="0"/>
    <n v="8"/>
    <n v="6"/>
    <n v="14"/>
    <n v="9"/>
    <x v="0"/>
    <n v="8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0"/>
    <n v="22"/>
    <x v="0"/>
    <n v="26"/>
    <n v="22"/>
    <n v="48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158M"/>
    <x v="0"/>
    <x v="0"/>
    <s v="TELESECUNDARIA 6157"/>
    <n v="35"/>
    <x v="53"/>
    <n v="27"/>
    <s v="FERNÁNDEZ LEAL"/>
    <s v="CALLE 16 DE SEPTIEMBRE"/>
    <x v="0"/>
    <x v="0"/>
    <x v="1"/>
    <x v="3"/>
    <x v="6"/>
    <x v="0"/>
    <s v="08FTV0001L"/>
    <m/>
    <x v="4"/>
    <x v="9"/>
    <n v="25"/>
    <n v="24"/>
    <n v="49"/>
    <n v="25"/>
    <n v="24"/>
    <n v="49"/>
    <n v="3"/>
    <n v="7"/>
    <n v="10"/>
    <n v="13"/>
    <x v="0"/>
    <n v="7"/>
    <x v="1"/>
    <n v="20"/>
    <n v="13"/>
    <n v="8"/>
    <n v="21"/>
    <n v="14"/>
    <x v="0"/>
    <n v="5"/>
    <x v="0"/>
    <n v="14"/>
    <n v="5"/>
    <n v="19"/>
    <n v="10"/>
    <x v="0"/>
    <n v="1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0"/>
    <n v="22"/>
    <x v="4"/>
    <n v="37"/>
    <n v="23"/>
    <n v="60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1"/>
    <x v="0"/>
    <n v="0"/>
    <n v="4"/>
    <n v="2"/>
    <n v="1"/>
    <x v="0"/>
    <x v="0"/>
    <x v="0"/>
    <x v="0"/>
    <x v="0"/>
    <x v="0"/>
    <n v="3"/>
    <n v="3"/>
    <n v="3"/>
    <n v="3"/>
    <x v="0"/>
  </r>
  <r>
    <s v="08ETV0159L"/>
    <x v="0"/>
    <x v="0"/>
    <s v="TELESECUNDARIA 6159"/>
    <n v="18"/>
    <x v="2"/>
    <n v="19"/>
    <s v="COLONIA CUSI (OJO DE AGUA)"/>
    <s v="CALLE OJO DE AGUA"/>
    <x v="0"/>
    <x v="0"/>
    <x v="1"/>
    <x v="3"/>
    <x v="6"/>
    <x v="0"/>
    <s v="08FTV0004I"/>
    <m/>
    <x v="4"/>
    <x v="1"/>
    <n v="44"/>
    <n v="30"/>
    <n v="74"/>
    <n v="44"/>
    <n v="30"/>
    <n v="74"/>
    <n v="11"/>
    <n v="8"/>
    <n v="19"/>
    <n v="10"/>
    <x v="1"/>
    <n v="5"/>
    <x v="1"/>
    <n v="15"/>
    <n v="11"/>
    <n v="6"/>
    <n v="17"/>
    <n v="10"/>
    <x v="0"/>
    <n v="8"/>
    <x v="0"/>
    <n v="10"/>
    <n v="8"/>
    <n v="18"/>
    <n v="16"/>
    <x v="0"/>
    <n v="11"/>
    <x v="0"/>
    <n v="16"/>
    <n v="11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"/>
    <x v="4"/>
    <n v="24"/>
    <x v="4"/>
    <n v="37"/>
    <n v="25"/>
    <n v="62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1"/>
    <n v="2"/>
    <x v="0"/>
    <x v="0"/>
    <x v="0"/>
    <x v="0"/>
    <x v="0"/>
    <x v="0"/>
    <n v="3"/>
    <n v="3"/>
    <n v="4"/>
    <n v="3"/>
    <x v="0"/>
  </r>
  <r>
    <s v="08ETV0160A"/>
    <x v="0"/>
    <x v="0"/>
    <s v="TELESECUNDARIA 6160"/>
    <n v="31"/>
    <x v="9"/>
    <n v="24"/>
    <s v="BOQUILLA Y ANEXAS (BAJE DE AGUA)"/>
    <s v="CALLE BOQUILLA "/>
    <x v="0"/>
    <x v="0"/>
    <x v="1"/>
    <x v="3"/>
    <x v="6"/>
    <x v="0"/>
    <s v="08FTV0010T"/>
    <m/>
    <x v="4"/>
    <x v="1"/>
    <n v="6"/>
    <n v="3"/>
    <n v="9"/>
    <n v="4"/>
    <n v="3"/>
    <n v="7"/>
    <n v="1"/>
    <n v="0"/>
    <n v="1"/>
    <n v="0"/>
    <x v="0"/>
    <n v="4"/>
    <x v="3"/>
    <n v="4"/>
    <n v="0"/>
    <n v="6"/>
    <n v="6"/>
    <n v="4"/>
    <x v="0"/>
    <n v="0"/>
    <x v="2"/>
    <n v="4"/>
    <n v="1"/>
    <n v="5"/>
    <n v="1"/>
    <x v="2"/>
    <n v="2"/>
    <x v="3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4"/>
    <n v="6"/>
    <x v="8"/>
    <n v="6"/>
    <n v="10"/>
    <n v="16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1"/>
    <x v="0"/>
  </r>
  <r>
    <s v="08ETV0161Z"/>
    <x v="0"/>
    <x v="0"/>
    <s v="TELESECUNDARIA 6161"/>
    <n v="51"/>
    <x v="14"/>
    <n v="10"/>
    <s v="BASASEACHI"/>
    <s v="NINGUNO NINGUNO"/>
    <x v="0"/>
    <x v="0"/>
    <x v="1"/>
    <x v="3"/>
    <x v="6"/>
    <x v="0"/>
    <s v="08FTV0011S"/>
    <m/>
    <x v="4"/>
    <x v="0"/>
    <n v="153"/>
    <n v="154"/>
    <n v="307"/>
    <n v="147"/>
    <n v="150"/>
    <n v="297"/>
    <n v="51"/>
    <n v="44"/>
    <n v="95"/>
    <n v="32"/>
    <x v="5"/>
    <n v="45"/>
    <x v="3"/>
    <n v="77"/>
    <n v="37"/>
    <n v="47"/>
    <n v="84"/>
    <n v="43"/>
    <x v="0"/>
    <n v="48"/>
    <x v="0"/>
    <n v="43"/>
    <n v="48"/>
    <n v="91"/>
    <n v="43"/>
    <x v="0"/>
    <n v="45"/>
    <x v="0"/>
    <n v="43"/>
    <n v="45"/>
    <n v="8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8"/>
    <x v="9"/>
    <n v="138"/>
    <x v="3"/>
    <n v="123"/>
    <n v="140"/>
    <n v="263"/>
    <x v="6"/>
    <x v="7"/>
    <x v="4"/>
    <x v="0"/>
    <x v="0"/>
    <x v="0"/>
    <n v="0"/>
    <n v="15"/>
    <x v="0"/>
    <x v="1"/>
    <x v="0"/>
    <x v="1"/>
    <x v="0"/>
    <x v="0"/>
    <x v="0"/>
    <x v="0"/>
    <x v="10"/>
    <n v="9"/>
    <x v="0"/>
    <x v="0"/>
    <x v="0"/>
    <x v="0"/>
    <x v="0"/>
    <x v="0"/>
    <x v="0"/>
    <x v="0"/>
    <x v="0"/>
    <x v="0"/>
    <x v="9"/>
    <x v="1"/>
    <n v="0"/>
    <n v="19"/>
    <n v="6"/>
    <n v="9"/>
    <x v="0"/>
    <x v="0"/>
    <x v="0"/>
    <x v="0"/>
    <x v="0"/>
    <x v="0"/>
    <n v="15"/>
    <n v="15"/>
    <n v="15"/>
    <n v="13"/>
    <x v="0"/>
  </r>
  <r>
    <s v="08ETV0161Z"/>
    <x v="2"/>
    <x v="2"/>
    <s v="TELESECUNDARIA 6161"/>
    <n v="51"/>
    <x v="14"/>
    <n v="10"/>
    <s v="BASASEACHI"/>
    <s v="NINGUNO NINGUNO"/>
    <x v="0"/>
    <x v="0"/>
    <x v="1"/>
    <x v="3"/>
    <x v="6"/>
    <x v="0"/>
    <s v="08FTV0011S"/>
    <m/>
    <x v="4"/>
    <x v="0"/>
    <n v="0"/>
    <n v="0"/>
    <n v="0"/>
    <n v="0"/>
    <n v="0"/>
    <n v="0"/>
    <n v="0"/>
    <n v="0"/>
    <n v="0"/>
    <n v="8"/>
    <x v="5"/>
    <n v="18"/>
    <x v="1"/>
    <n v="26"/>
    <n v="13"/>
    <n v="19"/>
    <n v="32"/>
    <n v="4"/>
    <x v="0"/>
    <n v="9"/>
    <x v="5"/>
    <n v="4"/>
    <n v="13"/>
    <n v="17"/>
    <n v="5"/>
    <x v="4"/>
    <n v="5"/>
    <x v="2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12"/>
    <n v="32"/>
    <x v="10"/>
    <n v="25"/>
    <n v="39"/>
    <n v="64"/>
    <x v="2"/>
    <x v="1"/>
    <x v="1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0"/>
    <n v="5"/>
    <n v="0"/>
    <n v="4"/>
    <x v="0"/>
    <x v="0"/>
    <x v="0"/>
    <x v="0"/>
    <x v="0"/>
    <x v="0"/>
    <n v="4"/>
    <n v="4"/>
    <n v="15"/>
    <n v="4"/>
    <x v="0"/>
  </r>
  <r>
    <s v="08ETV0162Z"/>
    <x v="0"/>
    <x v="0"/>
    <s v="TELESECUNDARIA 6162"/>
    <n v="9"/>
    <x v="3"/>
    <n v="124"/>
    <s v="PANALACHI"/>
    <s v="CALLE PANALACHI"/>
    <x v="0"/>
    <x v="0"/>
    <x v="1"/>
    <x v="3"/>
    <x v="6"/>
    <x v="0"/>
    <s v="08FTV0011S"/>
    <m/>
    <x v="4"/>
    <x v="0"/>
    <n v="13"/>
    <n v="20"/>
    <n v="33"/>
    <n v="13"/>
    <n v="20"/>
    <n v="33"/>
    <n v="3"/>
    <n v="7"/>
    <n v="10"/>
    <n v="9"/>
    <x v="1"/>
    <n v="8"/>
    <x v="1"/>
    <n v="17"/>
    <n v="10"/>
    <n v="9"/>
    <n v="19"/>
    <n v="5"/>
    <x v="0"/>
    <n v="9"/>
    <x v="0"/>
    <n v="5"/>
    <n v="9"/>
    <n v="14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4"/>
    <n v="20"/>
    <x v="4"/>
    <n v="20"/>
    <n v="21"/>
    <n v="41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3"/>
    <n v="3"/>
    <x v="0"/>
  </r>
  <r>
    <s v="08ETV0163Y"/>
    <x v="0"/>
    <x v="0"/>
    <s v="TELESECUNDARIA 6163"/>
    <n v="36"/>
    <x v="22"/>
    <n v="1"/>
    <s v="JOSÉ MARIANO JIMÉNEZ"/>
    <s v="CALLE CARRETERA LIBRE A CAMARGO"/>
    <x v="0"/>
    <x v="0"/>
    <x v="1"/>
    <x v="3"/>
    <x v="6"/>
    <x v="0"/>
    <s v="08FTV0007F"/>
    <m/>
    <x v="4"/>
    <x v="7"/>
    <n v="70"/>
    <n v="70"/>
    <n v="140"/>
    <n v="62"/>
    <n v="67"/>
    <n v="129"/>
    <n v="17"/>
    <n v="21"/>
    <n v="38"/>
    <n v="22"/>
    <x v="0"/>
    <n v="28"/>
    <x v="1"/>
    <n v="50"/>
    <n v="22"/>
    <n v="29"/>
    <n v="51"/>
    <n v="22"/>
    <x v="4"/>
    <n v="18"/>
    <x v="0"/>
    <n v="23"/>
    <n v="18"/>
    <n v="41"/>
    <n v="23"/>
    <x v="0"/>
    <n v="28"/>
    <x v="0"/>
    <n v="23"/>
    <n v="28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7"/>
    <x v="4"/>
    <n v="74"/>
    <x v="4"/>
    <n v="68"/>
    <n v="75"/>
    <n v="143"/>
    <x v="5"/>
    <x v="2"/>
    <x v="6"/>
    <x v="0"/>
    <x v="0"/>
    <x v="0"/>
    <n v="0"/>
    <n v="8"/>
    <x v="0"/>
    <x v="1"/>
    <x v="0"/>
    <x v="1"/>
    <x v="0"/>
    <x v="0"/>
    <x v="0"/>
    <x v="0"/>
    <x v="9"/>
    <n v="5"/>
    <x v="0"/>
    <x v="0"/>
    <x v="0"/>
    <x v="0"/>
    <x v="0"/>
    <x v="0"/>
    <x v="0"/>
    <x v="0"/>
    <x v="0"/>
    <x v="0"/>
    <x v="9"/>
    <x v="1"/>
    <n v="0"/>
    <n v="12"/>
    <n v="3"/>
    <n v="5"/>
    <x v="0"/>
    <x v="0"/>
    <x v="0"/>
    <x v="0"/>
    <x v="0"/>
    <x v="0"/>
    <n v="8"/>
    <n v="8"/>
    <n v="8"/>
    <n v="8"/>
    <x v="0"/>
  </r>
  <r>
    <s v="08ETV0164X"/>
    <x v="0"/>
    <x v="0"/>
    <s v="TELESECUNDARIA 6164"/>
    <n v="7"/>
    <x v="7"/>
    <n v="70"/>
    <s v="LA MAGDALENA"/>
    <s v="NINGUNO NINGUNO"/>
    <x v="0"/>
    <x v="0"/>
    <x v="1"/>
    <x v="3"/>
    <x v="6"/>
    <x v="0"/>
    <s v="08FTV0005H"/>
    <m/>
    <x v="4"/>
    <x v="2"/>
    <n v="37"/>
    <n v="36"/>
    <n v="73"/>
    <n v="37"/>
    <n v="36"/>
    <n v="73"/>
    <n v="15"/>
    <n v="4"/>
    <n v="19"/>
    <n v="16"/>
    <x v="6"/>
    <n v="11"/>
    <x v="0"/>
    <n v="27"/>
    <n v="19"/>
    <n v="11"/>
    <n v="30"/>
    <n v="18"/>
    <x v="2"/>
    <n v="18"/>
    <x v="0"/>
    <n v="20"/>
    <n v="18"/>
    <n v="38"/>
    <n v="7"/>
    <x v="0"/>
    <n v="14"/>
    <x v="0"/>
    <n v="7"/>
    <n v="14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"/>
    <x v="9"/>
    <n v="43"/>
    <x v="0"/>
    <n v="46"/>
    <n v="43"/>
    <n v="89"/>
    <x v="2"/>
    <x v="2"/>
    <x v="1"/>
    <x v="0"/>
    <x v="0"/>
    <x v="0"/>
    <n v="0"/>
    <n v="5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9"/>
    <x v="0"/>
    <n v="0"/>
    <n v="8"/>
    <n v="2"/>
    <n v="3"/>
    <x v="0"/>
    <x v="0"/>
    <x v="0"/>
    <x v="0"/>
    <x v="0"/>
    <x v="0"/>
    <n v="5"/>
    <n v="5"/>
    <n v="6"/>
    <n v="5"/>
    <x v="0"/>
  </r>
  <r>
    <s v="08ETV0165W"/>
    <x v="0"/>
    <x v="0"/>
    <s v="TELESECUNDARIA 6165"/>
    <n v="46"/>
    <x v="17"/>
    <n v="178"/>
    <s v="EL TABLÓN"/>
    <s v="CAMINO PRINCIPAL DE MORELOS EL TABLON A 50KM"/>
    <x v="0"/>
    <x v="0"/>
    <x v="1"/>
    <x v="3"/>
    <x v="6"/>
    <x v="0"/>
    <s v="08FTV0008E"/>
    <m/>
    <x v="4"/>
    <x v="2"/>
    <n v="31"/>
    <n v="27"/>
    <n v="58"/>
    <n v="22"/>
    <n v="22"/>
    <n v="44"/>
    <n v="8"/>
    <n v="5"/>
    <n v="13"/>
    <n v="4"/>
    <x v="1"/>
    <n v="12"/>
    <x v="3"/>
    <n v="16"/>
    <n v="5"/>
    <n v="14"/>
    <n v="19"/>
    <n v="15"/>
    <x v="4"/>
    <n v="11"/>
    <x v="3"/>
    <n v="16"/>
    <n v="14"/>
    <n v="30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3"/>
    <n v="29"/>
    <x v="9"/>
    <n v="27"/>
    <n v="34"/>
    <n v="61"/>
    <x v="1"/>
    <x v="2"/>
    <x v="1"/>
    <x v="0"/>
    <x v="0"/>
    <x v="0"/>
    <n v="0"/>
    <n v="4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0"/>
    <x v="1"/>
    <x v="0"/>
    <n v="0"/>
    <n v="5"/>
    <n v="3"/>
    <n v="1"/>
    <x v="0"/>
    <x v="0"/>
    <x v="0"/>
    <x v="0"/>
    <x v="0"/>
    <x v="0"/>
    <n v="4"/>
    <n v="4"/>
    <n v="4"/>
    <n v="4"/>
    <x v="0"/>
  </r>
  <r>
    <s v="08ETV0166V"/>
    <x v="0"/>
    <x v="0"/>
    <s v="TELESECUNDARIA 6174"/>
    <n v="63"/>
    <x v="12"/>
    <n v="74"/>
    <s v="YEPACHIC"/>
    <s v="CALLE YEPACHI"/>
    <x v="0"/>
    <x v="0"/>
    <x v="1"/>
    <x v="3"/>
    <x v="6"/>
    <x v="0"/>
    <s v="08FTV0011S"/>
    <m/>
    <x v="4"/>
    <x v="4"/>
    <n v="47"/>
    <n v="52"/>
    <n v="99"/>
    <n v="47"/>
    <n v="52"/>
    <n v="99"/>
    <n v="12"/>
    <n v="12"/>
    <n v="24"/>
    <n v="14"/>
    <x v="2"/>
    <n v="13"/>
    <x v="0"/>
    <n v="27"/>
    <n v="18"/>
    <n v="13"/>
    <n v="31"/>
    <n v="17"/>
    <x v="0"/>
    <n v="24"/>
    <x v="0"/>
    <n v="17"/>
    <n v="24"/>
    <n v="41"/>
    <n v="18"/>
    <x v="0"/>
    <n v="16"/>
    <x v="0"/>
    <n v="18"/>
    <n v="16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9"/>
    <x v="5"/>
    <n v="53"/>
    <x v="0"/>
    <n v="53"/>
    <n v="53"/>
    <n v="106"/>
    <x v="2"/>
    <x v="2"/>
    <x v="2"/>
    <x v="0"/>
    <x v="0"/>
    <x v="0"/>
    <n v="0"/>
    <n v="6"/>
    <x v="0"/>
    <x v="0"/>
    <x v="0"/>
    <x v="0"/>
    <x v="0"/>
    <x v="0"/>
    <x v="0"/>
    <x v="0"/>
    <x v="3"/>
    <n v="3"/>
    <x v="0"/>
    <x v="0"/>
    <x v="0"/>
    <x v="0"/>
    <x v="0"/>
    <x v="0"/>
    <x v="0"/>
    <x v="0"/>
    <x v="0"/>
    <x v="0"/>
    <x v="9"/>
    <x v="0"/>
    <n v="0"/>
    <n v="8"/>
    <n v="2"/>
    <n v="4"/>
    <x v="0"/>
    <x v="0"/>
    <x v="0"/>
    <x v="0"/>
    <x v="0"/>
    <x v="0"/>
    <n v="6"/>
    <n v="6"/>
    <n v="6"/>
    <n v="6"/>
    <x v="0"/>
  </r>
  <r>
    <s v="08ETV0167U"/>
    <x v="0"/>
    <x v="0"/>
    <s v="TELESECUNDARIA 6175"/>
    <n v="31"/>
    <x v="9"/>
    <n v="89"/>
    <s v="RANCHO BLANCO"/>
    <s v="CALLE RANCHO BLANCO"/>
    <x v="0"/>
    <x v="0"/>
    <x v="1"/>
    <x v="3"/>
    <x v="6"/>
    <x v="0"/>
    <s v="08FTV0011S"/>
    <m/>
    <x v="4"/>
    <x v="1"/>
    <n v="16"/>
    <n v="8"/>
    <n v="24"/>
    <n v="16"/>
    <n v="8"/>
    <n v="24"/>
    <n v="6"/>
    <n v="0"/>
    <n v="6"/>
    <n v="9"/>
    <x v="1"/>
    <n v="5"/>
    <x v="0"/>
    <n v="14"/>
    <n v="10"/>
    <n v="5"/>
    <n v="15"/>
    <n v="8"/>
    <x v="0"/>
    <n v="5"/>
    <x v="0"/>
    <n v="8"/>
    <n v="5"/>
    <n v="13"/>
    <n v="3"/>
    <x v="0"/>
    <n v="4"/>
    <x v="3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4"/>
    <n v="14"/>
    <x v="4"/>
    <n v="21"/>
    <n v="15"/>
    <n v="36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3"/>
    <n v="3"/>
    <x v="0"/>
  </r>
  <r>
    <s v="08ETV0168T"/>
    <x v="0"/>
    <x v="0"/>
    <s v="TELESECUNDARIA 6166"/>
    <n v="19"/>
    <x v="13"/>
    <n v="1"/>
    <s v="CHIHUAHUA"/>
    <s v="CALLE 3A"/>
    <x v="0"/>
    <x v="0"/>
    <x v="1"/>
    <x v="3"/>
    <x v="6"/>
    <x v="0"/>
    <s v="08FTV0003J"/>
    <m/>
    <x v="4"/>
    <x v="5"/>
    <n v="63"/>
    <n v="32"/>
    <n v="95"/>
    <n v="54"/>
    <n v="32"/>
    <n v="86"/>
    <n v="13"/>
    <n v="9"/>
    <n v="22"/>
    <n v="7"/>
    <x v="11"/>
    <n v="12"/>
    <x v="1"/>
    <n v="19"/>
    <n v="17"/>
    <n v="13"/>
    <n v="30"/>
    <n v="22"/>
    <x v="5"/>
    <n v="7"/>
    <x v="4"/>
    <n v="25"/>
    <n v="9"/>
    <n v="34"/>
    <n v="24"/>
    <x v="2"/>
    <n v="13"/>
    <x v="3"/>
    <n v="25"/>
    <n v="14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"/>
    <x v="17"/>
    <n v="32"/>
    <x v="8"/>
    <n v="67"/>
    <n v="36"/>
    <n v="103"/>
    <x v="2"/>
    <x v="2"/>
    <x v="2"/>
    <x v="0"/>
    <x v="0"/>
    <x v="0"/>
    <n v="0"/>
    <n v="6"/>
    <x v="1"/>
    <x v="1"/>
    <x v="0"/>
    <x v="0"/>
    <x v="0"/>
    <x v="0"/>
    <x v="0"/>
    <x v="0"/>
    <x v="3"/>
    <n v="2"/>
    <x v="0"/>
    <x v="0"/>
    <x v="0"/>
    <x v="0"/>
    <x v="0"/>
    <x v="0"/>
    <x v="0"/>
    <x v="0"/>
    <x v="0"/>
    <x v="0"/>
    <x v="9"/>
    <x v="1"/>
    <n v="0"/>
    <n v="8"/>
    <n v="3"/>
    <n v="2"/>
    <x v="0"/>
    <x v="0"/>
    <x v="0"/>
    <x v="0"/>
    <x v="0"/>
    <x v="0"/>
    <n v="5"/>
    <n v="5"/>
    <n v="7"/>
    <n v="6"/>
    <x v="0"/>
  </r>
  <r>
    <s v="08ETV0169S"/>
    <x v="0"/>
    <x v="0"/>
    <s v="TELESECUNDARIA 6167"/>
    <n v="11"/>
    <x v="15"/>
    <n v="51"/>
    <s v="LA ENRAMADA"/>
    <s v="CALLE LA ENRAMADA"/>
    <x v="0"/>
    <x v="0"/>
    <x v="1"/>
    <x v="3"/>
    <x v="6"/>
    <x v="0"/>
    <s v="08FTV0007F"/>
    <m/>
    <x v="4"/>
    <x v="6"/>
    <n v="15"/>
    <n v="13"/>
    <n v="28"/>
    <n v="15"/>
    <n v="11"/>
    <n v="26"/>
    <n v="4"/>
    <n v="5"/>
    <n v="9"/>
    <n v="4"/>
    <x v="0"/>
    <n v="3"/>
    <x v="0"/>
    <n v="7"/>
    <n v="4"/>
    <n v="3"/>
    <n v="7"/>
    <n v="7"/>
    <x v="0"/>
    <n v="3"/>
    <x v="0"/>
    <n v="7"/>
    <n v="3"/>
    <n v="10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10"/>
    <x v="0"/>
    <n v="13"/>
    <n v="10"/>
    <n v="23"/>
    <x v="1"/>
    <x v="1"/>
    <x v="1"/>
    <x v="0"/>
    <x v="0"/>
    <x v="0"/>
    <n v="0"/>
    <n v="3"/>
    <x v="1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2"/>
    <n v="2"/>
    <x v="0"/>
  </r>
  <r>
    <s v="08ETV0170H"/>
    <x v="0"/>
    <x v="0"/>
    <s v="TELESECUNDARIA 6168"/>
    <n v="5"/>
    <x v="23"/>
    <n v="1038"/>
    <s v="LEY SEIS DE ENERO"/>
    <s v="CALLE KILOMETRO 112 CARRETERA JUAREZ-N.CASAS GRANDES"/>
    <x v="0"/>
    <x v="0"/>
    <x v="1"/>
    <x v="3"/>
    <x v="6"/>
    <x v="0"/>
    <s v="08FTV0001L"/>
    <m/>
    <x v="4"/>
    <x v="9"/>
    <n v="27"/>
    <n v="36"/>
    <n v="63"/>
    <n v="18"/>
    <n v="27"/>
    <n v="45"/>
    <n v="5"/>
    <n v="7"/>
    <n v="12"/>
    <n v="12"/>
    <x v="4"/>
    <n v="27"/>
    <x v="3"/>
    <n v="39"/>
    <n v="14"/>
    <n v="29"/>
    <n v="43"/>
    <n v="7"/>
    <x v="7"/>
    <n v="11"/>
    <x v="5"/>
    <n v="11"/>
    <n v="15"/>
    <n v="26"/>
    <n v="7"/>
    <x v="0"/>
    <n v="8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15"/>
    <n v="46"/>
    <x v="7"/>
    <n v="32"/>
    <n v="52"/>
    <n v="84"/>
    <x v="2"/>
    <x v="1"/>
    <x v="1"/>
    <x v="0"/>
    <x v="0"/>
    <x v="0"/>
    <n v="0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1"/>
    <x v="0"/>
    <n v="0"/>
    <n v="5"/>
    <n v="1"/>
    <n v="3"/>
    <x v="0"/>
    <x v="0"/>
    <x v="0"/>
    <x v="0"/>
    <x v="0"/>
    <x v="0"/>
    <n v="4"/>
    <n v="4"/>
    <n v="6"/>
    <n v="4"/>
    <x v="0"/>
  </r>
  <r>
    <s v="08ETV0171G"/>
    <x v="0"/>
    <x v="0"/>
    <s v="TELESECUNDARIA 6169"/>
    <n v="19"/>
    <x v="13"/>
    <n v="280"/>
    <s v="COLONIA OCAMPO (HACIENDA EL TORREÓN)"/>
    <s v="CALLE KILOMETRO 33 CARRETERA A CIUDAD JUAREZ"/>
    <x v="0"/>
    <x v="0"/>
    <x v="1"/>
    <x v="3"/>
    <x v="6"/>
    <x v="0"/>
    <s v="08FTV0003J"/>
    <m/>
    <x v="4"/>
    <x v="5"/>
    <n v="63"/>
    <n v="85"/>
    <n v="148"/>
    <n v="57"/>
    <n v="81"/>
    <n v="138"/>
    <n v="14"/>
    <n v="27"/>
    <n v="41"/>
    <n v="25"/>
    <x v="1"/>
    <n v="12"/>
    <x v="1"/>
    <n v="37"/>
    <n v="26"/>
    <n v="13"/>
    <n v="39"/>
    <n v="29"/>
    <x v="4"/>
    <n v="35"/>
    <x v="0"/>
    <n v="30"/>
    <n v="35"/>
    <n v="65"/>
    <n v="18"/>
    <x v="0"/>
    <n v="23"/>
    <x v="0"/>
    <n v="18"/>
    <n v="23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2"/>
    <x v="3"/>
    <n v="70"/>
    <x v="4"/>
    <n v="74"/>
    <n v="71"/>
    <n v="145"/>
    <x v="2"/>
    <x v="5"/>
    <x v="6"/>
    <x v="0"/>
    <x v="0"/>
    <x v="0"/>
    <n v="0"/>
    <n v="8"/>
    <x v="0"/>
    <x v="1"/>
    <x v="1"/>
    <x v="0"/>
    <x v="0"/>
    <x v="0"/>
    <x v="0"/>
    <x v="0"/>
    <x v="10"/>
    <n v="2"/>
    <x v="0"/>
    <x v="0"/>
    <x v="0"/>
    <x v="0"/>
    <x v="0"/>
    <x v="0"/>
    <x v="0"/>
    <x v="0"/>
    <x v="0"/>
    <x v="0"/>
    <x v="6"/>
    <x v="0"/>
    <n v="0"/>
    <n v="12"/>
    <n v="6"/>
    <n v="2"/>
    <x v="0"/>
    <x v="0"/>
    <x v="0"/>
    <x v="0"/>
    <x v="0"/>
    <x v="0"/>
    <n v="8"/>
    <n v="8"/>
    <n v="9"/>
    <n v="8"/>
    <x v="0"/>
  </r>
  <r>
    <s v="08ETV0172F"/>
    <x v="0"/>
    <x v="0"/>
    <s v="TELESECUNDARIA 6170"/>
    <n v="12"/>
    <x v="1"/>
    <n v="51"/>
    <s v="TAJIRACHI"/>
    <s v="CALLE TAJIRACHI"/>
    <x v="0"/>
    <x v="0"/>
    <x v="1"/>
    <x v="3"/>
    <x v="6"/>
    <x v="0"/>
    <s v="08FTV0004I"/>
    <m/>
    <x v="4"/>
    <x v="1"/>
    <n v="10"/>
    <n v="13"/>
    <n v="23"/>
    <n v="10"/>
    <n v="13"/>
    <n v="23"/>
    <n v="3"/>
    <n v="7"/>
    <n v="10"/>
    <n v="1"/>
    <x v="0"/>
    <n v="3"/>
    <x v="0"/>
    <n v="4"/>
    <n v="1"/>
    <n v="3"/>
    <n v="4"/>
    <n v="4"/>
    <x v="0"/>
    <n v="3"/>
    <x v="0"/>
    <n v="4"/>
    <n v="3"/>
    <n v="7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8"/>
    <x v="0"/>
    <n v="8"/>
    <n v="8"/>
    <n v="16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2"/>
    <n v="2"/>
    <x v="0"/>
  </r>
  <r>
    <s v="08ETV0173E"/>
    <x v="0"/>
    <x v="0"/>
    <s v="TELESECUNDARIA 6171"/>
    <n v="27"/>
    <x v="5"/>
    <n v="913"/>
    <s v="LAGUNA DE ABOREACHI"/>
    <s v="CAMINO TRAMO CREEL GUACHOCHI IZQUIERDO KILOMETRO 115+84"/>
    <x v="0"/>
    <x v="0"/>
    <x v="1"/>
    <x v="3"/>
    <x v="6"/>
    <x v="0"/>
    <s v="08FTV0008E"/>
    <m/>
    <x v="4"/>
    <x v="2"/>
    <n v="16"/>
    <n v="26"/>
    <n v="42"/>
    <n v="16"/>
    <n v="26"/>
    <n v="42"/>
    <n v="1"/>
    <n v="7"/>
    <n v="8"/>
    <n v="7"/>
    <x v="0"/>
    <n v="10"/>
    <x v="0"/>
    <n v="17"/>
    <n v="7"/>
    <n v="10"/>
    <n v="17"/>
    <n v="5"/>
    <x v="0"/>
    <n v="7"/>
    <x v="2"/>
    <n v="5"/>
    <n v="8"/>
    <n v="13"/>
    <n v="8"/>
    <x v="0"/>
    <n v="11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28"/>
    <x v="4"/>
    <n v="20"/>
    <n v="29"/>
    <n v="49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3"/>
    <n v="3"/>
    <x v="0"/>
  </r>
  <r>
    <s v="08ETV0174D"/>
    <x v="0"/>
    <x v="0"/>
    <s v="TELESECUNDARIA 6172"/>
    <n v="37"/>
    <x v="19"/>
    <n v="633"/>
    <s v="SAMALAYUCA"/>
    <s v="CALLE VICENTE GUERRERO"/>
    <x v="0"/>
    <x v="0"/>
    <x v="1"/>
    <x v="3"/>
    <x v="6"/>
    <x v="0"/>
    <s v="08FTV0003J"/>
    <m/>
    <x v="4"/>
    <x v="8"/>
    <n v="58"/>
    <n v="44"/>
    <n v="102"/>
    <n v="34"/>
    <n v="35"/>
    <n v="69"/>
    <n v="23"/>
    <n v="16"/>
    <n v="39"/>
    <n v="24"/>
    <x v="1"/>
    <n v="19"/>
    <x v="5"/>
    <n v="43"/>
    <n v="25"/>
    <n v="22"/>
    <n v="47"/>
    <n v="16"/>
    <x v="4"/>
    <n v="12"/>
    <x v="0"/>
    <n v="17"/>
    <n v="12"/>
    <n v="29"/>
    <n v="15"/>
    <x v="0"/>
    <n v="15"/>
    <x v="0"/>
    <n v="15"/>
    <n v="15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5"/>
    <x v="3"/>
    <n v="46"/>
    <x v="6"/>
    <n v="57"/>
    <n v="49"/>
    <n v="106"/>
    <x v="2"/>
    <x v="2"/>
    <x v="2"/>
    <x v="0"/>
    <x v="0"/>
    <x v="0"/>
    <n v="0"/>
    <n v="6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9"/>
    <x v="1"/>
    <n v="0"/>
    <n v="10"/>
    <n v="3"/>
    <n v="3"/>
    <x v="0"/>
    <x v="0"/>
    <x v="0"/>
    <x v="0"/>
    <x v="0"/>
    <x v="0"/>
    <n v="6"/>
    <n v="6"/>
    <n v="8"/>
    <n v="6"/>
    <x v="0"/>
  </r>
  <r>
    <s v="08ETV0178Z"/>
    <x v="0"/>
    <x v="0"/>
    <s v="TELESECUNDARIA 6179"/>
    <n v="13"/>
    <x v="32"/>
    <n v="311"/>
    <s v="SECCIÓN ENRÍQUEZ"/>
    <s v="CALLE SECCION ENRIQUEZ"/>
    <x v="0"/>
    <x v="0"/>
    <x v="1"/>
    <x v="3"/>
    <x v="6"/>
    <x v="0"/>
    <s v="08FTV0001L"/>
    <m/>
    <x v="4"/>
    <x v="9"/>
    <n v="18"/>
    <n v="28"/>
    <n v="46"/>
    <n v="14"/>
    <n v="26"/>
    <n v="40"/>
    <n v="5"/>
    <n v="6"/>
    <n v="11"/>
    <n v="8"/>
    <x v="0"/>
    <n v="3"/>
    <x v="0"/>
    <n v="11"/>
    <n v="8"/>
    <n v="3"/>
    <n v="11"/>
    <n v="7"/>
    <x v="0"/>
    <n v="9"/>
    <x v="0"/>
    <n v="7"/>
    <n v="9"/>
    <n v="16"/>
    <n v="5"/>
    <x v="0"/>
    <n v="10"/>
    <x v="0"/>
    <n v="5"/>
    <n v="10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22"/>
    <x v="0"/>
    <n v="20"/>
    <n v="22"/>
    <n v="42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6"/>
    <n v="4"/>
    <x v="0"/>
  </r>
  <r>
    <s v="08ETV0182M"/>
    <x v="0"/>
    <x v="0"/>
    <s v="TELESECUNDARIA 6184"/>
    <n v="17"/>
    <x v="16"/>
    <n v="93"/>
    <s v="LÁZARO CÁRDENAS"/>
    <s v="CALLE PRESIDENCIA SECCIONAL"/>
    <x v="0"/>
    <x v="0"/>
    <x v="1"/>
    <x v="3"/>
    <x v="6"/>
    <x v="0"/>
    <s v="08FTV0004I"/>
    <m/>
    <x v="4"/>
    <x v="1"/>
    <n v="21"/>
    <n v="28"/>
    <n v="49"/>
    <n v="21"/>
    <n v="28"/>
    <n v="49"/>
    <n v="10"/>
    <n v="4"/>
    <n v="14"/>
    <n v="7"/>
    <x v="0"/>
    <n v="2"/>
    <x v="0"/>
    <n v="9"/>
    <n v="7"/>
    <n v="2"/>
    <n v="9"/>
    <n v="6"/>
    <x v="0"/>
    <n v="13"/>
    <x v="0"/>
    <n v="6"/>
    <n v="13"/>
    <n v="19"/>
    <n v="5"/>
    <x v="0"/>
    <n v="9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24"/>
    <x v="0"/>
    <n v="18"/>
    <n v="24"/>
    <n v="42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190V"/>
    <x v="0"/>
    <x v="0"/>
    <s v="TELESECUNDARIA 6197"/>
    <n v="19"/>
    <x v="13"/>
    <n v="243"/>
    <s v="LA CASITA"/>
    <s v="NINGUNO NINGUNO"/>
    <x v="0"/>
    <x v="0"/>
    <x v="1"/>
    <x v="3"/>
    <x v="6"/>
    <x v="0"/>
    <s v="08FTV0006G"/>
    <m/>
    <x v="4"/>
    <x v="5"/>
    <n v="19"/>
    <n v="4"/>
    <n v="23"/>
    <n v="17"/>
    <n v="4"/>
    <n v="21"/>
    <n v="5"/>
    <n v="1"/>
    <n v="6"/>
    <n v="4"/>
    <x v="0"/>
    <n v="3"/>
    <x v="0"/>
    <n v="7"/>
    <n v="4"/>
    <n v="3"/>
    <n v="7"/>
    <n v="6"/>
    <x v="0"/>
    <n v="3"/>
    <x v="0"/>
    <n v="6"/>
    <n v="3"/>
    <n v="9"/>
    <n v="4"/>
    <x v="0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8"/>
    <x v="0"/>
    <n v="14"/>
    <n v="8"/>
    <n v="22"/>
    <x v="1"/>
    <x v="1"/>
    <x v="1"/>
    <x v="0"/>
    <x v="0"/>
    <x v="0"/>
    <n v="0"/>
    <n v="3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ETV0192T"/>
    <x v="0"/>
    <x v="0"/>
    <s v="TELESECUNDARIA 6199"/>
    <n v="27"/>
    <x v="5"/>
    <n v="25"/>
    <s v="RANCHERÍA CIÉNEGA PRIETA"/>
    <s v="CALLE RANCHERIA CIENEGA PRIETA"/>
    <x v="0"/>
    <x v="0"/>
    <x v="1"/>
    <x v="3"/>
    <x v="6"/>
    <x v="0"/>
    <s v="08FTV0008E"/>
    <m/>
    <x v="4"/>
    <x v="2"/>
    <n v="19"/>
    <n v="19"/>
    <n v="38"/>
    <n v="19"/>
    <n v="19"/>
    <n v="38"/>
    <n v="1"/>
    <n v="6"/>
    <n v="7"/>
    <n v="9"/>
    <x v="4"/>
    <n v="10"/>
    <x v="0"/>
    <n v="19"/>
    <n v="11"/>
    <n v="10"/>
    <n v="21"/>
    <n v="4"/>
    <x v="0"/>
    <n v="5"/>
    <x v="0"/>
    <n v="4"/>
    <n v="5"/>
    <n v="9"/>
    <n v="15"/>
    <x v="0"/>
    <n v="7"/>
    <x v="0"/>
    <n v="15"/>
    <n v="7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3"/>
    <n v="22"/>
    <x v="0"/>
    <n v="30"/>
    <n v="22"/>
    <n v="52"/>
    <x v="1"/>
    <x v="1"/>
    <x v="1"/>
    <x v="0"/>
    <x v="0"/>
    <x v="0"/>
    <n v="0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1"/>
    <n v="2"/>
    <x v="0"/>
    <x v="0"/>
    <x v="0"/>
    <x v="0"/>
    <x v="0"/>
    <x v="0"/>
    <n v="3"/>
    <n v="3"/>
    <n v="4"/>
    <n v="4"/>
    <x v="0"/>
  </r>
  <r>
    <s v="08ETV0203I"/>
    <x v="0"/>
    <x v="0"/>
    <s v="TELESECUNDARIA 6225"/>
    <n v="31"/>
    <x v="9"/>
    <n v="77"/>
    <s v="PEDERNALES"/>
    <s v="CALLE PEDERNALES"/>
    <x v="0"/>
    <x v="0"/>
    <x v="1"/>
    <x v="3"/>
    <x v="6"/>
    <x v="0"/>
    <s v="08FTV0004I"/>
    <m/>
    <x v="4"/>
    <x v="1"/>
    <n v="10"/>
    <n v="8"/>
    <n v="18"/>
    <n v="10"/>
    <n v="8"/>
    <n v="18"/>
    <n v="4"/>
    <n v="4"/>
    <n v="8"/>
    <n v="1"/>
    <x v="0"/>
    <n v="3"/>
    <x v="0"/>
    <n v="4"/>
    <n v="1"/>
    <n v="3"/>
    <n v="4"/>
    <n v="2"/>
    <x v="0"/>
    <n v="1"/>
    <x v="0"/>
    <n v="2"/>
    <n v="1"/>
    <n v="3"/>
    <n v="4"/>
    <x v="0"/>
    <n v="3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7"/>
    <x v="0"/>
    <n v="7"/>
    <n v="7"/>
    <n v="14"/>
    <x v="1"/>
    <x v="1"/>
    <x v="1"/>
    <x v="0"/>
    <x v="0"/>
    <x v="0"/>
    <n v="0"/>
    <n v="3"/>
    <x v="1"/>
    <x v="1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2"/>
    <n v="0"/>
    <x v="0"/>
    <x v="0"/>
    <x v="0"/>
    <x v="0"/>
    <x v="0"/>
    <x v="0"/>
    <n v="2"/>
    <n v="2"/>
    <n v="5"/>
    <n v="2"/>
    <x v="0"/>
  </r>
  <r>
    <s v="08ETV0204H"/>
    <x v="0"/>
    <x v="0"/>
    <s v="TELESECUNDARIA 6226"/>
    <n v="50"/>
    <x v="30"/>
    <n v="3"/>
    <s v="BUENA FE"/>
    <s v="AVENIDA DE LAS MISIONES"/>
    <x v="0"/>
    <x v="0"/>
    <x v="1"/>
    <x v="3"/>
    <x v="6"/>
    <x v="0"/>
    <s v="08FTV0001L"/>
    <m/>
    <x v="4"/>
    <x v="9"/>
    <n v="62"/>
    <n v="63"/>
    <n v="125"/>
    <n v="62"/>
    <n v="63"/>
    <n v="125"/>
    <n v="22"/>
    <n v="17"/>
    <n v="39"/>
    <n v="21"/>
    <x v="1"/>
    <n v="18"/>
    <x v="1"/>
    <n v="39"/>
    <n v="22"/>
    <n v="19"/>
    <n v="41"/>
    <n v="19"/>
    <x v="0"/>
    <n v="29"/>
    <x v="0"/>
    <n v="19"/>
    <n v="29"/>
    <n v="48"/>
    <n v="23"/>
    <x v="0"/>
    <n v="19"/>
    <x v="0"/>
    <n v="23"/>
    <n v="19"/>
    <n v="4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3"/>
    <x v="4"/>
    <n v="66"/>
    <x v="4"/>
    <n v="64"/>
    <n v="67"/>
    <n v="131"/>
    <x v="2"/>
    <x v="2"/>
    <x v="2"/>
    <x v="0"/>
    <x v="0"/>
    <x v="0"/>
    <n v="0"/>
    <n v="6"/>
    <x v="0"/>
    <x v="1"/>
    <x v="0"/>
    <x v="1"/>
    <x v="0"/>
    <x v="0"/>
    <x v="0"/>
    <x v="0"/>
    <x v="18"/>
    <n v="1"/>
    <x v="0"/>
    <x v="0"/>
    <x v="0"/>
    <x v="0"/>
    <x v="0"/>
    <x v="0"/>
    <x v="0"/>
    <x v="0"/>
    <x v="0"/>
    <x v="0"/>
    <x v="9"/>
    <x v="1"/>
    <n v="0"/>
    <n v="10"/>
    <n v="5"/>
    <n v="1"/>
    <x v="0"/>
    <x v="0"/>
    <x v="0"/>
    <x v="0"/>
    <x v="0"/>
    <x v="0"/>
    <n v="6"/>
    <n v="6"/>
    <n v="7"/>
    <n v="6"/>
    <x v="0"/>
  </r>
  <r>
    <s v="08ETV0205G"/>
    <x v="0"/>
    <x v="0"/>
    <s v="TELESECUNDARIA 6227"/>
    <n v="19"/>
    <x v="13"/>
    <n v="1"/>
    <s v="CHIHUAHUA"/>
    <s v="CALLE 74"/>
    <x v="0"/>
    <x v="0"/>
    <x v="1"/>
    <x v="3"/>
    <x v="6"/>
    <x v="0"/>
    <s v="08FTV0006G"/>
    <m/>
    <x v="4"/>
    <x v="5"/>
    <n v="175"/>
    <n v="143"/>
    <n v="318"/>
    <n v="174"/>
    <n v="142"/>
    <n v="316"/>
    <n v="44"/>
    <n v="53"/>
    <n v="97"/>
    <n v="61"/>
    <x v="0"/>
    <n v="54"/>
    <x v="1"/>
    <n v="115"/>
    <n v="61"/>
    <n v="55"/>
    <n v="116"/>
    <n v="61"/>
    <x v="4"/>
    <n v="53"/>
    <x v="0"/>
    <n v="62"/>
    <n v="53"/>
    <n v="115"/>
    <n v="69"/>
    <x v="0"/>
    <n v="40"/>
    <x v="3"/>
    <n v="69"/>
    <n v="41"/>
    <n v="1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1"/>
    <x v="4"/>
    <n v="147"/>
    <x v="3"/>
    <n v="192"/>
    <n v="149"/>
    <n v="341"/>
    <x v="7"/>
    <x v="6"/>
    <x v="7"/>
    <x v="0"/>
    <x v="0"/>
    <x v="0"/>
    <n v="0"/>
    <n v="12"/>
    <x v="0"/>
    <x v="1"/>
    <x v="1"/>
    <x v="0"/>
    <x v="0"/>
    <x v="0"/>
    <x v="0"/>
    <x v="0"/>
    <x v="18"/>
    <n v="7"/>
    <x v="0"/>
    <x v="0"/>
    <x v="0"/>
    <x v="0"/>
    <x v="0"/>
    <x v="0"/>
    <x v="0"/>
    <x v="0"/>
    <x v="0"/>
    <x v="0"/>
    <x v="9"/>
    <x v="9"/>
    <n v="0"/>
    <n v="17"/>
    <n v="5"/>
    <n v="7"/>
    <x v="0"/>
    <x v="0"/>
    <x v="0"/>
    <x v="0"/>
    <x v="0"/>
    <x v="0"/>
    <n v="12"/>
    <n v="12"/>
    <n v="12"/>
    <n v="12"/>
    <x v="0"/>
  </r>
  <r>
    <s v="08ETV0205G"/>
    <x v="2"/>
    <x v="2"/>
    <s v="TELESECUNDARIA 6227"/>
    <n v="19"/>
    <x v="13"/>
    <n v="1"/>
    <s v="CHIHUAHUA"/>
    <s v="CALLE 74"/>
    <x v="0"/>
    <x v="0"/>
    <x v="1"/>
    <x v="3"/>
    <x v="6"/>
    <x v="0"/>
    <s v="08FTV0006G"/>
    <m/>
    <x v="4"/>
    <x v="5"/>
    <n v="37"/>
    <n v="43"/>
    <n v="80"/>
    <n v="37"/>
    <n v="43"/>
    <n v="80"/>
    <n v="8"/>
    <n v="17"/>
    <n v="25"/>
    <n v="23"/>
    <x v="6"/>
    <n v="17"/>
    <x v="5"/>
    <n v="40"/>
    <n v="26"/>
    <n v="20"/>
    <n v="46"/>
    <n v="16"/>
    <x v="0"/>
    <n v="14"/>
    <x v="0"/>
    <n v="16"/>
    <n v="14"/>
    <n v="30"/>
    <n v="13"/>
    <x v="0"/>
    <n v="13"/>
    <x v="0"/>
    <n v="13"/>
    <n v="13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2"/>
    <x v="7"/>
    <n v="44"/>
    <x v="6"/>
    <n v="55"/>
    <n v="47"/>
    <n v="102"/>
    <x v="2"/>
    <x v="1"/>
    <x v="1"/>
    <x v="0"/>
    <x v="0"/>
    <x v="0"/>
    <n v="0"/>
    <n v="4"/>
    <x v="0"/>
    <x v="1"/>
    <x v="1"/>
    <x v="0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0"/>
    <n v="5"/>
    <n v="2"/>
    <n v="2"/>
    <x v="0"/>
    <x v="0"/>
    <x v="0"/>
    <x v="0"/>
    <x v="0"/>
    <x v="0"/>
    <n v="4"/>
    <n v="4"/>
    <n v="12"/>
    <n v="4"/>
    <x v="0"/>
  </r>
  <r>
    <s v="08ETV0206F"/>
    <x v="0"/>
    <x v="0"/>
    <s v="TELESECUNDARIA 6228"/>
    <n v="37"/>
    <x v="19"/>
    <n v="1"/>
    <s v="JUÁREZ"/>
    <s v="CALLE SONETO 148"/>
    <x v="0"/>
    <x v="0"/>
    <x v="1"/>
    <x v="3"/>
    <x v="6"/>
    <x v="0"/>
    <s v="08FTV0003J"/>
    <m/>
    <x v="4"/>
    <x v="8"/>
    <n v="126"/>
    <n v="136"/>
    <n v="262"/>
    <n v="114"/>
    <n v="125"/>
    <n v="239"/>
    <n v="37"/>
    <n v="51"/>
    <n v="88"/>
    <n v="48"/>
    <x v="10"/>
    <n v="33"/>
    <x v="6"/>
    <n v="81"/>
    <n v="57"/>
    <n v="40"/>
    <n v="97"/>
    <n v="47"/>
    <x v="7"/>
    <n v="40"/>
    <x v="2"/>
    <n v="51"/>
    <n v="41"/>
    <n v="92"/>
    <n v="45"/>
    <x v="2"/>
    <n v="40"/>
    <x v="3"/>
    <n v="46"/>
    <n v="41"/>
    <n v="8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0"/>
    <x v="17"/>
    <n v="113"/>
    <x v="11"/>
    <n v="154"/>
    <n v="122"/>
    <n v="276"/>
    <x v="7"/>
    <x v="6"/>
    <x v="7"/>
    <x v="0"/>
    <x v="0"/>
    <x v="0"/>
    <n v="0"/>
    <n v="12"/>
    <x v="0"/>
    <x v="1"/>
    <x v="0"/>
    <x v="1"/>
    <x v="0"/>
    <x v="0"/>
    <x v="0"/>
    <x v="0"/>
    <x v="2"/>
    <n v="8"/>
    <x v="0"/>
    <x v="0"/>
    <x v="0"/>
    <x v="0"/>
    <x v="0"/>
    <x v="0"/>
    <x v="0"/>
    <x v="0"/>
    <x v="0"/>
    <x v="0"/>
    <x v="2"/>
    <x v="1"/>
    <n v="0"/>
    <n v="18"/>
    <n v="4"/>
    <n v="8"/>
    <x v="0"/>
    <x v="0"/>
    <x v="0"/>
    <x v="0"/>
    <x v="0"/>
    <x v="0"/>
    <n v="12"/>
    <n v="12"/>
    <n v="12"/>
    <n v="11"/>
    <x v="0"/>
  </r>
  <r>
    <s v="08ETV0207E"/>
    <x v="0"/>
    <x v="0"/>
    <s v="TELESECUNDARIA 6229"/>
    <n v="20"/>
    <x v="10"/>
    <n v="1"/>
    <s v="CHÍNIPAS DE ALMADA"/>
    <s v="CALLE JUAREZ "/>
    <x v="0"/>
    <x v="0"/>
    <x v="1"/>
    <x v="3"/>
    <x v="6"/>
    <x v="0"/>
    <s v="08FTV0011S"/>
    <m/>
    <x v="4"/>
    <x v="0"/>
    <n v="12"/>
    <n v="12"/>
    <n v="24"/>
    <n v="11"/>
    <n v="10"/>
    <n v="21"/>
    <n v="4"/>
    <n v="5"/>
    <n v="9"/>
    <n v="8"/>
    <x v="4"/>
    <n v="6"/>
    <x v="0"/>
    <n v="14"/>
    <n v="10"/>
    <n v="6"/>
    <n v="16"/>
    <n v="3"/>
    <x v="5"/>
    <n v="5"/>
    <x v="0"/>
    <n v="6"/>
    <n v="5"/>
    <n v="11"/>
    <n v="5"/>
    <x v="2"/>
    <n v="2"/>
    <x v="3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15"/>
    <n v="13"/>
    <x v="4"/>
    <n v="22"/>
    <n v="14"/>
    <n v="36"/>
    <x v="1"/>
    <x v="1"/>
    <x v="1"/>
    <x v="0"/>
    <x v="0"/>
    <x v="0"/>
    <n v="0"/>
    <n v="3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0"/>
    <x v="0"/>
    <x v="0"/>
    <x v="0"/>
    <x v="0"/>
    <n v="2"/>
    <n v="2"/>
    <n v="5"/>
    <n v="3"/>
    <x v="0"/>
  </r>
  <r>
    <s v="08ETV0208D"/>
    <x v="0"/>
    <x v="0"/>
    <s v="TELESECUNDARIA 6230"/>
    <n v="29"/>
    <x v="6"/>
    <n v="54"/>
    <s v="CINCO LLAGAS"/>
    <s v="CALLE EJIDO CINCO LLAGAS"/>
    <x v="0"/>
    <x v="0"/>
    <x v="1"/>
    <x v="3"/>
    <x v="6"/>
    <x v="0"/>
    <s v="08FTV0005H"/>
    <m/>
    <x v="4"/>
    <x v="3"/>
    <n v="4"/>
    <n v="12"/>
    <n v="16"/>
    <n v="3"/>
    <n v="12"/>
    <n v="15"/>
    <n v="0"/>
    <n v="4"/>
    <n v="4"/>
    <n v="2"/>
    <x v="0"/>
    <n v="5"/>
    <x v="0"/>
    <n v="7"/>
    <n v="2"/>
    <n v="5"/>
    <n v="7"/>
    <n v="1"/>
    <x v="4"/>
    <n v="6"/>
    <x v="0"/>
    <n v="2"/>
    <n v="6"/>
    <n v="8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4"/>
    <n v="13"/>
    <x v="0"/>
    <n v="6"/>
    <n v="13"/>
    <n v="19"/>
    <x v="1"/>
    <x v="1"/>
    <x v="1"/>
    <x v="0"/>
    <x v="0"/>
    <x v="0"/>
    <n v="0"/>
    <n v="3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4"/>
    <n v="3"/>
    <x v="0"/>
  </r>
  <r>
    <s v="08ETV0209C"/>
    <x v="0"/>
    <x v="0"/>
    <s v="TELESECUNDARIA 6231"/>
    <n v="36"/>
    <x v="22"/>
    <n v="183"/>
    <s v="LAS GLORIAS"/>
    <s v="CALLE LAS GLORIAS"/>
    <x v="0"/>
    <x v="0"/>
    <x v="1"/>
    <x v="3"/>
    <x v="6"/>
    <x v="0"/>
    <s v="08FTV0007F"/>
    <m/>
    <x v="4"/>
    <x v="7"/>
    <n v="16"/>
    <n v="16"/>
    <n v="32"/>
    <n v="16"/>
    <n v="16"/>
    <n v="32"/>
    <n v="5"/>
    <n v="4"/>
    <n v="9"/>
    <n v="5"/>
    <x v="0"/>
    <n v="6"/>
    <x v="1"/>
    <n v="11"/>
    <n v="5"/>
    <n v="7"/>
    <n v="12"/>
    <n v="7"/>
    <x v="0"/>
    <n v="6"/>
    <x v="2"/>
    <n v="7"/>
    <n v="7"/>
    <n v="14"/>
    <n v="4"/>
    <x v="3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3"/>
    <n v="18"/>
    <x v="3"/>
    <n v="18"/>
    <n v="20"/>
    <n v="38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3"/>
    <n v="3"/>
    <n v="3"/>
    <n v="3"/>
    <x v="0"/>
  </r>
  <r>
    <s v="08ETV0210S"/>
    <x v="0"/>
    <x v="0"/>
    <s v="TELESECUNDARIA 6232"/>
    <n v="17"/>
    <x v="16"/>
    <n v="1"/>
    <s v="CUAUHTÉMOC"/>
    <s v="AVENIDA AGUILAS"/>
    <x v="0"/>
    <x v="0"/>
    <x v="1"/>
    <x v="3"/>
    <x v="6"/>
    <x v="0"/>
    <s v="08FTV0004I"/>
    <m/>
    <x v="4"/>
    <x v="1"/>
    <n v="98"/>
    <n v="79"/>
    <n v="177"/>
    <n v="97"/>
    <n v="78"/>
    <n v="175"/>
    <n v="29"/>
    <n v="29"/>
    <n v="58"/>
    <n v="32"/>
    <x v="2"/>
    <n v="25"/>
    <x v="3"/>
    <n v="57"/>
    <n v="36"/>
    <n v="27"/>
    <n v="63"/>
    <n v="31"/>
    <x v="5"/>
    <n v="26"/>
    <x v="0"/>
    <n v="34"/>
    <n v="26"/>
    <n v="60"/>
    <n v="42"/>
    <x v="0"/>
    <n v="24"/>
    <x v="3"/>
    <n v="42"/>
    <n v="25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5"/>
    <x v="11"/>
    <n v="75"/>
    <x v="6"/>
    <n v="112"/>
    <n v="78"/>
    <n v="190"/>
    <x v="5"/>
    <x v="5"/>
    <x v="6"/>
    <x v="0"/>
    <x v="0"/>
    <x v="0"/>
    <n v="0"/>
    <n v="9"/>
    <x v="0"/>
    <x v="1"/>
    <x v="1"/>
    <x v="0"/>
    <x v="0"/>
    <x v="0"/>
    <x v="0"/>
    <x v="0"/>
    <x v="18"/>
    <n v="4"/>
    <x v="0"/>
    <x v="0"/>
    <x v="0"/>
    <x v="0"/>
    <x v="0"/>
    <x v="0"/>
    <x v="0"/>
    <x v="0"/>
    <x v="0"/>
    <x v="0"/>
    <x v="9"/>
    <x v="1"/>
    <n v="0"/>
    <n v="13"/>
    <n v="5"/>
    <n v="4"/>
    <x v="0"/>
    <x v="0"/>
    <x v="0"/>
    <x v="0"/>
    <x v="0"/>
    <x v="0"/>
    <n v="9"/>
    <n v="9"/>
    <n v="9"/>
    <n v="9"/>
    <x v="0"/>
  </r>
  <r>
    <s v="08FIC0001A"/>
    <x v="1"/>
    <x v="1"/>
    <s v="CENTRO DE APOYO A LA EDUCACIÓN INICIAL CONAFE MARIANO BALLEZA"/>
    <n v="7"/>
    <x v="7"/>
    <n v="1"/>
    <s v="MARIANO BALLEZA"/>
    <s v="NINGUNO NINGUNO"/>
    <x v="0"/>
    <x v="0"/>
    <x v="2"/>
    <x v="2"/>
    <x v="7"/>
    <x v="0"/>
    <m/>
    <m/>
    <x v="4"/>
    <x v="2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03Z"/>
    <x v="1"/>
    <x v="1"/>
    <s v="CENTRO DE APOYO A LA EDUCACION INICIAL CONAFE RANCHITO DE SAN JUAN"/>
    <n v="7"/>
    <x v="7"/>
    <n v="100"/>
    <s v="RANCHITO DE SAN JUAN"/>
    <s v="CALLE NINGUNO"/>
    <x v="0"/>
    <x v="0"/>
    <x v="2"/>
    <x v="2"/>
    <x v="7"/>
    <x v="0"/>
    <m/>
    <m/>
    <x v="4"/>
    <x v="2"/>
    <n v="6"/>
    <n v="1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04Y"/>
    <x v="1"/>
    <x v="1"/>
    <s v="CENTRO DE APOYO A LA EDUCACION INICIAL CONAFE LA LAGARTIJA"/>
    <n v="7"/>
    <x v="7"/>
    <n v="797"/>
    <s v="LA LAGARTIJA"/>
    <s v="CALLE NINGUNO"/>
    <x v="0"/>
    <x v="0"/>
    <x v="2"/>
    <x v="2"/>
    <x v="7"/>
    <x v="0"/>
    <m/>
    <m/>
    <x v="4"/>
    <x v="2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05X"/>
    <x v="1"/>
    <x v="1"/>
    <s v="CENTRO DE APOYO A LA EDUCACION INICIAL CONAFE SAN JUAN DE ATOTONILCO"/>
    <n v="7"/>
    <x v="7"/>
    <n v="116"/>
    <s v="SAN JUAN DE ATOTONILCO"/>
    <s v="CALLE NINGUNO"/>
    <x v="0"/>
    <x v="0"/>
    <x v="2"/>
    <x v="2"/>
    <x v="7"/>
    <x v="0"/>
    <m/>
    <m/>
    <x v="4"/>
    <x v="2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006W"/>
    <x v="1"/>
    <x v="1"/>
    <s v="CENTRO DE APOYO A LA EDUCACION INICIAL CONAFE BAQUIRIACHI"/>
    <n v="7"/>
    <x v="7"/>
    <n v="22"/>
    <s v="BAQUIRIACHI"/>
    <s v="CALLE NINGUNO"/>
    <x v="0"/>
    <x v="0"/>
    <x v="2"/>
    <x v="2"/>
    <x v="7"/>
    <x v="0"/>
    <m/>
    <m/>
    <x v="4"/>
    <x v="2"/>
    <n v="5"/>
    <n v="0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0I"/>
    <x v="1"/>
    <x v="1"/>
    <s v="CENTRO DE APOYO A LA EDUCACION INICIAL CONAFE RANCHERIA GUACHAMOACHI"/>
    <n v="7"/>
    <x v="7"/>
    <n v="55"/>
    <s v="RANCHERÍA GUACHAMOACHI"/>
    <s v="CALLE NINGUNO"/>
    <x v="0"/>
    <x v="0"/>
    <x v="2"/>
    <x v="2"/>
    <x v="7"/>
    <x v="0"/>
    <m/>
    <m/>
    <x v="4"/>
    <x v="2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1H"/>
    <x v="1"/>
    <x v="1"/>
    <s v="CENTRO DE APOYO A LA EDUCACION INICIAL CONAFE EJIDO EL VERGEL EL TORIL"/>
    <n v="7"/>
    <x v="7"/>
    <n v="135"/>
    <s v="EJIDO EL VERGEL"/>
    <s v="CALLE NINGUNO"/>
    <x v="0"/>
    <x v="0"/>
    <x v="2"/>
    <x v="2"/>
    <x v="7"/>
    <x v="0"/>
    <m/>
    <m/>
    <x v="4"/>
    <x v="2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2G"/>
    <x v="1"/>
    <x v="1"/>
    <s v="CENTRO DE APOYO A LA EDUCACION INICIAL CONAFE EJIDO GUAJOLOTES"/>
    <n v="7"/>
    <x v="7"/>
    <n v="57"/>
    <s v="EJIDO GUAJOLOTES"/>
    <s v="CALLE NINGUNO"/>
    <x v="0"/>
    <x v="0"/>
    <x v="2"/>
    <x v="2"/>
    <x v="7"/>
    <x v="0"/>
    <m/>
    <m/>
    <x v="4"/>
    <x v="2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5D"/>
    <x v="1"/>
    <x v="1"/>
    <s v="CENTRO DE APOYO A LA EDUCACION INICIAL CONAFE EJIDO EL VERGEL EL CALDILLO"/>
    <n v="7"/>
    <x v="7"/>
    <n v="135"/>
    <s v="EJIDO EL VERGEL"/>
    <s v="CALLE NINGUNO"/>
    <x v="0"/>
    <x v="0"/>
    <x v="2"/>
    <x v="2"/>
    <x v="7"/>
    <x v="0"/>
    <m/>
    <m/>
    <x v="4"/>
    <x v="2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6C"/>
    <x v="1"/>
    <x v="1"/>
    <s v="CENTRO DE APOYO A LA EDUCACION INICIAL CONAFE LAGUNA JUANOTA"/>
    <n v="7"/>
    <x v="7"/>
    <n v="65"/>
    <s v="LAGUNA JUANOTA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7B"/>
    <x v="1"/>
    <x v="1"/>
    <s v="CENTRO DE APOYO A LA EDUCACION INICIAL CONAFE LA LAJA"/>
    <n v="7"/>
    <x v="7"/>
    <n v="157"/>
    <s v="LA LAJA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8A"/>
    <x v="1"/>
    <x v="1"/>
    <s v="CENTRO DE APOYO A LA EDUCACION INICIAL CONAFE LA MAGDALENA"/>
    <n v="7"/>
    <x v="7"/>
    <n v="70"/>
    <s v="LA MAGDALENA"/>
    <s v="CALLE NINGUNO"/>
    <x v="0"/>
    <x v="0"/>
    <x v="2"/>
    <x v="2"/>
    <x v="7"/>
    <x v="0"/>
    <m/>
    <m/>
    <x v="4"/>
    <x v="2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19Z"/>
    <x v="1"/>
    <x v="1"/>
    <s v="CENTRO DE APOYO A LA EDUCACION INICIAL CONAFE ADJUNTAS DE ARRIBA"/>
    <n v="7"/>
    <x v="7"/>
    <n v="179"/>
    <s v="ADJUNTAS DE ARRIBA"/>
    <s v="CALLE NINGUNO"/>
    <x v="0"/>
    <x v="0"/>
    <x v="2"/>
    <x v="2"/>
    <x v="7"/>
    <x v="0"/>
    <m/>
    <m/>
    <x v="4"/>
    <x v="2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20P"/>
    <x v="1"/>
    <x v="1"/>
    <s v="CENTRO DE APOYO A LA EDUCACION INICIAL CONAFE LA NOPALERA LA CUEVA NOPALERA"/>
    <n v="7"/>
    <x v="7"/>
    <n v="81"/>
    <s v="LA NOPALERA (LA CUEVA NOPALERA)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021O"/>
    <x v="1"/>
    <x v="1"/>
    <s v="CENTRO DE APOYO A LA EDUCACION INICIAL CONAFE RANCHO CHICO"/>
    <n v="7"/>
    <x v="7"/>
    <n v="205"/>
    <s v="RANCHO CHICO"/>
    <s v="CALLE NINGUNO"/>
    <x v="0"/>
    <x v="0"/>
    <x v="2"/>
    <x v="2"/>
    <x v="7"/>
    <x v="0"/>
    <m/>
    <m/>
    <x v="4"/>
    <x v="2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22N"/>
    <x v="1"/>
    <x v="1"/>
    <s v="CENTRO DE APOYO A LA EDUCACION INICIAL CONAFE PICHIQUE"/>
    <n v="7"/>
    <x v="7"/>
    <n v="88"/>
    <s v="PICHIQUE"/>
    <s v="CALLE NINGUNO"/>
    <x v="0"/>
    <x v="0"/>
    <x v="2"/>
    <x v="2"/>
    <x v="7"/>
    <x v="0"/>
    <m/>
    <m/>
    <x v="4"/>
    <x v="2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23M"/>
    <x v="1"/>
    <x v="1"/>
    <s v="CENTRO DE APOYO A LA EDUCACION INICIAL CONAFE SAN ANTONIO DE ARRIBA"/>
    <n v="7"/>
    <x v="7"/>
    <n v="222"/>
    <s v="SAN ANTONIO DE ARRIBA"/>
    <s v="CALLE NINGUNO"/>
    <x v="0"/>
    <x v="0"/>
    <x v="2"/>
    <x v="2"/>
    <x v="7"/>
    <x v="0"/>
    <m/>
    <m/>
    <x v="4"/>
    <x v="2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24L"/>
    <x v="1"/>
    <x v="1"/>
    <s v="CENTRO DE APOYO A LA EDUCACION INICIAL CONAFE LA CEBOLLA"/>
    <n v="7"/>
    <x v="7"/>
    <n v="409"/>
    <s v="LA CEBOLLA"/>
    <s v="CALLE NINGUNO"/>
    <x v="0"/>
    <x v="0"/>
    <x v="2"/>
    <x v="2"/>
    <x v="7"/>
    <x v="0"/>
    <m/>
    <m/>
    <x v="4"/>
    <x v="2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26J"/>
    <x v="1"/>
    <x v="1"/>
    <s v="CENTRO DE APOYO A LA EDUCACION INICIAL CONAFE SAGOACHI"/>
    <n v="7"/>
    <x v="7"/>
    <n v="530"/>
    <s v="SAGOACHI"/>
    <s v="CALLE NINGUNO"/>
    <x v="0"/>
    <x v="0"/>
    <x v="2"/>
    <x v="2"/>
    <x v="7"/>
    <x v="0"/>
    <m/>
    <m/>
    <x v="4"/>
    <x v="2"/>
    <n v="3"/>
    <n v="6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27I"/>
    <x v="1"/>
    <x v="1"/>
    <s v="CENTRO DE APOYO A LA EDUCACION INICIAL CONAFE ALTOS DE LA GARROCHA"/>
    <n v="7"/>
    <x v="7"/>
    <n v="302"/>
    <s v="ALTOS DE LA GARROCHA"/>
    <s v="CALLE NINGUNO"/>
    <x v="0"/>
    <x v="0"/>
    <x v="2"/>
    <x v="2"/>
    <x v="7"/>
    <x v="0"/>
    <m/>
    <m/>
    <x v="4"/>
    <x v="2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0W"/>
    <x v="1"/>
    <x v="1"/>
    <s v="CENTRO DE APOYO A LA EDUCACION INICIAL CONAFE LOS ANGELES"/>
    <n v="7"/>
    <x v="7"/>
    <n v="576"/>
    <s v="LOS ÁNGELES"/>
    <s v="CALLE NINGUNO"/>
    <x v="0"/>
    <x v="0"/>
    <x v="2"/>
    <x v="2"/>
    <x v="7"/>
    <x v="0"/>
    <m/>
    <m/>
    <x v="4"/>
    <x v="2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1V"/>
    <x v="1"/>
    <x v="1"/>
    <s v="CENTRO DE APOYO A LA EDUCACION INICIAL CONAFE LOS BAJIOS DE FELIX"/>
    <n v="7"/>
    <x v="7"/>
    <n v="583"/>
    <s v="LOS BAJÍOS DE FÉLIX"/>
    <s v="CALLE NINGUNO"/>
    <x v="0"/>
    <x v="0"/>
    <x v="2"/>
    <x v="2"/>
    <x v="7"/>
    <x v="0"/>
    <m/>
    <m/>
    <x v="4"/>
    <x v="2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2U"/>
    <x v="1"/>
    <x v="1"/>
    <s v="CENTRO DE APOYO A LA EDUCACION INICIAL CONAFE SAN JOSE DE COLIMA"/>
    <n v="8"/>
    <x v="8"/>
    <n v="179"/>
    <s v="SAN JOSÉ DE COLIMA"/>
    <s v="CALLE NINGUNO"/>
    <x v="0"/>
    <x v="0"/>
    <x v="2"/>
    <x v="2"/>
    <x v="7"/>
    <x v="0"/>
    <m/>
    <m/>
    <x v="4"/>
    <x v="0"/>
    <n v="4"/>
    <n v="5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3T"/>
    <x v="1"/>
    <x v="1"/>
    <s v="CENTRO DE APOYO A LA EDUCACION INICIAL CONAFE ABOREACHI"/>
    <n v="8"/>
    <x v="8"/>
    <n v="2"/>
    <s v="ABOREACHI"/>
    <s v="CALLE NINGUNO"/>
    <x v="0"/>
    <x v="0"/>
    <x v="2"/>
    <x v="2"/>
    <x v="7"/>
    <x v="0"/>
    <m/>
    <m/>
    <x v="4"/>
    <x v="0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4S"/>
    <x v="1"/>
    <x v="1"/>
    <s v="CENTRO DE APOYO A LA EDUCACION INICIAL CONAFE SAN JUAN DE DIOS AGUA CALIENTE"/>
    <n v="8"/>
    <x v="8"/>
    <n v="181"/>
    <s v="SAN JUAN DE DIOS (AGUA CALIENTE)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5R"/>
    <x v="1"/>
    <x v="1"/>
    <s v="CENTRO DE APOYO A LA EDUCACION INICIAL CONAFE EL ALMAGRE"/>
    <n v="8"/>
    <x v="8"/>
    <n v="9"/>
    <s v="EL ALMAGRE"/>
    <s v="CALLE NINGUNO"/>
    <x v="0"/>
    <x v="0"/>
    <x v="2"/>
    <x v="2"/>
    <x v="7"/>
    <x v="0"/>
    <m/>
    <m/>
    <x v="4"/>
    <x v="0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6Q"/>
    <x v="1"/>
    <x v="1"/>
    <s v="CENTRO DE APOYO A LA EDUCACION INICIAL CONAFE SANTA RITA"/>
    <n v="8"/>
    <x v="8"/>
    <n v="187"/>
    <s v="SANTA RITA"/>
    <s v="CALLE NINGUNO"/>
    <x v="0"/>
    <x v="0"/>
    <x v="2"/>
    <x v="2"/>
    <x v="7"/>
    <x v="0"/>
    <m/>
    <m/>
    <x v="4"/>
    <x v="0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8O"/>
    <x v="1"/>
    <x v="1"/>
    <s v="CENTRO DE APOYO A LA EDUCACION INICIAL CONAFE EL CUERVO"/>
    <n v="8"/>
    <x v="8"/>
    <n v="54"/>
    <s v="EL CUERVO"/>
    <s v="CALLE NINGUNO"/>
    <x v="0"/>
    <x v="0"/>
    <x v="2"/>
    <x v="2"/>
    <x v="7"/>
    <x v="0"/>
    <m/>
    <m/>
    <x v="4"/>
    <x v="0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39N"/>
    <x v="1"/>
    <x v="1"/>
    <s v="CENTRO DE APOYO A LA EDUCACION INICIAL CONAFE JESUS MARIA"/>
    <n v="8"/>
    <x v="8"/>
    <n v="91"/>
    <s v="JESÚS MARÍA"/>
    <s v="CALLE NINGUNO"/>
    <x v="0"/>
    <x v="0"/>
    <x v="2"/>
    <x v="2"/>
    <x v="7"/>
    <x v="0"/>
    <m/>
    <m/>
    <x v="4"/>
    <x v="0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0C"/>
    <x v="1"/>
    <x v="1"/>
    <s v="CENTRO DE APOYO A LA EDUCACION INICIAL CONAFE LA LABOR"/>
    <n v="8"/>
    <x v="8"/>
    <n v="94"/>
    <s v="LA LABOR"/>
    <s v="CALLE NINGUNO"/>
    <x v="0"/>
    <x v="0"/>
    <x v="2"/>
    <x v="2"/>
    <x v="7"/>
    <x v="0"/>
    <m/>
    <m/>
    <x v="4"/>
    <x v="0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1B"/>
    <x v="1"/>
    <x v="1"/>
    <s v="CENTRO DE APOYO A LA EDUCACION INICIAL CONAFE EL PANDITO"/>
    <n v="8"/>
    <x v="8"/>
    <n v="133"/>
    <s v="EL PANDITO"/>
    <s v="CALLE NINGUNO"/>
    <x v="0"/>
    <x v="0"/>
    <x v="2"/>
    <x v="2"/>
    <x v="7"/>
    <x v="0"/>
    <m/>
    <m/>
    <x v="4"/>
    <x v="0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2A"/>
    <x v="1"/>
    <x v="1"/>
    <s v="CENTRO DE APOYO A LA EDUCACION INICIAL CONAFE POLANCO RANCHERIA MINERAL POLANCO"/>
    <n v="8"/>
    <x v="8"/>
    <n v="145"/>
    <s v="POLANCO (RANCHERÍA MINERAL POLANCO)"/>
    <s v="CALLE NINGUNO"/>
    <x v="0"/>
    <x v="0"/>
    <x v="2"/>
    <x v="2"/>
    <x v="7"/>
    <x v="0"/>
    <m/>
    <m/>
    <x v="4"/>
    <x v="0"/>
    <n v="6"/>
    <n v="5"/>
    <n v="1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4Z"/>
    <x v="1"/>
    <x v="1"/>
    <s v="CENTRO DE APOYO A LA EDUCACION INICIAL CONAFE SORICHIQUE"/>
    <n v="8"/>
    <x v="8"/>
    <n v="195"/>
    <s v="SORICHIQUE"/>
    <s v="CALLE NINGUNO"/>
    <x v="0"/>
    <x v="0"/>
    <x v="2"/>
    <x v="2"/>
    <x v="7"/>
    <x v="0"/>
    <m/>
    <m/>
    <x v="4"/>
    <x v="0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5Y"/>
    <x v="1"/>
    <x v="1"/>
    <s v="CENTRO DE APOYO A LA EDUCACION INICIAL CONAFE YAGUIRACHI"/>
    <n v="8"/>
    <x v="8"/>
    <n v="218"/>
    <s v="YAGÜIRACHI"/>
    <s v="CALLE NINGUNO"/>
    <x v="0"/>
    <x v="0"/>
    <x v="2"/>
    <x v="2"/>
    <x v="7"/>
    <x v="0"/>
    <m/>
    <m/>
    <x v="4"/>
    <x v="0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046X"/>
    <x v="1"/>
    <x v="1"/>
    <s v="CENTRO DE APOYO A LA EDUCACION INICIAL CONAFE YOQUIVO"/>
    <n v="8"/>
    <x v="8"/>
    <n v="223"/>
    <s v="YOQUIVO"/>
    <s v="CALLE NINGUNO"/>
    <x v="0"/>
    <x v="0"/>
    <x v="2"/>
    <x v="2"/>
    <x v="7"/>
    <x v="0"/>
    <m/>
    <m/>
    <x v="4"/>
    <x v="0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7W"/>
    <x v="1"/>
    <x v="1"/>
    <s v="CENTRO DE APOYO A LA EDUCACION INICIAL CONAFE CHAPOTILLO"/>
    <n v="8"/>
    <x v="8"/>
    <n v="235"/>
    <s v="CHAPOTILLO"/>
    <s v="CALLE NINGUNO"/>
    <x v="0"/>
    <x v="0"/>
    <x v="2"/>
    <x v="2"/>
    <x v="7"/>
    <x v="0"/>
    <m/>
    <m/>
    <x v="4"/>
    <x v="0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8V"/>
    <x v="1"/>
    <x v="1"/>
    <s v="CENTRO DE APOYO A LA EDUCACION INICIAL CONAFE BAQUIREACHI"/>
    <n v="8"/>
    <x v="8"/>
    <n v="271"/>
    <s v="BAQUIREACHI"/>
    <s v="CALLE NINGUNO"/>
    <x v="0"/>
    <x v="0"/>
    <x v="2"/>
    <x v="2"/>
    <x v="7"/>
    <x v="0"/>
    <m/>
    <m/>
    <x v="4"/>
    <x v="0"/>
    <n v="2"/>
    <n v="5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49U"/>
    <x v="1"/>
    <x v="1"/>
    <s v="CENTRO DE APOYO A LA EDUCACION INICIAL CONAFE RECUBIRACHI"/>
    <n v="8"/>
    <x v="8"/>
    <n v="460"/>
    <s v="RECUBIRACHI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0J"/>
    <x v="1"/>
    <x v="1"/>
    <s v="CENTRO DE APOYO A LA EDUCACION INICIAL CONAFE CITABURACHI"/>
    <n v="8"/>
    <x v="8"/>
    <n v="468"/>
    <s v="CITABURACHI"/>
    <s v="CALLE NINGUNO"/>
    <x v="0"/>
    <x v="0"/>
    <x v="2"/>
    <x v="2"/>
    <x v="7"/>
    <x v="0"/>
    <m/>
    <m/>
    <x v="4"/>
    <x v="0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1I"/>
    <x v="1"/>
    <x v="1"/>
    <s v="CENTRO DE APOYO A LA EDUCACION INICIAL CONAFE CACHIHUICHI"/>
    <n v="8"/>
    <x v="8"/>
    <n v="686"/>
    <s v="CACHIHUICHI"/>
    <s v="CALLE NINGUNO"/>
    <x v="0"/>
    <x v="0"/>
    <x v="2"/>
    <x v="2"/>
    <x v="7"/>
    <x v="0"/>
    <m/>
    <m/>
    <x v="4"/>
    <x v="0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2H"/>
    <x v="1"/>
    <x v="1"/>
    <s v="CENTRO DE APOYO A LA EDUCACION INICIAL CONAFE MATACHIQUE"/>
    <n v="8"/>
    <x v="8"/>
    <n v="691"/>
    <s v="MATACHIQUE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3G"/>
    <x v="1"/>
    <x v="1"/>
    <s v="CENTRO DE APOYO A LA EDUCACION INICIAL CONAFE CHIQUIHUITE"/>
    <n v="8"/>
    <x v="8"/>
    <n v="699"/>
    <s v="CHIQUIHUITE"/>
    <s v="CALLE NINGUNO"/>
    <x v="0"/>
    <x v="0"/>
    <x v="2"/>
    <x v="2"/>
    <x v="7"/>
    <x v="0"/>
    <m/>
    <m/>
    <x v="4"/>
    <x v="0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054F"/>
    <x v="1"/>
    <x v="1"/>
    <s v="CENTRO DE APOYO A LA EDUCACION INICIAL CONAFE NORIHUI"/>
    <n v="8"/>
    <x v="8"/>
    <n v="717"/>
    <s v="NORIHUI"/>
    <s v="CALLE NINGUNO"/>
    <x v="0"/>
    <x v="0"/>
    <x v="2"/>
    <x v="2"/>
    <x v="7"/>
    <x v="0"/>
    <m/>
    <m/>
    <x v="4"/>
    <x v="0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055E"/>
    <x v="1"/>
    <x v="1"/>
    <s v="CENTRO DE APOYO A LA EDUCACION INICIAL CONAFE REMUCHUCHI"/>
    <n v="8"/>
    <x v="8"/>
    <n v="721"/>
    <s v="REMUCHUCHI"/>
    <s v="CALLE NINGUNO"/>
    <x v="0"/>
    <x v="0"/>
    <x v="2"/>
    <x v="2"/>
    <x v="7"/>
    <x v="0"/>
    <m/>
    <m/>
    <x v="4"/>
    <x v="0"/>
    <n v="6"/>
    <n v="0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6D"/>
    <x v="1"/>
    <x v="1"/>
    <s v="CENTRO DE APOYO A LA EDUCACION INICIAL CONAFE TASAJISA"/>
    <n v="8"/>
    <x v="8"/>
    <n v="722"/>
    <s v="TASAJISA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7C"/>
    <x v="1"/>
    <x v="1"/>
    <s v="CENTRO DE APOYO A LA EDUCACION INICIAL CONAFE ROCAGUACHI"/>
    <n v="8"/>
    <x v="8"/>
    <n v="727"/>
    <s v="ROCAGUACHI"/>
    <s v="CALLE NINGUNO"/>
    <x v="0"/>
    <x v="0"/>
    <x v="2"/>
    <x v="2"/>
    <x v="7"/>
    <x v="0"/>
    <m/>
    <m/>
    <x v="4"/>
    <x v="0"/>
    <n v="1"/>
    <n v="5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8B"/>
    <x v="1"/>
    <x v="1"/>
    <s v="CENTRO DE APOYO A LA EDUCACION INICIAL CONAFE MEZQUITE"/>
    <n v="8"/>
    <x v="8"/>
    <n v="732"/>
    <s v="MEZQUITE"/>
    <s v="CALLE NINGUNO"/>
    <x v="0"/>
    <x v="0"/>
    <x v="2"/>
    <x v="2"/>
    <x v="7"/>
    <x v="0"/>
    <m/>
    <m/>
    <x v="4"/>
    <x v="0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59A"/>
    <x v="1"/>
    <x v="1"/>
    <s v="CENTRO DE APOYO A LA EDUCACION INICIAL CONAFE RECANAPUCHI"/>
    <n v="8"/>
    <x v="8"/>
    <n v="758"/>
    <s v="RECANAPUCHI"/>
    <s v="CALLE NINGUNO"/>
    <x v="0"/>
    <x v="0"/>
    <x v="2"/>
    <x v="2"/>
    <x v="7"/>
    <x v="0"/>
    <m/>
    <m/>
    <x v="4"/>
    <x v="0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0Q"/>
    <x v="1"/>
    <x v="1"/>
    <s v="CENTRO DE APOYO A LA EDUCACION INICIAL CONAFE RANCHERIA SAGUARARE"/>
    <n v="8"/>
    <x v="8"/>
    <n v="1105"/>
    <s v="RANCHERÍA SAGUARARE"/>
    <s v="CALLE NINGUNO"/>
    <x v="0"/>
    <x v="0"/>
    <x v="2"/>
    <x v="2"/>
    <x v="7"/>
    <x v="0"/>
    <m/>
    <m/>
    <x v="4"/>
    <x v="0"/>
    <n v="5"/>
    <n v="1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1P"/>
    <x v="1"/>
    <x v="1"/>
    <s v="CENTRO DE APOYO A LA EDUCACION INICIAL CONAFE COECHI"/>
    <n v="8"/>
    <x v="8"/>
    <n v="1106"/>
    <s v="COECHI"/>
    <s v="CALLE NINGUNO"/>
    <x v="0"/>
    <x v="0"/>
    <x v="2"/>
    <x v="2"/>
    <x v="7"/>
    <x v="0"/>
    <m/>
    <m/>
    <x v="4"/>
    <x v="0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2O"/>
    <x v="1"/>
    <x v="1"/>
    <s v="CENTRO DE APOYO A LA EDUCACION INICIAL CONAFE CREEL TERMINAL"/>
    <n v="9"/>
    <x v="3"/>
    <n v="34"/>
    <s v="CREEL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3N"/>
    <x v="1"/>
    <x v="1"/>
    <s v="CENTRO DE APOYO A LA EDUCACION INICIAL CONAFE SISOGUICHI ASERRADERO"/>
    <n v="9"/>
    <x v="3"/>
    <n v="185"/>
    <s v="SISOGUICHI"/>
    <s v="CALLE NINGUNO"/>
    <x v="0"/>
    <x v="0"/>
    <x v="2"/>
    <x v="2"/>
    <x v="7"/>
    <x v="0"/>
    <m/>
    <m/>
    <x v="4"/>
    <x v="0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4M"/>
    <x v="1"/>
    <x v="1"/>
    <s v="CENTRO DE APOYO A LA EDUCACION INICIAL CONAFE CREEL ELEVACION"/>
    <n v="9"/>
    <x v="3"/>
    <n v="34"/>
    <s v="CREEL"/>
    <s v="CALLE NINGUNO"/>
    <x v="0"/>
    <x v="0"/>
    <x v="2"/>
    <x v="2"/>
    <x v="7"/>
    <x v="0"/>
    <m/>
    <m/>
    <x v="4"/>
    <x v="0"/>
    <n v="1"/>
    <n v="6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5L"/>
    <x v="1"/>
    <x v="1"/>
    <s v="CENTRO DE APOYO A LA EDUCACION INICIAL CONAFE SOJAHUACHI"/>
    <n v="9"/>
    <x v="3"/>
    <n v="188"/>
    <s v="SOJAHUACHI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6K"/>
    <x v="1"/>
    <x v="1"/>
    <s v="CENTRO DE APOYO A LA EDUCACION INICIAL CONAFE CREEL TERMOELECTRICA"/>
    <n v="9"/>
    <x v="3"/>
    <n v="34"/>
    <s v="CREEL"/>
    <s v="CALLE NINGUNO"/>
    <x v="0"/>
    <x v="0"/>
    <x v="2"/>
    <x v="2"/>
    <x v="7"/>
    <x v="0"/>
    <m/>
    <m/>
    <x v="4"/>
    <x v="0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8I"/>
    <x v="1"/>
    <x v="1"/>
    <s v="CENTRO DE APOYO A LA EDUCACION INICIAL CONAFE CHOGUITA"/>
    <n v="9"/>
    <x v="3"/>
    <n v="45"/>
    <s v="CHOGUITA"/>
    <s v="CALLE NINGUNO"/>
    <x v="0"/>
    <x v="0"/>
    <x v="2"/>
    <x v="2"/>
    <x v="7"/>
    <x v="0"/>
    <m/>
    <m/>
    <x v="4"/>
    <x v="0"/>
    <n v="8"/>
    <n v="2"/>
    <n v="1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2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69H"/>
    <x v="1"/>
    <x v="1"/>
    <s v="CENTRO DE APOYO A LA EDUCACION INICIAL CONAFE SANTA ELENA"/>
    <n v="9"/>
    <x v="3"/>
    <n v="233"/>
    <s v="SANTA ELENA"/>
    <s v="CALLE NINGUNO"/>
    <x v="0"/>
    <x v="0"/>
    <x v="2"/>
    <x v="2"/>
    <x v="7"/>
    <x v="0"/>
    <m/>
    <m/>
    <x v="4"/>
    <x v="0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70X"/>
    <x v="1"/>
    <x v="1"/>
    <s v="CENTRO DE APOYO A LA EDUCACION INICIAL CONAFE GONOGOCHI"/>
    <n v="9"/>
    <x v="3"/>
    <n v="53"/>
    <s v="GONOGOCHI"/>
    <s v="CALLE NINGUNO"/>
    <x v="0"/>
    <x v="0"/>
    <x v="2"/>
    <x v="2"/>
    <x v="7"/>
    <x v="0"/>
    <m/>
    <m/>
    <x v="4"/>
    <x v="0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71W"/>
    <x v="1"/>
    <x v="1"/>
    <s v="CENTRO DE APOYO A LA EDUCACION INICIAL CONAFE LAGO DE ARARECO"/>
    <n v="9"/>
    <x v="3"/>
    <n v="246"/>
    <s v="LAGO DE ARARECO"/>
    <s v="CALLE NINGUNO"/>
    <x v="0"/>
    <x v="0"/>
    <x v="2"/>
    <x v="2"/>
    <x v="7"/>
    <x v="0"/>
    <m/>
    <m/>
    <x v="4"/>
    <x v="0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72V"/>
    <x v="1"/>
    <x v="1"/>
    <s v="CENTRO DE APOYO A LA EDUCACION INICIAL CONAFE COMUNIDAD EL GUAJOLOTE"/>
    <n v="9"/>
    <x v="3"/>
    <n v="58"/>
    <s v="COMUNIDAD EL GUAJOLOTE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74T"/>
    <x v="1"/>
    <x v="1"/>
    <s v="CENTRO DE APOYO A LA EDUCACION INICIAL CONAFE GUMISACHI"/>
    <n v="9"/>
    <x v="3"/>
    <n v="69"/>
    <s v="GUMISACHI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76R"/>
    <x v="1"/>
    <x v="1"/>
    <s v="CENTRO DE APOYO A LA EDUCACION INICIAL CONAFE SAN JOSE DE GUACAYVO"/>
    <n v="9"/>
    <x v="3"/>
    <n v="77"/>
    <s v="SAN JOSÉ DE GUACAYVO"/>
    <s v="CALLE NINGUNO"/>
    <x v="0"/>
    <x v="0"/>
    <x v="2"/>
    <x v="2"/>
    <x v="7"/>
    <x v="0"/>
    <m/>
    <m/>
    <x v="4"/>
    <x v="0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77Q"/>
    <x v="1"/>
    <x v="1"/>
    <s v="CENTRO DE APOYO A LA EDUCACION INICIAL CONAFE BABUREACHI"/>
    <n v="9"/>
    <x v="3"/>
    <n v="394"/>
    <s v="BABUREACHI"/>
    <s v="CALLE NINGUNO"/>
    <x v="0"/>
    <x v="0"/>
    <x v="2"/>
    <x v="2"/>
    <x v="7"/>
    <x v="0"/>
    <m/>
    <m/>
    <x v="4"/>
    <x v="0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078P"/>
    <x v="1"/>
    <x v="1"/>
    <s v="CENTRO DE APOYO A LA EDUCACION INICIAL CONAFE KILOMETRO SETENTA Y NUEVE"/>
    <n v="9"/>
    <x v="3"/>
    <n v="87"/>
    <s v="KILÓMETRO SETENTA Y NUEVE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080D"/>
    <x v="1"/>
    <x v="1"/>
    <s v="CENTRO DE APOYO A LA EDUCACION INICIAL CONAFE EL RANCHITO"/>
    <n v="9"/>
    <x v="3"/>
    <n v="132"/>
    <s v="EL RANCHITO"/>
    <s v="CALLE NINGUNO"/>
    <x v="0"/>
    <x v="0"/>
    <x v="2"/>
    <x v="2"/>
    <x v="7"/>
    <x v="0"/>
    <m/>
    <m/>
    <x v="4"/>
    <x v="0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1C"/>
    <x v="1"/>
    <x v="1"/>
    <s v="CENTRO DE APOYO A LA EDUCACION INICIAL CONAFE GASISUCHI"/>
    <n v="9"/>
    <x v="3"/>
    <n v="529"/>
    <s v="GASISUCHI"/>
    <s v="CALLE NINGUNO"/>
    <x v="0"/>
    <x v="0"/>
    <x v="2"/>
    <x v="2"/>
    <x v="7"/>
    <x v="0"/>
    <m/>
    <m/>
    <x v="4"/>
    <x v="0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2B"/>
    <x v="1"/>
    <x v="1"/>
    <s v="CENTRO DE APOYO A LA EDUCACION INICIAL CONAFE SAN IGNACIO DE ARARECO"/>
    <n v="9"/>
    <x v="3"/>
    <n v="168"/>
    <s v="SAN IGNACIO DE ARARECO"/>
    <s v="CALLE NINGUNO"/>
    <x v="0"/>
    <x v="0"/>
    <x v="2"/>
    <x v="2"/>
    <x v="7"/>
    <x v="0"/>
    <m/>
    <m/>
    <x v="4"/>
    <x v="0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3A"/>
    <x v="1"/>
    <x v="1"/>
    <s v="CENTRO DE APOYO A LA EDUCACION INICIAL CONAFE HUMACHIQUE CUEVAS DE LEONES"/>
    <n v="9"/>
    <x v="3"/>
    <n v="535"/>
    <s v="HUMACHIQUE (CUEVAS DE LEONES)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084Z"/>
    <x v="1"/>
    <x v="1"/>
    <s v="CENTRO DE APOYO A LA EDUCACION INICIAL CONAFE SAN JUANITO"/>
    <n v="9"/>
    <x v="3"/>
    <n v="169"/>
    <s v="SAN JUANITO"/>
    <s v="CALLE NINGUNO"/>
    <x v="0"/>
    <x v="0"/>
    <x v="2"/>
    <x v="2"/>
    <x v="7"/>
    <x v="0"/>
    <m/>
    <m/>
    <x v="4"/>
    <x v="0"/>
    <n v="0"/>
    <n v="4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5Z"/>
    <x v="1"/>
    <x v="1"/>
    <s v="CENTRO DE APOYO A LA EDUCACION INICIAL CONAFE LOS VIVEROS"/>
    <n v="9"/>
    <x v="3"/>
    <n v="544"/>
    <s v="LOS VIVEROS"/>
    <s v="CALLE NINGUNO"/>
    <x v="0"/>
    <x v="0"/>
    <x v="2"/>
    <x v="2"/>
    <x v="7"/>
    <x v="0"/>
    <m/>
    <m/>
    <x v="4"/>
    <x v="0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6Y"/>
    <x v="1"/>
    <x v="1"/>
    <s v="CENTRO DE APOYO A LA EDUCACION INICIAL CONAFE SAN JUANITO PEÑITAS"/>
    <n v="9"/>
    <x v="3"/>
    <n v="169"/>
    <s v="SAN JUANITO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7X"/>
    <x v="1"/>
    <x v="1"/>
    <s v="CENTRO DE APOYO A LA EDUCACION INICIAL CONAFE OCOCHOCHI"/>
    <n v="9"/>
    <x v="3"/>
    <n v="639"/>
    <s v="OCOCHOCHI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8W"/>
    <x v="1"/>
    <x v="1"/>
    <s v="CENTRO DE APOYO A LA EDUCACION INICIAL CONAFE SISOGUICHI"/>
    <n v="9"/>
    <x v="3"/>
    <n v="185"/>
    <s v="SISOGUICHI"/>
    <s v="CALLE NINGUNO"/>
    <x v="0"/>
    <x v="0"/>
    <x v="2"/>
    <x v="2"/>
    <x v="7"/>
    <x v="0"/>
    <m/>
    <m/>
    <x v="4"/>
    <x v="0"/>
    <n v="3"/>
    <n v="6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89V"/>
    <x v="1"/>
    <x v="1"/>
    <s v="CENTRO DE APOYO A LA EDUCACION INICIAL CONAFE TABACHI"/>
    <n v="9"/>
    <x v="3"/>
    <n v="684"/>
    <s v="TABACHI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0K"/>
    <x v="1"/>
    <x v="1"/>
    <s v="CENTRO DE APOYO A LA EDUCACION INICIAL CONAFE LAS CARRETAS BACARATOS"/>
    <n v="9"/>
    <x v="3"/>
    <n v="718"/>
    <s v="LAS CARRETAS (BACARATOS)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1J"/>
    <x v="1"/>
    <x v="1"/>
    <s v="CENTRO DE APOYO A LA EDUCACION INICIAL CONAFE ROCHIVO"/>
    <n v="9"/>
    <x v="3"/>
    <n v="724"/>
    <s v="ROCHIVO"/>
    <s v="CALLE NINGUNO"/>
    <x v="0"/>
    <x v="0"/>
    <x v="2"/>
    <x v="2"/>
    <x v="7"/>
    <x v="0"/>
    <m/>
    <m/>
    <x v="4"/>
    <x v="0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2I"/>
    <x v="1"/>
    <x v="1"/>
    <s v="CENTRO DE APOYO A LA EDUCACION INICIAL CONAFE HUECHOUETAVO GUTEMARE"/>
    <n v="9"/>
    <x v="3"/>
    <n v="727"/>
    <s v="HUECHOUETAVO (GUTEMARE)"/>
    <s v="CALLE NINGUNO"/>
    <x v="0"/>
    <x v="0"/>
    <x v="2"/>
    <x v="2"/>
    <x v="7"/>
    <x v="0"/>
    <m/>
    <m/>
    <x v="4"/>
    <x v="0"/>
    <n v="3"/>
    <n v="5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093H"/>
    <x v="1"/>
    <x v="1"/>
    <s v="CENTRO DE APOYO A LA EDUCACION INICIAL CONAFE BAQUEREACHI"/>
    <n v="9"/>
    <x v="3"/>
    <n v="22"/>
    <s v="BAQUEREACHI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5F"/>
    <x v="1"/>
    <x v="1"/>
    <s v="CENTRO DE APOYO A LA EDUCACION INICIAL CONAFE CREEL"/>
    <n v="9"/>
    <x v="3"/>
    <n v="34"/>
    <s v="CREEL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6E"/>
    <x v="1"/>
    <x v="1"/>
    <s v="CENTRO DE APOYO A LA EDUCACION INICIAL CONAFE SANTA ROSALIA DE CAMARGO 1"/>
    <n v="11"/>
    <x v="15"/>
    <n v="1"/>
    <s v="SANTA ROSALÍA DE CAMARGO"/>
    <s v="CALLE NINGUNO"/>
    <x v="0"/>
    <x v="0"/>
    <x v="2"/>
    <x v="2"/>
    <x v="7"/>
    <x v="0"/>
    <m/>
    <m/>
    <x v="4"/>
    <x v="6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7D"/>
    <x v="1"/>
    <x v="1"/>
    <s v="CENTRO DE APOYO A LA EDUCACION INICIAL CONAFE SANTA ROSALIA DE CAMARGO 2"/>
    <n v="11"/>
    <x v="15"/>
    <n v="1"/>
    <s v="SANTA ROSALÍA DE CAMARGO"/>
    <s v="CALLE NINGUNO"/>
    <x v="0"/>
    <x v="0"/>
    <x v="2"/>
    <x v="2"/>
    <x v="7"/>
    <x v="0"/>
    <m/>
    <m/>
    <x v="4"/>
    <x v="6"/>
    <n v="2"/>
    <n v="5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099B"/>
    <x v="1"/>
    <x v="1"/>
    <s v="CENTRO DE APOYO A LA EDUCACION INICIAL CONAFE FLOREÑO"/>
    <n v="11"/>
    <x v="15"/>
    <n v="59"/>
    <s v="FLOREÑO"/>
    <s v="CALLE NINGUNO"/>
    <x v="0"/>
    <x v="0"/>
    <x v="2"/>
    <x v="2"/>
    <x v="7"/>
    <x v="0"/>
    <m/>
    <m/>
    <x v="4"/>
    <x v="6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0A"/>
    <x v="1"/>
    <x v="1"/>
    <s v="CENTRO DE APOYO A LA EDUCACION INICIAL CONAFE ORTEGUEÑO"/>
    <n v="11"/>
    <x v="15"/>
    <n v="109"/>
    <s v="ORTEGUEÑO"/>
    <s v="CALLE NINGUNO"/>
    <x v="0"/>
    <x v="0"/>
    <x v="2"/>
    <x v="2"/>
    <x v="7"/>
    <x v="0"/>
    <m/>
    <m/>
    <x v="4"/>
    <x v="6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1Z"/>
    <x v="1"/>
    <x v="1"/>
    <s v="CENTRO DE APOYO A LA EDUCACION INICIAL CONAFE RANCHO VIEJO"/>
    <n v="11"/>
    <x v="15"/>
    <n v="138"/>
    <s v="RANCHO VIEJO"/>
    <s v="CALLE NINGUNO"/>
    <x v="0"/>
    <x v="0"/>
    <x v="2"/>
    <x v="2"/>
    <x v="7"/>
    <x v="0"/>
    <m/>
    <m/>
    <x v="4"/>
    <x v="6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2Z"/>
    <x v="1"/>
    <x v="1"/>
    <s v="CENTRO DE APOYO A LA EDUCACION INICIAL CONAFE LOS REYES"/>
    <n v="11"/>
    <x v="15"/>
    <n v="142"/>
    <s v="LOS REYES"/>
    <s v="CALLE NINGUNO"/>
    <x v="0"/>
    <x v="0"/>
    <x v="2"/>
    <x v="2"/>
    <x v="7"/>
    <x v="0"/>
    <m/>
    <m/>
    <x v="4"/>
    <x v="6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3Y"/>
    <x v="1"/>
    <x v="1"/>
    <s v="CENTRO DE APOYO A LA EDUCACION INICIAL CONAFE LEYES DE REFORMA"/>
    <n v="11"/>
    <x v="15"/>
    <n v="644"/>
    <s v="LEYES DE REFORMA"/>
    <s v="CALLE NINGUNO"/>
    <x v="0"/>
    <x v="0"/>
    <x v="2"/>
    <x v="2"/>
    <x v="7"/>
    <x v="0"/>
    <m/>
    <m/>
    <x v="4"/>
    <x v="6"/>
    <n v="2"/>
    <n v="6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5W"/>
    <x v="1"/>
    <x v="1"/>
    <s v="CENTRO DE APOYO A LA EDUCACION INICIAL CONAFE CARICHI"/>
    <n v="12"/>
    <x v="1"/>
    <n v="1"/>
    <s v="CARICHÍ"/>
    <s v="CALLE NINGUNO"/>
    <x v="0"/>
    <x v="0"/>
    <x v="2"/>
    <x v="2"/>
    <x v="7"/>
    <x v="0"/>
    <m/>
    <m/>
    <x v="4"/>
    <x v="1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7U"/>
    <x v="1"/>
    <x v="1"/>
    <s v="CENTRO DE APOYO A LA EDUCACION INICIAL CONAFE CIENEGA DE OJOS AZULES 1"/>
    <n v="12"/>
    <x v="1"/>
    <n v="16"/>
    <s v="CIÉNEGA DE OJOS AZULES"/>
    <s v="CALLE NINGUNO"/>
    <x v="0"/>
    <x v="0"/>
    <x v="2"/>
    <x v="2"/>
    <x v="7"/>
    <x v="0"/>
    <m/>
    <m/>
    <x v="4"/>
    <x v="1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09S"/>
    <x v="1"/>
    <x v="1"/>
    <s v="CENTRO DE APOYO A LA EDUCACION INICIAL CONAFE CIENEGA DE OJOS AZULES 2"/>
    <n v="12"/>
    <x v="1"/>
    <n v="16"/>
    <s v="CIÉNEGA DE OJOS AZULES"/>
    <s v="CALLE NINGUNO"/>
    <x v="0"/>
    <x v="0"/>
    <x v="2"/>
    <x v="2"/>
    <x v="7"/>
    <x v="0"/>
    <m/>
    <m/>
    <x v="4"/>
    <x v="1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10H"/>
    <x v="1"/>
    <x v="1"/>
    <s v="CENTRO DE APOYO A LA EDUCACION INICIAL CONAFE GUACAREACHI"/>
    <n v="12"/>
    <x v="1"/>
    <n v="24"/>
    <s v="HUACAREACHI"/>
    <s v="CALLE NINGUNO"/>
    <x v="0"/>
    <x v="0"/>
    <x v="2"/>
    <x v="2"/>
    <x v="7"/>
    <x v="0"/>
    <m/>
    <m/>
    <x v="4"/>
    <x v="1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16B"/>
    <x v="1"/>
    <x v="1"/>
    <s v="CENTRO DE APOYO A LA EDUCACION INICIAL CONAFE NOROGACHITO NOROGACHI"/>
    <n v="12"/>
    <x v="1"/>
    <n v="58"/>
    <s v="NOROGACHI DE MAMORACHI"/>
    <s v="NINGUNO NINGUNO"/>
    <x v="0"/>
    <x v="0"/>
    <x v="2"/>
    <x v="2"/>
    <x v="7"/>
    <x v="0"/>
    <m/>
    <m/>
    <x v="4"/>
    <x v="1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17A"/>
    <x v="1"/>
    <x v="1"/>
    <s v="CENTRO DE APOYO A LA EDUCACION INICIAL CONAFE LA CRUZ"/>
    <n v="16"/>
    <x v="48"/>
    <n v="1"/>
    <s v="LA CRUZ"/>
    <s v="CALLE NINGUNO"/>
    <x v="0"/>
    <x v="0"/>
    <x v="2"/>
    <x v="2"/>
    <x v="7"/>
    <x v="0"/>
    <m/>
    <m/>
    <x v="4"/>
    <x v="6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18Z"/>
    <x v="1"/>
    <x v="1"/>
    <s v="CENTRO DE APOYO A LA EDUCACION INICIAL CONAFE CORRALEÑO DE JUAREZ"/>
    <n v="16"/>
    <x v="48"/>
    <n v="4"/>
    <s v="CORRALEÑO DE JUÁREZ"/>
    <s v="CALLE NINGUNO"/>
    <x v="0"/>
    <x v="0"/>
    <x v="2"/>
    <x v="2"/>
    <x v="7"/>
    <x v="0"/>
    <m/>
    <m/>
    <x v="4"/>
    <x v="6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19Z"/>
    <x v="1"/>
    <x v="1"/>
    <s v="CENTRO DE APOYO A LA EDUCACION INICIAL CONAFE ESTACION LA CRUZ"/>
    <n v="16"/>
    <x v="48"/>
    <n v="5"/>
    <s v="ESTACIÓN LA CRUZ"/>
    <s v="CALLE NINGUNO"/>
    <x v="0"/>
    <x v="0"/>
    <x v="2"/>
    <x v="2"/>
    <x v="7"/>
    <x v="0"/>
    <m/>
    <m/>
    <x v="4"/>
    <x v="6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0O"/>
    <x v="1"/>
    <x v="1"/>
    <s v="CENTRO DE APOYO A LA EDUCACION INICIAL CONAFE MORIELEÑO"/>
    <n v="16"/>
    <x v="48"/>
    <n v="13"/>
    <s v="MORIELEÑO"/>
    <s v="CALLE NINGUNO"/>
    <x v="0"/>
    <x v="0"/>
    <x v="2"/>
    <x v="2"/>
    <x v="7"/>
    <x v="0"/>
    <m/>
    <m/>
    <x v="4"/>
    <x v="6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1N"/>
    <x v="1"/>
    <x v="1"/>
    <s v="CENTRO DE APOYO A LA EDUCACION INICIAL CONAFE SAN RAFAEL"/>
    <n v="16"/>
    <x v="48"/>
    <n v="19"/>
    <s v="SAN RAFAEL"/>
    <s v="CALLE NINGUNO"/>
    <x v="0"/>
    <x v="0"/>
    <x v="2"/>
    <x v="2"/>
    <x v="7"/>
    <x v="0"/>
    <m/>
    <m/>
    <x v="4"/>
    <x v="6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2M"/>
    <x v="1"/>
    <x v="1"/>
    <s v="CENTRO DE APOYO A LA EDUCACION INICIAL CONAFE CAPILLA DE LOS REMEDIOS"/>
    <n v="18"/>
    <x v="2"/>
    <n v="14"/>
    <s v="CAPILLA DE LOS REMEDIOS"/>
    <s v="CALLE NINGUNO"/>
    <x v="0"/>
    <x v="0"/>
    <x v="2"/>
    <x v="2"/>
    <x v="7"/>
    <x v="0"/>
    <m/>
    <m/>
    <x v="4"/>
    <x v="1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3L"/>
    <x v="1"/>
    <x v="1"/>
    <s v="CENTRO DE APOYO A LA EDUCACION INICIAL CONAFE LOS ALAMOS DE CERRO PRIETO"/>
    <n v="18"/>
    <x v="2"/>
    <n v="4"/>
    <s v="LOS ÁLAMOS DE CERRO PRIETO"/>
    <s v="CALLE NINGUNO"/>
    <x v="0"/>
    <x v="0"/>
    <x v="2"/>
    <x v="2"/>
    <x v="7"/>
    <x v="0"/>
    <m/>
    <m/>
    <x v="4"/>
    <x v="1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4K"/>
    <x v="1"/>
    <x v="1"/>
    <s v="CENTRO DE APOYO A LA EDUCACION INICIAL CONAFE CHOPEQUE"/>
    <n v="18"/>
    <x v="2"/>
    <n v="26"/>
    <s v="CHOPEQUE"/>
    <s v="CALLE NINGUNO"/>
    <x v="0"/>
    <x v="0"/>
    <x v="2"/>
    <x v="2"/>
    <x v="7"/>
    <x v="0"/>
    <m/>
    <m/>
    <x v="4"/>
    <x v="1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6I"/>
    <x v="1"/>
    <x v="1"/>
    <s v="CENTRO DE APOYO A LA EDUCACION INICIAL CONAFE CHINIPAS DE ALMADA LAS CASITAS"/>
    <n v="20"/>
    <x v="10"/>
    <n v="1"/>
    <s v="CHÍNIPAS DE ALMADA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7H"/>
    <x v="1"/>
    <x v="1"/>
    <s v="CENTRO DE APOYO A LA EDUCACION INICIAL CONAFE CHINIPAS DE ALMADA "/>
    <n v="20"/>
    <x v="10"/>
    <n v="1"/>
    <s v="CHÍNIPAS DE ALMADA"/>
    <s v="CALLE NINGUNO"/>
    <x v="0"/>
    <x v="0"/>
    <x v="2"/>
    <x v="2"/>
    <x v="7"/>
    <x v="0"/>
    <m/>
    <m/>
    <x v="4"/>
    <x v="0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8G"/>
    <x v="1"/>
    <x v="1"/>
    <s v="CENTRO DE APOYO A LA EDUCACION INICIAL CONAFE CHINIPAS DE ALMADA EL PASO DERECHO"/>
    <n v="20"/>
    <x v="10"/>
    <n v="1"/>
    <s v="CHÍNIPAS DE ALMADA"/>
    <s v="CALLE NINGUNO"/>
    <x v="0"/>
    <x v="0"/>
    <x v="2"/>
    <x v="2"/>
    <x v="7"/>
    <x v="0"/>
    <m/>
    <m/>
    <x v="4"/>
    <x v="0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29F"/>
    <x v="1"/>
    <x v="1"/>
    <s v="CENTRO DE APOYO A LA EDUCACION INICIAL CONAFE GUADALUPE VICTORIA"/>
    <n v="20"/>
    <x v="10"/>
    <n v="52"/>
    <s v="GUADALUPE VICTORIA"/>
    <s v="CALLE NINGUNO"/>
    <x v="0"/>
    <x v="0"/>
    <x v="2"/>
    <x v="2"/>
    <x v="7"/>
    <x v="0"/>
    <m/>
    <m/>
    <x v="4"/>
    <x v="0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1U"/>
    <x v="1"/>
    <x v="1"/>
    <s v="CENTRO DE APOYO A LA EDUCACION INICIAL CONAFE EL TRIGUITO"/>
    <n v="20"/>
    <x v="10"/>
    <n v="164"/>
    <s v="EL TRIGUITO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2T"/>
    <x v="1"/>
    <x v="1"/>
    <s v="CENTRO DE APOYO A LA EDUCACION INICIAL CONAFE LA LOMA"/>
    <n v="20"/>
    <x v="10"/>
    <n v="277"/>
    <s v="LA LOMA"/>
    <s v="CALLE NINGUNO"/>
    <x v="0"/>
    <x v="0"/>
    <x v="2"/>
    <x v="2"/>
    <x v="7"/>
    <x v="0"/>
    <m/>
    <m/>
    <x v="4"/>
    <x v="0"/>
    <n v="0"/>
    <n v="4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3S"/>
    <x v="1"/>
    <x v="1"/>
    <s v="CENTRO DE APOYO A LA EDUCACION INICIAL CONAFE SAN LORENZO"/>
    <n v="22"/>
    <x v="44"/>
    <n v="1"/>
    <s v="SAN LORENZO"/>
    <s v="CALLE NINGUNO"/>
    <x v="0"/>
    <x v="0"/>
    <x v="2"/>
    <x v="2"/>
    <x v="7"/>
    <x v="0"/>
    <m/>
    <m/>
    <x v="4"/>
    <x v="5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134R"/>
    <x v="1"/>
    <x v="1"/>
    <s v="CENTRO DE APOYO A LA EDUCACION INICIAL CONAFE TUTUACA SANTA BARBARA DE TUTUACA"/>
    <n v="22"/>
    <x v="44"/>
    <n v="16"/>
    <s v="TUTUACA (SANTA BÁRBARA DE TUTUACA)"/>
    <s v="CALLE NINGUNO"/>
    <x v="0"/>
    <x v="0"/>
    <x v="2"/>
    <x v="2"/>
    <x v="7"/>
    <x v="0"/>
    <m/>
    <m/>
    <x v="4"/>
    <x v="5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5Q"/>
    <x v="1"/>
    <x v="1"/>
    <s v="CENTRO DE APOYO A LA EDUCACION INICIAL CONAFE COLONIA LIBERTAD EL AGUAJE"/>
    <n v="25"/>
    <x v="40"/>
    <n v="9"/>
    <s v="COLONIA LIBERTAD (EL AGUAJE)"/>
    <s v="CALLE NINGUNO"/>
    <x v="0"/>
    <x v="0"/>
    <x v="2"/>
    <x v="2"/>
    <x v="7"/>
    <x v="0"/>
    <m/>
    <m/>
    <x v="4"/>
    <x v="4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6P"/>
    <x v="1"/>
    <x v="1"/>
    <s v="CENTRO DE APOYO A LA EDUCACION INICIAL CONAFE PEÑA BLANCA"/>
    <n v="25"/>
    <x v="40"/>
    <n v="12"/>
    <s v="PEÑA BLANCA"/>
    <s v="CALLE NINGUNO"/>
    <x v="0"/>
    <x v="0"/>
    <x v="2"/>
    <x v="2"/>
    <x v="7"/>
    <x v="0"/>
    <m/>
    <m/>
    <x v="4"/>
    <x v="4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7O"/>
    <x v="1"/>
    <x v="1"/>
    <s v="CENTRO DE APOYO A LA EDUCACION INICIAL CONAFE LA PINTA"/>
    <n v="25"/>
    <x v="40"/>
    <n v="16"/>
    <s v="LA PINTA"/>
    <s v="CALLE NINGUNO"/>
    <x v="0"/>
    <x v="0"/>
    <x v="2"/>
    <x v="2"/>
    <x v="7"/>
    <x v="0"/>
    <m/>
    <m/>
    <x v="4"/>
    <x v="4"/>
    <n v="5"/>
    <n v="4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8N"/>
    <x v="1"/>
    <x v="1"/>
    <s v="CENTRO DE APOYO A LA EDUCACION INICIAL CONAFE EL PORVENIR DEL CAMPESINO OJO ESCONDIDO"/>
    <n v="25"/>
    <x v="40"/>
    <n v="18"/>
    <s v="EL PORVENIR DEL CAMPESINO (OJO ESCONDIDO)"/>
    <s v="CALLE NINGUNO"/>
    <x v="0"/>
    <x v="0"/>
    <x v="2"/>
    <x v="2"/>
    <x v="7"/>
    <x v="0"/>
    <m/>
    <m/>
    <x v="4"/>
    <x v="4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39M"/>
    <x v="1"/>
    <x v="1"/>
    <s v="CENTRO DE APOYO A LA EDUCACION INICIAL CONAFE SAN JOSE BABICORA"/>
    <n v="25"/>
    <x v="40"/>
    <n v="21"/>
    <s v="SAN JOSÉ BABÍCORA"/>
    <s v="CALLE NINGUNO"/>
    <x v="0"/>
    <x v="0"/>
    <x v="2"/>
    <x v="2"/>
    <x v="7"/>
    <x v="0"/>
    <m/>
    <m/>
    <x v="4"/>
    <x v="4"/>
    <n v="6"/>
    <n v="3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40B"/>
    <x v="1"/>
    <x v="1"/>
    <s v="CENTRO DE APOYO A LA EDUCACION INICIAL CONAFE VALENTIN GOMEZ FARIAS ALFREDO CHAVEZ"/>
    <n v="25"/>
    <x v="40"/>
    <n v="1"/>
    <s v="VALENTÍN GÓMEZ FARÍAS"/>
    <s v="CALLE NINGUNO"/>
    <x v="0"/>
    <x v="0"/>
    <x v="2"/>
    <x v="2"/>
    <x v="7"/>
    <x v="0"/>
    <m/>
    <m/>
    <x v="4"/>
    <x v="4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41A"/>
    <x v="1"/>
    <x v="1"/>
    <s v="CENTRO DE APOYO A LA EDUCACION INICIAL CONAFE VALENTIN GOMEZ FARIAS "/>
    <n v="25"/>
    <x v="40"/>
    <n v="1"/>
    <s v="VALENTÍN GÓMEZ FARÍAS"/>
    <s v="CALLE NINGUNO"/>
    <x v="0"/>
    <x v="0"/>
    <x v="2"/>
    <x v="2"/>
    <x v="7"/>
    <x v="0"/>
    <m/>
    <m/>
    <x v="4"/>
    <x v="4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142Z"/>
    <x v="1"/>
    <x v="1"/>
    <s v="CENTRO DE APOYO A LA EDUCACION INICIAL CONAFE VALENTIN GOMEZ FARIAS SOCORRO RIVERA"/>
    <n v="25"/>
    <x v="40"/>
    <n v="1"/>
    <s v="VALENTÍN GÓMEZ FARÍAS"/>
    <s v="CALLE NINGUNO"/>
    <x v="0"/>
    <x v="0"/>
    <x v="2"/>
    <x v="2"/>
    <x v="7"/>
    <x v="0"/>
    <m/>
    <m/>
    <x v="4"/>
    <x v="4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44Y"/>
    <x v="1"/>
    <x v="1"/>
    <s v="CENTRO DE APOYO A LA EDUCACION INICIAL CONAFE GUACHOCHI"/>
    <n v="27"/>
    <x v="5"/>
    <n v="1"/>
    <s v="GUACHOCHI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45X"/>
    <x v="1"/>
    <x v="1"/>
    <s v="CENTRO DE APOYO A LA EDUCACION INICIAL CONAFE MESA DE LOS SURCOS"/>
    <n v="27"/>
    <x v="5"/>
    <n v="2597"/>
    <s v="MESA DE LOS SURCOS"/>
    <s v="CALLE NINGUNO"/>
    <x v="0"/>
    <x v="0"/>
    <x v="2"/>
    <x v="2"/>
    <x v="7"/>
    <x v="0"/>
    <m/>
    <m/>
    <x v="4"/>
    <x v="2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46W"/>
    <x v="1"/>
    <x v="1"/>
    <s v="CENTRO DE APOYO A LA EDUCACION INICIAL CONAFE BAJIO DE LAS PALMAS"/>
    <n v="27"/>
    <x v="5"/>
    <n v="11"/>
    <s v="BAJÍO DE LAS PALMAS"/>
    <s v="CALLE NINGUNO"/>
    <x v="0"/>
    <x v="0"/>
    <x v="2"/>
    <x v="2"/>
    <x v="7"/>
    <x v="0"/>
    <m/>
    <m/>
    <x v="4"/>
    <x v="2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47V"/>
    <x v="1"/>
    <x v="1"/>
    <s v="CENTRO DE APOYO A LA EDUCACION INICIAL CONAFE RAMUCHEACHI"/>
    <n v="27"/>
    <x v="5"/>
    <n v="2666"/>
    <s v="RAMUCHEACHI"/>
    <s v="CALLE NINGUNO"/>
    <x v="0"/>
    <x v="0"/>
    <x v="2"/>
    <x v="2"/>
    <x v="7"/>
    <x v="0"/>
    <m/>
    <m/>
    <x v="4"/>
    <x v="2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0I"/>
    <x v="1"/>
    <x v="1"/>
    <s v="CENTRO DE APOYO A LA EDUCACION INICIAL CONAFE RANCHERIA CIENEGA PRIETA"/>
    <n v="27"/>
    <x v="5"/>
    <n v="25"/>
    <s v="RANCHERÍA CIÉNEGA PRIETA"/>
    <s v="CALLE NINGUNO"/>
    <x v="0"/>
    <x v="0"/>
    <x v="2"/>
    <x v="2"/>
    <x v="7"/>
    <x v="0"/>
    <m/>
    <m/>
    <x v="4"/>
    <x v="2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1H"/>
    <x v="1"/>
    <x v="1"/>
    <s v="CENTRO DE APOYO A LA EDUCACION INICIAL CONAFE CUMBRE DE LOS AGUAJITOS"/>
    <n v="27"/>
    <x v="5"/>
    <n v="2813"/>
    <s v="CUMBRE DE LOS AGUAJITOS"/>
    <s v="CALLE NINGUNO"/>
    <x v="0"/>
    <x v="0"/>
    <x v="2"/>
    <x v="2"/>
    <x v="7"/>
    <x v="0"/>
    <m/>
    <m/>
    <x v="4"/>
    <x v="2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3F"/>
    <x v="1"/>
    <x v="1"/>
    <s v="CENTRO DE APOYO A LA EDUCACION INICIAL CONAFE BACOCHI"/>
    <n v="27"/>
    <x v="5"/>
    <n v="3040"/>
    <s v="BACOCHI"/>
    <s v="CALLE NINGUNO"/>
    <x v="0"/>
    <x v="0"/>
    <x v="2"/>
    <x v="2"/>
    <x v="7"/>
    <x v="0"/>
    <m/>
    <m/>
    <x v="4"/>
    <x v="2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4E"/>
    <x v="1"/>
    <x v="1"/>
    <s v="CENTRO DE APOYO A LA EDUCACION INICIAL CONAFE LOMA DEL MANZANO"/>
    <n v="27"/>
    <x v="5"/>
    <n v="52"/>
    <s v="LOMA DEL MANZANO"/>
    <s v="CALLE NINGUNO"/>
    <x v="0"/>
    <x v="0"/>
    <x v="2"/>
    <x v="2"/>
    <x v="7"/>
    <x v="0"/>
    <m/>
    <m/>
    <x v="4"/>
    <x v="2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5D"/>
    <x v="1"/>
    <x v="1"/>
    <s v="CENTRO DE APOYO A LA EDUCACION INICIAL CONAFE LA LAGUNITA"/>
    <n v="27"/>
    <x v="5"/>
    <n v="3073"/>
    <s v="LA LAGUNITA"/>
    <s v="CALLE NINGUNO"/>
    <x v="0"/>
    <x v="0"/>
    <x v="2"/>
    <x v="2"/>
    <x v="7"/>
    <x v="0"/>
    <m/>
    <m/>
    <x v="4"/>
    <x v="2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6C"/>
    <x v="1"/>
    <x v="1"/>
    <s v="CENTRO DE APOYO A LA EDUCACION INICIAL CONAFE NACHACACHI"/>
    <n v="27"/>
    <x v="5"/>
    <n v="55"/>
    <s v="NACHACACHI"/>
    <s v="CALLE NINGUNO"/>
    <x v="0"/>
    <x v="0"/>
    <x v="2"/>
    <x v="2"/>
    <x v="7"/>
    <x v="0"/>
    <m/>
    <m/>
    <x v="4"/>
    <x v="2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7B"/>
    <x v="1"/>
    <x v="1"/>
    <s v="CENTRO DE APOYO A LA EDUCACION INICIAL CONAFE RANCHO SECO"/>
    <n v="27"/>
    <x v="5"/>
    <n v="63"/>
    <s v="RANCHO SECO"/>
    <s v="CALLE NINGUNO"/>
    <x v="0"/>
    <x v="0"/>
    <x v="2"/>
    <x v="2"/>
    <x v="7"/>
    <x v="0"/>
    <m/>
    <m/>
    <x v="4"/>
    <x v="2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8A"/>
    <x v="1"/>
    <x v="1"/>
    <s v="CENTRO DE APOYO A LA EDUCACION INICIAL CONAFE SAMACHIQUE"/>
    <n v="27"/>
    <x v="5"/>
    <n v="90"/>
    <s v="SAMACHIQUE"/>
    <s v="CALLE NINGUNO"/>
    <x v="0"/>
    <x v="0"/>
    <x v="2"/>
    <x v="2"/>
    <x v="7"/>
    <x v="0"/>
    <m/>
    <m/>
    <x v="4"/>
    <x v="2"/>
    <n v="4"/>
    <n v="5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59Z"/>
    <x v="1"/>
    <x v="1"/>
    <s v="CENTRO DE APOYO A LA EDUCACION INICIAL CONAFE TUCHEACHI"/>
    <n v="27"/>
    <x v="5"/>
    <n v="114"/>
    <s v="TUCHEACHI"/>
    <s v="CALLE NINGUNO"/>
    <x v="0"/>
    <x v="0"/>
    <x v="2"/>
    <x v="2"/>
    <x v="7"/>
    <x v="0"/>
    <m/>
    <m/>
    <x v="4"/>
    <x v="2"/>
    <n v="1"/>
    <n v="5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0P"/>
    <x v="1"/>
    <x v="1"/>
    <s v="CENTRO DE APOYO A LA EDUCACION INICIAL CONAFE NOROGACHI"/>
    <n v="27"/>
    <x v="5"/>
    <n v="127"/>
    <s v="NOROGACHI"/>
    <s v="CALLE NINGUNO"/>
    <x v="0"/>
    <x v="0"/>
    <x v="2"/>
    <x v="2"/>
    <x v="7"/>
    <x v="0"/>
    <m/>
    <m/>
    <x v="4"/>
    <x v="2"/>
    <n v="6"/>
    <n v="6"/>
    <n v="1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1O"/>
    <x v="1"/>
    <x v="1"/>
    <s v="CENTRO DE APOYO A LA EDUCACION INICIAL CONAFE BASIGOCHI DE ABOREACHI"/>
    <n v="27"/>
    <x v="5"/>
    <n v="172"/>
    <s v="BASIGOCHI DE ABOREACHI"/>
    <s v="CALLE NINGUNO"/>
    <x v="0"/>
    <x v="0"/>
    <x v="2"/>
    <x v="2"/>
    <x v="7"/>
    <x v="0"/>
    <m/>
    <m/>
    <x v="4"/>
    <x v="2"/>
    <n v="2"/>
    <n v="5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2N"/>
    <x v="1"/>
    <x v="1"/>
    <s v="CENTRO DE APOYO A LA EDUCACION INICIAL CONAFE EL AGUAJE"/>
    <n v="27"/>
    <x v="5"/>
    <n v="336"/>
    <s v="EL AGUAJE"/>
    <s v="CALLE NINGUNO"/>
    <x v="0"/>
    <x v="0"/>
    <x v="2"/>
    <x v="2"/>
    <x v="7"/>
    <x v="0"/>
    <m/>
    <m/>
    <x v="4"/>
    <x v="2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3M"/>
    <x v="1"/>
    <x v="1"/>
    <s v="CENTRO DE APOYO A LA EDUCACION INICIAL CONAFE RANCHERIA YEHUACHIQUE"/>
    <n v="27"/>
    <x v="5"/>
    <n v="380"/>
    <s v="RANCHERÍA YEHUACHIQUE"/>
    <s v="CALLE NINGUNO"/>
    <x v="0"/>
    <x v="0"/>
    <x v="2"/>
    <x v="2"/>
    <x v="7"/>
    <x v="0"/>
    <m/>
    <m/>
    <x v="4"/>
    <x v="2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4L"/>
    <x v="1"/>
    <x v="1"/>
    <s v="CENTRO DE APOYO A LA EDUCACION INICIAL CONAFE LA GUITARRA LA GUITARRILLA"/>
    <n v="27"/>
    <x v="5"/>
    <n v="385"/>
    <s v="LA GUITARRA (LA GUITARRILLA)"/>
    <s v="CALLE NINGUNO"/>
    <x v="0"/>
    <x v="0"/>
    <x v="2"/>
    <x v="2"/>
    <x v="7"/>
    <x v="0"/>
    <m/>
    <m/>
    <x v="4"/>
    <x v="2"/>
    <n v="6"/>
    <n v="1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7I"/>
    <x v="1"/>
    <x v="1"/>
    <s v="CENTRO DE APOYO A LA EDUCACION INICIAL CONAFE RECUZACHI"/>
    <n v="27"/>
    <x v="5"/>
    <n v="572"/>
    <s v="RECUZACHI"/>
    <s v="CALLE NINGUNO"/>
    <x v="0"/>
    <x v="0"/>
    <x v="2"/>
    <x v="2"/>
    <x v="7"/>
    <x v="0"/>
    <m/>
    <m/>
    <x v="4"/>
    <x v="2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68H"/>
    <x v="1"/>
    <x v="1"/>
    <s v="CENTRO DE APOYO A LA EDUCACION INICIAL CONAFE TUCHEACHI"/>
    <n v="27"/>
    <x v="5"/>
    <n v="574"/>
    <s v="TUCHEACHI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70W"/>
    <x v="1"/>
    <x v="1"/>
    <s v="CENTRO DE APOYO A LA EDUCACION INICIAL CONAFE EL RANCHITO"/>
    <n v="27"/>
    <x v="5"/>
    <n v="756"/>
    <s v="EL RANCHITO"/>
    <s v="CALLE NINGUNO"/>
    <x v="0"/>
    <x v="0"/>
    <x v="2"/>
    <x v="2"/>
    <x v="7"/>
    <x v="0"/>
    <m/>
    <m/>
    <x v="4"/>
    <x v="2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74S"/>
    <x v="1"/>
    <x v="1"/>
    <s v="CENTRO DE APOYO A LA EDUCACION INICIAL CONAFE BAJIO DE LOS PALMA"/>
    <n v="27"/>
    <x v="5"/>
    <n v="1035"/>
    <s v="BAJÍO DE LOS PALMA"/>
    <s v="CALLE NINGUNO"/>
    <x v="0"/>
    <x v="0"/>
    <x v="2"/>
    <x v="2"/>
    <x v="7"/>
    <x v="0"/>
    <m/>
    <m/>
    <x v="4"/>
    <x v="2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76Q"/>
    <x v="1"/>
    <x v="1"/>
    <s v="CENTRO DE APOYO A LA EDUCACION INICIAL CONAFE CUMBRE DE GUERACHI"/>
    <n v="27"/>
    <x v="5"/>
    <n v="1096"/>
    <s v="CUMBRE DE GÜERACHI"/>
    <s v="CALLE NINGUNO"/>
    <x v="0"/>
    <x v="0"/>
    <x v="2"/>
    <x v="2"/>
    <x v="7"/>
    <x v="0"/>
    <m/>
    <m/>
    <x v="4"/>
    <x v="2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77P"/>
    <x v="1"/>
    <x v="1"/>
    <s v="CENTRO DE APOYO A LA EDUCACION INICIAL CONAFE HUELEYBO"/>
    <n v="27"/>
    <x v="5"/>
    <n v="1118"/>
    <s v="HUELEYBO"/>
    <s v="CALLE NINGUNO"/>
    <x v="0"/>
    <x v="0"/>
    <x v="2"/>
    <x v="2"/>
    <x v="7"/>
    <x v="0"/>
    <m/>
    <m/>
    <x v="4"/>
    <x v="2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78O"/>
    <x v="1"/>
    <x v="1"/>
    <s v="CENTRO DE APOYO A LA EDUCACION INICIAL CONAFE REJOMACHI"/>
    <n v="27"/>
    <x v="5"/>
    <n v="1228"/>
    <s v="REJOMACHI"/>
    <s v="CALLE NINGUNO"/>
    <x v="0"/>
    <x v="0"/>
    <x v="2"/>
    <x v="2"/>
    <x v="7"/>
    <x v="0"/>
    <m/>
    <m/>
    <x v="4"/>
    <x v="2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79N"/>
    <x v="1"/>
    <x v="1"/>
    <s v="CENTRO DE APOYO A LA EDUCACION INICIAL CONAFE SICORACHACHI"/>
    <n v="27"/>
    <x v="5"/>
    <n v="1268"/>
    <s v="SICORACHACHI"/>
    <s v="CALLE NINGUNO"/>
    <x v="0"/>
    <x v="0"/>
    <x v="2"/>
    <x v="2"/>
    <x v="7"/>
    <x v="0"/>
    <m/>
    <m/>
    <x v="4"/>
    <x v="2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0C"/>
    <x v="1"/>
    <x v="1"/>
    <s v="CENTRO DE APOYO A LA EDUCACION INICIAL CONAFE BAJIO DE CUECHI CUHECHI"/>
    <n v="27"/>
    <x v="5"/>
    <n v="1342"/>
    <s v="BAJÍO DE CUECHI (CUHECHI)"/>
    <s v="CALLE NINGUNO"/>
    <x v="0"/>
    <x v="0"/>
    <x v="2"/>
    <x v="2"/>
    <x v="7"/>
    <x v="0"/>
    <m/>
    <m/>
    <x v="4"/>
    <x v="2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1B"/>
    <x v="1"/>
    <x v="1"/>
    <s v="CENTRO DE APOYO A LA EDUCACION INICIAL CONAFE ROCHACHI ROCHEACHI"/>
    <n v="27"/>
    <x v="5"/>
    <n v="1416"/>
    <s v="ROCHACHI (ROCHEACHI)"/>
    <s v="CALLE NINGUNO"/>
    <x v="0"/>
    <x v="0"/>
    <x v="2"/>
    <x v="2"/>
    <x v="7"/>
    <x v="0"/>
    <m/>
    <m/>
    <x v="4"/>
    <x v="2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3Z"/>
    <x v="1"/>
    <x v="1"/>
    <s v="CENTRO DE APOYO A LA EDUCACION INICIAL CONAFE MESA DE PAREHUACHI"/>
    <n v="27"/>
    <x v="5"/>
    <n v="1964"/>
    <s v="MESA DE PAREHUACHI"/>
    <s v="CALLE NINGUNO"/>
    <x v="0"/>
    <x v="0"/>
    <x v="2"/>
    <x v="2"/>
    <x v="7"/>
    <x v="0"/>
    <m/>
    <m/>
    <x v="4"/>
    <x v="2"/>
    <n v="3"/>
    <n v="5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185Y"/>
    <x v="1"/>
    <x v="1"/>
    <s v="CENTRO DE APOYO A LA EDUCACION INICIAL CONAFE LLANO GRANDE"/>
    <n v="29"/>
    <x v="6"/>
    <n v="113"/>
    <s v="LLANO GRANDE"/>
    <s v="CALLE NINGUNO"/>
    <x v="0"/>
    <x v="0"/>
    <x v="2"/>
    <x v="2"/>
    <x v="7"/>
    <x v="0"/>
    <m/>
    <m/>
    <x v="4"/>
    <x v="3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6X"/>
    <x v="1"/>
    <x v="1"/>
    <s v="CENTRO DE APOYO A LA EDUCACION INICIAL CONAFE EL RINCON DEL COMANCHE"/>
    <n v="29"/>
    <x v="6"/>
    <n v="324"/>
    <s v="EL RINCÓN DEL COMANCHE"/>
    <s v="CALLE NINGUNO"/>
    <x v="0"/>
    <x v="0"/>
    <x v="2"/>
    <x v="2"/>
    <x v="7"/>
    <x v="0"/>
    <m/>
    <m/>
    <x v="4"/>
    <x v="3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7W"/>
    <x v="1"/>
    <x v="1"/>
    <s v="CENTRO DE APOYO A LA EDUCACION INICIAL CONAFE LA TRINIDAD"/>
    <n v="29"/>
    <x v="6"/>
    <n v="1196"/>
    <s v="LA TRINIDAD"/>
    <s v="CALLE NINGUNO"/>
    <x v="0"/>
    <x v="0"/>
    <x v="2"/>
    <x v="2"/>
    <x v="7"/>
    <x v="0"/>
    <m/>
    <m/>
    <x v="4"/>
    <x v="3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8V"/>
    <x v="1"/>
    <x v="1"/>
    <s v="CENTRO DE APOYO A LA EDUCACION INICIAL CONAFE SAN RAFAEL"/>
    <n v="29"/>
    <x v="6"/>
    <n v="360"/>
    <s v="SAN RAFAEL"/>
    <s v="CALLE NINGUNO"/>
    <x v="0"/>
    <x v="0"/>
    <x v="2"/>
    <x v="2"/>
    <x v="7"/>
    <x v="0"/>
    <m/>
    <m/>
    <x v="4"/>
    <x v="3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89U"/>
    <x v="1"/>
    <x v="1"/>
    <s v="CENTRO DE APOYO A LA EDUCACION INICIAL CONAFE EL CUIDAME"/>
    <n v="29"/>
    <x v="6"/>
    <n v="1207"/>
    <s v="EL CUÍDAME"/>
    <s v="CALLE NINGUNO"/>
    <x v="0"/>
    <x v="0"/>
    <x v="2"/>
    <x v="2"/>
    <x v="7"/>
    <x v="0"/>
    <m/>
    <m/>
    <x v="4"/>
    <x v="3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0J"/>
    <x v="1"/>
    <x v="1"/>
    <s v="CENTRO DE APOYO A LA EDUCACION INICIAL CONAFE LOS ARROYITOS"/>
    <n v="29"/>
    <x v="6"/>
    <n v="362"/>
    <s v="LOS ARROYITOS"/>
    <s v="CALLE NINGUNO"/>
    <x v="0"/>
    <x v="0"/>
    <x v="2"/>
    <x v="2"/>
    <x v="7"/>
    <x v="0"/>
    <m/>
    <m/>
    <x v="4"/>
    <x v="3"/>
    <n v="5"/>
    <n v="5"/>
    <n v="1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1I"/>
    <x v="1"/>
    <x v="1"/>
    <s v="CENTRO DE APOYO A LA EDUCACION INICIAL CONAFE EL POTRERO"/>
    <n v="29"/>
    <x v="6"/>
    <n v="1210"/>
    <s v="EL POTRERO"/>
    <s v="CALLE NINGUNO"/>
    <x v="0"/>
    <x v="0"/>
    <x v="2"/>
    <x v="2"/>
    <x v="7"/>
    <x v="0"/>
    <m/>
    <m/>
    <x v="4"/>
    <x v="3"/>
    <n v="4"/>
    <n v="0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2H"/>
    <x v="1"/>
    <x v="1"/>
    <s v="CENTRO DE APOYO A LA EDUCACION INICIAL CONAFE SAUCITO DE ARRIBA"/>
    <n v="29"/>
    <x v="6"/>
    <n v="365"/>
    <s v="SAUCITO DE ARRIBA"/>
    <s v="CALLE NINGUNO"/>
    <x v="0"/>
    <x v="0"/>
    <x v="2"/>
    <x v="2"/>
    <x v="7"/>
    <x v="0"/>
    <m/>
    <m/>
    <x v="4"/>
    <x v="3"/>
    <n v="5"/>
    <n v="1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3G"/>
    <x v="1"/>
    <x v="1"/>
    <s v="CENTRO DE APOYO A LA EDUCACION INICIAL CONAFE MESA DE SAN RAFAEL EL LLANO"/>
    <n v="29"/>
    <x v="6"/>
    <n v="127"/>
    <s v="MESA DE SAN RAFAEL"/>
    <s v="CALLE NINGUNO"/>
    <x v="0"/>
    <x v="0"/>
    <x v="2"/>
    <x v="2"/>
    <x v="7"/>
    <x v="0"/>
    <m/>
    <m/>
    <x v="4"/>
    <x v="3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4F"/>
    <x v="1"/>
    <x v="1"/>
    <s v="CENTRO DE APOYO A LA EDUCACION INICIAL CONAFE LOS TARROS"/>
    <n v="29"/>
    <x v="6"/>
    <n v="432"/>
    <s v="LOS TARROS"/>
    <s v="CALLE NINGUNO"/>
    <x v="0"/>
    <x v="0"/>
    <x v="2"/>
    <x v="2"/>
    <x v="7"/>
    <x v="0"/>
    <m/>
    <m/>
    <x v="4"/>
    <x v="3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195E"/>
    <x v="1"/>
    <x v="1"/>
    <s v="CENTRO DE APOYO A LA EDUCACION INICIAL CONAFE MESA DE SAN RAFAEL "/>
    <n v="29"/>
    <x v="6"/>
    <n v="127"/>
    <s v="MESA DE SAN RAFAEL"/>
    <s v="CALLE NINGUNO"/>
    <x v="0"/>
    <x v="0"/>
    <x v="2"/>
    <x v="2"/>
    <x v="7"/>
    <x v="0"/>
    <m/>
    <m/>
    <x v="4"/>
    <x v="3"/>
    <n v="2"/>
    <n v="6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6D"/>
    <x v="1"/>
    <x v="1"/>
    <s v="CENTRO DE APOYO A LA EDUCACION INICIAL CONAFE EL BALUARTE"/>
    <n v="29"/>
    <x v="6"/>
    <n v="477"/>
    <s v="EL BALUARTE"/>
    <s v="CALLE NINGUNO"/>
    <x v="0"/>
    <x v="0"/>
    <x v="2"/>
    <x v="2"/>
    <x v="7"/>
    <x v="0"/>
    <m/>
    <m/>
    <x v="4"/>
    <x v="3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7C"/>
    <x v="1"/>
    <x v="1"/>
    <s v="CENTRO DE APOYO A LA EDUCACION INICIAL CONAFE MOMORA"/>
    <n v="29"/>
    <x v="6"/>
    <n v="132"/>
    <s v="MOMORA"/>
    <s v="CALLE NINGUNO"/>
    <x v="0"/>
    <x v="0"/>
    <x v="2"/>
    <x v="2"/>
    <x v="7"/>
    <x v="0"/>
    <m/>
    <m/>
    <x v="4"/>
    <x v="3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199A"/>
    <x v="1"/>
    <x v="1"/>
    <s v="CENTRO DE APOYO A LA EDUCACION INICIAL CONAFE EL NOPAL"/>
    <n v="29"/>
    <x v="6"/>
    <n v="139"/>
    <s v="EL NOPAL"/>
    <s v="CALLE NINGUNO"/>
    <x v="0"/>
    <x v="0"/>
    <x v="2"/>
    <x v="2"/>
    <x v="7"/>
    <x v="0"/>
    <m/>
    <m/>
    <x v="4"/>
    <x v="3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02Y"/>
    <x v="1"/>
    <x v="1"/>
    <s v="CENTRO DE APOYO A LA EDUCACION INICIAL CONAFE RINCON DEL PEDREGAL"/>
    <n v="29"/>
    <x v="6"/>
    <n v="2333"/>
    <s v="RINCÓN DEL PEDREGAL"/>
    <s v="CALLE NINGUNO"/>
    <x v="0"/>
    <x v="0"/>
    <x v="2"/>
    <x v="2"/>
    <x v="7"/>
    <x v="0"/>
    <m/>
    <m/>
    <x v="4"/>
    <x v="3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203X"/>
    <x v="1"/>
    <x v="1"/>
    <s v="CENTRO DE APOYO A LA EDUCACION INICIAL CONAFE OJUELOS"/>
    <n v="29"/>
    <x v="6"/>
    <n v="143"/>
    <s v="OJUELOS"/>
    <s v="CALLE NINGUNO"/>
    <x v="0"/>
    <x v="0"/>
    <x v="2"/>
    <x v="2"/>
    <x v="7"/>
    <x v="0"/>
    <m/>
    <m/>
    <x v="4"/>
    <x v="3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04W"/>
    <x v="1"/>
    <x v="1"/>
    <s v="CENTRO DE APOYO A LA EDUCACION INICIAL CONAFE EL COYOTE"/>
    <n v="29"/>
    <x v="6"/>
    <n v="500"/>
    <s v="EL COYOTE"/>
    <s v="CALLE NINGUNO"/>
    <x v="0"/>
    <x v="0"/>
    <x v="2"/>
    <x v="2"/>
    <x v="7"/>
    <x v="0"/>
    <m/>
    <m/>
    <x v="4"/>
    <x v="3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05V"/>
    <x v="1"/>
    <x v="1"/>
    <s v="CENTRO DE APOYO A LA EDUCACION INICIAL CONAFE EL PALMITO"/>
    <n v="29"/>
    <x v="6"/>
    <n v="151"/>
    <s v="EL PALMITO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06U"/>
    <x v="1"/>
    <x v="1"/>
    <s v="CENTRO DE APOYO A LA EDUCACION INICIAL CONAFE EL BAJIO LARGO DE ATASCADEROS"/>
    <n v="29"/>
    <x v="6"/>
    <n v="541"/>
    <s v="EL BAJÍO LARGO DE ATASCADEROS"/>
    <s v="CALLE NINGUNO"/>
    <x v="0"/>
    <x v="0"/>
    <x v="2"/>
    <x v="2"/>
    <x v="7"/>
    <x v="0"/>
    <m/>
    <m/>
    <x v="4"/>
    <x v="3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08S"/>
    <x v="1"/>
    <x v="1"/>
    <s v="CENTRO DE APOYO A LA EDUCACION INICIAL CONAFE CORRAL DE PIEDRA"/>
    <n v="29"/>
    <x v="6"/>
    <n v="542"/>
    <s v="CORRAL DE PIEDRA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09R"/>
    <x v="1"/>
    <x v="1"/>
    <s v="CENTRO DE APOYO A LA EDUCACION INICIAL CONAFE BAJIO DE LA MESA"/>
    <n v="29"/>
    <x v="6"/>
    <n v="1486"/>
    <s v="BAJÍO DE LA MESA"/>
    <s v="CALLE NINGUNO"/>
    <x v="0"/>
    <x v="0"/>
    <x v="2"/>
    <x v="2"/>
    <x v="7"/>
    <x v="0"/>
    <m/>
    <m/>
    <x v="4"/>
    <x v="3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0G"/>
    <x v="1"/>
    <x v="1"/>
    <s v="CENTRO DE APOYO A LA EDUCACION INICIAL CONAFE EL CHIHUITE"/>
    <n v="29"/>
    <x v="6"/>
    <n v="584"/>
    <s v="EL CHIHUITE"/>
    <s v="CALLE NINGUNO"/>
    <x v="0"/>
    <x v="0"/>
    <x v="2"/>
    <x v="2"/>
    <x v="7"/>
    <x v="0"/>
    <m/>
    <m/>
    <x v="4"/>
    <x v="3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2E"/>
    <x v="1"/>
    <x v="1"/>
    <s v="CENTRO DE APOYO A LA EDUCACION INICIAL CONAFE MILPILLAS DE ARRIBA"/>
    <n v="29"/>
    <x v="6"/>
    <n v="637"/>
    <s v="MILPILLAS DE ARRIBA"/>
    <s v="CALLE NINGUNO"/>
    <x v="0"/>
    <x v="0"/>
    <x v="2"/>
    <x v="2"/>
    <x v="7"/>
    <x v="0"/>
    <m/>
    <m/>
    <x v="4"/>
    <x v="3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3D"/>
    <x v="1"/>
    <x v="1"/>
    <s v="CENTRO DE APOYO A LA EDUCACION INICIAL CONAFE SAN JUAN NEPOMUCENO"/>
    <n v="29"/>
    <x v="6"/>
    <n v="207"/>
    <s v="SAN JUAN NEPOMUCENO"/>
    <s v="CALLE NINGUNO"/>
    <x v="0"/>
    <x v="0"/>
    <x v="2"/>
    <x v="2"/>
    <x v="7"/>
    <x v="0"/>
    <m/>
    <m/>
    <x v="4"/>
    <x v="3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4C"/>
    <x v="1"/>
    <x v="1"/>
    <s v="CENTRO DE APOYO A LA EDUCACION INICIAL CONAFE LA MESA DE LOS HONGOS"/>
    <n v="29"/>
    <x v="6"/>
    <n v="669"/>
    <s v="LA MESA DE LOS HONGOS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5B"/>
    <x v="1"/>
    <x v="1"/>
    <s v="CENTRO DE APOYO A LA EDUCACION INICIAL CONAFE SAN MIGUEL"/>
    <n v="29"/>
    <x v="6"/>
    <n v="209"/>
    <s v="SAN MIGUEL"/>
    <s v="CALLE NINGUNO"/>
    <x v="0"/>
    <x v="0"/>
    <x v="2"/>
    <x v="2"/>
    <x v="7"/>
    <x v="0"/>
    <m/>
    <m/>
    <x v="4"/>
    <x v="3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7Z"/>
    <x v="1"/>
    <x v="1"/>
    <s v="CENTRO DE APOYO A LA EDUCACION INICIAL CONAFE MARAVILLAS"/>
    <n v="11"/>
    <x v="15"/>
    <n v="92"/>
    <s v="MARAVILLAS"/>
    <s v="CALLE NINGUNO"/>
    <x v="0"/>
    <x v="0"/>
    <x v="2"/>
    <x v="2"/>
    <x v="7"/>
    <x v="0"/>
    <m/>
    <m/>
    <x v="4"/>
    <x v="6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8Z"/>
    <x v="1"/>
    <x v="1"/>
    <s v="CENTRO DE APOYO A LA EDUCACION INICIAL CONAFE SAN PEDRO DE CHINATU RANCHERIA SAN PEDRO"/>
    <n v="29"/>
    <x v="6"/>
    <n v="211"/>
    <s v="SAN PEDRO DE CHINATÚ (RANCHERÍA SAN PEDRO)"/>
    <s v="CALLE NINGUNO"/>
    <x v="0"/>
    <x v="0"/>
    <x v="2"/>
    <x v="2"/>
    <x v="7"/>
    <x v="0"/>
    <m/>
    <m/>
    <x v="4"/>
    <x v="3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19Y"/>
    <x v="1"/>
    <x v="1"/>
    <s v="CENTRO DE APOYO A LA EDUCACION INICIAL CONAFE EL MUERTECITO"/>
    <n v="29"/>
    <x v="6"/>
    <n v="707"/>
    <s v="EL MUERTECITO"/>
    <s v="CALLE NINGUNO"/>
    <x v="0"/>
    <x v="0"/>
    <x v="2"/>
    <x v="2"/>
    <x v="7"/>
    <x v="0"/>
    <m/>
    <m/>
    <x v="4"/>
    <x v="3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0N"/>
    <x v="1"/>
    <x v="1"/>
    <s v="CENTRO DE APOYO A LA EDUCACION INICIAL CONAFE TALAYOTES"/>
    <n v="29"/>
    <x v="6"/>
    <n v="234"/>
    <s v="TALAYOTES"/>
    <s v="CALLE NINGUNO"/>
    <x v="0"/>
    <x v="0"/>
    <x v="2"/>
    <x v="2"/>
    <x v="7"/>
    <x v="0"/>
    <m/>
    <m/>
    <x v="4"/>
    <x v="3"/>
    <n v="3"/>
    <n v="7"/>
    <n v="1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1M"/>
    <x v="1"/>
    <x v="1"/>
    <s v="CENTRO DE APOYO A LA EDUCACION INICIAL CONAFE AGUA BLANCA"/>
    <n v="29"/>
    <x v="6"/>
    <n v="757"/>
    <s v="AGUA BLANCA"/>
    <s v="CALLE NINGUNO"/>
    <x v="0"/>
    <x v="0"/>
    <x v="2"/>
    <x v="2"/>
    <x v="7"/>
    <x v="0"/>
    <m/>
    <m/>
    <x v="4"/>
    <x v="3"/>
    <n v="4"/>
    <n v="0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2L"/>
    <x v="1"/>
    <x v="1"/>
    <s v="CENTRO DE APOYO A LA EDUCACION INICIAL CONAFE EL TUPURE EL TUPURI"/>
    <n v="29"/>
    <x v="6"/>
    <n v="252"/>
    <s v="EL TUPURE (EL TUPURI)"/>
    <s v="CALLE NINGUNO"/>
    <x v="0"/>
    <x v="0"/>
    <x v="2"/>
    <x v="2"/>
    <x v="7"/>
    <x v="0"/>
    <m/>
    <m/>
    <x v="4"/>
    <x v="3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3K"/>
    <x v="1"/>
    <x v="1"/>
    <s v="CENTRO DE APOYO A LA EDUCACION INICIAL CONAFE MESA LISA"/>
    <n v="29"/>
    <x v="6"/>
    <n v="770"/>
    <s v="MESA LISA"/>
    <s v="CALLE NINGUNO"/>
    <x v="0"/>
    <x v="0"/>
    <x v="2"/>
    <x v="2"/>
    <x v="7"/>
    <x v="0"/>
    <m/>
    <m/>
    <x v="4"/>
    <x v="3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224J"/>
    <x v="1"/>
    <x v="1"/>
    <s v="CENTRO DE APOYO A LA EDUCACION INICIAL CONAFE RANCHO DE ENMEDIO"/>
    <n v="29"/>
    <x v="6"/>
    <n v="310"/>
    <s v="RANCHO DE ENMEDIO"/>
    <s v="CALLE NINGUNO"/>
    <x v="0"/>
    <x v="0"/>
    <x v="2"/>
    <x v="2"/>
    <x v="7"/>
    <x v="0"/>
    <m/>
    <m/>
    <x v="4"/>
    <x v="3"/>
    <n v="5"/>
    <n v="0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5I"/>
    <x v="1"/>
    <x v="1"/>
    <s v="CENTRO DE APOYO A LA EDUCACION INICIAL CONAFE CORRAL QUEMADO"/>
    <n v="29"/>
    <x v="6"/>
    <n v="895"/>
    <s v="CORRAL QUEMADO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6H"/>
    <x v="1"/>
    <x v="1"/>
    <s v="CENTRO DE APOYO A LA EDUCACION INICIAL CONAFE RANCHO DE ENMEDIO ASERRADERO"/>
    <n v="29"/>
    <x v="6"/>
    <n v="310"/>
    <s v="RANCHO DE ENMEDIO"/>
    <s v="CALLE NINGUNO"/>
    <x v="0"/>
    <x v="0"/>
    <x v="2"/>
    <x v="2"/>
    <x v="7"/>
    <x v="0"/>
    <m/>
    <m/>
    <x v="4"/>
    <x v="3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7G"/>
    <x v="1"/>
    <x v="1"/>
    <s v="CENTRO DE APOYO A LA EDUCACION INICIAL CONAFE LAS JUNTAS TURUACHITO"/>
    <n v="29"/>
    <x v="6"/>
    <n v="952"/>
    <s v="LAS JUNTAS (TURUACHITO)"/>
    <s v="CALLE NINGUNO"/>
    <x v="0"/>
    <x v="0"/>
    <x v="2"/>
    <x v="2"/>
    <x v="7"/>
    <x v="0"/>
    <m/>
    <m/>
    <x v="4"/>
    <x v="3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8F"/>
    <x v="1"/>
    <x v="1"/>
    <s v="CENTRO DE APOYO A LA EDUCACION INICIAL CONAFE EL RINCON"/>
    <n v="29"/>
    <x v="6"/>
    <n v="1502"/>
    <s v="EL RINCÓN"/>
    <s v="CALLE NINGUNO"/>
    <x v="0"/>
    <x v="0"/>
    <x v="2"/>
    <x v="2"/>
    <x v="7"/>
    <x v="0"/>
    <m/>
    <m/>
    <x v="4"/>
    <x v="3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29E"/>
    <x v="1"/>
    <x v="1"/>
    <s v="CENTRO DE APOYO A LA EDUCACION INICIAL CONAFE LA CIENEGUITA"/>
    <n v="29"/>
    <x v="6"/>
    <n v="1189"/>
    <s v="LA CIENEGUITA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0U"/>
    <x v="1"/>
    <x v="1"/>
    <s v="CENTRO DE APOYO A LA EDUCACION INICIAL CONAFE EL CORDON DE LA CRUZ"/>
    <n v="29"/>
    <x v="6"/>
    <n v="1585"/>
    <s v="EL CORDÓN DE LA CRUZ"/>
    <s v="CALLE NINGUNO"/>
    <x v="0"/>
    <x v="0"/>
    <x v="2"/>
    <x v="2"/>
    <x v="7"/>
    <x v="0"/>
    <m/>
    <m/>
    <x v="4"/>
    <x v="3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1T"/>
    <x v="1"/>
    <x v="1"/>
    <s v="CENTRO DE APOYO A LA EDUCACION INICIAL CONAFE MESA DE LA CRUZ"/>
    <n v="29"/>
    <x v="6"/>
    <n v="1192"/>
    <s v="MESA DE LA CRUZ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2S"/>
    <x v="1"/>
    <x v="1"/>
    <s v="CENTRO DE APOYO A LA EDUCACION INICIAL CONAFE LOS DESMONTES"/>
    <n v="29"/>
    <x v="6"/>
    <n v="1800"/>
    <s v="LOS DESMONTES"/>
    <s v="CALLE NINGUNO"/>
    <x v="0"/>
    <x v="0"/>
    <x v="2"/>
    <x v="2"/>
    <x v="7"/>
    <x v="0"/>
    <m/>
    <m/>
    <x v="4"/>
    <x v="3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3R"/>
    <x v="1"/>
    <x v="1"/>
    <s v="CENTRO DE APOYO A LA EDUCACION INICIAL CONAFE GUADALUPE Y CALVO"/>
    <n v="29"/>
    <x v="6"/>
    <n v="1"/>
    <s v="GUADALUPE Y CALVO"/>
    <s v="CALLE NINGUNO"/>
    <x v="0"/>
    <x v="0"/>
    <x v="2"/>
    <x v="2"/>
    <x v="7"/>
    <x v="0"/>
    <m/>
    <m/>
    <x v="4"/>
    <x v="3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235P"/>
    <x v="1"/>
    <x v="1"/>
    <s v="CENTRO DE APOYO A LA EDUCACION INICIAL CONAFE NABOGAME"/>
    <n v="29"/>
    <x v="6"/>
    <n v="136"/>
    <s v="NABOGAME"/>
    <s v="CALLE NINGUNO"/>
    <x v="0"/>
    <x v="0"/>
    <x v="2"/>
    <x v="2"/>
    <x v="7"/>
    <x v="0"/>
    <m/>
    <m/>
    <x v="4"/>
    <x v="3"/>
    <n v="5"/>
    <n v="1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6O"/>
    <x v="1"/>
    <x v="1"/>
    <s v="CENTRO DE APOYO A LA EDUCACION INICIAL CONAFE LAS JUNTAS DE ABAJO ARROYO ABAJO"/>
    <n v="29"/>
    <x v="6"/>
    <n v="1949"/>
    <s v="LAS JUNTAS DE ABAJO (ARROYO ABAJO)"/>
    <s v="CALLE NINGUNO"/>
    <x v="0"/>
    <x v="0"/>
    <x v="2"/>
    <x v="2"/>
    <x v="7"/>
    <x v="0"/>
    <m/>
    <m/>
    <x v="4"/>
    <x v="3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7N"/>
    <x v="1"/>
    <x v="1"/>
    <s v="CENTRO DE APOYO A LA EDUCACION INICIAL CONAFE EL DESMONTE DE CHUY"/>
    <n v="29"/>
    <x v="6"/>
    <n v="1306"/>
    <s v="EL DESMONTE DE CHUY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8M"/>
    <x v="1"/>
    <x v="1"/>
    <s v="CENTRO DE APOYO A LA EDUCACION INICIAL CONAFE LA SOLEDAD"/>
    <n v="29"/>
    <x v="6"/>
    <n v="2018"/>
    <s v="LA SOLEDAD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39L"/>
    <x v="1"/>
    <x v="1"/>
    <s v="CENTRO DE APOYO A LA EDUCACION INICIAL CONAFE RANCHO DE MARES"/>
    <n v="29"/>
    <x v="6"/>
    <n v="1340"/>
    <s v="RANCHO DE MARES"/>
    <s v="CALLE NINGUNO"/>
    <x v="0"/>
    <x v="0"/>
    <x v="2"/>
    <x v="2"/>
    <x v="7"/>
    <x v="0"/>
    <m/>
    <m/>
    <x v="4"/>
    <x v="3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0A"/>
    <x v="1"/>
    <x v="1"/>
    <s v="CENTRO DE APOYO A LA EDUCACION INICIAL CONAFE TRIANA"/>
    <n v="29"/>
    <x v="6"/>
    <n v="2019"/>
    <s v="TRIANA"/>
    <s v="CALLE NINGUNO"/>
    <x v="0"/>
    <x v="0"/>
    <x v="2"/>
    <x v="2"/>
    <x v="7"/>
    <x v="0"/>
    <m/>
    <m/>
    <x v="4"/>
    <x v="3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1Z"/>
    <x v="1"/>
    <x v="1"/>
    <s v="CENTRO DE APOYO A LA EDUCACION INICIAL CONAFE ASERRADERO LAS DELICIAS"/>
    <n v="29"/>
    <x v="6"/>
    <n v="1458"/>
    <s v="ASERRADERO LAS DELICIAS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2Z"/>
    <x v="1"/>
    <x v="1"/>
    <s v="CENTRO DE APOYO A LA EDUCACION INICIAL CONAFE EL RANCHITO"/>
    <n v="29"/>
    <x v="6"/>
    <n v="2145"/>
    <s v="EL RANCHITO"/>
    <s v="CALLE NINGUNO"/>
    <x v="0"/>
    <x v="0"/>
    <x v="2"/>
    <x v="2"/>
    <x v="7"/>
    <x v="0"/>
    <m/>
    <m/>
    <x v="4"/>
    <x v="3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3Y"/>
    <x v="1"/>
    <x v="1"/>
    <s v="CENTRO DE APOYO A LA EDUCACION INICIAL CONAFE BORREGOS QUEMADOS"/>
    <n v="29"/>
    <x v="6"/>
    <n v="311"/>
    <s v="BORREGOS QUEMADOS"/>
    <s v="CALLE NINGUNO"/>
    <x v="0"/>
    <x v="0"/>
    <x v="2"/>
    <x v="2"/>
    <x v="7"/>
    <x v="0"/>
    <m/>
    <m/>
    <x v="4"/>
    <x v="3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4X"/>
    <x v="1"/>
    <x v="1"/>
    <s v="CENTRO DE APOYO A LA EDUCACION INICIAL CONAFE BABORIGAME RINCON DEL TANQUE"/>
    <n v="29"/>
    <x v="6"/>
    <n v="15"/>
    <s v="BABORIGAME"/>
    <s v="CALLE NINGUNO"/>
    <x v="0"/>
    <x v="0"/>
    <x v="2"/>
    <x v="2"/>
    <x v="7"/>
    <x v="0"/>
    <m/>
    <m/>
    <x v="4"/>
    <x v="3"/>
    <n v="2"/>
    <n v="5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6V"/>
    <x v="1"/>
    <x v="1"/>
    <s v="CENTRO DE APOYO A LA EDUCACION INICIAL CONAFE LA CATEDRAL"/>
    <n v="29"/>
    <x v="6"/>
    <n v="47"/>
    <s v="LA CATEDRAL"/>
    <s v="CALLE NINGUNO"/>
    <x v="0"/>
    <x v="0"/>
    <x v="2"/>
    <x v="2"/>
    <x v="7"/>
    <x v="0"/>
    <m/>
    <m/>
    <x v="4"/>
    <x v="3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7U"/>
    <x v="1"/>
    <x v="1"/>
    <s v="CENTRO DE APOYO A LA EDUCACION INICIAL CONAFE DOLORES"/>
    <n v="29"/>
    <x v="6"/>
    <n v="81"/>
    <s v="DOLORES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8T"/>
    <x v="1"/>
    <x v="1"/>
    <s v="CENTRO DE APOYO A LA EDUCACION INICIAL CONAFE DOLORES MESA DE HOLGUIN"/>
    <n v="29"/>
    <x v="6"/>
    <n v="81"/>
    <s v="DOLORES"/>
    <s v="CALLE NINGUNO"/>
    <x v="0"/>
    <x v="0"/>
    <x v="2"/>
    <x v="2"/>
    <x v="7"/>
    <x v="0"/>
    <m/>
    <m/>
    <x v="4"/>
    <x v="3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49S"/>
    <x v="1"/>
    <x v="1"/>
    <s v="CENTRO DE APOYO A LA EDUCACION INICIAL CONAFE LAGUNA DE LOS CANO"/>
    <n v="29"/>
    <x v="6"/>
    <n v="104"/>
    <s v="LAGUNA DE LOS CANO"/>
    <s v="CALLE NINGUNO"/>
    <x v="0"/>
    <x v="0"/>
    <x v="2"/>
    <x v="2"/>
    <x v="7"/>
    <x v="0"/>
    <m/>
    <m/>
    <x v="4"/>
    <x v="3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0H"/>
    <x v="1"/>
    <x v="1"/>
    <s v="CENTRO DE APOYO A LA EDUCACION INICIAL CONAFE EL CHIHUITE"/>
    <n v="29"/>
    <x v="6"/>
    <n v="2151"/>
    <s v="EL CHIHUITE"/>
    <s v="CALLE NINGUNO"/>
    <x v="0"/>
    <x v="0"/>
    <x v="2"/>
    <x v="2"/>
    <x v="7"/>
    <x v="0"/>
    <m/>
    <m/>
    <x v="4"/>
    <x v="3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2F"/>
    <x v="1"/>
    <x v="1"/>
    <s v="CENTRO DE APOYO A LA EDUCACION INICIAL CONAFE ATASCADEROS 1"/>
    <n v="29"/>
    <x v="6"/>
    <n v="14"/>
    <s v="ATASCADEROS"/>
    <s v="CALLE NINGUNO"/>
    <x v="0"/>
    <x v="0"/>
    <x v="2"/>
    <x v="2"/>
    <x v="7"/>
    <x v="0"/>
    <m/>
    <m/>
    <x v="4"/>
    <x v="3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3E"/>
    <x v="1"/>
    <x v="1"/>
    <s v="CENTRO DE APOYO A LA EDUCACION INICIAL CONAFE ATASCADEROS 2"/>
    <n v="29"/>
    <x v="6"/>
    <n v="14"/>
    <s v="ATASCADEROS"/>
    <s v="CALLE NINGUNO"/>
    <x v="0"/>
    <x v="0"/>
    <x v="2"/>
    <x v="2"/>
    <x v="7"/>
    <x v="0"/>
    <m/>
    <m/>
    <x v="4"/>
    <x v="3"/>
    <n v="1"/>
    <n v="5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4D"/>
    <x v="1"/>
    <x v="1"/>
    <s v="CENTRO DE APOYO A LA EDUCACION INICIAL CONAFE ATASCADEROS ASERRADERO"/>
    <n v="29"/>
    <x v="6"/>
    <n v="14"/>
    <s v="ATASCADEROS"/>
    <s v="CALLE NINGUNO"/>
    <x v="0"/>
    <x v="0"/>
    <x v="2"/>
    <x v="2"/>
    <x v="7"/>
    <x v="0"/>
    <m/>
    <m/>
    <x v="4"/>
    <x v="3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5C"/>
    <x v="1"/>
    <x v="1"/>
    <s v="CENTRO DE APOYO A LA EDUCACION INICIAL CONAFE TEMORIS"/>
    <n v="30"/>
    <x v="4"/>
    <n v="1"/>
    <s v="TÉMORIS"/>
    <s v="CALLE NINGUNO"/>
    <x v="0"/>
    <x v="0"/>
    <x v="2"/>
    <x v="2"/>
    <x v="7"/>
    <x v="0"/>
    <m/>
    <m/>
    <x v="4"/>
    <x v="0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6B"/>
    <x v="1"/>
    <x v="1"/>
    <s v="CENTRO DE APOYO A LA EDUCACION INICIAL CONAFE TEMORIS EL CHASTE"/>
    <n v="30"/>
    <x v="4"/>
    <n v="1"/>
    <s v="TÉMORIS"/>
    <s v="CALLE NINGUNO"/>
    <x v="0"/>
    <x v="0"/>
    <x v="2"/>
    <x v="2"/>
    <x v="7"/>
    <x v="0"/>
    <m/>
    <m/>
    <x v="4"/>
    <x v="0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7A"/>
    <x v="1"/>
    <x v="1"/>
    <s v="CENTRO DE APOYO A LA EDUCACION INICIAL CONAFE BATOSEGACHI"/>
    <n v="30"/>
    <x v="4"/>
    <n v="19"/>
    <s v="BATOSEGACHI"/>
    <s v="CALLE NINGUNO"/>
    <x v="0"/>
    <x v="0"/>
    <x v="2"/>
    <x v="2"/>
    <x v="7"/>
    <x v="0"/>
    <m/>
    <m/>
    <x v="4"/>
    <x v="0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8Z"/>
    <x v="1"/>
    <x v="1"/>
    <s v="CENTRO DE APOYO A LA EDUCACION INICIAL CONAFE ESTACION TEMORIS"/>
    <n v="30"/>
    <x v="4"/>
    <n v="39"/>
    <s v="ESTACIÓN TÉMORIS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59Z"/>
    <x v="1"/>
    <x v="1"/>
    <s v="CENTRO DE APOYO A LA EDUCACION INICIAL CONAFE GUAJIPA"/>
    <n v="30"/>
    <x v="4"/>
    <n v="45"/>
    <s v="GUAJIPA"/>
    <s v="CALLE NINGUNO"/>
    <x v="0"/>
    <x v="0"/>
    <x v="2"/>
    <x v="2"/>
    <x v="7"/>
    <x v="0"/>
    <m/>
    <m/>
    <x v="4"/>
    <x v="0"/>
    <n v="5"/>
    <n v="3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60O"/>
    <x v="1"/>
    <x v="1"/>
    <s v="CENTRO DE APOYO A LA EDUCACION INICIAL CONAFE GUAZAPARES"/>
    <n v="30"/>
    <x v="4"/>
    <n v="47"/>
    <s v="GUAZAPARES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61N"/>
    <x v="1"/>
    <x v="1"/>
    <s v="CENTRO DE APOYO A LA EDUCACION INICIAL CONAFE VERONICA"/>
    <n v="30"/>
    <x v="4"/>
    <n v="117"/>
    <s v="VERÓNICA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263L"/>
    <x v="1"/>
    <x v="1"/>
    <s v="CENTRO DE APOYO A LA EDUCACION INICIAL CONAFE EL PUENTE"/>
    <n v="30"/>
    <x v="4"/>
    <n v="718"/>
    <s v="EL PUENTE"/>
    <s v="CALLE NINGUNO"/>
    <x v="0"/>
    <x v="0"/>
    <x v="2"/>
    <x v="2"/>
    <x v="7"/>
    <x v="0"/>
    <m/>
    <m/>
    <x v="4"/>
    <x v="0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65J"/>
    <x v="1"/>
    <x v="1"/>
    <s v="CENTRO DE APOYO A LA EDUCACION INICIAL CONAFE LA LAGUNA"/>
    <n v="30"/>
    <x v="4"/>
    <n v="1253"/>
    <s v="LA LAGUNA"/>
    <s v="CALLE NINGUNO"/>
    <x v="0"/>
    <x v="0"/>
    <x v="2"/>
    <x v="2"/>
    <x v="7"/>
    <x v="0"/>
    <m/>
    <m/>
    <x v="4"/>
    <x v="0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66I"/>
    <x v="1"/>
    <x v="1"/>
    <s v="CENTRO DE APOYO A LA EDUCACION INICIAL CONAFE TOMOCHI"/>
    <n v="31"/>
    <x v="9"/>
    <n v="128"/>
    <s v="TOMOCHI"/>
    <s v="CALLE NINGUNO"/>
    <x v="0"/>
    <x v="0"/>
    <x v="2"/>
    <x v="2"/>
    <x v="7"/>
    <x v="0"/>
    <m/>
    <m/>
    <x v="4"/>
    <x v="1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67H"/>
    <x v="1"/>
    <x v="1"/>
    <s v="CENTRO DE APOYO A LA EDUCACION INICIAL CONAFE PARAMO DE MORELOS"/>
    <n v="31"/>
    <x v="9"/>
    <n v="76"/>
    <s v="PÁRAMO DE MORELOS"/>
    <s v="CALLE NINGUNO"/>
    <x v="0"/>
    <x v="0"/>
    <x v="2"/>
    <x v="2"/>
    <x v="7"/>
    <x v="0"/>
    <m/>
    <m/>
    <x v="4"/>
    <x v="1"/>
    <n v="5"/>
    <n v="3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69F"/>
    <x v="1"/>
    <x v="1"/>
    <s v="CENTRO DE APOYO A LA EDUCACION INICIAL CONAFE PEDERNALES"/>
    <n v="31"/>
    <x v="9"/>
    <n v="77"/>
    <s v="PEDERNALES"/>
    <s v="CALLE NINGUNO"/>
    <x v="0"/>
    <x v="0"/>
    <x v="2"/>
    <x v="2"/>
    <x v="7"/>
    <x v="0"/>
    <m/>
    <m/>
    <x v="4"/>
    <x v="1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71U"/>
    <x v="1"/>
    <x v="1"/>
    <s v="CENTRO DE APOYO A LA EDUCACION INICIAL CONAFE LAS RANAS DE TEMEYCHI"/>
    <n v="31"/>
    <x v="9"/>
    <n v="88"/>
    <s v="LAS RANAS DE TEMEYCHI"/>
    <s v="CALLE NINGUNO"/>
    <x v="0"/>
    <x v="0"/>
    <x v="2"/>
    <x v="2"/>
    <x v="7"/>
    <x v="0"/>
    <m/>
    <m/>
    <x v="4"/>
    <x v="1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272T"/>
    <x v="1"/>
    <x v="1"/>
    <s v="CENTRO DE APOYO A LA EDUCACION INICIAL CONAFE VICENTE GUERRERO EL CONSUELO"/>
    <n v="31"/>
    <x v="9"/>
    <n v="1"/>
    <s v="CIUDAD GUERRERO"/>
    <s v="CALLE NINGUNO"/>
    <x v="0"/>
    <x v="0"/>
    <x v="2"/>
    <x v="2"/>
    <x v="7"/>
    <x v="0"/>
    <m/>
    <m/>
    <x v="4"/>
    <x v="1"/>
    <n v="0"/>
    <n v="8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8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73S"/>
    <x v="1"/>
    <x v="1"/>
    <s v="CENTRO DE APOYO A LA EDUCACION INICIAL CONAFE RANCHO DE SANTIAGO"/>
    <n v="31"/>
    <x v="9"/>
    <n v="91"/>
    <s v="RANCHOS DE SANTIAGO"/>
    <s v="CALLE NINGUNO"/>
    <x v="0"/>
    <x v="0"/>
    <x v="2"/>
    <x v="2"/>
    <x v="7"/>
    <x v="0"/>
    <m/>
    <m/>
    <x v="4"/>
    <x v="1"/>
    <n v="1"/>
    <n v="5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74R"/>
    <x v="1"/>
    <x v="1"/>
    <s v="CENTRO DE APOYO A LA EDUCACION INICIAL CONAFE VICENTE GUERRERO 10 DE MAYO"/>
    <n v="31"/>
    <x v="9"/>
    <n v="1"/>
    <s v="CIUDAD GUERRERO"/>
    <s v="CALLE NINGUNO"/>
    <x v="0"/>
    <x v="0"/>
    <x v="2"/>
    <x v="2"/>
    <x v="7"/>
    <x v="0"/>
    <m/>
    <m/>
    <x v="4"/>
    <x v="1"/>
    <n v="3"/>
    <n v="5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75Q"/>
    <x v="1"/>
    <x v="1"/>
    <s v="CENTRO DE APOYO A LA EDUCACION INICIAL CONAFE SAENZ"/>
    <n v="31"/>
    <x v="9"/>
    <n v="97"/>
    <s v="SÁENZ"/>
    <s v="CALLE NINGUNO"/>
    <x v="0"/>
    <x v="0"/>
    <x v="2"/>
    <x v="2"/>
    <x v="7"/>
    <x v="0"/>
    <m/>
    <m/>
    <x v="4"/>
    <x v="1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77O"/>
    <x v="1"/>
    <x v="1"/>
    <s v="CENTRO DE APOYO A LA EDUCACION INICIAL CONAFE SAN PABLO DE LA SIERRA COCHINITOS"/>
    <n v="31"/>
    <x v="9"/>
    <n v="109"/>
    <s v="SAN PABLO DE LA SIERRA (COCHINITOS)"/>
    <s v="CALLE NINGUNO"/>
    <x v="0"/>
    <x v="0"/>
    <x v="2"/>
    <x v="2"/>
    <x v="7"/>
    <x v="0"/>
    <m/>
    <m/>
    <x v="4"/>
    <x v="1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78N"/>
    <x v="1"/>
    <x v="1"/>
    <s v="CENTRO DE APOYO A LA EDUCACION INICIAL CONAFE EL TERRERO"/>
    <n v="31"/>
    <x v="9"/>
    <n v="174"/>
    <s v="EL TERRERO"/>
    <s v="CALLE NINGUNO"/>
    <x v="0"/>
    <x v="0"/>
    <x v="2"/>
    <x v="2"/>
    <x v="7"/>
    <x v="0"/>
    <m/>
    <m/>
    <x v="4"/>
    <x v="1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0B"/>
    <x v="1"/>
    <x v="1"/>
    <s v="CENTRO DE APOYO A LA EDUCACION INICIAL CONAFE CIENEGUITA"/>
    <n v="31"/>
    <x v="9"/>
    <n v="221"/>
    <s v="CIENEGUITA"/>
    <s v="CALLE NINGUNO"/>
    <x v="0"/>
    <x v="0"/>
    <x v="2"/>
    <x v="2"/>
    <x v="7"/>
    <x v="0"/>
    <m/>
    <m/>
    <x v="4"/>
    <x v="1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2Z"/>
    <x v="1"/>
    <x v="1"/>
    <s v="CENTRO DE APOYO A LA EDUCACION INICIAL CONAFE SANTO TOMAS"/>
    <n v="31"/>
    <x v="9"/>
    <n v="117"/>
    <s v="SANTO TOMÁS"/>
    <s v="CALLE NINGUNO"/>
    <x v="0"/>
    <x v="0"/>
    <x v="2"/>
    <x v="2"/>
    <x v="7"/>
    <x v="0"/>
    <m/>
    <m/>
    <x v="4"/>
    <x v="1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3Z"/>
    <x v="1"/>
    <x v="1"/>
    <s v="CENTRO DE APOYO A LA EDUCACION INICIAL CONAFE LA JUNTA"/>
    <n v="31"/>
    <x v="9"/>
    <n v="3"/>
    <s v="LA JUNTA"/>
    <s v="CALLE NINGUNO"/>
    <x v="0"/>
    <x v="0"/>
    <x v="2"/>
    <x v="2"/>
    <x v="7"/>
    <x v="0"/>
    <m/>
    <m/>
    <x v="4"/>
    <x v="1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4Y"/>
    <x v="1"/>
    <x v="1"/>
    <s v="CENTRO DE APOYO A LA EDUCACION INICIAL CONAFE LA JUNTA BARRIO BENITO JUAREZ"/>
    <n v="31"/>
    <x v="9"/>
    <n v="3"/>
    <s v="LA JUNTA"/>
    <s v="CALLE NINGUNO"/>
    <x v="0"/>
    <x v="0"/>
    <x v="2"/>
    <x v="2"/>
    <x v="7"/>
    <x v="0"/>
    <m/>
    <m/>
    <x v="4"/>
    <x v="1"/>
    <n v="2"/>
    <n v="6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5X"/>
    <x v="1"/>
    <x v="1"/>
    <s v="CENTRO DE APOYO A LA EDUCACION INICIAL CONAFE AGUA CALIENTE"/>
    <n v="31"/>
    <x v="9"/>
    <n v="4"/>
    <s v="AGUA CALIENTE"/>
    <s v="CALLE NINGUNO"/>
    <x v="0"/>
    <x v="0"/>
    <x v="2"/>
    <x v="2"/>
    <x v="7"/>
    <x v="0"/>
    <m/>
    <m/>
    <x v="4"/>
    <x v="1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6W"/>
    <x v="1"/>
    <x v="1"/>
    <s v="CENTRO DE APOYO A LA EDUCACION INICIAL CONAFE AHUICHIQUE"/>
    <n v="31"/>
    <x v="9"/>
    <n v="7"/>
    <s v="AHUICHIQUE"/>
    <s v="CALLE NINGUNO"/>
    <x v="0"/>
    <x v="0"/>
    <x v="2"/>
    <x v="2"/>
    <x v="7"/>
    <x v="0"/>
    <m/>
    <m/>
    <x v="4"/>
    <x v="1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7V"/>
    <x v="1"/>
    <x v="1"/>
    <s v="CENTRO DE APOYO A LA EDUCACION INICIAL CONAFE COJAHUACHI"/>
    <n v="31"/>
    <x v="9"/>
    <n v="9"/>
    <s v="COJAHUACHI"/>
    <s v="CALLE NINGUNO"/>
    <x v="0"/>
    <x v="0"/>
    <x v="2"/>
    <x v="2"/>
    <x v="7"/>
    <x v="0"/>
    <m/>
    <m/>
    <x v="4"/>
    <x v="1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89T"/>
    <x v="1"/>
    <x v="1"/>
    <s v="CENTRO DE APOYO A LA EDUCACION INICIAL CONAFE BOQUILLA Y ANEXAS BAJE DE AGUA"/>
    <n v="31"/>
    <x v="9"/>
    <n v="24"/>
    <s v="BOQUILLA Y ANEXAS (BAJE DE AGUA)"/>
    <s v="CALLE NINGUNO"/>
    <x v="0"/>
    <x v="0"/>
    <x v="2"/>
    <x v="2"/>
    <x v="7"/>
    <x v="0"/>
    <m/>
    <m/>
    <x v="4"/>
    <x v="1"/>
    <n v="3"/>
    <n v="8"/>
    <n v="1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8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0I"/>
    <x v="1"/>
    <x v="1"/>
    <s v="CENTRO DE APOYO A LA EDUCACION INICIAL CONAFE BORJAS"/>
    <n v="31"/>
    <x v="9"/>
    <n v="25"/>
    <s v="BORJAS"/>
    <s v="CALLE NINGUNO"/>
    <x v="0"/>
    <x v="0"/>
    <x v="2"/>
    <x v="2"/>
    <x v="7"/>
    <x v="0"/>
    <m/>
    <m/>
    <x v="4"/>
    <x v="1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1H"/>
    <x v="1"/>
    <x v="1"/>
    <s v="CENTRO DE APOYO A LA EDUCACION INICIAL CONAFE CALERA"/>
    <n v="31"/>
    <x v="9"/>
    <n v="27"/>
    <s v="CALERA"/>
    <s v="CALLE NINGUNO"/>
    <x v="0"/>
    <x v="0"/>
    <x v="2"/>
    <x v="2"/>
    <x v="7"/>
    <x v="0"/>
    <m/>
    <m/>
    <x v="4"/>
    <x v="1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2G"/>
    <x v="1"/>
    <x v="1"/>
    <s v="CENTRO DE APOYO A LA EDUCACION INICIAL CONAFE RANCHO CARPIO"/>
    <n v="31"/>
    <x v="9"/>
    <n v="30"/>
    <s v="RANCHO CARPIO"/>
    <s v="CALLE NINGUNO"/>
    <x v="0"/>
    <x v="0"/>
    <x v="2"/>
    <x v="2"/>
    <x v="7"/>
    <x v="0"/>
    <m/>
    <m/>
    <x v="4"/>
    <x v="1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3F"/>
    <x v="1"/>
    <x v="1"/>
    <s v="CENTRO DE APOYO A LA EDUCACION INICIAL CONAFE MIÑACA"/>
    <n v="31"/>
    <x v="9"/>
    <n v="66"/>
    <s v="MIÑACA"/>
    <s v="CALLE NINGUNO"/>
    <x v="0"/>
    <x v="0"/>
    <x v="2"/>
    <x v="2"/>
    <x v="7"/>
    <x v="0"/>
    <m/>
    <m/>
    <x v="4"/>
    <x v="1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4E"/>
    <x v="1"/>
    <x v="1"/>
    <s v="CENTRO DE APOYO A LA EDUCACION INICIAL CONAFE CUEVA DEL TORO NATAHUACHI"/>
    <n v="31"/>
    <x v="9"/>
    <n v="67"/>
    <s v="CUEVA DEL TORO (NATAHUACHI)"/>
    <s v="CALLE NINGUNO"/>
    <x v="0"/>
    <x v="0"/>
    <x v="2"/>
    <x v="2"/>
    <x v="7"/>
    <x v="0"/>
    <m/>
    <m/>
    <x v="4"/>
    <x v="1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5D"/>
    <x v="1"/>
    <x v="1"/>
    <s v="CENTRO DE APOYO A LA EDUCACION INICIAL CONAFE PACHERA"/>
    <n v="31"/>
    <x v="9"/>
    <n v="72"/>
    <s v="PACHERA"/>
    <s v="CALLE NINGUNO"/>
    <x v="0"/>
    <x v="0"/>
    <x v="2"/>
    <x v="2"/>
    <x v="7"/>
    <x v="0"/>
    <m/>
    <m/>
    <x v="4"/>
    <x v="1"/>
    <n v="3"/>
    <n v="6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6C"/>
    <x v="1"/>
    <x v="1"/>
    <s v="CENTRO DE APOYO A LA EDUCACION INICIAL CONAFE PAHUIRACHI"/>
    <n v="31"/>
    <x v="9"/>
    <n v="74"/>
    <s v="PAHUÍRACHI"/>
    <s v="CALLE NINGUNO"/>
    <x v="0"/>
    <x v="0"/>
    <x v="2"/>
    <x v="2"/>
    <x v="7"/>
    <x v="0"/>
    <m/>
    <m/>
    <x v="4"/>
    <x v="1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7B"/>
    <x v="1"/>
    <x v="1"/>
    <s v="CENTRO DE APOYO A LA EDUCACION INICIAL CONAFE CIENEGUILLA"/>
    <n v="33"/>
    <x v="62"/>
    <n v="14"/>
    <s v="CIENEGUILLA"/>
    <s v="CALLE NINGUNO"/>
    <x v="0"/>
    <x v="0"/>
    <x v="2"/>
    <x v="2"/>
    <x v="7"/>
    <x v="0"/>
    <m/>
    <m/>
    <x v="4"/>
    <x v="2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8A"/>
    <x v="1"/>
    <x v="1"/>
    <s v="CENTRO DE APOYO A LA EDUCACION INICIAL CONAFE IGNACIO ZARAGOZA"/>
    <n v="34"/>
    <x v="54"/>
    <n v="1"/>
    <s v="IGNACIO ZARAGOZA"/>
    <s v="CALLE NINGUNO"/>
    <x v="0"/>
    <x v="0"/>
    <x v="2"/>
    <x v="2"/>
    <x v="7"/>
    <x v="0"/>
    <m/>
    <m/>
    <x v="4"/>
    <x v="4"/>
    <n v="5"/>
    <n v="1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299Z"/>
    <x v="1"/>
    <x v="1"/>
    <s v="CENTRO DE APOYO A LA EDUCACION INICIAL CONAFE TRES CASTILLOS"/>
    <n v="34"/>
    <x v="54"/>
    <n v="12"/>
    <s v="TRES CASTILLOS"/>
    <s v="CALLE NINGUNO"/>
    <x v="0"/>
    <x v="0"/>
    <x v="2"/>
    <x v="2"/>
    <x v="7"/>
    <x v="0"/>
    <m/>
    <m/>
    <x v="4"/>
    <x v="4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0Z"/>
    <x v="1"/>
    <x v="1"/>
    <s v="CENTRO DE APOYO A LA EDUCACION INICIAL CONAFE IGNACIO ALLENDE"/>
    <n v="34"/>
    <x v="54"/>
    <n v="18"/>
    <s v="IGNACIO ALLENDE"/>
    <s v="CALLE NINGUNO"/>
    <x v="0"/>
    <x v="0"/>
    <x v="2"/>
    <x v="2"/>
    <x v="7"/>
    <x v="0"/>
    <m/>
    <m/>
    <x v="4"/>
    <x v="4"/>
    <n v="4"/>
    <n v="1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1Y"/>
    <x v="1"/>
    <x v="1"/>
    <s v="CENTRO DE APOYO A LA EDUCACION INICIAL CONAFE JUAREZ"/>
    <n v="37"/>
    <x v="19"/>
    <n v="1"/>
    <s v="JUÁREZ"/>
    <s v="CALLE NINGUNO"/>
    <x v="0"/>
    <x v="0"/>
    <x v="2"/>
    <x v="2"/>
    <x v="7"/>
    <x v="0"/>
    <m/>
    <m/>
    <x v="4"/>
    <x v="8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2X"/>
    <x v="1"/>
    <x v="1"/>
    <s v="CENTRO DE APOYO A LA EDUCACION INICIAL CONAFE PRESON DE GOLONDRINAS"/>
    <n v="40"/>
    <x v="20"/>
    <n v="19"/>
    <s v="PRESÓN DE GOLONDRINAS"/>
    <s v="CALLE NINGUNO"/>
    <x v="0"/>
    <x v="0"/>
    <x v="2"/>
    <x v="2"/>
    <x v="7"/>
    <x v="0"/>
    <m/>
    <m/>
    <x v="4"/>
    <x v="4"/>
    <n v="5"/>
    <n v="3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3W"/>
    <x v="1"/>
    <x v="1"/>
    <s v="CENTRO DE APOYO A LA EDUCACION INICIAL CONAFE NAHUERACHI"/>
    <n v="40"/>
    <x v="20"/>
    <n v="25"/>
    <s v="NAHUERACHI"/>
    <s v="CALLE NINGUNO"/>
    <x v="0"/>
    <x v="0"/>
    <x v="2"/>
    <x v="2"/>
    <x v="7"/>
    <x v="0"/>
    <m/>
    <m/>
    <x v="4"/>
    <x v="4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5U"/>
    <x v="1"/>
    <x v="1"/>
    <s v="CENTRO DE APOYO A LA EDUCACION INICIAL CONAFE LA NORTEÑA"/>
    <n v="40"/>
    <x v="20"/>
    <n v="30"/>
    <s v="LA NORTEÑA"/>
    <s v="CALLE NINGUNO"/>
    <x v="0"/>
    <x v="0"/>
    <x v="2"/>
    <x v="2"/>
    <x v="7"/>
    <x v="0"/>
    <m/>
    <m/>
    <x v="4"/>
    <x v="4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7S"/>
    <x v="1"/>
    <x v="1"/>
    <s v="CENTRO DE APOYO A LA EDUCACION INICIAL CONAFE MADERA"/>
    <n v="40"/>
    <x v="20"/>
    <n v="1"/>
    <s v="MADERA"/>
    <s v="CALLE NINGUNO"/>
    <x v="0"/>
    <x v="0"/>
    <x v="2"/>
    <x v="2"/>
    <x v="7"/>
    <x v="0"/>
    <m/>
    <m/>
    <x v="4"/>
    <x v="4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09Q"/>
    <x v="1"/>
    <x v="1"/>
    <s v="CENTRO DE APOYO A LA EDUCACION INICIAL CONAFE AÑO DE HIDALGO EL CUATROCIENTOS"/>
    <n v="40"/>
    <x v="20"/>
    <n v="6"/>
    <s v="AÑO DE HIDALGO (EL CUATROCIENTOS)"/>
    <s v="CALLE NINGUNO"/>
    <x v="0"/>
    <x v="0"/>
    <x v="2"/>
    <x v="2"/>
    <x v="7"/>
    <x v="0"/>
    <m/>
    <m/>
    <x v="4"/>
    <x v="4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0F"/>
    <x v="1"/>
    <x v="1"/>
    <s v="CENTRO DE APOYO A LA EDUCACION INICIAL CONAFE NUEVA MADERA"/>
    <n v="40"/>
    <x v="20"/>
    <n v="31"/>
    <s v="NUEVA MADERA"/>
    <s v="CALLE NINGUNO"/>
    <x v="0"/>
    <x v="0"/>
    <x v="2"/>
    <x v="2"/>
    <x v="7"/>
    <x v="0"/>
    <m/>
    <m/>
    <x v="4"/>
    <x v="4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1E"/>
    <x v="1"/>
    <x v="1"/>
    <s v="CENTRO DE APOYO A LA EDUCACION INICIAL CONAFE TRES OJITOS"/>
    <n v="40"/>
    <x v="20"/>
    <n v="42"/>
    <s v="TRES OJITOS"/>
    <s v="CALLE NINGUNO"/>
    <x v="0"/>
    <x v="0"/>
    <x v="2"/>
    <x v="2"/>
    <x v="7"/>
    <x v="0"/>
    <m/>
    <m/>
    <x v="4"/>
    <x v="4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2D"/>
    <x v="1"/>
    <x v="1"/>
    <s v="CENTRO DE APOYO A LA EDUCACION INICIAL CONAFE SOCORRO RIVERA"/>
    <n v="40"/>
    <x v="20"/>
    <n v="47"/>
    <s v="SOCORRO RIVERA"/>
    <s v="CALLE NINGUNO"/>
    <x v="0"/>
    <x v="0"/>
    <x v="2"/>
    <x v="2"/>
    <x v="7"/>
    <x v="0"/>
    <m/>
    <m/>
    <x v="4"/>
    <x v="4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3C"/>
    <x v="1"/>
    <x v="1"/>
    <s v="CENTRO DE APOYO A LA EDUCACION INICIAL CONAFE EL LARGO"/>
    <n v="40"/>
    <x v="20"/>
    <n v="113"/>
    <s v="EL LARGO"/>
    <s v="CALLE NINGUNO"/>
    <x v="0"/>
    <x v="0"/>
    <x v="2"/>
    <x v="2"/>
    <x v="7"/>
    <x v="0"/>
    <m/>
    <m/>
    <x v="4"/>
    <x v="4"/>
    <n v="6"/>
    <n v="6"/>
    <n v="1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4B"/>
    <x v="1"/>
    <x v="1"/>
    <s v="CENTRO DE APOYO A LA EDUCACION INICIAL CONAFE MESA DEL HURACAN CHIHUAHUITA"/>
    <n v="40"/>
    <x v="20"/>
    <n v="518"/>
    <s v="MESA DEL HURACÁN (CHIHUAHUITA)"/>
    <s v="CALLE NINGUNO"/>
    <x v="0"/>
    <x v="0"/>
    <x v="2"/>
    <x v="2"/>
    <x v="7"/>
    <x v="0"/>
    <m/>
    <m/>
    <x v="4"/>
    <x v="4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5A"/>
    <x v="1"/>
    <x v="1"/>
    <s v="CENTRO DE APOYO A LA EDUCACION INICIAL CONAFE TEJOLOCACHI"/>
    <n v="43"/>
    <x v="46"/>
    <n v="7"/>
    <s v="TEJOLOCACHI"/>
    <s v="CALLE NINGUNO"/>
    <x v="0"/>
    <x v="0"/>
    <x v="2"/>
    <x v="2"/>
    <x v="7"/>
    <x v="0"/>
    <m/>
    <m/>
    <x v="4"/>
    <x v="4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6Z"/>
    <x v="1"/>
    <x v="1"/>
    <s v="CENTRO DE APOYO A LA EDUCACION INICIAL CONAFE CHIHUAHUITA"/>
    <n v="43"/>
    <x v="46"/>
    <n v="10"/>
    <s v="CHIHUAHUITA"/>
    <s v="CALLE NINGUNO"/>
    <x v="0"/>
    <x v="0"/>
    <x v="2"/>
    <x v="2"/>
    <x v="7"/>
    <x v="0"/>
    <m/>
    <m/>
    <x v="4"/>
    <x v="4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7Z"/>
    <x v="1"/>
    <x v="1"/>
    <s v="CENTRO DE APOYO A LA EDUCACION INICIAL CONAFE LA GAITA"/>
    <n v="46"/>
    <x v="17"/>
    <n v="71"/>
    <s v="LA GAITA"/>
    <s v="CALLE NINGUNO"/>
    <x v="0"/>
    <x v="0"/>
    <x v="2"/>
    <x v="2"/>
    <x v="7"/>
    <x v="0"/>
    <m/>
    <m/>
    <x v="4"/>
    <x v="2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19X"/>
    <x v="1"/>
    <x v="1"/>
    <s v="CENTRO DE APOYO A LA EDUCACION INICIAL CONAFE SANTA ANA"/>
    <n v="46"/>
    <x v="17"/>
    <n v="167"/>
    <s v="SANTA ANA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320M"/>
    <x v="1"/>
    <x v="1"/>
    <s v="CENTRO DE APOYO A LA EDUCACION INICIAL CONAFE LA MUFLA"/>
    <n v="46"/>
    <x v="17"/>
    <n v="231"/>
    <s v="LA MUFLA"/>
    <s v="CALLE NINGUNO"/>
    <x v="0"/>
    <x v="0"/>
    <x v="2"/>
    <x v="2"/>
    <x v="7"/>
    <x v="0"/>
    <m/>
    <m/>
    <x v="4"/>
    <x v="2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1L"/>
    <x v="1"/>
    <x v="1"/>
    <s v="CENTRO DE APOYO A LA EDUCACION INICIAL CONAFE LA HACIENDITA"/>
    <n v="46"/>
    <x v="17"/>
    <n v="283"/>
    <s v="LA HACIENDITA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2K"/>
    <x v="1"/>
    <x v="1"/>
    <s v="CENTRO DE APOYO A LA EDUCACION INICIAL CONAFE EL PLEITO"/>
    <n v="46"/>
    <x v="17"/>
    <n v="361"/>
    <s v="EL PLEITO"/>
    <s v="CALLE NINGUNO"/>
    <x v="0"/>
    <x v="0"/>
    <x v="2"/>
    <x v="2"/>
    <x v="7"/>
    <x v="0"/>
    <m/>
    <m/>
    <x v="4"/>
    <x v="2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3J"/>
    <x v="1"/>
    <x v="1"/>
    <s v="CENTRO DE APOYO A LA EDUCACION INICIAL CONAFE RINCON DEL PLEITO"/>
    <n v="46"/>
    <x v="17"/>
    <n v="877"/>
    <s v="RINCÓN DEL PLEITO"/>
    <s v="CALLE NINGUNO"/>
    <x v="0"/>
    <x v="0"/>
    <x v="2"/>
    <x v="2"/>
    <x v="7"/>
    <x v="0"/>
    <m/>
    <m/>
    <x v="4"/>
    <x v="2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4I"/>
    <x v="1"/>
    <x v="1"/>
    <s v="CENTRO DE APOYO A LA EDUCACION INICIAL CONAFE MORELOS"/>
    <n v="46"/>
    <x v="17"/>
    <n v="886"/>
    <s v="MORELOS"/>
    <s v="CALLE NINGUNO"/>
    <x v="0"/>
    <x v="0"/>
    <x v="2"/>
    <x v="2"/>
    <x v="7"/>
    <x v="0"/>
    <m/>
    <m/>
    <x v="4"/>
    <x v="2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5H"/>
    <x v="1"/>
    <x v="1"/>
    <s v="CENTRO DE APOYO A LA EDUCACION INICIAL CONAFE MORELOS"/>
    <n v="46"/>
    <x v="17"/>
    <n v="1"/>
    <s v="MORELOS"/>
    <s v="CALLE NINGUNO"/>
    <x v="0"/>
    <x v="0"/>
    <x v="2"/>
    <x v="2"/>
    <x v="7"/>
    <x v="0"/>
    <m/>
    <m/>
    <x v="4"/>
    <x v="2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6G"/>
    <x v="1"/>
    <x v="1"/>
    <s v="CENTRO DE APOYO A LA EDUCACION INICIAL CONAFE EL AGUAJE"/>
    <n v="46"/>
    <x v="17"/>
    <n v="8"/>
    <s v="EL AGUAJE"/>
    <s v="CALLE NINGUNO"/>
    <x v="0"/>
    <x v="0"/>
    <x v="2"/>
    <x v="2"/>
    <x v="7"/>
    <x v="0"/>
    <m/>
    <m/>
    <x v="4"/>
    <x v="2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7F"/>
    <x v="1"/>
    <x v="1"/>
    <s v="CENTRO DE APOYO A LA EDUCACION INICIAL CONAFE POTRERO DE LOS BOJORQUEZ (MINERAL)"/>
    <n v="46"/>
    <x v="17"/>
    <n v="134"/>
    <s v="POTRERO DE LOS BOJÓRQUEZ [MINERAL]"/>
    <s v="CALLE NINGUNO"/>
    <x v="0"/>
    <x v="0"/>
    <x v="2"/>
    <x v="2"/>
    <x v="7"/>
    <x v="0"/>
    <m/>
    <m/>
    <x v="4"/>
    <x v="2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8E"/>
    <x v="1"/>
    <x v="1"/>
    <s v="CENTRO DE APOYO A LA EDUCACION INICIAL CONAFE SAN ANDRES"/>
    <n v="46"/>
    <x v="17"/>
    <n v="160"/>
    <s v="SAN ANDRÉS"/>
    <s v="CALLE NINGUNO"/>
    <x v="0"/>
    <x v="0"/>
    <x v="2"/>
    <x v="2"/>
    <x v="7"/>
    <x v="0"/>
    <m/>
    <m/>
    <x v="4"/>
    <x v="2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29D"/>
    <x v="1"/>
    <x v="1"/>
    <s v="CENTRO DE APOYO A LA EDUCACION INICIAL CONAFE NONOAVA"/>
    <n v="49"/>
    <x v="57"/>
    <n v="1"/>
    <s v="NONOAVA"/>
    <s v="CALLE NINGUNO"/>
    <x v="0"/>
    <x v="0"/>
    <x v="2"/>
    <x v="2"/>
    <x v="7"/>
    <x v="0"/>
    <m/>
    <m/>
    <x v="4"/>
    <x v="5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0T"/>
    <x v="1"/>
    <x v="1"/>
    <s v="CENTRO DE APOYO A LA EDUCACION INICIAL CONAFE ARROYO HONDO"/>
    <n v="49"/>
    <x v="57"/>
    <n v="4"/>
    <s v="ARROYO HONDO"/>
    <s v="CALLE NINGUNO"/>
    <x v="0"/>
    <x v="0"/>
    <x v="2"/>
    <x v="2"/>
    <x v="7"/>
    <x v="0"/>
    <m/>
    <m/>
    <x v="4"/>
    <x v="5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1S"/>
    <x v="1"/>
    <x v="1"/>
    <s v="CENTRO DE APOYO A LA EDUCACION INICIAL CONAFE HUMARIZA"/>
    <n v="49"/>
    <x v="57"/>
    <n v="11"/>
    <s v="HUMARIZA"/>
    <s v="CALLE NINGUNO"/>
    <x v="0"/>
    <x v="0"/>
    <x v="2"/>
    <x v="2"/>
    <x v="7"/>
    <x v="0"/>
    <m/>
    <m/>
    <x v="4"/>
    <x v="5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332R"/>
    <x v="1"/>
    <x v="1"/>
    <s v="CENTRO DE APOYO A LA EDUCACION INICIAL CONAFE LA JUNTA DE LOS RIOS"/>
    <n v="49"/>
    <x v="57"/>
    <n v="12"/>
    <s v="LA JUNTA DE LOS RÍOS"/>
    <s v="CALLE NINGUNO"/>
    <x v="0"/>
    <x v="0"/>
    <x v="2"/>
    <x v="2"/>
    <x v="7"/>
    <x v="0"/>
    <m/>
    <m/>
    <x v="4"/>
    <x v="5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3Q"/>
    <x v="1"/>
    <x v="1"/>
    <s v="CENTRO DE APOYO A LA EDUCACION INICIAL CONAFE RIO GRANDE"/>
    <n v="49"/>
    <x v="57"/>
    <n v="22"/>
    <s v="RÍO GRANDE"/>
    <s v="CALLE NINGUNO"/>
    <x v="0"/>
    <x v="0"/>
    <x v="2"/>
    <x v="2"/>
    <x v="7"/>
    <x v="0"/>
    <m/>
    <m/>
    <x v="4"/>
    <x v="5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4P"/>
    <x v="1"/>
    <x v="1"/>
    <s v="CENTRO DE APOYO A LA EDUCACION INICIAL CONAFE EL TERRERO"/>
    <n v="49"/>
    <x v="57"/>
    <n v="25"/>
    <s v="EL TERRERO"/>
    <s v="CALLE NINGUNO"/>
    <x v="0"/>
    <x v="0"/>
    <x v="2"/>
    <x v="2"/>
    <x v="7"/>
    <x v="0"/>
    <m/>
    <m/>
    <x v="4"/>
    <x v="5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5O"/>
    <x v="1"/>
    <x v="1"/>
    <s v="CENTRO DE APOYO A LA EDUCACION INICIAL CONAFE LA CONSTANCIA"/>
    <n v="49"/>
    <x v="57"/>
    <n v="283"/>
    <s v="LA CONSTANCIA"/>
    <s v="CALLE NINGUNO"/>
    <x v="0"/>
    <x v="0"/>
    <x v="2"/>
    <x v="2"/>
    <x v="7"/>
    <x v="0"/>
    <m/>
    <m/>
    <x v="4"/>
    <x v="5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6N"/>
    <x v="1"/>
    <x v="1"/>
    <s v="CENTRO DE APOYO A LA EDUCACION INICIAL CONAFE HUEVACHI"/>
    <n v="51"/>
    <x v="14"/>
    <n v="31"/>
    <s v="HUEVACHI"/>
    <s v="CALLE NINGUNO"/>
    <x v="0"/>
    <x v="0"/>
    <x v="2"/>
    <x v="2"/>
    <x v="7"/>
    <x v="0"/>
    <m/>
    <m/>
    <x v="4"/>
    <x v="0"/>
    <n v="5"/>
    <n v="3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7M"/>
    <x v="1"/>
    <x v="1"/>
    <s v="CENTRO DE APOYO A LA EDUCACION INICIAL CONAFE SAN NICOLAS DEL CAÑON"/>
    <n v="56"/>
    <x v="50"/>
    <n v="17"/>
    <s v="SAN NICOLÁS DEL CAÑÓN"/>
    <s v="CALLE NINGUNO"/>
    <x v="0"/>
    <x v="0"/>
    <x v="2"/>
    <x v="2"/>
    <x v="7"/>
    <x v="0"/>
    <m/>
    <m/>
    <x v="4"/>
    <x v="2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8L"/>
    <x v="1"/>
    <x v="1"/>
    <s v="CENTRO DE APOYO A LA EDUCACION INICIAL CONAFE SAN JAVIER"/>
    <n v="56"/>
    <x v="50"/>
    <n v="49"/>
    <s v="SAN JAVIER"/>
    <s v="CALLE NINGUNO"/>
    <x v="0"/>
    <x v="0"/>
    <x v="2"/>
    <x v="2"/>
    <x v="7"/>
    <x v="0"/>
    <m/>
    <m/>
    <x v="4"/>
    <x v="2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39K"/>
    <x v="1"/>
    <x v="1"/>
    <s v="CENTRO DE APOYO A LA EDUCACION INICIAL CONAFE SAN FRANCISCO DE BORJA"/>
    <n v="57"/>
    <x v="65"/>
    <n v="1"/>
    <s v="SAN FRANCISCO DE BORJA"/>
    <s v="CALLE NINGUNO"/>
    <x v="0"/>
    <x v="0"/>
    <x v="2"/>
    <x v="2"/>
    <x v="7"/>
    <x v="0"/>
    <m/>
    <m/>
    <x v="4"/>
    <x v="5"/>
    <n v="6"/>
    <n v="8"/>
    <n v="1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340Z"/>
    <x v="1"/>
    <x v="1"/>
    <s v="CENTRO DE APOYO A LA EDUCACION INICIAL CONAFE SANTA ANA"/>
    <n v="57"/>
    <x v="65"/>
    <n v="24"/>
    <s v="SANTA ANA"/>
    <s v="CALLE NINGUNO"/>
    <x v="0"/>
    <x v="0"/>
    <x v="2"/>
    <x v="2"/>
    <x v="7"/>
    <x v="0"/>
    <m/>
    <m/>
    <x v="4"/>
    <x v="5"/>
    <n v="0"/>
    <n v="5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2Y"/>
    <x v="1"/>
    <x v="1"/>
    <s v="CENTRO DE APOYO A LA EDUCACION INICIAL CONAFE TEPORACHI"/>
    <n v="57"/>
    <x v="65"/>
    <n v="31"/>
    <s v="TEPORACHI"/>
    <s v="CALLE NINGUNO"/>
    <x v="0"/>
    <x v="0"/>
    <x v="2"/>
    <x v="2"/>
    <x v="7"/>
    <x v="0"/>
    <m/>
    <m/>
    <x v="4"/>
    <x v="5"/>
    <n v="0"/>
    <n v="6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6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4W"/>
    <x v="1"/>
    <x v="1"/>
    <s v="CENTRO DE APOYO A LA EDUCACION INICIAL CONAFE SAN FRANCISCO DE CONCHOS"/>
    <n v="58"/>
    <x v="36"/>
    <n v="1"/>
    <s v="SAN FRANCISCO DE CONCHOS"/>
    <s v="CALLE NINGUNO"/>
    <x v="0"/>
    <x v="0"/>
    <x v="2"/>
    <x v="2"/>
    <x v="7"/>
    <x v="0"/>
    <m/>
    <m/>
    <x v="4"/>
    <x v="6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5V"/>
    <x v="1"/>
    <x v="1"/>
    <s v="CENTRO DE APOYO A LA EDUCACION INICIAL CONAFE EL AMPARANEÑO EL AMPARALEÑO"/>
    <n v="58"/>
    <x v="36"/>
    <n v="5"/>
    <s v="EL AMPARANEÑO (EL AMPARALEÑO)"/>
    <s v="CALLE NINGUNO"/>
    <x v="0"/>
    <x v="0"/>
    <x v="2"/>
    <x v="2"/>
    <x v="7"/>
    <x v="0"/>
    <m/>
    <m/>
    <x v="4"/>
    <x v="6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6U"/>
    <x v="1"/>
    <x v="1"/>
    <s v="CENTRO DE APOYO A LA EDUCACION INICIAL CONAFE BOQUILLA DE BABISAS LA BOQUILLA DE CONCHOS"/>
    <n v="58"/>
    <x v="36"/>
    <n v="8"/>
    <s v="BOQUILLA DE BABISAS (LA BOQUILLA DE CONCHOS)"/>
    <s v="CALLE NINGUNO"/>
    <x v="0"/>
    <x v="0"/>
    <x v="2"/>
    <x v="2"/>
    <x v="7"/>
    <x v="0"/>
    <m/>
    <m/>
    <x v="4"/>
    <x v="6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7T"/>
    <x v="1"/>
    <x v="1"/>
    <s v="CENTRO DE APOYO A LA EDUCACION INICIAL CONAFE EL MOLINO"/>
    <n v="58"/>
    <x v="36"/>
    <n v="20"/>
    <s v="EL MOLINO"/>
    <s v="CALLE NINGUNO"/>
    <x v="0"/>
    <x v="0"/>
    <x v="2"/>
    <x v="2"/>
    <x v="7"/>
    <x v="0"/>
    <m/>
    <m/>
    <x v="4"/>
    <x v="6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8S"/>
    <x v="1"/>
    <x v="1"/>
    <s v="CENTRO DE APOYO A LA EDUCACION INICIAL CONAFE RANCHO NUEVO"/>
    <n v="58"/>
    <x v="36"/>
    <n v="27"/>
    <s v="RANCHO NUEVO"/>
    <s v="CALLE NINGUNO"/>
    <x v="0"/>
    <x v="0"/>
    <x v="2"/>
    <x v="2"/>
    <x v="7"/>
    <x v="0"/>
    <m/>
    <m/>
    <x v="4"/>
    <x v="6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49R"/>
    <x v="1"/>
    <x v="1"/>
    <s v="CENTRO DE APOYO A LA EDUCACION INICIAL CONAFE EL TULE"/>
    <n v="64"/>
    <x v="60"/>
    <n v="1"/>
    <s v="EL TULE"/>
    <s v="CALLE NINGUNO"/>
    <x v="0"/>
    <x v="0"/>
    <x v="2"/>
    <x v="2"/>
    <x v="7"/>
    <x v="0"/>
    <m/>
    <m/>
    <x v="4"/>
    <x v="2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0G"/>
    <x v="1"/>
    <x v="1"/>
    <s v="CENTRO DE APOYO A LA EDUCACION INICIAL CONAFE VAQUETEROS SAN JOSE DE VAQUETEROS"/>
    <n v="64"/>
    <x v="60"/>
    <n v="6"/>
    <s v="VAQUETEROS (SAN JOSÉ DE VAQUETEROS)"/>
    <s v="CALLE NINGUNO"/>
    <x v="0"/>
    <x v="0"/>
    <x v="2"/>
    <x v="2"/>
    <x v="7"/>
    <x v="0"/>
    <m/>
    <m/>
    <x v="4"/>
    <x v="2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1F"/>
    <x v="1"/>
    <x v="1"/>
    <s v="CENTRO DE APOYO A LA EDUCACION INICIAL CONAFE URIQUE LAS ESTRELLAS"/>
    <n v="65"/>
    <x v="0"/>
    <n v="1"/>
    <s v="URIQUE"/>
    <s v="CALLE NINGUNO"/>
    <x v="0"/>
    <x v="0"/>
    <x v="2"/>
    <x v="2"/>
    <x v="7"/>
    <x v="0"/>
    <m/>
    <m/>
    <x v="4"/>
    <x v="0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2E"/>
    <x v="1"/>
    <x v="1"/>
    <s v="CENTRO DE APOYO A LA EDUCACION INICIAL CONAFE URIQUE "/>
    <n v="65"/>
    <x v="0"/>
    <n v="1"/>
    <s v="URIQUE"/>
    <s v="CALLE NINGUNO"/>
    <x v="0"/>
    <x v="0"/>
    <x v="2"/>
    <x v="2"/>
    <x v="7"/>
    <x v="0"/>
    <m/>
    <m/>
    <x v="4"/>
    <x v="0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3D"/>
    <x v="1"/>
    <x v="1"/>
    <s v="CENTRO DE APOYO A LA EDUCACION INICIAL CONAFE URIQUE EL MEZQUITE"/>
    <n v="65"/>
    <x v="0"/>
    <n v="1"/>
    <s v="URIQUE"/>
    <s v="CALLE NINGUNO"/>
    <x v="0"/>
    <x v="0"/>
    <x v="2"/>
    <x v="2"/>
    <x v="7"/>
    <x v="0"/>
    <m/>
    <m/>
    <x v="4"/>
    <x v="0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4C"/>
    <x v="1"/>
    <x v="1"/>
    <s v="CENTRO DE APOYO A LA EDUCACION INICIAL CONAFE AREPONAPUCHI"/>
    <n v="65"/>
    <x v="0"/>
    <n v="3"/>
    <s v="AREPONAPUCHI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355B"/>
    <x v="1"/>
    <x v="1"/>
    <s v="CENTRO DE APOYO A LA EDUCACION INICIAL CONAFE BAHUICHIVO"/>
    <n v="65"/>
    <x v="0"/>
    <n v="5"/>
    <s v="BAHUICHIVO"/>
    <s v="CALLE NINGUNO"/>
    <x v="0"/>
    <x v="0"/>
    <x v="2"/>
    <x v="2"/>
    <x v="7"/>
    <x v="0"/>
    <m/>
    <m/>
    <x v="4"/>
    <x v="0"/>
    <n v="0"/>
    <n v="4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6A"/>
    <x v="1"/>
    <x v="1"/>
    <s v="CENTRO DE APOYO A LA EDUCACION INICIAL CONAFE BAHUICHIVO EL PUERTO"/>
    <n v="65"/>
    <x v="0"/>
    <n v="5"/>
    <s v="BAHUICHIVO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8Z"/>
    <x v="1"/>
    <x v="1"/>
    <s v="CENTRO DE APOYO A LA EDUCACION INICIAL CONAFE CEROCAHUI"/>
    <n v="65"/>
    <x v="0"/>
    <n v="12"/>
    <s v="CEROCAHUI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59Y"/>
    <x v="1"/>
    <x v="1"/>
    <s v="CENTRO DE APOYO A LA EDUCACION INICIAL CONAFE CUITECO"/>
    <n v="65"/>
    <x v="0"/>
    <n v="18"/>
    <s v="CUITECO"/>
    <s v="CALLE NINGUNO"/>
    <x v="0"/>
    <x v="0"/>
    <x v="2"/>
    <x v="2"/>
    <x v="7"/>
    <x v="0"/>
    <m/>
    <m/>
    <x v="4"/>
    <x v="0"/>
    <n v="7"/>
    <n v="2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2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0N"/>
    <x v="1"/>
    <x v="1"/>
    <s v="CENTRO DE APOYO A LA EDUCACION INICIAL CONAFE CHURO"/>
    <n v="65"/>
    <x v="0"/>
    <n v="19"/>
    <s v="CHURO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1M"/>
    <x v="1"/>
    <x v="1"/>
    <s v="CENTRO DE APOYO A LA EDUCACION INICIAL CONAFE GUAPALAYNA"/>
    <n v="65"/>
    <x v="0"/>
    <n v="24"/>
    <s v="GUAPALAYNA"/>
    <s v="CALLE NINGUNO"/>
    <x v="0"/>
    <x v="0"/>
    <x v="2"/>
    <x v="2"/>
    <x v="7"/>
    <x v="0"/>
    <m/>
    <m/>
    <x v="4"/>
    <x v="0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2L"/>
    <x v="1"/>
    <x v="1"/>
    <s v="CENTRO DE APOYO A LA EDUCACION INICIAL CONAFE HUICOCHI"/>
    <n v="65"/>
    <x v="0"/>
    <n v="27"/>
    <s v="HUICOCHI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3K"/>
    <x v="1"/>
    <x v="1"/>
    <s v="CENTRO DE APOYO A LA EDUCACION INICIAL CONAFE SAN RAFAEL CENTRO"/>
    <n v="65"/>
    <x v="0"/>
    <n v="42"/>
    <s v="SAN RAFAEL"/>
    <s v="CALLE NINGUNO"/>
    <x v="0"/>
    <x v="0"/>
    <x v="2"/>
    <x v="2"/>
    <x v="7"/>
    <x v="0"/>
    <m/>
    <m/>
    <x v="4"/>
    <x v="0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4J"/>
    <x v="1"/>
    <x v="1"/>
    <s v="CENTRO DE APOYO A LA EDUCACION INICIAL CONAFE SAN RAFAEL "/>
    <n v="65"/>
    <x v="0"/>
    <n v="42"/>
    <s v="SAN RAFAEL"/>
    <s v="CALLE NINGUNO"/>
    <x v="0"/>
    <x v="0"/>
    <x v="2"/>
    <x v="2"/>
    <x v="7"/>
    <x v="0"/>
    <m/>
    <m/>
    <x v="4"/>
    <x v="0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5I"/>
    <x v="1"/>
    <x v="1"/>
    <s v="CENTRO DE APOYO A LA EDUCACION INICIAL CONAFE EL REBAJE"/>
    <n v="65"/>
    <x v="0"/>
    <n v="111"/>
    <s v="EL REBAJE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6H"/>
    <x v="1"/>
    <x v="1"/>
    <s v="CENTRO DE APOYO A LA EDUCACION INICIAL CONAFE TEMPIZQUE ARROYO CAÑITAS"/>
    <n v="65"/>
    <x v="0"/>
    <n v="116"/>
    <s v="TEMPIZQUE (ARROYO CAÑITAS)"/>
    <s v="CALLE NINGUNO"/>
    <x v="0"/>
    <x v="0"/>
    <x v="2"/>
    <x v="2"/>
    <x v="7"/>
    <x v="0"/>
    <m/>
    <m/>
    <x v="4"/>
    <x v="0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7G"/>
    <x v="1"/>
    <x v="1"/>
    <s v="CENTRO DE APOYO A LA EDUCACION INICIAL CONAFE RANCHO DE LOS POMPA"/>
    <n v="65"/>
    <x v="0"/>
    <n v="223"/>
    <s v="RANCHO DE LOS POMPA"/>
    <s v="CALLE NINGUNO"/>
    <x v="0"/>
    <x v="0"/>
    <x v="2"/>
    <x v="2"/>
    <x v="7"/>
    <x v="0"/>
    <m/>
    <m/>
    <x v="4"/>
    <x v="0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8F"/>
    <x v="1"/>
    <x v="1"/>
    <s v="CENTRO DE APOYO A LA EDUCACION INICIAL CONAFE POROCHI"/>
    <n v="65"/>
    <x v="0"/>
    <n v="258"/>
    <s v="POROCHI"/>
    <s v="CALLE NINGUNO"/>
    <x v="0"/>
    <x v="0"/>
    <x v="2"/>
    <x v="2"/>
    <x v="7"/>
    <x v="0"/>
    <m/>
    <m/>
    <x v="4"/>
    <x v="0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69E"/>
    <x v="1"/>
    <x v="1"/>
    <s v="CENTRO DE APOYO A LA EDUCACION INICIAL CONAFE BOREGACHI"/>
    <n v="65"/>
    <x v="0"/>
    <n v="260"/>
    <s v="BOREGACHI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370U"/>
    <x v="1"/>
    <x v="1"/>
    <s v="CENTRO DE APOYO A LA EDUCACION INICIAL CONAFE EL DIVISADERO"/>
    <n v="65"/>
    <x v="0"/>
    <n v="282"/>
    <s v="EL DIVISADERO"/>
    <s v="CALLE NINGUNO"/>
    <x v="0"/>
    <x v="0"/>
    <x v="2"/>
    <x v="2"/>
    <x v="7"/>
    <x v="0"/>
    <m/>
    <m/>
    <x v="4"/>
    <x v="0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72S"/>
    <x v="1"/>
    <x v="1"/>
    <s v="CENTRO DE APOYO A LA EDUCACION INICIAL CONAFE MESA DE GUITAYVO"/>
    <n v="65"/>
    <x v="0"/>
    <n v="384"/>
    <s v="MESA DE GÜITAYVO"/>
    <s v="CALLE NINGUNO"/>
    <x v="0"/>
    <x v="0"/>
    <x v="2"/>
    <x v="2"/>
    <x v="7"/>
    <x v="0"/>
    <m/>
    <m/>
    <x v="4"/>
    <x v="0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373R"/>
    <x v="1"/>
    <x v="1"/>
    <s v="CENTRO DE APOYO A LA EDUCACION INICIAL CONAFE ARECHUMICHI ARICHUMICHI"/>
    <n v="65"/>
    <x v="0"/>
    <n v="407"/>
    <s v="ARECHUMICHI (ARICHUMICHI)"/>
    <s v="CALLE NINGUNO"/>
    <x v="0"/>
    <x v="0"/>
    <x v="2"/>
    <x v="2"/>
    <x v="7"/>
    <x v="0"/>
    <m/>
    <m/>
    <x v="4"/>
    <x v="0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74Q"/>
    <x v="1"/>
    <x v="1"/>
    <s v="CENTRO DE APOYO A LA EDUCACION INICIAL CONAFE EL RANCHITO TARAHUMAR"/>
    <n v="65"/>
    <x v="0"/>
    <n v="537"/>
    <s v="EL RANCHITO TARAHUMAR"/>
    <s v="CALLE NINGUNO"/>
    <x v="0"/>
    <x v="0"/>
    <x v="2"/>
    <x v="2"/>
    <x v="7"/>
    <x v="0"/>
    <m/>
    <m/>
    <x v="4"/>
    <x v="0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75P"/>
    <x v="1"/>
    <x v="1"/>
    <s v="CENTRO DE APOYO A LA EDUCACION INICIAL CONAFE AGUA ZARCA LA CASETA"/>
    <n v="65"/>
    <x v="0"/>
    <n v="1006"/>
    <s v="AGUA ZARCA (LA CASETA)"/>
    <s v="CALLE NINGUNO"/>
    <x v="0"/>
    <x v="0"/>
    <x v="2"/>
    <x v="2"/>
    <x v="7"/>
    <x v="0"/>
    <m/>
    <m/>
    <x v="4"/>
    <x v="0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76O"/>
    <x v="1"/>
    <x v="1"/>
    <s v="CENTRO DE APOYO A LA EDUCACION INICIAL CONAFE MESA DEL SOMBRERO"/>
    <n v="65"/>
    <x v="0"/>
    <n v="1008"/>
    <s v="MESA DEL SOMBRERO"/>
    <s v="CALLE NINGUNO"/>
    <x v="0"/>
    <x v="0"/>
    <x v="2"/>
    <x v="2"/>
    <x v="7"/>
    <x v="0"/>
    <m/>
    <m/>
    <x v="4"/>
    <x v="0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78M"/>
    <x v="1"/>
    <x v="1"/>
    <s v="CENTRO DE APOYO A LA EDUCACION INICIAL CONAFE CORUYVO MESA DEL PINO"/>
    <n v="65"/>
    <x v="0"/>
    <n v="1254"/>
    <s v="CORUYVO (MESA DEL PINO)"/>
    <s v="CALLE NINGUNO"/>
    <x v="0"/>
    <x v="0"/>
    <x v="2"/>
    <x v="2"/>
    <x v="7"/>
    <x v="0"/>
    <m/>
    <m/>
    <x v="4"/>
    <x v="0"/>
    <n v="4"/>
    <n v="5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79L"/>
    <x v="1"/>
    <x v="1"/>
    <s v="CENTRO DE APOYO A LA EDUCACION INICIAL CONAFE PIE DE LA CUESTA"/>
    <n v="65"/>
    <x v="0"/>
    <n v="1568"/>
    <s v="PIE DE LA CUESTA"/>
    <s v="CALLE NINGUNO"/>
    <x v="0"/>
    <x v="0"/>
    <x v="2"/>
    <x v="2"/>
    <x v="7"/>
    <x v="0"/>
    <m/>
    <m/>
    <x v="4"/>
    <x v="0"/>
    <n v="0"/>
    <n v="5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0A"/>
    <x v="1"/>
    <x v="1"/>
    <s v="CENTRO DE APOYO A LA EDUCACION INICIAL CONAFE GUADALUPE CORONADO"/>
    <n v="65"/>
    <x v="0"/>
    <n v="366"/>
    <s v="GUADALUPE CORONADO"/>
    <s v="CALLE NINGUNO"/>
    <x v="0"/>
    <x v="0"/>
    <x v="2"/>
    <x v="2"/>
    <x v="7"/>
    <x v="0"/>
    <m/>
    <m/>
    <x v="4"/>
    <x v="0"/>
    <n v="5"/>
    <n v="4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1Z"/>
    <x v="1"/>
    <x v="1"/>
    <s v="CENTRO DE APOYO A LA EDUCACION INICIAL CONAFE LA HACIENDA"/>
    <n v="65"/>
    <x v="0"/>
    <n v="1515"/>
    <s v="LA HACIENDA"/>
    <s v="CALLE NINGUNO"/>
    <x v="0"/>
    <x v="0"/>
    <x v="2"/>
    <x v="2"/>
    <x v="7"/>
    <x v="0"/>
    <m/>
    <m/>
    <x v="4"/>
    <x v="0"/>
    <n v="1"/>
    <n v="0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2Z"/>
    <x v="1"/>
    <x v="1"/>
    <s v="CENTRO DE APOYO A LA EDUCACION INICIAL CONAFE URUACHI"/>
    <n v="66"/>
    <x v="11"/>
    <n v="1"/>
    <s v="URUACHI"/>
    <s v="CALLE NINGUNO"/>
    <x v="0"/>
    <x v="0"/>
    <x v="2"/>
    <x v="2"/>
    <x v="7"/>
    <x v="0"/>
    <m/>
    <m/>
    <x v="4"/>
    <x v="0"/>
    <n v="9"/>
    <n v="2"/>
    <n v="1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3Y"/>
    <x v="1"/>
    <x v="1"/>
    <s v="CENTRO DE APOYO A LA EDUCACION INICIAL CONAFE URUACHI EL AGUAJITO"/>
    <n v="66"/>
    <x v="11"/>
    <n v="1"/>
    <s v="URUACHI"/>
    <s v="CALLE NINGUNO"/>
    <x v="0"/>
    <x v="0"/>
    <x v="2"/>
    <x v="2"/>
    <x v="7"/>
    <x v="0"/>
    <m/>
    <m/>
    <x v="4"/>
    <x v="0"/>
    <n v="3"/>
    <n v="7"/>
    <n v="1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4X"/>
    <x v="1"/>
    <x v="1"/>
    <s v="CENTRO DE APOYO A LA EDUCACION INICIAL CONAFE URUACHI "/>
    <n v="66"/>
    <x v="11"/>
    <n v="1"/>
    <s v="URUACHI"/>
    <s v="CALLE NINGUNO"/>
    <x v="0"/>
    <x v="0"/>
    <x v="2"/>
    <x v="2"/>
    <x v="7"/>
    <x v="0"/>
    <m/>
    <m/>
    <x v="4"/>
    <x v="0"/>
    <n v="5"/>
    <n v="6"/>
    <n v="1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6V"/>
    <x v="1"/>
    <x v="1"/>
    <s v="CENTRO DE APOYO A LA EDUCACION INICIAL CONAFE ARACOYVO"/>
    <n v="66"/>
    <x v="11"/>
    <n v="15"/>
    <s v="ARACOYVO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7U"/>
    <x v="1"/>
    <x v="1"/>
    <s v="CENTRO DE APOYO A LA EDUCACION INICIAL CONAFE LA CUMBRE"/>
    <n v="66"/>
    <x v="11"/>
    <n v="67"/>
    <s v="LA CUMBRE"/>
    <s v="CALLE NINGUNO"/>
    <x v="0"/>
    <x v="0"/>
    <x v="2"/>
    <x v="2"/>
    <x v="7"/>
    <x v="0"/>
    <m/>
    <m/>
    <x v="4"/>
    <x v="0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88T"/>
    <x v="1"/>
    <x v="1"/>
    <s v="CENTRO DE APOYO A LA EDUCACION INICIAL CONAFE JICAMORACHI"/>
    <n v="66"/>
    <x v="11"/>
    <n v="105"/>
    <s v="JICAMORACHI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389S"/>
    <x v="1"/>
    <x v="1"/>
    <s v="CENTRO DE APOYO A LA EDUCACION INICIAL CONAFE MESA DEL VALLECILLO"/>
    <n v="66"/>
    <x v="11"/>
    <n v="126"/>
    <s v="MESA DEL VALLECILLO"/>
    <s v="CALLE NINGUNO"/>
    <x v="0"/>
    <x v="0"/>
    <x v="2"/>
    <x v="2"/>
    <x v="7"/>
    <x v="0"/>
    <m/>
    <m/>
    <x v="4"/>
    <x v="0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0H"/>
    <x v="1"/>
    <x v="1"/>
    <s v="CENTRO DE APOYO A LA EDUCACION INICIAL CONAFE LA NOPALERA"/>
    <n v="66"/>
    <x v="11"/>
    <n v="139"/>
    <s v="LA NOPALERA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1G"/>
    <x v="1"/>
    <x v="1"/>
    <s v="CENTRO DE APOYO A LA EDUCACION INICIAL CONAFE ORISIVO"/>
    <n v="66"/>
    <x v="11"/>
    <n v="146"/>
    <s v="ORISIVO"/>
    <s v="CALLE NINGUNO"/>
    <x v="0"/>
    <x v="0"/>
    <x v="2"/>
    <x v="2"/>
    <x v="7"/>
    <x v="0"/>
    <m/>
    <m/>
    <x v="4"/>
    <x v="0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2F"/>
    <x v="1"/>
    <x v="1"/>
    <s v="CENTRO DE APOYO A LA EDUCACION INICIAL CONAFE HACIENDA SAENZ SANTISIMO DE ABAJO"/>
    <n v="66"/>
    <x v="11"/>
    <n v="186"/>
    <s v="HACIENDA SÁENZ (SANTÍSIMO DE ABAJO)"/>
    <s v="CALLE NINGUNO"/>
    <x v="0"/>
    <x v="0"/>
    <x v="2"/>
    <x v="2"/>
    <x v="7"/>
    <x v="0"/>
    <m/>
    <m/>
    <x v="4"/>
    <x v="0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3E"/>
    <x v="1"/>
    <x v="1"/>
    <s v="CENTRO DE APOYO A LA EDUCACION INICIAL CONAFE SANTA ROSA"/>
    <n v="66"/>
    <x v="11"/>
    <n v="206"/>
    <s v="SANTA ROSA"/>
    <s v="CALLE NINGUNO"/>
    <x v="0"/>
    <x v="0"/>
    <x v="2"/>
    <x v="2"/>
    <x v="7"/>
    <x v="0"/>
    <m/>
    <m/>
    <x v="4"/>
    <x v="0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5C"/>
    <x v="1"/>
    <x v="1"/>
    <s v="CENTRO DE APOYO A LA EDUCACION INICIAL CONAFE HEROES DE LA TABLETA"/>
    <n v="66"/>
    <x v="11"/>
    <n v="217"/>
    <s v="HÉROES DE LA TABLETA"/>
    <s v="CALLE NINGUNO"/>
    <x v="0"/>
    <x v="0"/>
    <x v="2"/>
    <x v="2"/>
    <x v="7"/>
    <x v="0"/>
    <m/>
    <m/>
    <x v="4"/>
    <x v="0"/>
    <n v="5"/>
    <n v="4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6B"/>
    <x v="1"/>
    <x v="1"/>
    <s v="CENTRO DE APOYO A LA EDUCACION INICIAL CONAFE EL TRIGO DE URUACHI"/>
    <n v="66"/>
    <x v="11"/>
    <n v="230"/>
    <s v="EL TRIGO DE URUACHI"/>
    <s v="CALLE NINGUNO"/>
    <x v="0"/>
    <x v="0"/>
    <x v="2"/>
    <x v="2"/>
    <x v="7"/>
    <x v="0"/>
    <m/>
    <m/>
    <x v="4"/>
    <x v="0"/>
    <n v="6"/>
    <n v="1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0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7A"/>
    <x v="1"/>
    <x v="1"/>
    <s v="CENTRO DE APOYO A LA EDUCACION INICIAL CONAFE GOSOGACHI"/>
    <n v="66"/>
    <x v="11"/>
    <n v="304"/>
    <s v="GOSOGACHI"/>
    <s v="CALLE NINGUNO"/>
    <x v="0"/>
    <x v="0"/>
    <x v="2"/>
    <x v="2"/>
    <x v="7"/>
    <x v="0"/>
    <m/>
    <m/>
    <x v="4"/>
    <x v="0"/>
    <n v="5"/>
    <n v="1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398Z"/>
    <x v="1"/>
    <x v="1"/>
    <s v="CENTRO DE APOYO A LA EDUCACION INICIAL CONAFE SANTISIMO DE ARRIBA"/>
    <n v="66"/>
    <x v="11"/>
    <n v="463"/>
    <s v="SANTÍSIMO DE ARRIBA"/>
    <s v="CALLE NINGUNO"/>
    <x v="0"/>
    <x v="0"/>
    <x v="2"/>
    <x v="2"/>
    <x v="7"/>
    <x v="0"/>
    <m/>
    <m/>
    <x v="4"/>
    <x v="0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399Z"/>
    <x v="1"/>
    <x v="1"/>
    <s v="CENTRO DE APOYO A LA EDUCACION INICIAL CONAFE CALAVERAS"/>
    <n v="66"/>
    <x v="11"/>
    <n v="494"/>
    <s v="CALAVERAS"/>
    <s v="CALLE NINGUNO"/>
    <x v="0"/>
    <x v="0"/>
    <x v="2"/>
    <x v="2"/>
    <x v="7"/>
    <x v="0"/>
    <m/>
    <m/>
    <x v="4"/>
    <x v="0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0Y"/>
    <x v="1"/>
    <x v="1"/>
    <s v="CENTRO DE APOYO A LA EDUCACION INICIAL CONAFE SAN ANTONIO"/>
    <n v="66"/>
    <x v="11"/>
    <n v="511"/>
    <s v="SAN ANTONIO"/>
    <s v="CALLE NINGUNO"/>
    <x v="0"/>
    <x v="0"/>
    <x v="2"/>
    <x v="2"/>
    <x v="7"/>
    <x v="0"/>
    <m/>
    <m/>
    <x v="4"/>
    <x v="0"/>
    <n v="3"/>
    <n v="0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1X"/>
    <x v="1"/>
    <x v="1"/>
    <s v="CENTRO DE APOYO A LA EDUCACION INICIAL CONAFE JICOTERA"/>
    <n v="66"/>
    <x v="11"/>
    <n v="580"/>
    <s v="JICOTERA"/>
    <s v="CALLE NINGUNO"/>
    <x v="0"/>
    <x v="0"/>
    <x v="2"/>
    <x v="2"/>
    <x v="7"/>
    <x v="0"/>
    <m/>
    <m/>
    <x v="4"/>
    <x v="0"/>
    <n v="4"/>
    <n v="4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2W"/>
    <x v="1"/>
    <x v="1"/>
    <s v="CENTRO DE APOYO A LA EDUCACION INICIAL CONAFE CELAYNA"/>
    <n v="66"/>
    <x v="11"/>
    <n v="652"/>
    <s v="CELAYNA"/>
    <s v="CALLE NINGUNO"/>
    <x v="0"/>
    <x v="0"/>
    <x v="2"/>
    <x v="2"/>
    <x v="7"/>
    <x v="0"/>
    <m/>
    <m/>
    <x v="4"/>
    <x v="0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3V"/>
    <x v="1"/>
    <x v="1"/>
    <s v="CENTRO DE APOYO A LA EDUCACION INICIAL CONAFE EL PUERTO DE JICAMORACHI"/>
    <n v="66"/>
    <x v="11"/>
    <n v="659"/>
    <s v="EL PUERTO DE JICAMORACHI"/>
    <s v="CALLE NINGUNO"/>
    <x v="0"/>
    <x v="0"/>
    <x v="2"/>
    <x v="2"/>
    <x v="7"/>
    <x v="0"/>
    <m/>
    <m/>
    <x v="4"/>
    <x v="0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4U"/>
    <x v="1"/>
    <x v="1"/>
    <s v="CENTRO DE APOYO A LA EDUCACION INICIAL CONAFE CERRO DE LOS PANALES"/>
    <n v="66"/>
    <x v="11"/>
    <n v="804"/>
    <s v="CERRO DE LOS PANALES"/>
    <s v="CALLE NINGUNO"/>
    <x v="0"/>
    <x v="0"/>
    <x v="2"/>
    <x v="2"/>
    <x v="7"/>
    <x v="0"/>
    <m/>
    <m/>
    <x v="4"/>
    <x v="0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405T"/>
    <x v="1"/>
    <x v="1"/>
    <s v="CENTRO DE APOYO A LA EDUCACION INICIAL CONAFE CUSISAHUACHI"/>
    <n v="66"/>
    <x v="11"/>
    <n v="806"/>
    <s v="CUSISAHUACHI"/>
    <s v="CALLE NINGUNO"/>
    <x v="0"/>
    <x v="0"/>
    <x v="2"/>
    <x v="2"/>
    <x v="7"/>
    <x v="0"/>
    <m/>
    <m/>
    <x v="4"/>
    <x v="0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6S"/>
    <x v="1"/>
    <x v="1"/>
    <s v="CENTRO DE APOYO A LA EDUCACION INICIAL CONAFE ATASCADEROS MESITAS"/>
    <n v="29"/>
    <x v="6"/>
    <n v="14"/>
    <s v="ATASCADEROS"/>
    <s v="CALLE NINGUNO"/>
    <x v="0"/>
    <x v="0"/>
    <x v="2"/>
    <x v="2"/>
    <x v="7"/>
    <x v="0"/>
    <m/>
    <m/>
    <x v="4"/>
    <x v="3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7R"/>
    <x v="1"/>
    <x v="1"/>
    <s v="CENTRO DE APOYO A LA EDUCACION INICIAL CONAFE BABORIGAME"/>
    <n v="29"/>
    <x v="6"/>
    <n v="15"/>
    <s v="BABORIGAME"/>
    <s v="CALLE NINGUNO"/>
    <x v="0"/>
    <x v="0"/>
    <x v="2"/>
    <x v="2"/>
    <x v="7"/>
    <x v="0"/>
    <m/>
    <m/>
    <x v="4"/>
    <x v="3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8Q"/>
    <x v="1"/>
    <x v="1"/>
    <s v="CENTRO DE APOYO A LA EDUCACION INICIAL CONAFE BABORIGAME ASERRADERO"/>
    <n v="29"/>
    <x v="6"/>
    <n v="15"/>
    <s v="BABORIGAME"/>
    <s v="CALLE NINGUNO"/>
    <x v="0"/>
    <x v="0"/>
    <x v="2"/>
    <x v="2"/>
    <x v="7"/>
    <x v="0"/>
    <m/>
    <m/>
    <x v="4"/>
    <x v="3"/>
    <n v="1"/>
    <n v="4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09P"/>
    <x v="1"/>
    <x v="1"/>
    <s v="CENTRO DE APOYO A LA EDUCACION INICIAL CONAFE BABORIGAME LA PISTA"/>
    <n v="29"/>
    <x v="6"/>
    <n v="15"/>
    <s v="BABORIGAME"/>
    <s v="CALLE NINGUNO"/>
    <x v="0"/>
    <x v="0"/>
    <x v="2"/>
    <x v="2"/>
    <x v="7"/>
    <x v="0"/>
    <m/>
    <m/>
    <x v="4"/>
    <x v="3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0E"/>
    <x v="1"/>
    <x v="1"/>
    <s v="CENTRO DE APOYO A LA EDUCACION INICIAL CONAFE SEHUERACHI (CIENEGA DEL TASCATE)"/>
    <n v="9"/>
    <x v="3"/>
    <n v="410"/>
    <s v="SEHUERACHI (CIÉNEGA DEL TÁSCATE)"/>
    <s v="CALLE NINGUNO"/>
    <x v="0"/>
    <x v="0"/>
    <x v="2"/>
    <x v="2"/>
    <x v="7"/>
    <x v="0"/>
    <m/>
    <m/>
    <x v="4"/>
    <x v="0"/>
    <n v="1"/>
    <n v="3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411D"/>
    <x v="1"/>
    <x v="1"/>
    <s v="CENTRO DE APOYO A LA EDUCACION INICIAL CONAFE BAJIO DE ABAJO"/>
    <n v="18"/>
    <x v="2"/>
    <n v="8"/>
    <s v="BAJÍO DE ABAJO"/>
    <s v="CALLE NINGUNO"/>
    <x v="0"/>
    <x v="0"/>
    <x v="2"/>
    <x v="2"/>
    <x v="7"/>
    <x v="0"/>
    <m/>
    <m/>
    <x v="4"/>
    <x v="1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3B"/>
    <x v="1"/>
    <x v="1"/>
    <s v="CENTRO DE APOYO A LA EDUCACION INICIAL CONAFE SIREACHI"/>
    <n v="8"/>
    <x v="8"/>
    <n v="731"/>
    <s v="SIREACHI"/>
    <s v="CALLE NINGUNO"/>
    <x v="0"/>
    <x v="0"/>
    <x v="2"/>
    <x v="2"/>
    <x v="7"/>
    <x v="0"/>
    <m/>
    <m/>
    <x v="4"/>
    <x v="0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4A"/>
    <x v="1"/>
    <x v="1"/>
    <s v="CENTRO DE APOYO A LA EDUCACION INICIAL CONAFE CHARCO PINTO"/>
    <n v="49"/>
    <x v="57"/>
    <n v="274"/>
    <s v="CHARCO PINTO"/>
    <s v="CALLE NINGUNO"/>
    <x v="0"/>
    <x v="0"/>
    <x v="2"/>
    <x v="2"/>
    <x v="7"/>
    <x v="0"/>
    <m/>
    <m/>
    <x v="4"/>
    <x v="5"/>
    <n v="7"/>
    <n v="1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5Z"/>
    <x v="1"/>
    <x v="1"/>
    <s v="CENTRO DE APOYO A LA EDUCACION INICIAL CONAFE MESA LOS PERDIDOS"/>
    <n v="29"/>
    <x v="6"/>
    <n v="987"/>
    <s v="MESA LOS PERDIDOS"/>
    <s v="CALLE NINGUNO"/>
    <x v="0"/>
    <x v="0"/>
    <x v="2"/>
    <x v="2"/>
    <x v="7"/>
    <x v="0"/>
    <m/>
    <m/>
    <x v="4"/>
    <x v="3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6Z"/>
    <x v="1"/>
    <x v="1"/>
    <s v="CENTRO DE APOYO A LA EDUCACION INICIAL CONAFE EL TULE"/>
    <n v="29"/>
    <x v="6"/>
    <n v="251"/>
    <s v="EL TULE"/>
    <s v="CALLE NINGUNO"/>
    <x v="0"/>
    <x v="0"/>
    <x v="2"/>
    <x v="2"/>
    <x v="7"/>
    <x v="0"/>
    <m/>
    <m/>
    <x v="4"/>
    <x v="3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7Y"/>
    <x v="1"/>
    <x v="1"/>
    <s v="CENTRO DE APOYO A LA EDUCACION INICIAL CONAFE YOQUIVO (SAN FRANCISCO DE YOQUIVO)"/>
    <n v="51"/>
    <x v="14"/>
    <n v="244"/>
    <s v="YOQUIVO (SAN FRANCISCO DE YOQUIVO)"/>
    <s v="CALLE NINGUNO"/>
    <x v="0"/>
    <x v="0"/>
    <x v="2"/>
    <x v="2"/>
    <x v="7"/>
    <x v="0"/>
    <m/>
    <m/>
    <x v="4"/>
    <x v="0"/>
    <n v="4"/>
    <n v="3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8X"/>
    <x v="1"/>
    <x v="1"/>
    <s v="CENTRO DE APOYO A LA EDUCACION INICIAL CONAFE CHICORIMPA"/>
    <n v="29"/>
    <x v="6"/>
    <n v="73"/>
    <s v="CHICORIMPA"/>
    <s v="CALLE NINGUNO"/>
    <x v="0"/>
    <x v="0"/>
    <x v="2"/>
    <x v="2"/>
    <x v="7"/>
    <x v="0"/>
    <m/>
    <m/>
    <x v="4"/>
    <x v="3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19W"/>
    <x v="1"/>
    <x v="1"/>
    <s v="CENTRO DE APOYO A LA EDUCACION INICIAL CONAFE LA MESA DEL CHIHUITE"/>
    <n v="27"/>
    <x v="5"/>
    <n v="415"/>
    <s v="LA MESA DEL CHIHUITE"/>
    <s v="CALLE NINGUNO"/>
    <x v="0"/>
    <x v="0"/>
    <x v="2"/>
    <x v="2"/>
    <x v="7"/>
    <x v="0"/>
    <m/>
    <m/>
    <x v="4"/>
    <x v="2"/>
    <n v="2"/>
    <n v="4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20L"/>
    <x v="1"/>
    <x v="1"/>
    <s v="CENTRO DE APOYO A LA EDUCACION INICIAL CONAFE RURACHI"/>
    <n v="27"/>
    <x v="5"/>
    <n v="1639"/>
    <s v="RURACHI"/>
    <s v="CALLE NINGUNO"/>
    <x v="0"/>
    <x v="0"/>
    <x v="2"/>
    <x v="2"/>
    <x v="7"/>
    <x v="0"/>
    <m/>
    <m/>
    <x v="4"/>
    <x v="2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21K"/>
    <x v="1"/>
    <x v="1"/>
    <s v="CENTRO DE APOYO A LA EDUCACION INICIAL CONAFE CORDON COLORADO"/>
    <n v="46"/>
    <x v="17"/>
    <n v="648"/>
    <s v="CORDÓN COLORADO"/>
    <s v="CALLE NINGUNO"/>
    <x v="0"/>
    <x v="0"/>
    <x v="2"/>
    <x v="2"/>
    <x v="7"/>
    <x v="0"/>
    <m/>
    <m/>
    <x v="4"/>
    <x v="2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FIC0423I"/>
    <x v="1"/>
    <x v="1"/>
    <s v="CENTRO DE APOYO A LA EDUCACION INICIAL CONAFE EL ARENAL"/>
    <n v="29"/>
    <x v="6"/>
    <n v="374"/>
    <s v="EL ARENAL"/>
    <s v="CALLE NINGUNO"/>
    <x v="0"/>
    <x v="0"/>
    <x v="2"/>
    <x v="2"/>
    <x v="7"/>
    <x v="0"/>
    <m/>
    <m/>
    <x v="4"/>
    <x v="3"/>
    <n v="2"/>
    <n v="3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26F"/>
    <x v="1"/>
    <x v="1"/>
    <s v="CENTRO DE APOYO A LA EDUCACION INICIAL CONAFE TIERRA BLANCA"/>
    <n v="29"/>
    <x v="6"/>
    <n v="1150"/>
    <s v="TIERRA BLANCA"/>
    <s v="CALLE NINGUNO"/>
    <x v="0"/>
    <x v="0"/>
    <x v="2"/>
    <x v="2"/>
    <x v="7"/>
    <x v="0"/>
    <m/>
    <m/>
    <x v="4"/>
    <x v="3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0S"/>
    <x v="1"/>
    <x v="1"/>
    <s v="CENTRO DE APOYO A LA EDUCACION INICIAL CONAFE ALAMOS DE PEÑA"/>
    <n v="1"/>
    <x v="59"/>
    <n v="7"/>
    <s v="ÁLAMOS DE PEÑA"/>
    <s v="CALLE NINGUNO"/>
    <x v="0"/>
    <x v="0"/>
    <x v="2"/>
    <x v="2"/>
    <x v="7"/>
    <x v="0"/>
    <m/>
    <m/>
    <x v="4"/>
    <x v="8"/>
    <n v="3"/>
    <n v="6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1R"/>
    <x v="1"/>
    <x v="1"/>
    <s v="CENTRO DE APOYO A LA EDUCACION INICIAL CONAFE SECCION HIDALGO"/>
    <n v="50"/>
    <x v="30"/>
    <n v="10"/>
    <s v="SECCIÓN HIDALGO"/>
    <s v="CALLE NINGUNO"/>
    <x v="0"/>
    <x v="0"/>
    <x v="2"/>
    <x v="2"/>
    <x v="7"/>
    <x v="0"/>
    <m/>
    <m/>
    <x v="4"/>
    <x v="9"/>
    <n v="3"/>
    <n v="1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2Q"/>
    <x v="1"/>
    <x v="1"/>
    <s v="CENTRO DE APOYO A LA EDUCACION INICIAL CONAFE GUADALUPE VICTORIA"/>
    <n v="13"/>
    <x v="32"/>
    <n v="14"/>
    <s v="GUADALUPE VICTORIA"/>
    <s v="CALLE NINGUNO"/>
    <x v="0"/>
    <x v="0"/>
    <x v="2"/>
    <x v="2"/>
    <x v="7"/>
    <x v="0"/>
    <m/>
    <m/>
    <x v="4"/>
    <x v="9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433P"/>
    <x v="1"/>
    <x v="1"/>
    <s v="CENTRO DE APOYO A LA EDUCACION INICIAL CONAFE TRES ALAMOS"/>
    <n v="35"/>
    <x v="53"/>
    <n v="17"/>
    <s v="TRES ÁLAMOS"/>
    <s v="CALLE NINGUNO"/>
    <x v="0"/>
    <x v="0"/>
    <x v="2"/>
    <x v="2"/>
    <x v="7"/>
    <x v="0"/>
    <m/>
    <m/>
    <x v="4"/>
    <x v="9"/>
    <n v="3"/>
    <n v="6"/>
    <n v="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4O"/>
    <x v="1"/>
    <x v="1"/>
    <s v="CENTRO DE APOYO A LA EDUCACION INICIAL CONAFE SAN MATEO"/>
    <n v="64"/>
    <x v="60"/>
    <n v="25"/>
    <s v="SAN MATEO"/>
    <s v="CALLE NINGUNO"/>
    <x v="0"/>
    <x v="0"/>
    <x v="2"/>
    <x v="2"/>
    <x v="7"/>
    <x v="0"/>
    <m/>
    <m/>
    <x v="4"/>
    <x v="2"/>
    <n v="3"/>
    <n v="4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5N"/>
    <x v="1"/>
    <x v="1"/>
    <s v="CENTRO DE APOYO A LA EDUCACION INICIAL CONAFE GUADALUPE VICTORIA"/>
    <n v="5"/>
    <x v="23"/>
    <n v="34"/>
    <s v="GUADALUPE VICTORIA"/>
    <s v="CALLE NINGUNO"/>
    <x v="0"/>
    <x v="0"/>
    <x v="2"/>
    <x v="2"/>
    <x v="7"/>
    <x v="0"/>
    <m/>
    <m/>
    <x v="4"/>
    <x v="9"/>
    <n v="1"/>
    <n v="2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6M"/>
    <x v="1"/>
    <x v="1"/>
    <s v="CENTRO DE APOYO A LA EDUCACION INICIAL CONAFE PANCHO VILLA (LA MORITA)"/>
    <n v="35"/>
    <x v="53"/>
    <n v="49"/>
    <s v="PANCHO VILLA (LA MORITA)"/>
    <s v="CALLE NINGUNO"/>
    <x v="0"/>
    <x v="0"/>
    <x v="2"/>
    <x v="2"/>
    <x v="7"/>
    <x v="0"/>
    <m/>
    <m/>
    <x v="4"/>
    <x v="9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FIC0437L"/>
    <x v="1"/>
    <x v="1"/>
    <s v="CENTRO DE APOYO A LA EDUCACION INICIAL CONAFE FERNANDEZ LEAL"/>
    <n v="35"/>
    <x v="53"/>
    <n v="27"/>
    <s v="FERNÁNDEZ LEAL"/>
    <s v="CALLE NINGUNO"/>
    <x v="0"/>
    <x v="0"/>
    <x v="2"/>
    <x v="2"/>
    <x v="7"/>
    <x v="0"/>
    <m/>
    <m/>
    <x v="4"/>
    <x v="9"/>
    <n v="5"/>
    <n v="2"/>
    <n v="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8K"/>
    <x v="1"/>
    <x v="1"/>
    <s v="CENTRO DE APOYO A LA EDUCACION INICIAL CONAFE GENERAL CARLOS PACHECO (EL TERRERO)"/>
    <n v="7"/>
    <x v="7"/>
    <n v="54"/>
    <s v="GENERAL CARLOS PACHECO (EL TERRERO)"/>
    <s v="CALLE NINGUNO"/>
    <x v="0"/>
    <x v="0"/>
    <x v="2"/>
    <x v="2"/>
    <x v="7"/>
    <x v="0"/>
    <m/>
    <m/>
    <x v="4"/>
    <x v="2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39J"/>
    <x v="1"/>
    <x v="1"/>
    <s v="CENTRO DE APOYO A LA EDUCACION INICIAL CONAFE OJO CALIENTE (COLONIA SECA)"/>
    <n v="1"/>
    <x v="59"/>
    <n v="70"/>
    <s v="OJO CALIENTE [COLONIA SECA]"/>
    <s v="CALLE NINGUNO"/>
    <x v="0"/>
    <x v="0"/>
    <x v="2"/>
    <x v="2"/>
    <x v="7"/>
    <x v="0"/>
    <m/>
    <m/>
    <x v="4"/>
    <x v="8"/>
    <n v="0"/>
    <n v="1"/>
    <n v="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0Z"/>
    <x v="1"/>
    <x v="1"/>
    <s v="CENTRO DE APOYO A LA EDUCACION INICIAL CONAFE SAN PEDRO"/>
    <n v="35"/>
    <x v="53"/>
    <n v="74"/>
    <s v="SAN PEDRO"/>
    <s v="CALLE NINGUNO"/>
    <x v="0"/>
    <x v="0"/>
    <x v="2"/>
    <x v="2"/>
    <x v="7"/>
    <x v="0"/>
    <m/>
    <m/>
    <x v="4"/>
    <x v="9"/>
    <n v="3"/>
    <n v="3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1Y"/>
    <x v="1"/>
    <x v="1"/>
    <s v="CENTRO DE APOYO A LA EDUCACION INICIAL CONAFE LAS PLAYAS"/>
    <n v="1"/>
    <x v="59"/>
    <n v="79"/>
    <s v="LAS PLAYAS"/>
    <s v="CALLE NINGUNO"/>
    <x v="0"/>
    <x v="0"/>
    <x v="2"/>
    <x v="2"/>
    <x v="7"/>
    <x v="0"/>
    <m/>
    <m/>
    <x v="4"/>
    <x v="8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2X"/>
    <x v="1"/>
    <x v="1"/>
    <s v="CENTRO DE APOYO A LA EDUCACION INICIAL CONAFE SAN JOSE"/>
    <n v="30"/>
    <x v="4"/>
    <n v="91"/>
    <s v="SAN JOSÉ"/>
    <s v="CALLE NINGUNO"/>
    <x v="0"/>
    <x v="0"/>
    <x v="2"/>
    <x v="2"/>
    <x v="7"/>
    <x v="0"/>
    <m/>
    <m/>
    <x v="4"/>
    <x v="0"/>
    <n v="2"/>
    <n v="0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4V"/>
    <x v="1"/>
    <x v="1"/>
    <s v="CENTRO DE APOYO A LA EDUCACION INICIAL CONAFE TURUACHI"/>
    <n v="29"/>
    <x v="6"/>
    <n v="253"/>
    <s v="TURUACHI"/>
    <s v="CALLE NINGUNO"/>
    <x v="0"/>
    <x v="0"/>
    <x v="2"/>
    <x v="2"/>
    <x v="7"/>
    <x v="0"/>
    <m/>
    <m/>
    <x v="4"/>
    <x v="3"/>
    <n v="2"/>
    <n v="2"/>
    <n v="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5U"/>
    <x v="1"/>
    <x v="1"/>
    <s v="CENTRO DE APOYO A LA EDUCACION INICIAL CONAFE SECCION ENRIQUEZ"/>
    <n v="13"/>
    <x v="32"/>
    <n v="311"/>
    <s v="SECCIÓN ENRÍQUEZ"/>
    <s v="CALLE NINGUNO"/>
    <x v="0"/>
    <x v="0"/>
    <x v="2"/>
    <x v="2"/>
    <x v="7"/>
    <x v="0"/>
    <m/>
    <m/>
    <x v="4"/>
    <x v="9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8R"/>
    <x v="1"/>
    <x v="1"/>
    <s v="CENTRO DE APOYO A LA EDUCACION INICIAL CONAFE LAGUNITAS"/>
    <n v="27"/>
    <x v="5"/>
    <n v="2143"/>
    <s v="LAGUNITAS"/>
    <s v="CALLE NINGUNO"/>
    <x v="0"/>
    <x v="0"/>
    <x v="2"/>
    <x v="2"/>
    <x v="7"/>
    <x v="0"/>
    <m/>
    <m/>
    <x v="4"/>
    <x v="2"/>
    <n v="0"/>
    <n v="5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49Q"/>
    <x v="1"/>
    <x v="1"/>
    <s v="CENTRO DE APOYO A LA EDUCACIÓN INICIAL CONAFE CEROCAHUI"/>
    <n v="65"/>
    <x v="0"/>
    <n v="12"/>
    <s v="CEROCAHUI"/>
    <s v="NINGUNO NINGUNO"/>
    <x v="0"/>
    <x v="0"/>
    <x v="2"/>
    <x v="2"/>
    <x v="7"/>
    <x v="0"/>
    <m/>
    <m/>
    <x v="4"/>
    <x v="0"/>
    <n v="3"/>
    <n v="2"/>
    <n v="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54B"/>
    <x v="1"/>
    <x v="1"/>
    <s v="CENTRO DE APOYO A LA EDUCACION INICIAL CONAFE LAS TUNAS"/>
    <n v="20"/>
    <x v="10"/>
    <n v="119"/>
    <s v="LAS TUNAS"/>
    <s v="NINGUNO NINGUNO"/>
    <x v="0"/>
    <x v="0"/>
    <x v="2"/>
    <x v="2"/>
    <x v="7"/>
    <x v="0"/>
    <m/>
    <m/>
    <x v="4"/>
    <x v="0"/>
    <n v="0"/>
    <n v="2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56Z"/>
    <x v="1"/>
    <x v="1"/>
    <s v="CENTRO DE APOYO A LA EDUCACION INICIAL CONAFE NICOLAS BRAVO"/>
    <n v="40"/>
    <x v="20"/>
    <n v="26"/>
    <s v="NICOLÁS BRAVO"/>
    <s v="NINGUNO NINGUNO"/>
    <x v="0"/>
    <x v="0"/>
    <x v="2"/>
    <x v="2"/>
    <x v="7"/>
    <x v="0"/>
    <m/>
    <m/>
    <x v="4"/>
    <x v="4"/>
    <n v="2"/>
    <n v="1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IC0459X"/>
    <x v="1"/>
    <x v="1"/>
    <s v="CENTRO DE APOYO A LA EDUCACIÓN INICIAL CONAFE JUÁREZ"/>
    <n v="37"/>
    <x v="19"/>
    <n v="1"/>
    <s v="JUÁREZ"/>
    <s v="CALLE NINGUNO"/>
    <x v="0"/>
    <x v="0"/>
    <x v="2"/>
    <x v="2"/>
    <x v="7"/>
    <x v="0"/>
    <m/>
    <m/>
    <x v="4"/>
    <x v="8"/>
    <n v="4"/>
    <n v="2"/>
    <n v="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FUA0001Y"/>
    <x v="0"/>
    <x v="0"/>
    <s v="USAER 7052"/>
    <n v="19"/>
    <x v="13"/>
    <n v="1"/>
    <s v="CHIHUAHUA"/>
    <s v="CALLE ALFONSO SOSA VERA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2"/>
    <n v="58"/>
    <n v="180"/>
    <x v="0"/>
    <x v="0"/>
    <x v="0"/>
    <x v="0"/>
    <x v="0"/>
    <x v="0"/>
    <n v="0"/>
    <n v="0"/>
    <x v="0"/>
    <x v="1"/>
    <x v="0"/>
    <x v="1"/>
    <x v="0"/>
    <x v="0"/>
    <x v="0"/>
    <x v="0"/>
    <x v="1"/>
    <n v="9"/>
    <x v="0"/>
    <x v="0"/>
    <x v="0"/>
    <x v="0"/>
    <x v="0"/>
    <x v="0"/>
    <x v="0"/>
    <x v="0"/>
    <x v="0"/>
    <x v="0"/>
    <x v="1"/>
    <x v="1"/>
    <n v="3"/>
    <n v="16"/>
    <n v="1"/>
    <n v="9"/>
    <x v="0"/>
    <x v="0"/>
    <x v="0"/>
    <x v="0"/>
    <x v="0"/>
    <x v="0"/>
    <n v="10"/>
    <n v="10"/>
    <n v="0"/>
    <n v="0"/>
    <x v="0"/>
  </r>
  <r>
    <s v="08FUA0002X"/>
    <x v="0"/>
    <x v="0"/>
    <s v="UNIDAD DE SERVICIO DE APOYO A LA ESCUELA REGULAR 2"/>
    <n v="19"/>
    <x v="13"/>
    <n v="1"/>
    <s v="CHIHUAHUA"/>
    <s v="CALLE POPOCATEPETL"/>
    <x v="0"/>
    <x v="0"/>
    <x v="0"/>
    <x v="4"/>
    <x v="8"/>
    <x v="0"/>
    <s v="08FSE0003D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25"/>
    <n v="89"/>
    <x v="0"/>
    <x v="0"/>
    <x v="0"/>
    <x v="0"/>
    <x v="0"/>
    <x v="0"/>
    <n v="0"/>
    <n v="0"/>
    <x v="0"/>
    <x v="1"/>
    <x v="1"/>
    <x v="0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3"/>
    <n v="10"/>
    <n v="1"/>
    <n v="5"/>
    <x v="0"/>
    <x v="0"/>
    <x v="0"/>
    <x v="0"/>
    <x v="0"/>
    <x v="0"/>
    <n v="6"/>
    <n v="6"/>
    <n v="0"/>
    <n v="0"/>
    <x v="0"/>
  </r>
  <r>
    <s v="08FUA0003W"/>
    <x v="0"/>
    <x v="0"/>
    <s v="USAER 7053"/>
    <n v="19"/>
    <x v="13"/>
    <n v="1"/>
    <s v="CHIHUAHUA"/>
    <s v="CALLE OCHOA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8"/>
    <n v="50"/>
    <x v="0"/>
    <x v="0"/>
    <x v="0"/>
    <x v="0"/>
    <x v="0"/>
    <x v="0"/>
    <n v="0"/>
    <n v="0"/>
    <x v="0"/>
    <x v="1"/>
    <x v="1"/>
    <x v="0"/>
    <x v="0"/>
    <x v="0"/>
    <x v="0"/>
    <x v="0"/>
    <x v="0"/>
    <n v="8"/>
    <x v="0"/>
    <x v="0"/>
    <x v="0"/>
    <x v="0"/>
    <x v="0"/>
    <x v="0"/>
    <x v="0"/>
    <x v="0"/>
    <x v="0"/>
    <x v="0"/>
    <x v="0"/>
    <x v="9"/>
    <n v="4"/>
    <n v="15"/>
    <n v="0"/>
    <n v="8"/>
    <x v="0"/>
    <x v="0"/>
    <x v="0"/>
    <x v="0"/>
    <x v="0"/>
    <x v="0"/>
    <n v="8"/>
    <n v="8"/>
    <n v="0"/>
    <n v="0"/>
    <x v="0"/>
  </r>
  <r>
    <s v="08FUA0004V"/>
    <x v="0"/>
    <x v="0"/>
    <s v="USAER 7054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17"/>
    <n v="61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9"/>
    <n v="4"/>
    <n v="12"/>
    <n v="0"/>
    <n v="5"/>
    <x v="0"/>
    <x v="0"/>
    <x v="0"/>
    <x v="0"/>
    <x v="0"/>
    <x v="0"/>
    <n v="5"/>
    <n v="5"/>
    <n v="0"/>
    <n v="0"/>
    <x v="0"/>
  </r>
  <r>
    <s v="08FUA0005U"/>
    <x v="0"/>
    <x v="0"/>
    <s v="UNIDAD DE SERVICIO DE APOYO A LA ESCUELA REGULAR 5"/>
    <n v="5"/>
    <x v="23"/>
    <n v="1"/>
    <s v="ASCENSIÓN"/>
    <s v="CALLE 20 DE NOVIEMBRE"/>
    <x v="0"/>
    <x v="0"/>
    <x v="0"/>
    <x v="4"/>
    <x v="8"/>
    <x v="0"/>
    <s v="08FSE0022S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32"/>
    <n v="104"/>
    <x v="0"/>
    <x v="0"/>
    <x v="0"/>
    <x v="0"/>
    <x v="0"/>
    <x v="0"/>
    <n v="0"/>
    <n v="0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3"/>
    <n v="8"/>
    <n v="0"/>
    <n v="4"/>
    <x v="0"/>
    <x v="0"/>
    <x v="0"/>
    <x v="0"/>
    <x v="0"/>
    <x v="0"/>
    <n v="4"/>
    <n v="4"/>
    <n v="0"/>
    <n v="0"/>
    <x v="0"/>
  </r>
  <r>
    <s v="08FUA0006T"/>
    <x v="0"/>
    <x v="0"/>
    <s v="UNIDAD DE SERVICIO DE APOYO A LA ESCUELA REGULAR 6"/>
    <n v="6"/>
    <x v="49"/>
    <n v="1"/>
    <s v="BACHÍNIVA"/>
    <s v="AVENIDA ZARAGOZA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25"/>
    <n v="76"/>
    <x v="0"/>
    <x v="0"/>
    <x v="0"/>
    <x v="0"/>
    <x v="0"/>
    <x v="0"/>
    <n v="0"/>
    <n v="0"/>
    <x v="0"/>
    <x v="1"/>
    <x v="1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3"/>
    <n v="8"/>
    <n v="0"/>
    <n v="4"/>
    <x v="0"/>
    <x v="0"/>
    <x v="0"/>
    <x v="0"/>
    <x v="0"/>
    <x v="0"/>
    <n v="4"/>
    <n v="4"/>
    <n v="0"/>
    <n v="0"/>
    <x v="0"/>
  </r>
  <r>
    <s v="08FUA0007S"/>
    <x v="0"/>
    <x v="0"/>
    <s v="UNIDAD DE SERVICIO DE APOYO A LA ESCUELA REGULAR 7"/>
    <n v="40"/>
    <x v="20"/>
    <n v="1"/>
    <s v="MADERA"/>
    <s v="AVENIDA MÉXICO"/>
    <x v="0"/>
    <x v="0"/>
    <x v="0"/>
    <x v="4"/>
    <x v="8"/>
    <x v="0"/>
    <s v="08FSE0014J"/>
    <m/>
    <x v="5"/>
    <x v="4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31"/>
    <n v="94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2"/>
    <n v="8"/>
    <n v="1"/>
    <n v="4"/>
    <x v="0"/>
    <x v="0"/>
    <x v="0"/>
    <x v="0"/>
    <x v="0"/>
    <x v="0"/>
    <n v="5"/>
    <n v="5"/>
    <n v="0"/>
    <n v="0"/>
    <x v="0"/>
  </r>
  <r>
    <s v="08FUA0008R"/>
    <x v="0"/>
    <x v="0"/>
    <s v="UNIDAD DE SERVICIO DE APOYO A LA ESCUELA REGULAR 8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28"/>
    <n v="87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1"/>
    <n v="3"/>
    <n v="10"/>
    <n v="1"/>
    <n v="4"/>
    <x v="0"/>
    <x v="0"/>
    <x v="0"/>
    <x v="0"/>
    <x v="0"/>
    <x v="0"/>
    <n v="5"/>
    <n v="5"/>
    <n v="0"/>
    <n v="0"/>
    <x v="0"/>
  </r>
  <r>
    <s v="08FUA0009Q"/>
    <x v="0"/>
    <x v="0"/>
    <s v="UNIDAD DE SERVICIO DE APOYO A LA ESCUELA REGULAR 9"/>
    <n v="52"/>
    <x v="24"/>
    <n v="1"/>
    <s v="MANUEL OJINAGA"/>
    <s v="CALLE CUTBERTO PEREZ"/>
    <x v="0"/>
    <x v="0"/>
    <x v="0"/>
    <x v="4"/>
    <x v="8"/>
    <x v="0"/>
    <s v="08FSE0025P"/>
    <m/>
    <x v="11"/>
    <x v="10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21"/>
    <n v="62"/>
    <x v="0"/>
    <x v="0"/>
    <x v="0"/>
    <x v="0"/>
    <x v="0"/>
    <x v="0"/>
    <n v="0"/>
    <n v="0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2"/>
    <n v="6"/>
    <n v="0"/>
    <n v="2"/>
    <x v="0"/>
    <x v="0"/>
    <x v="0"/>
    <x v="0"/>
    <x v="0"/>
    <x v="0"/>
    <n v="2"/>
    <n v="2"/>
    <n v="0"/>
    <n v="0"/>
    <x v="0"/>
  </r>
  <r>
    <s v="08FUA0010F"/>
    <x v="0"/>
    <x v="0"/>
    <s v="UNIDAD DE SERVICIO DE APOYO A LA ESCUELA REGULAR 10"/>
    <n v="17"/>
    <x v="16"/>
    <n v="1"/>
    <s v="CUAUHTÉMOC"/>
    <s v="CALLE ROMA"/>
    <x v="0"/>
    <x v="0"/>
    <x v="0"/>
    <x v="4"/>
    <x v="8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39"/>
    <n v="114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3"/>
    <n v="11"/>
    <n v="0"/>
    <n v="6"/>
    <x v="0"/>
    <x v="0"/>
    <x v="0"/>
    <x v="0"/>
    <x v="0"/>
    <x v="0"/>
    <n v="6"/>
    <n v="6"/>
    <n v="0"/>
    <n v="0"/>
    <x v="0"/>
  </r>
  <r>
    <s v="08FUA0011E"/>
    <x v="0"/>
    <x v="0"/>
    <s v="UNIDAD DE SERVICIO DE APOYO A LA ESCUELA REGULAR 11"/>
    <n v="3"/>
    <x v="45"/>
    <n v="1"/>
    <s v="VALLE DE IGNACIO ALLENDE"/>
    <s v="PRIVADA VELINA MAYNEZ "/>
    <x v="0"/>
    <x v="0"/>
    <x v="0"/>
    <x v="4"/>
    <x v="8"/>
    <x v="0"/>
    <s v="08FSE0007Z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27"/>
    <n v="91"/>
    <x v="0"/>
    <x v="0"/>
    <x v="0"/>
    <x v="0"/>
    <x v="0"/>
    <x v="0"/>
    <n v="0"/>
    <n v="0"/>
    <x v="0"/>
    <x v="1"/>
    <x v="0"/>
    <x v="1"/>
    <x v="0"/>
    <x v="0"/>
    <x v="0"/>
    <x v="0"/>
    <x v="0"/>
    <n v="8"/>
    <x v="0"/>
    <x v="0"/>
    <x v="0"/>
    <x v="0"/>
    <x v="0"/>
    <x v="0"/>
    <x v="0"/>
    <x v="0"/>
    <x v="0"/>
    <x v="0"/>
    <x v="1"/>
    <x v="0"/>
    <n v="1"/>
    <n v="11"/>
    <n v="0"/>
    <n v="8"/>
    <x v="0"/>
    <x v="0"/>
    <x v="0"/>
    <x v="0"/>
    <x v="0"/>
    <x v="0"/>
    <n v="8"/>
    <n v="8"/>
    <n v="0"/>
    <n v="0"/>
    <x v="0"/>
  </r>
  <r>
    <s v="08FUA0012D"/>
    <x v="0"/>
    <x v="0"/>
    <s v="UNIDAD DE SERVICIO DE APOYO A LA ESCUELA REGULAR 12"/>
    <n v="32"/>
    <x v="18"/>
    <n v="1"/>
    <s v="HIDALGO DEL PARRAL"/>
    <s v="CALLE RAMON CORO FERNANDO GOMEZ"/>
    <x v="0"/>
    <x v="0"/>
    <x v="0"/>
    <x v="4"/>
    <x v="8"/>
    <x v="0"/>
    <s v="08FSE0011M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39"/>
    <n v="92"/>
    <x v="0"/>
    <x v="0"/>
    <x v="0"/>
    <x v="0"/>
    <x v="0"/>
    <x v="0"/>
    <n v="0"/>
    <n v="0"/>
    <x v="0"/>
    <x v="1"/>
    <x v="0"/>
    <x v="1"/>
    <x v="0"/>
    <x v="0"/>
    <x v="0"/>
    <x v="0"/>
    <x v="3"/>
    <n v="7"/>
    <x v="0"/>
    <x v="0"/>
    <x v="0"/>
    <x v="0"/>
    <x v="0"/>
    <x v="0"/>
    <x v="0"/>
    <x v="0"/>
    <x v="0"/>
    <x v="0"/>
    <x v="0"/>
    <x v="0"/>
    <n v="0"/>
    <n v="10"/>
    <n v="2"/>
    <n v="7"/>
    <x v="0"/>
    <x v="0"/>
    <x v="0"/>
    <x v="0"/>
    <x v="0"/>
    <x v="0"/>
    <n v="9"/>
    <n v="9"/>
    <n v="0"/>
    <n v="0"/>
    <x v="0"/>
  </r>
  <r>
    <s v="08FUA0013C"/>
    <x v="0"/>
    <x v="0"/>
    <s v="UNIDAD DE SERVICIO DE APOYO A LA ESCUELA REGULAR 13"/>
    <n v="59"/>
    <x v="28"/>
    <n v="1"/>
    <s v="SAN FRANCISCO DEL ORO"/>
    <s v="CALLE COLONIA ZACATECAS"/>
    <x v="0"/>
    <x v="0"/>
    <x v="0"/>
    <x v="4"/>
    <x v="8"/>
    <x v="0"/>
    <s v="08FSE0045C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22"/>
    <n v="59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3"/>
    <n v="9"/>
    <n v="0"/>
    <n v="4"/>
    <x v="0"/>
    <x v="0"/>
    <x v="0"/>
    <x v="0"/>
    <x v="0"/>
    <x v="0"/>
    <n v="4"/>
    <n v="4"/>
    <n v="0"/>
    <n v="0"/>
    <x v="0"/>
  </r>
  <r>
    <s v="08FUA0014B"/>
    <x v="2"/>
    <x v="2"/>
    <s v="UNIDAD DE SERVICIO DE APOYO A LA ESCUELA REGULAR 14"/>
    <n v="50"/>
    <x v="30"/>
    <n v="1"/>
    <s v="NUEVO CASAS GRANDES"/>
    <s v="CALLE COAHUILA"/>
    <x v="0"/>
    <x v="0"/>
    <x v="0"/>
    <x v="4"/>
    <x v="8"/>
    <x v="0"/>
    <s v="08FSE0022S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37"/>
    <n v="92"/>
    <x v="0"/>
    <x v="0"/>
    <x v="0"/>
    <x v="0"/>
    <x v="0"/>
    <x v="0"/>
    <n v="0"/>
    <n v="0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3"/>
    <n v="10"/>
    <n v="3"/>
    <n v="3"/>
    <x v="0"/>
    <x v="0"/>
    <x v="0"/>
    <x v="0"/>
    <x v="0"/>
    <x v="0"/>
    <n v="6"/>
    <n v="6"/>
    <n v="0"/>
    <n v="0"/>
    <x v="0"/>
  </r>
  <r>
    <s v="08FUA0015A"/>
    <x v="2"/>
    <x v="2"/>
    <s v="UNIDAD DE SERVICIO DE APOYO A LA ESCUELA REGULAR 15"/>
    <n v="21"/>
    <x v="21"/>
    <n v="1"/>
    <s v="DELICIAS"/>
    <s v="CALLE 40 SUR"/>
    <x v="0"/>
    <x v="0"/>
    <x v="0"/>
    <x v="4"/>
    <x v="8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26"/>
    <n v="88"/>
    <x v="0"/>
    <x v="0"/>
    <x v="0"/>
    <x v="0"/>
    <x v="0"/>
    <x v="0"/>
    <n v="0"/>
    <n v="0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0"/>
    <x v="0"/>
    <n v="3"/>
    <n v="11"/>
    <n v="2"/>
    <n v="5"/>
    <x v="0"/>
    <x v="0"/>
    <x v="0"/>
    <x v="0"/>
    <x v="0"/>
    <x v="0"/>
    <n v="7"/>
    <n v="7"/>
    <n v="0"/>
    <n v="0"/>
    <x v="0"/>
  </r>
  <r>
    <s v="08FUA0016Z"/>
    <x v="0"/>
    <x v="0"/>
    <s v="UNIDAD DE SERVICIO DE APOYO A LA ESCUELA REGULAR 16"/>
    <n v="21"/>
    <x v="21"/>
    <n v="1"/>
    <s v="DELICIAS"/>
    <s v="CALLE 40 SUR"/>
    <x v="0"/>
    <x v="0"/>
    <x v="0"/>
    <x v="4"/>
    <x v="8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12"/>
    <n v="65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3"/>
    <n v="10"/>
    <n v="0"/>
    <n v="5"/>
    <x v="0"/>
    <x v="0"/>
    <x v="0"/>
    <x v="0"/>
    <x v="0"/>
    <x v="0"/>
    <n v="5"/>
    <n v="5"/>
    <n v="0"/>
    <n v="0"/>
    <x v="0"/>
  </r>
  <r>
    <s v="08FUA0017Z"/>
    <x v="0"/>
    <x v="0"/>
    <s v="UNIDAD DE SERVICIO DE APOYO A LA ESCUELA REGULAR 17"/>
    <n v="62"/>
    <x v="29"/>
    <n v="1"/>
    <s v="SAUCILLO"/>
    <s v="CALLE LEANDRO VALLE"/>
    <x v="0"/>
    <x v="0"/>
    <x v="0"/>
    <x v="4"/>
    <x v="8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1"/>
    <n v="60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018Y"/>
    <x v="0"/>
    <x v="0"/>
    <s v="UNIDAD DE SERVICIO DE APOYO A LA ESCUELA REGULAR 18"/>
    <n v="21"/>
    <x v="21"/>
    <n v="1"/>
    <s v="DELICIAS"/>
    <s v="AVENIDA 12 SUR"/>
    <x v="0"/>
    <x v="0"/>
    <x v="0"/>
    <x v="4"/>
    <x v="8"/>
    <x v="0"/>
    <s v="08FSE0005B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3"/>
    <n v="29"/>
    <n v="112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3"/>
    <n v="11"/>
    <n v="0"/>
    <n v="6"/>
    <x v="0"/>
    <x v="0"/>
    <x v="0"/>
    <x v="0"/>
    <x v="0"/>
    <x v="0"/>
    <n v="6"/>
    <n v="6"/>
    <n v="0"/>
    <n v="0"/>
    <x v="0"/>
  </r>
  <r>
    <s v="08FUA0019X"/>
    <x v="0"/>
    <x v="0"/>
    <s v="UNIDAD DE SERVICIO DE APOYO A LA ESCUELA REGULAR 19"/>
    <n v="31"/>
    <x v="9"/>
    <n v="1"/>
    <s v="CIUDAD GUERRERO"/>
    <s v="CALLE 10A"/>
    <x v="0"/>
    <x v="0"/>
    <x v="0"/>
    <x v="4"/>
    <x v="8"/>
    <x v="0"/>
    <s v="08FSE0014J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7"/>
    <n v="46"/>
    <n v="123"/>
    <x v="0"/>
    <x v="0"/>
    <x v="0"/>
    <x v="0"/>
    <x v="0"/>
    <x v="0"/>
    <n v="0"/>
    <n v="0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2"/>
    <n v="10"/>
    <n v="0"/>
    <n v="6"/>
    <x v="0"/>
    <x v="0"/>
    <x v="0"/>
    <x v="0"/>
    <x v="0"/>
    <x v="0"/>
    <n v="6"/>
    <n v="6"/>
    <n v="0"/>
    <n v="0"/>
    <x v="0"/>
  </r>
  <r>
    <s v="08FUA0020M"/>
    <x v="0"/>
    <x v="0"/>
    <s v="UNIDAD DE SERVICIO DE APOYO A LA ESCUELA REGULAR 20"/>
    <n v="27"/>
    <x v="5"/>
    <n v="1"/>
    <s v="GUACHOCHI"/>
    <s v="CALLE FERNANDO MAGAÑA "/>
    <x v="0"/>
    <x v="0"/>
    <x v="0"/>
    <x v="4"/>
    <x v="8"/>
    <x v="0"/>
    <s v="08FSE0021T"/>
    <m/>
    <x v="0"/>
    <x v="2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29"/>
    <n v="72"/>
    <x v="0"/>
    <x v="0"/>
    <x v="0"/>
    <x v="0"/>
    <x v="0"/>
    <x v="0"/>
    <n v="0"/>
    <n v="0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1"/>
    <n v="3"/>
    <n v="10"/>
    <n v="1"/>
    <n v="4"/>
    <x v="0"/>
    <x v="0"/>
    <x v="0"/>
    <x v="0"/>
    <x v="0"/>
    <x v="0"/>
    <n v="5"/>
    <n v="5"/>
    <n v="0"/>
    <n v="0"/>
    <x v="0"/>
  </r>
  <r>
    <s v="08FUA0021L"/>
    <x v="0"/>
    <x v="0"/>
    <s v="UNIDAD DE SERVICIO DE APOYO A LA ESCUELA REGULAR 21"/>
    <n v="36"/>
    <x v="22"/>
    <n v="1"/>
    <s v="JOSÉ MARIANO JIMÉNEZ"/>
    <s v="AVENIDA REVOLUCION "/>
    <x v="0"/>
    <x v="0"/>
    <x v="0"/>
    <x v="4"/>
    <x v="8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6"/>
    <n v="72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3"/>
    <n v="9"/>
    <n v="0"/>
    <n v="4"/>
    <x v="0"/>
    <x v="0"/>
    <x v="0"/>
    <x v="0"/>
    <x v="0"/>
    <x v="0"/>
    <n v="4"/>
    <n v="4"/>
    <n v="0"/>
    <n v="0"/>
    <x v="0"/>
  </r>
  <r>
    <s v="08FUA0022K"/>
    <x v="0"/>
    <x v="0"/>
    <s v="UNIDAD DE SERVICIO DE APOYO A LA ESCUELA REGULAR 22"/>
    <n v="11"/>
    <x v="15"/>
    <n v="1"/>
    <s v="SANTA ROSALÍA DE CAMARGO"/>
    <s v="CALLE CRISANTEMOS"/>
    <x v="0"/>
    <x v="0"/>
    <x v="0"/>
    <x v="4"/>
    <x v="8"/>
    <x v="0"/>
    <s v="08FSE0019E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7"/>
    <n v="17"/>
    <n v="104"/>
    <x v="0"/>
    <x v="0"/>
    <x v="0"/>
    <x v="0"/>
    <x v="0"/>
    <x v="0"/>
    <n v="0"/>
    <n v="0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1"/>
    <n v="3"/>
    <n v="11"/>
    <n v="2"/>
    <n v="4"/>
    <x v="0"/>
    <x v="0"/>
    <x v="0"/>
    <x v="0"/>
    <x v="0"/>
    <x v="0"/>
    <n v="6"/>
    <n v="6"/>
    <n v="0"/>
    <n v="0"/>
    <x v="0"/>
  </r>
  <r>
    <s v="08FUA0023J"/>
    <x v="2"/>
    <x v="2"/>
    <s v="UNIDAD DE SERVICIO DE APOYO A LA ESCUELA REGULAR 23"/>
    <n v="11"/>
    <x v="15"/>
    <n v="1"/>
    <s v="SANTA ROSALÍA DE CAMARGO"/>
    <s v="CALLE CRISANTEMOS"/>
    <x v="0"/>
    <x v="0"/>
    <x v="0"/>
    <x v="4"/>
    <x v="8"/>
    <x v="0"/>
    <s v="08FSE0019E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34"/>
    <n v="72"/>
    <x v="0"/>
    <x v="0"/>
    <x v="0"/>
    <x v="0"/>
    <x v="0"/>
    <x v="0"/>
    <n v="0"/>
    <n v="0"/>
    <x v="0"/>
    <x v="1"/>
    <x v="1"/>
    <x v="0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3"/>
    <n v="9"/>
    <n v="2"/>
    <n v="3"/>
    <x v="0"/>
    <x v="0"/>
    <x v="0"/>
    <x v="0"/>
    <x v="0"/>
    <x v="0"/>
    <n v="5"/>
    <n v="5"/>
    <n v="0"/>
    <n v="0"/>
    <x v="0"/>
  </r>
  <r>
    <s v="08FUA0024I"/>
    <x v="0"/>
    <x v="0"/>
    <s v="UNIDAD DE SERVICIO DE APOYO A LA ESCUELA REGULAR 24"/>
    <n v="17"/>
    <x v="16"/>
    <n v="5"/>
    <s v="COLONIA ANÁHUAC"/>
    <s v="CALLE LA ESPERANZA"/>
    <x v="0"/>
    <x v="0"/>
    <x v="0"/>
    <x v="4"/>
    <x v="8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6"/>
    <n v="42"/>
    <n v="128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2"/>
    <n v="11"/>
    <n v="0"/>
    <n v="7"/>
    <x v="0"/>
    <x v="0"/>
    <x v="0"/>
    <x v="0"/>
    <x v="0"/>
    <x v="0"/>
    <n v="7"/>
    <n v="7"/>
    <n v="0"/>
    <n v="0"/>
    <x v="0"/>
  </r>
  <r>
    <s v="08FUA0025H"/>
    <x v="2"/>
    <x v="2"/>
    <s v="UNIDAD DE SERVICIO DE APOYO A LA ESCUELA REGULAR 25"/>
    <n v="17"/>
    <x v="16"/>
    <n v="1"/>
    <s v="CUAUHTÉMOC"/>
    <s v="AVENIDA ROMA "/>
    <x v="0"/>
    <x v="0"/>
    <x v="0"/>
    <x v="4"/>
    <x v="8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40"/>
    <n v="98"/>
    <x v="0"/>
    <x v="0"/>
    <x v="0"/>
    <x v="0"/>
    <x v="0"/>
    <x v="0"/>
    <n v="0"/>
    <n v="0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3"/>
    <n v="9"/>
    <n v="2"/>
    <n v="3"/>
    <x v="0"/>
    <x v="0"/>
    <x v="0"/>
    <x v="0"/>
    <x v="0"/>
    <x v="0"/>
    <n v="5"/>
    <n v="5"/>
    <n v="0"/>
    <n v="0"/>
    <x v="0"/>
  </r>
  <r>
    <s v="08FUA0026G"/>
    <x v="0"/>
    <x v="0"/>
    <s v="UNIDAD DE SERVICIO DE APOYO A LA ESCUELA REGULAR 26"/>
    <n v="17"/>
    <x v="16"/>
    <n v="1"/>
    <s v="CUAUHTÉMOC"/>
    <s v="CALLE ROMA"/>
    <x v="0"/>
    <x v="0"/>
    <x v="0"/>
    <x v="4"/>
    <x v="8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3"/>
    <n v="43"/>
    <n v="126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1"/>
    <n v="3"/>
    <n v="13"/>
    <n v="1"/>
    <n v="6"/>
    <x v="0"/>
    <x v="0"/>
    <x v="0"/>
    <x v="0"/>
    <x v="0"/>
    <x v="0"/>
    <n v="7"/>
    <n v="7"/>
    <n v="0"/>
    <n v="0"/>
    <x v="0"/>
  </r>
  <r>
    <s v="08FUA0027F"/>
    <x v="2"/>
    <x v="2"/>
    <s v="UNIDAD DE SERVICIO DE APOYO A LA ESCUELA REGULAR 27"/>
    <n v="17"/>
    <x v="16"/>
    <n v="1"/>
    <s v="CUAUHTÉMOC"/>
    <s v="CALLE 26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3"/>
    <n v="73"/>
    <x v="0"/>
    <x v="0"/>
    <x v="0"/>
    <x v="0"/>
    <x v="0"/>
    <x v="0"/>
    <n v="0"/>
    <n v="0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1"/>
    <n v="3"/>
    <n v="10"/>
    <n v="1"/>
    <n v="4"/>
    <x v="0"/>
    <x v="0"/>
    <x v="0"/>
    <x v="0"/>
    <x v="0"/>
    <x v="0"/>
    <n v="5"/>
    <n v="5"/>
    <n v="0"/>
    <n v="0"/>
    <x v="0"/>
  </r>
  <r>
    <s v="08FUA0028E"/>
    <x v="0"/>
    <x v="0"/>
    <s v="UNIDAD DE SERVICIO DE APOYO A LA ESCUELA REGULAR 28"/>
    <n v="32"/>
    <x v="18"/>
    <n v="1"/>
    <s v="HIDALGO DEL PARRAL"/>
    <s v="CALLE RAMON CORO FERNANDO GOMEZ"/>
    <x v="0"/>
    <x v="0"/>
    <x v="0"/>
    <x v="4"/>
    <x v="8"/>
    <x v="0"/>
    <s v="08FSE0007Z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24"/>
    <n v="76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1"/>
    <x v="0"/>
    <n v="3"/>
    <n v="12"/>
    <n v="0"/>
    <n v="7"/>
    <x v="0"/>
    <x v="0"/>
    <x v="0"/>
    <x v="0"/>
    <x v="0"/>
    <x v="0"/>
    <n v="7"/>
    <n v="7"/>
    <n v="0"/>
    <n v="0"/>
    <x v="0"/>
  </r>
  <r>
    <s v="08FUA0029D"/>
    <x v="0"/>
    <x v="0"/>
    <s v="UNIDAD DE SERVICIO DE APOYO A LA ESCUELA REGULAR 29"/>
    <n v="32"/>
    <x v="18"/>
    <n v="1"/>
    <s v="HIDALGO DEL PARRAL"/>
    <s v="CALLE RAMON CORO FERNANDO GOMEZ"/>
    <x v="0"/>
    <x v="0"/>
    <x v="0"/>
    <x v="4"/>
    <x v="8"/>
    <x v="0"/>
    <s v="08FSE0045C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30"/>
    <n v="86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0"/>
    <x v="1"/>
    <n v="3"/>
    <n v="12"/>
    <n v="1"/>
    <n v="6"/>
    <x v="0"/>
    <x v="0"/>
    <x v="0"/>
    <x v="0"/>
    <x v="0"/>
    <x v="0"/>
    <n v="7"/>
    <n v="7"/>
    <n v="0"/>
    <n v="0"/>
    <x v="0"/>
  </r>
  <r>
    <s v="08FUA0030T"/>
    <x v="2"/>
    <x v="2"/>
    <s v="UNIDAD DE SERVICIO DE APOYO A LA ESCUELA REGULAR 30"/>
    <n v="37"/>
    <x v="19"/>
    <n v="1"/>
    <s v="JUÁREZ"/>
    <s v="CALLE DEL MAR"/>
    <x v="0"/>
    <x v="0"/>
    <x v="0"/>
    <x v="4"/>
    <x v="8"/>
    <x v="0"/>
    <s v="08FSE0008Z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24"/>
    <n v="92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031S"/>
    <x v="2"/>
    <x v="2"/>
    <s v="UNIDAD DE SERVICIO DE APOYO A LA ESCUELA REGULAR 31"/>
    <n v="37"/>
    <x v="19"/>
    <n v="1"/>
    <s v="JUÁREZ"/>
    <s v="CALLE DEL MAR"/>
    <x v="0"/>
    <x v="0"/>
    <x v="0"/>
    <x v="4"/>
    <x v="8"/>
    <x v="0"/>
    <s v="08FSE0001F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26"/>
    <n v="96"/>
    <x v="0"/>
    <x v="0"/>
    <x v="0"/>
    <x v="0"/>
    <x v="0"/>
    <x v="0"/>
    <n v="0"/>
    <n v="0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0"/>
    <x v="1"/>
    <n v="3"/>
    <n v="11"/>
    <n v="3"/>
    <n v="3"/>
    <x v="0"/>
    <x v="0"/>
    <x v="0"/>
    <x v="0"/>
    <x v="0"/>
    <x v="0"/>
    <n v="6"/>
    <n v="6"/>
    <n v="0"/>
    <n v="0"/>
    <x v="0"/>
  </r>
  <r>
    <s v="08FUA0032R"/>
    <x v="0"/>
    <x v="0"/>
    <s v="UNIDAD DE SERVICIO DE APOYO A LA ESCUELA REGULAR 32"/>
    <n v="37"/>
    <x v="19"/>
    <n v="1"/>
    <s v="JUÁREZ"/>
    <s v="CALLE DEL MAR"/>
    <x v="0"/>
    <x v="0"/>
    <x v="0"/>
    <x v="4"/>
    <x v="8"/>
    <x v="0"/>
    <s v="08FSE0002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20"/>
    <n v="60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0"/>
    <n v="1"/>
    <n v="9"/>
    <n v="0"/>
    <n v="6"/>
    <x v="0"/>
    <x v="0"/>
    <x v="0"/>
    <x v="0"/>
    <x v="0"/>
    <x v="0"/>
    <n v="6"/>
    <n v="6"/>
    <n v="0"/>
    <n v="0"/>
    <x v="0"/>
  </r>
  <r>
    <s v="08FUA0033Q"/>
    <x v="0"/>
    <x v="0"/>
    <s v="UNIDAD DE SERVICIO DE APOYO A LA ESCUELA REGULAR 33"/>
    <n v="37"/>
    <x v="19"/>
    <n v="1"/>
    <s v="JUÁREZ"/>
    <s v="CALLE DEL MAR"/>
    <x v="0"/>
    <x v="0"/>
    <x v="0"/>
    <x v="4"/>
    <x v="8"/>
    <x v="0"/>
    <s v="08FSE0020U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29"/>
    <n v="77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034P"/>
    <x v="2"/>
    <x v="2"/>
    <s v="UNIDAD DE SERVICIO DE APOYO A LA ESCUELA REGULAR 34"/>
    <n v="37"/>
    <x v="19"/>
    <n v="1"/>
    <s v="JUÁREZ"/>
    <s v="CALLE DEL MAR"/>
    <x v="0"/>
    <x v="0"/>
    <x v="0"/>
    <x v="4"/>
    <x v="8"/>
    <x v="0"/>
    <s v="08FSE0002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43"/>
    <n v="122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3"/>
    <n v="10"/>
    <n v="0"/>
    <n v="6"/>
    <x v="0"/>
    <x v="0"/>
    <x v="0"/>
    <x v="0"/>
    <x v="0"/>
    <x v="0"/>
    <n v="6"/>
    <n v="6"/>
    <n v="0"/>
    <n v="0"/>
    <x v="0"/>
  </r>
  <r>
    <s v="08FUA0035O"/>
    <x v="0"/>
    <x v="0"/>
    <s v="UNIDAD DE SERVICIO DE APOYO A LA ESCUELA REGULAR 35"/>
    <n v="37"/>
    <x v="19"/>
    <n v="1"/>
    <s v="JUÁREZ"/>
    <s v="CALLE DEL MAR"/>
    <x v="0"/>
    <x v="0"/>
    <x v="0"/>
    <x v="4"/>
    <x v="8"/>
    <x v="0"/>
    <s v="08FSE0009Y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38"/>
    <n v="123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3"/>
    <n v="11"/>
    <n v="1"/>
    <n v="5"/>
    <x v="0"/>
    <x v="0"/>
    <x v="0"/>
    <x v="0"/>
    <x v="0"/>
    <x v="0"/>
    <n v="6"/>
    <n v="6"/>
    <n v="0"/>
    <n v="0"/>
    <x v="0"/>
  </r>
  <r>
    <s v="08FUA0036N"/>
    <x v="0"/>
    <x v="0"/>
    <s v="UNIDAD DE SERVICIO DE APOYO A LA ESCUELA REGULAR 36"/>
    <n v="37"/>
    <x v="19"/>
    <n v="1"/>
    <s v="JUÁREZ"/>
    <s v="CALLE TELEGRAFISTAS"/>
    <x v="0"/>
    <x v="0"/>
    <x v="0"/>
    <x v="4"/>
    <x v="8"/>
    <x v="0"/>
    <s v="08FSE0043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0"/>
    <n v="39"/>
    <n v="139"/>
    <x v="0"/>
    <x v="0"/>
    <x v="0"/>
    <x v="0"/>
    <x v="0"/>
    <x v="0"/>
    <n v="0"/>
    <n v="0"/>
    <x v="0"/>
    <x v="1"/>
    <x v="1"/>
    <x v="0"/>
    <x v="0"/>
    <x v="0"/>
    <x v="0"/>
    <x v="0"/>
    <x v="0"/>
    <n v="9"/>
    <x v="0"/>
    <x v="0"/>
    <x v="0"/>
    <x v="0"/>
    <x v="0"/>
    <x v="0"/>
    <x v="0"/>
    <x v="0"/>
    <x v="0"/>
    <x v="0"/>
    <x v="0"/>
    <x v="0"/>
    <n v="3"/>
    <n v="13"/>
    <n v="0"/>
    <n v="9"/>
    <x v="0"/>
    <x v="0"/>
    <x v="0"/>
    <x v="0"/>
    <x v="0"/>
    <x v="0"/>
    <n v="9"/>
    <n v="9"/>
    <n v="0"/>
    <n v="0"/>
    <x v="0"/>
  </r>
  <r>
    <s v="08FUA0037M"/>
    <x v="0"/>
    <x v="0"/>
    <s v="UNIDAD DE SERVICIO DE APOYO A LA ESCUELA REGULAR 37"/>
    <n v="37"/>
    <x v="19"/>
    <n v="1"/>
    <s v="JUÁREZ"/>
    <s v="CALLE DEL MAR"/>
    <x v="0"/>
    <x v="0"/>
    <x v="0"/>
    <x v="4"/>
    <x v="8"/>
    <x v="0"/>
    <s v="08FSE0008Z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2"/>
    <n v="47"/>
    <n v="149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3"/>
    <n v="12"/>
    <n v="0"/>
    <n v="7"/>
    <x v="0"/>
    <x v="0"/>
    <x v="0"/>
    <x v="0"/>
    <x v="0"/>
    <x v="0"/>
    <n v="7"/>
    <n v="7"/>
    <n v="0"/>
    <n v="0"/>
    <x v="0"/>
  </r>
  <r>
    <s v="08FUA0038L"/>
    <x v="2"/>
    <x v="2"/>
    <s v="UNIDAD DE SERVICIO DE APOYO A LA ESCUELA REGULAR 38"/>
    <n v="37"/>
    <x v="19"/>
    <n v="1"/>
    <s v="JUÁREZ"/>
    <s v="CALLE DEL MAR"/>
    <x v="0"/>
    <x v="0"/>
    <x v="0"/>
    <x v="4"/>
    <x v="8"/>
    <x v="0"/>
    <s v="08FSE0008Z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24"/>
    <n v="83"/>
    <x v="0"/>
    <x v="0"/>
    <x v="0"/>
    <x v="0"/>
    <x v="0"/>
    <x v="0"/>
    <n v="0"/>
    <n v="0"/>
    <x v="0"/>
    <x v="1"/>
    <x v="0"/>
    <x v="1"/>
    <x v="0"/>
    <x v="0"/>
    <x v="0"/>
    <x v="0"/>
    <x v="3"/>
    <n v="2"/>
    <x v="0"/>
    <x v="0"/>
    <x v="0"/>
    <x v="0"/>
    <x v="0"/>
    <x v="0"/>
    <x v="0"/>
    <x v="0"/>
    <x v="0"/>
    <x v="0"/>
    <x v="0"/>
    <x v="0"/>
    <n v="3"/>
    <n v="8"/>
    <n v="2"/>
    <n v="2"/>
    <x v="0"/>
    <x v="0"/>
    <x v="0"/>
    <x v="0"/>
    <x v="0"/>
    <x v="0"/>
    <n v="4"/>
    <n v="4"/>
    <n v="0"/>
    <n v="0"/>
    <x v="0"/>
  </r>
  <r>
    <s v="08FUA0039K"/>
    <x v="0"/>
    <x v="0"/>
    <s v="UNIDAD DE SERVICIO DE APOYO A LA ESCUELA REGULAR 39"/>
    <n v="19"/>
    <x v="13"/>
    <n v="1"/>
    <s v="CHIHUAHUA"/>
    <s v="CALLE PARICUTIN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2"/>
    <n v="41"/>
    <n v="133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4"/>
    <n v="13"/>
    <n v="0"/>
    <n v="7"/>
    <x v="0"/>
    <x v="0"/>
    <x v="0"/>
    <x v="0"/>
    <x v="0"/>
    <x v="0"/>
    <n v="7"/>
    <n v="7"/>
    <n v="0"/>
    <n v="0"/>
    <x v="0"/>
  </r>
  <r>
    <s v="08FUA0040Z"/>
    <x v="0"/>
    <x v="0"/>
    <s v="UNIDAD DE SERVICIO DE APOYO A LA ESCUELA REGULAR 40"/>
    <n v="19"/>
    <x v="13"/>
    <n v="1"/>
    <s v="CHIHUAHUA"/>
    <s v="CALLE CARRETERA PANAMERICANA"/>
    <x v="0"/>
    <x v="0"/>
    <x v="0"/>
    <x v="4"/>
    <x v="8"/>
    <x v="0"/>
    <s v="08FSE0024Q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47"/>
    <n v="136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0"/>
    <x v="1"/>
    <n v="3"/>
    <n v="13"/>
    <n v="1"/>
    <n v="7"/>
    <x v="0"/>
    <x v="0"/>
    <x v="0"/>
    <x v="0"/>
    <x v="0"/>
    <x v="0"/>
    <n v="8"/>
    <n v="8"/>
    <n v="0"/>
    <n v="0"/>
    <x v="0"/>
  </r>
  <r>
    <s v="08FUA0041Z"/>
    <x v="0"/>
    <x v="0"/>
    <s v="UNIDAD DE SERVICIO DE APOYO A LA ESCUELA REGULAR 41"/>
    <n v="19"/>
    <x v="13"/>
    <n v="1"/>
    <s v="CHIHUAHUA"/>
    <s v="CALLE PARICUTIN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30"/>
    <n v="104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3"/>
    <n v="12"/>
    <n v="0"/>
    <n v="7"/>
    <x v="0"/>
    <x v="0"/>
    <x v="0"/>
    <x v="0"/>
    <x v="0"/>
    <x v="0"/>
    <n v="7"/>
    <n v="7"/>
    <n v="0"/>
    <n v="0"/>
    <x v="0"/>
  </r>
  <r>
    <s v="08FUA0042Y"/>
    <x v="2"/>
    <x v="2"/>
    <s v="UNIDAD DE SERVICIO DE APOYO A LA ESCUELA REGULAR 42"/>
    <n v="19"/>
    <x v="13"/>
    <n v="1"/>
    <s v="CHIHUAHUA"/>
    <s v="CALLE PARICUTIN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23"/>
    <n v="79"/>
    <x v="0"/>
    <x v="0"/>
    <x v="0"/>
    <x v="0"/>
    <x v="0"/>
    <x v="0"/>
    <n v="0"/>
    <n v="0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3"/>
    <n v="9"/>
    <n v="2"/>
    <n v="3"/>
    <x v="0"/>
    <x v="0"/>
    <x v="0"/>
    <x v="0"/>
    <x v="0"/>
    <x v="0"/>
    <n v="5"/>
    <n v="5"/>
    <n v="0"/>
    <n v="0"/>
    <x v="0"/>
  </r>
  <r>
    <s v="08FUA0043X"/>
    <x v="2"/>
    <x v="2"/>
    <s v="UNIDAD DE SERVICIO DE APOYO A LA ESCUELA REGULAR 43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23"/>
    <n v="71"/>
    <x v="0"/>
    <x v="0"/>
    <x v="0"/>
    <x v="0"/>
    <x v="0"/>
    <x v="0"/>
    <n v="0"/>
    <n v="0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3"/>
    <n v="10"/>
    <n v="2"/>
    <n v="4"/>
    <x v="0"/>
    <x v="0"/>
    <x v="0"/>
    <x v="0"/>
    <x v="0"/>
    <x v="0"/>
    <n v="6"/>
    <n v="6"/>
    <n v="0"/>
    <n v="0"/>
    <x v="0"/>
  </r>
  <r>
    <s v="08FUA0044W"/>
    <x v="0"/>
    <x v="0"/>
    <s v="UNIDAD DE SERVICIO DE APOYO A LA ESCUELA REGULAR 44"/>
    <n v="19"/>
    <x v="13"/>
    <n v="1"/>
    <s v="CHIHUAHUA"/>
    <s v="CALLE POPOCATEPETL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1"/>
    <n v="50"/>
    <n v="141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0"/>
    <x v="1"/>
    <n v="3"/>
    <n v="13"/>
    <n v="1"/>
    <n v="7"/>
    <x v="0"/>
    <x v="0"/>
    <x v="0"/>
    <x v="0"/>
    <x v="0"/>
    <x v="0"/>
    <n v="8"/>
    <n v="8"/>
    <n v="0"/>
    <n v="0"/>
    <x v="0"/>
  </r>
  <r>
    <s v="08FUA0045V"/>
    <x v="0"/>
    <x v="0"/>
    <s v="UNIDAD DE SERVICIO DE APOYO A LA ESCUELA REGULAR 45"/>
    <n v="19"/>
    <x v="13"/>
    <n v="1"/>
    <s v="CHIHUAHUA"/>
    <s v="CALLE MARIA ELENA HERNANDEZ"/>
    <x v="0"/>
    <x v="0"/>
    <x v="0"/>
    <x v="4"/>
    <x v="8"/>
    <x v="0"/>
    <s v="08FSE0024Q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2"/>
    <n v="37"/>
    <n v="139"/>
    <x v="0"/>
    <x v="0"/>
    <x v="0"/>
    <x v="0"/>
    <x v="0"/>
    <x v="0"/>
    <n v="0"/>
    <n v="0"/>
    <x v="0"/>
    <x v="1"/>
    <x v="0"/>
    <x v="1"/>
    <x v="0"/>
    <x v="0"/>
    <x v="0"/>
    <x v="0"/>
    <x v="1"/>
    <n v="8"/>
    <x v="0"/>
    <x v="0"/>
    <x v="0"/>
    <x v="0"/>
    <x v="0"/>
    <x v="0"/>
    <x v="0"/>
    <x v="0"/>
    <x v="0"/>
    <x v="0"/>
    <x v="0"/>
    <x v="1"/>
    <n v="3"/>
    <n v="14"/>
    <n v="1"/>
    <n v="8"/>
    <x v="0"/>
    <x v="0"/>
    <x v="0"/>
    <x v="0"/>
    <x v="0"/>
    <x v="0"/>
    <n v="9"/>
    <n v="9"/>
    <n v="0"/>
    <n v="0"/>
    <x v="0"/>
  </r>
  <r>
    <s v="08FUA0046U"/>
    <x v="0"/>
    <x v="0"/>
    <s v="UNIDAD DE SERVICIO DE APOYO A LA ESCUELA REGULAR 46"/>
    <n v="19"/>
    <x v="13"/>
    <n v="1"/>
    <s v="CHIHUAHUA"/>
    <s v="CALLE MARIA ELENA HERNANDEZ"/>
    <x v="0"/>
    <x v="0"/>
    <x v="0"/>
    <x v="4"/>
    <x v="8"/>
    <x v="0"/>
    <s v="08FSE0024Q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7"/>
    <n v="35"/>
    <n v="122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0"/>
    <x v="1"/>
    <n v="3"/>
    <n v="12"/>
    <n v="1"/>
    <n v="6"/>
    <x v="0"/>
    <x v="0"/>
    <x v="0"/>
    <x v="0"/>
    <x v="0"/>
    <x v="0"/>
    <n v="7"/>
    <n v="7"/>
    <n v="0"/>
    <n v="0"/>
    <x v="0"/>
  </r>
  <r>
    <s v="08FUA0047T"/>
    <x v="0"/>
    <x v="0"/>
    <s v="UNIDAD DE SERVICIO DE APOYO A LA ESCUELA REGULAR 47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36"/>
    <n v="116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0"/>
    <x v="1"/>
    <n v="4"/>
    <n v="13"/>
    <n v="1"/>
    <n v="6"/>
    <x v="0"/>
    <x v="0"/>
    <x v="0"/>
    <x v="0"/>
    <x v="0"/>
    <x v="0"/>
    <n v="7"/>
    <n v="7"/>
    <n v="0"/>
    <n v="0"/>
    <x v="0"/>
  </r>
  <r>
    <s v="08FUA0048S"/>
    <x v="0"/>
    <x v="0"/>
    <s v="UNIDAD DE SERVICIO DE APOYO A LA ESCUELA REGULAR 48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26"/>
    <n v="74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049R"/>
    <x v="2"/>
    <x v="2"/>
    <s v="UNIDAD DE SERVICIO DE APOYO A LA ESCUELA REGULAR 49"/>
    <n v="19"/>
    <x v="13"/>
    <n v="1"/>
    <s v="CHIHUAHUA"/>
    <s v="CALLE POPOCATEPETL"/>
    <x v="0"/>
    <x v="0"/>
    <x v="0"/>
    <x v="4"/>
    <x v="8"/>
    <x v="0"/>
    <s v="08FSE0003D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44"/>
    <n v="129"/>
    <x v="0"/>
    <x v="0"/>
    <x v="0"/>
    <x v="0"/>
    <x v="0"/>
    <x v="0"/>
    <n v="0"/>
    <n v="0"/>
    <x v="0"/>
    <x v="1"/>
    <x v="1"/>
    <x v="0"/>
    <x v="0"/>
    <x v="0"/>
    <x v="0"/>
    <x v="0"/>
    <x v="2"/>
    <n v="5"/>
    <x v="0"/>
    <x v="0"/>
    <x v="0"/>
    <x v="0"/>
    <x v="0"/>
    <x v="0"/>
    <x v="0"/>
    <x v="0"/>
    <x v="0"/>
    <x v="0"/>
    <x v="0"/>
    <x v="0"/>
    <n v="3"/>
    <n v="13"/>
    <n v="4"/>
    <n v="5"/>
    <x v="0"/>
    <x v="0"/>
    <x v="0"/>
    <x v="0"/>
    <x v="0"/>
    <x v="0"/>
    <n v="9"/>
    <n v="9"/>
    <n v="0"/>
    <n v="0"/>
    <x v="0"/>
  </r>
  <r>
    <s v="08FUA0050G"/>
    <x v="2"/>
    <x v="2"/>
    <s v="UNIDAD DE SERVICIO DE APOYO A LA ESCUELA REGULAR 50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16"/>
    <n v="66"/>
    <x v="0"/>
    <x v="0"/>
    <x v="0"/>
    <x v="0"/>
    <x v="0"/>
    <x v="0"/>
    <n v="0"/>
    <n v="0"/>
    <x v="0"/>
    <x v="1"/>
    <x v="1"/>
    <x v="0"/>
    <x v="0"/>
    <x v="0"/>
    <x v="0"/>
    <x v="0"/>
    <x v="1"/>
    <n v="3"/>
    <x v="0"/>
    <x v="0"/>
    <x v="0"/>
    <x v="0"/>
    <x v="0"/>
    <x v="0"/>
    <x v="0"/>
    <x v="0"/>
    <x v="0"/>
    <x v="0"/>
    <x v="0"/>
    <x v="1"/>
    <n v="3"/>
    <n v="9"/>
    <n v="1"/>
    <n v="3"/>
    <x v="0"/>
    <x v="0"/>
    <x v="0"/>
    <x v="0"/>
    <x v="0"/>
    <x v="0"/>
    <n v="4"/>
    <n v="4"/>
    <n v="0"/>
    <n v="0"/>
    <x v="0"/>
  </r>
  <r>
    <s v="08FUA0051F"/>
    <x v="0"/>
    <x v="0"/>
    <s v="UNIDAD DE SERVICIO DE APOYO A LA ESCUELA REGULAR 51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33"/>
    <n v="94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0"/>
    <n v="4"/>
    <n v="11"/>
    <n v="0"/>
    <n v="5"/>
    <x v="0"/>
    <x v="0"/>
    <x v="0"/>
    <x v="0"/>
    <x v="0"/>
    <x v="0"/>
    <n v="5"/>
    <n v="5"/>
    <n v="0"/>
    <n v="0"/>
    <x v="0"/>
  </r>
  <r>
    <s v="08FUA0052E"/>
    <x v="0"/>
    <x v="0"/>
    <s v="UNIDAD DE SERVICIO DE APOYO A LA ESCUELA REGULAR 52"/>
    <n v="60"/>
    <x v="25"/>
    <n v="1"/>
    <s v="SANTA BÁRBARA"/>
    <s v="CALLE GÓMEZ FARÍAS"/>
    <x v="0"/>
    <x v="0"/>
    <x v="0"/>
    <x v="4"/>
    <x v="8"/>
    <x v="0"/>
    <s v="08FSE0045C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29"/>
    <n v="97"/>
    <x v="0"/>
    <x v="0"/>
    <x v="0"/>
    <x v="0"/>
    <x v="0"/>
    <x v="0"/>
    <n v="0"/>
    <n v="0"/>
    <x v="0"/>
    <x v="1"/>
    <x v="1"/>
    <x v="0"/>
    <x v="0"/>
    <x v="0"/>
    <x v="0"/>
    <x v="0"/>
    <x v="2"/>
    <n v="3"/>
    <x v="0"/>
    <x v="0"/>
    <x v="0"/>
    <x v="0"/>
    <x v="0"/>
    <x v="0"/>
    <x v="0"/>
    <x v="0"/>
    <x v="0"/>
    <x v="0"/>
    <x v="0"/>
    <x v="0"/>
    <n v="3"/>
    <n v="11"/>
    <n v="4"/>
    <n v="3"/>
    <x v="0"/>
    <x v="0"/>
    <x v="0"/>
    <x v="0"/>
    <x v="0"/>
    <x v="0"/>
    <n v="7"/>
    <n v="7"/>
    <n v="0"/>
    <n v="0"/>
    <x v="0"/>
  </r>
  <r>
    <s v="08FUA0053D"/>
    <x v="0"/>
    <x v="0"/>
    <s v="USAER 7500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8"/>
    <n v="40"/>
    <n v="138"/>
    <x v="0"/>
    <x v="0"/>
    <x v="0"/>
    <x v="0"/>
    <x v="0"/>
    <x v="0"/>
    <n v="0"/>
    <n v="0"/>
    <x v="0"/>
    <x v="1"/>
    <x v="1"/>
    <x v="0"/>
    <x v="0"/>
    <x v="0"/>
    <x v="0"/>
    <x v="0"/>
    <x v="0"/>
    <n v="9"/>
    <x v="0"/>
    <x v="0"/>
    <x v="0"/>
    <x v="0"/>
    <x v="0"/>
    <x v="0"/>
    <x v="0"/>
    <x v="0"/>
    <x v="0"/>
    <x v="0"/>
    <x v="1"/>
    <x v="1"/>
    <n v="3"/>
    <n v="15"/>
    <n v="0"/>
    <n v="9"/>
    <x v="0"/>
    <x v="0"/>
    <x v="0"/>
    <x v="0"/>
    <x v="0"/>
    <x v="0"/>
    <n v="9"/>
    <n v="9"/>
    <n v="0"/>
    <n v="0"/>
    <x v="0"/>
  </r>
  <r>
    <s v="08FUA0054C"/>
    <x v="2"/>
    <x v="2"/>
    <s v="USAER 7501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30"/>
    <n v="109"/>
    <x v="0"/>
    <x v="0"/>
    <x v="0"/>
    <x v="0"/>
    <x v="0"/>
    <x v="0"/>
    <n v="0"/>
    <n v="0"/>
    <x v="0"/>
    <x v="1"/>
    <x v="1"/>
    <x v="0"/>
    <x v="0"/>
    <x v="0"/>
    <x v="0"/>
    <x v="0"/>
    <x v="1"/>
    <n v="7"/>
    <x v="0"/>
    <x v="0"/>
    <x v="0"/>
    <x v="0"/>
    <x v="0"/>
    <x v="0"/>
    <x v="0"/>
    <x v="0"/>
    <x v="0"/>
    <x v="0"/>
    <x v="1"/>
    <x v="1"/>
    <n v="8"/>
    <n v="19"/>
    <n v="1"/>
    <n v="7"/>
    <x v="0"/>
    <x v="0"/>
    <x v="0"/>
    <x v="0"/>
    <x v="0"/>
    <x v="0"/>
    <n v="8"/>
    <n v="8"/>
    <n v="0"/>
    <n v="0"/>
    <x v="0"/>
  </r>
  <r>
    <s v="08FUA0055B"/>
    <x v="0"/>
    <x v="0"/>
    <s v="USAER 7503"/>
    <n v="19"/>
    <x v="13"/>
    <n v="1"/>
    <s v="CHIHUAHUA"/>
    <s v="CALLE 24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10"/>
    <n v="53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1"/>
    <n v="4"/>
    <n v="12"/>
    <n v="0"/>
    <n v="5"/>
    <x v="0"/>
    <x v="0"/>
    <x v="0"/>
    <x v="0"/>
    <x v="0"/>
    <x v="0"/>
    <n v="5"/>
    <n v="5"/>
    <n v="0"/>
    <n v="0"/>
    <x v="0"/>
  </r>
  <r>
    <s v="08FUA0056A"/>
    <x v="0"/>
    <x v="0"/>
    <s v="USAER 7050"/>
    <n v="17"/>
    <x v="16"/>
    <n v="1"/>
    <s v="CUAUHTÉMOC"/>
    <s v="CALLE BENJAMIN HILL"/>
    <x v="0"/>
    <x v="0"/>
    <x v="1"/>
    <x v="4"/>
    <x v="8"/>
    <x v="0"/>
    <s v="08FSE0041G"/>
    <m/>
    <x v="4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17"/>
    <n v="65"/>
    <x v="0"/>
    <x v="0"/>
    <x v="0"/>
    <x v="0"/>
    <x v="0"/>
    <x v="0"/>
    <n v="0"/>
    <n v="0"/>
    <x v="0"/>
    <x v="1"/>
    <x v="0"/>
    <x v="1"/>
    <x v="0"/>
    <x v="0"/>
    <x v="0"/>
    <x v="0"/>
    <x v="1"/>
    <n v="8"/>
    <x v="0"/>
    <x v="0"/>
    <x v="0"/>
    <x v="0"/>
    <x v="0"/>
    <x v="0"/>
    <x v="0"/>
    <x v="0"/>
    <x v="0"/>
    <x v="0"/>
    <x v="0"/>
    <x v="9"/>
    <n v="4"/>
    <n v="16"/>
    <n v="1"/>
    <n v="8"/>
    <x v="0"/>
    <x v="0"/>
    <x v="0"/>
    <x v="0"/>
    <x v="0"/>
    <x v="0"/>
    <n v="9"/>
    <n v="9"/>
    <n v="0"/>
    <n v="0"/>
    <x v="0"/>
  </r>
  <r>
    <s v="08FUA0057Z"/>
    <x v="2"/>
    <x v="2"/>
    <s v="USAER 7615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20"/>
    <n v="74"/>
    <x v="0"/>
    <x v="0"/>
    <x v="0"/>
    <x v="0"/>
    <x v="0"/>
    <x v="0"/>
    <n v="0"/>
    <n v="0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0"/>
    <x v="9"/>
    <n v="8"/>
    <n v="19"/>
    <n v="2"/>
    <n v="6"/>
    <x v="0"/>
    <x v="0"/>
    <x v="0"/>
    <x v="0"/>
    <x v="0"/>
    <x v="0"/>
    <n v="8"/>
    <n v="8"/>
    <n v="0"/>
    <n v="0"/>
    <x v="0"/>
  </r>
  <r>
    <s v="08FUA0058Z"/>
    <x v="0"/>
    <x v="0"/>
    <s v="USAER 7510"/>
    <n v="50"/>
    <x v="30"/>
    <n v="1"/>
    <s v="NUEVO CASAS GRANDES"/>
    <s v="CALLE AQUILES SERDAN"/>
    <x v="0"/>
    <x v="0"/>
    <x v="1"/>
    <x v="4"/>
    <x v="8"/>
    <x v="0"/>
    <s v="08FSE0026O"/>
    <m/>
    <x v="4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28"/>
    <n v="86"/>
    <x v="0"/>
    <x v="0"/>
    <x v="0"/>
    <x v="0"/>
    <x v="0"/>
    <x v="0"/>
    <n v="0"/>
    <n v="0"/>
    <x v="0"/>
    <x v="1"/>
    <x v="1"/>
    <x v="0"/>
    <x v="0"/>
    <x v="0"/>
    <x v="0"/>
    <x v="0"/>
    <x v="1"/>
    <n v="7"/>
    <x v="0"/>
    <x v="0"/>
    <x v="0"/>
    <x v="0"/>
    <x v="0"/>
    <x v="0"/>
    <x v="0"/>
    <x v="0"/>
    <x v="0"/>
    <x v="0"/>
    <x v="1"/>
    <x v="1"/>
    <n v="5"/>
    <n v="16"/>
    <n v="1"/>
    <n v="7"/>
    <x v="0"/>
    <x v="0"/>
    <x v="0"/>
    <x v="0"/>
    <x v="0"/>
    <x v="0"/>
    <n v="8"/>
    <n v="8"/>
    <n v="0"/>
    <n v="0"/>
    <x v="0"/>
  </r>
  <r>
    <s v="08FUA0059Y"/>
    <x v="0"/>
    <x v="0"/>
    <s v="USAER 7505"/>
    <n v="19"/>
    <x v="13"/>
    <n v="1"/>
    <s v="CHIHUAHUA"/>
    <s v="CALLE RIO LERMA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3"/>
    <n v="33"/>
    <n v="126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1"/>
    <x v="1"/>
    <n v="4"/>
    <n v="15"/>
    <n v="1"/>
    <n v="7"/>
    <x v="0"/>
    <x v="0"/>
    <x v="0"/>
    <x v="0"/>
    <x v="0"/>
    <x v="0"/>
    <n v="8"/>
    <n v="8"/>
    <n v="0"/>
    <n v="0"/>
    <x v="0"/>
  </r>
  <r>
    <s v="08FUA0060N"/>
    <x v="2"/>
    <x v="2"/>
    <s v="USAER 7508"/>
    <n v="19"/>
    <x v="13"/>
    <n v="1"/>
    <s v="CHIHUAHUA"/>
    <s v="CALLE OCHOA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24"/>
    <n v="93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1"/>
    <n v="10"/>
    <n v="20"/>
    <n v="1"/>
    <n v="6"/>
    <x v="0"/>
    <x v="0"/>
    <x v="0"/>
    <x v="0"/>
    <x v="0"/>
    <x v="0"/>
    <n v="7"/>
    <n v="7"/>
    <n v="0"/>
    <n v="0"/>
    <x v="0"/>
  </r>
  <r>
    <s v="08FUA0061M"/>
    <x v="0"/>
    <x v="0"/>
    <s v="USAER 7062"/>
    <n v="19"/>
    <x v="13"/>
    <n v="1"/>
    <s v="CHIHUAHUA"/>
    <s v="CALLE 24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26"/>
    <n v="76"/>
    <x v="0"/>
    <x v="0"/>
    <x v="0"/>
    <x v="0"/>
    <x v="0"/>
    <x v="0"/>
    <n v="0"/>
    <n v="0"/>
    <x v="0"/>
    <x v="1"/>
    <x v="0"/>
    <x v="1"/>
    <x v="0"/>
    <x v="0"/>
    <x v="0"/>
    <x v="0"/>
    <x v="3"/>
    <n v="10"/>
    <x v="0"/>
    <x v="0"/>
    <x v="0"/>
    <x v="0"/>
    <x v="0"/>
    <x v="0"/>
    <x v="0"/>
    <x v="0"/>
    <x v="0"/>
    <x v="0"/>
    <x v="0"/>
    <x v="1"/>
    <n v="2"/>
    <n v="16"/>
    <n v="2"/>
    <n v="10"/>
    <x v="0"/>
    <x v="0"/>
    <x v="0"/>
    <x v="0"/>
    <x v="0"/>
    <x v="0"/>
    <n v="12"/>
    <n v="12"/>
    <n v="0"/>
    <n v="0"/>
    <x v="0"/>
  </r>
  <r>
    <s v="08FUA0062L"/>
    <x v="2"/>
    <x v="2"/>
    <s v="USAER 7502"/>
    <n v="37"/>
    <x v="19"/>
    <n v="1"/>
    <s v="JUÁREZ"/>
    <s v="CALLE MIGUEL DE LA MADRID HURTADO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26"/>
    <n v="100"/>
    <x v="0"/>
    <x v="0"/>
    <x v="0"/>
    <x v="0"/>
    <x v="0"/>
    <x v="0"/>
    <n v="0"/>
    <n v="0"/>
    <x v="0"/>
    <x v="1"/>
    <x v="1"/>
    <x v="0"/>
    <x v="0"/>
    <x v="0"/>
    <x v="0"/>
    <x v="0"/>
    <x v="0"/>
    <n v="7"/>
    <x v="0"/>
    <x v="0"/>
    <x v="0"/>
    <x v="0"/>
    <x v="0"/>
    <x v="0"/>
    <x v="0"/>
    <x v="0"/>
    <x v="0"/>
    <x v="0"/>
    <x v="1"/>
    <x v="1"/>
    <n v="4"/>
    <n v="14"/>
    <n v="0"/>
    <n v="7"/>
    <x v="0"/>
    <x v="0"/>
    <x v="0"/>
    <x v="0"/>
    <x v="0"/>
    <x v="0"/>
    <n v="7"/>
    <n v="7"/>
    <n v="0"/>
    <n v="0"/>
    <x v="0"/>
  </r>
  <r>
    <s v="08FUA0063K"/>
    <x v="0"/>
    <x v="0"/>
    <s v="USAER 7600"/>
    <n v="19"/>
    <x v="13"/>
    <n v="1"/>
    <s v="CHIHUAHUA"/>
    <s v="AVENIDA INDEPENDENCIA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7"/>
    <n v="58"/>
    <n v="155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1"/>
    <x v="1"/>
    <n v="4"/>
    <n v="15"/>
    <n v="1"/>
    <n v="7"/>
    <x v="0"/>
    <x v="0"/>
    <x v="0"/>
    <x v="0"/>
    <x v="0"/>
    <x v="0"/>
    <n v="8"/>
    <n v="8"/>
    <n v="0"/>
    <n v="0"/>
    <x v="0"/>
  </r>
  <r>
    <s v="08FUA0064J"/>
    <x v="0"/>
    <x v="0"/>
    <s v="USAER 7604"/>
    <n v="37"/>
    <x v="19"/>
    <n v="1"/>
    <s v="JUÁREZ"/>
    <s v="CALLE FERNANDO PACHECO PARRA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25"/>
    <n v="93"/>
    <x v="0"/>
    <x v="0"/>
    <x v="0"/>
    <x v="0"/>
    <x v="0"/>
    <x v="0"/>
    <n v="0"/>
    <n v="0"/>
    <x v="0"/>
    <x v="1"/>
    <x v="0"/>
    <x v="1"/>
    <x v="0"/>
    <x v="0"/>
    <x v="0"/>
    <x v="0"/>
    <x v="9"/>
    <n v="5"/>
    <x v="0"/>
    <x v="0"/>
    <x v="0"/>
    <x v="0"/>
    <x v="0"/>
    <x v="0"/>
    <x v="0"/>
    <x v="0"/>
    <x v="0"/>
    <x v="0"/>
    <x v="1"/>
    <x v="1"/>
    <n v="4"/>
    <n v="15"/>
    <n v="3"/>
    <n v="5"/>
    <x v="0"/>
    <x v="0"/>
    <x v="0"/>
    <x v="0"/>
    <x v="0"/>
    <x v="0"/>
    <n v="8"/>
    <n v="8"/>
    <n v="0"/>
    <n v="0"/>
    <x v="0"/>
  </r>
  <r>
    <s v="08FUA0065I"/>
    <x v="0"/>
    <x v="0"/>
    <s v="USAER 7603"/>
    <n v="37"/>
    <x v="19"/>
    <n v="1"/>
    <s v="JUÁREZ"/>
    <s v="CALLE 20 DE NOVIEMBRE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17"/>
    <n v="57"/>
    <x v="0"/>
    <x v="0"/>
    <x v="0"/>
    <x v="0"/>
    <x v="0"/>
    <x v="0"/>
    <n v="0"/>
    <n v="0"/>
    <x v="0"/>
    <x v="1"/>
    <x v="1"/>
    <x v="0"/>
    <x v="0"/>
    <x v="0"/>
    <x v="0"/>
    <x v="0"/>
    <x v="3"/>
    <n v="6"/>
    <x v="0"/>
    <x v="0"/>
    <x v="0"/>
    <x v="0"/>
    <x v="0"/>
    <x v="0"/>
    <x v="0"/>
    <x v="0"/>
    <x v="0"/>
    <x v="0"/>
    <x v="0"/>
    <x v="9"/>
    <n v="4"/>
    <n v="15"/>
    <n v="2"/>
    <n v="6"/>
    <x v="0"/>
    <x v="0"/>
    <x v="0"/>
    <x v="0"/>
    <x v="0"/>
    <x v="0"/>
    <n v="8"/>
    <n v="8"/>
    <n v="0"/>
    <n v="0"/>
    <x v="0"/>
  </r>
  <r>
    <s v="08FUA0066H"/>
    <x v="0"/>
    <x v="0"/>
    <s v="USAER 7511"/>
    <n v="37"/>
    <x v="19"/>
    <n v="1"/>
    <s v="JUÁREZ"/>
    <s v="CALLE JARUDO ORIENTE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14"/>
    <n v="48"/>
    <x v="0"/>
    <x v="0"/>
    <x v="0"/>
    <x v="0"/>
    <x v="0"/>
    <x v="0"/>
    <n v="0"/>
    <n v="0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9"/>
    <x v="0"/>
    <n v="3"/>
    <n v="12"/>
    <n v="0"/>
    <n v="6"/>
    <x v="0"/>
    <x v="0"/>
    <x v="0"/>
    <x v="0"/>
    <x v="0"/>
    <x v="0"/>
    <n v="6"/>
    <n v="6"/>
    <n v="0"/>
    <n v="0"/>
    <x v="0"/>
  </r>
  <r>
    <s v="08FUA0067G"/>
    <x v="0"/>
    <x v="0"/>
    <s v="USAER 7509"/>
    <n v="21"/>
    <x v="21"/>
    <n v="1"/>
    <s v="DELICIAS"/>
    <s v="AVENIDA RIO SAN PEDRO NORTE"/>
    <x v="0"/>
    <x v="0"/>
    <x v="1"/>
    <x v="4"/>
    <x v="8"/>
    <x v="0"/>
    <s v="08FSE0026O"/>
    <m/>
    <x v="4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35"/>
    <n v="105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0"/>
    <x v="9"/>
    <n v="4"/>
    <n v="14"/>
    <n v="1"/>
    <n v="6"/>
    <x v="0"/>
    <x v="0"/>
    <x v="0"/>
    <x v="0"/>
    <x v="0"/>
    <x v="0"/>
    <n v="7"/>
    <n v="7"/>
    <n v="0"/>
    <n v="0"/>
    <x v="0"/>
  </r>
  <r>
    <s v="08FUA0068F"/>
    <x v="2"/>
    <x v="2"/>
    <s v="USAER 7605"/>
    <n v="37"/>
    <x v="19"/>
    <n v="1"/>
    <s v="JUÁREZ"/>
    <s v="CALLE MIGUEL HIDALGO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26"/>
    <n v="80"/>
    <x v="0"/>
    <x v="0"/>
    <x v="0"/>
    <x v="0"/>
    <x v="0"/>
    <x v="0"/>
    <n v="0"/>
    <n v="0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1"/>
    <x v="1"/>
    <n v="4"/>
    <n v="12"/>
    <n v="2"/>
    <n v="3"/>
    <x v="0"/>
    <x v="0"/>
    <x v="0"/>
    <x v="0"/>
    <x v="0"/>
    <x v="0"/>
    <n v="5"/>
    <n v="5"/>
    <n v="0"/>
    <n v="0"/>
    <x v="0"/>
  </r>
  <r>
    <s v="08FUA0069E"/>
    <x v="0"/>
    <x v="0"/>
    <s v="UNIDAD DE SERVICIO DE APOYO A LA ESCUELA REGULAR 69"/>
    <n v="21"/>
    <x v="21"/>
    <n v="1"/>
    <s v="DELICIAS"/>
    <s v="AVENIDA 12 SUR"/>
    <x v="0"/>
    <x v="0"/>
    <x v="0"/>
    <x v="4"/>
    <x v="8"/>
    <x v="0"/>
    <s v="08FSE0005B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29"/>
    <n v="105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3"/>
    <n v="10"/>
    <n v="0"/>
    <n v="5"/>
    <x v="0"/>
    <x v="0"/>
    <x v="0"/>
    <x v="0"/>
    <x v="0"/>
    <x v="0"/>
    <n v="5"/>
    <n v="5"/>
    <n v="0"/>
    <n v="0"/>
    <x v="0"/>
  </r>
  <r>
    <s v="08FUA0070U"/>
    <x v="0"/>
    <x v="0"/>
    <s v="UNIDAD DE SERVICIO DE APOYO A LA ESCUELA REGULAR 70"/>
    <n v="36"/>
    <x v="22"/>
    <n v="1"/>
    <s v="JOSÉ MARIANO JIMÉNEZ"/>
    <s v="CALLE VENCEREMOS"/>
    <x v="0"/>
    <x v="0"/>
    <x v="0"/>
    <x v="4"/>
    <x v="8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18"/>
    <n v="78"/>
    <x v="0"/>
    <x v="0"/>
    <x v="0"/>
    <x v="0"/>
    <x v="0"/>
    <x v="0"/>
    <n v="0"/>
    <n v="0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1"/>
    <n v="3"/>
    <n v="10"/>
    <n v="1"/>
    <n v="4"/>
    <x v="0"/>
    <x v="0"/>
    <x v="0"/>
    <x v="0"/>
    <x v="0"/>
    <x v="0"/>
    <n v="5"/>
    <n v="5"/>
    <n v="0"/>
    <n v="0"/>
    <x v="0"/>
  </r>
  <r>
    <s v="08FUA0071T"/>
    <x v="0"/>
    <x v="0"/>
    <s v="UNIDAD DE SERVICIO DE APOYO A LA ESCUELA REGULAR 71"/>
    <n v="17"/>
    <x v="16"/>
    <n v="106"/>
    <s v="COLONIA OBREGÓN (RUBIO)"/>
    <s v="AVENIDA CUAUHTEMOC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30"/>
    <n v="90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2"/>
    <n v="9"/>
    <n v="0"/>
    <n v="6"/>
    <x v="0"/>
    <x v="0"/>
    <x v="0"/>
    <x v="0"/>
    <x v="0"/>
    <x v="0"/>
    <n v="6"/>
    <n v="6"/>
    <n v="0"/>
    <n v="0"/>
    <x v="0"/>
  </r>
  <r>
    <s v="08FUA0072S"/>
    <x v="0"/>
    <x v="0"/>
    <s v="UNIDAD DE SERVICIO DE APOYO A LA ESCUELA REGULAR 72"/>
    <n v="10"/>
    <x v="27"/>
    <n v="1"/>
    <s v="SAN BUENAVENTURA"/>
    <s v="CALLE FRANCISCO I MADERO"/>
    <x v="0"/>
    <x v="0"/>
    <x v="0"/>
    <x v="4"/>
    <x v="8"/>
    <x v="0"/>
    <s v="08FSE0015I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32"/>
    <n v="90"/>
    <x v="0"/>
    <x v="0"/>
    <x v="0"/>
    <x v="0"/>
    <x v="0"/>
    <x v="0"/>
    <n v="0"/>
    <n v="0"/>
    <x v="0"/>
    <x v="1"/>
    <x v="1"/>
    <x v="0"/>
    <x v="0"/>
    <x v="0"/>
    <x v="0"/>
    <x v="0"/>
    <x v="1"/>
    <n v="6"/>
    <x v="0"/>
    <x v="0"/>
    <x v="0"/>
    <x v="0"/>
    <x v="0"/>
    <x v="0"/>
    <x v="0"/>
    <x v="0"/>
    <x v="0"/>
    <x v="0"/>
    <x v="0"/>
    <x v="1"/>
    <n v="1"/>
    <n v="10"/>
    <n v="1"/>
    <n v="6"/>
    <x v="0"/>
    <x v="0"/>
    <x v="0"/>
    <x v="0"/>
    <x v="0"/>
    <x v="0"/>
    <n v="7"/>
    <n v="7"/>
    <n v="0"/>
    <n v="0"/>
    <x v="0"/>
  </r>
  <r>
    <s v="08FUA0073R"/>
    <x v="2"/>
    <x v="2"/>
    <s v="UNIDAD DE SERVICIO DE APOYO A LA ESCUELA REGULAR 73"/>
    <n v="32"/>
    <x v="18"/>
    <n v="1"/>
    <s v="HIDALGO DEL PARRAL"/>
    <s v="CALLE RAMON CORO FERNANDO GOMEZ"/>
    <x v="0"/>
    <x v="0"/>
    <x v="0"/>
    <x v="4"/>
    <x v="8"/>
    <x v="0"/>
    <s v="08FSE0011M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7"/>
    <n v="49"/>
    <n v="136"/>
    <x v="0"/>
    <x v="0"/>
    <x v="0"/>
    <x v="0"/>
    <x v="0"/>
    <x v="0"/>
    <n v="0"/>
    <n v="0"/>
    <x v="0"/>
    <x v="1"/>
    <x v="0"/>
    <x v="1"/>
    <x v="0"/>
    <x v="0"/>
    <x v="0"/>
    <x v="0"/>
    <x v="3"/>
    <n v="7"/>
    <x v="0"/>
    <x v="0"/>
    <x v="0"/>
    <x v="0"/>
    <x v="0"/>
    <x v="0"/>
    <x v="0"/>
    <x v="0"/>
    <x v="0"/>
    <x v="0"/>
    <x v="0"/>
    <x v="1"/>
    <n v="3"/>
    <n v="14"/>
    <n v="2"/>
    <n v="7"/>
    <x v="0"/>
    <x v="0"/>
    <x v="0"/>
    <x v="0"/>
    <x v="0"/>
    <x v="0"/>
    <n v="9"/>
    <n v="9"/>
    <n v="0"/>
    <n v="0"/>
    <x v="0"/>
  </r>
  <r>
    <s v="08FUA0074Q"/>
    <x v="0"/>
    <x v="0"/>
    <s v="UNIDAD DE SERVICIO DE APOYO A LA ESCUELA REGULAR 74"/>
    <n v="37"/>
    <x v="19"/>
    <n v="1"/>
    <s v="JUÁREZ"/>
    <s v="CALLE DE LA NUBE"/>
    <x v="0"/>
    <x v="0"/>
    <x v="0"/>
    <x v="4"/>
    <x v="8"/>
    <x v="0"/>
    <s v="08FSE0020U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39"/>
    <n v="128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1"/>
    <n v="3"/>
    <n v="12"/>
    <n v="0"/>
    <n v="7"/>
    <x v="0"/>
    <x v="0"/>
    <x v="0"/>
    <x v="0"/>
    <x v="0"/>
    <x v="0"/>
    <n v="7"/>
    <n v="7"/>
    <n v="0"/>
    <n v="0"/>
    <x v="0"/>
  </r>
  <r>
    <s v="08FUA0075P"/>
    <x v="0"/>
    <x v="0"/>
    <s v="UNIDAD DE SERVICIO DE APOYO A LA ESCUELA REGULAR 75"/>
    <n v="37"/>
    <x v="19"/>
    <n v="1"/>
    <s v="JUÁREZ"/>
    <s v="CALLE DEL MAR"/>
    <x v="0"/>
    <x v="0"/>
    <x v="0"/>
    <x v="4"/>
    <x v="8"/>
    <x v="0"/>
    <s v="08FSE0020U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27"/>
    <n v="87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3"/>
    <n v="10"/>
    <n v="0"/>
    <n v="6"/>
    <x v="0"/>
    <x v="0"/>
    <x v="0"/>
    <x v="0"/>
    <x v="0"/>
    <x v="0"/>
    <n v="6"/>
    <n v="6"/>
    <n v="0"/>
    <n v="0"/>
    <x v="0"/>
  </r>
  <r>
    <s v="08FUA0076O"/>
    <x v="2"/>
    <x v="2"/>
    <s v="UNIDAD DE SERVICIO DE APOYO A LA ESCUELA REGULAR 76"/>
    <n v="37"/>
    <x v="19"/>
    <n v="1"/>
    <s v="JUÁREZ"/>
    <s v="CALLE TELEGRAFISTAS"/>
    <x v="0"/>
    <x v="0"/>
    <x v="0"/>
    <x v="4"/>
    <x v="8"/>
    <x v="0"/>
    <s v="08FSE0043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2"/>
    <n v="48"/>
    <n v="180"/>
    <x v="0"/>
    <x v="0"/>
    <x v="0"/>
    <x v="0"/>
    <x v="0"/>
    <x v="0"/>
    <n v="0"/>
    <n v="0"/>
    <x v="0"/>
    <x v="1"/>
    <x v="1"/>
    <x v="0"/>
    <x v="0"/>
    <x v="0"/>
    <x v="0"/>
    <x v="0"/>
    <x v="3"/>
    <n v="7"/>
    <x v="0"/>
    <x v="0"/>
    <x v="0"/>
    <x v="0"/>
    <x v="0"/>
    <x v="0"/>
    <x v="0"/>
    <x v="0"/>
    <x v="0"/>
    <x v="0"/>
    <x v="0"/>
    <x v="0"/>
    <n v="2"/>
    <n v="12"/>
    <n v="2"/>
    <n v="7"/>
    <x v="0"/>
    <x v="0"/>
    <x v="0"/>
    <x v="0"/>
    <x v="0"/>
    <x v="0"/>
    <n v="9"/>
    <n v="9"/>
    <n v="0"/>
    <n v="0"/>
    <x v="0"/>
  </r>
  <r>
    <s v="08FUA0077N"/>
    <x v="0"/>
    <x v="0"/>
    <s v="UNIDAD DE SERVICIO DE APOYO A LA ESCUELA REGULAR 77"/>
    <n v="37"/>
    <x v="19"/>
    <n v="1"/>
    <s v="JUÁREZ"/>
    <s v="CALLE DEL MAR"/>
    <x v="0"/>
    <x v="0"/>
    <x v="0"/>
    <x v="4"/>
    <x v="8"/>
    <x v="0"/>
    <s v="08FSE0001F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28"/>
    <n v="104"/>
    <x v="0"/>
    <x v="0"/>
    <x v="0"/>
    <x v="0"/>
    <x v="0"/>
    <x v="0"/>
    <n v="0"/>
    <n v="0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3"/>
    <n v="8"/>
    <n v="1"/>
    <n v="3"/>
    <x v="0"/>
    <x v="0"/>
    <x v="0"/>
    <x v="0"/>
    <x v="0"/>
    <x v="0"/>
    <n v="4"/>
    <n v="4"/>
    <n v="0"/>
    <n v="0"/>
    <x v="0"/>
  </r>
  <r>
    <s v="08FUA0078M"/>
    <x v="0"/>
    <x v="0"/>
    <s v="UNIDAD DE SERVICIO DE APOYO A LA ESCUELA REGULAR 78"/>
    <n v="19"/>
    <x v="13"/>
    <n v="1"/>
    <s v="CHIHUAHUA"/>
    <s v="CALLE 47"/>
    <x v="0"/>
    <x v="0"/>
    <x v="0"/>
    <x v="4"/>
    <x v="8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3"/>
    <n v="35"/>
    <n v="158"/>
    <x v="0"/>
    <x v="0"/>
    <x v="0"/>
    <x v="0"/>
    <x v="0"/>
    <x v="0"/>
    <n v="0"/>
    <n v="0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0"/>
    <x v="1"/>
    <n v="3"/>
    <n v="12"/>
    <n v="2"/>
    <n v="5"/>
    <x v="0"/>
    <x v="0"/>
    <x v="0"/>
    <x v="0"/>
    <x v="0"/>
    <x v="0"/>
    <n v="7"/>
    <n v="7"/>
    <n v="0"/>
    <n v="0"/>
    <x v="0"/>
  </r>
  <r>
    <s v="08FUA0079L"/>
    <x v="0"/>
    <x v="0"/>
    <s v="UNIDAD DE SERVICIO DE APOYO A LA ESCUELA REGULAR 79"/>
    <n v="19"/>
    <x v="13"/>
    <n v="1"/>
    <s v="CHIHUAHUA"/>
    <s v="CALLE CARRETERA PANAMERICANA"/>
    <x v="0"/>
    <x v="0"/>
    <x v="0"/>
    <x v="4"/>
    <x v="8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48"/>
    <n v="123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0"/>
    <x v="1"/>
    <n v="3"/>
    <n v="13"/>
    <n v="1"/>
    <n v="7"/>
    <x v="0"/>
    <x v="0"/>
    <x v="0"/>
    <x v="0"/>
    <x v="0"/>
    <x v="0"/>
    <n v="8"/>
    <n v="8"/>
    <n v="0"/>
    <n v="0"/>
    <x v="0"/>
  </r>
  <r>
    <s v="08FUA0080A"/>
    <x v="0"/>
    <x v="0"/>
    <s v="USAER 7066"/>
    <n v="19"/>
    <x v="13"/>
    <n v="1"/>
    <s v="CHIHUAHUA"/>
    <s v="CALLE DURAZNO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29"/>
    <n v="93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1"/>
    <n v="4"/>
    <n v="14"/>
    <n v="1"/>
    <n v="6"/>
    <x v="0"/>
    <x v="0"/>
    <x v="0"/>
    <x v="0"/>
    <x v="0"/>
    <x v="0"/>
    <n v="7"/>
    <n v="7"/>
    <n v="0"/>
    <n v="0"/>
    <x v="0"/>
  </r>
  <r>
    <s v="08FUA0081Z"/>
    <x v="0"/>
    <x v="0"/>
    <s v="USAER 7065"/>
    <n v="19"/>
    <x v="13"/>
    <n v="1"/>
    <s v="CHIHUAHUA"/>
    <s v="AVENIDA TECNOLOGICO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35"/>
    <n v="94"/>
    <x v="0"/>
    <x v="0"/>
    <x v="0"/>
    <x v="0"/>
    <x v="0"/>
    <x v="0"/>
    <n v="0"/>
    <n v="0"/>
    <x v="0"/>
    <x v="1"/>
    <x v="0"/>
    <x v="1"/>
    <x v="0"/>
    <x v="0"/>
    <x v="0"/>
    <x v="0"/>
    <x v="0"/>
    <n v="8"/>
    <x v="0"/>
    <x v="0"/>
    <x v="0"/>
    <x v="0"/>
    <x v="0"/>
    <x v="0"/>
    <x v="0"/>
    <x v="0"/>
    <x v="0"/>
    <x v="0"/>
    <x v="0"/>
    <x v="0"/>
    <n v="5"/>
    <n v="14"/>
    <n v="0"/>
    <n v="8"/>
    <x v="0"/>
    <x v="0"/>
    <x v="0"/>
    <x v="0"/>
    <x v="0"/>
    <x v="0"/>
    <n v="8"/>
    <n v="8"/>
    <n v="0"/>
    <n v="0"/>
    <x v="0"/>
  </r>
  <r>
    <s v="08FUA0082Z"/>
    <x v="0"/>
    <x v="0"/>
    <s v="USAER 7064"/>
    <n v="19"/>
    <x v="13"/>
    <n v="1"/>
    <s v="CHIHUAHUA"/>
    <s v="CALLE UNIDAD CAMPESINA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18"/>
    <n v="50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9"/>
    <n v="4"/>
    <n v="11"/>
    <n v="0"/>
    <n v="4"/>
    <x v="0"/>
    <x v="0"/>
    <x v="0"/>
    <x v="0"/>
    <x v="0"/>
    <x v="0"/>
    <n v="4"/>
    <n v="4"/>
    <n v="0"/>
    <n v="0"/>
    <x v="0"/>
  </r>
  <r>
    <s v="08FUA0083Y"/>
    <x v="0"/>
    <x v="0"/>
    <s v="USAER 7067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1"/>
    <n v="29"/>
    <n v="120"/>
    <x v="0"/>
    <x v="0"/>
    <x v="0"/>
    <x v="0"/>
    <x v="0"/>
    <x v="0"/>
    <n v="0"/>
    <n v="0"/>
    <x v="0"/>
    <x v="1"/>
    <x v="0"/>
    <x v="1"/>
    <x v="0"/>
    <x v="0"/>
    <x v="0"/>
    <x v="0"/>
    <x v="0"/>
    <n v="9"/>
    <x v="0"/>
    <x v="0"/>
    <x v="0"/>
    <x v="0"/>
    <x v="0"/>
    <x v="0"/>
    <x v="0"/>
    <x v="0"/>
    <x v="0"/>
    <x v="0"/>
    <x v="1"/>
    <x v="1"/>
    <n v="4"/>
    <n v="16"/>
    <n v="0"/>
    <n v="9"/>
    <x v="0"/>
    <x v="0"/>
    <x v="0"/>
    <x v="0"/>
    <x v="0"/>
    <x v="0"/>
    <n v="9"/>
    <n v="9"/>
    <n v="0"/>
    <n v="0"/>
    <x v="0"/>
  </r>
  <r>
    <s v="08FUA0084X"/>
    <x v="0"/>
    <x v="0"/>
    <s v="UNIDAD DE SERVICIO DE APOYO A LA ESCUELA REGULAR 84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9"/>
    <n v="37"/>
    <n v="136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0"/>
    <x v="1"/>
    <n v="4"/>
    <n v="14"/>
    <n v="1"/>
    <n v="7"/>
    <x v="0"/>
    <x v="0"/>
    <x v="0"/>
    <x v="0"/>
    <x v="0"/>
    <x v="0"/>
    <n v="8"/>
    <n v="8"/>
    <n v="0"/>
    <n v="0"/>
    <x v="0"/>
  </r>
  <r>
    <s v="08FUA0085W"/>
    <x v="0"/>
    <x v="0"/>
    <s v="UNIDAD DE SERVICIO DE APOYO A LA ESCUELA REGULAR 85"/>
    <n v="17"/>
    <x v="16"/>
    <n v="1"/>
    <s v="CUAUHTÉMOC"/>
    <s v="CALLE ROMA"/>
    <x v="0"/>
    <x v="0"/>
    <x v="0"/>
    <x v="4"/>
    <x v="8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32"/>
    <n v="91"/>
    <x v="0"/>
    <x v="0"/>
    <x v="0"/>
    <x v="0"/>
    <x v="0"/>
    <x v="0"/>
    <n v="0"/>
    <n v="0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1"/>
    <x v="0"/>
    <n v="3"/>
    <n v="10"/>
    <n v="2"/>
    <n v="3"/>
    <x v="0"/>
    <x v="0"/>
    <x v="0"/>
    <x v="0"/>
    <x v="0"/>
    <x v="0"/>
    <n v="5"/>
    <n v="5"/>
    <n v="0"/>
    <n v="0"/>
    <x v="0"/>
  </r>
  <r>
    <s v="08FUA0086V"/>
    <x v="0"/>
    <x v="0"/>
    <s v="UNIDAD DE SERVICIO DE APOYO A LA ESCUELA REGULAR 86"/>
    <n v="32"/>
    <x v="18"/>
    <n v="1"/>
    <s v="HIDALGO DEL PARRAL"/>
    <s v="CALLE RAMON CORO FERNANDO GOMEZ"/>
    <x v="0"/>
    <x v="0"/>
    <x v="0"/>
    <x v="4"/>
    <x v="8"/>
    <x v="0"/>
    <s v="08FSE0011M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33"/>
    <n v="97"/>
    <x v="0"/>
    <x v="0"/>
    <x v="0"/>
    <x v="0"/>
    <x v="0"/>
    <x v="0"/>
    <n v="0"/>
    <n v="0"/>
    <x v="0"/>
    <x v="1"/>
    <x v="0"/>
    <x v="1"/>
    <x v="0"/>
    <x v="0"/>
    <x v="0"/>
    <x v="0"/>
    <x v="1"/>
    <n v="8"/>
    <x v="0"/>
    <x v="0"/>
    <x v="0"/>
    <x v="0"/>
    <x v="0"/>
    <x v="0"/>
    <x v="0"/>
    <x v="0"/>
    <x v="0"/>
    <x v="0"/>
    <x v="0"/>
    <x v="1"/>
    <n v="1"/>
    <n v="12"/>
    <n v="1"/>
    <n v="8"/>
    <x v="0"/>
    <x v="0"/>
    <x v="0"/>
    <x v="0"/>
    <x v="0"/>
    <x v="0"/>
    <n v="9"/>
    <n v="9"/>
    <n v="0"/>
    <n v="0"/>
    <x v="0"/>
  </r>
  <r>
    <s v="08FUA0087U"/>
    <x v="0"/>
    <x v="0"/>
    <s v="UNIDAD DE SERVICIO DE APOYO A LA ESCUELA REGULAR 87"/>
    <n v="37"/>
    <x v="19"/>
    <n v="1"/>
    <s v="JUÁREZ"/>
    <s v="CALLE DEL MAR"/>
    <x v="0"/>
    <x v="0"/>
    <x v="0"/>
    <x v="4"/>
    <x v="8"/>
    <x v="0"/>
    <s v="08FSE0001F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0"/>
    <n v="28"/>
    <n v="118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3"/>
    <n v="11"/>
    <n v="1"/>
    <n v="5"/>
    <x v="0"/>
    <x v="0"/>
    <x v="0"/>
    <x v="0"/>
    <x v="0"/>
    <x v="0"/>
    <n v="6"/>
    <n v="6"/>
    <n v="0"/>
    <n v="0"/>
    <x v="0"/>
  </r>
  <r>
    <s v="08FUA0088T"/>
    <x v="0"/>
    <x v="0"/>
    <s v="UNIDAD DE SERVICIO DE APOYO A LA ESCUELA REGULAR 88"/>
    <n v="21"/>
    <x v="21"/>
    <n v="1"/>
    <s v="DELICIAS"/>
    <s v="CALLE 40 SUR"/>
    <x v="0"/>
    <x v="0"/>
    <x v="0"/>
    <x v="4"/>
    <x v="8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23"/>
    <n v="64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2"/>
    <n v="9"/>
    <n v="0"/>
    <n v="5"/>
    <x v="0"/>
    <x v="0"/>
    <x v="0"/>
    <x v="0"/>
    <x v="0"/>
    <x v="0"/>
    <n v="5"/>
    <n v="5"/>
    <n v="0"/>
    <n v="0"/>
    <x v="0"/>
  </r>
  <r>
    <s v="08FUA0089S"/>
    <x v="0"/>
    <x v="0"/>
    <s v="USAER 7611"/>
    <n v="32"/>
    <x v="18"/>
    <n v="1"/>
    <s v="HIDALGO DEL PARRAL"/>
    <s v="PROLONGACIÓN CHIHUAHUA"/>
    <x v="0"/>
    <x v="0"/>
    <x v="1"/>
    <x v="4"/>
    <x v="8"/>
    <x v="0"/>
    <s v="08FSE0041G"/>
    <m/>
    <x v="4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34"/>
    <n v="90"/>
    <x v="0"/>
    <x v="0"/>
    <x v="0"/>
    <x v="0"/>
    <x v="0"/>
    <x v="0"/>
    <n v="0"/>
    <n v="0"/>
    <x v="0"/>
    <x v="1"/>
    <x v="0"/>
    <x v="1"/>
    <x v="0"/>
    <x v="0"/>
    <x v="0"/>
    <x v="0"/>
    <x v="2"/>
    <n v="5"/>
    <x v="0"/>
    <x v="0"/>
    <x v="0"/>
    <x v="0"/>
    <x v="0"/>
    <x v="0"/>
    <x v="0"/>
    <x v="0"/>
    <x v="0"/>
    <x v="0"/>
    <x v="1"/>
    <x v="1"/>
    <n v="2"/>
    <n v="14"/>
    <n v="4"/>
    <n v="5"/>
    <x v="0"/>
    <x v="0"/>
    <x v="0"/>
    <x v="0"/>
    <x v="0"/>
    <x v="0"/>
    <n v="9"/>
    <n v="9"/>
    <n v="0"/>
    <n v="0"/>
    <x v="0"/>
  </r>
  <r>
    <s v="08FUA0090H"/>
    <x v="0"/>
    <x v="0"/>
    <s v="USAER 7610"/>
    <n v="19"/>
    <x v="13"/>
    <n v="1"/>
    <s v="CHIHUAHUA"/>
    <s v="CALLE EMILIANO ZAPATA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12"/>
    <n v="44"/>
    <x v="0"/>
    <x v="0"/>
    <x v="0"/>
    <x v="0"/>
    <x v="0"/>
    <x v="0"/>
    <n v="0"/>
    <n v="0"/>
    <x v="0"/>
    <x v="1"/>
    <x v="0"/>
    <x v="1"/>
    <x v="0"/>
    <x v="0"/>
    <x v="0"/>
    <x v="0"/>
    <x v="3"/>
    <n v="7"/>
    <x v="0"/>
    <x v="0"/>
    <x v="0"/>
    <x v="0"/>
    <x v="0"/>
    <x v="0"/>
    <x v="0"/>
    <x v="0"/>
    <x v="0"/>
    <x v="0"/>
    <x v="1"/>
    <x v="1"/>
    <n v="4"/>
    <n v="16"/>
    <n v="2"/>
    <n v="7"/>
    <x v="0"/>
    <x v="0"/>
    <x v="0"/>
    <x v="0"/>
    <x v="0"/>
    <x v="0"/>
    <n v="9"/>
    <n v="9"/>
    <n v="0"/>
    <n v="0"/>
    <x v="0"/>
  </r>
  <r>
    <s v="08FUA0091G"/>
    <x v="2"/>
    <x v="2"/>
    <s v="USAER 7609"/>
    <n v="19"/>
    <x v="13"/>
    <n v="1"/>
    <s v="CHIHUAHUA"/>
    <s v="CALLE 21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39"/>
    <n v="127"/>
    <x v="0"/>
    <x v="0"/>
    <x v="0"/>
    <x v="0"/>
    <x v="0"/>
    <x v="0"/>
    <n v="0"/>
    <n v="0"/>
    <x v="0"/>
    <x v="1"/>
    <x v="1"/>
    <x v="0"/>
    <x v="0"/>
    <x v="0"/>
    <x v="0"/>
    <x v="0"/>
    <x v="0"/>
    <n v="7"/>
    <x v="0"/>
    <x v="0"/>
    <x v="0"/>
    <x v="0"/>
    <x v="0"/>
    <x v="0"/>
    <x v="0"/>
    <x v="0"/>
    <x v="0"/>
    <x v="0"/>
    <x v="1"/>
    <x v="1"/>
    <n v="5"/>
    <n v="15"/>
    <n v="0"/>
    <n v="7"/>
    <x v="0"/>
    <x v="0"/>
    <x v="0"/>
    <x v="0"/>
    <x v="0"/>
    <x v="0"/>
    <n v="7"/>
    <n v="7"/>
    <n v="0"/>
    <n v="0"/>
    <x v="0"/>
  </r>
  <r>
    <s v="08FUA0092F"/>
    <x v="0"/>
    <x v="0"/>
    <s v="USAER 7608"/>
    <n v="21"/>
    <x v="21"/>
    <n v="1"/>
    <s v="DELICIAS"/>
    <s v="AVENIDA RIO SAN PEDRO NORTE"/>
    <x v="0"/>
    <x v="0"/>
    <x v="1"/>
    <x v="4"/>
    <x v="8"/>
    <x v="0"/>
    <s v="08FSE0026O"/>
    <m/>
    <x v="4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5"/>
    <n v="41"/>
    <n v="136"/>
    <x v="0"/>
    <x v="0"/>
    <x v="0"/>
    <x v="0"/>
    <x v="0"/>
    <x v="0"/>
    <n v="0"/>
    <n v="0"/>
    <x v="0"/>
    <x v="1"/>
    <x v="0"/>
    <x v="1"/>
    <x v="0"/>
    <x v="0"/>
    <x v="0"/>
    <x v="0"/>
    <x v="0"/>
    <n v="8"/>
    <x v="0"/>
    <x v="0"/>
    <x v="0"/>
    <x v="0"/>
    <x v="0"/>
    <x v="0"/>
    <x v="0"/>
    <x v="0"/>
    <x v="0"/>
    <x v="0"/>
    <x v="1"/>
    <x v="1"/>
    <n v="4"/>
    <n v="15"/>
    <n v="0"/>
    <n v="8"/>
    <x v="0"/>
    <x v="0"/>
    <x v="0"/>
    <x v="0"/>
    <x v="0"/>
    <x v="0"/>
    <n v="8"/>
    <n v="8"/>
    <n v="0"/>
    <n v="0"/>
    <x v="0"/>
  </r>
  <r>
    <s v="08FUA0093E"/>
    <x v="0"/>
    <x v="0"/>
    <s v="USAER 7607"/>
    <n v="2"/>
    <x v="38"/>
    <n v="1"/>
    <s v="JUAN ALDAMA"/>
    <s v="CALLE MORELOS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2"/>
    <n v="61"/>
    <n v="163"/>
    <x v="0"/>
    <x v="0"/>
    <x v="0"/>
    <x v="0"/>
    <x v="0"/>
    <x v="0"/>
    <n v="0"/>
    <n v="0"/>
    <x v="0"/>
    <x v="1"/>
    <x v="0"/>
    <x v="1"/>
    <x v="0"/>
    <x v="0"/>
    <x v="0"/>
    <x v="0"/>
    <x v="0"/>
    <n v="9"/>
    <x v="0"/>
    <x v="0"/>
    <x v="0"/>
    <x v="0"/>
    <x v="0"/>
    <x v="0"/>
    <x v="0"/>
    <x v="0"/>
    <x v="0"/>
    <x v="0"/>
    <x v="9"/>
    <x v="0"/>
    <n v="4"/>
    <n v="16"/>
    <n v="0"/>
    <n v="9"/>
    <x v="0"/>
    <x v="0"/>
    <x v="0"/>
    <x v="0"/>
    <x v="0"/>
    <x v="0"/>
    <n v="9"/>
    <n v="9"/>
    <n v="0"/>
    <n v="0"/>
    <x v="0"/>
  </r>
  <r>
    <s v="08FUA0094D"/>
    <x v="0"/>
    <x v="0"/>
    <s v="USAER 7606"/>
    <n v="37"/>
    <x v="19"/>
    <n v="1"/>
    <s v="JUÁREZ"/>
    <s v="CALLE MIGUEL DE LA MADRID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49"/>
    <n v="130"/>
    <x v="0"/>
    <x v="0"/>
    <x v="0"/>
    <x v="0"/>
    <x v="0"/>
    <x v="0"/>
    <n v="0"/>
    <n v="0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0"/>
    <x v="9"/>
    <n v="4"/>
    <n v="15"/>
    <n v="2"/>
    <n v="6"/>
    <x v="0"/>
    <x v="0"/>
    <x v="0"/>
    <x v="0"/>
    <x v="0"/>
    <x v="0"/>
    <n v="8"/>
    <n v="8"/>
    <n v="0"/>
    <n v="0"/>
    <x v="0"/>
  </r>
  <r>
    <s v="08FUA0095C"/>
    <x v="0"/>
    <x v="0"/>
    <s v="USAER 7068"/>
    <n v="36"/>
    <x v="22"/>
    <n v="1"/>
    <s v="JOSÉ MARIANO JIMÉNEZ"/>
    <s v="CALLE SOR JUANA INES DE LA CRUZ"/>
    <x v="0"/>
    <x v="0"/>
    <x v="1"/>
    <x v="4"/>
    <x v="8"/>
    <x v="0"/>
    <s v="08FSE0041G"/>
    <m/>
    <x v="4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40"/>
    <n v="110"/>
    <x v="0"/>
    <x v="0"/>
    <x v="0"/>
    <x v="0"/>
    <x v="0"/>
    <x v="0"/>
    <n v="0"/>
    <n v="0"/>
    <x v="0"/>
    <x v="1"/>
    <x v="0"/>
    <x v="1"/>
    <x v="0"/>
    <x v="0"/>
    <x v="0"/>
    <x v="0"/>
    <x v="1"/>
    <n v="11"/>
    <x v="0"/>
    <x v="0"/>
    <x v="0"/>
    <x v="0"/>
    <x v="0"/>
    <x v="0"/>
    <x v="0"/>
    <x v="0"/>
    <x v="0"/>
    <x v="0"/>
    <x v="1"/>
    <x v="1"/>
    <n v="1"/>
    <n v="16"/>
    <n v="1"/>
    <n v="11"/>
    <x v="0"/>
    <x v="0"/>
    <x v="0"/>
    <x v="0"/>
    <x v="0"/>
    <x v="0"/>
    <n v="12"/>
    <n v="12"/>
    <n v="0"/>
    <n v="0"/>
    <x v="0"/>
  </r>
  <r>
    <s v="08FUA0096B"/>
    <x v="0"/>
    <x v="0"/>
    <s v="USAER 7612"/>
    <n v="19"/>
    <x v="13"/>
    <n v="1"/>
    <s v="CHIHUAHUA"/>
    <s v="CALLE HERDFORD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5"/>
    <n v="33"/>
    <n v="148"/>
    <x v="0"/>
    <x v="0"/>
    <x v="0"/>
    <x v="0"/>
    <x v="0"/>
    <x v="0"/>
    <n v="0"/>
    <n v="0"/>
    <x v="0"/>
    <x v="1"/>
    <x v="0"/>
    <x v="1"/>
    <x v="0"/>
    <x v="0"/>
    <x v="0"/>
    <x v="0"/>
    <x v="3"/>
    <n v="5"/>
    <x v="0"/>
    <x v="0"/>
    <x v="0"/>
    <x v="0"/>
    <x v="0"/>
    <x v="0"/>
    <x v="0"/>
    <x v="0"/>
    <x v="0"/>
    <x v="0"/>
    <x v="1"/>
    <x v="1"/>
    <n v="4"/>
    <n v="14"/>
    <n v="2"/>
    <n v="5"/>
    <x v="0"/>
    <x v="0"/>
    <x v="0"/>
    <x v="0"/>
    <x v="0"/>
    <x v="0"/>
    <n v="7"/>
    <n v="7"/>
    <n v="0"/>
    <n v="0"/>
    <x v="0"/>
  </r>
  <r>
    <s v="08FUA0097A"/>
    <x v="0"/>
    <x v="0"/>
    <s v="USAER 7614"/>
    <n v="19"/>
    <x v="13"/>
    <n v="1"/>
    <s v="CHIHUAHUA"/>
    <s v="CALLE AVESTRUZ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29"/>
    <n v="76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9"/>
    <x v="0"/>
    <n v="5"/>
    <n v="13"/>
    <n v="0"/>
    <n v="5"/>
    <x v="0"/>
    <x v="0"/>
    <x v="0"/>
    <x v="0"/>
    <x v="0"/>
    <x v="0"/>
    <n v="5"/>
    <n v="5"/>
    <n v="0"/>
    <n v="0"/>
    <x v="0"/>
  </r>
  <r>
    <s v="08FUA0098Z"/>
    <x v="0"/>
    <x v="0"/>
    <s v="USAER 7613"/>
    <n v="37"/>
    <x v="19"/>
    <n v="1"/>
    <s v="JUÁREZ"/>
    <s v="CALLE LUIS DE VELAZCO"/>
    <x v="0"/>
    <x v="0"/>
    <x v="1"/>
    <x v="4"/>
    <x v="8"/>
    <x v="0"/>
    <s v="08FSE0040H"/>
    <m/>
    <x v="4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4"/>
    <n v="62"/>
    <n v="226"/>
    <x v="0"/>
    <x v="0"/>
    <x v="0"/>
    <x v="0"/>
    <x v="0"/>
    <x v="0"/>
    <n v="0"/>
    <n v="0"/>
    <x v="0"/>
    <x v="1"/>
    <x v="1"/>
    <x v="0"/>
    <x v="0"/>
    <x v="0"/>
    <x v="0"/>
    <x v="0"/>
    <x v="0"/>
    <n v="8"/>
    <x v="0"/>
    <x v="0"/>
    <x v="0"/>
    <x v="0"/>
    <x v="0"/>
    <x v="0"/>
    <x v="0"/>
    <x v="0"/>
    <x v="0"/>
    <x v="0"/>
    <x v="1"/>
    <x v="1"/>
    <n v="4"/>
    <n v="15"/>
    <n v="0"/>
    <n v="8"/>
    <x v="0"/>
    <x v="0"/>
    <x v="0"/>
    <x v="0"/>
    <x v="0"/>
    <x v="0"/>
    <n v="8"/>
    <n v="8"/>
    <n v="0"/>
    <n v="0"/>
    <x v="0"/>
  </r>
  <r>
    <s v="08FUA0099Z"/>
    <x v="0"/>
    <x v="0"/>
    <s v="USAER 7601"/>
    <n v="19"/>
    <x v="13"/>
    <n v="1"/>
    <s v="CHIHUAHUA"/>
    <s v="CALLE AVESTRUZ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3"/>
    <n v="65"/>
    <n v="188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1"/>
    <n v="4"/>
    <n v="13"/>
    <n v="0"/>
    <n v="6"/>
    <x v="0"/>
    <x v="0"/>
    <x v="0"/>
    <x v="0"/>
    <x v="0"/>
    <x v="0"/>
    <n v="6"/>
    <n v="6"/>
    <n v="0"/>
    <n v="0"/>
    <x v="0"/>
  </r>
  <r>
    <s v="08FUA0100Y"/>
    <x v="0"/>
    <x v="0"/>
    <s v="USAER 7616"/>
    <n v="19"/>
    <x v="13"/>
    <n v="1"/>
    <s v="CHIHUAHUA"/>
    <s v="CALLE FAMILIARIDAD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16"/>
    <n v="53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1"/>
    <x v="1"/>
    <n v="4"/>
    <n v="12"/>
    <n v="0"/>
    <n v="5"/>
    <x v="0"/>
    <x v="0"/>
    <x v="0"/>
    <x v="0"/>
    <x v="0"/>
    <x v="0"/>
    <n v="5"/>
    <n v="5"/>
    <n v="0"/>
    <n v="0"/>
    <x v="0"/>
  </r>
  <r>
    <s v="08FUA0101X"/>
    <x v="0"/>
    <x v="0"/>
    <s v="USAER 7617"/>
    <n v="19"/>
    <x v="13"/>
    <n v="1"/>
    <s v="CHIHUAHUA"/>
    <s v="CALLE MEX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5"/>
    <n v="35"/>
    <n v="150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1"/>
    <x v="1"/>
    <n v="4"/>
    <n v="15"/>
    <n v="1"/>
    <n v="7"/>
    <x v="0"/>
    <x v="0"/>
    <x v="0"/>
    <x v="0"/>
    <x v="0"/>
    <x v="0"/>
    <n v="8"/>
    <n v="8"/>
    <n v="0"/>
    <n v="0"/>
    <x v="0"/>
  </r>
  <r>
    <s v="08FUA0102W"/>
    <x v="0"/>
    <x v="0"/>
    <s v="UNIDAD DE SERVICIO DE APOYO A LA ESCUELA REGULAR 102"/>
    <n v="36"/>
    <x v="22"/>
    <n v="1"/>
    <s v="JOSÉ MARIANO JIMÉNEZ"/>
    <s v="CALLE LERDO DE TEJADA"/>
    <x v="0"/>
    <x v="0"/>
    <x v="0"/>
    <x v="4"/>
    <x v="8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34"/>
    <n v="108"/>
    <x v="0"/>
    <x v="0"/>
    <x v="0"/>
    <x v="0"/>
    <x v="0"/>
    <x v="0"/>
    <n v="0"/>
    <n v="0"/>
    <x v="0"/>
    <x v="1"/>
    <x v="0"/>
    <x v="1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3"/>
    <n v="10"/>
    <n v="3"/>
    <n v="3"/>
    <x v="0"/>
    <x v="0"/>
    <x v="0"/>
    <x v="0"/>
    <x v="0"/>
    <x v="0"/>
    <n v="6"/>
    <n v="6"/>
    <n v="0"/>
    <n v="0"/>
    <x v="0"/>
  </r>
  <r>
    <s v="08FUA0103V"/>
    <x v="0"/>
    <x v="0"/>
    <s v="UNIDAD DE SERVICIO DE APOYO A LA ESCUELA REGULAR 103"/>
    <n v="32"/>
    <x v="18"/>
    <n v="1"/>
    <s v="HIDALGO DEL PARRAL"/>
    <s v="CALLE RAMON CORO FERNANDO GOMEZ"/>
    <x v="0"/>
    <x v="0"/>
    <x v="0"/>
    <x v="4"/>
    <x v="8"/>
    <x v="0"/>
    <s v="08FSE0011M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39"/>
    <n v="99"/>
    <x v="0"/>
    <x v="0"/>
    <x v="0"/>
    <x v="0"/>
    <x v="0"/>
    <x v="0"/>
    <n v="0"/>
    <n v="0"/>
    <x v="0"/>
    <x v="1"/>
    <x v="1"/>
    <x v="0"/>
    <x v="0"/>
    <x v="0"/>
    <x v="0"/>
    <x v="0"/>
    <x v="1"/>
    <n v="6"/>
    <x v="0"/>
    <x v="0"/>
    <x v="0"/>
    <x v="0"/>
    <x v="0"/>
    <x v="0"/>
    <x v="0"/>
    <x v="0"/>
    <x v="0"/>
    <x v="0"/>
    <x v="0"/>
    <x v="0"/>
    <n v="3"/>
    <n v="11"/>
    <n v="1"/>
    <n v="6"/>
    <x v="0"/>
    <x v="0"/>
    <x v="0"/>
    <x v="0"/>
    <x v="0"/>
    <x v="0"/>
    <n v="7"/>
    <n v="7"/>
    <n v="0"/>
    <n v="0"/>
    <x v="0"/>
  </r>
  <r>
    <s v="08FUA0104U"/>
    <x v="0"/>
    <x v="0"/>
    <s v="UNIDAD DE SERVICIO DE APOYO A LA ESCUELA REGULAR 104"/>
    <n v="19"/>
    <x v="13"/>
    <n v="1"/>
    <s v="CHIHUAHUA"/>
    <s v="CALLE 47"/>
    <x v="0"/>
    <x v="0"/>
    <x v="0"/>
    <x v="4"/>
    <x v="8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5"/>
    <n v="61"/>
    <n v="156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0"/>
    <n v="3"/>
    <n v="11"/>
    <n v="0"/>
    <n v="7"/>
    <x v="0"/>
    <x v="0"/>
    <x v="0"/>
    <x v="0"/>
    <x v="0"/>
    <x v="0"/>
    <n v="7"/>
    <n v="7"/>
    <n v="0"/>
    <n v="0"/>
    <x v="0"/>
  </r>
  <r>
    <s v="08FUA0105T"/>
    <x v="2"/>
    <x v="2"/>
    <s v="UNIDAD DE SERVICIO DE APOYO A LA ESCUELA REGULAR 105"/>
    <n v="19"/>
    <x v="13"/>
    <n v="1"/>
    <s v="CHIHUAHUA"/>
    <s v="CALLE MARIA ELENA HERNANDEZ"/>
    <x v="0"/>
    <x v="0"/>
    <x v="0"/>
    <x v="4"/>
    <x v="8"/>
    <x v="0"/>
    <s v="08FSE0024Q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28"/>
    <n v="93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106S"/>
    <x v="0"/>
    <x v="0"/>
    <s v="UNIDAD DE SERVICIO DE APOYO A LA ESCUELA REGULAR 106"/>
    <n v="50"/>
    <x v="30"/>
    <n v="1"/>
    <s v="NUEVO CASAS GRANDES"/>
    <s v="CALLE COAHUILA"/>
    <x v="0"/>
    <x v="0"/>
    <x v="0"/>
    <x v="4"/>
    <x v="8"/>
    <x v="0"/>
    <s v="08FSE0015I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6"/>
    <n v="49"/>
    <n v="145"/>
    <x v="0"/>
    <x v="0"/>
    <x v="0"/>
    <x v="0"/>
    <x v="0"/>
    <x v="0"/>
    <n v="0"/>
    <n v="0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0"/>
    <x v="0"/>
    <n v="3"/>
    <n v="12"/>
    <n v="2"/>
    <n v="6"/>
    <x v="0"/>
    <x v="0"/>
    <x v="0"/>
    <x v="0"/>
    <x v="0"/>
    <x v="0"/>
    <n v="8"/>
    <n v="8"/>
    <n v="0"/>
    <n v="0"/>
    <x v="0"/>
  </r>
  <r>
    <s v="08FUA0107R"/>
    <x v="0"/>
    <x v="0"/>
    <s v="USAER 7618"/>
    <n v="36"/>
    <x v="22"/>
    <n v="1"/>
    <s v="JOSÉ MARIANO JIMÉNEZ"/>
    <s v="CALLE LEYES DE REFORMA"/>
    <x v="0"/>
    <x v="0"/>
    <x v="1"/>
    <x v="4"/>
    <x v="8"/>
    <x v="0"/>
    <s v="08FSE0041G"/>
    <m/>
    <x v="4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49"/>
    <n v="110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1"/>
    <x v="1"/>
    <n v="4"/>
    <n v="14"/>
    <n v="0"/>
    <n v="7"/>
    <x v="0"/>
    <x v="0"/>
    <x v="0"/>
    <x v="0"/>
    <x v="0"/>
    <x v="0"/>
    <n v="7"/>
    <n v="7"/>
    <n v="0"/>
    <n v="0"/>
    <x v="0"/>
  </r>
  <r>
    <s v="08FUA0108Q"/>
    <x v="0"/>
    <x v="0"/>
    <s v="USAER 7622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54"/>
    <n v="132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1"/>
    <x v="1"/>
    <n v="4"/>
    <n v="13"/>
    <n v="0"/>
    <n v="6"/>
    <x v="0"/>
    <x v="0"/>
    <x v="0"/>
    <x v="0"/>
    <x v="0"/>
    <x v="0"/>
    <n v="6"/>
    <n v="6"/>
    <n v="0"/>
    <n v="0"/>
    <x v="0"/>
  </r>
  <r>
    <s v="08FUA0109P"/>
    <x v="0"/>
    <x v="0"/>
    <s v="UNIDAD DE SERVICIO DE APOYO A LA ESCUELA REGULAR 210"/>
    <n v="62"/>
    <x v="29"/>
    <n v="22"/>
    <s v="NAICA"/>
    <s v="CALLE MORELOS"/>
    <x v="0"/>
    <x v="0"/>
    <x v="0"/>
    <x v="4"/>
    <x v="8"/>
    <x v="0"/>
    <s v="08FSE0019E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22"/>
    <n v="68"/>
    <x v="0"/>
    <x v="0"/>
    <x v="0"/>
    <x v="0"/>
    <x v="0"/>
    <x v="0"/>
    <n v="0"/>
    <n v="0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2"/>
    <n v="7"/>
    <n v="1"/>
    <n v="3"/>
    <x v="0"/>
    <x v="0"/>
    <x v="0"/>
    <x v="0"/>
    <x v="0"/>
    <x v="0"/>
    <n v="4"/>
    <n v="4"/>
    <n v="0"/>
    <n v="0"/>
    <x v="0"/>
  </r>
  <r>
    <s v="08FUA0110E"/>
    <x v="0"/>
    <x v="0"/>
    <s v="UNIDAD DE SERVICIO DE APOYO A LA ESCUELA REGULAR 211"/>
    <n v="10"/>
    <x v="27"/>
    <n v="26"/>
    <s v="FLORES MAGÓN"/>
    <s v="CALLE CARRETERA SUECO-CASAS GRANDES"/>
    <x v="0"/>
    <x v="0"/>
    <x v="0"/>
    <x v="4"/>
    <x v="8"/>
    <x v="0"/>
    <s v="08FSE0015I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31"/>
    <n v="87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2"/>
    <n v="8"/>
    <n v="1"/>
    <n v="4"/>
    <x v="0"/>
    <x v="0"/>
    <x v="0"/>
    <x v="0"/>
    <x v="0"/>
    <x v="0"/>
    <n v="5"/>
    <n v="5"/>
    <n v="0"/>
    <n v="0"/>
    <x v="0"/>
  </r>
  <r>
    <s v="08FUA0111D"/>
    <x v="0"/>
    <x v="0"/>
    <s v="UNIDAD DE SERVICIO DE APOYO A LA ESCUELA REGULAR 212"/>
    <n v="50"/>
    <x v="30"/>
    <n v="1"/>
    <s v="NUEVO CASAS GRANDES"/>
    <s v="CALLE NACIONES UNIDAS"/>
    <x v="0"/>
    <x v="0"/>
    <x v="0"/>
    <x v="4"/>
    <x v="8"/>
    <x v="0"/>
    <s v="08FSE0015I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32"/>
    <n v="88"/>
    <x v="0"/>
    <x v="0"/>
    <x v="0"/>
    <x v="0"/>
    <x v="0"/>
    <x v="0"/>
    <n v="0"/>
    <n v="0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3"/>
    <n v="10"/>
    <n v="3"/>
    <n v="3"/>
    <x v="0"/>
    <x v="0"/>
    <x v="0"/>
    <x v="0"/>
    <x v="0"/>
    <x v="0"/>
    <n v="6"/>
    <n v="6"/>
    <n v="0"/>
    <n v="0"/>
    <x v="0"/>
  </r>
  <r>
    <s v="08FUA0112C"/>
    <x v="0"/>
    <x v="0"/>
    <s v="USAER 7013"/>
    <n v="19"/>
    <x v="13"/>
    <n v="1"/>
    <s v="CHIHUAHUA"/>
    <s v="CALLE GARCIA SALINAS"/>
    <x v="0"/>
    <x v="0"/>
    <x v="1"/>
    <x v="4"/>
    <x v="8"/>
    <x v="0"/>
    <s v="08FSE0041G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35"/>
    <n v="114"/>
    <x v="0"/>
    <x v="0"/>
    <x v="0"/>
    <x v="0"/>
    <x v="0"/>
    <x v="0"/>
    <n v="0"/>
    <n v="0"/>
    <x v="0"/>
    <x v="1"/>
    <x v="0"/>
    <x v="1"/>
    <x v="0"/>
    <x v="0"/>
    <x v="0"/>
    <x v="0"/>
    <x v="1"/>
    <n v="7"/>
    <x v="0"/>
    <x v="0"/>
    <x v="0"/>
    <x v="0"/>
    <x v="0"/>
    <x v="0"/>
    <x v="0"/>
    <x v="0"/>
    <x v="0"/>
    <x v="0"/>
    <x v="1"/>
    <x v="1"/>
    <n v="4"/>
    <n v="15"/>
    <n v="1"/>
    <n v="7"/>
    <x v="0"/>
    <x v="0"/>
    <x v="0"/>
    <x v="0"/>
    <x v="0"/>
    <x v="0"/>
    <n v="8"/>
    <n v="8"/>
    <n v="0"/>
    <n v="0"/>
    <x v="0"/>
  </r>
  <r>
    <s v="08FUA0113B"/>
    <x v="0"/>
    <x v="0"/>
    <s v="UNIDAD DE SERVICIOS DE APOYO A LA EDUCACIÓN REGULAR"/>
    <n v="48"/>
    <x v="31"/>
    <n v="65"/>
    <s v="SANTA ANA"/>
    <s v="CALLE PARALELO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4"/>
    <n v="30"/>
    <x v="0"/>
    <x v="0"/>
    <x v="0"/>
    <x v="0"/>
    <x v="0"/>
    <x v="0"/>
    <n v="0"/>
    <n v="0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1"/>
    <n v="4"/>
    <n v="0"/>
    <n v="2"/>
    <x v="0"/>
    <x v="0"/>
    <x v="0"/>
    <x v="0"/>
    <x v="0"/>
    <x v="0"/>
    <n v="2"/>
    <n v="2"/>
    <n v="0"/>
    <n v="0"/>
    <x v="0"/>
  </r>
  <r>
    <s v="08FUA0141Y"/>
    <x v="0"/>
    <x v="0"/>
    <s v="UNIDAD DE SERVICIO DE APOYO A LA ESCUELA REGULAR 141"/>
    <n v="11"/>
    <x v="15"/>
    <n v="1"/>
    <s v="SANTA ROSALÍA DE CAMARGO"/>
    <s v="CALLE CRISANTEMOS"/>
    <x v="0"/>
    <x v="0"/>
    <x v="0"/>
    <x v="4"/>
    <x v="8"/>
    <x v="0"/>
    <s v="08FSE0019E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35"/>
    <n v="103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142X"/>
    <x v="0"/>
    <x v="0"/>
    <s v="UNIDAD DE SERVICIO DE APOYO A LA ESCUELA REGULAR 142"/>
    <n v="32"/>
    <x v="18"/>
    <n v="1"/>
    <s v="HIDALGO DEL PARRAL"/>
    <s v="CALLE RAMON CORO FERNANDO GOMEZ"/>
    <x v="0"/>
    <x v="0"/>
    <x v="0"/>
    <x v="4"/>
    <x v="8"/>
    <x v="0"/>
    <s v="08FSE0007Z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41"/>
    <n v="111"/>
    <x v="0"/>
    <x v="0"/>
    <x v="0"/>
    <x v="0"/>
    <x v="0"/>
    <x v="0"/>
    <n v="0"/>
    <n v="0"/>
    <x v="0"/>
    <x v="1"/>
    <x v="1"/>
    <x v="0"/>
    <x v="0"/>
    <x v="0"/>
    <x v="0"/>
    <x v="0"/>
    <x v="3"/>
    <n v="6"/>
    <x v="0"/>
    <x v="0"/>
    <x v="0"/>
    <x v="0"/>
    <x v="0"/>
    <x v="0"/>
    <x v="0"/>
    <x v="0"/>
    <x v="0"/>
    <x v="0"/>
    <x v="0"/>
    <x v="0"/>
    <n v="3"/>
    <n v="12"/>
    <n v="2"/>
    <n v="6"/>
    <x v="0"/>
    <x v="0"/>
    <x v="0"/>
    <x v="0"/>
    <x v="0"/>
    <x v="0"/>
    <n v="8"/>
    <n v="8"/>
    <n v="0"/>
    <n v="0"/>
    <x v="0"/>
  </r>
  <r>
    <s v="08FUA0145U"/>
    <x v="0"/>
    <x v="0"/>
    <s v="UNIDAD DE SERVICIO DE APOYO A LA ESCUELA REGULAR 145"/>
    <n v="7"/>
    <x v="7"/>
    <n v="1"/>
    <s v="MARIANO BALLEZA"/>
    <s v="CALLE LÁZARO CÁRDENAS"/>
    <x v="0"/>
    <x v="0"/>
    <x v="0"/>
    <x v="4"/>
    <x v="8"/>
    <x v="0"/>
    <s v="08FSE0021T"/>
    <m/>
    <x v="7"/>
    <x v="2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3"/>
    <n v="62"/>
    <x v="0"/>
    <x v="0"/>
    <x v="0"/>
    <x v="0"/>
    <x v="0"/>
    <x v="0"/>
    <n v="0"/>
    <n v="0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2"/>
    <n v="7"/>
    <n v="1"/>
    <n v="3"/>
    <x v="0"/>
    <x v="0"/>
    <x v="0"/>
    <x v="0"/>
    <x v="0"/>
    <x v="0"/>
    <n v="4"/>
    <n v="4"/>
    <n v="0"/>
    <n v="0"/>
    <x v="0"/>
  </r>
  <r>
    <s v="08FUA0146T"/>
    <x v="0"/>
    <x v="0"/>
    <s v="USAER 7011"/>
    <n v="19"/>
    <x v="13"/>
    <n v="1"/>
    <s v="CHIHUAHUA"/>
    <s v="AVENIDA TECNOLOGICO"/>
    <x v="0"/>
    <x v="0"/>
    <x v="1"/>
    <x v="4"/>
    <x v="8"/>
    <x v="0"/>
    <s v="08FSE0026O"/>
    <m/>
    <x v="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50"/>
    <n v="118"/>
    <x v="0"/>
    <x v="0"/>
    <x v="0"/>
    <x v="0"/>
    <x v="0"/>
    <x v="0"/>
    <n v="0"/>
    <n v="0"/>
    <x v="0"/>
    <x v="1"/>
    <x v="1"/>
    <x v="0"/>
    <x v="0"/>
    <x v="0"/>
    <x v="0"/>
    <x v="0"/>
    <x v="0"/>
    <n v="8"/>
    <x v="0"/>
    <x v="0"/>
    <x v="0"/>
    <x v="0"/>
    <x v="0"/>
    <x v="0"/>
    <x v="0"/>
    <x v="0"/>
    <x v="0"/>
    <x v="0"/>
    <x v="0"/>
    <x v="9"/>
    <n v="8"/>
    <n v="19"/>
    <n v="0"/>
    <n v="8"/>
    <x v="0"/>
    <x v="0"/>
    <x v="0"/>
    <x v="0"/>
    <x v="0"/>
    <x v="0"/>
    <n v="8"/>
    <n v="8"/>
    <n v="0"/>
    <n v="0"/>
    <x v="0"/>
  </r>
  <r>
    <s v="08FUA0147S"/>
    <x v="0"/>
    <x v="0"/>
    <s v="UNIDAD DE SERVICIO DE APOYO A LA ESCUELA REGULAR 147"/>
    <n v="27"/>
    <x v="5"/>
    <n v="1"/>
    <s v="GUACHOCHI"/>
    <s v="CALLE FERNANDO MAGAÑA "/>
    <x v="0"/>
    <x v="0"/>
    <x v="0"/>
    <x v="4"/>
    <x v="8"/>
    <x v="0"/>
    <s v="08FSE0021T"/>
    <m/>
    <x v="0"/>
    <x v="2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28"/>
    <n v="74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2"/>
    <n v="8"/>
    <n v="1"/>
    <n v="4"/>
    <x v="0"/>
    <x v="0"/>
    <x v="0"/>
    <x v="0"/>
    <x v="0"/>
    <x v="0"/>
    <n v="5"/>
    <n v="5"/>
    <n v="0"/>
    <n v="0"/>
    <x v="0"/>
  </r>
  <r>
    <s v="08FUA0148R"/>
    <x v="0"/>
    <x v="0"/>
    <s v="UNIDAD DE SERVICIO DE APOYO A LA ESCUELA REGULAR 148"/>
    <n v="21"/>
    <x v="21"/>
    <n v="1"/>
    <s v="DELICIAS"/>
    <s v="AVENIDA 12 SUR"/>
    <x v="0"/>
    <x v="0"/>
    <x v="0"/>
    <x v="4"/>
    <x v="8"/>
    <x v="0"/>
    <s v="08FSE0005B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17"/>
    <n v="74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3"/>
    <n v="9"/>
    <n v="1"/>
    <n v="4"/>
    <x v="0"/>
    <x v="0"/>
    <x v="0"/>
    <x v="0"/>
    <x v="0"/>
    <x v="0"/>
    <n v="5"/>
    <n v="5"/>
    <n v="0"/>
    <n v="0"/>
    <x v="0"/>
  </r>
  <r>
    <s v="08FUA0149Q"/>
    <x v="0"/>
    <x v="0"/>
    <s v="UNIDAD DE SERVICIO DE APOYO A LA ESCUELA REGULAR 149"/>
    <n v="32"/>
    <x v="18"/>
    <n v="1"/>
    <s v="HIDALGO DEL PARRAL"/>
    <s v="CALLE RAMON CORO FERNANDO GOMEZ"/>
    <x v="0"/>
    <x v="0"/>
    <x v="0"/>
    <x v="4"/>
    <x v="8"/>
    <x v="0"/>
    <s v="08FSE0007Z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29"/>
    <n v="91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150F"/>
    <x v="2"/>
    <x v="2"/>
    <s v="UNIDAD DE SERVICIO DE APOYO A LA ESCUELA REGULAR 150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27"/>
    <n v="77"/>
    <x v="0"/>
    <x v="0"/>
    <x v="0"/>
    <x v="0"/>
    <x v="0"/>
    <x v="0"/>
    <n v="0"/>
    <n v="0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1"/>
    <n v="3"/>
    <n v="10"/>
    <n v="1"/>
    <n v="4"/>
    <x v="0"/>
    <x v="0"/>
    <x v="0"/>
    <x v="0"/>
    <x v="0"/>
    <x v="0"/>
    <n v="5"/>
    <n v="5"/>
    <n v="0"/>
    <n v="0"/>
    <x v="0"/>
  </r>
  <r>
    <s v="08FUA0151E"/>
    <x v="2"/>
    <x v="2"/>
    <s v="UNIDAD DE SERVICIO DE APOYO A LA ESCUELA REGULAR 151"/>
    <n v="19"/>
    <x v="13"/>
    <n v="1"/>
    <s v="CHIHUAHUA"/>
    <s v="CALLE 47"/>
    <x v="0"/>
    <x v="0"/>
    <x v="0"/>
    <x v="4"/>
    <x v="8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41"/>
    <n v="122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3"/>
    <n v="11"/>
    <n v="0"/>
    <n v="6"/>
    <x v="0"/>
    <x v="0"/>
    <x v="0"/>
    <x v="0"/>
    <x v="0"/>
    <x v="0"/>
    <n v="6"/>
    <n v="6"/>
    <n v="0"/>
    <n v="0"/>
    <x v="0"/>
  </r>
  <r>
    <s v="08FUA0152D"/>
    <x v="0"/>
    <x v="0"/>
    <s v="UNIDAD DE SERVICIO DE APOYO A LA ESCUELA REGULAR 152"/>
    <n v="9"/>
    <x v="3"/>
    <n v="169"/>
    <s v="SAN JUANITO"/>
    <s v="CALLE MARIANO IRIGOYEN"/>
    <x v="0"/>
    <x v="0"/>
    <x v="0"/>
    <x v="4"/>
    <x v="8"/>
    <x v="0"/>
    <s v="08FSE0014J"/>
    <m/>
    <x v="1"/>
    <x v="0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24"/>
    <n v="74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3"/>
    <n v="10"/>
    <n v="1"/>
    <n v="5"/>
    <x v="0"/>
    <x v="0"/>
    <x v="0"/>
    <x v="0"/>
    <x v="0"/>
    <x v="0"/>
    <n v="6"/>
    <n v="6"/>
    <n v="0"/>
    <n v="0"/>
    <x v="0"/>
  </r>
  <r>
    <s v="08FUA0153C"/>
    <x v="0"/>
    <x v="0"/>
    <s v="UNIDAD DE SERVICIO DE APOYO A LA ESCUELA REGULAR 153"/>
    <n v="50"/>
    <x v="30"/>
    <n v="1"/>
    <s v="NUEVO CASAS GRANDES"/>
    <s v="CALLE MADRE SELVA"/>
    <x v="0"/>
    <x v="0"/>
    <x v="0"/>
    <x v="4"/>
    <x v="8"/>
    <x v="0"/>
    <s v="08FSE0022S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28"/>
    <n v="71"/>
    <x v="0"/>
    <x v="0"/>
    <x v="0"/>
    <x v="0"/>
    <x v="0"/>
    <x v="0"/>
    <n v="0"/>
    <n v="0"/>
    <x v="0"/>
    <x v="1"/>
    <x v="0"/>
    <x v="1"/>
    <x v="0"/>
    <x v="0"/>
    <x v="0"/>
    <x v="0"/>
    <x v="9"/>
    <n v="4"/>
    <x v="0"/>
    <x v="0"/>
    <x v="0"/>
    <x v="0"/>
    <x v="0"/>
    <x v="0"/>
    <x v="0"/>
    <x v="0"/>
    <x v="0"/>
    <x v="0"/>
    <x v="0"/>
    <x v="0"/>
    <n v="3"/>
    <n v="11"/>
    <n v="3"/>
    <n v="4"/>
    <x v="0"/>
    <x v="0"/>
    <x v="0"/>
    <x v="0"/>
    <x v="0"/>
    <x v="0"/>
    <n v="7"/>
    <n v="7"/>
    <n v="0"/>
    <n v="0"/>
    <x v="0"/>
  </r>
  <r>
    <s v="08FUA0154B"/>
    <x v="0"/>
    <x v="0"/>
    <s v="UNIDAD DE SERVICIO DE APOYO A LA ESCUELA REGULAR 154"/>
    <n v="19"/>
    <x v="13"/>
    <n v="1"/>
    <s v="CHIHUAHUA"/>
    <s v="CALLE 47"/>
    <x v="0"/>
    <x v="0"/>
    <x v="0"/>
    <x v="4"/>
    <x v="8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6"/>
    <n v="50"/>
    <n v="136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3"/>
    <n v="11"/>
    <n v="0"/>
    <n v="6"/>
    <x v="0"/>
    <x v="0"/>
    <x v="0"/>
    <x v="0"/>
    <x v="0"/>
    <x v="0"/>
    <n v="6"/>
    <n v="6"/>
    <n v="0"/>
    <n v="0"/>
    <x v="0"/>
  </r>
  <r>
    <s v="08FUA0155A"/>
    <x v="0"/>
    <x v="0"/>
    <s v="UNIDAD DE SERVICIO DE APOYO A LA ESCUELA REGULAR 155"/>
    <n v="19"/>
    <x v="13"/>
    <n v="1"/>
    <s v="CHIHUAHUA"/>
    <s v="CALLE MARIA ELENA HERNANDEZ"/>
    <x v="0"/>
    <x v="0"/>
    <x v="0"/>
    <x v="4"/>
    <x v="8"/>
    <x v="0"/>
    <s v="08FSE0024Q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20"/>
    <n v="84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3"/>
    <n v="11"/>
    <n v="0"/>
    <n v="6"/>
    <x v="0"/>
    <x v="0"/>
    <x v="0"/>
    <x v="0"/>
    <x v="0"/>
    <x v="0"/>
    <n v="6"/>
    <n v="6"/>
    <n v="0"/>
    <n v="0"/>
    <x v="0"/>
  </r>
  <r>
    <s v="08FUA0156Z"/>
    <x v="2"/>
    <x v="2"/>
    <s v="UNIDAD DE SERVICIO DE APOYO A LA ESCUELA REGULAR 156"/>
    <n v="21"/>
    <x v="21"/>
    <n v="1"/>
    <s v="DELICIAS"/>
    <s v="AVENIDA 12 SUR"/>
    <x v="0"/>
    <x v="0"/>
    <x v="0"/>
    <x v="4"/>
    <x v="8"/>
    <x v="0"/>
    <s v="08FSE0005B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23"/>
    <n v="69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3"/>
    <n v="9"/>
    <n v="1"/>
    <n v="4"/>
    <x v="0"/>
    <x v="0"/>
    <x v="0"/>
    <x v="0"/>
    <x v="0"/>
    <x v="0"/>
    <n v="5"/>
    <n v="5"/>
    <n v="0"/>
    <n v="0"/>
    <x v="0"/>
  </r>
  <r>
    <s v="08FUA0157Z"/>
    <x v="0"/>
    <x v="0"/>
    <s v="UNIDAD DE SERVICIO DE APOYO A LA ESCUELA REGULAR 157"/>
    <n v="37"/>
    <x v="19"/>
    <n v="1"/>
    <s v="JUÁREZ"/>
    <s v="CALLE DEL MAR"/>
    <x v="0"/>
    <x v="0"/>
    <x v="0"/>
    <x v="4"/>
    <x v="8"/>
    <x v="0"/>
    <s v="08FSE0020U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6"/>
    <n v="30"/>
    <n v="126"/>
    <x v="0"/>
    <x v="0"/>
    <x v="0"/>
    <x v="0"/>
    <x v="0"/>
    <x v="0"/>
    <n v="0"/>
    <n v="0"/>
    <x v="0"/>
    <x v="1"/>
    <x v="1"/>
    <x v="0"/>
    <x v="0"/>
    <x v="0"/>
    <x v="0"/>
    <x v="0"/>
    <x v="3"/>
    <n v="6"/>
    <x v="0"/>
    <x v="0"/>
    <x v="0"/>
    <x v="0"/>
    <x v="0"/>
    <x v="0"/>
    <x v="0"/>
    <x v="0"/>
    <x v="0"/>
    <x v="0"/>
    <x v="0"/>
    <x v="0"/>
    <n v="3"/>
    <n v="12"/>
    <n v="2"/>
    <n v="6"/>
    <x v="0"/>
    <x v="0"/>
    <x v="0"/>
    <x v="0"/>
    <x v="0"/>
    <x v="0"/>
    <n v="8"/>
    <n v="8"/>
    <n v="0"/>
    <n v="0"/>
    <x v="0"/>
  </r>
  <r>
    <s v="08FUA0158Y"/>
    <x v="0"/>
    <x v="0"/>
    <s v="UNIDAD DE SERVICIO DE APOYO A LA ESCUELA REGULAR 158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24"/>
    <n v="81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159X"/>
    <x v="2"/>
    <x v="2"/>
    <s v="UNIDAD DE SERVICIO DE APOYO A LA ESCUELA REGULAR 159"/>
    <n v="19"/>
    <x v="13"/>
    <n v="1"/>
    <s v="CHIHUAHUA"/>
    <s v="CALLE CARRETERA PANAMERICANA"/>
    <x v="0"/>
    <x v="0"/>
    <x v="0"/>
    <x v="4"/>
    <x v="8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38"/>
    <n v="99"/>
    <x v="0"/>
    <x v="0"/>
    <x v="0"/>
    <x v="0"/>
    <x v="0"/>
    <x v="0"/>
    <n v="0"/>
    <n v="0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3"/>
    <n v="10"/>
    <n v="0"/>
    <n v="6"/>
    <x v="0"/>
    <x v="0"/>
    <x v="0"/>
    <x v="0"/>
    <x v="0"/>
    <x v="0"/>
    <n v="6"/>
    <n v="6"/>
    <n v="0"/>
    <n v="0"/>
    <x v="0"/>
  </r>
  <r>
    <s v="08FUA0160M"/>
    <x v="0"/>
    <x v="0"/>
    <s v="UNIDAD DE SERVICIO DE APOYO A LA ESCUELA REGULAR 160"/>
    <n v="37"/>
    <x v="19"/>
    <n v="1"/>
    <s v="JUÁREZ"/>
    <s v="CALLE DEL MAR"/>
    <x v="0"/>
    <x v="0"/>
    <x v="0"/>
    <x v="4"/>
    <x v="8"/>
    <x v="0"/>
    <s v="08FSE0002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6"/>
    <n v="46"/>
    <n v="172"/>
    <x v="0"/>
    <x v="0"/>
    <x v="0"/>
    <x v="0"/>
    <x v="0"/>
    <x v="0"/>
    <n v="0"/>
    <n v="0"/>
    <x v="0"/>
    <x v="0"/>
    <x v="0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6"/>
    <x v="0"/>
    <x v="0"/>
    <x v="0"/>
    <x v="0"/>
    <x v="0"/>
    <x v="0"/>
    <n v="6"/>
    <n v="6"/>
    <n v="0"/>
    <n v="0"/>
    <x v="0"/>
  </r>
  <r>
    <s v="08FUA0161L"/>
    <x v="0"/>
    <x v="0"/>
    <s v="UNIDAD DE SERVICIO DE APOYO A LA ESCUELA REGULAR 161"/>
    <n v="39"/>
    <x v="35"/>
    <n v="1"/>
    <s v="OCTAVIANO LÓPEZ"/>
    <s v="CALLE FRANCISCO VILLA"/>
    <x v="0"/>
    <x v="0"/>
    <x v="0"/>
    <x v="4"/>
    <x v="8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25"/>
    <n v="84"/>
    <x v="0"/>
    <x v="0"/>
    <x v="0"/>
    <x v="0"/>
    <x v="0"/>
    <x v="0"/>
    <n v="0"/>
    <n v="0"/>
    <x v="0"/>
    <x v="1"/>
    <x v="0"/>
    <x v="1"/>
    <x v="0"/>
    <x v="0"/>
    <x v="0"/>
    <x v="0"/>
    <x v="18"/>
    <n v="1"/>
    <x v="0"/>
    <x v="0"/>
    <x v="0"/>
    <x v="0"/>
    <x v="0"/>
    <x v="0"/>
    <x v="0"/>
    <x v="0"/>
    <x v="0"/>
    <x v="0"/>
    <x v="0"/>
    <x v="0"/>
    <n v="3"/>
    <n v="10"/>
    <n v="5"/>
    <n v="1"/>
    <x v="0"/>
    <x v="0"/>
    <x v="0"/>
    <x v="0"/>
    <x v="0"/>
    <x v="0"/>
    <n v="6"/>
    <n v="6"/>
    <n v="0"/>
    <n v="0"/>
    <x v="0"/>
  </r>
  <r>
    <s v="08FUA0162K"/>
    <x v="0"/>
    <x v="0"/>
    <s v="UNIDAD DE SERVICIO DE APOYO A LA ESCUELA REGULAR 162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25"/>
    <n v="87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3"/>
    <n v="10"/>
    <n v="0"/>
    <n v="5"/>
    <x v="0"/>
    <x v="0"/>
    <x v="0"/>
    <x v="0"/>
    <x v="0"/>
    <x v="0"/>
    <n v="5"/>
    <n v="5"/>
    <n v="0"/>
    <n v="0"/>
    <x v="0"/>
  </r>
  <r>
    <s v="08FUA0163J"/>
    <x v="0"/>
    <x v="0"/>
    <s v="UNIDAD DE SERVICIO DE APOYO A LA ESCUELA REGULAR 163"/>
    <n v="17"/>
    <x v="16"/>
    <n v="1"/>
    <s v="CUAUHTÉMOC"/>
    <s v="CALLE ROMA"/>
    <x v="0"/>
    <x v="0"/>
    <x v="0"/>
    <x v="4"/>
    <x v="8"/>
    <x v="0"/>
    <s v="08FSE0006A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39"/>
    <n v="100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0"/>
    <n v="2"/>
    <n v="11"/>
    <n v="1"/>
    <n v="6"/>
    <x v="0"/>
    <x v="0"/>
    <x v="0"/>
    <x v="0"/>
    <x v="0"/>
    <x v="0"/>
    <n v="7"/>
    <n v="7"/>
    <n v="0"/>
    <n v="0"/>
    <x v="0"/>
  </r>
  <r>
    <s v="08FUA0164I"/>
    <x v="0"/>
    <x v="0"/>
    <s v="UNIDAD DE SERVICIO DE APOYO A LA ESCUELA REGULAR 164"/>
    <n v="37"/>
    <x v="19"/>
    <n v="1"/>
    <s v="JUÁREZ"/>
    <s v="CALLE DEL MAR"/>
    <x v="0"/>
    <x v="0"/>
    <x v="0"/>
    <x v="4"/>
    <x v="8"/>
    <x v="0"/>
    <s v="08FSE0001F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2"/>
    <n v="22"/>
    <n v="84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165H"/>
    <x v="2"/>
    <x v="2"/>
    <s v="UNIDAD DE SERVICIO DE APOYO A LA ESCUELA REGULAR 165"/>
    <n v="19"/>
    <x v="13"/>
    <n v="1"/>
    <s v="CHIHUAHUA"/>
    <s v="CALLE 11A"/>
    <x v="0"/>
    <x v="0"/>
    <x v="0"/>
    <x v="4"/>
    <x v="8"/>
    <x v="0"/>
    <s v="08FSE0023R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33"/>
    <n v="112"/>
    <x v="0"/>
    <x v="0"/>
    <x v="0"/>
    <x v="0"/>
    <x v="0"/>
    <x v="0"/>
    <n v="0"/>
    <n v="0"/>
    <x v="0"/>
    <x v="1"/>
    <x v="0"/>
    <x v="1"/>
    <x v="0"/>
    <x v="0"/>
    <x v="0"/>
    <x v="0"/>
    <x v="9"/>
    <n v="2"/>
    <x v="0"/>
    <x v="0"/>
    <x v="0"/>
    <x v="0"/>
    <x v="0"/>
    <x v="0"/>
    <x v="0"/>
    <x v="0"/>
    <x v="0"/>
    <x v="0"/>
    <x v="0"/>
    <x v="0"/>
    <n v="3"/>
    <n v="9"/>
    <n v="3"/>
    <n v="2"/>
    <x v="0"/>
    <x v="0"/>
    <x v="0"/>
    <x v="0"/>
    <x v="0"/>
    <x v="0"/>
    <n v="5"/>
    <n v="5"/>
    <n v="0"/>
    <n v="0"/>
    <x v="0"/>
  </r>
  <r>
    <s v="08FUA0166G"/>
    <x v="0"/>
    <x v="0"/>
    <s v="UNIDAD DE SERVICIO DE APOYO A LA ESCUELA REGULAR 166"/>
    <n v="19"/>
    <x v="13"/>
    <n v="1"/>
    <s v="CHIHUAHUA"/>
    <s v="CALLE POPOCATEPETL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23"/>
    <n v="92"/>
    <x v="0"/>
    <x v="0"/>
    <x v="0"/>
    <x v="0"/>
    <x v="0"/>
    <x v="0"/>
    <n v="0"/>
    <n v="0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1"/>
    <x v="0"/>
    <n v="4"/>
    <n v="13"/>
    <n v="1"/>
    <n v="6"/>
    <x v="0"/>
    <x v="0"/>
    <x v="0"/>
    <x v="0"/>
    <x v="0"/>
    <x v="0"/>
    <n v="7"/>
    <n v="7"/>
    <n v="0"/>
    <n v="0"/>
    <x v="0"/>
  </r>
  <r>
    <s v="08FUA0167F"/>
    <x v="0"/>
    <x v="0"/>
    <s v="UNIDAD DE SERVICIO DE APOYO A LA ESCUELA REGULAR 167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18"/>
    <n v="79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4"/>
    <n v="11"/>
    <n v="0"/>
    <n v="5"/>
    <x v="0"/>
    <x v="0"/>
    <x v="0"/>
    <x v="0"/>
    <x v="0"/>
    <x v="0"/>
    <n v="5"/>
    <n v="5"/>
    <n v="0"/>
    <n v="0"/>
    <x v="0"/>
  </r>
  <r>
    <s v="08FUA0168E"/>
    <x v="0"/>
    <x v="0"/>
    <s v="UNIDAD DE SERVICIO DE APOYO A LA ESCUELA REGULAR 168"/>
    <n v="19"/>
    <x v="13"/>
    <n v="1"/>
    <s v="CHIHUAHUA"/>
    <s v="CALLE POPOCATEPETL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39"/>
    <n v="102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2"/>
    <n v="9"/>
    <n v="0"/>
    <n v="6"/>
    <x v="0"/>
    <x v="0"/>
    <x v="0"/>
    <x v="0"/>
    <x v="0"/>
    <x v="0"/>
    <n v="6"/>
    <n v="6"/>
    <n v="0"/>
    <n v="0"/>
    <x v="0"/>
  </r>
  <r>
    <s v="08FUA0169D"/>
    <x v="0"/>
    <x v="0"/>
    <s v="UNIDAD DE SERVICIO DE APOYO A LA ESCUELA REGULAR 169"/>
    <n v="19"/>
    <x v="13"/>
    <n v="1"/>
    <s v="CHIHUAHUA"/>
    <s v="CALLE MARIA ELENA HERNANDEZ"/>
    <x v="0"/>
    <x v="0"/>
    <x v="0"/>
    <x v="4"/>
    <x v="8"/>
    <x v="0"/>
    <s v="08FSE0004C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6"/>
    <n v="31"/>
    <n v="97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3"/>
    <n v="11"/>
    <n v="1"/>
    <n v="5"/>
    <x v="0"/>
    <x v="0"/>
    <x v="0"/>
    <x v="0"/>
    <x v="0"/>
    <x v="0"/>
    <n v="6"/>
    <n v="6"/>
    <n v="0"/>
    <n v="0"/>
    <x v="0"/>
  </r>
  <r>
    <s v="08FUA0170T"/>
    <x v="0"/>
    <x v="0"/>
    <s v="UNIDAD DE SERVICIO DE APOYO A LA ESCUELA REGULAR 170"/>
    <n v="19"/>
    <x v="13"/>
    <n v="1"/>
    <s v="CHIHUAHUA"/>
    <s v="CALLE POPOCATEPETL"/>
    <x v="0"/>
    <x v="0"/>
    <x v="0"/>
    <x v="4"/>
    <x v="8"/>
    <x v="0"/>
    <s v="08FSE0003D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28"/>
    <n v="87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3"/>
    <n v="10"/>
    <n v="0"/>
    <n v="5"/>
    <x v="0"/>
    <x v="0"/>
    <x v="0"/>
    <x v="0"/>
    <x v="0"/>
    <x v="0"/>
    <n v="5"/>
    <n v="5"/>
    <n v="0"/>
    <n v="0"/>
    <x v="0"/>
  </r>
  <r>
    <s v="08FUA0171S"/>
    <x v="0"/>
    <x v="0"/>
    <s v="UNIDAD DE SERVICIO DE APOYO A LA ESCUELA REGULAR 171"/>
    <n v="19"/>
    <x v="13"/>
    <n v="1"/>
    <s v="CHIHUAHUA"/>
    <s v="CALLE POPOCATEPETL"/>
    <x v="0"/>
    <x v="0"/>
    <x v="0"/>
    <x v="4"/>
    <x v="8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14"/>
    <n v="68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3"/>
    <n v="9"/>
    <n v="0"/>
    <n v="4"/>
    <x v="0"/>
    <x v="0"/>
    <x v="0"/>
    <x v="0"/>
    <x v="0"/>
    <x v="0"/>
    <n v="4"/>
    <n v="4"/>
    <n v="0"/>
    <n v="0"/>
    <x v="0"/>
  </r>
  <r>
    <s v="08FUA0172R"/>
    <x v="0"/>
    <x v="0"/>
    <s v="UNIDAD DE SERVICIO DE APOYO A LA ESCUELA REGULAR 172"/>
    <n v="19"/>
    <x v="13"/>
    <n v="1"/>
    <s v="CHIHUAHUA"/>
    <s v="CALLE POPOCATEPETL"/>
    <x v="0"/>
    <x v="0"/>
    <x v="0"/>
    <x v="4"/>
    <x v="8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32"/>
    <n v="111"/>
    <x v="0"/>
    <x v="0"/>
    <x v="0"/>
    <x v="0"/>
    <x v="0"/>
    <x v="0"/>
    <n v="0"/>
    <n v="0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1"/>
    <n v="3"/>
    <n v="9"/>
    <n v="1"/>
    <n v="3"/>
    <x v="0"/>
    <x v="0"/>
    <x v="0"/>
    <x v="0"/>
    <x v="0"/>
    <x v="0"/>
    <n v="4"/>
    <n v="4"/>
    <n v="0"/>
    <n v="0"/>
    <x v="0"/>
  </r>
  <r>
    <s v="08FUA0173Q"/>
    <x v="2"/>
    <x v="2"/>
    <s v="UNIDAD DE SERVICIO DE APOYO A LA ESCUELA REGULAR 173"/>
    <n v="19"/>
    <x v="13"/>
    <n v="1"/>
    <s v="CHIHUAHUA"/>
    <s v="CALLE MARIA ELENA HERNANDEZ"/>
    <x v="0"/>
    <x v="0"/>
    <x v="0"/>
    <x v="4"/>
    <x v="8"/>
    <x v="0"/>
    <s v="08FSE0024Q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42"/>
    <n v="122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2"/>
    <n v="9"/>
    <n v="0"/>
    <n v="6"/>
    <x v="0"/>
    <x v="0"/>
    <x v="0"/>
    <x v="0"/>
    <x v="0"/>
    <x v="0"/>
    <n v="6"/>
    <n v="6"/>
    <n v="0"/>
    <n v="0"/>
    <x v="0"/>
  </r>
  <r>
    <s v="08FUA0174P"/>
    <x v="0"/>
    <x v="0"/>
    <s v="UNIDAD DE SERVICIO DE APOYO A LA ESCUELA REGULAR 174"/>
    <n v="37"/>
    <x v="19"/>
    <n v="1"/>
    <s v="JUÁREZ"/>
    <s v="CALLE DEL MAR"/>
    <x v="0"/>
    <x v="0"/>
    <x v="0"/>
    <x v="4"/>
    <x v="8"/>
    <x v="0"/>
    <s v="08FSE0009Y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6"/>
    <n v="36"/>
    <n v="122"/>
    <x v="0"/>
    <x v="0"/>
    <x v="0"/>
    <x v="0"/>
    <x v="0"/>
    <x v="0"/>
    <n v="0"/>
    <n v="0"/>
    <x v="0"/>
    <x v="1"/>
    <x v="0"/>
    <x v="1"/>
    <x v="0"/>
    <x v="0"/>
    <x v="0"/>
    <x v="0"/>
    <x v="9"/>
    <n v="4"/>
    <x v="0"/>
    <x v="0"/>
    <x v="0"/>
    <x v="0"/>
    <x v="0"/>
    <x v="0"/>
    <x v="0"/>
    <x v="0"/>
    <x v="0"/>
    <x v="0"/>
    <x v="0"/>
    <x v="0"/>
    <n v="3"/>
    <n v="11"/>
    <n v="3"/>
    <n v="4"/>
    <x v="0"/>
    <x v="0"/>
    <x v="0"/>
    <x v="0"/>
    <x v="0"/>
    <x v="0"/>
    <n v="7"/>
    <n v="7"/>
    <n v="0"/>
    <n v="0"/>
    <x v="0"/>
  </r>
  <r>
    <s v="08FUA0175O"/>
    <x v="0"/>
    <x v="0"/>
    <s v="UNIDAD DE SERVICIO DE APOYO A LA ESCUELA REGULAR 175"/>
    <n v="37"/>
    <x v="19"/>
    <n v="1"/>
    <s v="JUÁREZ"/>
    <s v="CALLE TELEGRAFISTAS NORTE"/>
    <x v="0"/>
    <x v="0"/>
    <x v="0"/>
    <x v="4"/>
    <x v="8"/>
    <x v="0"/>
    <s v="08FSE0009Y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37"/>
    <n v="116"/>
    <x v="0"/>
    <x v="0"/>
    <x v="0"/>
    <x v="0"/>
    <x v="0"/>
    <x v="0"/>
    <n v="0"/>
    <n v="0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3"/>
    <n v="10"/>
    <n v="0"/>
    <n v="6"/>
    <x v="0"/>
    <x v="0"/>
    <x v="0"/>
    <x v="0"/>
    <x v="0"/>
    <x v="0"/>
    <n v="6"/>
    <n v="6"/>
    <n v="0"/>
    <n v="0"/>
    <x v="0"/>
  </r>
  <r>
    <s v="08FUA0176N"/>
    <x v="2"/>
    <x v="2"/>
    <s v="UNIDAD DE SERVICIO DE APOYO A LA ESCUELA REGULAR 176"/>
    <n v="37"/>
    <x v="19"/>
    <n v="1"/>
    <s v="JUÁREZ"/>
    <s v="CALLE DE LA NUBE"/>
    <x v="0"/>
    <x v="0"/>
    <x v="0"/>
    <x v="4"/>
    <x v="8"/>
    <x v="0"/>
    <s v="08FSE0020U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25"/>
    <n v="81"/>
    <x v="0"/>
    <x v="0"/>
    <x v="0"/>
    <x v="0"/>
    <x v="0"/>
    <x v="0"/>
    <n v="0"/>
    <n v="0"/>
    <x v="0"/>
    <x v="1"/>
    <x v="0"/>
    <x v="1"/>
    <x v="0"/>
    <x v="0"/>
    <x v="0"/>
    <x v="0"/>
    <x v="2"/>
    <n v="2"/>
    <x v="0"/>
    <x v="0"/>
    <x v="0"/>
    <x v="0"/>
    <x v="0"/>
    <x v="0"/>
    <x v="0"/>
    <x v="0"/>
    <x v="0"/>
    <x v="0"/>
    <x v="0"/>
    <x v="0"/>
    <n v="2"/>
    <n v="9"/>
    <n v="4"/>
    <n v="2"/>
    <x v="0"/>
    <x v="0"/>
    <x v="0"/>
    <x v="0"/>
    <x v="0"/>
    <x v="0"/>
    <n v="6"/>
    <n v="6"/>
    <n v="0"/>
    <n v="0"/>
    <x v="0"/>
  </r>
  <r>
    <s v="08FUA0177M"/>
    <x v="0"/>
    <x v="0"/>
    <s v="UNIDAD DE SERVICIO DE APOYO A LA ESCUELA REGULAR 177"/>
    <n v="37"/>
    <x v="19"/>
    <n v="1"/>
    <s v="JUÁREZ"/>
    <s v="CALLE DEL MAR"/>
    <x v="0"/>
    <x v="0"/>
    <x v="0"/>
    <x v="4"/>
    <x v="8"/>
    <x v="0"/>
    <s v="08FSE0009Y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6"/>
    <n v="37"/>
    <n v="113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1"/>
    <x v="0"/>
    <n v="2"/>
    <n v="10"/>
    <n v="1"/>
    <n v="5"/>
    <x v="0"/>
    <x v="0"/>
    <x v="0"/>
    <x v="0"/>
    <x v="0"/>
    <x v="0"/>
    <n v="6"/>
    <n v="6"/>
    <n v="0"/>
    <n v="0"/>
    <x v="0"/>
  </r>
  <r>
    <s v="08FUA0178L"/>
    <x v="0"/>
    <x v="0"/>
    <s v="UNIDAD DE SERVICIO DE APOYO A LA ESCUELA REGULAR 178"/>
    <n v="50"/>
    <x v="30"/>
    <n v="1"/>
    <s v="NUEVO CASAS GRANDES"/>
    <s v="CALLE COAHUILA"/>
    <x v="0"/>
    <x v="0"/>
    <x v="0"/>
    <x v="4"/>
    <x v="8"/>
    <x v="0"/>
    <s v="08FSE0022S"/>
    <m/>
    <x v="12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9"/>
    <n v="39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3"/>
    <n v="8"/>
    <n v="0"/>
    <n v="4"/>
    <x v="0"/>
    <x v="0"/>
    <x v="0"/>
    <x v="0"/>
    <x v="0"/>
    <x v="0"/>
    <n v="4"/>
    <n v="4"/>
    <n v="0"/>
    <n v="0"/>
    <x v="0"/>
  </r>
  <r>
    <s v="08FUA0179K"/>
    <x v="0"/>
    <x v="0"/>
    <s v="UNIDAD DE SERVICIO DE APOYO A LA ESCUELA REGULAR 179"/>
    <n v="37"/>
    <x v="19"/>
    <n v="1"/>
    <s v="JUÁREZ"/>
    <s v="CALLE TELEGRAFISTAS NORTE"/>
    <x v="0"/>
    <x v="0"/>
    <x v="0"/>
    <x v="4"/>
    <x v="8"/>
    <x v="0"/>
    <s v="08FSE0008Z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25"/>
    <n v="68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2"/>
    <n v="7"/>
    <n v="0"/>
    <n v="4"/>
    <x v="0"/>
    <x v="0"/>
    <x v="0"/>
    <x v="0"/>
    <x v="0"/>
    <x v="0"/>
    <n v="4"/>
    <n v="4"/>
    <n v="0"/>
    <n v="0"/>
    <x v="0"/>
  </r>
  <r>
    <s v="08FUA0180Z"/>
    <x v="0"/>
    <x v="0"/>
    <s v="UNIDAD DE SERVICIO DE APOYO A LA ESCUELA REGULAR 180"/>
    <n v="37"/>
    <x v="19"/>
    <n v="1"/>
    <s v="JUÁREZ"/>
    <s v="CALLE TELEGRAFISTAS NORTE"/>
    <x v="0"/>
    <x v="0"/>
    <x v="0"/>
    <x v="4"/>
    <x v="8"/>
    <x v="0"/>
    <s v="08FSE0008Z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3"/>
    <n v="25"/>
    <n v="98"/>
    <x v="0"/>
    <x v="0"/>
    <x v="0"/>
    <x v="0"/>
    <x v="0"/>
    <x v="0"/>
    <n v="0"/>
    <n v="0"/>
    <x v="0"/>
    <x v="1"/>
    <x v="0"/>
    <x v="1"/>
    <x v="0"/>
    <x v="0"/>
    <x v="0"/>
    <x v="0"/>
    <x v="1"/>
    <n v="3"/>
    <x v="0"/>
    <x v="0"/>
    <x v="0"/>
    <x v="0"/>
    <x v="0"/>
    <x v="0"/>
    <x v="0"/>
    <x v="0"/>
    <x v="0"/>
    <x v="0"/>
    <x v="0"/>
    <x v="0"/>
    <n v="2"/>
    <n v="7"/>
    <n v="1"/>
    <n v="3"/>
    <x v="0"/>
    <x v="0"/>
    <x v="0"/>
    <x v="0"/>
    <x v="0"/>
    <x v="0"/>
    <n v="4"/>
    <n v="4"/>
    <n v="0"/>
    <n v="0"/>
    <x v="0"/>
  </r>
  <r>
    <s v="08FUA0181Z"/>
    <x v="0"/>
    <x v="0"/>
    <s v="UNIDAD DE SERVICIO DE APOYO A LA ESCUELA REGULAR 181"/>
    <n v="17"/>
    <x v="16"/>
    <n v="1"/>
    <s v="CUAUHTÉMOC"/>
    <s v="CALLE 26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33"/>
    <n v="94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2"/>
    <n v="8"/>
    <n v="0"/>
    <n v="5"/>
    <x v="0"/>
    <x v="0"/>
    <x v="0"/>
    <x v="0"/>
    <x v="0"/>
    <x v="0"/>
    <n v="5"/>
    <n v="5"/>
    <n v="0"/>
    <n v="0"/>
    <x v="0"/>
  </r>
  <r>
    <s v="08FUA0182Y"/>
    <x v="0"/>
    <x v="0"/>
    <s v="UNIDAD DE SERVICIO DE APOYO A LA ESCUELA REGULAR 182"/>
    <n v="21"/>
    <x v="21"/>
    <n v="1"/>
    <s v="DELICIAS"/>
    <s v="CALLE 40 SUR"/>
    <x v="0"/>
    <x v="0"/>
    <x v="0"/>
    <x v="4"/>
    <x v="8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22"/>
    <n v="66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183X"/>
    <x v="0"/>
    <x v="0"/>
    <s v="UNIDAD DE SERVICIO DE APOYO A LA ESCUELA REGULAR 183"/>
    <n v="11"/>
    <x v="15"/>
    <n v="1"/>
    <s v="SANTA ROSALÍA DE CAMARGO"/>
    <s v="CALLE 20 DE NOVIEMBRE"/>
    <x v="0"/>
    <x v="0"/>
    <x v="0"/>
    <x v="4"/>
    <x v="8"/>
    <x v="0"/>
    <s v="08FSE0019E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16"/>
    <n v="67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1"/>
    <n v="6"/>
    <n v="0"/>
    <n v="4"/>
    <x v="0"/>
    <x v="0"/>
    <x v="0"/>
    <x v="0"/>
    <x v="0"/>
    <x v="0"/>
    <n v="4"/>
    <n v="4"/>
    <n v="0"/>
    <n v="0"/>
    <x v="0"/>
  </r>
  <r>
    <s v="08FUA0184W"/>
    <x v="0"/>
    <x v="0"/>
    <s v="UNIDAD DE SERVICIO DE APOYO A LA ESCUELA REGULAR 184"/>
    <n v="21"/>
    <x v="21"/>
    <n v="1"/>
    <s v="DELICIAS"/>
    <s v="CALLE 40 SUR"/>
    <x v="0"/>
    <x v="0"/>
    <x v="0"/>
    <x v="4"/>
    <x v="8"/>
    <x v="0"/>
    <s v="08FSE0013K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15"/>
    <n v="65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2"/>
    <n v="8"/>
    <n v="1"/>
    <n v="4"/>
    <x v="0"/>
    <x v="0"/>
    <x v="0"/>
    <x v="0"/>
    <x v="0"/>
    <x v="0"/>
    <n v="5"/>
    <n v="5"/>
    <n v="0"/>
    <n v="0"/>
    <x v="0"/>
  </r>
  <r>
    <s v="08FUA0185V"/>
    <x v="0"/>
    <x v="0"/>
    <s v="UNIDAD DE SERVICIO DE APOYO A LA ESCUELA REGULAR 185"/>
    <n v="21"/>
    <x v="21"/>
    <n v="1"/>
    <s v="DELICIAS"/>
    <s v="AVENIDA 12 SUR"/>
    <x v="0"/>
    <x v="0"/>
    <x v="0"/>
    <x v="4"/>
    <x v="8"/>
    <x v="0"/>
    <s v="08FSE0005B"/>
    <m/>
    <x v="9"/>
    <x v="6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40"/>
    <n v="112"/>
    <x v="0"/>
    <x v="0"/>
    <x v="0"/>
    <x v="0"/>
    <x v="0"/>
    <x v="0"/>
    <n v="0"/>
    <n v="0"/>
    <x v="0"/>
    <x v="1"/>
    <x v="0"/>
    <x v="1"/>
    <x v="0"/>
    <x v="0"/>
    <x v="0"/>
    <x v="0"/>
    <x v="0"/>
    <n v="7"/>
    <x v="0"/>
    <x v="0"/>
    <x v="0"/>
    <x v="0"/>
    <x v="0"/>
    <x v="0"/>
    <x v="0"/>
    <x v="0"/>
    <x v="0"/>
    <x v="0"/>
    <x v="0"/>
    <x v="0"/>
    <n v="3"/>
    <n v="11"/>
    <n v="0"/>
    <n v="7"/>
    <x v="0"/>
    <x v="0"/>
    <x v="0"/>
    <x v="0"/>
    <x v="0"/>
    <x v="0"/>
    <n v="7"/>
    <n v="7"/>
    <n v="0"/>
    <n v="0"/>
    <x v="0"/>
  </r>
  <r>
    <s v="08FUA0186U"/>
    <x v="0"/>
    <x v="0"/>
    <s v="UNIDAD DE SERVICIO DE APOYO A LA ESCUELA REGULAR 186"/>
    <n v="32"/>
    <x v="18"/>
    <n v="1"/>
    <s v="HIDALGO DEL PARRAL"/>
    <s v="PROLONGACIÓN MONTES URALES"/>
    <x v="0"/>
    <x v="0"/>
    <x v="0"/>
    <x v="4"/>
    <x v="8"/>
    <x v="0"/>
    <s v="08FSE0007Z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10"/>
    <n v="64"/>
    <x v="0"/>
    <x v="0"/>
    <x v="0"/>
    <x v="0"/>
    <x v="0"/>
    <x v="0"/>
    <n v="0"/>
    <n v="0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3"/>
    <n v="9"/>
    <n v="2"/>
    <n v="3"/>
    <x v="0"/>
    <x v="0"/>
    <x v="0"/>
    <x v="0"/>
    <x v="0"/>
    <x v="0"/>
    <n v="5"/>
    <n v="5"/>
    <n v="0"/>
    <n v="0"/>
    <x v="0"/>
  </r>
  <r>
    <s v="08FUA0187T"/>
    <x v="0"/>
    <x v="0"/>
    <s v="UNIDAD DE SERVICIO DE APOYO A LA ESCUELA REGULAR 187"/>
    <n v="32"/>
    <x v="18"/>
    <n v="1"/>
    <s v="HIDALGO DEL PARRAL"/>
    <s v="CALLE RAMON CORO FERNANDO GOMEZ"/>
    <x v="0"/>
    <x v="0"/>
    <x v="0"/>
    <x v="4"/>
    <x v="8"/>
    <x v="0"/>
    <s v="08FSE0045C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13"/>
    <n v="71"/>
    <x v="0"/>
    <x v="0"/>
    <x v="0"/>
    <x v="0"/>
    <x v="0"/>
    <x v="0"/>
    <n v="0"/>
    <n v="0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2"/>
    <n v="9"/>
    <n v="0"/>
    <n v="6"/>
    <x v="0"/>
    <x v="0"/>
    <x v="0"/>
    <x v="0"/>
    <x v="0"/>
    <x v="0"/>
    <n v="6"/>
    <n v="6"/>
    <n v="0"/>
    <n v="0"/>
    <x v="0"/>
  </r>
  <r>
    <s v="08FUA0188S"/>
    <x v="0"/>
    <x v="0"/>
    <s v="UNIDAD DE SERVICIO DE APOYO A LA ESCUELA REGULAR 188"/>
    <n v="36"/>
    <x v="22"/>
    <n v="1"/>
    <s v="JOSÉ MARIANO JIMÉNEZ"/>
    <s v="CALLE CRISTOBAL COLON"/>
    <x v="0"/>
    <x v="0"/>
    <x v="0"/>
    <x v="4"/>
    <x v="8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23"/>
    <n v="84"/>
    <x v="0"/>
    <x v="0"/>
    <x v="0"/>
    <x v="0"/>
    <x v="0"/>
    <x v="0"/>
    <n v="0"/>
    <n v="0"/>
    <x v="0"/>
    <x v="1"/>
    <x v="0"/>
    <x v="1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2"/>
    <n v="8"/>
    <n v="2"/>
    <n v="3"/>
    <x v="0"/>
    <x v="0"/>
    <x v="0"/>
    <x v="0"/>
    <x v="0"/>
    <x v="0"/>
    <n v="5"/>
    <n v="5"/>
    <n v="0"/>
    <n v="0"/>
    <x v="0"/>
  </r>
  <r>
    <s v="08FUA0189R"/>
    <x v="0"/>
    <x v="0"/>
    <s v="UNIDAD DE SERVICIO DE APOYO A LA ESCUELA REGULAR 189"/>
    <n v="32"/>
    <x v="18"/>
    <n v="1"/>
    <s v="HIDALGO DEL PARRAL"/>
    <s v="PROLONGACIÓN MONTES URALES"/>
    <x v="0"/>
    <x v="0"/>
    <x v="0"/>
    <x v="4"/>
    <x v="8"/>
    <x v="0"/>
    <s v="08FSE0007Z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24"/>
    <n v="58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2"/>
    <n v="8"/>
    <n v="0"/>
    <n v="5"/>
    <x v="0"/>
    <x v="0"/>
    <x v="0"/>
    <x v="0"/>
    <x v="0"/>
    <x v="0"/>
    <n v="5"/>
    <n v="5"/>
    <n v="0"/>
    <n v="0"/>
    <x v="0"/>
  </r>
  <r>
    <s v="08FUA0190G"/>
    <x v="0"/>
    <x v="0"/>
    <s v="UNIDAD DE SERVICIO DE APOYO A LA ESCUELA REGULAR 190"/>
    <n v="19"/>
    <x v="13"/>
    <n v="1"/>
    <s v="CHIHUAHUA"/>
    <s v="CALLE 47"/>
    <x v="0"/>
    <x v="0"/>
    <x v="0"/>
    <x v="4"/>
    <x v="8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9"/>
    <n v="34"/>
    <n v="133"/>
    <x v="0"/>
    <x v="0"/>
    <x v="0"/>
    <x v="0"/>
    <x v="0"/>
    <x v="0"/>
    <n v="0"/>
    <n v="0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1"/>
    <n v="4"/>
    <n v="12"/>
    <n v="0"/>
    <n v="6"/>
    <x v="0"/>
    <x v="0"/>
    <x v="0"/>
    <x v="0"/>
    <x v="0"/>
    <x v="0"/>
    <n v="6"/>
    <n v="6"/>
    <n v="0"/>
    <n v="0"/>
    <x v="0"/>
  </r>
  <r>
    <s v="08FUA0191F"/>
    <x v="0"/>
    <x v="0"/>
    <s v="UNIDAD DE SERVICIO DE APOYO A LA ESCUELA REGULAR 191"/>
    <n v="19"/>
    <x v="13"/>
    <n v="1"/>
    <s v="CHIHUAHUA"/>
    <s v="CALLE POPOCATEPETL"/>
    <x v="0"/>
    <x v="0"/>
    <x v="0"/>
    <x v="4"/>
    <x v="8"/>
    <x v="0"/>
    <s v="08FSE0042F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12"/>
    <n v="53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1"/>
    <x v="0"/>
    <n v="3"/>
    <n v="9"/>
    <n v="0"/>
    <n v="4"/>
    <x v="0"/>
    <x v="0"/>
    <x v="0"/>
    <x v="0"/>
    <x v="0"/>
    <x v="0"/>
    <n v="4"/>
    <n v="4"/>
    <n v="0"/>
    <n v="0"/>
    <x v="0"/>
  </r>
  <r>
    <s v="08FUA0192E"/>
    <x v="0"/>
    <x v="0"/>
    <s v="UNIDAD DE SERVICIO DE APOYO A LA ESCUELA REGULAR 192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31"/>
    <n v="99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0"/>
    <n v="4"/>
    <n v="11"/>
    <n v="1"/>
    <n v="5"/>
    <x v="0"/>
    <x v="0"/>
    <x v="0"/>
    <x v="0"/>
    <x v="0"/>
    <x v="0"/>
    <n v="6"/>
    <n v="6"/>
    <n v="0"/>
    <n v="0"/>
    <x v="0"/>
  </r>
  <r>
    <s v="08FUA0193D"/>
    <x v="0"/>
    <x v="0"/>
    <s v="UNIDAD DE SERVICIO DE APOYO A LA ESCUELA REGULAR 193"/>
    <n v="19"/>
    <x v="13"/>
    <n v="1"/>
    <s v="CHIHUAHUA"/>
    <s v="CALLE 11A"/>
    <x v="0"/>
    <x v="0"/>
    <x v="0"/>
    <x v="4"/>
    <x v="8"/>
    <x v="0"/>
    <s v="08FSE0023R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17"/>
    <n v="72"/>
    <x v="0"/>
    <x v="0"/>
    <x v="0"/>
    <x v="0"/>
    <x v="0"/>
    <x v="0"/>
    <n v="0"/>
    <n v="0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2"/>
    <n v="9"/>
    <n v="0"/>
    <n v="6"/>
    <x v="0"/>
    <x v="0"/>
    <x v="0"/>
    <x v="0"/>
    <x v="0"/>
    <x v="0"/>
    <n v="6"/>
    <n v="6"/>
    <n v="0"/>
    <n v="0"/>
    <x v="0"/>
  </r>
  <r>
    <s v="08FUA0194C"/>
    <x v="0"/>
    <x v="0"/>
    <s v="UNIDAD DE SERVICIO DE APOYO A LA ESCUELA REGULAR 194"/>
    <n v="19"/>
    <x v="13"/>
    <n v="1"/>
    <s v="CHIHUAHUA"/>
    <s v="CALLE POPOCATEPETL"/>
    <x v="0"/>
    <x v="0"/>
    <x v="0"/>
    <x v="4"/>
    <x v="8"/>
    <x v="0"/>
    <s v="08FSE0046B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49"/>
    <n v="114"/>
    <x v="0"/>
    <x v="0"/>
    <x v="0"/>
    <x v="0"/>
    <x v="0"/>
    <x v="0"/>
    <n v="0"/>
    <n v="0"/>
    <x v="0"/>
    <x v="1"/>
    <x v="1"/>
    <x v="0"/>
    <x v="0"/>
    <x v="0"/>
    <x v="0"/>
    <x v="0"/>
    <x v="0"/>
    <n v="7"/>
    <x v="0"/>
    <x v="0"/>
    <x v="0"/>
    <x v="0"/>
    <x v="0"/>
    <x v="0"/>
    <x v="0"/>
    <x v="0"/>
    <x v="0"/>
    <x v="0"/>
    <x v="0"/>
    <x v="0"/>
    <n v="3"/>
    <n v="11"/>
    <n v="0"/>
    <n v="7"/>
    <x v="0"/>
    <x v="0"/>
    <x v="0"/>
    <x v="0"/>
    <x v="0"/>
    <x v="0"/>
    <n v="7"/>
    <n v="7"/>
    <n v="0"/>
    <n v="0"/>
    <x v="0"/>
  </r>
  <r>
    <s v="08FUA0195B"/>
    <x v="0"/>
    <x v="0"/>
    <s v="UNIDAD DE SERVICIO DE APOYO A LA ESCUELA REGULAR 195"/>
    <n v="52"/>
    <x v="24"/>
    <n v="1"/>
    <s v="MANUEL OJINAGA"/>
    <s v="CALLE CUTBERTO PEREZ"/>
    <x v="0"/>
    <x v="0"/>
    <x v="0"/>
    <x v="4"/>
    <x v="8"/>
    <x v="0"/>
    <s v="08FSE0025P"/>
    <m/>
    <x v="11"/>
    <x v="10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15"/>
    <n v="62"/>
    <x v="0"/>
    <x v="0"/>
    <x v="0"/>
    <x v="0"/>
    <x v="0"/>
    <x v="0"/>
    <n v="0"/>
    <n v="0"/>
    <x v="0"/>
    <x v="1"/>
    <x v="1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1"/>
    <n v="7"/>
    <n v="1"/>
    <n v="4"/>
    <x v="0"/>
    <x v="0"/>
    <x v="0"/>
    <x v="0"/>
    <x v="0"/>
    <x v="0"/>
    <n v="5"/>
    <n v="5"/>
    <n v="0"/>
    <n v="0"/>
    <x v="0"/>
  </r>
  <r>
    <s v="08FUA0196A"/>
    <x v="0"/>
    <x v="0"/>
    <s v="UNIDAD DE SERVICIO DE APOYO A LA ESCUELA REGULAR 196"/>
    <n v="19"/>
    <x v="13"/>
    <n v="1"/>
    <s v="CHIHUAHUA"/>
    <s v="CALLE 47"/>
    <x v="0"/>
    <x v="0"/>
    <x v="0"/>
    <x v="4"/>
    <x v="8"/>
    <x v="0"/>
    <s v="08FSE0016H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40"/>
    <n v="101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4"/>
    <n v="11"/>
    <n v="0"/>
    <n v="5"/>
    <x v="0"/>
    <x v="0"/>
    <x v="0"/>
    <x v="0"/>
    <x v="0"/>
    <x v="0"/>
    <n v="5"/>
    <n v="5"/>
    <n v="0"/>
    <n v="0"/>
    <x v="0"/>
  </r>
  <r>
    <s v="08FUA0197Z"/>
    <x v="0"/>
    <x v="0"/>
    <s v="UNIDAD DE SERVICIO DE APOYO A LA ESCUELA REGULAR 197"/>
    <n v="37"/>
    <x v="19"/>
    <n v="1"/>
    <s v="JUÁREZ"/>
    <s v="CALLE TELEGRAFISTAS"/>
    <x v="0"/>
    <x v="0"/>
    <x v="0"/>
    <x v="4"/>
    <x v="8"/>
    <x v="0"/>
    <s v="08FSE0043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4"/>
    <n v="30"/>
    <n v="124"/>
    <x v="0"/>
    <x v="0"/>
    <x v="0"/>
    <x v="0"/>
    <x v="0"/>
    <x v="0"/>
    <n v="0"/>
    <n v="0"/>
    <x v="0"/>
    <x v="1"/>
    <x v="0"/>
    <x v="1"/>
    <x v="0"/>
    <x v="0"/>
    <x v="0"/>
    <x v="0"/>
    <x v="1"/>
    <n v="5"/>
    <x v="0"/>
    <x v="0"/>
    <x v="0"/>
    <x v="0"/>
    <x v="0"/>
    <x v="0"/>
    <x v="0"/>
    <x v="0"/>
    <x v="0"/>
    <x v="0"/>
    <x v="0"/>
    <x v="1"/>
    <n v="3"/>
    <n v="11"/>
    <n v="1"/>
    <n v="5"/>
    <x v="0"/>
    <x v="0"/>
    <x v="0"/>
    <x v="0"/>
    <x v="0"/>
    <x v="0"/>
    <n v="6"/>
    <n v="6"/>
    <n v="0"/>
    <n v="0"/>
    <x v="0"/>
  </r>
  <r>
    <s v="08FUA0198Z"/>
    <x v="0"/>
    <x v="0"/>
    <s v="UNIDAD DE SERVICIO DE APOYO A LA ESCUELA REGULAR 198"/>
    <n v="37"/>
    <x v="19"/>
    <n v="1"/>
    <s v="JUÁREZ"/>
    <s v="CALLE TELEGRAFISTAS"/>
    <x v="0"/>
    <x v="0"/>
    <x v="0"/>
    <x v="4"/>
    <x v="8"/>
    <x v="0"/>
    <s v="08FSE0043E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0"/>
    <n v="37"/>
    <n v="127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3"/>
    <n v="9"/>
    <n v="1"/>
    <n v="4"/>
    <x v="0"/>
    <x v="0"/>
    <x v="0"/>
    <x v="0"/>
    <x v="0"/>
    <x v="0"/>
    <n v="5"/>
    <n v="5"/>
    <n v="0"/>
    <n v="0"/>
    <x v="0"/>
  </r>
  <r>
    <s v="08FUA0199Y"/>
    <x v="0"/>
    <x v="0"/>
    <s v="UNIDAD DE SERVICIO DE APOYO A LA ESCUELA REGULAR 199"/>
    <n v="37"/>
    <x v="19"/>
    <n v="1"/>
    <s v="JUÁREZ"/>
    <s v="CALLE DEL MAR"/>
    <x v="0"/>
    <x v="0"/>
    <x v="0"/>
    <x v="4"/>
    <x v="8"/>
    <x v="0"/>
    <s v="08FSE0008Z"/>
    <m/>
    <x v="8"/>
    <x v="8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9"/>
    <n v="30"/>
    <n v="99"/>
    <x v="0"/>
    <x v="0"/>
    <x v="0"/>
    <x v="0"/>
    <x v="0"/>
    <x v="0"/>
    <n v="0"/>
    <n v="0"/>
    <x v="0"/>
    <x v="1"/>
    <x v="0"/>
    <x v="1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3"/>
    <n v="9"/>
    <n v="1"/>
    <n v="4"/>
    <x v="0"/>
    <x v="0"/>
    <x v="0"/>
    <x v="0"/>
    <x v="0"/>
    <x v="0"/>
    <n v="5"/>
    <n v="5"/>
    <n v="0"/>
    <n v="0"/>
    <x v="0"/>
  </r>
  <r>
    <s v="08FUA0200X"/>
    <x v="0"/>
    <x v="0"/>
    <s v="UNIDAD DE SERVICIO DE APOYO A LA ESCUELA REGULAR 200"/>
    <n v="19"/>
    <x v="13"/>
    <n v="1"/>
    <s v="CHIHUAHUA"/>
    <s v="CALLE 11A"/>
    <x v="0"/>
    <x v="0"/>
    <x v="0"/>
    <x v="4"/>
    <x v="8"/>
    <x v="0"/>
    <s v="08FSE0025P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16"/>
    <n v="62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4"/>
    <n v="9"/>
    <n v="0"/>
    <n v="4"/>
    <x v="0"/>
    <x v="0"/>
    <x v="0"/>
    <x v="0"/>
    <x v="0"/>
    <x v="0"/>
    <n v="4"/>
    <n v="4"/>
    <n v="0"/>
    <n v="0"/>
    <x v="0"/>
  </r>
  <r>
    <s v="08FUA0201W"/>
    <x v="0"/>
    <x v="0"/>
    <s v="UNIDAD DE SERVICIO DE APOYO A LA ESCUELA REGULAR 201"/>
    <n v="19"/>
    <x v="13"/>
    <n v="1"/>
    <s v="CHIHUAHUA"/>
    <s v="CALLE 11A"/>
    <x v="0"/>
    <x v="0"/>
    <x v="0"/>
    <x v="4"/>
    <x v="8"/>
    <x v="0"/>
    <s v="08FSE0023R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30"/>
    <n v="87"/>
    <x v="0"/>
    <x v="0"/>
    <x v="0"/>
    <x v="0"/>
    <x v="0"/>
    <x v="0"/>
    <n v="0"/>
    <n v="0"/>
    <x v="0"/>
    <x v="1"/>
    <x v="1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202V"/>
    <x v="0"/>
    <x v="0"/>
    <s v="UNIDAD DE SERVICIO DE APOYO A LA ESCUELA REGULAR 202"/>
    <n v="40"/>
    <x v="20"/>
    <n v="1"/>
    <s v="MADERA"/>
    <s v="PROLONGACIÓN VICENTE GUERRERO "/>
    <x v="0"/>
    <x v="0"/>
    <x v="0"/>
    <x v="4"/>
    <x v="8"/>
    <x v="0"/>
    <s v="08FSE0014J"/>
    <m/>
    <x v="5"/>
    <x v="4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41"/>
    <n v="113"/>
    <x v="0"/>
    <x v="0"/>
    <x v="0"/>
    <x v="0"/>
    <x v="0"/>
    <x v="0"/>
    <n v="0"/>
    <n v="0"/>
    <x v="0"/>
    <x v="1"/>
    <x v="0"/>
    <x v="1"/>
    <x v="0"/>
    <x v="0"/>
    <x v="0"/>
    <x v="0"/>
    <x v="3"/>
    <n v="4"/>
    <x v="0"/>
    <x v="0"/>
    <x v="0"/>
    <x v="0"/>
    <x v="0"/>
    <x v="0"/>
    <x v="0"/>
    <x v="0"/>
    <x v="0"/>
    <x v="0"/>
    <x v="0"/>
    <x v="0"/>
    <n v="2"/>
    <n v="9"/>
    <n v="2"/>
    <n v="4"/>
    <x v="0"/>
    <x v="0"/>
    <x v="0"/>
    <x v="0"/>
    <x v="0"/>
    <x v="0"/>
    <n v="6"/>
    <n v="6"/>
    <n v="0"/>
    <n v="0"/>
    <x v="0"/>
  </r>
  <r>
    <s v="08FUA0203U"/>
    <x v="0"/>
    <x v="0"/>
    <s v="UNIDAD DE SERVICIO DE APOYO A LA ESCUELA REGULAR 203"/>
    <n v="36"/>
    <x v="22"/>
    <n v="1"/>
    <s v="JOSÉ MARIANO JIMÉNEZ"/>
    <s v="CALLE IGNACIO ALLENDE"/>
    <x v="0"/>
    <x v="0"/>
    <x v="0"/>
    <x v="4"/>
    <x v="8"/>
    <x v="0"/>
    <s v="08FSE0017G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37"/>
    <n v="85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2"/>
    <n v="8"/>
    <n v="0"/>
    <n v="5"/>
    <x v="0"/>
    <x v="0"/>
    <x v="0"/>
    <x v="0"/>
    <x v="0"/>
    <x v="0"/>
    <n v="5"/>
    <n v="5"/>
    <n v="0"/>
    <n v="0"/>
    <x v="0"/>
  </r>
  <r>
    <s v="08FUA0204T"/>
    <x v="0"/>
    <x v="0"/>
    <s v="UNIDAD DE SERVICIO DE APOYO A LA ESCUELA REGULAR 204"/>
    <n v="19"/>
    <x v="13"/>
    <n v="1"/>
    <s v="CHIHUAHUA"/>
    <s v="CALLE MARIA ELENA HERNANDEZ"/>
    <x v="0"/>
    <x v="0"/>
    <x v="0"/>
    <x v="4"/>
    <x v="8"/>
    <x v="0"/>
    <s v="08FSE0010N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28"/>
    <n v="77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3"/>
    <n v="9"/>
    <n v="0"/>
    <n v="4"/>
    <x v="0"/>
    <x v="0"/>
    <x v="0"/>
    <x v="0"/>
    <x v="0"/>
    <x v="0"/>
    <n v="4"/>
    <n v="4"/>
    <n v="0"/>
    <n v="0"/>
    <x v="0"/>
  </r>
  <r>
    <s v="08FUA0205S"/>
    <x v="0"/>
    <x v="0"/>
    <s v="UNIDAD DE SERVICIO DE APOYO A LA ESCUELA REGULAR 205"/>
    <n v="17"/>
    <x v="16"/>
    <n v="1"/>
    <s v="CUAUHTÉMOC"/>
    <s v="CALLE 26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28"/>
    <n v="85"/>
    <x v="0"/>
    <x v="0"/>
    <x v="0"/>
    <x v="0"/>
    <x v="0"/>
    <x v="0"/>
    <n v="0"/>
    <n v="0"/>
    <x v="0"/>
    <x v="1"/>
    <x v="0"/>
    <x v="1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3"/>
    <n v="9"/>
    <n v="0"/>
    <n v="5"/>
    <x v="0"/>
    <x v="0"/>
    <x v="0"/>
    <x v="0"/>
    <x v="0"/>
    <x v="0"/>
    <n v="5"/>
    <n v="5"/>
    <n v="0"/>
    <n v="0"/>
    <x v="0"/>
  </r>
  <r>
    <s v="08FUA0207Q"/>
    <x v="0"/>
    <x v="0"/>
    <s v="UNIDAD DE SERVICIO DE APOYO A LA ESCUELA REGULAR 207"/>
    <n v="17"/>
    <x v="16"/>
    <n v="1"/>
    <s v="CUAUHTÉMOC"/>
    <s v="CALLE 26"/>
    <x v="0"/>
    <x v="0"/>
    <x v="0"/>
    <x v="4"/>
    <x v="8"/>
    <x v="0"/>
    <s v="08FSE0044D"/>
    <m/>
    <x v="2"/>
    <x v="1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26"/>
    <n v="66"/>
    <x v="0"/>
    <x v="0"/>
    <x v="0"/>
    <x v="0"/>
    <x v="0"/>
    <x v="0"/>
    <n v="0"/>
    <n v="0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2"/>
    <n v="7"/>
    <n v="0"/>
    <n v="4"/>
    <x v="0"/>
    <x v="0"/>
    <x v="0"/>
    <x v="0"/>
    <x v="0"/>
    <x v="0"/>
    <n v="4"/>
    <n v="4"/>
    <n v="0"/>
    <n v="0"/>
    <x v="0"/>
  </r>
  <r>
    <s v="08FUA0208P"/>
    <x v="0"/>
    <x v="0"/>
    <s v="USAER 7621"/>
    <n v="32"/>
    <x v="18"/>
    <n v="1"/>
    <s v="HIDALGO DEL PARRAL"/>
    <s v="CALLE JOSE MARTI"/>
    <x v="0"/>
    <x v="0"/>
    <x v="1"/>
    <x v="4"/>
    <x v="8"/>
    <x v="0"/>
    <s v="08FSE0041G"/>
    <m/>
    <x v="4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14"/>
    <n v="50"/>
    <x v="0"/>
    <x v="0"/>
    <x v="0"/>
    <x v="0"/>
    <x v="0"/>
    <x v="0"/>
    <n v="0"/>
    <n v="0"/>
    <x v="0"/>
    <x v="1"/>
    <x v="1"/>
    <x v="0"/>
    <x v="0"/>
    <x v="0"/>
    <x v="0"/>
    <x v="0"/>
    <x v="0"/>
    <n v="8"/>
    <x v="0"/>
    <x v="0"/>
    <x v="0"/>
    <x v="0"/>
    <x v="0"/>
    <x v="0"/>
    <x v="0"/>
    <x v="0"/>
    <x v="0"/>
    <x v="0"/>
    <x v="1"/>
    <x v="1"/>
    <n v="3"/>
    <n v="14"/>
    <n v="0"/>
    <n v="8"/>
    <x v="0"/>
    <x v="0"/>
    <x v="0"/>
    <x v="0"/>
    <x v="0"/>
    <x v="0"/>
    <n v="8"/>
    <n v="8"/>
    <n v="0"/>
    <n v="0"/>
    <x v="0"/>
  </r>
  <r>
    <s v="08FUA0209O"/>
    <x v="0"/>
    <x v="0"/>
    <s v="UNIDAD DE SERVICIO DE APOYO A LA ESCUELA REGULAR 209"/>
    <n v="32"/>
    <x v="18"/>
    <n v="1"/>
    <s v="HIDALGO DEL PARRAL"/>
    <s v="CALLE RAMON CORO FERNANDO GOMEZ"/>
    <x v="0"/>
    <x v="0"/>
    <x v="0"/>
    <x v="4"/>
    <x v="8"/>
    <x v="0"/>
    <s v="08FSE0011M"/>
    <m/>
    <x v="7"/>
    <x v="7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2"/>
    <n v="46"/>
    <n v="118"/>
    <x v="0"/>
    <x v="0"/>
    <x v="0"/>
    <x v="0"/>
    <x v="0"/>
    <x v="0"/>
    <n v="0"/>
    <n v="0"/>
    <x v="0"/>
    <x v="1"/>
    <x v="1"/>
    <x v="0"/>
    <x v="0"/>
    <x v="0"/>
    <x v="0"/>
    <x v="0"/>
    <x v="9"/>
    <n v="3"/>
    <x v="0"/>
    <x v="0"/>
    <x v="0"/>
    <x v="0"/>
    <x v="0"/>
    <x v="0"/>
    <x v="0"/>
    <x v="0"/>
    <x v="0"/>
    <x v="0"/>
    <x v="0"/>
    <x v="0"/>
    <n v="3"/>
    <n v="10"/>
    <n v="3"/>
    <n v="3"/>
    <x v="0"/>
    <x v="0"/>
    <x v="0"/>
    <x v="0"/>
    <x v="0"/>
    <x v="0"/>
    <n v="6"/>
    <n v="6"/>
    <n v="0"/>
    <n v="0"/>
    <x v="0"/>
  </r>
  <r>
    <s v="08KCC0009K"/>
    <x v="0"/>
    <x v="0"/>
    <s v="PREESCOLAR INDIGENA COMUNITARIO"/>
    <n v="29"/>
    <x v="6"/>
    <n v="1949"/>
    <s v="LAS JUNTAS DE ABAJO (ARROYO ABAJO)"/>
    <s v="CALLE EL PEDREGAL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11Z"/>
    <x v="0"/>
    <x v="0"/>
    <s v="PREESCOLAR INDIGENA COMUNITARIO"/>
    <n v="29"/>
    <x v="6"/>
    <n v="319"/>
    <s v="PUERTO DE JULIÁN (RANCHO LOS JULIANES)"/>
    <s v="CALLE PUERTO DE JULIAN (RANCHO LOS JULIANES)"/>
    <x v="0"/>
    <x v="0"/>
    <x v="2"/>
    <x v="0"/>
    <x v="7"/>
    <x v="0"/>
    <m/>
    <m/>
    <x v="4"/>
    <x v="3"/>
    <n v="7"/>
    <n v="10"/>
    <n v="17"/>
    <n v="7"/>
    <n v="10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CC0012Y"/>
    <x v="0"/>
    <x v="0"/>
    <s v="PREESCOLAR INDIGENA COMUNITARIO"/>
    <n v="29"/>
    <x v="6"/>
    <n v="2155"/>
    <s v="LA ZORRA"/>
    <s v="CALLE LA ZORRA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24C"/>
    <x v="0"/>
    <x v="0"/>
    <s v="PREESCOLAR INDIGENA COMUNITARIO"/>
    <n v="27"/>
    <x v="5"/>
    <n v="3052"/>
    <s v="SANTA CRUZ"/>
    <s v="CALLE SANTA CRUZ"/>
    <x v="0"/>
    <x v="0"/>
    <x v="2"/>
    <x v="0"/>
    <x v="7"/>
    <x v="0"/>
    <m/>
    <m/>
    <x v="4"/>
    <x v="2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26A"/>
    <x v="0"/>
    <x v="0"/>
    <s v="PREESCOLAR INDIGENA COMUNITARIO"/>
    <n v="27"/>
    <x v="5"/>
    <n v="36"/>
    <s v="LA GOBERNADORA"/>
    <s v="CALLE LA GOBERNADORA"/>
    <x v="0"/>
    <x v="0"/>
    <x v="2"/>
    <x v="0"/>
    <x v="7"/>
    <x v="0"/>
    <m/>
    <m/>
    <x v="4"/>
    <x v="2"/>
    <n v="5"/>
    <n v="7"/>
    <n v="12"/>
    <n v="5"/>
    <n v="7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30N"/>
    <x v="0"/>
    <x v="0"/>
    <s v="PREESCOLAR INDIGENA COMUNITARIO"/>
    <n v="29"/>
    <x v="6"/>
    <n v="518"/>
    <s v="AGUA FRÍA"/>
    <s v="CALLE AGUA FRIA"/>
    <x v="0"/>
    <x v="0"/>
    <x v="2"/>
    <x v="0"/>
    <x v="7"/>
    <x v="0"/>
    <m/>
    <m/>
    <x v="4"/>
    <x v="3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36H"/>
    <x v="0"/>
    <x v="0"/>
    <s v="PREESCOLAR INDIGENA COMUNITARIO"/>
    <n v="29"/>
    <x v="6"/>
    <n v="636"/>
    <s v="MESA LISA"/>
    <s v="CALLE MESA LISA"/>
    <x v="0"/>
    <x v="0"/>
    <x v="2"/>
    <x v="0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37G"/>
    <x v="0"/>
    <x v="0"/>
    <s v="PREESCOLAR INDIGENA COMUNITARIO"/>
    <n v="29"/>
    <x v="6"/>
    <n v="895"/>
    <s v="CORRAL QUEMADO"/>
    <s v="CALLE CORRAL QUEMADO"/>
    <x v="0"/>
    <x v="0"/>
    <x v="2"/>
    <x v="0"/>
    <x v="7"/>
    <x v="0"/>
    <m/>
    <m/>
    <x v="4"/>
    <x v="3"/>
    <n v="5"/>
    <n v="11"/>
    <n v="16"/>
    <n v="5"/>
    <n v="11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11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1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43R"/>
    <x v="0"/>
    <x v="0"/>
    <s v="PREESCOLAR INDIGENA COMUNITARIO"/>
    <n v="27"/>
    <x v="5"/>
    <n v="1213"/>
    <s v="RANCHERÍA"/>
    <s v="CALLE NINGUNO"/>
    <x v="0"/>
    <x v="0"/>
    <x v="2"/>
    <x v="0"/>
    <x v="7"/>
    <x v="0"/>
    <m/>
    <m/>
    <x v="4"/>
    <x v="2"/>
    <n v="4"/>
    <n v="0"/>
    <n v="4"/>
    <n v="4"/>
    <n v="0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45P"/>
    <x v="0"/>
    <x v="0"/>
    <s v="PREESCOLAR INDIGENA COMUNITARIO"/>
    <n v="27"/>
    <x v="5"/>
    <n v="575"/>
    <s v="REQUEACHI"/>
    <s v="CALLE REQUEACHI"/>
    <x v="0"/>
    <x v="0"/>
    <x v="2"/>
    <x v="0"/>
    <x v="7"/>
    <x v="0"/>
    <m/>
    <m/>
    <x v="4"/>
    <x v="2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049L"/>
    <x v="0"/>
    <x v="0"/>
    <s v="PREESCOLAR INDIGENA COMUNITARIO"/>
    <n v="27"/>
    <x v="5"/>
    <n v="1438"/>
    <s v="SITAGAPACHI"/>
    <s v="CALLE SITAGAPACHI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50A"/>
    <x v="1"/>
    <x v="1"/>
    <s v="PREESCOLAR INDIGENA COMUNITARIO"/>
    <n v="27"/>
    <x v="5"/>
    <n v="1261"/>
    <s v="SATERACHI"/>
    <s v="CALLE NINGUNO"/>
    <x v="0"/>
    <x v="0"/>
    <x v="2"/>
    <x v="0"/>
    <x v="7"/>
    <x v="0"/>
    <m/>
    <m/>
    <x v="4"/>
    <x v="2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51Z"/>
    <x v="1"/>
    <x v="1"/>
    <s v="PREESCOLAR INDIGENA COMUNITARIO"/>
    <n v="29"/>
    <x v="6"/>
    <n v="1956"/>
    <s v="MESA COLORADA"/>
    <s v="CALLE NINGUNO"/>
    <x v="0"/>
    <x v="0"/>
    <x v="2"/>
    <x v="0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52Z"/>
    <x v="1"/>
    <x v="1"/>
    <s v="PREESCOLAR INDIGENA COMUNITARIO"/>
    <n v="27"/>
    <x v="5"/>
    <n v="1228"/>
    <s v="REJOMACHI"/>
    <s v="CALLE REJOMACHI"/>
    <x v="0"/>
    <x v="0"/>
    <x v="2"/>
    <x v="0"/>
    <x v="7"/>
    <x v="0"/>
    <m/>
    <m/>
    <x v="4"/>
    <x v="2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053Y"/>
    <x v="1"/>
    <x v="1"/>
    <s v="PREESCOLAR INDIGENA COMUNITARIO"/>
    <n v="27"/>
    <x v="5"/>
    <n v="819"/>
    <s v="SANTA ROSA"/>
    <s v="CALLE NINGUNO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054X"/>
    <x v="1"/>
    <x v="1"/>
    <s v="PREESCOLAR INDIGENA COMUNITARIO"/>
    <n v="27"/>
    <x v="5"/>
    <n v="334"/>
    <s v="TALPA"/>
    <s v="CALLE NINGUNO"/>
    <x v="0"/>
    <x v="0"/>
    <x v="2"/>
    <x v="0"/>
    <x v="7"/>
    <x v="0"/>
    <m/>
    <m/>
    <x v="4"/>
    <x v="2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59S"/>
    <x v="0"/>
    <x v="0"/>
    <s v="PREESCOLAR INDIGENA COMUNITARIO"/>
    <n v="29"/>
    <x v="6"/>
    <n v="234"/>
    <s v="TALAYOTES"/>
    <s v="CALLE TALAYOTES"/>
    <x v="0"/>
    <x v="0"/>
    <x v="2"/>
    <x v="0"/>
    <x v="7"/>
    <x v="0"/>
    <m/>
    <m/>
    <x v="4"/>
    <x v="3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60H"/>
    <x v="0"/>
    <x v="0"/>
    <s v="PREESCOLAR INDIGENA COMUNITARIO"/>
    <n v="29"/>
    <x v="6"/>
    <n v="565"/>
    <s v="CERRO ALTO"/>
    <s v="CALLE CERRO ALTO"/>
    <x v="0"/>
    <x v="0"/>
    <x v="2"/>
    <x v="0"/>
    <x v="7"/>
    <x v="0"/>
    <m/>
    <m/>
    <x v="4"/>
    <x v="3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64D"/>
    <x v="1"/>
    <x v="1"/>
    <s v="PREESCOLAR INDIGENA COMUNITARIO"/>
    <n v="27"/>
    <x v="5"/>
    <n v="666"/>
    <s v="BASOREACHI"/>
    <s v="CALLE BASOREACHI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69Z"/>
    <x v="1"/>
    <x v="1"/>
    <s v="PREESCOLAR INDIGENA COMUNITARIO"/>
    <n v="27"/>
    <x v="5"/>
    <n v="335"/>
    <s v="BAJÍO DE LA CUEVA"/>
    <s v="CALLE CONOCIDO BAJIO DE LA CUEVA"/>
    <x v="0"/>
    <x v="0"/>
    <x v="2"/>
    <x v="0"/>
    <x v="7"/>
    <x v="0"/>
    <m/>
    <m/>
    <x v="4"/>
    <x v="2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070O"/>
    <x v="0"/>
    <x v="0"/>
    <s v="PREESCOLAR INDIGENA COMUNITARIO"/>
    <n v="27"/>
    <x v="5"/>
    <n v="52"/>
    <s v="LOMA DEL MANZANO"/>
    <s v="CALLE LOMAS DEL MANZANO"/>
    <x v="0"/>
    <x v="0"/>
    <x v="2"/>
    <x v="0"/>
    <x v="7"/>
    <x v="0"/>
    <m/>
    <m/>
    <x v="4"/>
    <x v="2"/>
    <n v="5"/>
    <n v="0"/>
    <n v="5"/>
    <n v="5"/>
    <n v="0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74K"/>
    <x v="0"/>
    <x v="0"/>
    <s v="PREESCOLAR INDIGENA COMUNITARIO"/>
    <n v="27"/>
    <x v="5"/>
    <n v="380"/>
    <s v="RANCHERÍA YEHUACHIQUE"/>
    <s v="CALLE YEHUACHIQUE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78G"/>
    <x v="1"/>
    <x v="1"/>
    <s v="PREESCOLAR INDIGENA COMUNITARIO"/>
    <n v="29"/>
    <x v="6"/>
    <n v="519"/>
    <s v="ARROYO DE PALMILLAS"/>
    <s v="CALLE ARROYO DE PALMILLAS"/>
    <x v="0"/>
    <x v="0"/>
    <x v="2"/>
    <x v="0"/>
    <x v="7"/>
    <x v="0"/>
    <m/>
    <m/>
    <x v="4"/>
    <x v="3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079F"/>
    <x v="0"/>
    <x v="0"/>
    <s v="PREESCOLAR INDIGENA COMUNITARIO"/>
    <n v="27"/>
    <x v="5"/>
    <n v="1058"/>
    <s v="BOQUIMOBA"/>
    <s v="CALLE BOQUIMOVA"/>
    <x v="0"/>
    <x v="0"/>
    <x v="2"/>
    <x v="0"/>
    <x v="7"/>
    <x v="0"/>
    <m/>
    <m/>
    <x v="4"/>
    <x v="2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83S"/>
    <x v="0"/>
    <x v="0"/>
    <s v="PREESCOLAR INDIGENA COMUNITARIO"/>
    <n v="27"/>
    <x v="5"/>
    <n v="410"/>
    <s v="NAPISOACHI DE ARRIBA (OJO DE AGUA)"/>
    <s v="CALLE NAPISOACHI"/>
    <x v="0"/>
    <x v="0"/>
    <x v="2"/>
    <x v="0"/>
    <x v="7"/>
    <x v="0"/>
    <m/>
    <m/>
    <x v="4"/>
    <x v="2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87O"/>
    <x v="0"/>
    <x v="0"/>
    <s v="PREESCOLAR INDIGENA COMUNITARIO AULA COMPARTIDA"/>
    <n v="27"/>
    <x v="5"/>
    <n v="2060"/>
    <s v="NONOAVA"/>
    <s v="CALLE RIO NONOAVA / LA SOLEDAD"/>
    <x v="0"/>
    <x v="0"/>
    <x v="2"/>
    <x v="0"/>
    <x v="7"/>
    <x v="0"/>
    <m/>
    <m/>
    <x v="4"/>
    <x v="2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88N"/>
    <x v="1"/>
    <x v="1"/>
    <s v="PREESCOLAR INDIGENA COMUNITARIO"/>
    <n v="27"/>
    <x v="5"/>
    <n v="1505"/>
    <s v="SARABEACHI"/>
    <s v="CALLE SARABEACHI"/>
    <x v="0"/>
    <x v="0"/>
    <x v="2"/>
    <x v="0"/>
    <x v="7"/>
    <x v="0"/>
    <m/>
    <m/>
    <x v="4"/>
    <x v="2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90B"/>
    <x v="1"/>
    <x v="1"/>
    <s v="PREESCOLAR INDIGENA COMUNITARIO"/>
    <n v="27"/>
    <x v="5"/>
    <n v="957"/>
    <s v="SAGOACHI"/>
    <s v="CALLE SAGOACHI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91A"/>
    <x v="1"/>
    <x v="1"/>
    <s v="PREESCOLAR INDIGENA COMUNITARIO"/>
    <n v="27"/>
    <x v="5"/>
    <n v="1489"/>
    <s v="EL FRIJOLAR"/>
    <s v="CALLE EL FRIJOLAR"/>
    <x v="0"/>
    <x v="0"/>
    <x v="2"/>
    <x v="0"/>
    <x v="7"/>
    <x v="0"/>
    <m/>
    <m/>
    <x v="4"/>
    <x v="2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95X"/>
    <x v="0"/>
    <x v="0"/>
    <s v="PREESCOLAR INDIGENA COMUNITARIO"/>
    <n v="27"/>
    <x v="5"/>
    <n v="2161"/>
    <s v="RANCHERÍA OCHOCACHI"/>
    <s v="CALLE RANCHERIA OCHOCACHI"/>
    <x v="0"/>
    <x v="0"/>
    <x v="2"/>
    <x v="0"/>
    <x v="7"/>
    <x v="0"/>
    <m/>
    <m/>
    <x v="4"/>
    <x v="2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97V"/>
    <x v="1"/>
    <x v="1"/>
    <s v="PREESCOLAR INDIGENA COMUNITARIO"/>
    <n v="27"/>
    <x v="5"/>
    <n v="1096"/>
    <s v="CUMBRE DE GÜERACHI"/>
    <s v="CALLE CUMBRE DE HUERACHI"/>
    <x v="0"/>
    <x v="0"/>
    <x v="2"/>
    <x v="0"/>
    <x v="7"/>
    <x v="0"/>
    <m/>
    <m/>
    <x v="4"/>
    <x v="2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5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98U"/>
    <x v="1"/>
    <x v="1"/>
    <s v="PREESCOLAR INDIGENA COMUNITARIO AULA COMPARTIDA"/>
    <n v="27"/>
    <x v="5"/>
    <n v="756"/>
    <s v="EL RANCHITO"/>
    <s v="CALLE NINGUNO"/>
    <x v="0"/>
    <x v="0"/>
    <x v="2"/>
    <x v="0"/>
    <x v="7"/>
    <x v="0"/>
    <m/>
    <m/>
    <x v="4"/>
    <x v="2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099T"/>
    <x v="1"/>
    <x v="1"/>
    <s v="PREESCOLAR INDIGENA COMUNITARIO AULA COMPARTIDA"/>
    <n v="27"/>
    <x v="5"/>
    <n v="624"/>
    <s v="COCHERARE"/>
    <s v="CALLE NINGUNO"/>
    <x v="0"/>
    <x v="0"/>
    <x v="2"/>
    <x v="0"/>
    <x v="7"/>
    <x v="0"/>
    <m/>
    <m/>
    <x v="4"/>
    <x v="2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100S"/>
    <x v="1"/>
    <x v="1"/>
    <s v="PREESCOLAR INDIGENA COMUNITARIO"/>
    <n v="27"/>
    <x v="5"/>
    <n v="304"/>
    <s v="LOS CHIQUEROS"/>
    <s v="CALLE LOS CHIQUEROS"/>
    <x v="0"/>
    <x v="0"/>
    <x v="2"/>
    <x v="0"/>
    <x v="7"/>
    <x v="0"/>
    <m/>
    <m/>
    <x v="4"/>
    <x v="2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07L"/>
    <x v="0"/>
    <x v="0"/>
    <s v="PREESCOLAR INDIGENA COMUNITARIO"/>
    <n v="27"/>
    <x v="5"/>
    <n v="1240"/>
    <s v="ROJASARARE"/>
    <s v="CALLE ROJASARARE"/>
    <x v="0"/>
    <x v="0"/>
    <x v="2"/>
    <x v="0"/>
    <x v="7"/>
    <x v="0"/>
    <m/>
    <m/>
    <x v="4"/>
    <x v="2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18R"/>
    <x v="0"/>
    <x v="0"/>
    <s v="PREESCOLAR INDIGENA COMUNITARIO"/>
    <n v="27"/>
    <x v="5"/>
    <n v="2201"/>
    <s v="TEPORACHI"/>
    <s v="CALLE TEPORACHI"/>
    <x v="0"/>
    <x v="0"/>
    <x v="2"/>
    <x v="0"/>
    <x v="7"/>
    <x v="0"/>
    <m/>
    <m/>
    <x v="4"/>
    <x v="2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123C"/>
    <x v="0"/>
    <x v="0"/>
    <s v="PREESCOLAR INDIGENA COMUNITARIO"/>
    <n v="29"/>
    <x v="6"/>
    <n v="2167"/>
    <s v="CORDÓN DE LOS SOTO"/>
    <s v="CALLE CORRAL DE LOS SOTO"/>
    <x v="0"/>
    <x v="0"/>
    <x v="2"/>
    <x v="0"/>
    <x v="7"/>
    <x v="0"/>
    <m/>
    <m/>
    <x v="4"/>
    <x v="3"/>
    <n v="5"/>
    <n v="11"/>
    <n v="16"/>
    <n v="5"/>
    <n v="11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26Z"/>
    <x v="0"/>
    <x v="0"/>
    <s v="PREESCOLAR INDIGENA COMUNITARIO AULA COMPARTIDA"/>
    <n v="29"/>
    <x v="6"/>
    <n v="943"/>
    <s v="LA JOYA"/>
    <s v="CALLE NINGUNO"/>
    <x v="0"/>
    <x v="0"/>
    <x v="2"/>
    <x v="0"/>
    <x v="7"/>
    <x v="0"/>
    <m/>
    <m/>
    <x v="4"/>
    <x v="3"/>
    <n v="7"/>
    <n v="1"/>
    <n v="8"/>
    <n v="7"/>
    <n v="1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0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0"/>
    <n v="6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127Z"/>
    <x v="0"/>
    <x v="0"/>
    <s v="PREESCOLAR INDIGENA COMUNITARIO"/>
    <n v="29"/>
    <x v="6"/>
    <n v="253"/>
    <s v="TURUACHI"/>
    <s v="CALLE TURUACHI"/>
    <x v="0"/>
    <x v="0"/>
    <x v="2"/>
    <x v="0"/>
    <x v="7"/>
    <x v="0"/>
    <m/>
    <m/>
    <x v="4"/>
    <x v="3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29X"/>
    <x v="1"/>
    <x v="1"/>
    <s v="PREESCOLAR INDIGENA COMUNITARIO AULA COMPARTIDA"/>
    <n v="29"/>
    <x v="6"/>
    <n v="2143"/>
    <s v="EL PINABETE"/>
    <s v="CALLE NINGUNO"/>
    <x v="0"/>
    <x v="0"/>
    <x v="2"/>
    <x v="0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130M"/>
    <x v="0"/>
    <x v="0"/>
    <s v="PREESCOLAR INDIGENA COMUNITARIO"/>
    <n v="29"/>
    <x v="6"/>
    <n v="1585"/>
    <s v="EL CORDÓN DE LA CRUZ"/>
    <s v="CALLE EL CORDON DE LA CRUZ"/>
    <x v="0"/>
    <x v="0"/>
    <x v="2"/>
    <x v="0"/>
    <x v="7"/>
    <x v="0"/>
    <m/>
    <m/>
    <x v="4"/>
    <x v="3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31L"/>
    <x v="0"/>
    <x v="0"/>
    <s v="PREESCOLAR INDIGENA COMUNITARIO"/>
    <n v="29"/>
    <x v="6"/>
    <n v="252"/>
    <s v="EL TUPURE (EL TUPURI)"/>
    <s v="CALLE EL TUPURE"/>
    <x v="0"/>
    <x v="0"/>
    <x v="2"/>
    <x v="0"/>
    <x v="7"/>
    <x v="0"/>
    <m/>
    <m/>
    <x v="4"/>
    <x v="3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32K"/>
    <x v="0"/>
    <x v="0"/>
    <s v="PREESCOLAR INDIGENA COMUNITARIO"/>
    <n v="29"/>
    <x v="6"/>
    <n v="1801"/>
    <s v="LA ESCONDIDA"/>
    <s v="CALLE MESA DE LA ESCONDIDA"/>
    <x v="0"/>
    <x v="0"/>
    <x v="2"/>
    <x v="0"/>
    <x v="7"/>
    <x v="0"/>
    <m/>
    <m/>
    <x v="4"/>
    <x v="3"/>
    <n v="4"/>
    <n v="0"/>
    <n v="4"/>
    <n v="4"/>
    <n v="0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139D"/>
    <x v="0"/>
    <x v="0"/>
    <s v="PREESCOLAR INDIGENA COMUNITARIO"/>
    <n v="29"/>
    <x v="6"/>
    <n v="301"/>
    <s v="LA CIÉNEGA"/>
    <s v="CALLE LA CIENEGA"/>
    <x v="0"/>
    <x v="0"/>
    <x v="2"/>
    <x v="0"/>
    <x v="7"/>
    <x v="0"/>
    <m/>
    <m/>
    <x v="4"/>
    <x v="3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146N"/>
    <x v="0"/>
    <x v="0"/>
    <s v="PREESCOLAR INDIGENA COMUNITARIO"/>
    <n v="27"/>
    <x v="5"/>
    <n v="88"/>
    <s v="YEGOCHI"/>
    <s v="CALLE YEGOCHI"/>
    <x v="0"/>
    <x v="0"/>
    <x v="2"/>
    <x v="0"/>
    <x v="7"/>
    <x v="0"/>
    <m/>
    <m/>
    <x v="4"/>
    <x v="2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48L"/>
    <x v="0"/>
    <x v="0"/>
    <s v="PREESCOLAR INDIGENA COMUNITARIO"/>
    <n v="27"/>
    <x v="5"/>
    <n v="55"/>
    <s v="NACHACACHI"/>
    <s v="CALLE NACHACACHI"/>
    <x v="0"/>
    <x v="0"/>
    <x v="2"/>
    <x v="0"/>
    <x v="7"/>
    <x v="0"/>
    <m/>
    <m/>
    <x v="4"/>
    <x v="2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49K"/>
    <x v="0"/>
    <x v="0"/>
    <s v="PREESCOLAR INDIGENA COMUNITARIO"/>
    <n v="29"/>
    <x v="6"/>
    <n v="1164"/>
    <s v="TURUACHITO"/>
    <s v="CALLE TURUACHITO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50Z"/>
    <x v="0"/>
    <x v="0"/>
    <s v="PREESCOLAR INDIGENA COMUNITARIO"/>
    <n v="27"/>
    <x v="5"/>
    <n v="2786"/>
    <s v="TURUSEACHI"/>
    <s v="CALLE TURUSEACHI"/>
    <x v="0"/>
    <x v="0"/>
    <x v="2"/>
    <x v="0"/>
    <x v="7"/>
    <x v="0"/>
    <m/>
    <m/>
    <x v="13"/>
    <x v="2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53X"/>
    <x v="0"/>
    <x v="0"/>
    <s v="PREESCOLAR INDIGENA COMUNITARIO"/>
    <n v="27"/>
    <x v="5"/>
    <n v="2666"/>
    <s v="RAMUCHEACHI"/>
    <s v="CALLE RAMUCHEACHI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54W"/>
    <x v="0"/>
    <x v="0"/>
    <s v="PREESCOLAR INDIGENA COMUNITARIO"/>
    <n v="27"/>
    <x v="5"/>
    <n v="85"/>
    <s v="LOS TUCEROS"/>
    <s v="CALLE LOS TUCEROS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59R"/>
    <x v="0"/>
    <x v="0"/>
    <s v="PREESCOLAR INDIGENA COMUNITARIO"/>
    <n v="29"/>
    <x v="6"/>
    <n v="182"/>
    <s v="RANCHO EL INDIO"/>
    <s v="CALLE RANCHO EL INDIO"/>
    <x v="0"/>
    <x v="0"/>
    <x v="2"/>
    <x v="0"/>
    <x v="7"/>
    <x v="0"/>
    <m/>
    <m/>
    <x v="4"/>
    <x v="3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60G"/>
    <x v="0"/>
    <x v="0"/>
    <s v="PREESCOLAR INDIGENA COMUNITARIO"/>
    <n v="29"/>
    <x v="6"/>
    <n v="574"/>
    <s v="RANCHO DE PEÑA"/>
    <s v="CALLE RANCHO DE PEÑA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61F"/>
    <x v="0"/>
    <x v="0"/>
    <s v="PREESCOLAR INDIGENA COMUNITARIO"/>
    <n v="29"/>
    <x v="6"/>
    <n v="385"/>
    <s v="EL BOSQUE"/>
    <s v="CALLE EL BOSQUE"/>
    <x v="0"/>
    <x v="0"/>
    <x v="2"/>
    <x v="0"/>
    <x v="7"/>
    <x v="0"/>
    <m/>
    <m/>
    <x v="4"/>
    <x v="3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62E"/>
    <x v="0"/>
    <x v="0"/>
    <s v="PREESCOLAR INDIGENA COMUNITARIO"/>
    <n v="29"/>
    <x v="6"/>
    <n v="1831"/>
    <s v="MESA DEL BARRO"/>
    <s v="CALLE MESA DEL BARRO"/>
    <x v="0"/>
    <x v="0"/>
    <x v="2"/>
    <x v="0"/>
    <x v="7"/>
    <x v="0"/>
    <m/>
    <m/>
    <x v="4"/>
    <x v="3"/>
    <n v="13"/>
    <n v="8"/>
    <n v="21"/>
    <n v="13"/>
    <n v="8"/>
    <n v="2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63D"/>
    <x v="0"/>
    <x v="0"/>
    <s v="PREESCOLAR INDIGENA COMUNITARIO"/>
    <n v="29"/>
    <x v="6"/>
    <n v="1041"/>
    <s v="EL PEÑASCO"/>
    <s v="CALLE EL PEÑASCO"/>
    <x v="0"/>
    <x v="0"/>
    <x v="2"/>
    <x v="0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66A"/>
    <x v="0"/>
    <x v="0"/>
    <s v="PREESCOLAR INDIGENA COMUNITARIO"/>
    <n v="27"/>
    <x v="5"/>
    <n v="131"/>
    <s v="GÜIRINAPUCHI (BIRINAPUCHI)"/>
    <s v="CALLE GUIRINAPUCHI (BIRINAPUCHI)"/>
    <x v="0"/>
    <x v="0"/>
    <x v="2"/>
    <x v="0"/>
    <x v="7"/>
    <x v="0"/>
    <m/>
    <m/>
    <x v="4"/>
    <x v="2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71M"/>
    <x v="0"/>
    <x v="0"/>
    <s v="PREESCOLAR INDIGENA COMUNITARIO"/>
    <n v="29"/>
    <x v="6"/>
    <n v="286"/>
    <s v="SAN REGIS (EL CARPINTERO)"/>
    <s v="CALLE SAN REGIS (EL CARPINTERO)"/>
    <x v="0"/>
    <x v="0"/>
    <x v="2"/>
    <x v="0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173K"/>
    <x v="0"/>
    <x v="0"/>
    <s v="PREESCOLAR INDIGENA COMUNITARIO"/>
    <n v="29"/>
    <x v="6"/>
    <n v="580"/>
    <s v="EL MUERTO"/>
    <s v="CALLE EL MUERTO"/>
    <x v="0"/>
    <x v="0"/>
    <x v="2"/>
    <x v="0"/>
    <x v="7"/>
    <x v="0"/>
    <m/>
    <m/>
    <x v="4"/>
    <x v="3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75I"/>
    <x v="0"/>
    <x v="0"/>
    <s v="PREESCOLAR INDIGENA COMUNITARIO"/>
    <n v="29"/>
    <x v="6"/>
    <n v="669"/>
    <s v="LA MESA DE LOS HONGOS"/>
    <s v="CALLE MESA DE LOS HONGOS"/>
    <x v="0"/>
    <x v="0"/>
    <x v="2"/>
    <x v="0"/>
    <x v="7"/>
    <x v="0"/>
    <m/>
    <m/>
    <x v="4"/>
    <x v="3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78F"/>
    <x v="0"/>
    <x v="0"/>
    <s v="PREESCOLAR INDIGENA COMUNITARIO"/>
    <n v="29"/>
    <x v="6"/>
    <n v="1857"/>
    <s v="LAS PIEDRAS"/>
    <s v="CALLE LA PIEDRA"/>
    <x v="0"/>
    <x v="0"/>
    <x v="2"/>
    <x v="0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79E"/>
    <x v="0"/>
    <x v="0"/>
    <s v="PREESCOLAR INDIGENA COMUNITARIO"/>
    <n v="27"/>
    <x v="5"/>
    <n v="1639"/>
    <s v="RURACHI"/>
    <s v="CALLE RURACHI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82S"/>
    <x v="0"/>
    <x v="0"/>
    <s v="PREESCOLAR INDIGENA COMUNITARIO"/>
    <n v="27"/>
    <x v="5"/>
    <n v="241"/>
    <s v="BASIGOCHI DE LAS PALMAS"/>
    <s v="CALLE BASIGOCHI DE LAS PALMAS"/>
    <x v="0"/>
    <x v="0"/>
    <x v="2"/>
    <x v="0"/>
    <x v="7"/>
    <x v="0"/>
    <m/>
    <m/>
    <x v="4"/>
    <x v="2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86O"/>
    <x v="0"/>
    <x v="0"/>
    <s v="PREESCOLAR INDIGENA COMUNITARIO"/>
    <n v="7"/>
    <x v="7"/>
    <n v="502"/>
    <s v="EL LLANO GRANDE"/>
    <s v="CALLE NINGUNO"/>
    <x v="0"/>
    <x v="0"/>
    <x v="2"/>
    <x v="0"/>
    <x v="7"/>
    <x v="0"/>
    <m/>
    <m/>
    <x v="4"/>
    <x v="2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88M"/>
    <x v="0"/>
    <x v="0"/>
    <s v="PREESCOLAR INDIGENA COMUNITARIO"/>
    <n v="29"/>
    <x v="6"/>
    <n v="166"/>
    <s v="PINOS ALTOS"/>
    <s v="CALLE PINOS ALTOS"/>
    <x v="0"/>
    <x v="0"/>
    <x v="2"/>
    <x v="0"/>
    <x v="7"/>
    <x v="0"/>
    <m/>
    <m/>
    <x v="4"/>
    <x v="3"/>
    <n v="12"/>
    <n v="5"/>
    <n v="17"/>
    <n v="12"/>
    <n v="5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89L"/>
    <x v="0"/>
    <x v="0"/>
    <s v="PREESCOLAR INDIGENA COMUNITARIO"/>
    <n v="29"/>
    <x v="6"/>
    <n v="427"/>
    <s v="LA SOLEDAD VIEJA"/>
    <s v="CALLE LA SOLEDAD VIEJA"/>
    <x v="0"/>
    <x v="0"/>
    <x v="2"/>
    <x v="0"/>
    <x v="7"/>
    <x v="0"/>
    <m/>
    <m/>
    <x v="4"/>
    <x v="3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95W"/>
    <x v="0"/>
    <x v="0"/>
    <s v="PREESCOLAR INDIGENA"/>
    <n v="49"/>
    <x v="57"/>
    <n v="4"/>
    <s v="ARROYO HONDO"/>
    <s v="NINGUNO NINGUNO"/>
    <x v="0"/>
    <x v="0"/>
    <x v="2"/>
    <x v="0"/>
    <x v="7"/>
    <x v="0"/>
    <m/>
    <m/>
    <x v="4"/>
    <x v="5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198T"/>
    <x v="0"/>
    <x v="0"/>
    <s v="PREESCOLAR INDIGENA"/>
    <n v="27"/>
    <x v="5"/>
    <n v="529"/>
    <s v="REJOGOCHI"/>
    <s v="NINGUNO NINGUNO"/>
    <x v="0"/>
    <x v="0"/>
    <x v="2"/>
    <x v="0"/>
    <x v="7"/>
    <x v="0"/>
    <m/>
    <m/>
    <x v="4"/>
    <x v="2"/>
    <n v="5"/>
    <n v="6"/>
    <n v="11"/>
    <n v="5"/>
    <n v="6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03O"/>
    <x v="0"/>
    <x v="0"/>
    <s v="PREESCOLAR INDIGENA"/>
    <n v="27"/>
    <x v="5"/>
    <n v="149"/>
    <s v="GUACAYVO"/>
    <s v="CALLE GUACAYVO"/>
    <x v="0"/>
    <x v="0"/>
    <x v="2"/>
    <x v="0"/>
    <x v="7"/>
    <x v="0"/>
    <m/>
    <m/>
    <x v="4"/>
    <x v="2"/>
    <n v="1"/>
    <n v="7"/>
    <n v="8"/>
    <n v="1"/>
    <n v="7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6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205M"/>
    <x v="0"/>
    <x v="0"/>
    <s v="PREESCOLAR INDIGENA COMUNITARIO"/>
    <n v="27"/>
    <x v="5"/>
    <n v="1624"/>
    <s v="RETOSACHI"/>
    <s v="CALLE RETOSACHI"/>
    <x v="0"/>
    <x v="0"/>
    <x v="2"/>
    <x v="0"/>
    <x v="7"/>
    <x v="0"/>
    <m/>
    <m/>
    <x v="4"/>
    <x v="2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207K"/>
    <x v="0"/>
    <x v="0"/>
    <s v="PREESCOLAR INDIGENA COMUNITARIO"/>
    <n v="27"/>
    <x v="5"/>
    <n v="1484"/>
    <s v="PAREGUACHI"/>
    <s v="CALLE PAREGUACHI"/>
    <x v="0"/>
    <x v="0"/>
    <x v="2"/>
    <x v="0"/>
    <x v="7"/>
    <x v="0"/>
    <m/>
    <m/>
    <x v="4"/>
    <x v="2"/>
    <n v="0"/>
    <n v="3"/>
    <n v="3"/>
    <n v="0"/>
    <n v="3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10Y"/>
    <x v="0"/>
    <x v="0"/>
    <s v="PREESCOLAR INDIGENA COMUNITARIO"/>
    <n v="27"/>
    <x v="5"/>
    <n v="986"/>
    <s v="GUACARICHI"/>
    <s v="CALLE GUACARICHI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13V"/>
    <x v="0"/>
    <x v="0"/>
    <s v="PREESCOLAR INDIGENA COMUNITARIO"/>
    <n v="29"/>
    <x v="6"/>
    <n v="1988"/>
    <s v="LAS FRESAS"/>
    <s v="CALLE LAS FRESAS"/>
    <x v="0"/>
    <x v="0"/>
    <x v="2"/>
    <x v="0"/>
    <x v="7"/>
    <x v="0"/>
    <m/>
    <m/>
    <x v="4"/>
    <x v="3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15T"/>
    <x v="0"/>
    <x v="0"/>
    <s v="PREESCOLAR INDIGENA COMUNITARIO"/>
    <n v="29"/>
    <x v="6"/>
    <n v="637"/>
    <s v="MILPILLAS DE ARRIBA"/>
    <s v="CALLE MILPILLAS DE ARRIBA"/>
    <x v="0"/>
    <x v="0"/>
    <x v="2"/>
    <x v="0"/>
    <x v="7"/>
    <x v="0"/>
    <m/>
    <m/>
    <x v="4"/>
    <x v="3"/>
    <n v="10"/>
    <n v="6"/>
    <n v="16"/>
    <n v="10"/>
    <n v="6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CC0227Y"/>
    <x v="0"/>
    <x v="0"/>
    <s v="PREESCOLAR INDIGENA COMUNITARIO"/>
    <n v="7"/>
    <x v="7"/>
    <n v="113"/>
    <s v="SAN CARLOS"/>
    <s v="CALLE SAN CARLOS"/>
    <x v="0"/>
    <x v="0"/>
    <x v="2"/>
    <x v="0"/>
    <x v="7"/>
    <x v="0"/>
    <m/>
    <m/>
    <x v="4"/>
    <x v="2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30L"/>
    <x v="0"/>
    <x v="0"/>
    <s v="PREESCOLAR INDIGENA COMUNITARIO"/>
    <n v="29"/>
    <x v="6"/>
    <n v="205"/>
    <s v="SAN JOSÉ DE TURUACHITO"/>
    <s v="CALLE SAN JOSE DE TURUACHITO"/>
    <x v="0"/>
    <x v="0"/>
    <x v="2"/>
    <x v="0"/>
    <x v="7"/>
    <x v="0"/>
    <m/>
    <m/>
    <x v="4"/>
    <x v="3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35G"/>
    <x v="1"/>
    <x v="1"/>
    <s v="PREESCOLAR INDIGENA COMUNITARIO"/>
    <n v="27"/>
    <x v="5"/>
    <n v="1376"/>
    <s v="CIÉNEGA DE CABORACHI"/>
    <s v="CALLE NINGUNO"/>
    <x v="0"/>
    <x v="0"/>
    <x v="2"/>
    <x v="0"/>
    <x v="7"/>
    <x v="0"/>
    <m/>
    <m/>
    <x v="4"/>
    <x v="2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36F"/>
    <x v="1"/>
    <x v="1"/>
    <s v="PREESCOLAR INDIGENA COMUNITARIO"/>
    <n v="29"/>
    <x v="6"/>
    <n v="664"/>
    <s v="EL TULE (RÍO TUARIPA)"/>
    <s v="CALLE NINGUNO"/>
    <x v="0"/>
    <x v="0"/>
    <x v="2"/>
    <x v="0"/>
    <x v="7"/>
    <x v="0"/>
    <m/>
    <m/>
    <x v="4"/>
    <x v="3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238D"/>
    <x v="0"/>
    <x v="0"/>
    <s v="PREESCOLAR INDIGENA COMUNITARIO"/>
    <n v="27"/>
    <x v="5"/>
    <n v="572"/>
    <s v="RECUZACHI"/>
    <s v="CALLE RECUZACHI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39C"/>
    <x v="0"/>
    <x v="0"/>
    <s v="PREESCOLAR INDIGENA COMUNITARIO"/>
    <n v="27"/>
    <x v="5"/>
    <n v="184"/>
    <s v="RAYABO"/>
    <s v="CALLE NINGUNO"/>
    <x v="0"/>
    <x v="0"/>
    <x v="2"/>
    <x v="0"/>
    <x v="7"/>
    <x v="0"/>
    <m/>
    <m/>
    <x v="4"/>
    <x v="2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41R"/>
    <x v="0"/>
    <x v="0"/>
    <s v="PREESCOLAR INDIGENA COMUNITARIO"/>
    <n v="29"/>
    <x v="6"/>
    <n v="1769"/>
    <s v="BAJÍO MOLINA"/>
    <s v="CALLE BAJIO MOLINA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CC0243P"/>
    <x v="0"/>
    <x v="0"/>
    <s v="PREESCOLAR INDIGENA COMUNITARIO"/>
    <n v="29"/>
    <x v="6"/>
    <n v="406"/>
    <s v="SANTA TULITA"/>
    <s v="NINGUNO NINGUNO"/>
    <x v="0"/>
    <x v="0"/>
    <x v="2"/>
    <x v="0"/>
    <x v="7"/>
    <x v="0"/>
    <m/>
    <m/>
    <x v="4"/>
    <x v="3"/>
    <n v="7"/>
    <n v="2"/>
    <n v="9"/>
    <n v="7"/>
    <n v="2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1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45N"/>
    <x v="0"/>
    <x v="0"/>
    <s v="PREESCOLAR INDIGENA COMUNITARIO"/>
    <n v="27"/>
    <x v="5"/>
    <n v="1750"/>
    <s v="PAHUICHIQUE"/>
    <s v="NINGUNO NINGUNO"/>
    <x v="0"/>
    <x v="0"/>
    <x v="2"/>
    <x v="0"/>
    <x v="7"/>
    <x v="0"/>
    <m/>
    <m/>
    <x v="4"/>
    <x v="2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246M"/>
    <x v="0"/>
    <x v="0"/>
    <s v="PREESCOLAR INDIGENA COMUNITARIO"/>
    <n v="46"/>
    <x v="17"/>
    <n v="877"/>
    <s v="RINCÓN DEL PLEITO"/>
    <s v="NINGUNO NINGUNO"/>
    <x v="0"/>
    <x v="0"/>
    <x v="2"/>
    <x v="0"/>
    <x v="7"/>
    <x v="0"/>
    <m/>
    <m/>
    <x v="4"/>
    <x v="2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247L"/>
    <x v="0"/>
    <x v="0"/>
    <s v="PREESCOLAR INDIGENA COMUNITARIO"/>
    <n v="8"/>
    <x v="8"/>
    <n v="1187"/>
    <s v="LA SOMBRA"/>
    <s v="NINGUNO NINGUNO"/>
    <x v="0"/>
    <x v="0"/>
    <x v="2"/>
    <x v="0"/>
    <x v="7"/>
    <x v="0"/>
    <m/>
    <m/>
    <x v="4"/>
    <x v="0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48K"/>
    <x v="0"/>
    <x v="0"/>
    <s v="PREESCOLAR INDIGENA COMUNITARIO"/>
    <n v="29"/>
    <x v="6"/>
    <n v="262"/>
    <s v="COLORADAS DE LOS VILLANUEVA (CUEVAS COLORADAS)"/>
    <s v="CALLE NINGUNO"/>
    <x v="0"/>
    <x v="0"/>
    <x v="2"/>
    <x v="0"/>
    <x v="7"/>
    <x v="0"/>
    <m/>
    <m/>
    <x v="4"/>
    <x v="3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49J"/>
    <x v="0"/>
    <x v="0"/>
    <s v="PREESCOLAR INDIGENA COMUNITARIO"/>
    <n v="7"/>
    <x v="7"/>
    <n v="64"/>
    <s v="LA LABORCITA"/>
    <s v="CALLE NINGUNO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50Z"/>
    <x v="0"/>
    <x v="0"/>
    <s v="PREESCOLAR INDIGENA COMUNITARIO"/>
    <n v="27"/>
    <x v="5"/>
    <n v="1510"/>
    <s v="BASIGOCHI"/>
    <s v="CALLE NINGUNO"/>
    <x v="0"/>
    <x v="0"/>
    <x v="2"/>
    <x v="0"/>
    <x v="7"/>
    <x v="0"/>
    <m/>
    <m/>
    <x v="4"/>
    <x v="2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51Y"/>
    <x v="0"/>
    <x v="0"/>
    <s v="PREESCOLAR INDIGENA COMUNITARIO"/>
    <n v="8"/>
    <x v="8"/>
    <n v="994"/>
    <s v="SONIRACHI"/>
    <s v="CALLE NINGUNO"/>
    <x v="0"/>
    <x v="0"/>
    <x v="2"/>
    <x v="0"/>
    <x v="7"/>
    <x v="0"/>
    <m/>
    <m/>
    <x v="4"/>
    <x v="0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CC0252X"/>
    <x v="0"/>
    <x v="0"/>
    <s v="PREESCOLAR INDIGENA COMUNITARIO"/>
    <n v="29"/>
    <x v="6"/>
    <n v="117"/>
    <s v="EL MANZANO"/>
    <s v="CALLE NINGUNO"/>
    <x v="0"/>
    <x v="0"/>
    <x v="2"/>
    <x v="0"/>
    <x v="7"/>
    <x v="0"/>
    <m/>
    <m/>
    <x v="4"/>
    <x v="3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CC0253W"/>
    <x v="0"/>
    <x v="0"/>
    <s v="PREESCOLAR INDIGENA COMUNITARIO"/>
    <n v="7"/>
    <x v="7"/>
    <n v="227"/>
    <s v="LAS DELICIAS"/>
    <s v="NINGUNO NINGUNO"/>
    <x v="0"/>
    <x v="0"/>
    <x v="2"/>
    <x v="0"/>
    <x v="7"/>
    <x v="0"/>
    <m/>
    <m/>
    <x v="4"/>
    <x v="2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CC0254V"/>
    <x v="0"/>
    <x v="0"/>
    <s v="PREESCOLAR INDIGENA COMUNITARIO"/>
    <n v="29"/>
    <x v="6"/>
    <n v="750"/>
    <s v="LA LAJA"/>
    <s v="NINGUNO NINGUNO"/>
    <x v="0"/>
    <x v="0"/>
    <x v="2"/>
    <x v="0"/>
    <x v="7"/>
    <x v="0"/>
    <m/>
    <m/>
    <x v="4"/>
    <x v="3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CI0198N"/>
    <x v="0"/>
    <x v="0"/>
    <s v="CENTRO INFANTIL COMUNITARIO"/>
    <n v="58"/>
    <x v="36"/>
    <n v="5"/>
    <s v="EL AMPARANEÑO (EL AMPARALEÑO)"/>
    <s v="CALLE AMPARANEÑO"/>
    <x v="0"/>
    <x v="0"/>
    <x v="2"/>
    <x v="0"/>
    <x v="7"/>
    <x v="0"/>
    <m/>
    <m/>
    <x v="4"/>
    <x v="6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02G"/>
    <x v="0"/>
    <x v="0"/>
    <s v="JARDIN DE NIÑOS"/>
    <n v="2"/>
    <x v="38"/>
    <n v="64"/>
    <s v="PLACER DE GUADALUPE"/>
    <s v="CALLE PLACER DE GUADALUPE"/>
    <x v="0"/>
    <x v="0"/>
    <x v="2"/>
    <x v="0"/>
    <x v="7"/>
    <x v="0"/>
    <m/>
    <m/>
    <x v="4"/>
    <x v="5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04E"/>
    <x v="0"/>
    <x v="0"/>
    <s v="PREESCOLAR COMUNITARIO"/>
    <n v="2"/>
    <x v="38"/>
    <n v="98"/>
    <s v="EMILIANO ZAPATA (SAN IGNACIO)"/>
    <s v="CALLE EMILIANO ZAPATA (SAN IGNACIO)"/>
    <x v="0"/>
    <x v="0"/>
    <x v="2"/>
    <x v="0"/>
    <x v="7"/>
    <x v="0"/>
    <m/>
    <m/>
    <x v="4"/>
    <x v="5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05D"/>
    <x v="1"/>
    <x v="1"/>
    <s v="PREESCOLAR COMUNITARIO"/>
    <n v="8"/>
    <x v="8"/>
    <n v="460"/>
    <s v="RECUBIRACHI"/>
    <s v="CALLE NINGUNO"/>
    <x v="0"/>
    <x v="0"/>
    <x v="2"/>
    <x v="0"/>
    <x v="7"/>
    <x v="0"/>
    <m/>
    <m/>
    <x v="4"/>
    <x v="0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08A"/>
    <x v="1"/>
    <x v="1"/>
    <s v="PREESCOLAR COMUNITARIO"/>
    <n v="29"/>
    <x v="6"/>
    <n v="365"/>
    <s v="SAUCITO DE ARRIBA"/>
    <s v="CALLE NINGUNO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09Z"/>
    <x v="0"/>
    <x v="0"/>
    <s v="JARDIN DE NIÑOS"/>
    <n v="7"/>
    <x v="7"/>
    <n v="67"/>
    <s v="LOS LIRIOS"/>
    <s v="CALLE LOS LIRIOS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016J"/>
    <x v="0"/>
    <x v="0"/>
    <s v="PREESCOLAR COMUNITARIO"/>
    <n v="11"/>
    <x v="15"/>
    <n v="126"/>
    <s v="EL PORVENIR"/>
    <s v="CALLE EL PORVENIR"/>
    <x v="0"/>
    <x v="0"/>
    <x v="2"/>
    <x v="0"/>
    <x v="7"/>
    <x v="0"/>
    <m/>
    <m/>
    <x v="4"/>
    <x v="6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21V"/>
    <x v="1"/>
    <x v="1"/>
    <s v="PREESCOLAR COMUNITARIO"/>
    <n v="29"/>
    <x v="6"/>
    <n v="185"/>
    <s v="REDONDEADOS"/>
    <s v="CALLE NINGUNO"/>
    <x v="0"/>
    <x v="0"/>
    <x v="2"/>
    <x v="0"/>
    <x v="7"/>
    <x v="0"/>
    <m/>
    <m/>
    <x v="4"/>
    <x v="3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23T"/>
    <x v="1"/>
    <x v="1"/>
    <s v="PREESCOLAR COMUNITARIO AULA COMPARTIDA"/>
    <n v="46"/>
    <x v="17"/>
    <n v="83"/>
    <s v="LAS JOYITAS"/>
    <s v="CALLE NINGUNO"/>
    <x v="0"/>
    <x v="0"/>
    <x v="2"/>
    <x v="0"/>
    <x v="7"/>
    <x v="0"/>
    <m/>
    <m/>
    <x v="4"/>
    <x v="2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025R"/>
    <x v="1"/>
    <x v="1"/>
    <s v="PREESCOLAR COMUNITARIO"/>
    <n v="66"/>
    <x v="11"/>
    <n v="186"/>
    <s v="HACIENDA SÁENZ (SANTÍSIMO DE ABAJO)"/>
    <s v="CALLE NINGUNO"/>
    <x v="0"/>
    <x v="0"/>
    <x v="2"/>
    <x v="0"/>
    <x v="7"/>
    <x v="0"/>
    <m/>
    <m/>
    <x v="4"/>
    <x v="0"/>
    <n v="8"/>
    <n v="4"/>
    <n v="12"/>
    <n v="8"/>
    <n v="4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026Q"/>
    <x v="1"/>
    <x v="1"/>
    <s v="PREESCOLAR COMUNITARIO"/>
    <n v="29"/>
    <x v="6"/>
    <n v="360"/>
    <s v="SAN RAFAEL"/>
    <s v="CALLE NINGUNO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29N"/>
    <x v="1"/>
    <x v="1"/>
    <s v="PREESCOLAR COMUNITARIO"/>
    <n v="49"/>
    <x v="57"/>
    <n v="11"/>
    <s v="HUMARIZA"/>
    <s v="CALLE NINGUNO"/>
    <x v="0"/>
    <x v="0"/>
    <x v="2"/>
    <x v="0"/>
    <x v="7"/>
    <x v="0"/>
    <m/>
    <m/>
    <x v="4"/>
    <x v="5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36X"/>
    <x v="1"/>
    <x v="1"/>
    <s v="PREESCOLAR COMUNITARIO"/>
    <n v="29"/>
    <x v="6"/>
    <n v="938"/>
    <s v="EL INGLÉS"/>
    <s v="CALLE NINGUNO"/>
    <x v="0"/>
    <x v="0"/>
    <x v="2"/>
    <x v="0"/>
    <x v="7"/>
    <x v="0"/>
    <m/>
    <m/>
    <x v="4"/>
    <x v="3"/>
    <n v="6"/>
    <n v="10"/>
    <n v="16"/>
    <n v="6"/>
    <n v="10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37W"/>
    <x v="0"/>
    <x v="0"/>
    <s v="JARDIN DE NIÑOS"/>
    <n v="19"/>
    <x v="13"/>
    <n v="251"/>
    <s v="COLONIA CUAUHTÉMOC (PUNTA DE AGUA)"/>
    <s v="CALLE PUNTA DE AGUA"/>
    <x v="0"/>
    <x v="0"/>
    <x v="2"/>
    <x v="0"/>
    <x v="7"/>
    <x v="0"/>
    <m/>
    <m/>
    <x v="4"/>
    <x v="5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7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7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38V"/>
    <x v="0"/>
    <x v="0"/>
    <s v="PREESCOLAR COMUNITARIO"/>
    <n v="21"/>
    <x v="21"/>
    <n v="59"/>
    <s v="EJIDO KILÓMETRO OCHENTA Y SEIS CUATRO (EL DIEZ)"/>
    <s v="CALLE EJIDO KILOMETRO OCHENTA "/>
    <x v="0"/>
    <x v="0"/>
    <x v="2"/>
    <x v="0"/>
    <x v="7"/>
    <x v="0"/>
    <m/>
    <m/>
    <x v="4"/>
    <x v="6"/>
    <n v="7"/>
    <n v="12"/>
    <n v="19"/>
    <n v="7"/>
    <n v="12"/>
    <n v="1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39U"/>
    <x v="1"/>
    <x v="1"/>
    <s v="PREESCOLAR COMUNITARIO"/>
    <n v="29"/>
    <x v="6"/>
    <n v="126"/>
    <s v="MESA DE SAN JOSÉ"/>
    <s v="CALLE NINGUNO"/>
    <x v="0"/>
    <x v="0"/>
    <x v="2"/>
    <x v="0"/>
    <x v="7"/>
    <x v="0"/>
    <m/>
    <m/>
    <x v="4"/>
    <x v="3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40J"/>
    <x v="0"/>
    <x v="0"/>
    <s v="JARDIN DE NIÑOS"/>
    <n v="24"/>
    <x v="63"/>
    <n v="26"/>
    <s v="RANCHO DE PEÑA"/>
    <s v="CALLE RANCHO DE PEÑA"/>
    <x v="0"/>
    <x v="0"/>
    <x v="2"/>
    <x v="0"/>
    <x v="7"/>
    <x v="0"/>
    <m/>
    <m/>
    <x v="4"/>
    <x v="5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41I"/>
    <x v="1"/>
    <x v="1"/>
    <s v="PREESCOLAR COMUNITARIO"/>
    <n v="29"/>
    <x v="6"/>
    <n v="1205"/>
    <s v="LOS LAURELES"/>
    <s v="CALLE NINGUNO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42H"/>
    <x v="1"/>
    <x v="1"/>
    <s v="PREESCOLAR COMUNITARIO"/>
    <n v="56"/>
    <x v="50"/>
    <n v="49"/>
    <s v="SAN JAVIER"/>
    <s v="CALLE NINGUNO"/>
    <x v="0"/>
    <x v="0"/>
    <x v="2"/>
    <x v="0"/>
    <x v="7"/>
    <x v="0"/>
    <m/>
    <m/>
    <x v="4"/>
    <x v="2"/>
    <n v="7"/>
    <n v="5"/>
    <n v="12"/>
    <n v="7"/>
    <n v="5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48B"/>
    <x v="1"/>
    <x v="1"/>
    <s v="PREESCOLAR COMUNITARIO"/>
    <n v="29"/>
    <x v="6"/>
    <n v="615"/>
    <s v="EL DURAZNO DE ABAJO"/>
    <s v="CALLE NINGUNO"/>
    <x v="0"/>
    <x v="0"/>
    <x v="2"/>
    <x v="0"/>
    <x v="7"/>
    <x v="0"/>
    <m/>
    <m/>
    <x v="4"/>
    <x v="3"/>
    <n v="11"/>
    <n v="2"/>
    <n v="13"/>
    <n v="11"/>
    <n v="2"/>
    <n v="1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051P"/>
    <x v="0"/>
    <x v="0"/>
    <s v="PREESCOLAR COMUNITARIO"/>
    <n v="31"/>
    <x v="9"/>
    <n v="89"/>
    <s v="RANCHO BLANCO"/>
    <s v="CALLE RANCHO BLANCO"/>
    <x v="0"/>
    <x v="0"/>
    <x v="2"/>
    <x v="0"/>
    <x v="7"/>
    <x v="0"/>
    <m/>
    <m/>
    <x v="4"/>
    <x v="1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52O"/>
    <x v="1"/>
    <x v="1"/>
    <s v="PREESCOLAR COMUNITARIO"/>
    <n v="46"/>
    <x v="17"/>
    <n v="356"/>
    <s v="PIEDRA BOLA"/>
    <s v="CALLE NINGUNO"/>
    <x v="0"/>
    <x v="0"/>
    <x v="2"/>
    <x v="0"/>
    <x v="7"/>
    <x v="0"/>
    <m/>
    <m/>
    <x v="4"/>
    <x v="2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055L"/>
    <x v="0"/>
    <x v="0"/>
    <s v="PREESCOLAR COMUNITARIO"/>
    <n v="31"/>
    <x v="9"/>
    <n v="56"/>
    <s v="IGNACIO ZARAGOZA"/>
    <s v="CALLE IGNACIO ZARAGOZA"/>
    <x v="0"/>
    <x v="0"/>
    <x v="2"/>
    <x v="0"/>
    <x v="7"/>
    <x v="0"/>
    <m/>
    <m/>
    <x v="4"/>
    <x v="1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56K"/>
    <x v="1"/>
    <x v="1"/>
    <s v="PREESCOLAR COMUNITARIO"/>
    <n v="29"/>
    <x v="6"/>
    <n v="324"/>
    <s v="EL RINCÓN DEL COMANCHE"/>
    <s v="CALLE NINGUNO"/>
    <x v="0"/>
    <x v="0"/>
    <x v="2"/>
    <x v="0"/>
    <x v="7"/>
    <x v="0"/>
    <m/>
    <m/>
    <x v="4"/>
    <x v="3"/>
    <n v="7"/>
    <n v="2"/>
    <n v="9"/>
    <n v="7"/>
    <n v="2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60X"/>
    <x v="0"/>
    <x v="0"/>
    <s v="JARDIN DE NIÑOS"/>
    <n v="33"/>
    <x v="62"/>
    <n v="38"/>
    <s v="PICHAGUE"/>
    <s v="CALLE PICHAGUE"/>
    <x v="0"/>
    <x v="0"/>
    <x v="2"/>
    <x v="0"/>
    <x v="7"/>
    <x v="0"/>
    <m/>
    <m/>
    <x v="4"/>
    <x v="2"/>
    <n v="5"/>
    <n v="6"/>
    <n v="11"/>
    <n v="5"/>
    <n v="6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63U"/>
    <x v="0"/>
    <x v="0"/>
    <s v="JARDIN DE NIÑOS"/>
    <n v="36"/>
    <x v="22"/>
    <n v="147"/>
    <s v="TIERRA BLANCA"/>
    <s v="CALLE TIERRA BLANCA"/>
    <x v="0"/>
    <x v="0"/>
    <x v="2"/>
    <x v="0"/>
    <x v="7"/>
    <x v="0"/>
    <m/>
    <m/>
    <x v="4"/>
    <x v="7"/>
    <n v="8"/>
    <n v="4"/>
    <n v="12"/>
    <n v="8"/>
    <n v="4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64T"/>
    <x v="1"/>
    <x v="1"/>
    <s v="PREESCOLAR COMUNITARIO"/>
    <n v="29"/>
    <x v="6"/>
    <n v="356"/>
    <s v="LA JOYITA"/>
    <s v="CALLE NINGUNO"/>
    <x v="0"/>
    <x v="0"/>
    <x v="2"/>
    <x v="0"/>
    <x v="7"/>
    <x v="0"/>
    <m/>
    <m/>
    <x v="4"/>
    <x v="3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72B"/>
    <x v="1"/>
    <x v="1"/>
    <s v="PREESCOLAR COMUNITARIO AULA COMPARTIDA"/>
    <n v="29"/>
    <x v="6"/>
    <n v="403"/>
    <s v="TABLETEROS"/>
    <s v="CALLE NINGUNO"/>
    <x v="0"/>
    <x v="0"/>
    <x v="2"/>
    <x v="0"/>
    <x v="7"/>
    <x v="0"/>
    <m/>
    <m/>
    <x v="4"/>
    <x v="3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073A"/>
    <x v="1"/>
    <x v="1"/>
    <s v="PREESCOLAR COMUNITARIO"/>
    <n v="8"/>
    <x v="8"/>
    <n v="1296"/>
    <s v="BOCA DE ARROYO"/>
    <s v="CALLE NINGUNO"/>
    <x v="0"/>
    <x v="0"/>
    <x v="2"/>
    <x v="0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74Z"/>
    <x v="0"/>
    <x v="0"/>
    <s v="PREESCOLAR COMUNITARIO"/>
    <n v="38"/>
    <x v="58"/>
    <n v="29"/>
    <s v="LABOR NUEVA"/>
    <s v="CALLE NINGUNO"/>
    <x v="0"/>
    <x v="0"/>
    <x v="2"/>
    <x v="0"/>
    <x v="7"/>
    <x v="0"/>
    <m/>
    <m/>
    <x v="4"/>
    <x v="6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79V"/>
    <x v="1"/>
    <x v="1"/>
    <s v="PREESCOLAR COMUNITARIO AULA COMPARTIDA"/>
    <n v="29"/>
    <x v="6"/>
    <n v="836"/>
    <s v="BAJÍO MANUEL"/>
    <s v="CALLE NINGUNO"/>
    <x v="0"/>
    <x v="0"/>
    <x v="2"/>
    <x v="0"/>
    <x v="7"/>
    <x v="0"/>
    <m/>
    <m/>
    <x v="4"/>
    <x v="3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086E"/>
    <x v="1"/>
    <x v="1"/>
    <s v="PREESCOLAR COMUNITARIO"/>
    <n v="29"/>
    <x v="6"/>
    <n v="2198"/>
    <s v="LA ZACATOSA"/>
    <s v="CALLE NINGUNO"/>
    <x v="0"/>
    <x v="0"/>
    <x v="2"/>
    <x v="0"/>
    <x v="7"/>
    <x v="0"/>
    <m/>
    <m/>
    <x v="4"/>
    <x v="3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87D"/>
    <x v="0"/>
    <x v="0"/>
    <s v="PREESCOLAR COMUNITARIO"/>
    <n v="45"/>
    <x v="47"/>
    <n v="20"/>
    <s v="POTRERO DEL LLANO"/>
    <s v="CALLE POTRERO DEL LLANO"/>
    <x v="0"/>
    <x v="0"/>
    <x v="2"/>
    <x v="0"/>
    <x v="7"/>
    <x v="0"/>
    <m/>
    <m/>
    <x v="4"/>
    <x v="6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91Q"/>
    <x v="1"/>
    <x v="1"/>
    <s v="PREESCOLAR COMUNITARIO AULA COMPARTIDA"/>
    <n v="33"/>
    <x v="62"/>
    <n v="63"/>
    <s v="LAS ERAS"/>
    <s v="CALLE NINGUNO"/>
    <x v="0"/>
    <x v="0"/>
    <x v="2"/>
    <x v="0"/>
    <x v="7"/>
    <x v="0"/>
    <m/>
    <m/>
    <x v="4"/>
    <x v="2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093O"/>
    <x v="0"/>
    <x v="0"/>
    <s v="PREESCOLAR COMUNITARIO"/>
    <n v="48"/>
    <x v="31"/>
    <n v="37"/>
    <s v="GUADALUPE VICTORIA (EL PICACHO)"/>
    <s v="CALLE GUADALUPE VICTORIA (EL PICACHO)"/>
    <x v="0"/>
    <x v="0"/>
    <x v="2"/>
    <x v="0"/>
    <x v="7"/>
    <x v="0"/>
    <m/>
    <m/>
    <x v="4"/>
    <x v="1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98J"/>
    <x v="1"/>
    <x v="1"/>
    <s v="PREESCOLAR COMUNITARIO"/>
    <n v="8"/>
    <x v="8"/>
    <n v="1152"/>
    <s v="MESA DE GUACAYVO"/>
    <s v="CALLE NINGUNO"/>
    <x v="0"/>
    <x v="0"/>
    <x v="2"/>
    <x v="0"/>
    <x v="7"/>
    <x v="0"/>
    <m/>
    <m/>
    <x v="4"/>
    <x v="0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099I"/>
    <x v="1"/>
    <x v="1"/>
    <s v="PREESCOLAR COMUNITARIO"/>
    <n v="27"/>
    <x v="5"/>
    <n v="423"/>
    <s v="CUMBRES DE GUALAYNA"/>
    <s v="CALLE NINGUNO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00H"/>
    <x v="0"/>
    <x v="0"/>
    <s v="PREESCOLAR COMUNITARIO"/>
    <n v="8"/>
    <x v="8"/>
    <n v="186"/>
    <s v="SANTA INÉS"/>
    <s v="CALLE NINGUNO"/>
    <x v="0"/>
    <x v="0"/>
    <x v="2"/>
    <x v="0"/>
    <x v="7"/>
    <x v="0"/>
    <m/>
    <m/>
    <x v="4"/>
    <x v="0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102F"/>
    <x v="1"/>
    <x v="1"/>
    <s v="PREESCOLAR COMUNITARIO"/>
    <n v="8"/>
    <x v="8"/>
    <n v="569"/>
    <s v="CHINIVO"/>
    <s v="CALLE NINGUNO"/>
    <x v="0"/>
    <x v="0"/>
    <x v="2"/>
    <x v="0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04D"/>
    <x v="0"/>
    <x v="0"/>
    <s v="PREESCOLAR COMUNITARIO"/>
    <n v="55"/>
    <x v="56"/>
    <n v="10"/>
    <s v="ORINDA"/>
    <s v="CALLE ORINDA"/>
    <x v="0"/>
    <x v="0"/>
    <x v="2"/>
    <x v="0"/>
    <x v="7"/>
    <x v="0"/>
    <m/>
    <m/>
    <x v="4"/>
    <x v="6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24R"/>
    <x v="0"/>
    <x v="0"/>
    <s v="JARDIN DE NIÑOS"/>
    <n v="1"/>
    <x v="59"/>
    <n v="70"/>
    <s v="OJO CALIENTE [COLONIA SECA]"/>
    <s v="CALLE OJO CALIENTE (COLONIA SECA)"/>
    <x v="0"/>
    <x v="0"/>
    <x v="2"/>
    <x v="0"/>
    <x v="7"/>
    <x v="0"/>
    <m/>
    <m/>
    <x v="4"/>
    <x v="8"/>
    <n v="12"/>
    <n v="5"/>
    <n v="17"/>
    <n v="12"/>
    <n v="5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3"/>
    <n v="10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0126P"/>
    <x v="0"/>
    <x v="0"/>
    <s v="JARDIN DE NIÑOS"/>
    <n v="7"/>
    <x v="7"/>
    <n v="59"/>
    <s v="EJIDO GUAZARACHI"/>
    <s v="CALLE GUAZARACHI"/>
    <x v="0"/>
    <x v="0"/>
    <x v="2"/>
    <x v="0"/>
    <x v="7"/>
    <x v="0"/>
    <m/>
    <m/>
    <x v="4"/>
    <x v="2"/>
    <n v="5"/>
    <n v="6"/>
    <n v="11"/>
    <n v="5"/>
    <n v="6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8"/>
    <n v="14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JN0127O"/>
    <x v="0"/>
    <x v="0"/>
    <s v="PREESCOLAR COMUNITARIO"/>
    <n v="7"/>
    <x v="7"/>
    <n v="92"/>
    <s v="RANCHERÍA PINALEJO"/>
    <s v="CALLE RANCHERIA PINALEJO"/>
    <x v="0"/>
    <x v="0"/>
    <x v="2"/>
    <x v="0"/>
    <x v="7"/>
    <x v="0"/>
    <m/>
    <m/>
    <x v="4"/>
    <x v="2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28N"/>
    <x v="0"/>
    <x v="0"/>
    <s v="JARDIN DE NIÑOS"/>
    <n v="14"/>
    <x v="34"/>
    <n v="12"/>
    <s v="EMILIANO ZAPATA"/>
    <s v="CALLE EMILIANO ZAPATA"/>
    <x v="0"/>
    <x v="0"/>
    <x v="2"/>
    <x v="0"/>
    <x v="7"/>
    <x v="0"/>
    <m/>
    <m/>
    <x v="4"/>
    <x v="7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36W"/>
    <x v="0"/>
    <x v="0"/>
    <s v="JARDIN DE NIÑOS"/>
    <n v="31"/>
    <x v="9"/>
    <n v="104"/>
    <s v="SAN JOSÉ DE BAQUIACHI"/>
    <s v="CALLE SAN JOSE DE BAQUIACHI"/>
    <x v="0"/>
    <x v="0"/>
    <x v="2"/>
    <x v="0"/>
    <x v="7"/>
    <x v="0"/>
    <m/>
    <m/>
    <x v="4"/>
    <x v="1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37V"/>
    <x v="0"/>
    <x v="0"/>
    <s v="JARDIN DE NIÑOS"/>
    <n v="36"/>
    <x v="22"/>
    <n v="5"/>
    <s v="EL ÁGUILA"/>
    <s v="CALLE EL AGUILA"/>
    <x v="0"/>
    <x v="0"/>
    <x v="2"/>
    <x v="0"/>
    <x v="7"/>
    <x v="0"/>
    <m/>
    <m/>
    <x v="4"/>
    <x v="7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39T"/>
    <x v="0"/>
    <x v="0"/>
    <s v="JARDIN DE NIÑOS"/>
    <n v="45"/>
    <x v="47"/>
    <n v="9"/>
    <s v="COLONIA FRANCISCO PORTILLO (LOS JÁQUEZ)"/>
    <s v="CALLE LOS JAQUEZ"/>
    <x v="0"/>
    <x v="0"/>
    <x v="2"/>
    <x v="0"/>
    <x v="7"/>
    <x v="0"/>
    <m/>
    <m/>
    <x v="4"/>
    <x v="6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40I"/>
    <x v="0"/>
    <x v="0"/>
    <s v="PREESCOLAR COMUNITARIO"/>
    <n v="49"/>
    <x v="57"/>
    <n v="12"/>
    <s v="LA JUNTA DE LOS RÍOS"/>
    <s v="CALLE LA JUNTA DE LOS RIOS"/>
    <x v="0"/>
    <x v="0"/>
    <x v="2"/>
    <x v="0"/>
    <x v="7"/>
    <x v="0"/>
    <m/>
    <m/>
    <x v="4"/>
    <x v="5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52N"/>
    <x v="0"/>
    <x v="0"/>
    <s v="JARDIN DE NIÑOS"/>
    <n v="3"/>
    <x v="45"/>
    <n v="36"/>
    <s v="ESTACIÓN MORITA"/>
    <s v="CALLE ESTACION MORITA"/>
    <x v="0"/>
    <x v="0"/>
    <x v="2"/>
    <x v="0"/>
    <x v="7"/>
    <x v="0"/>
    <m/>
    <m/>
    <x v="4"/>
    <x v="7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54L"/>
    <x v="0"/>
    <x v="0"/>
    <s v="PREESCOLAR COMUNITARIO"/>
    <n v="29"/>
    <x v="6"/>
    <n v="269"/>
    <s v="EL BAJÍO ATASCOSO"/>
    <s v="CALLE NINGUNO"/>
    <x v="0"/>
    <x v="0"/>
    <x v="2"/>
    <x v="0"/>
    <x v="7"/>
    <x v="0"/>
    <m/>
    <m/>
    <x v="4"/>
    <x v="3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56J"/>
    <x v="0"/>
    <x v="0"/>
    <s v="JARDIN DE NIÑOS"/>
    <n v="30"/>
    <x v="4"/>
    <n v="39"/>
    <s v="ESTACIÓN TÉMORIS"/>
    <s v="CALLE TEMORIS"/>
    <x v="0"/>
    <x v="0"/>
    <x v="2"/>
    <x v="0"/>
    <x v="7"/>
    <x v="0"/>
    <m/>
    <m/>
    <x v="4"/>
    <x v="0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162U"/>
    <x v="0"/>
    <x v="0"/>
    <s v="PREESCOLAR COMUNITARIO"/>
    <n v="7"/>
    <x v="7"/>
    <n v="386"/>
    <s v="MESA DEL AGUA"/>
    <s v="CALLE NINGUNO"/>
    <x v="0"/>
    <x v="0"/>
    <x v="2"/>
    <x v="0"/>
    <x v="7"/>
    <x v="0"/>
    <m/>
    <m/>
    <x v="4"/>
    <x v="2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64S"/>
    <x v="0"/>
    <x v="0"/>
    <s v="PREESCOLAR COMUNITARIO"/>
    <n v="1"/>
    <x v="59"/>
    <n v="11"/>
    <s v="ATOTONILCO"/>
    <s v="CALLE NINGUNO"/>
    <x v="0"/>
    <x v="0"/>
    <x v="2"/>
    <x v="0"/>
    <x v="7"/>
    <x v="0"/>
    <m/>
    <m/>
    <x v="4"/>
    <x v="8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68O"/>
    <x v="0"/>
    <x v="0"/>
    <s v="PREESCOLAR COMUNITARIO AULA COMPARTIDA"/>
    <n v="29"/>
    <x v="6"/>
    <n v="1989"/>
    <s v="MESA DE LOS CHAPARRO"/>
    <s v="CALLE NINGUNO"/>
    <x v="0"/>
    <x v="0"/>
    <x v="2"/>
    <x v="0"/>
    <x v="7"/>
    <x v="0"/>
    <m/>
    <m/>
    <x v="4"/>
    <x v="3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169N"/>
    <x v="0"/>
    <x v="0"/>
    <s v="PREESCOLAR COMUNITARIO"/>
    <n v="29"/>
    <x v="6"/>
    <n v="1060"/>
    <s v="PUERTO DE TALAYOTES"/>
    <s v="CALLE NINGUNO"/>
    <x v="0"/>
    <x v="0"/>
    <x v="2"/>
    <x v="0"/>
    <x v="7"/>
    <x v="0"/>
    <m/>
    <m/>
    <x v="4"/>
    <x v="3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70C"/>
    <x v="0"/>
    <x v="0"/>
    <s v="PREESCOLAR COMUNITARIO"/>
    <n v="53"/>
    <x v="41"/>
    <n v="6"/>
    <s v="EL PORVENIR"/>
    <s v="CALLE NINGUNO"/>
    <x v="0"/>
    <x v="0"/>
    <x v="2"/>
    <x v="0"/>
    <x v="7"/>
    <x v="0"/>
    <m/>
    <m/>
    <x v="4"/>
    <x v="8"/>
    <n v="7"/>
    <n v="6"/>
    <n v="13"/>
    <n v="7"/>
    <n v="6"/>
    <n v="1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73Z"/>
    <x v="0"/>
    <x v="0"/>
    <s v="PREESCOLAR COMUNITARIO"/>
    <n v="28"/>
    <x v="51"/>
    <n v="221"/>
    <s v="BARREALES"/>
    <s v="CALLE NINGUNO"/>
    <x v="0"/>
    <x v="0"/>
    <x v="2"/>
    <x v="0"/>
    <x v="7"/>
    <x v="0"/>
    <m/>
    <m/>
    <x v="4"/>
    <x v="8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75Y"/>
    <x v="0"/>
    <x v="0"/>
    <s v="PREESCOLAR COMUNITARIO"/>
    <n v="38"/>
    <x v="58"/>
    <n v="5"/>
    <s v="ARENILLAS"/>
    <s v="CALLE ARENILLAS"/>
    <x v="0"/>
    <x v="0"/>
    <x v="2"/>
    <x v="0"/>
    <x v="7"/>
    <x v="0"/>
    <m/>
    <m/>
    <x v="4"/>
    <x v="6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76X"/>
    <x v="0"/>
    <x v="0"/>
    <s v="JARDIN DE NIÑOS"/>
    <n v="67"/>
    <x v="55"/>
    <n v="12"/>
    <s v="COLONIA GALVÁN (RANCHO OCHO)"/>
    <s v="CALLE CONOCIDO"/>
    <x v="0"/>
    <x v="0"/>
    <x v="2"/>
    <x v="0"/>
    <x v="7"/>
    <x v="0"/>
    <m/>
    <m/>
    <x v="4"/>
    <x v="7"/>
    <n v="6"/>
    <n v="6"/>
    <n v="12"/>
    <n v="6"/>
    <n v="6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78V"/>
    <x v="0"/>
    <x v="0"/>
    <s v="PREESCOLAR COMUNITARIO"/>
    <n v="40"/>
    <x v="20"/>
    <n v="64"/>
    <s v="MESA DE LA SIMONA"/>
    <s v="CALLE NINGUNO"/>
    <x v="0"/>
    <x v="0"/>
    <x v="2"/>
    <x v="0"/>
    <x v="7"/>
    <x v="0"/>
    <m/>
    <m/>
    <x v="4"/>
    <x v="4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82H"/>
    <x v="0"/>
    <x v="0"/>
    <s v="JARDIN DE NIÑOS"/>
    <n v="44"/>
    <x v="43"/>
    <n v="18"/>
    <s v="CIÉNEGA DE CENICEROS"/>
    <s v="CALLE FCO I MADERO"/>
    <x v="0"/>
    <x v="0"/>
    <x v="2"/>
    <x v="0"/>
    <x v="7"/>
    <x v="0"/>
    <m/>
    <m/>
    <x v="4"/>
    <x v="7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83G"/>
    <x v="0"/>
    <x v="0"/>
    <s v="PREESCOLAR COMUNITARIO"/>
    <n v="29"/>
    <x v="6"/>
    <n v="1870"/>
    <s v="PUERTO DE ÁNIMAS"/>
    <s v="NINGUNO NINGUNO"/>
    <x v="0"/>
    <x v="0"/>
    <x v="2"/>
    <x v="0"/>
    <x v="7"/>
    <x v="0"/>
    <m/>
    <m/>
    <x v="4"/>
    <x v="3"/>
    <n v="7"/>
    <n v="5"/>
    <n v="12"/>
    <n v="7"/>
    <n v="5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84F"/>
    <x v="0"/>
    <x v="0"/>
    <s v="PREESCOLAR COMUNITARIO"/>
    <n v="7"/>
    <x v="7"/>
    <n v="114"/>
    <s v="SAN CRISTÓBAL"/>
    <s v="NINGUNO NINGUNO"/>
    <x v="0"/>
    <x v="0"/>
    <x v="2"/>
    <x v="0"/>
    <x v="7"/>
    <x v="0"/>
    <m/>
    <m/>
    <x v="4"/>
    <x v="2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86D"/>
    <x v="0"/>
    <x v="0"/>
    <s v="PREESCOLAR COMUNITARIO"/>
    <n v="29"/>
    <x v="6"/>
    <n v="56"/>
    <s v="COLORADAS DE LA VIRGEN"/>
    <s v="NINGUNO NINGUNO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187C"/>
    <x v="0"/>
    <x v="0"/>
    <s v="PREESCOLAR COMUNITARIO"/>
    <n v="26"/>
    <x v="33"/>
    <n v="31"/>
    <s v="SANTO TORIBIO"/>
    <s v="CALLE SANTO TORIBIO"/>
    <x v="0"/>
    <x v="0"/>
    <x v="2"/>
    <x v="0"/>
    <x v="7"/>
    <x v="0"/>
    <m/>
    <m/>
    <x v="4"/>
    <x v="5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89A"/>
    <x v="0"/>
    <x v="0"/>
    <s v="PREESCOLAR COMUNITARIO"/>
    <n v="46"/>
    <x v="17"/>
    <n v="296"/>
    <s v="EL BARRANQUITO"/>
    <s v="NINGUNO NINGUNO"/>
    <x v="0"/>
    <x v="0"/>
    <x v="2"/>
    <x v="0"/>
    <x v="7"/>
    <x v="0"/>
    <m/>
    <m/>
    <x v="4"/>
    <x v="2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192O"/>
    <x v="0"/>
    <x v="0"/>
    <s v="JARDIN DE NIÑOS"/>
    <n v="3"/>
    <x v="45"/>
    <n v="59"/>
    <s v="SAN JUAN DE ALLENDE"/>
    <s v="CALLE SAN JUAN DE ALLENDE"/>
    <x v="0"/>
    <x v="0"/>
    <x v="2"/>
    <x v="0"/>
    <x v="7"/>
    <x v="0"/>
    <m/>
    <m/>
    <x v="4"/>
    <x v="7"/>
    <n v="8"/>
    <n v="2"/>
    <n v="10"/>
    <n v="8"/>
    <n v="2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199H"/>
    <x v="0"/>
    <x v="0"/>
    <s v="PREESCOLAR COMUNITARIO"/>
    <n v="59"/>
    <x v="28"/>
    <n v="40"/>
    <s v="LOS SAUCES"/>
    <s v="NINGUNO NINGUNO"/>
    <x v="0"/>
    <x v="0"/>
    <x v="2"/>
    <x v="0"/>
    <x v="7"/>
    <x v="0"/>
    <m/>
    <m/>
    <x v="4"/>
    <x v="7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201F"/>
    <x v="0"/>
    <x v="0"/>
    <s v="PREESCOLAR COMUNITARIO"/>
    <n v="29"/>
    <x v="6"/>
    <n v="1660"/>
    <s v="EL POTRERO DE LOS GONZÁLEZ"/>
    <s v="CALLE NINGUNO"/>
    <x v="0"/>
    <x v="0"/>
    <x v="2"/>
    <x v="0"/>
    <x v="7"/>
    <x v="0"/>
    <m/>
    <m/>
    <x v="4"/>
    <x v="3"/>
    <n v="1"/>
    <n v="7"/>
    <n v="8"/>
    <n v="1"/>
    <n v="7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03D"/>
    <x v="0"/>
    <x v="0"/>
    <s v="PREESCOLAR COMUNITARIO AULA COMPARTIDA"/>
    <n v="29"/>
    <x v="6"/>
    <n v="1550"/>
    <s v="LOS ALGODONES"/>
    <s v="CALLE NINGUNO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204C"/>
    <x v="0"/>
    <x v="0"/>
    <s v="PREESCOLAR COMUNITARIO"/>
    <n v="29"/>
    <x v="6"/>
    <n v="196"/>
    <s v="SAN FRANCISCO DE LA JOYA"/>
    <s v="CALLE NINGUNO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06A"/>
    <x v="0"/>
    <x v="0"/>
    <s v="PREESCOLAR COMUNITARIO"/>
    <n v="31"/>
    <x v="9"/>
    <n v="651"/>
    <s v="SAN JUAN DE SANTO TOMÁS"/>
    <s v="NINGUNO NINGUNO"/>
    <x v="0"/>
    <x v="0"/>
    <x v="2"/>
    <x v="0"/>
    <x v="7"/>
    <x v="0"/>
    <m/>
    <m/>
    <x v="4"/>
    <x v="1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207Z"/>
    <x v="0"/>
    <x v="0"/>
    <s v="PREESCOLAR COMUNITARIO"/>
    <n v="29"/>
    <x v="6"/>
    <n v="863"/>
    <s v="CASAS BLANCAS"/>
    <s v="NINGUNO NINGUNO"/>
    <x v="0"/>
    <x v="0"/>
    <x v="2"/>
    <x v="0"/>
    <x v="7"/>
    <x v="0"/>
    <m/>
    <m/>
    <x v="4"/>
    <x v="3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210N"/>
    <x v="0"/>
    <x v="0"/>
    <s v="PREESCOLAR COMUNITARIO"/>
    <n v="8"/>
    <x v="8"/>
    <n v="686"/>
    <s v="CACHIHUICHI"/>
    <s v="NINGUNO NINGUNO"/>
    <x v="0"/>
    <x v="0"/>
    <x v="2"/>
    <x v="0"/>
    <x v="7"/>
    <x v="0"/>
    <m/>
    <m/>
    <x v="4"/>
    <x v="0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11M"/>
    <x v="0"/>
    <x v="0"/>
    <s v="JARDIN DE NIÑOS"/>
    <n v="43"/>
    <x v="46"/>
    <n v="2"/>
    <s v="EJIDO BUENAVISTA (BUENAVISTA)"/>
    <s v="CALLE BUENAVISTA"/>
    <x v="0"/>
    <x v="0"/>
    <x v="2"/>
    <x v="0"/>
    <x v="7"/>
    <x v="0"/>
    <m/>
    <m/>
    <x v="4"/>
    <x v="4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8"/>
    <n v="3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3"/>
    <n v="11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0212L"/>
    <x v="0"/>
    <x v="0"/>
    <s v="PREESCOLAR COMUNITARIO"/>
    <n v="8"/>
    <x v="8"/>
    <n v="133"/>
    <s v="EL PANDITO"/>
    <s v="NINGUNO NINGUNO"/>
    <x v="0"/>
    <x v="0"/>
    <x v="2"/>
    <x v="0"/>
    <x v="7"/>
    <x v="0"/>
    <m/>
    <m/>
    <x v="4"/>
    <x v="0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213K"/>
    <x v="0"/>
    <x v="0"/>
    <s v="PREESCOLAR COMUNITARIO"/>
    <n v="46"/>
    <x v="17"/>
    <n v="886"/>
    <s v="MORELOS"/>
    <s v="NINGUNO NINGUNO"/>
    <x v="0"/>
    <x v="0"/>
    <x v="2"/>
    <x v="0"/>
    <x v="7"/>
    <x v="0"/>
    <m/>
    <m/>
    <x v="4"/>
    <x v="2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14J"/>
    <x v="0"/>
    <x v="0"/>
    <s v="PREESCOLAR COMUNITARIO"/>
    <n v="29"/>
    <x v="6"/>
    <n v="1916"/>
    <s v="AGUA CALIENTE"/>
    <s v="NINGUNO NINGUNO"/>
    <x v="0"/>
    <x v="0"/>
    <x v="2"/>
    <x v="0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15I"/>
    <x v="0"/>
    <x v="0"/>
    <s v="PREESCOLAR COMUNITARIO"/>
    <n v="9"/>
    <x v="3"/>
    <n v="321"/>
    <s v="TOTORI (TUCHIRSO)"/>
    <s v="NINGUNO NINGUNO"/>
    <x v="0"/>
    <x v="0"/>
    <x v="2"/>
    <x v="0"/>
    <x v="7"/>
    <x v="0"/>
    <m/>
    <m/>
    <x v="4"/>
    <x v="0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16H"/>
    <x v="0"/>
    <x v="0"/>
    <s v="PREESCOLAR COMUNITARIO"/>
    <n v="27"/>
    <x v="5"/>
    <n v="1547"/>
    <s v="GUAGÜITARE (BAJITARE)"/>
    <s v="NINGUNO NINGUNO"/>
    <x v="0"/>
    <x v="0"/>
    <x v="2"/>
    <x v="0"/>
    <x v="7"/>
    <x v="0"/>
    <m/>
    <m/>
    <x v="4"/>
    <x v="2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17G"/>
    <x v="0"/>
    <x v="0"/>
    <s v="PREESCOLAR COMUNITARIO"/>
    <n v="59"/>
    <x v="28"/>
    <n v="2"/>
    <s v="BOQUILLA DE SAN JOSÉ"/>
    <s v="CALLE NINGUNO"/>
    <x v="0"/>
    <x v="0"/>
    <x v="2"/>
    <x v="0"/>
    <x v="7"/>
    <x v="0"/>
    <m/>
    <m/>
    <x v="4"/>
    <x v="7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34X"/>
    <x v="0"/>
    <x v="0"/>
    <s v="JARDIN DE NIÑOS"/>
    <n v="31"/>
    <x v="9"/>
    <n v="126"/>
    <s v="ESTACIÓN TERRERO"/>
    <s v="CALLE TERRERO (ARROYO SECO)"/>
    <x v="0"/>
    <x v="0"/>
    <x v="2"/>
    <x v="0"/>
    <x v="7"/>
    <x v="0"/>
    <m/>
    <m/>
    <x v="4"/>
    <x v="1"/>
    <n v="10"/>
    <n v="5"/>
    <n v="15"/>
    <n v="10"/>
    <n v="5"/>
    <n v="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37U"/>
    <x v="0"/>
    <x v="0"/>
    <s v="JARDIN DE NIÑOS"/>
    <n v="56"/>
    <x v="50"/>
    <n v="17"/>
    <s v="SAN NICOLÁS DEL CAÑÓN"/>
    <s v="CALLE SAN NICOLAS DEL CANON"/>
    <x v="0"/>
    <x v="0"/>
    <x v="2"/>
    <x v="0"/>
    <x v="7"/>
    <x v="0"/>
    <m/>
    <m/>
    <x v="4"/>
    <x v="2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44D"/>
    <x v="0"/>
    <x v="0"/>
    <s v="PREESCOLAR COMUNITARIO"/>
    <n v="62"/>
    <x v="29"/>
    <n v="32"/>
    <s v="SAN FRANCISCO DEL MEZQUITAL"/>
    <s v="NINGUNO NINGUNO"/>
    <x v="0"/>
    <x v="0"/>
    <x v="2"/>
    <x v="0"/>
    <x v="7"/>
    <x v="0"/>
    <m/>
    <m/>
    <x v="4"/>
    <x v="6"/>
    <n v="7"/>
    <n v="3"/>
    <n v="10"/>
    <n v="7"/>
    <n v="3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51N"/>
    <x v="0"/>
    <x v="0"/>
    <s v="PREESCOLAR COMUNITARIO"/>
    <n v="35"/>
    <x v="53"/>
    <n v="36"/>
    <s v="COLONIA OAXACA (EL MARQUESOTE)"/>
    <s v="NINGUNO NINGUNO"/>
    <x v="0"/>
    <x v="0"/>
    <x v="2"/>
    <x v="0"/>
    <x v="7"/>
    <x v="0"/>
    <m/>
    <m/>
    <x v="4"/>
    <x v="9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53L"/>
    <x v="0"/>
    <x v="0"/>
    <s v="PREESCOLAR COMUNITARIO"/>
    <n v="6"/>
    <x v="49"/>
    <n v="11"/>
    <s v="FRANCISCO I. MADERO"/>
    <s v="CALLE FRANCISCO I. MADERO"/>
    <x v="0"/>
    <x v="0"/>
    <x v="2"/>
    <x v="0"/>
    <x v="7"/>
    <x v="0"/>
    <m/>
    <m/>
    <x v="4"/>
    <x v="1"/>
    <n v="2"/>
    <n v="7"/>
    <n v="9"/>
    <n v="2"/>
    <n v="7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56I"/>
    <x v="0"/>
    <x v="0"/>
    <s v="PREESCOLAR COMUNITARIO"/>
    <n v="21"/>
    <x v="21"/>
    <n v="55"/>
    <s v="COLONIA CUAUHTÉMOC"/>
    <s v="CALLE COLONIA CUAUHTEMOC"/>
    <x v="0"/>
    <x v="0"/>
    <x v="2"/>
    <x v="0"/>
    <x v="7"/>
    <x v="0"/>
    <m/>
    <m/>
    <x v="4"/>
    <x v="6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57H"/>
    <x v="0"/>
    <x v="0"/>
    <s v="JARDIN DE NIÑOS"/>
    <n v="26"/>
    <x v="33"/>
    <n v="2"/>
    <s v="EL AGUAJE"/>
    <s v="CALLE EL AGUAJE"/>
    <x v="0"/>
    <x v="0"/>
    <x v="2"/>
    <x v="0"/>
    <x v="7"/>
    <x v="0"/>
    <m/>
    <m/>
    <x v="4"/>
    <x v="5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58G"/>
    <x v="0"/>
    <x v="0"/>
    <s v="PREESCOLAR COMUNITARIO"/>
    <n v="40"/>
    <x v="20"/>
    <n v="17"/>
    <s v="CHUHUICHUPA"/>
    <s v="CALLE CHUHUICHUPA"/>
    <x v="0"/>
    <x v="0"/>
    <x v="2"/>
    <x v="0"/>
    <x v="7"/>
    <x v="0"/>
    <m/>
    <m/>
    <x v="4"/>
    <x v="4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61U"/>
    <x v="0"/>
    <x v="0"/>
    <s v="PREESCOLAR COMUNITARIO"/>
    <n v="11"/>
    <x v="15"/>
    <n v="59"/>
    <s v="FLOREÑO"/>
    <s v="CALLE FLOREÑO"/>
    <x v="0"/>
    <x v="0"/>
    <x v="2"/>
    <x v="0"/>
    <x v="7"/>
    <x v="0"/>
    <m/>
    <m/>
    <x v="4"/>
    <x v="6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64R"/>
    <x v="0"/>
    <x v="0"/>
    <s v="JARDIN DE NIÑOS"/>
    <n v="59"/>
    <x v="28"/>
    <n v="36"/>
    <s v="SAN JOSÉ DE LOS BAYLÓN"/>
    <s v="CAMINO RURAL A PASO DE MOLINA"/>
    <x v="0"/>
    <x v="0"/>
    <x v="2"/>
    <x v="0"/>
    <x v="7"/>
    <x v="0"/>
    <m/>
    <m/>
    <x v="4"/>
    <x v="7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71A"/>
    <x v="0"/>
    <x v="0"/>
    <s v="JARDIN DE NIÑOS"/>
    <n v="65"/>
    <x v="0"/>
    <n v="91"/>
    <s v="LA LAJA"/>
    <s v="CALLE LA LAJA"/>
    <x v="0"/>
    <x v="0"/>
    <x v="2"/>
    <x v="0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72Z"/>
    <x v="0"/>
    <x v="0"/>
    <s v="PREESCOLAR COMUNITARIO"/>
    <n v="65"/>
    <x v="0"/>
    <n v="3"/>
    <s v="AREPONAPUCHI"/>
    <s v="CALLE AREPONAPUCHI"/>
    <x v="0"/>
    <x v="0"/>
    <x v="2"/>
    <x v="0"/>
    <x v="7"/>
    <x v="0"/>
    <m/>
    <m/>
    <x v="4"/>
    <x v="0"/>
    <n v="9"/>
    <n v="10"/>
    <n v="19"/>
    <n v="9"/>
    <n v="10"/>
    <n v="1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0274Y"/>
    <x v="0"/>
    <x v="0"/>
    <s v="PREESCOLAR COMUNITARIO"/>
    <n v="66"/>
    <x v="11"/>
    <n v="126"/>
    <s v="MESA DEL VALLECILLO"/>
    <s v="CALLE MESA DEL VALLECILLO"/>
    <x v="0"/>
    <x v="0"/>
    <x v="2"/>
    <x v="0"/>
    <x v="7"/>
    <x v="0"/>
    <m/>
    <m/>
    <x v="4"/>
    <x v="0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75X"/>
    <x v="0"/>
    <x v="0"/>
    <s v="JARDIN DE NIÑOS"/>
    <n v="65"/>
    <x v="0"/>
    <n v="30"/>
    <s v="MESA DE ARTURO"/>
    <s v="CALLE MESA DE ARTURO"/>
    <x v="0"/>
    <x v="0"/>
    <x v="2"/>
    <x v="0"/>
    <x v="7"/>
    <x v="0"/>
    <m/>
    <m/>
    <x v="4"/>
    <x v="0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77V"/>
    <x v="0"/>
    <x v="0"/>
    <s v="JARDIN DE NIÑOS"/>
    <n v="65"/>
    <x v="0"/>
    <n v="11"/>
    <s v="EL CARRIZAL"/>
    <s v="NINGUNO NINGUNO"/>
    <x v="0"/>
    <x v="0"/>
    <x v="2"/>
    <x v="0"/>
    <x v="7"/>
    <x v="0"/>
    <m/>
    <m/>
    <x v="4"/>
    <x v="0"/>
    <n v="10"/>
    <n v="7"/>
    <n v="17"/>
    <n v="10"/>
    <n v="7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82G"/>
    <x v="0"/>
    <x v="0"/>
    <s v="PREESCOLAR COMUNITARIO"/>
    <n v="55"/>
    <x v="56"/>
    <n v="150"/>
    <s v="SANTA RITA DE CASIA (AMPLIACIÓN CUARENTA Y DOS)"/>
    <s v="CALLE SANTA RITA DE CASIA (AMPLIACIÓN CUARENTA "/>
    <x v="0"/>
    <x v="0"/>
    <x v="2"/>
    <x v="0"/>
    <x v="7"/>
    <x v="0"/>
    <m/>
    <m/>
    <x v="4"/>
    <x v="6"/>
    <n v="1"/>
    <n v="6"/>
    <n v="7"/>
    <n v="1"/>
    <n v="6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84E"/>
    <x v="0"/>
    <x v="0"/>
    <s v="JARDIN DE NIÑOS"/>
    <n v="54"/>
    <x v="39"/>
    <n v="178"/>
    <s v="LA NUEVA PAZ"/>
    <s v="CALLE LA NUEVA PAZ"/>
    <x v="0"/>
    <x v="0"/>
    <x v="2"/>
    <x v="0"/>
    <x v="7"/>
    <x v="0"/>
    <m/>
    <m/>
    <x v="4"/>
    <x v="5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298H"/>
    <x v="0"/>
    <x v="0"/>
    <s v="JARDIN DE NIÑOS"/>
    <n v="33"/>
    <x v="62"/>
    <n v="14"/>
    <s v="CIENEGUILLA"/>
    <s v="CALLE CONOCIDO LA CIENEGUILLA"/>
    <x v="0"/>
    <x v="0"/>
    <x v="2"/>
    <x v="0"/>
    <x v="7"/>
    <x v="0"/>
    <m/>
    <m/>
    <x v="4"/>
    <x v="2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16G"/>
    <x v="0"/>
    <x v="0"/>
    <s v="JARDIN DE NIÑOS"/>
    <n v="10"/>
    <x v="27"/>
    <n v="111"/>
    <s v="PRIMERO DE MAYO (SAN FRANCISCO)"/>
    <s v="CALLE COLONIA 1º DE MAYO"/>
    <x v="0"/>
    <x v="0"/>
    <x v="2"/>
    <x v="0"/>
    <x v="7"/>
    <x v="0"/>
    <m/>
    <m/>
    <x v="4"/>
    <x v="9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17F"/>
    <x v="0"/>
    <x v="0"/>
    <s v="JARDIN DE NIÑOS"/>
    <n v="10"/>
    <x v="27"/>
    <n v="16"/>
    <s v="LERDO DE TEJADA (SAN ISIDRO)"/>
    <s v="CALLE COLONIA LERDO DE TEJADA"/>
    <x v="0"/>
    <x v="0"/>
    <x v="2"/>
    <x v="0"/>
    <x v="7"/>
    <x v="0"/>
    <m/>
    <m/>
    <x v="4"/>
    <x v="9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23Q"/>
    <x v="0"/>
    <x v="0"/>
    <s v="JARDIN DE NIÑOS"/>
    <n v="2"/>
    <x v="38"/>
    <n v="45"/>
    <s v="LOS LEONES"/>
    <s v="CALLE CONOCIDO LOS LEONES"/>
    <x v="0"/>
    <x v="0"/>
    <x v="2"/>
    <x v="0"/>
    <x v="7"/>
    <x v="0"/>
    <m/>
    <m/>
    <x v="4"/>
    <x v="5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24P"/>
    <x v="0"/>
    <x v="0"/>
    <s v="PREESCOLAR COMUNITARIO"/>
    <n v="2"/>
    <x v="38"/>
    <n v="77"/>
    <s v="SAN DIEGO DE ALCALÁ"/>
    <s v="CALLE NINGUNO"/>
    <x v="0"/>
    <x v="0"/>
    <x v="2"/>
    <x v="0"/>
    <x v="7"/>
    <x v="0"/>
    <m/>
    <m/>
    <x v="4"/>
    <x v="5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25O"/>
    <x v="0"/>
    <x v="0"/>
    <s v="PREESCOLAR COMUNITARIO"/>
    <n v="7"/>
    <x v="7"/>
    <n v="223"/>
    <s v="PUERTO TRES HERMANOS"/>
    <s v="CALLE PUERTO TRES HERMANOS"/>
    <x v="0"/>
    <x v="0"/>
    <x v="2"/>
    <x v="0"/>
    <x v="7"/>
    <x v="0"/>
    <m/>
    <m/>
    <x v="4"/>
    <x v="2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329K"/>
    <x v="0"/>
    <x v="0"/>
    <s v="JARDIN DE NIÑOS"/>
    <n v="12"/>
    <x v="1"/>
    <n v="51"/>
    <s v="TAJIRACHI"/>
    <s v="CALLE TAJIRACHI"/>
    <x v="0"/>
    <x v="0"/>
    <x v="2"/>
    <x v="0"/>
    <x v="7"/>
    <x v="0"/>
    <m/>
    <m/>
    <x v="4"/>
    <x v="1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30Z"/>
    <x v="0"/>
    <x v="0"/>
    <s v="JARDIN DE NIÑOS"/>
    <n v="62"/>
    <x v="29"/>
    <n v="453"/>
    <s v="COLONIA BELLAVISTA"/>
    <s v="CALLE CONOCIDO"/>
    <x v="0"/>
    <x v="0"/>
    <x v="2"/>
    <x v="0"/>
    <x v="7"/>
    <x v="0"/>
    <m/>
    <m/>
    <x v="4"/>
    <x v="6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31Z"/>
    <x v="0"/>
    <x v="0"/>
    <s v="PREESCOLAR COMUNITARIO"/>
    <n v="55"/>
    <x v="56"/>
    <n v="58"/>
    <s v="LOMA LINDA"/>
    <s v="CALLE NINGUNO"/>
    <x v="0"/>
    <x v="0"/>
    <x v="2"/>
    <x v="0"/>
    <x v="7"/>
    <x v="0"/>
    <m/>
    <m/>
    <x v="4"/>
    <x v="6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32Y"/>
    <x v="0"/>
    <x v="0"/>
    <s v="JARDIN DE NIÑOS"/>
    <n v="7"/>
    <x v="7"/>
    <n v="430"/>
    <s v="EL TIGRE (CASITA DEL ALTO)"/>
    <s v="CALLE EL TIGRE (CASITA DEL ALTO)"/>
    <x v="0"/>
    <x v="0"/>
    <x v="2"/>
    <x v="0"/>
    <x v="7"/>
    <x v="0"/>
    <m/>
    <m/>
    <x v="4"/>
    <x v="2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335V"/>
    <x v="0"/>
    <x v="0"/>
    <s v="JARDIN DE NIÑOS"/>
    <n v="15"/>
    <x v="66"/>
    <n v="70"/>
    <s v="SAN PEDRO"/>
    <s v="CALLE SAN PEDRO"/>
    <x v="0"/>
    <x v="0"/>
    <x v="2"/>
    <x v="0"/>
    <x v="7"/>
    <x v="0"/>
    <m/>
    <m/>
    <x v="4"/>
    <x v="10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49Y"/>
    <x v="0"/>
    <x v="0"/>
    <s v="JARDIN DE NIÑOS"/>
    <n v="67"/>
    <x v="55"/>
    <n v="89"/>
    <s v="GUILLERMO QUEVEDO (EL ANCÓN DEL BURRO)"/>
    <s v="CALLE GUILLERMO QUEVEDO (EL ANCON DEL BURRO)"/>
    <x v="0"/>
    <x v="0"/>
    <x v="2"/>
    <x v="0"/>
    <x v="7"/>
    <x v="0"/>
    <m/>
    <m/>
    <x v="4"/>
    <x v="7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62S"/>
    <x v="0"/>
    <x v="0"/>
    <s v="JARDIN DE NIÑOS"/>
    <n v="26"/>
    <x v="33"/>
    <n v="4"/>
    <s v="BUENAVISTA (LA MAJADA)"/>
    <s v="CALLE BUENAVISTA (LA MAJADA)"/>
    <x v="0"/>
    <x v="0"/>
    <x v="2"/>
    <x v="0"/>
    <x v="7"/>
    <x v="0"/>
    <m/>
    <m/>
    <x v="4"/>
    <x v="5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63R"/>
    <x v="0"/>
    <x v="0"/>
    <s v="PREESCOLAR COMUNITARIO"/>
    <n v="30"/>
    <x v="4"/>
    <n v="224"/>
    <s v="IRIGOYEN"/>
    <s v="CALLE IRIGOYEN"/>
    <x v="0"/>
    <x v="0"/>
    <x v="2"/>
    <x v="0"/>
    <x v="7"/>
    <x v="0"/>
    <m/>
    <m/>
    <x v="4"/>
    <x v="0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70A"/>
    <x v="0"/>
    <x v="0"/>
    <s v="JARDIN DE NIÑOS"/>
    <n v="51"/>
    <x v="14"/>
    <n v="257"/>
    <s v="BASOGACHI"/>
    <s v="CALLE LA CIENEGA"/>
    <x v="0"/>
    <x v="0"/>
    <x v="2"/>
    <x v="0"/>
    <x v="7"/>
    <x v="0"/>
    <m/>
    <m/>
    <x v="4"/>
    <x v="0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71Z"/>
    <x v="0"/>
    <x v="0"/>
    <s v="PREESCOLAR COMUNITARIO"/>
    <n v="19"/>
    <x v="13"/>
    <n v="640"/>
    <s v="EL FRESNO"/>
    <s v="CALLE EL FRESNO"/>
    <x v="0"/>
    <x v="0"/>
    <x v="2"/>
    <x v="0"/>
    <x v="7"/>
    <x v="0"/>
    <m/>
    <m/>
    <x v="4"/>
    <x v="5"/>
    <n v="7"/>
    <n v="11"/>
    <n v="18"/>
    <n v="7"/>
    <n v="11"/>
    <n v="1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74X"/>
    <x v="0"/>
    <x v="0"/>
    <s v="PREESCOLAR COMUNITARIO"/>
    <n v="28"/>
    <x v="51"/>
    <n v="30"/>
    <s v="RINCONADA DEL MIMBRE"/>
    <s v="CALLE RINCONADA DEL MIMBRE"/>
    <x v="0"/>
    <x v="0"/>
    <x v="2"/>
    <x v="0"/>
    <x v="7"/>
    <x v="0"/>
    <m/>
    <m/>
    <x v="4"/>
    <x v="8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80H"/>
    <x v="0"/>
    <x v="0"/>
    <s v="PREESCOLAR COMUNITARIO AULA COMPARTIDA"/>
    <n v="66"/>
    <x v="11"/>
    <n v="217"/>
    <s v="HÉROES DE LA TABLETA"/>
    <s v="CALLE NINGUNO"/>
    <x v="0"/>
    <x v="0"/>
    <x v="2"/>
    <x v="0"/>
    <x v="7"/>
    <x v="0"/>
    <m/>
    <m/>
    <x v="4"/>
    <x v="0"/>
    <n v="2"/>
    <n v="0"/>
    <n v="2"/>
    <n v="2"/>
    <n v="0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383E"/>
    <x v="0"/>
    <x v="0"/>
    <s v="JARDIN DE NIÑOS"/>
    <n v="17"/>
    <x v="16"/>
    <n v="99"/>
    <s v="NAPAVECHI"/>
    <s v="CALLE NAPAVECHI"/>
    <x v="0"/>
    <x v="0"/>
    <x v="2"/>
    <x v="0"/>
    <x v="7"/>
    <x v="0"/>
    <m/>
    <m/>
    <x v="4"/>
    <x v="1"/>
    <n v="6"/>
    <n v="8"/>
    <n v="14"/>
    <n v="6"/>
    <n v="8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0384D"/>
    <x v="0"/>
    <x v="0"/>
    <s v="JARDIN DE NIÑOS"/>
    <n v="30"/>
    <x v="4"/>
    <n v="91"/>
    <s v="SAN JOSÉ"/>
    <s v="CALLE SAN JOSE"/>
    <x v="0"/>
    <x v="0"/>
    <x v="2"/>
    <x v="0"/>
    <x v="7"/>
    <x v="0"/>
    <m/>
    <m/>
    <x v="4"/>
    <x v="0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393L"/>
    <x v="0"/>
    <x v="0"/>
    <s v="JARDIN DE NIÑOS"/>
    <n v="24"/>
    <x v="63"/>
    <n v="54"/>
    <s v="NUEVO PALOMAS"/>
    <s v="CALLE PALOMAS"/>
    <x v="0"/>
    <x v="0"/>
    <x v="2"/>
    <x v="0"/>
    <x v="7"/>
    <x v="0"/>
    <m/>
    <m/>
    <x v="4"/>
    <x v="5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399F"/>
    <x v="0"/>
    <x v="0"/>
    <s v="JARDIN DE NIÑOS"/>
    <n v="47"/>
    <x v="61"/>
    <n v="5"/>
    <s v="AGUAJE VERDE"/>
    <s v="CALLE CONOCIDO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02C"/>
    <x v="0"/>
    <x v="0"/>
    <s v="PREESCOLAR COMUNITARIO"/>
    <n v="49"/>
    <x v="57"/>
    <n v="274"/>
    <s v="CHARCO PINTO"/>
    <s v="CALLE CHARCO PINTO"/>
    <x v="0"/>
    <x v="0"/>
    <x v="2"/>
    <x v="0"/>
    <x v="7"/>
    <x v="0"/>
    <m/>
    <m/>
    <x v="4"/>
    <x v="5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11K"/>
    <x v="0"/>
    <x v="0"/>
    <s v="PREESCOLAR COMUNITARIO"/>
    <n v="30"/>
    <x v="4"/>
    <n v="59"/>
    <s v="LOS LLANOS DE URUAPAN"/>
    <s v="CALLE LOS LLANOS DE URUAPAN"/>
    <x v="0"/>
    <x v="0"/>
    <x v="2"/>
    <x v="0"/>
    <x v="7"/>
    <x v="0"/>
    <m/>
    <m/>
    <x v="4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16F"/>
    <x v="0"/>
    <x v="0"/>
    <s v="JARDIN DE NIÑOS"/>
    <n v="36"/>
    <x v="22"/>
    <n v="151"/>
    <s v="EL TRIUNFO"/>
    <s v="CALLE EL TRIUNFO"/>
    <x v="0"/>
    <x v="0"/>
    <x v="2"/>
    <x v="0"/>
    <x v="7"/>
    <x v="0"/>
    <m/>
    <m/>
    <x v="4"/>
    <x v="7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18D"/>
    <x v="0"/>
    <x v="0"/>
    <s v="JARDIN DE NIÑOS"/>
    <n v="36"/>
    <x v="22"/>
    <n v="61"/>
    <s v="LA GLORIA"/>
    <s v="CALLE LA GLORIA"/>
    <x v="0"/>
    <x v="0"/>
    <x v="2"/>
    <x v="0"/>
    <x v="7"/>
    <x v="0"/>
    <m/>
    <m/>
    <x v="4"/>
    <x v="7"/>
    <n v="9"/>
    <n v="5"/>
    <n v="14"/>
    <n v="9"/>
    <n v="5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22Q"/>
    <x v="0"/>
    <x v="0"/>
    <s v="PREESCOLAR COMUNITARIO AULA COMPARTIDA"/>
    <n v="7"/>
    <x v="7"/>
    <n v="132"/>
    <s v="VALLE EL MANZANO"/>
    <s v="CALLE NINGUNO"/>
    <x v="0"/>
    <x v="0"/>
    <x v="2"/>
    <x v="0"/>
    <x v="7"/>
    <x v="0"/>
    <m/>
    <m/>
    <x v="4"/>
    <x v="2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32X"/>
    <x v="0"/>
    <x v="0"/>
    <s v="PREESCOLAR COMUNITARIO"/>
    <n v="29"/>
    <x v="6"/>
    <n v="38"/>
    <s v="SAN SIMÓN (CALABAZAS)"/>
    <s v="CALLE SAN SIMON (CALABAZAS)"/>
    <x v="0"/>
    <x v="0"/>
    <x v="2"/>
    <x v="0"/>
    <x v="7"/>
    <x v="0"/>
    <m/>
    <m/>
    <x v="4"/>
    <x v="3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33W"/>
    <x v="0"/>
    <x v="0"/>
    <s v="JARDIN DE NIÑOS"/>
    <n v="29"/>
    <x v="6"/>
    <n v="1479"/>
    <s v="CARRICITOS"/>
    <s v="CALLE CARRICITOS"/>
    <x v="0"/>
    <x v="0"/>
    <x v="2"/>
    <x v="0"/>
    <x v="7"/>
    <x v="0"/>
    <m/>
    <m/>
    <x v="4"/>
    <x v="3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35U"/>
    <x v="0"/>
    <x v="0"/>
    <s v="JARDIN DE NIÑOS"/>
    <n v="29"/>
    <x v="6"/>
    <n v="707"/>
    <s v="EL MUERTECITO"/>
    <s v="CALLE EL MUERTECITO"/>
    <x v="0"/>
    <x v="0"/>
    <x v="2"/>
    <x v="0"/>
    <x v="7"/>
    <x v="0"/>
    <m/>
    <m/>
    <x v="4"/>
    <x v="3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37S"/>
    <x v="0"/>
    <x v="0"/>
    <s v="JARDIN DE NIÑOS"/>
    <n v="27"/>
    <x v="5"/>
    <n v="365"/>
    <s v="SAN SILVESTRE"/>
    <s v="CALLE ASERRADERO SAN SILVESTRE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54I"/>
    <x v="0"/>
    <x v="0"/>
    <s v="JARDIN DE NIÑOS"/>
    <n v="36"/>
    <x v="22"/>
    <n v="67"/>
    <s v="JACOBO"/>
    <s v="CALLE EJIDO JACOBO"/>
    <x v="0"/>
    <x v="0"/>
    <x v="2"/>
    <x v="0"/>
    <x v="7"/>
    <x v="0"/>
    <m/>
    <m/>
    <x v="4"/>
    <x v="7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62R"/>
    <x v="0"/>
    <x v="0"/>
    <s v="JARDIN DE NIÑOS"/>
    <n v="9"/>
    <x v="3"/>
    <n v="132"/>
    <s v="EL RANCHITO"/>
    <s v="CALLE EL RANCHITO II"/>
    <x v="0"/>
    <x v="0"/>
    <x v="2"/>
    <x v="0"/>
    <x v="7"/>
    <x v="0"/>
    <m/>
    <m/>
    <x v="13"/>
    <x v="0"/>
    <n v="0"/>
    <n v="4"/>
    <n v="4"/>
    <n v="0"/>
    <n v="4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73X"/>
    <x v="0"/>
    <x v="0"/>
    <s v="PREESCOLAR COMUNITARIO AULA COMPARTIDA"/>
    <n v="15"/>
    <x v="66"/>
    <n v="28"/>
    <s v="CUCHILLO PARADO"/>
    <s v="CALLE NINGUNO"/>
    <x v="0"/>
    <x v="0"/>
    <x v="2"/>
    <x v="0"/>
    <x v="7"/>
    <x v="0"/>
    <m/>
    <m/>
    <x v="4"/>
    <x v="10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74W"/>
    <x v="0"/>
    <x v="0"/>
    <s v="JARDIN DE NIÑOS"/>
    <n v="29"/>
    <x v="6"/>
    <n v="65"/>
    <s v="CORRE COYOTE"/>
    <s v="CALLE CORRE COYOTE/ASERRADERO"/>
    <x v="0"/>
    <x v="0"/>
    <x v="2"/>
    <x v="0"/>
    <x v="7"/>
    <x v="0"/>
    <m/>
    <m/>
    <x v="4"/>
    <x v="3"/>
    <n v="8"/>
    <n v="2"/>
    <n v="10"/>
    <n v="8"/>
    <n v="2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75V"/>
    <x v="0"/>
    <x v="0"/>
    <s v="JARDIN DE NIÑOS"/>
    <n v="31"/>
    <x v="9"/>
    <n v="103"/>
    <s v="BARRIO DE SAN JOSÉ (PERROS BRAVOS)"/>
    <s v="CALLE SANTO TOMAS"/>
    <x v="0"/>
    <x v="0"/>
    <x v="2"/>
    <x v="0"/>
    <x v="7"/>
    <x v="0"/>
    <m/>
    <m/>
    <x v="4"/>
    <x v="1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81F"/>
    <x v="0"/>
    <x v="0"/>
    <s v="PREESCOLAR COMUNITARIO"/>
    <n v="48"/>
    <x v="31"/>
    <n v="47"/>
    <s v="EL OSO"/>
    <s v="CALLE EL OSO"/>
    <x v="0"/>
    <x v="0"/>
    <x v="2"/>
    <x v="0"/>
    <x v="7"/>
    <x v="0"/>
    <m/>
    <m/>
    <x v="4"/>
    <x v="1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82E"/>
    <x v="0"/>
    <x v="0"/>
    <s v="PREESCOLAR COMUNITARIO"/>
    <n v="48"/>
    <x v="31"/>
    <n v="62"/>
    <s v="EJIDO VENUSTIANO CARRANZA (TESEACHI)"/>
    <s v="CALLE EJIDO VENUSTIANO CARRANZA (TESEACHI)"/>
    <x v="0"/>
    <x v="0"/>
    <x v="2"/>
    <x v="0"/>
    <x v="7"/>
    <x v="0"/>
    <m/>
    <m/>
    <x v="4"/>
    <x v="1"/>
    <n v="1"/>
    <n v="7"/>
    <n v="8"/>
    <n v="1"/>
    <n v="7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489Y"/>
    <x v="0"/>
    <x v="0"/>
    <s v="JARDIN DE NIÑOS"/>
    <n v="63"/>
    <x v="12"/>
    <n v="549"/>
    <s v="LAS HUERTAS DE COCOMORACHIC"/>
    <s v="CALLE LAS HUERTAS DE COCOMORACHHI"/>
    <x v="0"/>
    <x v="0"/>
    <x v="2"/>
    <x v="0"/>
    <x v="7"/>
    <x v="0"/>
    <m/>
    <m/>
    <x v="4"/>
    <x v="4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91M"/>
    <x v="0"/>
    <x v="0"/>
    <s v="JARDIN DE NIÑOS"/>
    <n v="63"/>
    <x v="12"/>
    <n v="70"/>
    <s v="TUTUACA"/>
    <s v="CALLE TUTUACA"/>
    <x v="0"/>
    <x v="0"/>
    <x v="2"/>
    <x v="0"/>
    <x v="7"/>
    <x v="0"/>
    <m/>
    <m/>
    <x v="4"/>
    <x v="4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92L"/>
    <x v="0"/>
    <x v="0"/>
    <s v="PREESCOLAR COMUNITARIO"/>
    <n v="65"/>
    <x v="0"/>
    <n v="8"/>
    <s v="BASAGOTA"/>
    <s v="CALLE BASAGOTA"/>
    <x v="0"/>
    <x v="0"/>
    <x v="2"/>
    <x v="0"/>
    <x v="7"/>
    <x v="0"/>
    <m/>
    <m/>
    <x v="4"/>
    <x v="0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493K"/>
    <x v="0"/>
    <x v="0"/>
    <s v="JARDIN DE NIÑOS"/>
    <n v="65"/>
    <x v="0"/>
    <n v="539"/>
    <s v="EL RANCHITO"/>
    <s v="CALLE EL RANCHITO"/>
    <x v="0"/>
    <x v="0"/>
    <x v="2"/>
    <x v="0"/>
    <x v="7"/>
    <x v="0"/>
    <m/>
    <m/>
    <x v="4"/>
    <x v="0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06Y"/>
    <x v="0"/>
    <x v="0"/>
    <s v="JARDIN DE NIÑOS"/>
    <n v="29"/>
    <x v="6"/>
    <n v="2019"/>
    <s v="TRIANA"/>
    <s v="CALLE TRIANAS"/>
    <x v="0"/>
    <x v="0"/>
    <x v="2"/>
    <x v="0"/>
    <x v="7"/>
    <x v="0"/>
    <m/>
    <m/>
    <x v="4"/>
    <x v="3"/>
    <n v="3"/>
    <n v="7"/>
    <n v="10"/>
    <n v="3"/>
    <n v="7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09V"/>
    <x v="0"/>
    <x v="0"/>
    <s v="JARDIN DE NIÑOS"/>
    <n v="46"/>
    <x v="17"/>
    <n v="253"/>
    <s v="LA FÁBRICA"/>
    <s v="CALLE LA FABRICA"/>
    <x v="0"/>
    <x v="0"/>
    <x v="2"/>
    <x v="0"/>
    <x v="7"/>
    <x v="0"/>
    <m/>
    <m/>
    <x v="4"/>
    <x v="2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16E"/>
    <x v="0"/>
    <x v="0"/>
    <s v="JARDIN DE NIÑOS"/>
    <n v="65"/>
    <x v="0"/>
    <n v="164"/>
    <s v="SAN PABLO"/>
    <s v="CALLE SAN PABLO"/>
    <x v="0"/>
    <x v="0"/>
    <x v="2"/>
    <x v="0"/>
    <x v="7"/>
    <x v="0"/>
    <m/>
    <m/>
    <x v="4"/>
    <x v="0"/>
    <n v="3"/>
    <n v="7"/>
    <n v="10"/>
    <n v="3"/>
    <n v="7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19B"/>
    <x v="0"/>
    <x v="0"/>
    <s v="JARDIN DE NIÑOS"/>
    <n v="30"/>
    <x v="4"/>
    <n v="19"/>
    <s v="BATOSEGACHI"/>
    <s v="CALLE BATOSEGACHI"/>
    <x v="0"/>
    <x v="0"/>
    <x v="2"/>
    <x v="0"/>
    <x v="7"/>
    <x v="0"/>
    <m/>
    <m/>
    <x v="4"/>
    <x v="0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21Q"/>
    <x v="0"/>
    <x v="0"/>
    <s v="JARDIN DE NIÑOS"/>
    <n v="7"/>
    <x v="7"/>
    <n v="576"/>
    <s v="LOS ÁNGELES"/>
    <s v="CALLE ANGELES DE ARRIBA"/>
    <x v="0"/>
    <x v="0"/>
    <x v="2"/>
    <x v="0"/>
    <x v="7"/>
    <x v="0"/>
    <m/>
    <m/>
    <x v="4"/>
    <x v="2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524N"/>
    <x v="0"/>
    <x v="0"/>
    <s v="JARDIN DE NIÑOS"/>
    <n v="9"/>
    <x v="3"/>
    <n v="281"/>
    <s v="EL GUAJOLOTE"/>
    <s v="CALLE EL GUAJOLOTE"/>
    <x v="0"/>
    <x v="0"/>
    <x v="2"/>
    <x v="0"/>
    <x v="7"/>
    <x v="0"/>
    <m/>
    <m/>
    <x v="4"/>
    <x v="0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26L"/>
    <x v="0"/>
    <x v="0"/>
    <s v="JARDIN DE NIÑOS"/>
    <n v="18"/>
    <x v="2"/>
    <n v="8"/>
    <s v="BAJÍO DE ABAJO"/>
    <s v="CALLE BAJIO DE ABAJO"/>
    <x v="0"/>
    <x v="0"/>
    <x v="2"/>
    <x v="0"/>
    <x v="7"/>
    <x v="0"/>
    <m/>
    <m/>
    <x v="4"/>
    <x v="1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31X"/>
    <x v="0"/>
    <x v="0"/>
    <s v="JARDIN DE NIÑOS"/>
    <n v="29"/>
    <x v="6"/>
    <n v="1071"/>
    <s v="RANCHERÍA PUERTO DE SAN JOSÉ (PUERTO DE LAS GUÍAS)"/>
    <s v="CALLE SAN JOSE PUERTO DE GUIAS"/>
    <x v="0"/>
    <x v="0"/>
    <x v="2"/>
    <x v="0"/>
    <x v="7"/>
    <x v="0"/>
    <m/>
    <m/>
    <x v="13"/>
    <x v="3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532W"/>
    <x v="0"/>
    <x v="0"/>
    <s v="JARDIN DE NIÑOS"/>
    <n v="29"/>
    <x v="6"/>
    <n v="29"/>
    <s v="BUENA VISTA (MESA REDONDA)"/>
    <s v="CALLE BUENAVISTA DE LOS TARROS"/>
    <x v="0"/>
    <x v="0"/>
    <x v="2"/>
    <x v="0"/>
    <x v="7"/>
    <x v="0"/>
    <m/>
    <m/>
    <x v="4"/>
    <x v="3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33V"/>
    <x v="0"/>
    <x v="0"/>
    <s v="PREESCOLAR COMUNITARIO"/>
    <n v="29"/>
    <x v="6"/>
    <n v="359"/>
    <s v="EL CARNERO"/>
    <s v="CALLE EL CARNERO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34U"/>
    <x v="0"/>
    <x v="0"/>
    <s v="JARDIN DE NIÑOS"/>
    <n v="29"/>
    <x v="6"/>
    <n v="439"/>
    <s v="LA CUEVA"/>
    <s v="CALLE LA CUEVA"/>
    <x v="0"/>
    <x v="0"/>
    <x v="2"/>
    <x v="0"/>
    <x v="7"/>
    <x v="0"/>
    <m/>
    <m/>
    <x v="4"/>
    <x v="3"/>
    <n v="2"/>
    <n v="0"/>
    <n v="2"/>
    <n v="2"/>
    <n v="0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38Q"/>
    <x v="0"/>
    <x v="0"/>
    <s v="PREESCOLAR COMUNITARIO"/>
    <n v="46"/>
    <x v="17"/>
    <n v="278"/>
    <s v="SAN ANDRÉS"/>
    <s v="CALLE SAN ANDRES"/>
    <x v="0"/>
    <x v="0"/>
    <x v="2"/>
    <x v="0"/>
    <x v="7"/>
    <x v="0"/>
    <m/>
    <m/>
    <x v="4"/>
    <x v="2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539P"/>
    <x v="0"/>
    <x v="0"/>
    <s v="PREESCOLAR COMUNITARIO"/>
    <n v="46"/>
    <x v="17"/>
    <n v="535"/>
    <s v="MESA DEL FRIJOLAR"/>
    <s v="CALLE MESA DEL FRIJOLAR"/>
    <x v="0"/>
    <x v="0"/>
    <x v="2"/>
    <x v="0"/>
    <x v="7"/>
    <x v="0"/>
    <m/>
    <m/>
    <x v="4"/>
    <x v="2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42C"/>
    <x v="0"/>
    <x v="0"/>
    <s v="PREESCOLAR COMUNITARIO AULA COMPARTIDA"/>
    <n v="47"/>
    <x v="61"/>
    <n v="15"/>
    <s v="BERMÚDEZ"/>
    <s v="CALLE BERMUDEZ"/>
    <x v="0"/>
    <x v="0"/>
    <x v="2"/>
    <x v="0"/>
    <x v="7"/>
    <x v="0"/>
    <m/>
    <m/>
    <x v="4"/>
    <x v="0"/>
    <n v="1"/>
    <n v="6"/>
    <n v="7"/>
    <n v="1"/>
    <n v="6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545Z"/>
    <x v="0"/>
    <x v="0"/>
    <s v="JARDIN DE NIÑOS"/>
    <n v="54"/>
    <x v="39"/>
    <n v="68"/>
    <s v="LA NORIA DE ALDANA"/>
    <s v="CALLE LA NORIA DEL ALDANA"/>
    <x v="0"/>
    <x v="0"/>
    <x v="2"/>
    <x v="0"/>
    <x v="7"/>
    <x v="0"/>
    <m/>
    <m/>
    <x v="4"/>
    <x v="5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49W"/>
    <x v="0"/>
    <x v="0"/>
    <s v="JARDIN DE NIÑOS"/>
    <n v="66"/>
    <x v="11"/>
    <n v="820"/>
    <s v="EL REBAJE"/>
    <s v="CALLE EL REBAJE"/>
    <x v="0"/>
    <x v="0"/>
    <x v="2"/>
    <x v="0"/>
    <x v="7"/>
    <x v="0"/>
    <m/>
    <m/>
    <x v="4"/>
    <x v="0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59C"/>
    <x v="0"/>
    <x v="0"/>
    <s v="PREESCOLAR COMUNITARIO"/>
    <n v="13"/>
    <x v="32"/>
    <n v="35"/>
    <s v="EJIDO HERNÁNDEZ (JOBALES)"/>
    <s v="CALLE NINGUNO"/>
    <x v="0"/>
    <x v="0"/>
    <x v="2"/>
    <x v="0"/>
    <x v="7"/>
    <x v="0"/>
    <m/>
    <m/>
    <x v="4"/>
    <x v="9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63P"/>
    <x v="0"/>
    <x v="0"/>
    <s v="PREESCOLAR COMUNITARIO"/>
    <n v="19"/>
    <x v="13"/>
    <n v="258"/>
    <s v="LA ESPERANZA"/>
    <s v="CALLE LA ESPERANZA"/>
    <x v="0"/>
    <x v="0"/>
    <x v="2"/>
    <x v="0"/>
    <x v="7"/>
    <x v="0"/>
    <m/>
    <m/>
    <x v="4"/>
    <x v="5"/>
    <n v="6"/>
    <n v="6"/>
    <n v="12"/>
    <n v="6"/>
    <n v="6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64O"/>
    <x v="0"/>
    <x v="0"/>
    <s v="PREESCOLAR COMUNITARIO"/>
    <n v="20"/>
    <x v="10"/>
    <n v="56"/>
    <s v="GUAZIZACO"/>
    <s v="CALLE GUAZIZACO"/>
    <x v="0"/>
    <x v="0"/>
    <x v="2"/>
    <x v="0"/>
    <x v="7"/>
    <x v="0"/>
    <m/>
    <m/>
    <x v="4"/>
    <x v="0"/>
    <n v="10"/>
    <n v="5"/>
    <n v="15"/>
    <n v="10"/>
    <n v="5"/>
    <n v="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8"/>
    <n v="3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3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65N"/>
    <x v="0"/>
    <x v="0"/>
    <s v="JARDIN DE NIÑOS"/>
    <n v="20"/>
    <x v="10"/>
    <n v="58"/>
    <s v="GUERRA AL TIRANO (LA VINATA)"/>
    <s v="CALLE GUERRA DEL TIRANO"/>
    <x v="0"/>
    <x v="0"/>
    <x v="2"/>
    <x v="0"/>
    <x v="7"/>
    <x v="0"/>
    <m/>
    <m/>
    <x v="4"/>
    <x v="0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66M"/>
    <x v="0"/>
    <x v="0"/>
    <s v="JARDIN DE NIÑOS"/>
    <n v="20"/>
    <x v="10"/>
    <n v="72"/>
    <s v="LOS LLANITOS"/>
    <s v="CALLE LOS LLANITOS"/>
    <x v="0"/>
    <x v="0"/>
    <x v="2"/>
    <x v="0"/>
    <x v="7"/>
    <x v="0"/>
    <m/>
    <m/>
    <x v="4"/>
    <x v="0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76T"/>
    <x v="0"/>
    <x v="0"/>
    <s v="JARDIN DE NIÑOS"/>
    <n v="30"/>
    <x v="4"/>
    <n v="15"/>
    <s v="BASORIACHI"/>
    <s v="CALLE BASOREACHI"/>
    <x v="0"/>
    <x v="0"/>
    <x v="2"/>
    <x v="0"/>
    <x v="7"/>
    <x v="0"/>
    <m/>
    <m/>
    <x v="4"/>
    <x v="0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81E"/>
    <x v="0"/>
    <x v="0"/>
    <s v="PREESCOLAR COMUNITARIO AULA COMPARTIDA"/>
    <n v="29"/>
    <x v="6"/>
    <n v="248"/>
    <s v="EL TRIGUITO"/>
    <s v="CALLE NINGUNO"/>
    <x v="0"/>
    <x v="0"/>
    <x v="2"/>
    <x v="0"/>
    <x v="7"/>
    <x v="0"/>
    <m/>
    <m/>
    <x v="4"/>
    <x v="3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583C"/>
    <x v="0"/>
    <x v="0"/>
    <s v="JARDIN DE NIÑOS"/>
    <n v="18"/>
    <x v="2"/>
    <n v="16"/>
    <s v="CARBAJAL DE ARRIBA"/>
    <s v="CALLE CONOCIDO"/>
    <x v="0"/>
    <x v="0"/>
    <x v="2"/>
    <x v="0"/>
    <x v="7"/>
    <x v="0"/>
    <m/>
    <m/>
    <x v="4"/>
    <x v="1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585A"/>
    <x v="0"/>
    <x v="0"/>
    <s v="PREESCOLAR COMUNITARIO"/>
    <n v="31"/>
    <x v="9"/>
    <n v="55"/>
    <s v="HEREDIA Y ANEXAS (LAS RANAS DE HEREDIA)"/>
    <s v="CALLE SAN PABLO DE LA SIERRA"/>
    <x v="0"/>
    <x v="0"/>
    <x v="2"/>
    <x v="0"/>
    <x v="7"/>
    <x v="0"/>
    <m/>
    <m/>
    <x v="4"/>
    <x v="1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88Y"/>
    <x v="0"/>
    <x v="0"/>
    <s v="PREESCOLAR COMUNITARIO"/>
    <n v="61"/>
    <x v="37"/>
    <n v="72"/>
    <s v="SAN JOSÉ DE HERNÁNDEZ"/>
    <s v="CALLE SAN JOSE DE HERNANDEZ"/>
    <x v="0"/>
    <x v="0"/>
    <x v="2"/>
    <x v="0"/>
    <x v="7"/>
    <x v="0"/>
    <m/>
    <m/>
    <x v="4"/>
    <x v="5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590M"/>
    <x v="0"/>
    <x v="0"/>
    <s v="PREESCOLAR COMUNITARIO"/>
    <n v="41"/>
    <x v="64"/>
    <n v="281"/>
    <s v="SAN JOSÉ DE LAS LAJAS"/>
    <s v="CALLE SAN JOSE DE LAS LAJAS"/>
    <x v="0"/>
    <x v="0"/>
    <x v="2"/>
    <x v="0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94I"/>
    <x v="0"/>
    <x v="0"/>
    <s v="JARDIN DE NIÑOS"/>
    <n v="36"/>
    <x v="22"/>
    <n v="362"/>
    <s v="SAN LUIS"/>
    <s v="CALLE EJIDO SAN LUIS"/>
    <x v="0"/>
    <x v="0"/>
    <x v="2"/>
    <x v="0"/>
    <x v="7"/>
    <x v="0"/>
    <m/>
    <m/>
    <x v="4"/>
    <x v="7"/>
    <n v="8"/>
    <n v="3"/>
    <n v="11"/>
    <n v="8"/>
    <n v="3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95H"/>
    <x v="0"/>
    <x v="0"/>
    <s v="JARDIN DE NIÑOS"/>
    <n v="36"/>
    <x v="22"/>
    <n v="158"/>
    <s v="ZARAGOZA"/>
    <s v="CALLE ZARAGOZA"/>
    <x v="0"/>
    <x v="0"/>
    <x v="2"/>
    <x v="0"/>
    <x v="7"/>
    <x v="0"/>
    <m/>
    <m/>
    <x v="4"/>
    <x v="7"/>
    <n v="11"/>
    <n v="5"/>
    <n v="16"/>
    <n v="11"/>
    <n v="5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598E"/>
    <x v="0"/>
    <x v="0"/>
    <s v="PREESCOLAR COMUNITARIO"/>
    <n v="31"/>
    <x v="9"/>
    <n v="9"/>
    <s v="COJAHUACHI"/>
    <s v="CALLE COJAHUACHI"/>
    <x v="0"/>
    <x v="0"/>
    <x v="2"/>
    <x v="0"/>
    <x v="7"/>
    <x v="0"/>
    <m/>
    <m/>
    <x v="4"/>
    <x v="1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04Z"/>
    <x v="0"/>
    <x v="0"/>
    <s v="JARDIN DE NIÑOS"/>
    <n v="29"/>
    <x v="6"/>
    <n v="104"/>
    <s v="LAGUNA DE LOS CANO"/>
    <s v="CALLE LAGUNA DE LOS CANO"/>
    <x v="0"/>
    <x v="0"/>
    <x v="2"/>
    <x v="0"/>
    <x v="7"/>
    <x v="0"/>
    <m/>
    <m/>
    <x v="4"/>
    <x v="3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07W"/>
    <x v="0"/>
    <x v="0"/>
    <s v="JARDIN DE NIÑOS"/>
    <n v="29"/>
    <x v="6"/>
    <n v="850"/>
    <s v="EL CACASTLE"/>
    <s v="CALLE MESA DEL CACAXTLE"/>
    <x v="0"/>
    <x v="0"/>
    <x v="2"/>
    <x v="0"/>
    <x v="7"/>
    <x v="0"/>
    <m/>
    <m/>
    <x v="4"/>
    <x v="3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08V"/>
    <x v="0"/>
    <x v="0"/>
    <s v="PREESCOLAR COMUNITARIO AULA COMPARTIDA"/>
    <n v="29"/>
    <x v="6"/>
    <n v="788"/>
    <s v="EL CAPORAL (LA GUACAMAYA)"/>
    <s v="CALLE NINGUNO"/>
    <x v="0"/>
    <x v="0"/>
    <x v="2"/>
    <x v="0"/>
    <x v="7"/>
    <x v="0"/>
    <m/>
    <m/>
    <x v="4"/>
    <x v="3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610J"/>
    <x v="0"/>
    <x v="0"/>
    <s v="PREESCOLAR COMUNITARIO AULA COMPARTIDA"/>
    <n v="29"/>
    <x v="6"/>
    <n v="279"/>
    <s v="MESA DE TÉLLEZ"/>
    <s v="CALLE NINGUNO"/>
    <x v="0"/>
    <x v="0"/>
    <x v="2"/>
    <x v="0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611I"/>
    <x v="0"/>
    <x v="0"/>
    <s v="JARDIN DE NIÑOS"/>
    <n v="29"/>
    <x v="6"/>
    <n v="1192"/>
    <s v="MESA DE LA CRUZ"/>
    <s v="CALLE MESA DE LA CRUZ"/>
    <x v="0"/>
    <x v="0"/>
    <x v="2"/>
    <x v="0"/>
    <x v="7"/>
    <x v="0"/>
    <m/>
    <m/>
    <x v="4"/>
    <x v="3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5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15E"/>
    <x v="0"/>
    <x v="0"/>
    <s v="JARDIN DE NIÑOS"/>
    <n v="27"/>
    <x v="5"/>
    <n v="5"/>
    <s v="AGUA ESCONDIDA"/>
    <s v="CALLE CONOCIDO"/>
    <x v="0"/>
    <x v="0"/>
    <x v="2"/>
    <x v="0"/>
    <x v="7"/>
    <x v="0"/>
    <m/>
    <m/>
    <x v="4"/>
    <x v="2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17C"/>
    <x v="0"/>
    <x v="0"/>
    <s v="JARDIN DE NIÑOS"/>
    <n v="18"/>
    <x v="2"/>
    <n v="34"/>
    <s v="RANCHO DE GONZÁLEZ"/>
    <s v="CALLE RANCHO GONZALEZ"/>
    <x v="0"/>
    <x v="0"/>
    <x v="2"/>
    <x v="0"/>
    <x v="7"/>
    <x v="0"/>
    <m/>
    <m/>
    <x v="4"/>
    <x v="1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18B"/>
    <x v="0"/>
    <x v="0"/>
    <s v="JARDIN DE NIÑOS"/>
    <n v="18"/>
    <x v="2"/>
    <n v="46"/>
    <s v="LLANOS DE REFORMA"/>
    <s v="CALLE LLANOS DE REFORMA"/>
    <x v="0"/>
    <x v="0"/>
    <x v="2"/>
    <x v="0"/>
    <x v="7"/>
    <x v="0"/>
    <m/>
    <m/>
    <x v="4"/>
    <x v="1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21P"/>
    <x v="0"/>
    <x v="0"/>
    <s v="JARDIN DE NIÑOS"/>
    <n v="36"/>
    <x v="22"/>
    <n v="179"/>
    <s v="LAGUNA DE PALOMAS (ESTACIÓN CARRILLO)"/>
    <s v="CALLE CARRILLO ESTACION"/>
    <x v="0"/>
    <x v="0"/>
    <x v="2"/>
    <x v="0"/>
    <x v="7"/>
    <x v="0"/>
    <m/>
    <m/>
    <x v="4"/>
    <x v="7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23N"/>
    <x v="0"/>
    <x v="0"/>
    <s v="PREESCOLAR COMUNITARIO"/>
    <n v="17"/>
    <x v="16"/>
    <n v="11"/>
    <s v="BUSTILLOS"/>
    <s v="CALLE CONOCIDO"/>
    <x v="0"/>
    <x v="0"/>
    <x v="2"/>
    <x v="0"/>
    <x v="7"/>
    <x v="0"/>
    <m/>
    <m/>
    <x v="4"/>
    <x v="1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26K"/>
    <x v="0"/>
    <x v="0"/>
    <s v="JARDIN DE NIÑOS"/>
    <n v="16"/>
    <x v="48"/>
    <n v="4"/>
    <s v="CORRALEÑO DE JUÁREZ"/>
    <s v="CALLE CORRALEÑO DE JUAREZ"/>
    <x v="0"/>
    <x v="0"/>
    <x v="2"/>
    <x v="0"/>
    <x v="7"/>
    <x v="0"/>
    <m/>
    <m/>
    <x v="4"/>
    <x v="6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27J"/>
    <x v="0"/>
    <x v="0"/>
    <s v="JARDIN DE NIÑOS"/>
    <n v="13"/>
    <x v="32"/>
    <n v="221"/>
    <s v="LEONA VICARIO"/>
    <s v="CALLE LEONA VICARIO"/>
    <x v="0"/>
    <x v="0"/>
    <x v="2"/>
    <x v="0"/>
    <x v="7"/>
    <x v="0"/>
    <m/>
    <m/>
    <x v="4"/>
    <x v="9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29H"/>
    <x v="0"/>
    <x v="0"/>
    <s v="PREESCOLAR COMUNITARIO"/>
    <n v="12"/>
    <x v="1"/>
    <n v="2"/>
    <s v="EL ÁLAMO DE OJOS AZULES"/>
    <s v="CALLE EL SAUZ"/>
    <x v="0"/>
    <x v="0"/>
    <x v="2"/>
    <x v="0"/>
    <x v="7"/>
    <x v="0"/>
    <m/>
    <m/>
    <x v="4"/>
    <x v="1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1W"/>
    <x v="0"/>
    <x v="0"/>
    <s v="JARDIN DE NIÑOS"/>
    <n v="12"/>
    <x v="1"/>
    <n v="2"/>
    <s v="EL ÁLAMO DE OJOS AZULES"/>
    <s v="CALLE EL SAUZ"/>
    <x v="0"/>
    <x v="0"/>
    <x v="2"/>
    <x v="0"/>
    <x v="7"/>
    <x v="0"/>
    <m/>
    <m/>
    <x v="4"/>
    <x v="1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2V"/>
    <x v="0"/>
    <x v="0"/>
    <s v="JARDIN DE NIÑOS"/>
    <n v="12"/>
    <x v="1"/>
    <n v="58"/>
    <s v="NOROGACHI DE MAMORACHI"/>
    <s v="NINGUNO NINGUNO"/>
    <x v="0"/>
    <x v="0"/>
    <x v="2"/>
    <x v="0"/>
    <x v="7"/>
    <x v="0"/>
    <m/>
    <m/>
    <x v="4"/>
    <x v="1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3U"/>
    <x v="0"/>
    <x v="0"/>
    <s v="JARDIN DE NIÑOS"/>
    <n v="11"/>
    <x v="15"/>
    <n v="86"/>
    <s v="LA LAGUNA"/>
    <s v="CALLE EJIDO LA LAGUNA"/>
    <x v="0"/>
    <x v="0"/>
    <x v="2"/>
    <x v="0"/>
    <x v="7"/>
    <x v="0"/>
    <m/>
    <m/>
    <x v="4"/>
    <x v="6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4T"/>
    <x v="0"/>
    <x v="0"/>
    <s v="JARDIN DE NIÑOS"/>
    <n v="11"/>
    <x v="15"/>
    <n v="87"/>
    <s v="LA LAGUNA DE LAS VACAS (SAN ISIDRO)"/>
    <s v="CALLE LA LAGUNA DE LAS VACAS (SAN ISIDRO)"/>
    <x v="0"/>
    <x v="0"/>
    <x v="2"/>
    <x v="0"/>
    <x v="7"/>
    <x v="0"/>
    <m/>
    <m/>
    <x v="4"/>
    <x v="6"/>
    <n v="10"/>
    <n v="1"/>
    <n v="11"/>
    <n v="10"/>
    <n v="1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1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5S"/>
    <x v="0"/>
    <x v="0"/>
    <s v="PREESCOLAR COMUNITARIO"/>
    <n v="11"/>
    <x v="15"/>
    <n v="46"/>
    <s v="ESTACIÓN DÍAZ (EJIDO SAN LEONARDO)"/>
    <s v="CALLE ESTACION DIAZ (EJIDO SAN LEONARDO)"/>
    <x v="0"/>
    <x v="0"/>
    <x v="2"/>
    <x v="0"/>
    <x v="7"/>
    <x v="0"/>
    <m/>
    <m/>
    <x v="4"/>
    <x v="6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8P"/>
    <x v="0"/>
    <x v="0"/>
    <s v="JARDIN DE NIÑOS"/>
    <n v="8"/>
    <x v="8"/>
    <n v="94"/>
    <s v="LA LABOR"/>
    <s v="NINGUNO NINGUNO"/>
    <x v="0"/>
    <x v="0"/>
    <x v="2"/>
    <x v="0"/>
    <x v="7"/>
    <x v="0"/>
    <m/>
    <m/>
    <x v="4"/>
    <x v="0"/>
    <n v="4"/>
    <n v="8"/>
    <n v="12"/>
    <n v="4"/>
    <n v="8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39O"/>
    <x v="0"/>
    <x v="0"/>
    <s v="JARDIN DE NIÑOS"/>
    <n v="1"/>
    <x v="59"/>
    <n v="354"/>
    <s v="EJIDO ZARAGOZA"/>
    <s v="CALLE EJIDO ZARAGOZA"/>
    <x v="0"/>
    <x v="0"/>
    <x v="2"/>
    <x v="0"/>
    <x v="7"/>
    <x v="0"/>
    <m/>
    <m/>
    <x v="4"/>
    <x v="8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49V"/>
    <x v="0"/>
    <x v="0"/>
    <s v="JARDIN DE NIÑOS"/>
    <n v="29"/>
    <x v="6"/>
    <n v="739"/>
    <s v="LOS OTATES DE ARRIBA"/>
    <s v="CALLE LOS OTATES DE ARRIBA"/>
    <x v="0"/>
    <x v="0"/>
    <x v="2"/>
    <x v="0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54G"/>
    <x v="0"/>
    <x v="0"/>
    <s v="PREESCOLAR COMUNITARIO"/>
    <n v="18"/>
    <x v="2"/>
    <n v="26"/>
    <s v="CHOPEQUE"/>
    <s v="NINGUNO NINGUNO"/>
    <x v="0"/>
    <x v="0"/>
    <x v="2"/>
    <x v="0"/>
    <x v="7"/>
    <x v="0"/>
    <m/>
    <m/>
    <x v="4"/>
    <x v="1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61Q"/>
    <x v="0"/>
    <x v="0"/>
    <s v="JARDIN DE NIÑOS"/>
    <n v="46"/>
    <x v="17"/>
    <n v="71"/>
    <s v="LA GAITA"/>
    <s v="CALLE LA GAYTA"/>
    <x v="0"/>
    <x v="0"/>
    <x v="2"/>
    <x v="0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66L"/>
    <x v="0"/>
    <x v="0"/>
    <s v="JARDIN DE NIÑOS"/>
    <n v="27"/>
    <x v="5"/>
    <n v="24"/>
    <s v="CIÉNEGA DE NOROGACHI"/>
    <s v="CALLE CIENEGA DE NOROGACHI (LA CIENEGA)"/>
    <x v="0"/>
    <x v="0"/>
    <x v="2"/>
    <x v="0"/>
    <x v="7"/>
    <x v="0"/>
    <m/>
    <m/>
    <x v="4"/>
    <x v="2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84A"/>
    <x v="0"/>
    <x v="0"/>
    <s v="PREESCOLAR COMUNITARIO"/>
    <n v="19"/>
    <x v="13"/>
    <n v="1448"/>
    <s v="CUMBRES DE SACRAMENTO"/>
    <s v="NINGUNO NINGUNO"/>
    <x v="0"/>
    <x v="0"/>
    <x v="2"/>
    <x v="0"/>
    <x v="7"/>
    <x v="0"/>
    <m/>
    <m/>
    <x v="4"/>
    <x v="5"/>
    <n v="3"/>
    <n v="0"/>
    <n v="3"/>
    <n v="3"/>
    <n v="0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685Z"/>
    <x v="0"/>
    <x v="0"/>
    <s v="PREESCOLAR COMUNITARIO"/>
    <n v="46"/>
    <x v="17"/>
    <n v="14"/>
    <s v="ÁNIMAS DE ARRIBA (EJIDO)"/>
    <s v="CALLE ANIMAS DE ARRIBA (EJIDO)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92J"/>
    <x v="0"/>
    <x v="0"/>
    <s v="JARDIN DE NIÑOS"/>
    <n v="13"/>
    <x v="32"/>
    <n v="16"/>
    <s v="EJIDO IGNACIO ZARAGOZA (EL WILLY)"/>
    <s v="CALLE EJIDO IGNACIO ZARAGOZA (EL WILLY)"/>
    <x v="0"/>
    <x v="0"/>
    <x v="2"/>
    <x v="0"/>
    <x v="7"/>
    <x v="0"/>
    <m/>
    <m/>
    <x v="4"/>
    <x v="9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97E"/>
    <x v="0"/>
    <x v="0"/>
    <s v="JARDIN DE NIÑOS"/>
    <n v="31"/>
    <x v="9"/>
    <n v="300"/>
    <s v="SAN PABLO"/>
    <s v="CALLE SAN PABLO DE LA SIERRA"/>
    <x v="0"/>
    <x v="0"/>
    <x v="2"/>
    <x v="0"/>
    <x v="7"/>
    <x v="0"/>
    <m/>
    <m/>
    <x v="4"/>
    <x v="1"/>
    <n v="3"/>
    <n v="8"/>
    <n v="11"/>
    <n v="3"/>
    <n v="8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699C"/>
    <x v="0"/>
    <x v="0"/>
    <s v="JARDIN DE NIÑOS"/>
    <n v="36"/>
    <x v="22"/>
    <n v="81"/>
    <s v="MIRAMONTES"/>
    <s v="CALLE MIRAMONTES"/>
    <x v="0"/>
    <x v="0"/>
    <x v="2"/>
    <x v="0"/>
    <x v="7"/>
    <x v="0"/>
    <m/>
    <m/>
    <x v="4"/>
    <x v="7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00B"/>
    <x v="0"/>
    <x v="0"/>
    <s v="JARDIN DE NIÑOS"/>
    <n v="40"/>
    <x v="20"/>
    <n v="6"/>
    <s v="AÑO DE HIDALGO (EL CUATROCIENTOS)"/>
    <s v="CALLE AÑO DE HIDALGO"/>
    <x v="0"/>
    <x v="0"/>
    <x v="2"/>
    <x v="0"/>
    <x v="7"/>
    <x v="0"/>
    <m/>
    <m/>
    <x v="4"/>
    <x v="4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5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02Z"/>
    <x v="0"/>
    <x v="0"/>
    <s v="PREESCOLAR COMUNITARIO"/>
    <n v="46"/>
    <x v="17"/>
    <n v="123"/>
    <s v="LAS PALOMAS"/>
    <s v="CALLE PUERTO DE PALOMAS"/>
    <x v="0"/>
    <x v="0"/>
    <x v="2"/>
    <x v="0"/>
    <x v="7"/>
    <x v="0"/>
    <m/>
    <m/>
    <x v="4"/>
    <x v="2"/>
    <n v="9"/>
    <n v="2"/>
    <n v="11"/>
    <n v="9"/>
    <n v="2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04Y"/>
    <x v="0"/>
    <x v="0"/>
    <s v="PREESCOLAR COMUNITARIO"/>
    <n v="46"/>
    <x v="17"/>
    <n v="165"/>
    <s v="SAN MIGUEL"/>
    <s v="CALLE SAN MIGUEL"/>
    <x v="0"/>
    <x v="0"/>
    <x v="2"/>
    <x v="0"/>
    <x v="7"/>
    <x v="0"/>
    <m/>
    <m/>
    <x v="4"/>
    <x v="2"/>
    <n v="6"/>
    <n v="8"/>
    <n v="14"/>
    <n v="6"/>
    <n v="8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10I"/>
    <x v="0"/>
    <x v="0"/>
    <s v="JARDIN DE NIÑOS"/>
    <n v="35"/>
    <x v="53"/>
    <n v="17"/>
    <s v="TRES ÁLAMOS"/>
    <s v="CALLE TRES ALAMOS"/>
    <x v="0"/>
    <x v="0"/>
    <x v="2"/>
    <x v="0"/>
    <x v="7"/>
    <x v="0"/>
    <m/>
    <m/>
    <x v="4"/>
    <x v="9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11H"/>
    <x v="0"/>
    <x v="0"/>
    <s v="JARDIN DE NIÑOS"/>
    <n v="35"/>
    <x v="53"/>
    <n v="49"/>
    <s v="PANCHO VILLA (LA MORITA)"/>
    <s v="CALLE PANCHO VILLA"/>
    <x v="0"/>
    <x v="0"/>
    <x v="2"/>
    <x v="0"/>
    <x v="7"/>
    <x v="0"/>
    <m/>
    <m/>
    <x v="4"/>
    <x v="9"/>
    <n v="10"/>
    <n v="9"/>
    <n v="19"/>
    <n v="10"/>
    <n v="9"/>
    <n v="1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0715D"/>
    <x v="0"/>
    <x v="0"/>
    <s v="JARDIN DE NIÑOS"/>
    <n v="8"/>
    <x v="8"/>
    <n v="91"/>
    <s v="JESÚS MARÍA"/>
    <s v="CALLE JESUS MARIA"/>
    <x v="0"/>
    <x v="0"/>
    <x v="2"/>
    <x v="0"/>
    <x v="7"/>
    <x v="0"/>
    <m/>
    <m/>
    <x v="4"/>
    <x v="0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20P"/>
    <x v="0"/>
    <x v="0"/>
    <s v="PREESCOLAR COMUNITARIO"/>
    <n v="8"/>
    <x v="8"/>
    <n v="651"/>
    <s v="LORETO"/>
    <s v="CALLE NINGUNO"/>
    <x v="0"/>
    <x v="0"/>
    <x v="2"/>
    <x v="0"/>
    <x v="7"/>
    <x v="0"/>
    <m/>
    <m/>
    <x v="4"/>
    <x v="0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22N"/>
    <x v="0"/>
    <x v="0"/>
    <s v="PREESCOLAR COMUNITARIO"/>
    <n v="60"/>
    <x v="25"/>
    <n v="36"/>
    <s v="SAN PEDRO (EJIDO SAN RAFAEL)"/>
    <s v="CALLE SAN PEDRO (EJIDO SAN RAFAEL)"/>
    <x v="0"/>
    <x v="0"/>
    <x v="2"/>
    <x v="0"/>
    <x v="7"/>
    <x v="0"/>
    <m/>
    <m/>
    <x v="4"/>
    <x v="7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23M"/>
    <x v="0"/>
    <x v="0"/>
    <s v="JARDIN DE NIÑOS"/>
    <n v="60"/>
    <x v="25"/>
    <n v="12"/>
    <s v="CASA COLORADA (FRANCISCO I. MADERO)"/>
    <s v="CALLE CASA COLORADA"/>
    <x v="0"/>
    <x v="0"/>
    <x v="2"/>
    <x v="0"/>
    <x v="7"/>
    <x v="0"/>
    <m/>
    <m/>
    <x v="4"/>
    <x v="7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30W"/>
    <x v="0"/>
    <x v="0"/>
    <s v="PREESCOLAR COMUNITARIO AULA COMPARTIDA"/>
    <n v="29"/>
    <x v="6"/>
    <n v="110"/>
    <s v="LAS LUCHAS"/>
    <s v="CALLE NINGUNO"/>
    <x v="0"/>
    <x v="0"/>
    <x v="2"/>
    <x v="0"/>
    <x v="7"/>
    <x v="0"/>
    <m/>
    <m/>
    <x v="4"/>
    <x v="3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31V"/>
    <x v="0"/>
    <x v="0"/>
    <s v="PREESCOLAR COMUNITARIO AULA COMPARTIDA"/>
    <n v="29"/>
    <x v="6"/>
    <n v="16"/>
    <s v="BAJÍO DE AGUA BLANCA"/>
    <s v="CALLE BAJIO DE AGUA BLANCA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735R"/>
    <x v="0"/>
    <x v="0"/>
    <s v="PREESCOLAR COMUNITARIO"/>
    <n v="20"/>
    <x v="10"/>
    <n v="111"/>
    <s v="TECORAHUI"/>
    <s v="CALLE NINGUNO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41B"/>
    <x v="0"/>
    <x v="0"/>
    <s v="JARDIN DE NIÑOS"/>
    <n v="9"/>
    <x v="3"/>
    <n v="53"/>
    <s v="GONOGOCHI"/>
    <s v="CALLE GONOGOCHI"/>
    <x v="0"/>
    <x v="0"/>
    <x v="2"/>
    <x v="0"/>
    <x v="7"/>
    <x v="0"/>
    <m/>
    <m/>
    <x v="4"/>
    <x v="0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45Y"/>
    <x v="0"/>
    <x v="0"/>
    <s v="JARDIN DE NIÑOS"/>
    <n v="31"/>
    <x v="9"/>
    <n v="7"/>
    <s v="AHUICHIQUE"/>
    <s v="CALLE CONOCIDO AHUICHIQUE"/>
    <x v="0"/>
    <x v="0"/>
    <x v="2"/>
    <x v="0"/>
    <x v="7"/>
    <x v="0"/>
    <m/>
    <m/>
    <x v="4"/>
    <x v="1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747W"/>
    <x v="0"/>
    <x v="0"/>
    <s v="PREESCOLAR COMUNITARIO"/>
    <n v="19"/>
    <x v="13"/>
    <n v="243"/>
    <s v="LA CASITA"/>
    <s v="CALLE LA CASITA"/>
    <x v="0"/>
    <x v="0"/>
    <x v="2"/>
    <x v="0"/>
    <x v="7"/>
    <x v="0"/>
    <m/>
    <m/>
    <x v="4"/>
    <x v="5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50J"/>
    <x v="0"/>
    <x v="0"/>
    <s v="PREESCOLAR COMUNITARIO"/>
    <n v="29"/>
    <x v="6"/>
    <n v="261"/>
    <s v="EL ZORRILLO (BAJÍO ALMAZÁN)"/>
    <s v="CALLE NINGUNO"/>
    <x v="0"/>
    <x v="0"/>
    <x v="2"/>
    <x v="0"/>
    <x v="7"/>
    <x v="0"/>
    <m/>
    <m/>
    <x v="4"/>
    <x v="3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752H"/>
    <x v="0"/>
    <x v="0"/>
    <s v="PREESCOLAR COMUNITARIO"/>
    <n v="29"/>
    <x v="6"/>
    <n v="1905"/>
    <s v="EL ZAPOTE"/>
    <s v="CALLE EL ZAPOTE"/>
    <x v="0"/>
    <x v="0"/>
    <x v="2"/>
    <x v="0"/>
    <x v="7"/>
    <x v="0"/>
    <m/>
    <m/>
    <x v="4"/>
    <x v="3"/>
    <n v="7"/>
    <n v="5"/>
    <n v="12"/>
    <n v="7"/>
    <n v="5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55E"/>
    <x v="0"/>
    <x v="0"/>
    <s v="JARDIN DE NIÑOS"/>
    <n v="30"/>
    <x v="4"/>
    <n v="51"/>
    <s v="HORMIGUEROS"/>
    <s v="CALLE HORMIGUEROS"/>
    <x v="0"/>
    <x v="0"/>
    <x v="2"/>
    <x v="0"/>
    <x v="7"/>
    <x v="0"/>
    <m/>
    <m/>
    <x v="4"/>
    <x v="0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758B"/>
    <x v="0"/>
    <x v="0"/>
    <s v="JARDIN DE NIÑOS"/>
    <n v="40"/>
    <x v="20"/>
    <n v="31"/>
    <s v="NUEVA MADERA"/>
    <s v="CALLE NUEVO MADERA"/>
    <x v="0"/>
    <x v="0"/>
    <x v="2"/>
    <x v="0"/>
    <x v="7"/>
    <x v="0"/>
    <m/>
    <m/>
    <x v="4"/>
    <x v="4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59A"/>
    <x v="0"/>
    <x v="0"/>
    <s v="JARDIN DE NIÑOS"/>
    <n v="46"/>
    <x v="17"/>
    <n v="175"/>
    <s v="SOROBUENA"/>
    <s v="CALLE SOROBUENA"/>
    <x v="0"/>
    <x v="0"/>
    <x v="2"/>
    <x v="0"/>
    <x v="7"/>
    <x v="0"/>
    <m/>
    <m/>
    <x v="4"/>
    <x v="2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62O"/>
    <x v="0"/>
    <x v="0"/>
    <s v="JARDIN DE NIÑOS"/>
    <n v="6"/>
    <x v="49"/>
    <n v="16"/>
    <s v="RANCHO COLORADO"/>
    <s v="CALLE RANCHO COLORADO"/>
    <x v="0"/>
    <x v="0"/>
    <x v="2"/>
    <x v="0"/>
    <x v="7"/>
    <x v="0"/>
    <m/>
    <m/>
    <x v="4"/>
    <x v="1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67J"/>
    <x v="0"/>
    <x v="0"/>
    <s v="JARDIN DE NIÑOS"/>
    <n v="11"/>
    <x v="15"/>
    <n v="51"/>
    <s v="LA ENRAMADA"/>
    <s v="CALLE LA ENRAMADA"/>
    <x v="0"/>
    <x v="0"/>
    <x v="2"/>
    <x v="0"/>
    <x v="7"/>
    <x v="0"/>
    <m/>
    <m/>
    <x v="4"/>
    <x v="6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69H"/>
    <x v="0"/>
    <x v="0"/>
    <s v="PREESCOLAR COMUNITARIO AULA COMPARTIDA"/>
    <n v="15"/>
    <x v="66"/>
    <n v="30"/>
    <s v="LA CUESTA DE MUÑIZ"/>
    <s v="CALLE LA CUESTA DE MUÑIZ"/>
    <x v="0"/>
    <x v="0"/>
    <x v="2"/>
    <x v="0"/>
    <x v="7"/>
    <x v="0"/>
    <m/>
    <m/>
    <x v="4"/>
    <x v="10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771W"/>
    <x v="0"/>
    <x v="0"/>
    <s v="JARDIN DE NIÑOS"/>
    <n v="19"/>
    <x v="13"/>
    <n v="253"/>
    <s v="EL CHARCO"/>
    <s v="CALLE EL CHARCO"/>
    <x v="0"/>
    <x v="0"/>
    <x v="2"/>
    <x v="0"/>
    <x v="7"/>
    <x v="0"/>
    <m/>
    <m/>
    <x v="4"/>
    <x v="5"/>
    <n v="6"/>
    <n v="9"/>
    <n v="15"/>
    <n v="6"/>
    <n v="9"/>
    <n v="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76R"/>
    <x v="0"/>
    <x v="0"/>
    <s v="JARDIN DE NIÑOS"/>
    <n v="46"/>
    <x v="17"/>
    <n v="48"/>
    <s v="CORCOVADITO"/>
    <s v="CALLE CORCOVADITO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777Q"/>
    <x v="0"/>
    <x v="0"/>
    <s v="JARDIN DE NIÑOS"/>
    <n v="47"/>
    <x v="61"/>
    <n v="114"/>
    <s v="TALAYOTES"/>
    <s v="CALLE TALAYOTES"/>
    <x v="0"/>
    <x v="0"/>
    <x v="2"/>
    <x v="0"/>
    <x v="7"/>
    <x v="0"/>
    <m/>
    <m/>
    <x v="4"/>
    <x v="0"/>
    <n v="0"/>
    <n v="3"/>
    <n v="3"/>
    <n v="0"/>
    <n v="3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78P"/>
    <x v="0"/>
    <x v="0"/>
    <s v="PREESCOLAR COMUNITARIO"/>
    <n v="40"/>
    <x v="20"/>
    <n v="700"/>
    <s v="ARTURO GÁMIZ"/>
    <s v="NINGUNO NINGUNO"/>
    <x v="0"/>
    <x v="0"/>
    <x v="2"/>
    <x v="0"/>
    <x v="7"/>
    <x v="0"/>
    <m/>
    <m/>
    <x v="4"/>
    <x v="4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80D"/>
    <x v="0"/>
    <x v="0"/>
    <s v="JARDIN DE NIÑOS"/>
    <n v="35"/>
    <x v="53"/>
    <n v="4"/>
    <s v="ALTAMIRANO"/>
    <s v="CALLE ALTAMIRANO"/>
    <x v="0"/>
    <x v="0"/>
    <x v="2"/>
    <x v="0"/>
    <x v="7"/>
    <x v="0"/>
    <m/>
    <m/>
    <x v="4"/>
    <x v="9"/>
    <n v="4"/>
    <n v="7"/>
    <n v="11"/>
    <n v="4"/>
    <n v="7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81C"/>
    <x v="0"/>
    <x v="0"/>
    <s v="JARDIN DE NIÑOS"/>
    <n v="31"/>
    <x v="9"/>
    <n v="57"/>
    <s v="EL JAGÜEY"/>
    <s v="CALLE EL JAGUEY"/>
    <x v="0"/>
    <x v="0"/>
    <x v="2"/>
    <x v="0"/>
    <x v="7"/>
    <x v="0"/>
    <m/>
    <m/>
    <x v="4"/>
    <x v="1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92I"/>
    <x v="0"/>
    <x v="0"/>
    <s v="JARDIN DE NIÑOS"/>
    <n v="9"/>
    <x v="3"/>
    <n v="339"/>
    <s v="OJO DEL BUEY"/>
    <s v="CALLE OJO DEL BUEY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94G"/>
    <x v="0"/>
    <x v="0"/>
    <s v="JARDIN DE NIÑOS"/>
    <n v="20"/>
    <x v="10"/>
    <n v="255"/>
    <s v="EL LIMÓN"/>
    <s v="NINGUNO NINGUNO"/>
    <x v="0"/>
    <x v="0"/>
    <x v="2"/>
    <x v="0"/>
    <x v="7"/>
    <x v="0"/>
    <m/>
    <m/>
    <x v="13"/>
    <x v="0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96E"/>
    <x v="0"/>
    <x v="0"/>
    <s v="PREESCOLAR COMUNITARIO"/>
    <n v="29"/>
    <x v="6"/>
    <n v="142"/>
    <s v="OJO FRÍO DE ARRIBA"/>
    <s v="CALLE OJO FRIO DE ARRIBA"/>
    <x v="0"/>
    <x v="0"/>
    <x v="2"/>
    <x v="0"/>
    <x v="7"/>
    <x v="0"/>
    <m/>
    <m/>
    <x v="4"/>
    <x v="3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797D"/>
    <x v="0"/>
    <x v="0"/>
    <s v="JARDIN DE NIÑOS"/>
    <n v="29"/>
    <x v="6"/>
    <n v="151"/>
    <s v="EL PALMITO"/>
    <s v="CALLE EL PALMITO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98C"/>
    <x v="0"/>
    <x v="0"/>
    <s v="PREESCOLAR COMUNITARIO"/>
    <n v="29"/>
    <x v="6"/>
    <n v="201"/>
    <s v="SAN IGNACIO DE LOS CANO"/>
    <s v="CALLE NINGUNO"/>
    <x v="0"/>
    <x v="0"/>
    <x v="2"/>
    <x v="0"/>
    <x v="7"/>
    <x v="0"/>
    <m/>
    <m/>
    <x v="4"/>
    <x v="3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799B"/>
    <x v="0"/>
    <x v="0"/>
    <s v="PREESCOLAR COMUNITARIO"/>
    <n v="29"/>
    <x v="6"/>
    <n v="219"/>
    <s v="SANTA ROSALÍA DE NABOGAME"/>
    <s v="CALLE SANTA ROSALIA DE NABOGAME"/>
    <x v="0"/>
    <x v="0"/>
    <x v="2"/>
    <x v="0"/>
    <x v="7"/>
    <x v="0"/>
    <m/>
    <m/>
    <x v="4"/>
    <x v="3"/>
    <n v="7"/>
    <n v="1"/>
    <n v="8"/>
    <n v="7"/>
    <n v="1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02Z"/>
    <x v="0"/>
    <x v="0"/>
    <s v="JARDIN DE NIÑOS"/>
    <n v="29"/>
    <x v="6"/>
    <n v="1139"/>
    <s v="TAMBORILLO"/>
    <s v="CALLE CONOCIDO TAMBORILLOS"/>
    <x v="0"/>
    <x v="0"/>
    <x v="2"/>
    <x v="0"/>
    <x v="7"/>
    <x v="0"/>
    <m/>
    <m/>
    <x v="4"/>
    <x v="3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04X"/>
    <x v="0"/>
    <x v="0"/>
    <s v="PREESCOLAR COMUNITARIO"/>
    <n v="30"/>
    <x v="4"/>
    <n v="27"/>
    <s v="LA CIENEGUITA DE LOS BUSTILLOS"/>
    <s v="CALLE LA CIENEGUITA DE LOS BUSTILLOS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05W"/>
    <x v="0"/>
    <x v="0"/>
    <s v="JARDIN DE NIÑOS"/>
    <n v="30"/>
    <x v="4"/>
    <n v="78"/>
    <s v="EL PUERTO CHIQUITO"/>
    <s v="CALLE PUERTO CHIQUITO"/>
    <x v="0"/>
    <x v="0"/>
    <x v="2"/>
    <x v="0"/>
    <x v="7"/>
    <x v="0"/>
    <m/>
    <m/>
    <x v="4"/>
    <x v="0"/>
    <n v="4"/>
    <n v="7"/>
    <n v="11"/>
    <n v="4"/>
    <n v="7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06V"/>
    <x v="0"/>
    <x v="0"/>
    <s v="JARDIN DE NIÑOS"/>
    <n v="30"/>
    <x v="4"/>
    <n v="3"/>
    <s v="EL AGUAJE"/>
    <s v="CALLE EL AGUAJE"/>
    <x v="0"/>
    <x v="0"/>
    <x v="2"/>
    <x v="0"/>
    <x v="7"/>
    <x v="0"/>
    <m/>
    <m/>
    <x v="4"/>
    <x v="0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07U"/>
    <x v="0"/>
    <x v="0"/>
    <s v="PREESCOLAR COMUNITARIO"/>
    <n v="31"/>
    <x v="9"/>
    <n v="84"/>
    <s v="EL PINITO"/>
    <s v="CALLE EL PINITO"/>
    <x v="0"/>
    <x v="0"/>
    <x v="2"/>
    <x v="0"/>
    <x v="7"/>
    <x v="0"/>
    <m/>
    <m/>
    <x v="4"/>
    <x v="1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09S"/>
    <x v="0"/>
    <x v="0"/>
    <s v="JARDIN DE NIÑOS"/>
    <n v="14"/>
    <x v="34"/>
    <n v="18"/>
    <s v="ITURRALDE (EL ORIENTE)"/>
    <s v="CALLE LAS PILAS"/>
    <x v="0"/>
    <x v="0"/>
    <x v="2"/>
    <x v="0"/>
    <x v="7"/>
    <x v="0"/>
    <m/>
    <m/>
    <x v="4"/>
    <x v="7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12F"/>
    <x v="0"/>
    <x v="0"/>
    <s v="JARDIN DE NIÑOS"/>
    <n v="44"/>
    <x v="43"/>
    <n v="58"/>
    <s v="SANTA ROSALÍA (LA MAROMA)"/>
    <s v="CALLE SANTA ROSALIA"/>
    <x v="0"/>
    <x v="0"/>
    <x v="2"/>
    <x v="0"/>
    <x v="7"/>
    <x v="0"/>
    <m/>
    <m/>
    <x v="4"/>
    <x v="7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815C"/>
    <x v="0"/>
    <x v="0"/>
    <s v="JARDIN DE NIÑOS"/>
    <n v="51"/>
    <x v="14"/>
    <n v="113"/>
    <s v="GURICHIVO (EJIDO BASOGACHI)"/>
    <s v="CALLE GUIRICHIVO"/>
    <x v="0"/>
    <x v="0"/>
    <x v="2"/>
    <x v="0"/>
    <x v="7"/>
    <x v="0"/>
    <m/>
    <m/>
    <x v="4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18Z"/>
    <x v="0"/>
    <x v="0"/>
    <s v="PREESCOLAR COMUNITARIO AULA COMPARTIDA"/>
    <n v="66"/>
    <x v="11"/>
    <n v="8"/>
    <s v="AGUATIACHI"/>
    <s v="CALLE AGUATIACHI"/>
    <x v="0"/>
    <x v="0"/>
    <x v="2"/>
    <x v="0"/>
    <x v="7"/>
    <x v="0"/>
    <m/>
    <m/>
    <x v="4"/>
    <x v="0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826I"/>
    <x v="0"/>
    <x v="0"/>
    <s v="PREESCOLAR COMUNITARIO AULA COMPARTIDA"/>
    <n v="46"/>
    <x v="17"/>
    <n v="919"/>
    <s v="LOS BERROS"/>
    <s v="CALLE NINGUNO"/>
    <x v="0"/>
    <x v="0"/>
    <x v="2"/>
    <x v="0"/>
    <x v="7"/>
    <x v="0"/>
    <m/>
    <m/>
    <x v="4"/>
    <x v="2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827H"/>
    <x v="1"/>
    <x v="1"/>
    <s v="PREESCOLAR COMUNITARIO AULA COMPARTIDA"/>
    <n v="46"/>
    <x v="17"/>
    <n v="172"/>
    <s v="EL SAUCITO"/>
    <s v="CALLE NINGUNO"/>
    <x v="0"/>
    <x v="0"/>
    <x v="2"/>
    <x v="0"/>
    <x v="7"/>
    <x v="0"/>
    <m/>
    <m/>
    <x v="4"/>
    <x v="2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33S"/>
    <x v="0"/>
    <x v="0"/>
    <s v="PREESCOLAR COMUNITARIO AULA COMPARTIDA"/>
    <n v="8"/>
    <x v="8"/>
    <n v="397"/>
    <s v="LA SIERRITA DE BARRAZA (CASA QUEMADA)"/>
    <s v="CALLE NINGUNO"/>
    <x v="0"/>
    <x v="0"/>
    <x v="2"/>
    <x v="0"/>
    <x v="7"/>
    <x v="0"/>
    <m/>
    <m/>
    <x v="4"/>
    <x v="0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834R"/>
    <x v="1"/>
    <x v="1"/>
    <s v="PREESCOLAR COMUNITARIO"/>
    <n v="8"/>
    <x v="8"/>
    <n v="732"/>
    <s v="MEZQUITE"/>
    <s v="CALLE NINGUNO"/>
    <x v="0"/>
    <x v="0"/>
    <x v="2"/>
    <x v="0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37O"/>
    <x v="0"/>
    <x v="0"/>
    <s v="PREESCOLAR COMUNITARIO"/>
    <n v="9"/>
    <x v="3"/>
    <n v="218"/>
    <s v="NAQUEACHI (LOS TAPANCOS)"/>
    <s v="CALLE NAQUEACHI (LOS TAPANCOS)"/>
    <x v="0"/>
    <x v="0"/>
    <x v="2"/>
    <x v="0"/>
    <x v="7"/>
    <x v="0"/>
    <m/>
    <m/>
    <x v="13"/>
    <x v="0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49T"/>
    <x v="0"/>
    <x v="0"/>
    <s v="PREESCOLAR COMUNITARIO"/>
    <n v="27"/>
    <x v="5"/>
    <n v="424"/>
    <s v="HUERACHI"/>
    <s v="CALLE HUEREACHI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863M"/>
    <x v="1"/>
    <x v="1"/>
    <s v="PREESCOLAR COMUNITARIO"/>
    <n v="32"/>
    <x v="18"/>
    <n v="121"/>
    <s v="SAPIÉN"/>
    <s v="CALLE SAPIEN"/>
    <x v="0"/>
    <x v="0"/>
    <x v="2"/>
    <x v="0"/>
    <x v="7"/>
    <x v="0"/>
    <m/>
    <m/>
    <x v="4"/>
    <x v="7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65K"/>
    <x v="0"/>
    <x v="0"/>
    <s v="PREESCOLAR COMUNITARIO"/>
    <n v="47"/>
    <x v="61"/>
    <n v="311"/>
    <s v="SANTA MARÍA CHIQUITA (MESA DE RENDÓN)"/>
    <s v="CALLE SANTA MARIA CHIQUITA (MESA DE RENDON)"/>
    <x v="0"/>
    <x v="0"/>
    <x v="2"/>
    <x v="0"/>
    <x v="7"/>
    <x v="0"/>
    <m/>
    <m/>
    <x v="4"/>
    <x v="0"/>
    <n v="4"/>
    <n v="7"/>
    <n v="11"/>
    <n v="4"/>
    <n v="7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70W"/>
    <x v="0"/>
    <x v="0"/>
    <s v="PREESCOLAR COMUNITARIO"/>
    <n v="35"/>
    <x v="53"/>
    <n v="74"/>
    <s v="SAN PEDRO"/>
    <s v="CALLE NINGUNO"/>
    <x v="0"/>
    <x v="0"/>
    <x v="2"/>
    <x v="0"/>
    <x v="7"/>
    <x v="0"/>
    <m/>
    <m/>
    <x v="4"/>
    <x v="9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74S"/>
    <x v="0"/>
    <x v="0"/>
    <s v="JARDIN DE NIÑOS"/>
    <n v="29"/>
    <x v="6"/>
    <n v="913"/>
    <s v="CEBOLLAS"/>
    <s v="CALLE CONOCIDO CEBOLLAS"/>
    <x v="0"/>
    <x v="0"/>
    <x v="2"/>
    <x v="0"/>
    <x v="7"/>
    <x v="0"/>
    <m/>
    <m/>
    <x v="4"/>
    <x v="3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0875R"/>
    <x v="0"/>
    <x v="0"/>
    <s v="JARDIN DE NIÑOS"/>
    <n v="27"/>
    <x v="5"/>
    <n v="415"/>
    <s v="LA MESA DEL CHIHUITE"/>
    <s v="CALLE EL CHIHUITE"/>
    <x v="0"/>
    <x v="0"/>
    <x v="2"/>
    <x v="0"/>
    <x v="7"/>
    <x v="0"/>
    <m/>
    <m/>
    <x v="4"/>
    <x v="2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77P"/>
    <x v="0"/>
    <x v="0"/>
    <s v="PREESCOLAR COMUNITARIO"/>
    <n v="22"/>
    <x v="44"/>
    <n v="14"/>
    <s v="SANTA MARÍA DE CUEVAS"/>
    <s v="CALLE SANTA MARIA DE CUEVAS"/>
    <x v="0"/>
    <x v="0"/>
    <x v="2"/>
    <x v="0"/>
    <x v="7"/>
    <x v="0"/>
    <m/>
    <m/>
    <x v="4"/>
    <x v="5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80C"/>
    <x v="0"/>
    <x v="0"/>
    <s v="JARDIN DE NIÑOS"/>
    <n v="9"/>
    <x v="3"/>
    <n v="203"/>
    <s v="EL YEPOSO"/>
    <s v="CALLE EL YEPOSO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95E"/>
    <x v="0"/>
    <x v="0"/>
    <s v="JARDIN DE NIÑOS"/>
    <n v="40"/>
    <x v="20"/>
    <n v="29"/>
    <s v="EL NORTE"/>
    <s v="CALLE RANCHERIA EL NORTE"/>
    <x v="0"/>
    <x v="0"/>
    <x v="2"/>
    <x v="0"/>
    <x v="7"/>
    <x v="0"/>
    <m/>
    <m/>
    <x v="4"/>
    <x v="4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897C"/>
    <x v="0"/>
    <x v="0"/>
    <s v="JARDIN DE NIÑOS"/>
    <n v="29"/>
    <x v="6"/>
    <n v="1340"/>
    <s v="RANCHO DE MARES"/>
    <s v="CALLE RANCHO DE MARES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898B"/>
    <x v="0"/>
    <x v="0"/>
    <s v="JARDIN DE NIÑOS"/>
    <n v="65"/>
    <x v="0"/>
    <n v="54"/>
    <s v="PUERTO DE ACARABO"/>
    <s v="CALLE EL PUERTO"/>
    <x v="0"/>
    <x v="0"/>
    <x v="2"/>
    <x v="0"/>
    <x v="7"/>
    <x v="0"/>
    <m/>
    <m/>
    <x v="4"/>
    <x v="0"/>
    <n v="12"/>
    <n v="8"/>
    <n v="20"/>
    <n v="12"/>
    <n v="8"/>
    <n v="2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00Z"/>
    <x v="0"/>
    <x v="0"/>
    <s v="JARDIN DE NIÑOS"/>
    <n v="65"/>
    <x v="0"/>
    <n v="198"/>
    <s v="RANCHO ESTRELLA"/>
    <s v="CALLE RANCHO EL ESTRELLA"/>
    <x v="0"/>
    <x v="0"/>
    <x v="2"/>
    <x v="0"/>
    <x v="7"/>
    <x v="0"/>
    <m/>
    <m/>
    <x v="4"/>
    <x v="0"/>
    <n v="6"/>
    <n v="11"/>
    <n v="17"/>
    <n v="6"/>
    <n v="11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01Z"/>
    <x v="0"/>
    <x v="0"/>
    <s v="PREESCOLAR COMUNITARIO"/>
    <n v="65"/>
    <x v="0"/>
    <n v="48"/>
    <s v="TUBARES"/>
    <s v="CALLE TUBARES"/>
    <x v="0"/>
    <x v="0"/>
    <x v="2"/>
    <x v="0"/>
    <x v="7"/>
    <x v="0"/>
    <m/>
    <m/>
    <x v="4"/>
    <x v="0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05V"/>
    <x v="0"/>
    <x v="0"/>
    <s v="PREESCOLAR COMUNITARIO"/>
    <n v="46"/>
    <x v="17"/>
    <n v="536"/>
    <s v="EL BORDO"/>
    <s v="CALLE EL BORDO"/>
    <x v="0"/>
    <x v="0"/>
    <x v="2"/>
    <x v="0"/>
    <x v="7"/>
    <x v="0"/>
    <m/>
    <m/>
    <x v="4"/>
    <x v="2"/>
    <n v="7"/>
    <n v="6"/>
    <n v="13"/>
    <n v="7"/>
    <n v="6"/>
    <n v="1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06U"/>
    <x v="0"/>
    <x v="0"/>
    <s v="PREESCOLAR COMUNITARIO"/>
    <n v="46"/>
    <x v="17"/>
    <n v="731"/>
    <s v="POTRERO DE PORTILLO"/>
    <s v="CALLE POTRERO DE PORTILLO"/>
    <x v="0"/>
    <x v="0"/>
    <x v="2"/>
    <x v="0"/>
    <x v="7"/>
    <x v="0"/>
    <m/>
    <m/>
    <x v="4"/>
    <x v="2"/>
    <n v="6"/>
    <n v="8"/>
    <n v="14"/>
    <n v="6"/>
    <n v="8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12E"/>
    <x v="0"/>
    <x v="0"/>
    <s v="JARDIN DE NIÑOS"/>
    <n v="17"/>
    <x v="16"/>
    <n v="97"/>
    <s v="MIGUEL CHIQUITO"/>
    <s v="CALLE SAN MIGUEL CHIQUITO"/>
    <x v="0"/>
    <x v="0"/>
    <x v="2"/>
    <x v="0"/>
    <x v="7"/>
    <x v="0"/>
    <m/>
    <m/>
    <x v="4"/>
    <x v="1"/>
    <n v="5"/>
    <n v="0"/>
    <n v="5"/>
    <n v="5"/>
    <n v="0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913D"/>
    <x v="0"/>
    <x v="0"/>
    <s v="PREESCOLAR COMUNITARIO"/>
    <n v="9"/>
    <x v="3"/>
    <n v="129"/>
    <s v="ESTACIÓN PITORREAL"/>
    <s v="CALLE MESA PITORREAL"/>
    <x v="0"/>
    <x v="0"/>
    <x v="2"/>
    <x v="0"/>
    <x v="7"/>
    <x v="0"/>
    <m/>
    <m/>
    <x v="4"/>
    <x v="0"/>
    <n v="7"/>
    <n v="3"/>
    <n v="10"/>
    <n v="7"/>
    <n v="3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14C"/>
    <x v="0"/>
    <x v="0"/>
    <s v="PREESCOLAR COMUNITARIO"/>
    <n v="65"/>
    <x v="0"/>
    <n v="384"/>
    <s v="MESA DE GÜITAYVO"/>
    <s v="CALLE MESA DE G_ITAYVO"/>
    <x v="0"/>
    <x v="0"/>
    <x v="2"/>
    <x v="0"/>
    <x v="7"/>
    <x v="0"/>
    <m/>
    <m/>
    <x v="4"/>
    <x v="0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18Z"/>
    <x v="0"/>
    <x v="0"/>
    <s v="PREESCOLAR COMUNITARIO"/>
    <n v="31"/>
    <x v="9"/>
    <n v="124"/>
    <s v="LA TENA DE ARRIBA"/>
    <s v="CALLE LA TENA DE ARRIBA"/>
    <x v="0"/>
    <x v="0"/>
    <x v="2"/>
    <x v="0"/>
    <x v="7"/>
    <x v="0"/>
    <m/>
    <m/>
    <x v="4"/>
    <x v="1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27G"/>
    <x v="0"/>
    <x v="0"/>
    <s v="JARDIN DE NIÑOS"/>
    <n v="29"/>
    <x v="6"/>
    <n v="1736"/>
    <s v="CIÉNEGA DE SILVA"/>
    <s v="CALLE CIENEGA DE SILVA"/>
    <x v="0"/>
    <x v="0"/>
    <x v="2"/>
    <x v="0"/>
    <x v="7"/>
    <x v="0"/>
    <m/>
    <m/>
    <x v="4"/>
    <x v="3"/>
    <n v="4"/>
    <n v="0"/>
    <n v="4"/>
    <n v="4"/>
    <n v="0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31T"/>
    <x v="0"/>
    <x v="0"/>
    <s v="JARDIN DE NIÑOS"/>
    <n v="29"/>
    <x v="6"/>
    <n v="1704"/>
    <s v="PUERTO DE OJUELOS (AGUA ESCONDIDA)"/>
    <s v="CALLE PUERTO DE OJUELOS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932S"/>
    <x v="0"/>
    <x v="0"/>
    <s v="JARDIN DE NIÑOS"/>
    <n v="29"/>
    <x v="6"/>
    <n v="1510"/>
    <s v="CIÉNEGA DE ARAUJO"/>
    <s v="CALLE CIENEGA DE ARAUJO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0938M"/>
    <x v="0"/>
    <x v="0"/>
    <s v="PREESCOLAR COMUNITARIO"/>
    <n v="9"/>
    <x v="3"/>
    <n v="532"/>
    <s v="HUACHABETAVO"/>
    <s v="CALLE HUACHABETAVO"/>
    <x v="0"/>
    <x v="0"/>
    <x v="2"/>
    <x v="0"/>
    <x v="7"/>
    <x v="0"/>
    <m/>
    <m/>
    <x v="13"/>
    <x v="0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39L"/>
    <x v="0"/>
    <x v="0"/>
    <s v="JARDIN DE NIÑOS"/>
    <n v="29"/>
    <x v="6"/>
    <n v="905"/>
    <s v="EL CUÍDAME"/>
    <s v="CALLE EL CUIDAME"/>
    <x v="0"/>
    <x v="0"/>
    <x v="2"/>
    <x v="0"/>
    <x v="7"/>
    <x v="0"/>
    <m/>
    <m/>
    <x v="4"/>
    <x v="3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42Z"/>
    <x v="0"/>
    <x v="0"/>
    <s v="PREESCOLAR COMUNITARIO AULA COMPARTIDA"/>
    <n v="8"/>
    <x v="8"/>
    <n v="353"/>
    <s v="MESA DE BUENAVISTA"/>
    <s v="CALLE NINGUNO"/>
    <x v="0"/>
    <x v="0"/>
    <x v="2"/>
    <x v="0"/>
    <x v="7"/>
    <x v="0"/>
    <m/>
    <m/>
    <x v="4"/>
    <x v="0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44X"/>
    <x v="0"/>
    <x v="0"/>
    <s v="JARDIN DE NIÑOS"/>
    <n v="9"/>
    <x v="3"/>
    <n v="9"/>
    <s v="BABUREACHI (EL DOCE)"/>
    <s v="CALLE BABUREACHI DEL LLANO"/>
    <x v="0"/>
    <x v="0"/>
    <x v="2"/>
    <x v="0"/>
    <x v="7"/>
    <x v="0"/>
    <m/>
    <m/>
    <x v="4"/>
    <x v="0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47U"/>
    <x v="0"/>
    <x v="0"/>
    <s v="PREESCOLAR COMUNITARIO AULA COMPARTIDA"/>
    <n v="27"/>
    <x v="5"/>
    <n v="353"/>
    <s v="LOS NAPUCHIS (ORERARE)"/>
    <s v="CALLE NINGUNO"/>
    <x v="0"/>
    <x v="0"/>
    <x v="2"/>
    <x v="0"/>
    <x v="7"/>
    <x v="0"/>
    <m/>
    <m/>
    <x v="4"/>
    <x v="2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954D"/>
    <x v="0"/>
    <x v="0"/>
    <s v="PREESCOLAR COMUNITARIO"/>
    <n v="29"/>
    <x v="6"/>
    <n v="610"/>
    <s v="EL OCOTE"/>
    <s v="CALLE EL OCOTE"/>
    <x v="0"/>
    <x v="0"/>
    <x v="2"/>
    <x v="0"/>
    <x v="7"/>
    <x v="0"/>
    <m/>
    <m/>
    <x v="4"/>
    <x v="3"/>
    <n v="8"/>
    <n v="14"/>
    <n v="22"/>
    <n v="8"/>
    <n v="14"/>
    <n v="2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0962M"/>
    <x v="0"/>
    <x v="0"/>
    <s v="JARDIN DE NIÑOS"/>
    <n v="65"/>
    <x v="0"/>
    <n v="162"/>
    <s v="SAN ISIDRO"/>
    <s v="CALLE SAN ISIDRO EJIDO POROCHI"/>
    <x v="0"/>
    <x v="0"/>
    <x v="2"/>
    <x v="0"/>
    <x v="7"/>
    <x v="0"/>
    <m/>
    <m/>
    <x v="4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63L"/>
    <x v="0"/>
    <x v="0"/>
    <s v="JARDIN DE NIÑOS"/>
    <n v="65"/>
    <x v="0"/>
    <n v="1649"/>
    <s v="BARAGOMACHI VIEJO"/>
    <s v="CALLE BARAGOMACHI"/>
    <x v="0"/>
    <x v="0"/>
    <x v="2"/>
    <x v="0"/>
    <x v="7"/>
    <x v="0"/>
    <m/>
    <m/>
    <x v="4"/>
    <x v="0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78N"/>
    <x v="0"/>
    <x v="0"/>
    <s v="JARDIN DE NIÑOS"/>
    <n v="36"/>
    <x v="22"/>
    <n v="90"/>
    <s v="NUEVO SAUCILLO (RANCHO NUEVO)"/>
    <s v="CALLE RANCHO NUEVO SAUCILLO"/>
    <x v="0"/>
    <x v="0"/>
    <x v="2"/>
    <x v="0"/>
    <x v="7"/>
    <x v="0"/>
    <m/>
    <m/>
    <x v="4"/>
    <x v="7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79M"/>
    <x v="0"/>
    <x v="0"/>
    <s v="PREESCOLAR COMUNITARIO"/>
    <n v="29"/>
    <x v="6"/>
    <n v="221"/>
    <s v="SANTA TERESA"/>
    <s v="CALLE SANTA TERESA"/>
    <x v="0"/>
    <x v="0"/>
    <x v="2"/>
    <x v="0"/>
    <x v="7"/>
    <x v="0"/>
    <m/>
    <m/>
    <x v="4"/>
    <x v="3"/>
    <n v="2"/>
    <n v="0"/>
    <n v="2"/>
    <n v="2"/>
    <n v="0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0986W"/>
    <x v="0"/>
    <x v="0"/>
    <s v="PREESCOLAR COMUNITARIO"/>
    <n v="29"/>
    <x v="6"/>
    <n v="173"/>
    <s v="EL PORTUGAL"/>
    <s v="CALLE NINGUNO"/>
    <x v="0"/>
    <x v="0"/>
    <x v="2"/>
    <x v="0"/>
    <x v="7"/>
    <x v="0"/>
    <m/>
    <m/>
    <x v="4"/>
    <x v="3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89T"/>
    <x v="0"/>
    <x v="0"/>
    <s v="PREESCOLAR COMUNITARIO"/>
    <n v="8"/>
    <x v="8"/>
    <n v="235"/>
    <s v="CHAPOTILLO"/>
    <s v="CALLE EL CHAPOTILLO"/>
    <x v="0"/>
    <x v="0"/>
    <x v="2"/>
    <x v="0"/>
    <x v="7"/>
    <x v="0"/>
    <m/>
    <m/>
    <x v="4"/>
    <x v="0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0992G"/>
    <x v="0"/>
    <x v="0"/>
    <s v="PREESCOLAR COMUNITARIO"/>
    <n v="29"/>
    <x v="6"/>
    <n v="1096"/>
    <s v="EL RINCÓN NEGRO"/>
    <s v="CALLE EL RINCON NEGRO"/>
    <x v="0"/>
    <x v="0"/>
    <x v="2"/>
    <x v="0"/>
    <x v="7"/>
    <x v="0"/>
    <m/>
    <m/>
    <x v="4"/>
    <x v="3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00P"/>
    <x v="0"/>
    <x v="0"/>
    <s v="PREESCOLAR COMUNITARIO"/>
    <n v="8"/>
    <x v="8"/>
    <n v="181"/>
    <s v="SAN JUAN DE DIOS (AGUA CALIENTE)"/>
    <s v="CALLE SAN JUAN DE DIOS (AGUA CALIENTE)"/>
    <x v="0"/>
    <x v="0"/>
    <x v="2"/>
    <x v="0"/>
    <x v="7"/>
    <x v="0"/>
    <m/>
    <m/>
    <x v="4"/>
    <x v="0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03M"/>
    <x v="0"/>
    <x v="0"/>
    <s v="JARDIN DE NIÑOS"/>
    <n v="8"/>
    <x v="8"/>
    <n v="130"/>
    <s v="LA PALMA"/>
    <s v="CALLE LA PALMA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07I"/>
    <x v="0"/>
    <x v="0"/>
    <s v="JARDIN DE NIÑOS"/>
    <n v="29"/>
    <x v="6"/>
    <n v="139"/>
    <s v="EL NOPAL"/>
    <s v="CALLE EL NOPAL"/>
    <x v="0"/>
    <x v="0"/>
    <x v="2"/>
    <x v="0"/>
    <x v="7"/>
    <x v="0"/>
    <m/>
    <m/>
    <x v="4"/>
    <x v="3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09G"/>
    <x v="0"/>
    <x v="0"/>
    <s v="JARDIN DE NIÑOS"/>
    <n v="30"/>
    <x v="4"/>
    <n v="117"/>
    <s v="VERÓNICA"/>
    <s v="CALLE VERONICA"/>
    <x v="0"/>
    <x v="0"/>
    <x v="2"/>
    <x v="0"/>
    <x v="7"/>
    <x v="0"/>
    <m/>
    <m/>
    <x v="4"/>
    <x v="0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17P"/>
    <x v="0"/>
    <x v="0"/>
    <s v="JARDIN DE NIÑOS"/>
    <n v="47"/>
    <x v="61"/>
    <n v="60"/>
    <s v="MESA COLORADA"/>
    <s v="CALLE MESA COLORADA"/>
    <x v="0"/>
    <x v="0"/>
    <x v="2"/>
    <x v="0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22A"/>
    <x v="0"/>
    <x v="0"/>
    <s v="JARDIN DE NIÑOS"/>
    <n v="66"/>
    <x v="11"/>
    <n v="511"/>
    <s v="SAN ANTONIO"/>
    <s v="CALLE SAN ANTONIO"/>
    <x v="0"/>
    <x v="0"/>
    <x v="2"/>
    <x v="0"/>
    <x v="7"/>
    <x v="0"/>
    <m/>
    <m/>
    <x v="4"/>
    <x v="0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24Z"/>
    <x v="0"/>
    <x v="0"/>
    <s v="JARDIN DE NIÑOS"/>
    <n v="66"/>
    <x v="11"/>
    <n v="489"/>
    <s v="AGUA FRÍA"/>
    <s v="CALLE AGUA FRIA"/>
    <x v="0"/>
    <x v="0"/>
    <x v="2"/>
    <x v="0"/>
    <x v="7"/>
    <x v="0"/>
    <m/>
    <m/>
    <x v="4"/>
    <x v="0"/>
    <n v="7"/>
    <n v="2"/>
    <n v="9"/>
    <n v="7"/>
    <n v="2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27W"/>
    <x v="0"/>
    <x v="0"/>
    <s v="PREESCOLAR COMUNITARIO"/>
    <n v="20"/>
    <x v="10"/>
    <n v="95"/>
    <s v="LA REFORMA"/>
    <s v="CALLE LA REFORMA"/>
    <x v="0"/>
    <x v="0"/>
    <x v="2"/>
    <x v="0"/>
    <x v="7"/>
    <x v="0"/>
    <m/>
    <m/>
    <x v="4"/>
    <x v="0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43N"/>
    <x v="0"/>
    <x v="0"/>
    <s v="JARDIN DE NIÑOS"/>
    <n v="63"/>
    <x v="12"/>
    <n v="71"/>
    <s v="VALLECILLO"/>
    <s v="CALLE VALLECILLO"/>
    <x v="0"/>
    <x v="0"/>
    <x v="2"/>
    <x v="0"/>
    <x v="7"/>
    <x v="0"/>
    <m/>
    <m/>
    <x v="4"/>
    <x v="4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45L"/>
    <x v="0"/>
    <x v="0"/>
    <s v="JARDIN DE NIÑOS"/>
    <n v="15"/>
    <x v="66"/>
    <n v="47"/>
    <s v="EL MIMBRE"/>
    <s v="CALLE EL MIMBRE"/>
    <x v="0"/>
    <x v="0"/>
    <x v="2"/>
    <x v="0"/>
    <x v="7"/>
    <x v="0"/>
    <m/>
    <m/>
    <x v="4"/>
    <x v="10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049H"/>
    <x v="0"/>
    <x v="0"/>
    <s v="JARDIN DE NIÑOS"/>
    <n v="40"/>
    <x v="20"/>
    <n v="112"/>
    <s v="SANTA RITA"/>
    <s v="CALLE SANTA RITA"/>
    <x v="0"/>
    <x v="0"/>
    <x v="2"/>
    <x v="0"/>
    <x v="7"/>
    <x v="0"/>
    <m/>
    <m/>
    <x v="4"/>
    <x v="4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60D"/>
    <x v="0"/>
    <x v="0"/>
    <s v="JARDIN DE NIÑOS"/>
    <n v="66"/>
    <x v="11"/>
    <n v="15"/>
    <s v="ARACOYVO"/>
    <s v="CALLE ARACOYVO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62B"/>
    <x v="0"/>
    <x v="0"/>
    <s v="JARDIN DE NIÑOS"/>
    <n v="65"/>
    <x v="0"/>
    <n v="41"/>
    <s v="SAN ALONSO"/>
    <s v="CALLE SAN ALONSO"/>
    <x v="0"/>
    <x v="0"/>
    <x v="2"/>
    <x v="0"/>
    <x v="7"/>
    <x v="0"/>
    <m/>
    <m/>
    <x v="4"/>
    <x v="0"/>
    <n v="8"/>
    <n v="5"/>
    <n v="13"/>
    <n v="8"/>
    <n v="5"/>
    <n v="1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066Y"/>
    <x v="0"/>
    <x v="0"/>
    <s v="JARDIN DE NIÑOS"/>
    <n v="36"/>
    <x v="22"/>
    <n v="116"/>
    <s v="SAN ANTONIO (LOTE NÚMERO OCHO)"/>
    <s v="CALLE EJIDO "/>
    <x v="0"/>
    <x v="0"/>
    <x v="2"/>
    <x v="0"/>
    <x v="7"/>
    <x v="0"/>
    <m/>
    <m/>
    <x v="4"/>
    <x v="7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1071J"/>
    <x v="0"/>
    <x v="0"/>
    <s v="JARDIN DE NIÑOS"/>
    <n v="29"/>
    <x v="6"/>
    <n v="987"/>
    <s v="MESA LOS PERDIDOS"/>
    <s v="CALLE MESA LOS PERDIDOS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74G"/>
    <x v="0"/>
    <x v="0"/>
    <s v="JARDIN DE NIÑOS"/>
    <n v="29"/>
    <x v="6"/>
    <n v="367"/>
    <s v="SAN FRANCISCO DE LOS SALGUEIRO"/>
    <s v="CALLE SAN FRANCISCO DE LOS SALGUEIRO"/>
    <x v="0"/>
    <x v="0"/>
    <x v="2"/>
    <x v="0"/>
    <x v="7"/>
    <x v="0"/>
    <m/>
    <m/>
    <x v="4"/>
    <x v="3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78C"/>
    <x v="0"/>
    <x v="0"/>
    <s v="PREESCOLAR COMUNITARIO"/>
    <n v="29"/>
    <x v="6"/>
    <n v="73"/>
    <s v="CHICORIMPA"/>
    <s v="CALLE CHICORIMPA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84N"/>
    <x v="0"/>
    <x v="0"/>
    <s v="PREESCOLAR COMUNITARIO"/>
    <n v="8"/>
    <x v="8"/>
    <n v="356"/>
    <s v="LOS PARAJES"/>
    <s v="CALLE LOS PARAJES"/>
    <x v="0"/>
    <x v="0"/>
    <x v="2"/>
    <x v="0"/>
    <x v="7"/>
    <x v="0"/>
    <m/>
    <m/>
    <x v="4"/>
    <x v="0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88J"/>
    <x v="0"/>
    <x v="0"/>
    <s v="PREESCOLAR COMUNITARIO AULA COMPARTIDA"/>
    <n v="46"/>
    <x v="17"/>
    <n v="577"/>
    <s v="LA TESCALAMA"/>
    <s v="CALLE NINGUNO"/>
    <x v="0"/>
    <x v="0"/>
    <x v="2"/>
    <x v="0"/>
    <x v="7"/>
    <x v="0"/>
    <m/>
    <m/>
    <x v="4"/>
    <x v="2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089I"/>
    <x v="0"/>
    <x v="0"/>
    <s v="PREESCOLAR COMUNITARIO"/>
    <n v="46"/>
    <x v="17"/>
    <n v="17"/>
    <s v="BACAMOBA"/>
    <s v="CALLE CONOCIDO"/>
    <x v="0"/>
    <x v="0"/>
    <x v="2"/>
    <x v="0"/>
    <x v="7"/>
    <x v="0"/>
    <m/>
    <m/>
    <x v="4"/>
    <x v="2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093V"/>
    <x v="0"/>
    <x v="0"/>
    <s v="PREESCOLAR COMUNITARIO AULA COMPARTIDA"/>
    <n v="29"/>
    <x v="6"/>
    <n v="594"/>
    <s v="BAJÍO DEL ZURDO"/>
    <s v="CALLE NINGUNO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098Q"/>
    <x v="0"/>
    <x v="0"/>
    <s v="PREESCOLAR COMUNITARIO"/>
    <n v="65"/>
    <x v="0"/>
    <n v="1188"/>
    <s v="LA MISIÓN"/>
    <s v="CALLE LA MISION"/>
    <x v="0"/>
    <x v="0"/>
    <x v="2"/>
    <x v="0"/>
    <x v="7"/>
    <x v="0"/>
    <m/>
    <m/>
    <x v="4"/>
    <x v="0"/>
    <n v="9"/>
    <n v="3"/>
    <n v="12"/>
    <n v="9"/>
    <n v="3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03L"/>
    <x v="0"/>
    <x v="0"/>
    <s v="JARDIN DE NIÑOS"/>
    <n v="66"/>
    <x v="11"/>
    <n v="105"/>
    <s v="JICAMORACHI"/>
    <s v="CALLE PUERTO DE JICAMORACHI"/>
    <x v="0"/>
    <x v="0"/>
    <x v="2"/>
    <x v="0"/>
    <x v="7"/>
    <x v="0"/>
    <m/>
    <m/>
    <x v="4"/>
    <x v="0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06I"/>
    <x v="0"/>
    <x v="0"/>
    <s v="JARDIN DE NIÑOS"/>
    <n v="31"/>
    <x v="9"/>
    <n v="268"/>
    <s v="LA NOPALERA"/>
    <s v="CALLE LA NOPALERA"/>
    <x v="0"/>
    <x v="0"/>
    <x v="2"/>
    <x v="0"/>
    <x v="7"/>
    <x v="0"/>
    <m/>
    <m/>
    <x v="4"/>
    <x v="1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07H"/>
    <x v="0"/>
    <x v="0"/>
    <s v="JARDIN DE NIÑOS"/>
    <n v="20"/>
    <x v="10"/>
    <n v="413"/>
    <s v="BORIEGACHI"/>
    <s v="NINGUNO NINGUNO"/>
    <x v="0"/>
    <x v="0"/>
    <x v="2"/>
    <x v="0"/>
    <x v="7"/>
    <x v="0"/>
    <m/>
    <m/>
    <x v="4"/>
    <x v="0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10V"/>
    <x v="0"/>
    <x v="0"/>
    <s v="JARDIN DE NIÑOS"/>
    <n v="29"/>
    <x v="6"/>
    <n v="1486"/>
    <s v="BAJÍO DE LA MESA"/>
    <s v="CALLE BAJIO DE LA MESA"/>
    <x v="0"/>
    <x v="0"/>
    <x v="2"/>
    <x v="0"/>
    <x v="7"/>
    <x v="0"/>
    <m/>
    <m/>
    <x v="4"/>
    <x v="3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21A"/>
    <x v="0"/>
    <x v="0"/>
    <s v="JARDIN DE NIÑOS"/>
    <n v="30"/>
    <x v="4"/>
    <n v="257"/>
    <s v="NACARARE"/>
    <s v="CALLE NACARARE"/>
    <x v="0"/>
    <x v="0"/>
    <x v="2"/>
    <x v="0"/>
    <x v="7"/>
    <x v="0"/>
    <m/>
    <m/>
    <x v="4"/>
    <x v="0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33F"/>
    <x v="0"/>
    <x v="0"/>
    <s v="PREESCOLAR COMUNITARIO"/>
    <n v="29"/>
    <x v="6"/>
    <n v="190"/>
    <s v="RANCHO DE ROCHA"/>
    <s v="CALLE NINGUNO"/>
    <x v="0"/>
    <x v="0"/>
    <x v="2"/>
    <x v="0"/>
    <x v="7"/>
    <x v="0"/>
    <m/>
    <m/>
    <x v="4"/>
    <x v="3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35D"/>
    <x v="0"/>
    <x v="0"/>
    <s v="JARDIN DE NIÑOS"/>
    <n v="9"/>
    <x v="3"/>
    <n v="16"/>
    <s v="BAHUINOCACHI"/>
    <s v="CALLE BAHUINOCACHI"/>
    <x v="0"/>
    <x v="0"/>
    <x v="2"/>
    <x v="0"/>
    <x v="7"/>
    <x v="0"/>
    <m/>
    <m/>
    <x v="4"/>
    <x v="0"/>
    <n v="4"/>
    <n v="8"/>
    <n v="12"/>
    <n v="4"/>
    <n v="8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36C"/>
    <x v="0"/>
    <x v="0"/>
    <s v="JARDIN DE NIÑOS"/>
    <n v="9"/>
    <x v="3"/>
    <n v="87"/>
    <s v="KILÓMETRO SETENTA Y NUEVE"/>
    <s v="CALLE KILOMETRO STENTA "/>
    <x v="0"/>
    <x v="0"/>
    <x v="2"/>
    <x v="0"/>
    <x v="7"/>
    <x v="0"/>
    <m/>
    <m/>
    <x v="4"/>
    <x v="0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37B"/>
    <x v="0"/>
    <x v="0"/>
    <s v="PREESCOLAR COMUNITARIO"/>
    <n v="29"/>
    <x v="6"/>
    <n v="840"/>
    <s v="EL LUCAS"/>
    <s v="CALLE NINGUNO"/>
    <x v="0"/>
    <x v="0"/>
    <x v="2"/>
    <x v="0"/>
    <x v="7"/>
    <x v="0"/>
    <m/>
    <m/>
    <x v="4"/>
    <x v="3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1140P"/>
    <x v="0"/>
    <x v="0"/>
    <s v="PREESCOLAR COMUNITARIO"/>
    <n v="46"/>
    <x v="17"/>
    <n v="283"/>
    <s v="LA HACIENDITA"/>
    <s v="CALLE NINGUNO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42N"/>
    <x v="0"/>
    <x v="0"/>
    <s v="PREESCOLAR COMUNITARIO"/>
    <n v="9"/>
    <x v="3"/>
    <n v="456"/>
    <s v="HUMIRA"/>
    <s v="CALLE NINGUNO"/>
    <x v="0"/>
    <x v="0"/>
    <x v="2"/>
    <x v="0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44L"/>
    <x v="0"/>
    <x v="0"/>
    <s v="JARDIN DE NIÑOS"/>
    <n v="27"/>
    <x v="5"/>
    <n v="2597"/>
    <s v="MESA DE LOS SURCOS"/>
    <s v="CALLE MESA DE LOS SURCOS"/>
    <x v="0"/>
    <x v="0"/>
    <x v="2"/>
    <x v="0"/>
    <x v="7"/>
    <x v="0"/>
    <m/>
    <m/>
    <x v="4"/>
    <x v="2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149G"/>
    <x v="0"/>
    <x v="0"/>
    <s v="JARDIN DE NIÑOS"/>
    <n v="29"/>
    <x v="6"/>
    <n v="362"/>
    <s v="LOS ARROYITOS"/>
    <s v="CALLE LOS ARBOLITOS"/>
    <x v="0"/>
    <x v="0"/>
    <x v="2"/>
    <x v="0"/>
    <x v="7"/>
    <x v="0"/>
    <m/>
    <m/>
    <x v="4"/>
    <x v="3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51V"/>
    <x v="0"/>
    <x v="0"/>
    <s v="PREESCOLAR COMUNITARIO"/>
    <n v="29"/>
    <x v="6"/>
    <n v="1573"/>
    <s v="LA COLONIA"/>
    <s v="CALLE LA COLONIA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58O"/>
    <x v="0"/>
    <x v="0"/>
    <s v="JARDIN DE NIÑOS"/>
    <n v="32"/>
    <x v="18"/>
    <n v="161"/>
    <s v="EL POSADEÑO"/>
    <s v="CALLE EL POSADEÑO"/>
    <x v="0"/>
    <x v="0"/>
    <x v="2"/>
    <x v="0"/>
    <x v="7"/>
    <x v="0"/>
    <m/>
    <m/>
    <x v="4"/>
    <x v="7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60C"/>
    <x v="0"/>
    <x v="0"/>
    <s v="PREESCOLAR COMUNITARIO AULA COMPARTIDA"/>
    <n v="46"/>
    <x v="17"/>
    <n v="217"/>
    <s v="EL TERRERO"/>
    <s v="CALLE NINGUNO"/>
    <x v="0"/>
    <x v="0"/>
    <x v="2"/>
    <x v="0"/>
    <x v="7"/>
    <x v="0"/>
    <m/>
    <m/>
    <x v="4"/>
    <x v="2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162A"/>
    <x v="0"/>
    <x v="0"/>
    <s v="JARDIN DE NIÑOS"/>
    <n v="51"/>
    <x v="14"/>
    <n v="21"/>
    <s v="LA CASITA"/>
    <s v="CALLE LA CASITA"/>
    <x v="0"/>
    <x v="0"/>
    <x v="2"/>
    <x v="0"/>
    <x v="7"/>
    <x v="0"/>
    <m/>
    <m/>
    <x v="4"/>
    <x v="0"/>
    <n v="8"/>
    <n v="6"/>
    <n v="14"/>
    <n v="8"/>
    <n v="6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67W"/>
    <x v="0"/>
    <x v="0"/>
    <s v="JARDIN DE NIÑOS"/>
    <n v="66"/>
    <x v="11"/>
    <n v="146"/>
    <s v="ORISIVO"/>
    <s v="CALLE ORISIVO"/>
    <x v="0"/>
    <x v="0"/>
    <x v="2"/>
    <x v="0"/>
    <x v="7"/>
    <x v="0"/>
    <m/>
    <m/>
    <x v="4"/>
    <x v="0"/>
    <n v="7"/>
    <n v="3"/>
    <n v="10"/>
    <n v="7"/>
    <n v="3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74F"/>
    <x v="0"/>
    <x v="0"/>
    <s v="PREESCOLAR COMUNITARIO"/>
    <n v="46"/>
    <x v="17"/>
    <n v="325"/>
    <s v="GUAGUAYAPA"/>
    <s v="CALLE GUAGUAYAPA"/>
    <x v="0"/>
    <x v="0"/>
    <x v="2"/>
    <x v="0"/>
    <x v="7"/>
    <x v="0"/>
    <m/>
    <m/>
    <x v="4"/>
    <x v="2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76D"/>
    <x v="0"/>
    <x v="0"/>
    <s v="PREESCOLAR COMUNITARIO"/>
    <n v="7"/>
    <x v="7"/>
    <n v="194"/>
    <s v="EL QUELITE"/>
    <s v="CALLE NINGUNO"/>
    <x v="0"/>
    <x v="0"/>
    <x v="2"/>
    <x v="0"/>
    <x v="7"/>
    <x v="0"/>
    <m/>
    <m/>
    <x v="4"/>
    <x v="2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84M"/>
    <x v="0"/>
    <x v="0"/>
    <s v="PREESCOLAR COMUNITARIO"/>
    <n v="9"/>
    <x v="3"/>
    <n v="89"/>
    <s v="LA LAGUNA"/>
    <s v="CALLE SONORECOMACHI"/>
    <x v="0"/>
    <x v="0"/>
    <x v="2"/>
    <x v="0"/>
    <x v="7"/>
    <x v="0"/>
    <m/>
    <m/>
    <x v="4"/>
    <x v="0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87J"/>
    <x v="0"/>
    <x v="0"/>
    <s v="JARDIN DE NIÑOS"/>
    <n v="66"/>
    <x v="11"/>
    <n v="67"/>
    <s v="LA CUMBRE"/>
    <s v="CALLE LA CUMBRE"/>
    <x v="0"/>
    <x v="0"/>
    <x v="2"/>
    <x v="0"/>
    <x v="7"/>
    <x v="0"/>
    <m/>
    <m/>
    <x v="4"/>
    <x v="0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89H"/>
    <x v="0"/>
    <x v="0"/>
    <s v="JARDIN DE NIÑOS"/>
    <n v="30"/>
    <x v="4"/>
    <n v="109"/>
    <s v="TEPOCHIQUE"/>
    <s v="CALLE TEPOCHIQUE"/>
    <x v="0"/>
    <x v="0"/>
    <x v="2"/>
    <x v="0"/>
    <x v="7"/>
    <x v="0"/>
    <m/>
    <m/>
    <x v="4"/>
    <x v="0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190X"/>
    <x v="0"/>
    <x v="0"/>
    <s v="PREESCOLAR COMUNITARIO"/>
    <n v="29"/>
    <x v="6"/>
    <n v="700"/>
    <s v="SAN JOSÉ DE CRUCES"/>
    <s v="CALLE SAN JOSE DE CRUCES"/>
    <x v="0"/>
    <x v="0"/>
    <x v="2"/>
    <x v="0"/>
    <x v="7"/>
    <x v="0"/>
    <m/>
    <m/>
    <x v="4"/>
    <x v="3"/>
    <n v="4"/>
    <n v="0"/>
    <n v="4"/>
    <n v="4"/>
    <n v="0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01M"/>
    <x v="0"/>
    <x v="0"/>
    <s v="JARDIN DE NIÑOS"/>
    <n v="29"/>
    <x v="6"/>
    <n v="251"/>
    <s v="EL TULE"/>
    <s v="CALLE EL TULE"/>
    <x v="0"/>
    <x v="0"/>
    <x v="2"/>
    <x v="0"/>
    <x v="7"/>
    <x v="0"/>
    <m/>
    <m/>
    <x v="13"/>
    <x v="3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02L"/>
    <x v="0"/>
    <x v="0"/>
    <s v="JARDIN DE NIÑOS"/>
    <n v="65"/>
    <x v="0"/>
    <n v="1006"/>
    <s v="AGUA ZARCA (LA CASETA)"/>
    <s v="CALLE CONOCIDO"/>
    <x v="0"/>
    <x v="0"/>
    <x v="2"/>
    <x v="0"/>
    <x v="7"/>
    <x v="0"/>
    <m/>
    <m/>
    <x v="4"/>
    <x v="0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05I"/>
    <x v="0"/>
    <x v="0"/>
    <s v="JARDIN DE NIÑOS"/>
    <n v="65"/>
    <x v="0"/>
    <n v="27"/>
    <s v="HUICOCHI"/>
    <s v="CALLE HUICOCHI"/>
    <x v="0"/>
    <x v="0"/>
    <x v="2"/>
    <x v="0"/>
    <x v="7"/>
    <x v="0"/>
    <m/>
    <m/>
    <x v="4"/>
    <x v="0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14Q"/>
    <x v="0"/>
    <x v="0"/>
    <s v="PREESCOLAR COMUNITARIO"/>
    <n v="46"/>
    <x v="17"/>
    <n v="162"/>
    <s v="SAN ANTONIO DE LA HUERTA"/>
    <s v="CALLE SAN ANTONIO DE LOS HUERTA"/>
    <x v="0"/>
    <x v="0"/>
    <x v="2"/>
    <x v="0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15P"/>
    <x v="0"/>
    <x v="0"/>
    <s v="JARDIN DE NIÑOS"/>
    <n v="31"/>
    <x v="9"/>
    <n v="220"/>
    <s v="CHOCACHI"/>
    <s v="CALLE CHOCACHI"/>
    <x v="0"/>
    <x v="0"/>
    <x v="2"/>
    <x v="0"/>
    <x v="7"/>
    <x v="0"/>
    <m/>
    <m/>
    <x v="4"/>
    <x v="1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20A"/>
    <x v="0"/>
    <x v="0"/>
    <s v="JARDIN DE NIÑOS"/>
    <n v="8"/>
    <x v="8"/>
    <n v="177"/>
    <s v="SAN JOSÉ DE VALENZUELA"/>
    <s v="CALLE SAN JOSE DE VALENZUELA"/>
    <x v="0"/>
    <x v="0"/>
    <x v="2"/>
    <x v="0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24X"/>
    <x v="0"/>
    <x v="0"/>
    <s v="JARDIN DE NIÑOS"/>
    <n v="29"/>
    <x v="6"/>
    <n v="245"/>
    <s v="TOHAYANA"/>
    <s v="NINGUNO NINGUNO"/>
    <x v="0"/>
    <x v="0"/>
    <x v="2"/>
    <x v="0"/>
    <x v="7"/>
    <x v="0"/>
    <m/>
    <m/>
    <x v="4"/>
    <x v="3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28T"/>
    <x v="0"/>
    <x v="0"/>
    <s v="JARDIN DE NIÑOS"/>
    <n v="30"/>
    <x v="4"/>
    <n v="93"/>
    <s v="SANTA MATILDE"/>
    <s v="CALLE SANTA MATILDE"/>
    <x v="0"/>
    <x v="0"/>
    <x v="2"/>
    <x v="0"/>
    <x v="7"/>
    <x v="0"/>
    <m/>
    <m/>
    <x v="4"/>
    <x v="0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35C"/>
    <x v="0"/>
    <x v="0"/>
    <s v="PREESCOLAR COMUNITARIO"/>
    <n v="29"/>
    <x v="6"/>
    <n v="1835"/>
    <s v="MESA DEL RIÍTO"/>
    <s v="CALLE MESA DEL RIITO"/>
    <x v="0"/>
    <x v="0"/>
    <x v="2"/>
    <x v="0"/>
    <x v="7"/>
    <x v="0"/>
    <m/>
    <m/>
    <x v="4"/>
    <x v="3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44K"/>
    <x v="0"/>
    <x v="0"/>
    <s v="JARDIN DE NIÑOS"/>
    <n v="7"/>
    <x v="7"/>
    <n v="5"/>
    <s v="EL AGUAJE"/>
    <s v="CALLE EL AGUAJE"/>
    <x v="0"/>
    <x v="0"/>
    <x v="2"/>
    <x v="0"/>
    <x v="7"/>
    <x v="0"/>
    <m/>
    <m/>
    <x v="4"/>
    <x v="2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52T"/>
    <x v="0"/>
    <x v="0"/>
    <s v="JARDIN DE NIÑOS"/>
    <n v="27"/>
    <x v="5"/>
    <n v="3110"/>
    <s v="MESA DEL OCOTE"/>
    <s v="CALLE MESA DEL OCOTE"/>
    <x v="0"/>
    <x v="0"/>
    <x v="2"/>
    <x v="0"/>
    <x v="7"/>
    <x v="0"/>
    <m/>
    <m/>
    <x v="4"/>
    <x v="2"/>
    <n v="7"/>
    <n v="8"/>
    <n v="15"/>
    <n v="7"/>
    <n v="8"/>
    <n v="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7"/>
    <n v="12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1269T"/>
    <x v="0"/>
    <x v="0"/>
    <s v="JARDIN DE NIÑOS"/>
    <n v="65"/>
    <x v="0"/>
    <n v="1568"/>
    <s v="PIE DE LA CUESTA"/>
    <s v="NINGUNO NINGUNO"/>
    <x v="0"/>
    <x v="0"/>
    <x v="2"/>
    <x v="0"/>
    <x v="7"/>
    <x v="0"/>
    <m/>
    <m/>
    <x v="4"/>
    <x v="0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77B"/>
    <x v="0"/>
    <x v="0"/>
    <s v="JARDIN DE NIÑOS"/>
    <n v="65"/>
    <x v="0"/>
    <n v="1294"/>
    <s v="MESA DEL CONEJO"/>
    <s v="CALLE MESA DEL CONEJO"/>
    <x v="0"/>
    <x v="0"/>
    <x v="2"/>
    <x v="0"/>
    <x v="7"/>
    <x v="0"/>
    <m/>
    <m/>
    <x v="4"/>
    <x v="0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78A"/>
    <x v="0"/>
    <x v="0"/>
    <s v="JARDIN DE NIÑOS"/>
    <n v="65"/>
    <x v="0"/>
    <n v="1745"/>
    <s v="RINCÓN DE SEGORACHI"/>
    <s v="CALLE RINCON DE SEGORACHI"/>
    <x v="0"/>
    <x v="0"/>
    <x v="2"/>
    <x v="0"/>
    <x v="7"/>
    <x v="0"/>
    <m/>
    <m/>
    <x v="4"/>
    <x v="0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79Z"/>
    <x v="0"/>
    <x v="0"/>
    <s v="PREESCOLAR COMUNITARIO"/>
    <n v="31"/>
    <x v="9"/>
    <n v="905"/>
    <s v="LA LUCIANA"/>
    <s v="CALLE NINGUNO"/>
    <x v="0"/>
    <x v="0"/>
    <x v="2"/>
    <x v="0"/>
    <x v="7"/>
    <x v="0"/>
    <m/>
    <m/>
    <x v="4"/>
    <x v="1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90W"/>
    <x v="0"/>
    <x v="0"/>
    <s v="PREESCOLAR COMUNITARIO"/>
    <n v="29"/>
    <x v="6"/>
    <n v="116"/>
    <s v="LA MANGA"/>
    <s v="CALLE MESA DE LA MANGA"/>
    <x v="0"/>
    <x v="0"/>
    <x v="2"/>
    <x v="0"/>
    <x v="7"/>
    <x v="0"/>
    <m/>
    <m/>
    <x v="4"/>
    <x v="3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291V"/>
    <x v="0"/>
    <x v="0"/>
    <s v="PREESCOLAR COMUNITARIO"/>
    <n v="29"/>
    <x v="6"/>
    <n v="1421"/>
    <s v="ALGARROBAS"/>
    <s v="CALLE ALGARROBAS"/>
    <x v="0"/>
    <x v="0"/>
    <x v="2"/>
    <x v="0"/>
    <x v="7"/>
    <x v="0"/>
    <m/>
    <m/>
    <x v="4"/>
    <x v="3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1292U"/>
    <x v="0"/>
    <x v="0"/>
    <s v="PREESCOLAR COMUNITARIO"/>
    <n v="29"/>
    <x v="6"/>
    <n v="311"/>
    <s v="BORREGOS QUEMADOS"/>
    <s v="CALLE BORREGOS QUEMADOS (BORREGOS)"/>
    <x v="0"/>
    <x v="0"/>
    <x v="2"/>
    <x v="0"/>
    <x v="7"/>
    <x v="0"/>
    <m/>
    <m/>
    <x v="4"/>
    <x v="3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93T"/>
    <x v="0"/>
    <x v="0"/>
    <s v="JARDIN DE NIÑOS"/>
    <n v="29"/>
    <x v="6"/>
    <n v="218"/>
    <s v="SANTA ROSALÍA DE CARRIZAL"/>
    <s v="CALLE SANTA ROSALIA DE ABAJO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94S"/>
    <x v="0"/>
    <x v="0"/>
    <s v="JARDIN DE NIÑOS"/>
    <n v="29"/>
    <x v="6"/>
    <n v="400"/>
    <s v="TIGRE DE SAN RAFAEL (RINCÓN DEL TIGRE)"/>
    <s v="CALLE TIGRE DE SAN RAFAEL (RINCON DEL TIGRE)"/>
    <x v="0"/>
    <x v="0"/>
    <x v="2"/>
    <x v="0"/>
    <x v="7"/>
    <x v="0"/>
    <m/>
    <m/>
    <x v="4"/>
    <x v="3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299N"/>
    <x v="0"/>
    <x v="0"/>
    <s v="PREESCOLAR COMUNITARIO AULA COMPARTIDA"/>
    <n v="27"/>
    <x v="5"/>
    <n v="2412"/>
    <s v="ARROYO DE GUALAYNA"/>
    <s v="CALLE NINGUNO"/>
    <x v="0"/>
    <x v="0"/>
    <x v="2"/>
    <x v="0"/>
    <x v="7"/>
    <x v="0"/>
    <m/>
    <m/>
    <x v="4"/>
    <x v="2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5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310T"/>
    <x v="0"/>
    <x v="0"/>
    <s v="JARDIN DE NIÑOS"/>
    <n v="29"/>
    <x v="6"/>
    <n v="1484"/>
    <s v="LAS JUNTAS"/>
    <s v="CALLE LAS JUNTAS"/>
    <x v="0"/>
    <x v="0"/>
    <x v="2"/>
    <x v="0"/>
    <x v="7"/>
    <x v="0"/>
    <m/>
    <m/>
    <x v="4"/>
    <x v="3"/>
    <n v="6"/>
    <n v="0"/>
    <n v="6"/>
    <n v="6"/>
    <n v="0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11S"/>
    <x v="0"/>
    <x v="0"/>
    <s v="JARDIN DE NIÑOS"/>
    <n v="30"/>
    <x v="4"/>
    <n v="280"/>
    <s v="PIEDRA BOLA"/>
    <s v="CALLE PIEDRA BOLA"/>
    <x v="0"/>
    <x v="0"/>
    <x v="2"/>
    <x v="0"/>
    <x v="7"/>
    <x v="0"/>
    <m/>
    <m/>
    <x v="4"/>
    <x v="0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12R"/>
    <x v="0"/>
    <x v="0"/>
    <s v="JARDIN DE NIÑOS"/>
    <n v="30"/>
    <x v="4"/>
    <n v="282"/>
    <s v="BAJÍOS DEL PITORREAL"/>
    <s v="CALLE BAJIOS DEL PITORREAL"/>
    <x v="0"/>
    <x v="0"/>
    <x v="2"/>
    <x v="0"/>
    <x v="7"/>
    <x v="0"/>
    <m/>
    <m/>
    <x v="4"/>
    <x v="0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18L"/>
    <x v="0"/>
    <x v="0"/>
    <s v="PREESCOLAR COMUNITARIO"/>
    <n v="7"/>
    <x v="7"/>
    <n v="797"/>
    <s v="LA LAGARTIJA"/>
    <s v="CALLE NINGUNO"/>
    <x v="0"/>
    <x v="0"/>
    <x v="2"/>
    <x v="0"/>
    <x v="7"/>
    <x v="0"/>
    <m/>
    <m/>
    <x v="4"/>
    <x v="2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320Z"/>
    <x v="0"/>
    <x v="0"/>
    <s v="JARDIN DE NIÑOS"/>
    <n v="20"/>
    <x v="10"/>
    <n v="38"/>
    <s v="LOS DESFILADEROS"/>
    <s v="CALLE LOS DESFILADEROS"/>
    <x v="0"/>
    <x v="0"/>
    <x v="2"/>
    <x v="0"/>
    <x v="7"/>
    <x v="0"/>
    <m/>
    <m/>
    <x v="4"/>
    <x v="0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21Z"/>
    <x v="0"/>
    <x v="0"/>
    <s v="JARDIN DE NIÑOS"/>
    <n v="65"/>
    <x v="0"/>
    <n v="108"/>
    <s v="BACAJIPARE (HUACAJIPARE)"/>
    <s v="CALLE HUACAJIPARA"/>
    <x v="0"/>
    <x v="0"/>
    <x v="2"/>
    <x v="0"/>
    <x v="7"/>
    <x v="0"/>
    <m/>
    <m/>
    <x v="4"/>
    <x v="0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35B"/>
    <x v="0"/>
    <x v="0"/>
    <s v="PREESCOLAR COMUNITARIO"/>
    <n v="46"/>
    <x v="17"/>
    <n v="783"/>
    <s v="EL CHAPOTE"/>
    <s v="CALLE EL CHAPOTE"/>
    <x v="0"/>
    <x v="0"/>
    <x v="2"/>
    <x v="0"/>
    <x v="7"/>
    <x v="0"/>
    <m/>
    <m/>
    <x v="4"/>
    <x v="2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39Y"/>
    <x v="0"/>
    <x v="0"/>
    <s v="PREESCOLAR COMUNITARIO"/>
    <n v="47"/>
    <x v="61"/>
    <n v="363"/>
    <s v="LA OTRA BANDA"/>
    <s v="NINGUNO NINGUNO"/>
    <x v="0"/>
    <x v="0"/>
    <x v="2"/>
    <x v="0"/>
    <x v="7"/>
    <x v="0"/>
    <m/>
    <m/>
    <x v="4"/>
    <x v="0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42L"/>
    <x v="0"/>
    <x v="0"/>
    <s v="PREESCOLAR COMUNITARIO"/>
    <n v="63"/>
    <x v="12"/>
    <n v="66"/>
    <s v="TOSANACHI"/>
    <s v="CALLE TOSANACHI"/>
    <x v="0"/>
    <x v="0"/>
    <x v="2"/>
    <x v="0"/>
    <x v="7"/>
    <x v="0"/>
    <m/>
    <m/>
    <x v="4"/>
    <x v="4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63Y"/>
    <x v="0"/>
    <x v="0"/>
    <s v="JARDIN DE NIÑOS"/>
    <n v="29"/>
    <x v="6"/>
    <n v="2018"/>
    <s v="LA SOLEDAD"/>
    <s v="CALLE LA SOLEDAD"/>
    <x v="0"/>
    <x v="0"/>
    <x v="2"/>
    <x v="0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66V"/>
    <x v="0"/>
    <x v="0"/>
    <s v="JARDIN DE NIÑOS"/>
    <n v="29"/>
    <x v="6"/>
    <n v="88"/>
    <s v="GALEANA"/>
    <s v="CALLE GALEANA (MESA DEL RIITO)"/>
    <x v="0"/>
    <x v="0"/>
    <x v="2"/>
    <x v="0"/>
    <x v="7"/>
    <x v="0"/>
    <m/>
    <m/>
    <x v="4"/>
    <x v="3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70H"/>
    <x v="0"/>
    <x v="0"/>
    <s v="PREESCOLAR COMUNITARIO"/>
    <n v="40"/>
    <x v="20"/>
    <n v="75"/>
    <s v="MESA BLANCA"/>
    <s v="CALLE MESA BLANCA"/>
    <x v="0"/>
    <x v="0"/>
    <x v="2"/>
    <x v="0"/>
    <x v="7"/>
    <x v="0"/>
    <m/>
    <m/>
    <x v="4"/>
    <x v="4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71G"/>
    <x v="0"/>
    <x v="0"/>
    <s v="PREESCOLAR COMUNITARIO"/>
    <n v="12"/>
    <x v="1"/>
    <n v="17"/>
    <s v="EL CONSUELO"/>
    <s v="CALLE NINGUNO"/>
    <x v="0"/>
    <x v="0"/>
    <x v="2"/>
    <x v="0"/>
    <x v="7"/>
    <x v="0"/>
    <m/>
    <m/>
    <x v="4"/>
    <x v="1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75C"/>
    <x v="0"/>
    <x v="0"/>
    <s v="PREESCOLAR COMUNITARIO"/>
    <n v="65"/>
    <x v="0"/>
    <n v="216"/>
    <s v="BORE"/>
    <s v="CALLE BORE"/>
    <x v="0"/>
    <x v="0"/>
    <x v="2"/>
    <x v="0"/>
    <x v="7"/>
    <x v="0"/>
    <m/>
    <m/>
    <x v="4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77A"/>
    <x v="0"/>
    <x v="0"/>
    <s v="PREESCOLAR COMUNITARIO"/>
    <n v="65"/>
    <x v="0"/>
    <n v="1008"/>
    <s v="MESA DEL SOMBRERO"/>
    <s v="NINGUNO NINGUNO"/>
    <x v="0"/>
    <x v="0"/>
    <x v="2"/>
    <x v="0"/>
    <x v="7"/>
    <x v="0"/>
    <m/>
    <m/>
    <x v="4"/>
    <x v="0"/>
    <n v="6"/>
    <n v="1"/>
    <n v="7"/>
    <n v="6"/>
    <n v="1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80O"/>
    <x v="0"/>
    <x v="0"/>
    <s v="PREESCOLAR COMUNITARIO"/>
    <n v="8"/>
    <x v="8"/>
    <n v="37"/>
    <s v="CASAS COLORADAS"/>
    <s v="CALLE NINGUNO"/>
    <x v="0"/>
    <x v="0"/>
    <x v="2"/>
    <x v="0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82M"/>
    <x v="0"/>
    <x v="0"/>
    <s v="PREESCOLAR COMUNITARIO"/>
    <n v="29"/>
    <x v="6"/>
    <n v="200"/>
    <s v="SAN IGNACIO DE LOS ALMAZÁN (A. SAN IGNACIO)"/>
    <s v="CALLE SAN IGNACIO DE LOS ALMAZAN (ARROYO SAN IGNACI"/>
    <x v="0"/>
    <x v="0"/>
    <x v="2"/>
    <x v="0"/>
    <x v="7"/>
    <x v="0"/>
    <m/>
    <m/>
    <x v="4"/>
    <x v="3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8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83L"/>
    <x v="0"/>
    <x v="0"/>
    <s v="PREESCOLAR COMUNITARIO"/>
    <n v="29"/>
    <x v="6"/>
    <n v="209"/>
    <s v="SAN MIGUEL"/>
    <s v="CALLE SAN MIGUEL"/>
    <x v="0"/>
    <x v="0"/>
    <x v="2"/>
    <x v="0"/>
    <x v="7"/>
    <x v="0"/>
    <m/>
    <m/>
    <x v="4"/>
    <x v="3"/>
    <n v="4"/>
    <n v="0"/>
    <n v="4"/>
    <n v="4"/>
    <n v="0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85J"/>
    <x v="0"/>
    <x v="0"/>
    <s v="PREESCOLAR COMUNITARIO"/>
    <n v="29"/>
    <x v="6"/>
    <n v="132"/>
    <s v="MOMORA"/>
    <s v="CALLE MOMORA"/>
    <x v="0"/>
    <x v="0"/>
    <x v="2"/>
    <x v="0"/>
    <x v="7"/>
    <x v="0"/>
    <m/>
    <m/>
    <x v="4"/>
    <x v="3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88G"/>
    <x v="0"/>
    <x v="0"/>
    <s v="PREESCOLAR COMUNITARIO"/>
    <n v="29"/>
    <x v="6"/>
    <n v="1133"/>
    <s v="SOLEDAD DE AGUA BLANCA"/>
    <s v="CALLE SOLEDAD DE AGUA BLANCA"/>
    <x v="0"/>
    <x v="0"/>
    <x v="2"/>
    <x v="0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89F"/>
    <x v="0"/>
    <x v="0"/>
    <s v="PREESCOLAR COMUNITARIO"/>
    <n v="29"/>
    <x v="6"/>
    <n v="26"/>
    <s v="BATALLAPA"/>
    <s v="CALLE BATALLAPA"/>
    <x v="0"/>
    <x v="0"/>
    <x v="2"/>
    <x v="0"/>
    <x v="7"/>
    <x v="0"/>
    <m/>
    <m/>
    <x v="4"/>
    <x v="3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92T"/>
    <x v="0"/>
    <x v="0"/>
    <s v="PREESCOLAR COMUNITARIO"/>
    <n v="29"/>
    <x v="6"/>
    <n v="54"/>
    <s v="CINCO LLAGAS"/>
    <s v="CALLE CONOCIDO"/>
    <x v="0"/>
    <x v="0"/>
    <x v="2"/>
    <x v="0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393S"/>
    <x v="0"/>
    <x v="0"/>
    <s v="PREESCOLAR COMUNITARIO"/>
    <n v="29"/>
    <x v="6"/>
    <n v="1155"/>
    <s v="EL TRIGO DE LOS JAVALERA"/>
    <s v="CALLE NINGUNO"/>
    <x v="0"/>
    <x v="0"/>
    <x v="2"/>
    <x v="0"/>
    <x v="7"/>
    <x v="0"/>
    <m/>
    <m/>
    <x v="4"/>
    <x v="3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395Q"/>
    <x v="0"/>
    <x v="0"/>
    <s v="PREESCOLAR COMUNITARIO"/>
    <n v="29"/>
    <x v="6"/>
    <n v="1137"/>
    <s v="LA TABLETA"/>
    <s v="CALLE LA TABLETA"/>
    <x v="0"/>
    <x v="0"/>
    <x v="2"/>
    <x v="0"/>
    <x v="7"/>
    <x v="0"/>
    <m/>
    <m/>
    <x v="4"/>
    <x v="3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01K"/>
    <x v="0"/>
    <x v="0"/>
    <s v="PREESCOLAR COMUNITARIO AULA COMPARTIDA"/>
    <n v="66"/>
    <x v="11"/>
    <n v="151"/>
    <s v="PACAYVO"/>
    <s v="CALLE PACAYVO"/>
    <x v="0"/>
    <x v="0"/>
    <x v="2"/>
    <x v="0"/>
    <x v="7"/>
    <x v="0"/>
    <m/>
    <m/>
    <x v="4"/>
    <x v="0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406F"/>
    <x v="0"/>
    <x v="0"/>
    <s v="PREESCOLAR COMUNITARIO"/>
    <n v="29"/>
    <x v="6"/>
    <n v="619"/>
    <s v="BASONOPITA DE ABAJO"/>
    <s v="CALLE BASONOPITA DE ABAJO"/>
    <x v="0"/>
    <x v="0"/>
    <x v="2"/>
    <x v="0"/>
    <x v="7"/>
    <x v="0"/>
    <m/>
    <m/>
    <x v="4"/>
    <x v="3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08D"/>
    <x v="0"/>
    <x v="0"/>
    <s v="PREESCOLAR COMUNITARIO"/>
    <n v="8"/>
    <x v="8"/>
    <n v="929"/>
    <s v="EL ARENAL DE LA PALMA"/>
    <s v="CALLE EL ARENAL DE LA PALMA"/>
    <x v="0"/>
    <x v="0"/>
    <x v="2"/>
    <x v="0"/>
    <x v="7"/>
    <x v="0"/>
    <m/>
    <m/>
    <x v="13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09C"/>
    <x v="0"/>
    <x v="0"/>
    <s v="PREESCOLAR COMUNITARIO"/>
    <n v="29"/>
    <x v="6"/>
    <n v="601"/>
    <s v="LA HACIENDA"/>
    <s v="CALLE LA HACIENDA"/>
    <x v="0"/>
    <x v="0"/>
    <x v="2"/>
    <x v="0"/>
    <x v="7"/>
    <x v="0"/>
    <m/>
    <m/>
    <x v="13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11R"/>
    <x v="0"/>
    <x v="0"/>
    <s v="PREESCOLAR COMUNITARIO"/>
    <n v="32"/>
    <x v="18"/>
    <n v="118"/>
    <s v="VILLA ESCOBEDO (MINAS NUEVAS)"/>
    <s v="CALLE VILLA ESCOBEDO (MINAS NUEVAS)"/>
    <x v="0"/>
    <x v="0"/>
    <x v="2"/>
    <x v="0"/>
    <x v="7"/>
    <x v="0"/>
    <m/>
    <m/>
    <x v="13"/>
    <x v="7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14O"/>
    <x v="0"/>
    <x v="0"/>
    <s v="PREESCOLAR COMUNITARIO"/>
    <n v="47"/>
    <x v="61"/>
    <n v="44"/>
    <s v="LA FINCA DE PESQUEIRA"/>
    <s v="CALLE LA FINCA DE PESQUEIRA"/>
    <x v="0"/>
    <x v="0"/>
    <x v="2"/>
    <x v="0"/>
    <x v="7"/>
    <x v="0"/>
    <m/>
    <m/>
    <x v="13"/>
    <x v="0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418K"/>
    <x v="0"/>
    <x v="0"/>
    <s v="PREESCOLAR COMUNITARIO"/>
    <n v="47"/>
    <x v="61"/>
    <n v="48"/>
    <s v="EL GAVILÁN"/>
    <s v="CALLE EL GAVILAN"/>
    <x v="0"/>
    <x v="0"/>
    <x v="2"/>
    <x v="0"/>
    <x v="7"/>
    <x v="0"/>
    <m/>
    <m/>
    <x v="4"/>
    <x v="0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22X"/>
    <x v="0"/>
    <x v="0"/>
    <s v="PREESCOLAR COMUNITARIO"/>
    <n v="29"/>
    <x v="6"/>
    <n v="675"/>
    <s v="CERRO ZACATOSO"/>
    <s v="CALLE PARAJE CERRO SACATOSO"/>
    <x v="0"/>
    <x v="0"/>
    <x v="2"/>
    <x v="0"/>
    <x v="7"/>
    <x v="0"/>
    <m/>
    <m/>
    <x v="4"/>
    <x v="3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23W"/>
    <x v="0"/>
    <x v="0"/>
    <s v="PREESCOLAR COMUNITARIO"/>
    <n v="29"/>
    <x v="6"/>
    <n v="2249"/>
    <s v="EL ZAPOTE"/>
    <s v="CALLE EL ZAPOTE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24V"/>
    <x v="0"/>
    <x v="0"/>
    <s v="PREESCOLAR COMUNITARIO AULA COMPARTIDA"/>
    <n v="32"/>
    <x v="18"/>
    <n v="98"/>
    <s v="SANTA CRUZ DE VILLEGAS"/>
    <s v="CALLE NINGUNO"/>
    <x v="0"/>
    <x v="0"/>
    <x v="2"/>
    <x v="0"/>
    <x v="7"/>
    <x v="0"/>
    <m/>
    <m/>
    <x v="4"/>
    <x v="7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0"/>
  </r>
  <r>
    <s v="08KJN1433C"/>
    <x v="0"/>
    <x v="0"/>
    <s v="PREESCOLAR COMUNITARIO"/>
    <n v="65"/>
    <x v="0"/>
    <n v="251"/>
    <s v="EL NARANJO"/>
    <s v="CALLE EL NARANJO"/>
    <x v="0"/>
    <x v="0"/>
    <x v="2"/>
    <x v="0"/>
    <x v="7"/>
    <x v="0"/>
    <m/>
    <m/>
    <x v="4"/>
    <x v="0"/>
    <n v="9"/>
    <n v="1"/>
    <n v="10"/>
    <n v="9"/>
    <n v="1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1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48E"/>
    <x v="0"/>
    <x v="0"/>
    <s v="PREESCOLAR COMUNITARIO"/>
    <n v="31"/>
    <x v="9"/>
    <n v="525"/>
    <s v="EL MESTEÑO"/>
    <s v="NINGUNO NINGUNO"/>
    <x v="0"/>
    <x v="0"/>
    <x v="2"/>
    <x v="0"/>
    <x v="7"/>
    <x v="0"/>
    <m/>
    <m/>
    <x v="4"/>
    <x v="1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57M"/>
    <x v="0"/>
    <x v="0"/>
    <s v="PREESCOLAR COMUNITARIO"/>
    <n v="46"/>
    <x v="17"/>
    <n v="818"/>
    <s v="EL PUERTO"/>
    <s v="CALLE NINGUNO"/>
    <x v="0"/>
    <x v="0"/>
    <x v="2"/>
    <x v="0"/>
    <x v="7"/>
    <x v="0"/>
    <m/>
    <m/>
    <x v="4"/>
    <x v="2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58L"/>
    <x v="0"/>
    <x v="0"/>
    <s v="PREESCOLAR COMUNITARIO"/>
    <n v="45"/>
    <x v="47"/>
    <n v="30"/>
    <s v="NUEVO LORETO"/>
    <s v="CALLE NINGUNO"/>
    <x v="0"/>
    <x v="0"/>
    <x v="2"/>
    <x v="0"/>
    <x v="7"/>
    <x v="0"/>
    <m/>
    <m/>
    <x v="4"/>
    <x v="6"/>
    <n v="9"/>
    <n v="5"/>
    <n v="14"/>
    <n v="9"/>
    <n v="5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59K"/>
    <x v="0"/>
    <x v="0"/>
    <s v="PREESCOLAR COMUNITARIO"/>
    <n v="60"/>
    <x v="25"/>
    <n v="14"/>
    <s v="CORRAL DE PIEDRAS (ZENZONTLE)"/>
    <s v="CALLE NINGUNO"/>
    <x v="0"/>
    <x v="0"/>
    <x v="2"/>
    <x v="0"/>
    <x v="7"/>
    <x v="0"/>
    <m/>
    <m/>
    <x v="4"/>
    <x v="7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62Y"/>
    <x v="0"/>
    <x v="0"/>
    <s v="PREESCOLAR COMUNITARIO"/>
    <n v="29"/>
    <x v="6"/>
    <n v="244"/>
    <s v="PARAJE EL TIGRITO"/>
    <s v="CALLE PARAJE EL TIGRITO"/>
    <x v="0"/>
    <x v="0"/>
    <x v="2"/>
    <x v="0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1466U"/>
    <x v="0"/>
    <x v="0"/>
    <s v="PREESCOLAR COMUNITARIO"/>
    <n v="9"/>
    <x v="3"/>
    <n v="71"/>
    <s v="RANCHERÍA GUIPÍTARE"/>
    <s v="CALLE RANCHERIA GUIPITARE"/>
    <x v="0"/>
    <x v="0"/>
    <x v="2"/>
    <x v="0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68S"/>
    <x v="0"/>
    <x v="0"/>
    <s v="PREESCOLAR COMUNITARIO"/>
    <n v="9"/>
    <x v="3"/>
    <n v="166"/>
    <s v="SAN ANTONIO"/>
    <s v="CALLE SAN ANTONIO"/>
    <x v="0"/>
    <x v="0"/>
    <x v="2"/>
    <x v="0"/>
    <x v="7"/>
    <x v="0"/>
    <m/>
    <m/>
    <x v="4"/>
    <x v="0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69R"/>
    <x v="0"/>
    <x v="0"/>
    <s v="PREESCOLAR COMUNITARIO"/>
    <n v="9"/>
    <x v="3"/>
    <n v="410"/>
    <s v="SEHUERACHI (CIÉNEGA DEL TÁSCATE)"/>
    <s v="CALLE SEHUERIACHI"/>
    <x v="0"/>
    <x v="0"/>
    <x v="2"/>
    <x v="0"/>
    <x v="7"/>
    <x v="0"/>
    <m/>
    <m/>
    <x v="4"/>
    <x v="0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0G"/>
    <x v="0"/>
    <x v="0"/>
    <s v="PREESCOLAR COMUNITARIO"/>
    <n v="13"/>
    <x v="32"/>
    <n v="7"/>
    <s v="COLONIA CUAUHTÉMOC"/>
    <s v="CALLE CONOCIDO"/>
    <x v="0"/>
    <x v="0"/>
    <x v="2"/>
    <x v="0"/>
    <x v="7"/>
    <x v="0"/>
    <m/>
    <m/>
    <x v="4"/>
    <x v="9"/>
    <n v="8"/>
    <n v="4"/>
    <n v="12"/>
    <n v="8"/>
    <n v="4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1F"/>
    <x v="0"/>
    <x v="0"/>
    <s v="PREESCOLAR COMUNITARIO"/>
    <n v="17"/>
    <x v="16"/>
    <n v="95"/>
    <s v="EJIDO EL LLORÓN"/>
    <s v="CALLE EL LLORON"/>
    <x v="0"/>
    <x v="0"/>
    <x v="2"/>
    <x v="0"/>
    <x v="7"/>
    <x v="0"/>
    <m/>
    <m/>
    <x v="4"/>
    <x v="1"/>
    <n v="10"/>
    <n v="2"/>
    <n v="12"/>
    <n v="10"/>
    <n v="2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2E"/>
    <x v="0"/>
    <x v="0"/>
    <s v="PREESCOLAR COMUNITARIO"/>
    <n v="17"/>
    <x v="16"/>
    <n v="98"/>
    <s v="MORELOS"/>
    <s v="CALLE MORELOS"/>
    <x v="0"/>
    <x v="0"/>
    <x v="2"/>
    <x v="0"/>
    <x v="7"/>
    <x v="0"/>
    <m/>
    <m/>
    <x v="4"/>
    <x v="1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474C"/>
    <x v="0"/>
    <x v="0"/>
    <s v="PREESCOLAR COMUNITARIO"/>
    <n v="17"/>
    <x v="16"/>
    <n v="254"/>
    <s v="GUADALUPE VICTORIA (SANTA LUCÍA)"/>
    <s v="CALLE GUADALUPE VICTORIA (SANTA LUCIA)"/>
    <x v="0"/>
    <x v="0"/>
    <x v="2"/>
    <x v="0"/>
    <x v="7"/>
    <x v="0"/>
    <m/>
    <m/>
    <x v="4"/>
    <x v="1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5B"/>
    <x v="0"/>
    <x v="0"/>
    <s v="PREESCOLAR COMUNITARIO"/>
    <n v="20"/>
    <x v="10"/>
    <n v="164"/>
    <s v="EL TRIGUITO"/>
    <s v="CALLE EL TRIGUITO"/>
    <x v="0"/>
    <x v="0"/>
    <x v="2"/>
    <x v="0"/>
    <x v="7"/>
    <x v="0"/>
    <m/>
    <m/>
    <x v="4"/>
    <x v="0"/>
    <n v="2"/>
    <n v="7"/>
    <n v="9"/>
    <n v="2"/>
    <n v="7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7Z"/>
    <x v="0"/>
    <x v="0"/>
    <s v="PREESCOLAR COMUNITARIO"/>
    <n v="27"/>
    <x v="5"/>
    <n v="4"/>
    <s v="AGUA BLANCA"/>
    <s v="CALLE AGUA BLANCA"/>
    <x v="0"/>
    <x v="0"/>
    <x v="2"/>
    <x v="0"/>
    <x v="7"/>
    <x v="0"/>
    <m/>
    <m/>
    <x v="4"/>
    <x v="2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8Z"/>
    <x v="0"/>
    <x v="0"/>
    <s v="PREESCOLAR COMUNITARIO"/>
    <n v="27"/>
    <x v="5"/>
    <n v="25"/>
    <s v="RANCHERÍA CIÉNEGA PRIETA"/>
    <s v="CALLE RANCHERIA CIENEGA PRIETA"/>
    <x v="0"/>
    <x v="0"/>
    <x v="2"/>
    <x v="0"/>
    <x v="7"/>
    <x v="0"/>
    <m/>
    <m/>
    <x v="4"/>
    <x v="2"/>
    <n v="6"/>
    <n v="2"/>
    <n v="8"/>
    <n v="6"/>
    <n v="2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79Y"/>
    <x v="0"/>
    <x v="0"/>
    <s v="PREESCOLAR COMUNITARIO"/>
    <n v="27"/>
    <x v="5"/>
    <n v="52"/>
    <s v="LOMA DEL MANZANO"/>
    <s v="CALLE LOMA DEL MANZANO"/>
    <x v="0"/>
    <x v="0"/>
    <x v="2"/>
    <x v="0"/>
    <x v="7"/>
    <x v="0"/>
    <m/>
    <m/>
    <x v="4"/>
    <x v="2"/>
    <n v="5"/>
    <n v="6"/>
    <n v="11"/>
    <n v="5"/>
    <n v="6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84J"/>
    <x v="0"/>
    <x v="0"/>
    <s v="PREESCOLAR COMUNITARIO"/>
    <n v="29"/>
    <x v="6"/>
    <n v="143"/>
    <s v="OJUELOS"/>
    <s v="CALLE OJUELOS"/>
    <x v="0"/>
    <x v="0"/>
    <x v="2"/>
    <x v="0"/>
    <x v="7"/>
    <x v="0"/>
    <m/>
    <m/>
    <x v="4"/>
    <x v="3"/>
    <n v="8"/>
    <n v="6"/>
    <n v="14"/>
    <n v="8"/>
    <n v="6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87G"/>
    <x v="0"/>
    <x v="0"/>
    <s v="PREESCOLAR COMUNITARIO"/>
    <n v="29"/>
    <x v="6"/>
    <n v="374"/>
    <s v="EL ARENAL"/>
    <s v="CALLE EL ARENAL"/>
    <x v="0"/>
    <x v="0"/>
    <x v="2"/>
    <x v="0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489E"/>
    <x v="0"/>
    <x v="0"/>
    <s v="PREESCOLAR COMUNITARIO"/>
    <n v="29"/>
    <x v="6"/>
    <n v="480"/>
    <s v="MESA DE LA CRUZ"/>
    <s v="CALLE MESA DE LA CRUZ"/>
    <x v="0"/>
    <x v="0"/>
    <x v="2"/>
    <x v="0"/>
    <x v="7"/>
    <x v="0"/>
    <m/>
    <m/>
    <x v="4"/>
    <x v="3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0U"/>
    <x v="0"/>
    <x v="0"/>
    <s v="PREESCOLAR COMUNITARIO"/>
    <n v="29"/>
    <x v="6"/>
    <n v="494"/>
    <s v="LOS PARAJES"/>
    <s v="CALLE LOS PARAJES"/>
    <x v="0"/>
    <x v="0"/>
    <x v="2"/>
    <x v="0"/>
    <x v="7"/>
    <x v="0"/>
    <m/>
    <m/>
    <x v="4"/>
    <x v="3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1T"/>
    <x v="0"/>
    <x v="0"/>
    <s v="PREESCOLAR COMUNITARIO"/>
    <n v="29"/>
    <x v="6"/>
    <n v="500"/>
    <s v="EL COYOTE"/>
    <s v="CALLE EL COYOTE"/>
    <x v="0"/>
    <x v="0"/>
    <x v="2"/>
    <x v="0"/>
    <x v="7"/>
    <x v="0"/>
    <m/>
    <m/>
    <x v="4"/>
    <x v="3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2S"/>
    <x v="0"/>
    <x v="0"/>
    <s v="PREESCOLAR COMUNITARIO"/>
    <n v="29"/>
    <x v="6"/>
    <n v="976"/>
    <s v="MESA DE LA REFORMA"/>
    <s v="CALLE MESA DE LA REFORMA"/>
    <x v="0"/>
    <x v="0"/>
    <x v="2"/>
    <x v="0"/>
    <x v="7"/>
    <x v="0"/>
    <m/>
    <m/>
    <x v="4"/>
    <x v="3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3R"/>
    <x v="0"/>
    <x v="0"/>
    <s v="PREESCOLAR COMUNITARIO"/>
    <n v="29"/>
    <x v="6"/>
    <n v="1151"/>
    <s v="TIERRA FLOJA"/>
    <s v="CALLE TIERRA FLOJA"/>
    <x v="0"/>
    <x v="0"/>
    <x v="2"/>
    <x v="0"/>
    <x v="7"/>
    <x v="0"/>
    <m/>
    <m/>
    <x v="4"/>
    <x v="3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5P"/>
    <x v="0"/>
    <x v="0"/>
    <s v="PREESCOLAR COMUNITARIO"/>
    <n v="29"/>
    <x v="6"/>
    <n v="1189"/>
    <s v="LA CIENEGUITA"/>
    <s v="CALLE LA CIENEGUITA"/>
    <x v="0"/>
    <x v="0"/>
    <x v="2"/>
    <x v="0"/>
    <x v="7"/>
    <x v="0"/>
    <m/>
    <m/>
    <x v="4"/>
    <x v="3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6O"/>
    <x v="0"/>
    <x v="0"/>
    <s v="PREESCOLAR COMUNITARIO"/>
    <n v="29"/>
    <x v="6"/>
    <n v="1196"/>
    <s v="LA TRINIDAD"/>
    <s v="CALLE LA TRINIDAD"/>
    <x v="0"/>
    <x v="0"/>
    <x v="2"/>
    <x v="0"/>
    <x v="7"/>
    <x v="0"/>
    <m/>
    <m/>
    <x v="4"/>
    <x v="3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497N"/>
    <x v="0"/>
    <x v="0"/>
    <s v="PREESCOLAR COMUNITARIO"/>
    <n v="29"/>
    <x v="6"/>
    <n v="1458"/>
    <s v="ASERRADERO LAS DELICIAS"/>
    <s v="CALLE CONOCIDO"/>
    <x v="0"/>
    <x v="0"/>
    <x v="2"/>
    <x v="0"/>
    <x v="7"/>
    <x v="0"/>
    <m/>
    <m/>
    <x v="4"/>
    <x v="3"/>
    <n v="5"/>
    <n v="6"/>
    <n v="11"/>
    <n v="5"/>
    <n v="6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1J"/>
    <x v="0"/>
    <x v="0"/>
    <s v="PREESCOLAR COMUNITARIO"/>
    <n v="30"/>
    <x v="4"/>
    <n v="4"/>
    <s v="ALGARROBAL"/>
    <s v="CALLE CONOCIDO"/>
    <x v="0"/>
    <x v="0"/>
    <x v="2"/>
    <x v="0"/>
    <x v="7"/>
    <x v="0"/>
    <m/>
    <m/>
    <x v="4"/>
    <x v="0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4G"/>
    <x v="0"/>
    <x v="0"/>
    <s v="PREESCOLAR COMUNITARIO"/>
    <n v="31"/>
    <x v="9"/>
    <n v="69"/>
    <s v="NOGAL Y ANEXAS (EL PINO)"/>
    <s v="CALLE NOGAL "/>
    <x v="0"/>
    <x v="0"/>
    <x v="2"/>
    <x v="0"/>
    <x v="7"/>
    <x v="0"/>
    <m/>
    <m/>
    <x v="4"/>
    <x v="1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5F"/>
    <x v="0"/>
    <x v="0"/>
    <s v="PREESCOLAR COMUNITARIO"/>
    <n v="31"/>
    <x v="9"/>
    <n v="74"/>
    <s v="PAHUÍRACHI"/>
    <s v="CALLE PAHUIRACHI"/>
    <x v="0"/>
    <x v="0"/>
    <x v="2"/>
    <x v="0"/>
    <x v="7"/>
    <x v="0"/>
    <m/>
    <m/>
    <x v="4"/>
    <x v="1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6E"/>
    <x v="0"/>
    <x v="0"/>
    <s v="PREESCOLAR COMUNITARIO"/>
    <n v="31"/>
    <x v="9"/>
    <n v="95"/>
    <s v="RÍO VERDE"/>
    <s v="CALLE RIO VERDE"/>
    <x v="0"/>
    <x v="0"/>
    <x v="2"/>
    <x v="0"/>
    <x v="7"/>
    <x v="0"/>
    <m/>
    <m/>
    <x v="4"/>
    <x v="1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7D"/>
    <x v="0"/>
    <x v="0"/>
    <s v="PREESCOLAR COMUNITARIO"/>
    <n v="31"/>
    <x v="9"/>
    <n v="123"/>
    <s v="TEMECHI (TEMEYCHI)"/>
    <s v="CALLE TEMEYCHI"/>
    <x v="0"/>
    <x v="0"/>
    <x v="2"/>
    <x v="0"/>
    <x v="7"/>
    <x v="0"/>
    <m/>
    <m/>
    <x v="4"/>
    <x v="1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8C"/>
    <x v="0"/>
    <x v="0"/>
    <s v="PREESCOLAR COMUNITARIO"/>
    <n v="31"/>
    <x v="9"/>
    <n v="221"/>
    <s v="CIENEGUITA"/>
    <s v="CALLE CIENEGUITA"/>
    <x v="0"/>
    <x v="0"/>
    <x v="2"/>
    <x v="0"/>
    <x v="7"/>
    <x v="0"/>
    <m/>
    <m/>
    <x v="4"/>
    <x v="1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5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09B"/>
    <x v="0"/>
    <x v="0"/>
    <s v="PREESCOLAR COMUNITARIO"/>
    <n v="40"/>
    <x v="20"/>
    <n v="47"/>
    <s v="SOCORRO RIVERA"/>
    <s v="CALLE SOCORRO RIVERA"/>
    <x v="0"/>
    <x v="0"/>
    <x v="2"/>
    <x v="0"/>
    <x v="7"/>
    <x v="0"/>
    <m/>
    <m/>
    <x v="4"/>
    <x v="4"/>
    <n v="7"/>
    <n v="1"/>
    <n v="8"/>
    <n v="7"/>
    <n v="1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10R"/>
    <x v="0"/>
    <x v="0"/>
    <s v="PREESCOLAR COMUNITARIO"/>
    <n v="46"/>
    <x v="17"/>
    <n v="167"/>
    <s v="SANTA ANA"/>
    <s v="CALLE SANTA ANA"/>
    <x v="0"/>
    <x v="0"/>
    <x v="2"/>
    <x v="0"/>
    <x v="7"/>
    <x v="0"/>
    <m/>
    <m/>
    <x v="4"/>
    <x v="2"/>
    <n v="5"/>
    <n v="7"/>
    <n v="12"/>
    <n v="5"/>
    <n v="7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512P"/>
    <x v="0"/>
    <x v="0"/>
    <s v="PREESCOLAR COMUNITARIO"/>
    <n v="51"/>
    <x v="14"/>
    <n v="36"/>
    <s v="MEMELICHI DE ABAJO"/>
    <s v="CALLE MEMELICHI DE ABAJO"/>
    <x v="0"/>
    <x v="0"/>
    <x v="2"/>
    <x v="0"/>
    <x v="7"/>
    <x v="0"/>
    <m/>
    <m/>
    <x v="4"/>
    <x v="0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13O"/>
    <x v="0"/>
    <x v="0"/>
    <s v="PREESCOLAR COMUNITARIO"/>
    <n v="51"/>
    <x v="14"/>
    <n v="58"/>
    <s v="EL SAUCILLO"/>
    <s v="CALLE RANCHO SAUCILLO"/>
    <x v="0"/>
    <x v="0"/>
    <x v="2"/>
    <x v="0"/>
    <x v="7"/>
    <x v="0"/>
    <m/>
    <m/>
    <x v="4"/>
    <x v="0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14N"/>
    <x v="0"/>
    <x v="0"/>
    <s v="PREESCOLAR COMUNITARIO"/>
    <n v="51"/>
    <x v="14"/>
    <n v="65"/>
    <s v="MEMELICHI DE ARRIBA (EL FRESNO)"/>
    <s v="CALLE MEMELICHI DE ARRIBA (EL FRESNO)"/>
    <x v="0"/>
    <x v="0"/>
    <x v="2"/>
    <x v="0"/>
    <x v="7"/>
    <x v="0"/>
    <m/>
    <m/>
    <x v="4"/>
    <x v="0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16L"/>
    <x v="0"/>
    <x v="0"/>
    <s v="PREESCOLAR COMUNITARIO"/>
    <n v="51"/>
    <x v="14"/>
    <n v="169"/>
    <s v="CUEVAS BLANCAS (GASACHI)"/>
    <s v="CALLE CUEVAS BLANCAS (GASACHI)"/>
    <x v="0"/>
    <x v="0"/>
    <x v="2"/>
    <x v="0"/>
    <x v="7"/>
    <x v="0"/>
    <m/>
    <m/>
    <x v="4"/>
    <x v="0"/>
    <n v="4"/>
    <n v="6"/>
    <n v="10"/>
    <n v="4"/>
    <n v="6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18J"/>
    <x v="0"/>
    <x v="0"/>
    <s v="PREESCOLAR COMUNITARIO"/>
    <n v="54"/>
    <x v="39"/>
    <n v="57"/>
    <s v="LA DESPEDIDA"/>
    <s v="CALLE LA DESPEDIDA"/>
    <x v="0"/>
    <x v="0"/>
    <x v="2"/>
    <x v="0"/>
    <x v="7"/>
    <x v="0"/>
    <m/>
    <m/>
    <x v="4"/>
    <x v="5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19I"/>
    <x v="0"/>
    <x v="0"/>
    <s v="PREESCOLAR COMUNITARIO"/>
    <n v="57"/>
    <x v="65"/>
    <n v="31"/>
    <s v="TEPORACHI"/>
    <s v="CALLE TEPORACHI"/>
    <x v="0"/>
    <x v="0"/>
    <x v="2"/>
    <x v="0"/>
    <x v="7"/>
    <x v="0"/>
    <m/>
    <m/>
    <x v="4"/>
    <x v="5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21X"/>
    <x v="0"/>
    <x v="0"/>
    <s v="PREESCOLAR COMUNITARIO"/>
    <n v="62"/>
    <x v="29"/>
    <n v="12"/>
    <s v="COLONIA FRANCISCO I. MADERO (EL GATO NEGRO)"/>
    <s v="CALLE COLONIA FRANCISCO I. MADERO (EL GATO NEGRO)"/>
    <x v="0"/>
    <x v="0"/>
    <x v="2"/>
    <x v="0"/>
    <x v="7"/>
    <x v="0"/>
    <m/>
    <m/>
    <x v="4"/>
    <x v="6"/>
    <n v="8"/>
    <n v="2"/>
    <n v="10"/>
    <n v="8"/>
    <n v="2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26S"/>
    <x v="0"/>
    <x v="0"/>
    <s v="PREESCOLAR COMUNITARIO"/>
    <n v="66"/>
    <x v="11"/>
    <n v="230"/>
    <s v="EL TRIGO DE URUACHI"/>
    <s v="CALLE EL TRIGO DE URUACHI"/>
    <x v="0"/>
    <x v="0"/>
    <x v="2"/>
    <x v="0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5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28Q"/>
    <x v="0"/>
    <x v="0"/>
    <s v="PREESCOLAR COMUNITARIO"/>
    <n v="66"/>
    <x v="11"/>
    <n v="304"/>
    <s v="GOSOGACHI"/>
    <s v="CALLE GOSOGACHI"/>
    <x v="0"/>
    <x v="0"/>
    <x v="2"/>
    <x v="0"/>
    <x v="7"/>
    <x v="0"/>
    <m/>
    <m/>
    <x v="4"/>
    <x v="0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8"/>
    <n v="2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2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32C"/>
    <x v="0"/>
    <x v="0"/>
    <s v="PREESCOLAR COMUNITARIO"/>
    <n v="6"/>
    <x v="49"/>
    <n v="18"/>
    <s v="SAN BLAS"/>
    <s v="CALLE SAN BLAS"/>
    <x v="0"/>
    <x v="0"/>
    <x v="2"/>
    <x v="0"/>
    <x v="7"/>
    <x v="0"/>
    <m/>
    <m/>
    <x v="4"/>
    <x v="1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33B"/>
    <x v="0"/>
    <x v="0"/>
    <s v="PREESCOLAR COMUNITARIO"/>
    <n v="1"/>
    <x v="59"/>
    <n v="7"/>
    <s v="ÁLAMOS DE PEÑA"/>
    <s v="CALLE CONOCIDO"/>
    <x v="0"/>
    <x v="0"/>
    <x v="2"/>
    <x v="0"/>
    <x v="7"/>
    <x v="0"/>
    <m/>
    <m/>
    <x v="4"/>
    <x v="8"/>
    <n v="4"/>
    <n v="7"/>
    <n v="11"/>
    <n v="4"/>
    <n v="7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8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8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34A"/>
    <x v="0"/>
    <x v="0"/>
    <s v="PREESCOLAR COMUNITARIO"/>
    <n v="1"/>
    <x v="59"/>
    <n v="79"/>
    <s v="LAS PLAYAS"/>
    <s v="CALLE PLAYAS"/>
    <x v="0"/>
    <x v="0"/>
    <x v="2"/>
    <x v="0"/>
    <x v="7"/>
    <x v="0"/>
    <m/>
    <m/>
    <x v="4"/>
    <x v="8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37Y"/>
    <x v="0"/>
    <x v="0"/>
    <s v="PREESCOLAR COMUNITARIO"/>
    <n v="35"/>
    <x v="53"/>
    <n v="12"/>
    <s v="CASA DE JANOS"/>
    <s v="CALLE CASA DE JANOS"/>
    <x v="0"/>
    <x v="0"/>
    <x v="2"/>
    <x v="0"/>
    <x v="7"/>
    <x v="0"/>
    <m/>
    <m/>
    <x v="4"/>
    <x v="9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38X"/>
    <x v="0"/>
    <x v="0"/>
    <s v="PREESCOLAR COMUNITARIO"/>
    <n v="40"/>
    <x v="20"/>
    <n v="25"/>
    <s v="NAHUERACHI"/>
    <s v="CALLE NINGUNO"/>
    <x v="0"/>
    <x v="0"/>
    <x v="2"/>
    <x v="0"/>
    <x v="7"/>
    <x v="0"/>
    <m/>
    <m/>
    <x v="4"/>
    <x v="4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1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39W"/>
    <x v="0"/>
    <x v="0"/>
    <s v="PREESCOLAR COMUNITARIO"/>
    <n v="40"/>
    <x v="20"/>
    <n v="34"/>
    <s v="PRESÓN DEL TORO"/>
    <s v="CALLE PRESON DEL TORO"/>
    <x v="0"/>
    <x v="0"/>
    <x v="2"/>
    <x v="0"/>
    <x v="7"/>
    <x v="0"/>
    <m/>
    <m/>
    <x v="4"/>
    <x v="4"/>
    <n v="6"/>
    <n v="6"/>
    <n v="12"/>
    <n v="6"/>
    <n v="6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41K"/>
    <x v="0"/>
    <x v="0"/>
    <s v="PREESCOLAR COMUNITARIO"/>
    <n v="40"/>
    <x v="20"/>
    <n v="42"/>
    <s v="TRES OJITOS"/>
    <s v="CALLE TRES OJITOS"/>
    <x v="0"/>
    <x v="0"/>
    <x v="2"/>
    <x v="0"/>
    <x v="7"/>
    <x v="0"/>
    <m/>
    <m/>
    <x v="4"/>
    <x v="4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42J"/>
    <x v="0"/>
    <x v="0"/>
    <s v="PREESCOLAR COMUNITARIO"/>
    <n v="46"/>
    <x v="17"/>
    <n v="160"/>
    <s v="SAN ANDRÉS"/>
    <s v="CALLE SAN ANDRES"/>
    <x v="0"/>
    <x v="0"/>
    <x v="2"/>
    <x v="0"/>
    <x v="7"/>
    <x v="0"/>
    <m/>
    <m/>
    <x v="4"/>
    <x v="2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43I"/>
    <x v="0"/>
    <x v="0"/>
    <s v="PREESCOLAR COMUNITARIO"/>
    <n v="8"/>
    <x v="8"/>
    <n v="190"/>
    <s v="SATEVÓ"/>
    <s v="CALLE SATEVO"/>
    <x v="0"/>
    <x v="0"/>
    <x v="2"/>
    <x v="0"/>
    <x v="7"/>
    <x v="0"/>
    <m/>
    <m/>
    <x v="4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44H"/>
    <x v="0"/>
    <x v="0"/>
    <s v="PREESCOLAR COMUNITARIO"/>
    <n v="8"/>
    <x v="8"/>
    <n v="392"/>
    <s v="LA CAÑA"/>
    <s v="CALLE LA CAÑA"/>
    <x v="0"/>
    <x v="0"/>
    <x v="2"/>
    <x v="0"/>
    <x v="7"/>
    <x v="0"/>
    <m/>
    <m/>
    <x v="4"/>
    <x v="0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545G"/>
    <x v="0"/>
    <x v="0"/>
    <s v="PREESCOLAR COMUNITARIO"/>
    <n v="8"/>
    <x v="8"/>
    <n v="584"/>
    <s v="EL RODEO"/>
    <s v="CALLE EL RODEO"/>
    <x v="0"/>
    <x v="0"/>
    <x v="2"/>
    <x v="0"/>
    <x v="7"/>
    <x v="0"/>
    <m/>
    <m/>
    <x v="4"/>
    <x v="0"/>
    <n v="5"/>
    <n v="5"/>
    <n v="10"/>
    <n v="5"/>
    <n v="5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546F"/>
    <x v="0"/>
    <x v="0"/>
    <s v="PREESCOLAR COMUNITARIO"/>
    <n v="46"/>
    <x v="17"/>
    <n v="336"/>
    <s v="MASAGUIACHI"/>
    <s v="CALLE MASAGUIACHI"/>
    <x v="0"/>
    <x v="0"/>
    <x v="2"/>
    <x v="0"/>
    <x v="7"/>
    <x v="0"/>
    <m/>
    <m/>
    <x v="4"/>
    <x v="2"/>
    <n v="7"/>
    <n v="5"/>
    <n v="12"/>
    <n v="7"/>
    <n v="5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47E"/>
    <x v="0"/>
    <x v="0"/>
    <s v="PREESCOLAR COMUNITARIO"/>
    <n v="8"/>
    <x v="8"/>
    <n v="40"/>
    <s v="CERRO COLORADO"/>
    <s v="CALLE CERRO COLORADO"/>
    <x v="0"/>
    <x v="0"/>
    <x v="2"/>
    <x v="0"/>
    <x v="7"/>
    <x v="0"/>
    <m/>
    <m/>
    <x v="4"/>
    <x v="0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48D"/>
    <x v="0"/>
    <x v="0"/>
    <s v="PREESCOLAR COMUNITARIO"/>
    <n v="8"/>
    <x v="8"/>
    <n v="179"/>
    <s v="SAN JOSÉ DE COLIMA"/>
    <s v="CALLE SAN JOSE DE COLIMA"/>
    <x v="0"/>
    <x v="0"/>
    <x v="2"/>
    <x v="0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549C"/>
    <x v="0"/>
    <x v="0"/>
    <s v="PREESCOLAR COMUNITARIO"/>
    <n v="29"/>
    <x v="6"/>
    <n v="47"/>
    <s v="LA CATEDRAL"/>
    <s v="CALLE LA CATEDRAL"/>
    <x v="0"/>
    <x v="0"/>
    <x v="2"/>
    <x v="0"/>
    <x v="7"/>
    <x v="0"/>
    <m/>
    <m/>
    <x v="4"/>
    <x v="3"/>
    <n v="9"/>
    <n v="13"/>
    <n v="22"/>
    <n v="9"/>
    <n v="13"/>
    <n v="2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11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1"/>
    <n v="17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1550S"/>
    <x v="0"/>
    <x v="0"/>
    <s v="PREESCOLAR COMUNITARIO"/>
    <n v="48"/>
    <x v="31"/>
    <n v="54"/>
    <s v="SALVADOR GÓMEZ Y GÓMEZ (EL NOGAL)"/>
    <s v="CALLE SALVADOR GOMEZ "/>
    <x v="0"/>
    <x v="0"/>
    <x v="2"/>
    <x v="0"/>
    <x v="7"/>
    <x v="0"/>
    <m/>
    <m/>
    <x v="4"/>
    <x v="1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52Q"/>
    <x v="0"/>
    <x v="0"/>
    <s v="PREESCOLAR COMUNITARIO"/>
    <n v="9"/>
    <x v="3"/>
    <n v="507"/>
    <s v="GASISUCHI (SAYAHUACHI)"/>
    <s v="CALLE GASISUCHI (SAYAHUACHI)"/>
    <x v="0"/>
    <x v="0"/>
    <x v="2"/>
    <x v="0"/>
    <x v="7"/>
    <x v="0"/>
    <m/>
    <m/>
    <x v="4"/>
    <x v="0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53P"/>
    <x v="0"/>
    <x v="0"/>
    <s v="PREESCOLAR COMUNITARIO"/>
    <n v="27"/>
    <x v="5"/>
    <n v="3040"/>
    <s v="BACOCHI"/>
    <s v="CALLE CONOCIDO MESA DE BACOCHI"/>
    <x v="0"/>
    <x v="0"/>
    <x v="2"/>
    <x v="0"/>
    <x v="7"/>
    <x v="0"/>
    <m/>
    <m/>
    <x v="4"/>
    <x v="2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56M"/>
    <x v="0"/>
    <x v="0"/>
    <s v="PREESCOLAR COMUNITARIO"/>
    <n v="47"/>
    <x v="61"/>
    <n v="27"/>
    <s v="CIÉNEGA DEL PILAR"/>
    <s v="CALLE CIENEGA DEL PILAR"/>
    <x v="0"/>
    <x v="0"/>
    <x v="2"/>
    <x v="0"/>
    <x v="7"/>
    <x v="0"/>
    <m/>
    <m/>
    <x v="4"/>
    <x v="0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59J"/>
    <x v="0"/>
    <x v="0"/>
    <s v="PREESCOLAR COMUNITARIO"/>
    <n v="8"/>
    <x v="8"/>
    <n v="21"/>
    <s v="LAS BREAS"/>
    <s v="CALLE LAS BREAS"/>
    <x v="0"/>
    <x v="0"/>
    <x v="2"/>
    <x v="0"/>
    <x v="7"/>
    <x v="0"/>
    <m/>
    <m/>
    <x v="4"/>
    <x v="0"/>
    <n v="1"/>
    <n v="7"/>
    <n v="8"/>
    <n v="1"/>
    <n v="7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0Z"/>
    <x v="0"/>
    <x v="0"/>
    <s v="PREESCOLAR COMUNITARIO"/>
    <n v="8"/>
    <x v="8"/>
    <n v="159"/>
    <s v="EL REFUGIO (RANCHERÍA)"/>
    <s v="CALLE EL REFUGIO (RANCHERIA)"/>
    <x v="0"/>
    <x v="0"/>
    <x v="2"/>
    <x v="0"/>
    <x v="7"/>
    <x v="0"/>
    <m/>
    <m/>
    <x v="4"/>
    <x v="0"/>
    <n v="2"/>
    <n v="7"/>
    <n v="9"/>
    <n v="2"/>
    <n v="7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1Y"/>
    <x v="0"/>
    <x v="0"/>
    <s v="PREESCOLAR COMUNITARIO"/>
    <n v="8"/>
    <x v="8"/>
    <n v="187"/>
    <s v="SANTA RITA"/>
    <s v="CALLE SANTA RITA"/>
    <x v="0"/>
    <x v="0"/>
    <x v="2"/>
    <x v="0"/>
    <x v="7"/>
    <x v="0"/>
    <m/>
    <m/>
    <x v="4"/>
    <x v="0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2X"/>
    <x v="0"/>
    <x v="0"/>
    <s v="PREESCOLAR COMUNITARIO"/>
    <n v="13"/>
    <x v="32"/>
    <n v="29"/>
    <s v="SAN JOSÉ"/>
    <s v="CALLE SAN JOSE"/>
    <x v="0"/>
    <x v="0"/>
    <x v="2"/>
    <x v="0"/>
    <x v="7"/>
    <x v="0"/>
    <m/>
    <m/>
    <x v="4"/>
    <x v="9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3W"/>
    <x v="0"/>
    <x v="0"/>
    <s v="PREESCOLAR COMUNITARIO"/>
    <n v="18"/>
    <x v="2"/>
    <n v="18"/>
    <s v="CERRO PRIETO DE ARRIBA"/>
    <s v="CALLE CERRO PRIETO DE ARRIBA"/>
    <x v="0"/>
    <x v="0"/>
    <x v="2"/>
    <x v="0"/>
    <x v="7"/>
    <x v="0"/>
    <m/>
    <m/>
    <x v="4"/>
    <x v="1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4V"/>
    <x v="0"/>
    <x v="0"/>
    <s v="PREESCOLAR COMUNITARIO"/>
    <n v="18"/>
    <x v="2"/>
    <n v="19"/>
    <s v="COLONIA CUSI (OJO DE AGUA)"/>
    <s v="CALLE CONOCIDO"/>
    <x v="0"/>
    <x v="0"/>
    <x v="2"/>
    <x v="0"/>
    <x v="7"/>
    <x v="0"/>
    <m/>
    <m/>
    <x v="4"/>
    <x v="1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5U"/>
    <x v="0"/>
    <x v="0"/>
    <s v="PREESCOLAR COMUNITARIO"/>
    <n v="21"/>
    <x v="21"/>
    <n v="49"/>
    <s v="COLONIA EL ALAMITO"/>
    <s v="CALLE COLONIA EL ALAMITO"/>
    <x v="0"/>
    <x v="0"/>
    <x v="2"/>
    <x v="0"/>
    <x v="7"/>
    <x v="0"/>
    <m/>
    <m/>
    <x v="4"/>
    <x v="6"/>
    <n v="3"/>
    <n v="4"/>
    <n v="7"/>
    <n v="3"/>
    <n v="4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66T"/>
    <x v="0"/>
    <x v="0"/>
    <s v="PREESCOLAR COMUNITARIO"/>
    <n v="21"/>
    <x v="21"/>
    <n v="291"/>
    <s v="COLONIA MORELOS (CUATRO VIENTOS)"/>
    <s v="CALLE COLONIA MORELOS (CUATRO VIENTOS)"/>
    <x v="0"/>
    <x v="0"/>
    <x v="2"/>
    <x v="0"/>
    <x v="7"/>
    <x v="0"/>
    <m/>
    <m/>
    <x v="4"/>
    <x v="6"/>
    <n v="9"/>
    <n v="8"/>
    <n v="17"/>
    <n v="9"/>
    <n v="8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5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569Q"/>
    <x v="0"/>
    <x v="0"/>
    <s v="PREESCOLAR COMUNITARIO"/>
    <n v="27"/>
    <x v="5"/>
    <n v="191"/>
    <s v="ROSANACHI"/>
    <s v="CALLE ROSANACHI"/>
    <x v="0"/>
    <x v="0"/>
    <x v="2"/>
    <x v="0"/>
    <x v="7"/>
    <x v="0"/>
    <m/>
    <m/>
    <x v="4"/>
    <x v="2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70F"/>
    <x v="0"/>
    <x v="0"/>
    <s v="PREESCOLAR COMUNITARIO"/>
    <n v="29"/>
    <x v="6"/>
    <n v="542"/>
    <s v="CORRAL DE PIEDRA"/>
    <s v="CALLE CORRAL DE PIEDRA"/>
    <x v="0"/>
    <x v="0"/>
    <x v="2"/>
    <x v="0"/>
    <x v="7"/>
    <x v="0"/>
    <m/>
    <m/>
    <x v="4"/>
    <x v="3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71E"/>
    <x v="0"/>
    <x v="0"/>
    <s v="PREESCOLAR COMUNITARIO"/>
    <n v="31"/>
    <x v="9"/>
    <n v="91"/>
    <s v="RANCHOS DE SANTIAGO"/>
    <s v="CALLE RANCHO DE SANTIAGO"/>
    <x v="0"/>
    <x v="0"/>
    <x v="2"/>
    <x v="0"/>
    <x v="7"/>
    <x v="0"/>
    <m/>
    <m/>
    <x v="4"/>
    <x v="1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72D"/>
    <x v="0"/>
    <x v="0"/>
    <s v="PREESCOLAR COMUNITARIO"/>
    <n v="44"/>
    <x v="43"/>
    <n v="28"/>
    <s v="INDEPENDENCIA Y REFORMA (LOS CHARCOS)"/>
    <s v="CALLE INDEPENDENCIA "/>
    <x v="0"/>
    <x v="0"/>
    <x v="2"/>
    <x v="0"/>
    <x v="7"/>
    <x v="0"/>
    <m/>
    <m/>
    <x v="4"/>
    <x v="7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76Z"/>
    <x v="0"/>
    <x v="0"/>
    <s v="PREESCOLAR COMUNITARIO"/>
    <n v="63"/>
    <x v="12"/>
    <n v="4"/>
    <s v="AGUA DE LOS LEONES"/>
    <s v="CALLE LOS LEONES"/>
    <x v="0"/>
    <x v="0"/>
    <x v="2"/>
    <x v="0"/>
    <x v="7"/>
    <x v="0"/>
    <m/>
    <m/>
    <x v="4"/>
    <x v="4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77Z"/>
    <x v="0"/>
    <x v="0"/>
    <s v="PREESCOLAR COMUNITARIO"/>
    <n v="65"/>
    <x v="0"/>
    <n v="78"/>
    <s v="BACABA"/>
    <s v="CALLE BACABA"/>
    <x v="0"/>
    <x v="0"/>
    <x v="2"/>
    <x v="0"/>
    <x v="7"/>
    <x v="0"/>
    <m/>
    <m/>
    <x v="4"/>
    <x v="0"/>
    <n v="11"/>
    <n v="9"/>
    <n v="20"/>
    <n v="11"/>
    <n v="9"/>
    <n v="2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JN1580M"/>
    <x v="0"/>
    <x v="0"/>
    <s v="PREESCOLAR COMUNITARIO"/>
    <n v="7"/>
    <x v="7"/>
    <n v="325"/>
    <s v="ASERRADERO PILARES"/>
    <s v="CALLE ASERRADERO PILARES"/>
    <x v="0"/>
    <x v="0"/>
    <x v="2"/>
    <x v="0"/>
    <x v="7"/>
    <x v="0"/>
    <m/>
    <m/>
    <x v="4"/>
    <x v="2"/>
    <n v="6"/>
    <n v="7"/>
    <n v="13"/>
    <n v="6"/>
    <n v="7"/>
    <n v="1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82K"/>
    <x v="0"/>
    <x v="0"/>
    <s v="PREESCOLAR COMUNITARIO"/>
    <n v="29"/>
    <x v="6"/>
    <n v="2255"/>
    <s v="GUARIPANA"/>
    <s v="CALLE GUARIPANA"/>
    <x v="0"/>
    <x v="0"/>
    <x v="2"/>
    <x v="0"/>
    <x v="7"/>
    <x v="0"/>
    <m/>
    <m/>
    <x v="4"/>
    <x v="3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83J"/>
    <x v="0"/>
    <x v="0"/>
    <s v="PREESCOLAR COMUNITARIO"/>
    <n v="46"/>
    <x v="17"/>
    <n v="186"/>
    <s v="LAS TIERRAS"/>
    <s v="CALLE LAS TIERRAS"/>
    <x v="0"/>
    <x v="0"/>
    <x v="2"/>
    <x v="0"/>
    <x v="7"/>
    <x v="0"/>
    <m/>
    <m/>
    <x v="4"/>
    <x v="2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85H"/>
    <x v="0"/>
    <x v="0"/>
    <s v="PREESCOLAR COMUNITARIO"/>
    <n v="21"/>
    <x v="21"/>
    <n v="773"/>
    <s v="COLONIA SANTA FE (EL HACHAZO)"/>
    <s v="CALLE COLONIA SANTA FE (EL HACHAZO)"/>
    <x v="0"/>
    <x v="0"/>
    <x v="2"/>
    <x v="0"/>
    <x v="7"/>
    <x v="0"/>
    <m/>
    <m/>
    <x v="4"/>
    <x v="6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86G"/>
    <x v="0"/>
    <x v="0"/>
    <s v="PREESCOLAR COMUNITARIO"/>
    <n v="31"/>
    <x v="9"/>
    <n v="721"/>
    <s v="ARROYO SECO"/>
    <s v="CALLE ARROYO SECO"/>
    <x v="0"/>
    <x v="0"/>
    <x v="2"/>
    <x v="0"/>
    <x v="7"/>
    <x v="0"/>
    <m/>
    <m/>
    <x v="4"/>
    <x v="1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6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88E"/>
    <x v="0"/>
    <x v="0"/>
    <s v="PREESCOLAR COMUNITARIO"/>
    <n v="20"/>
    <x v="10"/>
    <n v="125"/>
    <s v="YECAROMA"/>
    <s v="CALLE YECAROMA"/>
    <x v="0"/>
    <x v="0"/>
    <x v="2"/>
    <x v="0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89D"/>
    <x v="0"/>
    <x v="0"/>
    <s v="PREESCOLAR COMUNITARIO"/>
    <n v="13"/>
    <x v="32"/>
    <n v="14"/>
    <s v="GUADALUPE VICTORIA"/>
    <s v="CALLE NINGUNO"/>
    <x v="0"/>
    <x v="0"/>
    <x v="2"/>
    <x v="0"/>
    <x v="7"/>
    <x v="0"/>
    <m/>
    <m/>
    <x v="4"/>
    <x v="9"/>
    <n v="7"/>
    <n v="5"/>
    <n v="12"/>
    <n v="7"/>
    <n v="5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90T"/>
    <x v="0"/>
    <x v="0"/>
    <s v="PREESCOLAR COMUNITARIO"/>
    <n v="13"/>
    <x v="32"/>
    <n v="311"/>
    <s v="SECCIÓN ENRÍQUEZ"/>
    <s v="CALLE SECCION ENRIQUEZ"/>
    <x v="0"/>
    <x v="0"/>
    <x v="2"/>
    <x v="0"/>
    <x v="7"/>
    <x v="0"/>
    <m/>
    <m/>
    <x v="4"/>
    <x v="9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91S"/>
    <x v="0"/>
    <x v="0"/>
    <s v="PREESCOLAR COMUNITARIO"/>
    <n v="17"/>
    <x v="16"/>
    <n v="135"/>
    <s v="ZAMALOAPAN (PÉNJAMO)"/>
    <s v="CALLE ZAMALOAPAN (PENJAMO)"/>
    <x v="0"/>
    <x v="0"/>
    <x v="2"/>
    <x v="0"/>
    <x v="7"/>
    <x v="0"/>
    <m/>
    <m/>
    <x v="4"/>
    <x v="1"/>
    <n v="3"/>
    <n v="5"/>
    <n v="8"/>
    <n v="3"/>
    <n v="5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95O"/>
    <x v="0"/>
    <x v="0"/>
    <s v="PREESCOLAR COMUNITARIO"/>
    <n v="29"/>
    <x v="6"/>
    <n v="557"/>
    <s v="LAS TROJAS"/>
    <s v="CALLE LAS TROJAS"/>
    <x v="0"/>
    <x v="0"/>
    <x v="2"/>
    <x v="0"/>
    <x v="7"/>
    <x v="0"/>
    <m/>
    <m/>
    <x v="4"/>
    <x v="3"/>
    <n v="7"/>
    <n v="4"/>
    <n v="11"/>
    <n v="7"/>
    <n v="4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96N"/>
    <x v="0"/>
    <x v="0"/>
    <s v="PREESCOLAR COMUNITARIO"/>
    <n v="29"/>
    <x v="6"/>
    <n v="769"/>
    <s v="LA CIÉNEGA DE LOS AYALA"/>
    <s v="CALLE LA CIENEGA DE LOS AYALA"/>
    <x v="0"/>
    <x v="0"/>
    <x v="2"/>
    <x v="0"/>
    <x v="7"/>
    <x v="0"/>
    <m/>
    <m/>
    <x v="4"/>
    <x v="3"/>
    <n v="6"/>
    <n v="13"/>
    <n v="19"/>
    <n v="6"/>
    <n v="13"/>
    <n v="1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7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JN1597M"/>
    <x v="0"/>
    <x v="0"/>
    <s v="PREESCOLAR COMUNITARIO"/>
    <n v="4"/>
    <x v="26"/>
    <n v="10"/>
    <s v="EL POZO ARTESIANO"/>
    <s v="CALLE EL POZO"/>
    <x v="0"/>
    <x v="0"/>
    <x v="2"/>
    <x v="0"/>
    <x v="7"/>
    <x v="0"/>
    <m/>
    <m/>
    <x v="4"/>
    <x v="5"/>
    <n v="7"/>
    <n v="10"/>
    <n v="17"/>
    <n v="7"/>
    <n v="10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599K"/>
    <x v="0"/>
    <x v="0"/>
    <s v="PREESCOLAR COMUNITARIO"/>
    <n v="62"/>
    <x v="29"/>
    <n v="350"/>
    <s v="AMPLIACIÓN COLONIA ALTAMIRANO"/>
    <s v="AMPLIACIÓN COLONIA ALTAMIRANO"/>
    <x v="0"/>
    <x v="0"/>
    <x v="2"/>
    <x v="0"/>
    <x v="7"/>
    <x v="0"/>
    <m/>
    <m/>
    <x v="4"/>
    <x v="6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1600J"/>
    <x v="0"/>
    <x v="0"/>
    <s v="PREESCOLAR COMUNITARIO AULA COMPARTIDA"/>
    <n v="51"/>
    <x v="14"/>
    <n v="252"/>
    <s v="CONCHEÑO"/>
    <s v="CALLE NINGUNO"/>
    <x v="0"/>
    <x v="0"/>
    <x v="2"/>
    <x v="0"/>
    <x v="7"/>
    <x v="0"/>
    <m/>
    <m/>
    <x v="4"/>
    <x v="0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JN1604F"/>
    <x v="0"/>
    <x v="0"/>
    <s v="PREESCOLAR COMUNITARIO"/>
    <n v="9"/>
    <x v="3"/>
    <n v="29"/>
    <s v="CAHUIRARE"/>
    <s v="CALLE CAHUIRARE"/>
    <x v="0"/>
    <x v="0"/>
    <x v="2"/>
    <x v="0"/>
    <x v="7"/>
    <x v="0"/>
    <m/>
    <m/>
    <x v="4"/>
    <x v="0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08B"/>
    <x v="0"/>
    <x v="0"/>
    <s v="PREESCOLAR COMUNITARIO"/>
    <n v="46"/>
    <x v="17"/>
    <n v="169"/>
    <s v="SANTA ROSA"/>
    <s v="CALLE NINGUNO"/>
    <x v="0"/>
    <x v="0"/>
    <x v="2"/>
    <x v="0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09A"/>
    <x v="0"/>
    <x v="0"/>
    <s v="PREESCOLAR COMUNITARIO"/>
    <n v="29"/>
    <x v="6"/>
    <n v="567"/>
    <s v="MESA DE LOS MARINES"/>
    <s v="NINGUNO NINGUNO"/>
    <x v="0"/>
    <x v="0"/>
    <x v="2"/>
    <x v="0"/>
    <x v="7"/>
    <x v="0"/>
    <m/>
    <m/>
    <x v="4"/>
    <x v="3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10Q"/>
    <x v="0"/>
    <x v="0"/>
    <s v="PREESCOLAR COMUNITARIO"/>
    <n v="52"/>
    <x v="24"/>
    <n v="245"/>
    <s v="EL TRÉBOL"/>
    <s v="NINGUNO NINGUNO"/>
    <x v="0"/>
    <x v="0"/>
    <x v="2"/>
    <x v="0"/>
    <x v="7"/>
    <x v="0"/>
    <m/>
    <m/>
    <x v="4"/>
    <x v="10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11P"/>
    <x v="0"/>
    <x v="0"/>
    <s v="PREESCOLAR COMUNITARIO"/>
    <n v="20"/>
    <x v="10"/>
    <n v="119"/>
    <s v="LAS TUNAS"/>
    <s v="NINGUNO NINGUNO"/>
    <x v="0"/>
    <x v="0"/>
    <x v="2"/>
    <x v="0"/>
    <x v="7"/>
    <x v="0"/>
    <m/>
    <m/>
    <x v="4"/>
    <x v="0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15L"/>
    <x v="0"/>
    <x v="0"/>
    <s v="PREESCOLAR COMUNITARIO"/>
    <n v="40"/>
    <x v="20"/>
    <n v="360"/>
    <s v="EL CABLE"/>
    <s v="CALLE EL CABLE"/>
    <x v="0"/>
    <x v="0"/>
    <x v="2"/>
    <x v="0"/>
    <x v="7"/>
    <x v="0"/>
    <m/>
    <m/>
    <x v="4"/>
    <x v="4"/>
    <n v="8"/>
    <n v="3"/>
    <n v="11"/>
    <n v="8"/>
    <n v="3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18I"/>
    <x v="0"/>
    <x v="0"/>
    <s v="PREESCOLAR COMUNITARIO"/>
    <n v="34"/>
    <x v="54"/>
    <n v="16"/>
    <s v="FRANCISCO I. MADERO (SAN MIGUEL)"/>
    <s v="CALLE FRANCISCO I. MADERO (SAN MIGUEL)"/>
    <x v="0"/>
    <x v="0"/>
    <x v="2"/>
    <x v="0"/>
    <x v="7"/>
    <x v="0"/>
    <m/>
    <m/>
    <x v="4"/>
    <x v="4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19H"/>
    <x v="0"/>
    <x v="0"/>
    <s v="PREESCOLAR COMUNITARIO"/>
    <n v="34"/>
    <x v="54"/>
    <n v="12"/>
    <s v="TRES CASTILLOS"/>
    <s v="CALLE TRES CASTILLOS"/>
    <x v="0"/>
    <x v="0"/>
    <x v="2"/>
    <x v="0"/>
    <x v="7"/>
    <x v="0"/>
    <m/>
    <m/>
    <x v="4"/>
    <x v="4"/>
    <n v="5"/>
    <n v="1"/>
    <n v="6"/>
    <n v="5"/>
    <n v="1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35Z"/>
    <x v="0"/>
    <x v="0"/>
    <s v="PREESCOLAR COMUNITARIO"/>
    <n v="12"/>
    <x v="1"/>
    <n v="7"/>
    <s v="BACABUREACHI"/>
    <s v="CALLE CONOCIDO"/>
    <x v="0"/>
    <x v="0"/>
    <x v="2"/>
    <x v="0"/>
    <x v="7"/>
    <x v="0"/>
    <m/>
    <m/>
    <x v="4"/>
    <x v="1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JN1637X"/>
    <x v="0"/>
    <x v="0"/>
    <s v="PREESCOLAR COMUNITARIO"/>
    <n v="27"/>
    <x v="5"/>
    <n v="2666"/>
    <s v="RAMUCHEACHI"/>
    <s v="CALLE RAMUCHEACHI"/>
    <x v="0"/>
    <x v="0"/>
    <x v="2"/>
    <x v="0"/>
    <x v="7"/>
    <x v="0"/>
    <m/>
    <m/>
    <x v="4"/>
    <x v="2"/>
    <n v="7"/>
    <n v="5"/>
    <n v="12"/>
    <n v="7"/>
    <n v="5"/>
    <n v="1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M0008Y"/>
    <x v="1"/>
    <x v="1"/>
    <s v="PREESCOLAR PARA NI+ÆOS MIGRANTES"/>
    <n v="10"/>
    <x v="27"/>
    <n v="28"/>
    <s v="RODRIGO M. QUEVEDO"/>
    <s v="CALLE CONOCIDO"/>
    <x v="0"/>
    <x v="0"/>
    <x v="2"/>
    <x v="0"/>
    <x v="7"/>
    <x v="0"/>
    <m/>
    <m/>
    <x v="4"/>
    <x v="9"/>
    <n v="2"/>
    <n v="0"/>
    <n v="2"/>
    <n v="2"/>
    <n v="0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M0009X"/>
    <x v="1"/>
    <x v="1"/>
    <s v="PREESCOLAR PARA NIÑOS MIGRANTES"/>
    <n v="5"/>
    <x v="23"/>
    <n v="34"/>
    <s v="GUADALUPE VICTORIA"/>
    <s v="CALLE NINGUNO"/>
    <x v="0"/>
    <x v="0"/>
    <x v="2"/>
    <x v="0"/>
    <x v="7"/>
    <x v="0"/>
    <m/>
    <m/>
    <x v="4"/>
    <x v="9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M0042E"/>
    <x v="1"/>
    <x v="1"/>
    <s v="PREESCOLAR PARA NI+ÆOS MIGRANTES AULA COMPARTIDA"/>
    <n v="21"/>
    <x v="21"/>
    <n v="609"/>
    <s v="COLONIA CAMPESINA"/>
    <s v="CALLE COLONIA CAMPESINA"/>
    <x v="0"/>
    <x v="0"/>
    <x v="2"/>
    <x v="0"/>
    <x v="7"/>
    <x v="0"/>
    <m/>
    <m/>
    <x v="4"/>
    <x v="6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M0043D"/>
    <x v="1"/>
    <x v="1"/>
    <s v="PREESCOLAR PARA NI+ÆOS MIGRANTES"/>
    <n v="50"/>
    <x v="30"/>
    <n v="10"/>
    <s v="SECCIÓN HIDALGO"/>
    <s v="CALLE SECCION HIDALGO"/>
    <x v="0"/>
    <x v="0"/>
    <x v="2"/>
    <x v="0"/>
    <x v="7"/>
    <x v="0"/>
    <m/>
    <m/>
    <x v="4"/>
    <x v="9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M0048Z"/>
    <x v="1"/>
    <x v="1"/>
    <s v="PREESCOLAR PARA NI+ÆOS MIGRANTES"/>
    <n v="62"/>
    <x v="29"/>
    <n v="530"/>
    <s v="KILÓMETRO CINCUENTA Y NUEVE"/>
    <s v="CALLE KILOMETRO CINCUENTA "/>
    <x v="0"/>
    <x v="0"/>
    <x v="2"/>
    <x v="0"/>
    <x v="7"/>
    <x v="0"/>
    <m/>
    <m/>
    <x v="4"/>
    <x v="6"/>
    <n v="4"/>
    <n v="0"/>
    <n v="4"/>
    <n v="4"/>
    <n v="0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M0051M"/>
    <x v="0"/>
    <x v="0"/>
    <s v="PREESCOLAR PARA NIÑOS MIGRANTES"/>
    <n v="37"/>
    <x v="19"/>
    <n v="1"/>
    <s v="JUÁREZ"/>
    <s v="CALLE EJE VIAL JUAN GABRIEL"/>
    <x v="0"/>
    <x v="0"/>
    <x v="2"/>
    <x v="0"/>
    <x v="7"/>
    <x v="0"/>
    <m/>
    <m/>
    <x v="4"/>
    <x v="8"/>
    <n v="13"/>
    <n v="12"/>
    <n v="25"/>
    <n v="13"/>
    <n v="12"/>
    <n v="2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NM0053K"/>
    <x v="0"/>
    <x v="0"/>
    <s v="PREESCOLAR PARA NIÑOS MIGRANTES"/>
    <n v="45"/>
    <x v="47"/>
    <n v="1"/>
    <s v="PEDRO MEOQUI"/>
    <s v="CALLE NINGUNO"/>
    <x v="0"/>
    <x v="0"/>
    <x v="2"/>
    <x v="0"/>
    <x v="7"/>
    <x v="0"/>
    <m/>
    <m/>
    <x v="4"/>
    <x v="6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NP0012H"/>
    <x v="1"/>
    <x v="1"/>
    <s v="PRIMARIA PARA NIÑOS MIGRANTES"/>
    <n v="35"/>
    <x v="53"/>
    <n v="27"/>
    <s v="FERNÁNDEZ LEAL"/>
    <s v="CALLE FERNANDEZ LEAL"/>
    <x v="0"/>
    <x v="0"/>
    <x v="2"/>
    <x v="1"/>
    <x v="7"/>
    <x v="0"/>
    <m/>
    <m/>
    <x v="4"/>
    <x v="9"/>
    <n v="0"/>
    <n v="0"/>
    <n v="0"/>
    <n v="0"/>
    <n v="0"/>
    <n v="0"/>
    <n v="0"/>
    <n v="0"/>
    <n v="0"/>
    <n v="1"/>
    <x v="0"/>
    <n v="0"/>
    <x v="3"/>
    <n v="1"/>
    <n v="1"/>
    <n v="2"/>
    <n v="3"/>
    <n v="0"/>
    <x v="5"/>
    <n v="1"/>
    <x v="4"/>
    <n v="3"/>
    <n v="3"/>
    <n v="6"/>
    <n v="0"/>
    <x v="3"/>
    <n v="0"/>
    <x v="3"/>
    <n v="2"/>
    <n v="1"/>
    <n v="3"/>
    <n v="0"/>
    <x v="0"/>
    <n v="0"/>
    <x v="2"/>
    <n v="0"/>
    <n v="1"/>
    <n v="1"/>
    <n v="0"/>
    <x v="1"/>
    <n v="0"/>
    <x v="0"/>
    <n v="1"/>
    <n v="0"/>
    <n v="1"/>
    <n v="0"/>
    <x v="4"/>
    <n v="0"/>
    <x v="7"/>
    <n v="4"/>
    <n v="4"/>
    <n v="8"/>
    <n v="1"/>
    <x v="8"/>
    <n v="1"/>
    <x v="2"/>
    <n v="11"/>
    <n v="11"/>
    <n v="22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NP0024M"/>
    <x v="1"/>
    <x v="1"/>
    <s v="PRIMARIA PARA NIÑOS MIGRANTES"/>
    <n v="5"/>
    <x v="23"/>
    <n v="34"/>
    <s v="GUADALUPE VICTORIA"/>
    <s v="CALLE NINGUNO"/>
    <x v="0"/>
    <x v="0"/>
    <x v="2"/>
    <x v="1"/>
    <x v="7"/>
    <x v="0"/>
    <m/>
    <m/>
    <x v="4"/>
    <x v="9"/>
    <n v="0"/>
    <n v="0"/>
    <n v="0"/>
    <n v="0"/>
    <n v="0"/>
    <n v="0"/>
    <n v="0"/>
    <n v="0"/>
    <n v="0"/>
    <n v="0"/>
    <x v="0"/>
    <n v="1"/>
    <x v="1"/>
    <n v="1"/>
    <n v="0"/>
    <n v="2"/>
    <n v="2"/>
    <n v="0"/>
    <x v="4"/>
    <n v="0"/>
    <x v="0"/>
    <n v="1"/>
    <n v="0"/>
    <n v="1"/>
    <n v="0"/>
    <x v="2"/>
    <n v="0"/>
    <x v="0"/>
    <n v="1"/>
    <n v="0"/>
    <n v="1"/>
    <n v="1"/>
    <x v="0"/>
    <n v="0"/>
    <x v="1"/>
    <n v="1"/>
    <n v="2"/>
    <n v="3"/>
    <n v="2"/>
    <x v="4"/>
    <n v="1"/>
    <x v="2"/>
    <n v="5"/>
    <n v="2"/>
    <n v="7"/>
    <n v="1"/>
    <x v="0"/>
    <n v="0"/>
    <x v="0"/>
    <n v="1"/>
    <n v="0"/>
    <n v="1"/>
    <n v="4"/>
    <x v="9"/>
    <n v="2"/>
    <x v="8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P0048W"/>
    <x v="1"/>
    <x v="1"/>
    <s v="PRIMARIA PARA NI+ÆOS MIGRANTES"/>
    <n v="10"/>
    <x v="27"/>
    <n v="28"/>
    <s v="RODRIGO M. QUEVEDO"/>
    <s v="CALLE CONOCIDO"/>
    <x v="0"/>
    <x v="0"/>
    <x v="2"/>
    <x v="1"/>
    <x v="7"/>
    <x v="0"/>
    <m/>
    <m/>
    <x v="4"/>
    <x v="9"/>
    <n v="0"/>
    <n v="0"/>
    <n v="0"/>
    <n v="0"/>
    <n v="0"/>
    <n v="0"/>
    <n v="0"/>
    <n v="0"/>
    <n v="0"/>
    <n v="1"/>
    <x v="1"/>
    <n v="0"/>
    <x v="1"/>
    <n v="1"/>
    <n v="2"/>
    <n v="1"/>
    <n v="3"/>
    <n v="0"/>
    <x v="0"/>
    <n v="0"/>
    <x v="0"/>
    <n v="0"/>
    <n v="0"/>
    <n v="0"/>
    <n v="0"/>
    <x v="2"/>
    <n v="0"/>
    <x v="0"/>
    <n v="1"/>
    <n v="0"/>
    <n v="1"/>
    <n v="0"/>
    <x v="3"/>
    <n v="0"/>
    <x v="2"/>
    <n v="1"/>
    <n v="1"/>
    <n v="2"/>
    <n v="0"/>
    <x v="1"/>
    <n v="0"/>
    <x v="2"/>
    <n v="1"/>
    <n v="1"/>
    <n v="2"/>
    <n v="0"/>
    <x v="0"/>
    <n v="0"/>
    <x v="0"/>
    <n v="0"/>
    <n v="0"/>
    <n v="0"/>
    <n v="1"/>
    <x v="5"/>
    <n v="0"/>
    <x v="6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NP0057D"/>
    <x v="1"/>
    <x v="1"/>
    <s v="PRIMARIA PARA NI+ÆOS MIGRANTES"/>
    <n v="21"/>
    <x v="21"/>
    <n v="291"/>
    <s v="COLONIA MORELOS (CUATRO VIENTOS)"/>
    <s v="CALLE COLONIA MORELOS (CUATRO VIENTOS)"/>
    <x v="0"/>
    <x v="0"/>
    <x v="2"/>
    <x v="1"/>
    <x v="7"/>
    <x v="0"/>
    <m/>
    <m/>
    <x v="4"/>
    <x v="6"/>
    <n v="0"/>
    <n v="0"/>
    <n v="0"/>
    <n v="0"/>
    <n v="0"/>
    <n v="0"/>
    <n v="0"/>
    <n v="0"/>
    <n v="0"/>
    <n v="0"/>
    <x v="0"/>
    <n v="1"/>
    <x v="0"/>
    <n v="1"/>
    <n v="0"/>
    <n v="1"/>
    <n v="1"/>
    <n v="0"/>
    <x v="0"/>
    <n v="0"/>
    <x v="0"/>
    <n v="0"/>
    <n v="0"/>
    <n v="0"/>
    <n v="0"/>
    <x v="3"/>
    <n v="1"/>
    <x v="0"/>
    <n v="2"/>
    <n v="1"/>
    <n v="3"/>
    <n v="0"/>
    <x v="0"/>
    <n v="0"/>
    <x v="0"/>
    <n v="0"/>
    <n v="0"/>
    <n v="0"/>
    <n v="0"/>
    <x v="0"/>
    <n v="0"/>
    <x v="2"/>
    <n v="0"/>
    <n v="1"/>
    <n v="1"/>
    <n v="0"/>
    <x v="0"/>
    <n v="0"/>
    <x v="0"/>
    <n v="0"/>
    <n v="0"/>
    <n v="0"/>
    <n v="0"/>
    <x v="3"/>
    <n v="2"/>
    <x v="4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P0066L"/>
    <x v="1"/>
    <x v="1"/>
    <s v="PRIMARIA PARA NI+ÆOS MIGRANTES"/>
    <n v="21"/>
    <x v="21"/>
    <n v="286"/>
    <s v="LA MERCED"/>
    <s v="CALLE LA MERCED"/>
    <x v="0"/>
    <x v="0"/>
    <x v="2"/>
    <x v="1"/>
    <x v="7"/>
    <x v="0"/>
    <m/>
    <m/>
    <x v="4"/>
    <x v="6"/>
    <n v="0"/>
    <n v="0"/>
    <n v="0"/>
    <n v="0"/>
    <n v="0"/>
    <n v="0"/>
    <n v="0"/>
    <n v="0"/>
    <n v="0"/>
    <n v="2"/>
    <x v="0"/>
    <n v="0"/>
    <x v="0"/>
    <n v="2"/>
    <n v="2"/>
    <n v="0"/>
    <n v="2"/>
    <n v="0"/>
    <x v="4"/>
    <n v="0"/>
    <x v="0"/>
    <n v="1"/>
    <n v="0"/>
    <n v="1"/>
    <n v="0"/>
    <x v="2"/>
    <n v="0"/>
    <x v="0"/>
    <n v="1"/>
    <n v="0"/>
    <n v="1"/>
    <n v="0"/>
    <x v="0"/>
    <n v="0"/>
    <x v="0"/>
    <n v="0"/>
    <n v="0"/>
    <n v="0"/>
    <n v="0"/>
    <x v="0"/>
    <n v="0"/>
    <x v="2"/>
    <n v="0"/>
    <n v="1"/>
    <n v="1"/>
    <n v="0"/>
    <x v="0"/>
    <n v="0"/>
    <x v="0"/>
    <n v="0"/>
    <n v="0"/>
    <n v="0"/>
    <n v="2"/>
    <x v="3"/>
    <n v="0"/>
    <x v="4"/>
    <n v="4"/>
    <n v="1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NP0069I"/>
    <x v="1"/>
    <x v="1"/>
    <s v="PRIMARIA PARA NI+ÆOS MIGRANTES AULA COMPARTIDA"/>
    <n v="21"/>
    <x v="21"/>
    <n v="609"/>
    <s v="COLONIA CAMPESINA"/>
    <s v="CALLE COLONIA CAMPESINA"/>
    <x v="0"/>
    <x v="0"/>
    <x v="2"/>
    <x v="1"/>
    <x v="7"/>
    <x v="0"/>
    <m/>
    <m/>
    <x v="4"/>
    <x v="6"/>
    <n v="0"/>
    <n v="0"/>
    <n v="0"/>
    <n v="0"/>
    <n v="0"/>
    <n v="0"/>
    <n v="0"/>
    <n v="0"/>
    <n v="0"/>
    <n v="1"/>
    <x v="0"/>
    <n v="0"/>
    <x v="0"/>
    <n v="1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P0073V"/>
    <x v="1"/>
    <x v="1"/>
    <s v="PRIMARIA PARA NI+ÆOS MIGRANTES"/>
    <n v="50"/>
    <x v="30"/>
    <n v="10"/>
    <s v="SECCIÓN HIDALGO"/>
    <s v="CALLE SECCION HIDALGO"/>
    <x v="0"/>
    <x v="0"/>
    <x v="2"/>
    <x v="1"/>
    <x v="7"/>
    <x v="0"/>
    <m/>
    <m/>
    <x v="4"/>
    <x v="9"/>
    <n v="0"/>
    <n v="1"/>
    <n v="1"/>
    <n v="0"/>
    <n v="1"/>
    <n v="1"/>
    <n v="0"/>
    <n v="1"/>
    <n v="1"/>
    <n v="0"/>
    <x v="1"/>
    <n v="0"/>
    <x v="1"/>
    <n v="0"/>
    <n v="1"/>
    <n v="1"/>
    <n v="2"/>
    <n v="0"/>
    <x v="4"/>
    <n v="0"/>
    <x v="0"/>
    <n v="1"/>
    <n v="0"/>
    <n v="1"/>
    <n v="0"/>
    <x v="0"/>
    <n v="0"/>
    <x v="3"/>
    <n v="0"/>
    <n v="1"/>
    <n v="1"/>
    <n v="0"/>
    <x v="0"/>
    <n v="0"/>
    <x v="0"/>
    <n v="0"/>
    <n v="0"/>
    <n v="0"/>
    <n v="0"/>
    <x v="1"/>
    <n v="1"/>
    <x v="0"/>
    <n v="1"/>
    <n v="1"/>
    <n v="2"/>
    <n v="1"/>
    <x v="0"/>
    <n v="1"/>
    <x v="0"/>
    <n v="1"/>
    <n v="1"/>
    <n v="2"/>
    <n v="1"/>
    <x v="7"/>
    <n v="2"/>
    <x v="3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P0076S"/>
    <x v="1"/>
    <x v="1"/>
    <s v="PRIMARIA PARA NI+ÆOS MIGRANTES"/>
    <n v="62"/>
    <x v="29"/>
    <n v="530"/>
    <s v="KILÓMETRO CINCUENTA Y NUEVE"/>
    <s v="CALLE KILOMETRO CINCUENTA "/>
    <x v="0"/>
    <x v="0"/>
    <x v="2"/>
    <x v="1"/>
    <x v="7"/>
    <x v="0"/>
    <m/>
    <m/>
    <x v="4"/>
    <x v="6"/>
    <n v="0"/>
    <n v="0"/>
    <n v="0"/>
    <n v="0"/>
    <n v="0"/>
    <n v="0"/>
    <n v="0"/>
    <n v="0"/>
    <n v="0"/>
    <n v="0"/>
    <x v="1"/>
    <n v="0"/>
    <x v="0"/>
    <n v="0"/>
    <n v="1"/>
    <n v="0"/>
    <n v="1"/>
    <n v="0"/>
    <x v="4"/>
    <n v="0"/>
    <x v="2"/>
    <n v="1"/>
    <n v="1"/>
    <n v="2"/>
    <n v="0"/>
    <x v="2"/>
    <n v="0"/>
    <x v="3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7"/>
    <n v="0"/>
    <x v="3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P0079P"/>
    <x v="0"/>
    <x v="0"/>
    <s v="CURSO COMUNITARIO PRIMARIA MIGRANTE"/>
    <n v="37"/>
    <x v="19"/>
    <n v="1"/>
    <s v="JUÁREZ"/>
    <s v="CALLE EMILIA PÉREZ PAYAN"/>
    <x v="0"/>
    <x v="0"/>
    <x v="2"/>
    <x v="1"/>
    <x v="7"/>
    <x v="0"/>
    <m/>
    <m/>
    <x v="4"/>
    <x v="8"/>
    <n v="7"/>
    <n v="8"/>
    <n v="15"/>
    <n v="7"/>
    <n v="8"/>
    <n v="15"/>
    <n v="2"/>
    <n v="4"/>
    <n v="6"/>
    <n v="2"/>
    <x v="0"/>
    <n v="1"/>
    <x v="0"/>
    <n v="3"/>
    <n v="2"/>
    <n v="1"/>
    <n v="3"/>
    <n v="1"/>
    <x v="0"/>
    <n v="1"/>
    <x v="0"/>
    <n v="1"/>
    <n v="1"/>
    <n v="2"/>
    <n v="4"/>
    <x v="0"/>
    <n v="1"/>
    <x v="0"/>
    <n v="4"/>
    <n v="1"/>
    <n v="5"/>
    <n v="3"/>
    <x v="0"/>
    <n v="2"/>
    <x v="0"/>
    <n v="3"/>
    <n v="2"/>
    <n v="5"/>
    <n v="2"/>
    <x v="0"/>
    <n v="1"/>
    <x v="0"/>
    <n v="2"/>
    <n v="1"/>
    <n v="3"/>
    <n v="3"/>
    <x v="0"/>
    <n v="1"/>
    <x v="0"/>
    <n v="3"/>
    <n v="1"/>
    <n v="4"/>
    <n v="15"/>
    <x v="0"/>
    <n v="7"/>
    <x v="0"/>
    <n v="15"/>
    <n v="7"/>
    <n v="22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NP0080E"/>
    <x v="0"/>
    <x v="0"/>
    <s v="CURSO COMUNITARIO PRIMARIA MIGRANTE"/>
    <n v="37"/>
    <x v="19"/>
    <n v="1"/>
    <s v="JUÁREZ"/>
    <s v="CALLE TEÓFILO BORUNDA"/>
    <x v="0"/>
    <x v="0"/>
    <x v="2"/>
    <x v="1"/>
    <x v="7"/>
    <x v="0"/>
    <m/>
    <m/>
    <x v="4"/>
    <x v="8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NP0081D"/>
    <x v="0"/>
    <x v="0"/>
    <s v="CURSO COMUNITARIO PRIMARIA MIGRANTE"/>
    <n v="37"/>
    <x v="19"/>
    <n v="1"/>
    <s v="JUÁREZ"/>
    <s v="CALLE ISLA ESMERALDA"/>
    <x v="0"/>
    <x v="0"/>
    <x v="2"/>
    <x v="1"/>
    <x v="7"/>
    <x v="0"/>
    <m/>
    <m/>
    <x v="4"/>
    <x v="8"/>
    <n v="15"/>
    <n v="8"/>
    <n v="23"/>
    <n v="15"/>
    <n v="8"/>
    <n v="23"/>
    <n v="2"/>
    <n v="1"/>
    <n v="3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NP0082C"/>
    <x v="0"/>
    <x v="0"/>
    <s v="CURSO COMUNITARIO PRIMARIA MIGRANTE"/>
    <n v="37"/>
    <x v="19"/>
    <n v="1"/>
    <s v="JUÁREZ"/>
    <s v="CALLE EJE VIAL JUAN GABRIEL"/>
    <x v="0"/>
    <x v="0"/>
    <x v="2"/>
    <x v="1"/>
    <x v="7"/>
    <x v="0"/>
    <m/>
    <m/>
    <x v="4"/>
    <x v="8"/>
    <n v="17"/>
    <n v="10"/>
    <n v="27"/>
    <n v="17"/>
    <n v="10"/>
    <n v="27"/>
    <n v="2"/>
    <n v="1"/>
    <n v="3"/>
    <n v="2"/>
    <x v="0"/>
    <n v="0"/>
    <x v="0"/>
    <n v="2"/>
    <n v="2"/>
    <n v="0"/>
    <n v="2"/>
    <n v="3"/>
    <x v="0"/>
    <n v="2"/>
    <x v="0"/>
    <n v="3"/>
    <n v="2"/>
    <n v="5"/>
    <n v="0"/>
    <x v="0"/>
    <n v="3"/>
    <x v="0"/>
    <n v="0"/>
    <n v="3"/>
    <n v="3"/>
    <n v="3"/>
    <x v="0"/>
    <n v="2"/>
    <x v="0"/>
    <n v="3"/>
    <n v="2"/>
    <n v="5"/>
    <n v="0"/>
    <x v="0"/>
    <n v="0"/>
    <x v="0"/>
    <n v="0"/>
    <n v="0"/>
    <n v="0"/>
    <n v="1"/>
    <x v="0"/>
    <n v="1"/>
    <x v="0"/>
    <n v="1"/>
    <n v="1"/>
    <n v="2"/>
    <n v="9"/>
    <x v="0"/>
    <n v="8"/>
    <x v="0"/>
    <n v="9"/>
    <n v="8"/>
    <n v="17"/>
    <x v="0"/>
    <x v="0"/>
    <x v="0"/>
    <x v="0"/>
    <x v="0"/>
    <x v="0"/>
    <n v="1"/>
    <n v="1"/>
    <x v="0"/>
    <x v="3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4"/>
    <n v="0"/>
    <n v="4"/>
    <x v="0"/>
    <x v="0"/>
    <x v="0"/>
    <x v="0"/>
    <x v="0"/>
    <x v="0"/>
    <n v="4"/>
    <n v="4"/>
    <n v="0"/>
    <n v="0"/>
    <x v="0"/>
  </r>
  <r>
    <s v="08KNP0083B"/>
    <x v="0"/>
    <x v="0"/>
    <s v="CURSO COMUNITARIO PRIMARIA MIGRANTE"/>
    <n v="62"/>
    <x v="29"/>
    <n v="1"/>
    <s v="SAUCILLO"/>
    <s v="AVENIDA SEXTA"/>
    <x v="0"/>
    <x v="0"/>
    <x v="2"/>
    <x v="1"/>
    <x v="7"/>
    <x v="0"/>
    <m/>
    <m/>
    <x v="4"/>
    <x v="6"/>
    <n v="1"/>
    <n v="1"/>
    <n v="2"/>
    <n v="1"/>
    <n v="1"/>
    <n v="2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NP0084A"/>
    <x v="0"/>
    <x v="0"/>
    <s v="PRIMARIA PARA NIÑOS MIGRANTES"/>
    <n v="62"/>
    <x v="29"/>
    <n v="7"/>
    <s v="EJIDO CARBONERAS"/>
    <s v="NINGUNO NINGUNO"/>
    <x v="0"/>
    <x v="0"/>
    <x v="2"/>
    <x v="1"/>
    <x v="7"/>
    <x v="0"/>
    <m/>
    <m/>
    <x v="4"/>
    <x v="6"/>
    <n v="0"/>
    <n v="1"/>
    <n v="1"/>
    <n v="0"/>
    <n v="1"/>
    <n v="1"/>
    <n v="0"/>
    <n v="1"/>
    <n v="1"/>
    <n v="0"/>
    <x v="0"/>
    <n v="0"/>
    <x v="0"/>
    <n v="0"/>
    <n v="0"/>
    <n v="0"/>
    <n v="0"/>
    <n v="0"/>
    <x v="0"/>
    <n v="0"/>
    <x v="4"/>
    <n v="0"/>
    <n v="2"/>
    <n v="2"/>
    <n v="0"/>
    <x v="0"/>
    <n v="0"/>
    <x v="3"/>
    <n v="0"/>
    <n v="1"/>
    <n v="1"/>
    <n v="0"/>
    <x v="3"/>
    <n v="0"/>
    <x v="0"/>
    <n v="1"/>
    <n v="0"/>
    <n v="1"/>
    <n v="0"/>
    <x v="0"/>
    <n v="0"/>
    <x v="2"/>
    <n v="0"/>
    <n v="1"/>
    <n v="1"/>
    <n v="0"/>
    <x v="0"/>
    <n v="0"/>
    <x v="0"/>
    <n v="0"/>
    <n v="0"/>
    <n v="0"/>
    <n v="0"/>
    <x v="4"/>
    <n v="0"/>
    <x v="8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NP0087Y"/>
    <x v="0"/>
    <x v="0"/>
    <s v="PRIMARIA PARA NIÑOS MIGRANTES"/>
    <n v="16"/>
    <x v="48"/>
    <n v="1"/>
    <s v="LA CRUZ"/>
    <s v="CALLE NINGUNO"/>
    <x v="0"/>
    <x v="0"/>
    <x v="2"/>
    <x v="1"/>
    <x v="7"/>
    <x v="0"/>
    <m/>
    <m/>
    <x v="4"/>
    <x v="6"/>
    <n v="5"/>
    <n v="3"/>
    <n v="8"/>
    <n v="5"/>
    <n v="3"/>
    <n v="8"/>
    <n v="1"/>
    <n v="0"/>
    <n v="1"/>
    <n v="2"/>
    <x v="0"/>
    <n v="1"/>
    <x v="0"/>
    <n v="3"/>
    <n v="2"/>
    <n v="1"/>
    <n v="3"/>
    <n v="3"/>
    <x v="0"/>
    <n v="2"/>
    <x v="0"/>
    <n v="3"/>
    <n v="2"/>
    <n v="5"/>
    <n v="2"/>
    <x v="0"/>
    <n v="0"/>
    <x v="0"/>
    <n v="2"/>
    <n v="0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8"/>
    <x v="0"/>
    <n v="3"/>
    <x v="0"/>
    <n v="8"/>
    <n v="3"/>
    <n v="11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005T"/>
    <x v="0"/>
    <x v="0"/>
    <s v="PRIMARIA INDIGENA COMUNITARIA"/>
    <n v="27"/>
    <x v="5"/>
    <n v="2156"/>
    <s v="CHIPUACHI"/>
    <s v="CALLE CHIPUACHI"/>
    <x v="0"/>
    <x v="0"/>
    <x v="2"/>
    <x v="1"/>
    <x v="7"/>
    <x v="0"/>
    <m/>
    <m/>
    <x v="4"/>
    <x v="2"/>
    <n v="5"/>
    <n v="3"/>
    <n v="8"/>
    <n v="5"/>
    <n v="3"/>
    <n v="8"/>
    <n v="1"/>
    <n v="0"/>
    <n v="1"/>
    <n v="0"/>
    <x v="0"/>
    <n v="0"/>
    <x v="0"/>
    <n v="0"/>
    <n v="0"/>
    <n v="0"/>
    <n v="0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1"/>
    <x v="0"/>
    <n v="0"/>
    <x v="0"/>
    <n v="1"/>
    <n v="0"/>
    <n v="1"/>
    <n v="2"/>
    <x v="0"/>
    <n v="1"/>
    <x v="0"/>
    <n v="2"/>
    <n v="1"/>
    <n v="3"/>
    <n v="4"/>
    <x v="0"/>
    <n v="3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06S"/>
    <x v="0"/>
    <x v="0"/>
    <s v="PRIMARIA INDIGENA COMUNITARIA"/>
    <n v="27"/>
    <x v="5"/>
    <n v="624"/>
    <s v="COCHERARE"/>
    <s v="CALLE NINGUNO"/>
    <x v="0"/>
    <x v="0"/>
    <x v="2"/>
    <x v="1"/>
    <x v="7"/>
    <x v="0"/>
    <m/>
    <m/>
    <x v="4"/>
    <x v="2"/>
    <n v="5"/>
    <n v="0"/>
    <n v="5"/>
    <n v="5"/>
    <n v="0"/>
    <n v="5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0"/>
    <x v="0"/>
    <n v="3"/>
    <n v="0"/>
    <n v="3"/>
    <n v="1"/>
    <x v="0"/>
    <n v="0"/>
    <x v="0"/>
    <n v="1"/>
    <n v="0"/>
    <n v="1"/>
    <n v="4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07R"/>
    <x v="0"/>
    <x v="0"/>
    <s v="PRIMARIA INDIGENA COMUNITARIA"/>
    <n v="27"/>
    <x v="5"/>
    <n v="1097"/>
    <s v="EL AGUAJE CUMBRES DEL RÍO VERDE"/>
    <s v="CALLE CUMBRES DEL RIO VERDE"/>
    <x v="0"/>
    <x v="0"/>
    <x v="2"/>
    <x v="1"/>
    <x v="7"/>
    <x v="0"/>
    <m/>
    <m/>
    <x v="4"/>
    <x v="2"/>
    <n v="4"/>
    <n v="6"/>
    <n v="10"/>
    <n v="4"/>
    <n v="6"/>
    <n v="10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1"/>
    <x v="0"/>
    <n v="1"/>
    <n v="1"/>
    <n v="2"/>
    <n v="0"/>
    <x v="0"/>
    <n v="1"/>
    <x v="0"/>
    <n v="0"/>
    <n v="1"/>
    <n v="1"/>
    <n v="2"/>
    <x v="0"/>
    <n v="1"/>
    <x v="0"/>
    <n v="2"/>
    <n v="1"/>
    <n v="3"/>
    <n v="1"/>
    <x v="0"/>
    <n v="2"/>
    <x v="0"/>
    <n v="1"/>
    <n v="2"/>
    <n v="3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08Q"/>
    <x v="0"/>
    <x v="0"/>
    <s v="PRIMARIA INDIGENA COMUNITARIA"/>
    <n v="27"/>
    <x v="5"/>
    <n v="1489"/>
    <s v="EL FRIJOLAR"/>
    <s v="CALLE EL FRIJOLAR"/>
    <x v="0"/>
    <x v="0"/>
    <x v="2"/>
    <x v="1"/>
    <x v="7"/>
    <x v="0"/>
    <m/>
    <m/>
    <x v="4"/>
    <x v="2"/>
    <n v="8"/>
    <n v="6"/>
    <n v="14"/>
    <n v="8"/>
    <n v="6"/>
    <n v="14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4"/>
    <x v="0"/>
    <n v="2"/>
    <x v="0"/>
    <n v="4"/>
    <n v="2"/>
    <n v="6"/>
    <n v="1"/>
    <x v="0"/>
    <n v="1"/>
    <x v="0"/>
    <n v="1"/>
    <n v="1"/>
    <n v="2"/>
    <n v="1"/>
    <x v="0"/>
    <n v="1"/>
    <x v="0"/>
    <n v="1"/>
    <n v="1"/>
    <n v="2"/>
    <n v="3"/>
    <x v="0"/>
    <n v="2"/>
    <x v="0"/>
    <n v="3"/>
    <n v="2"/>
    <n v="5"/>
    <n v="9"/>
    <x v="0"/>
    <n v="6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12C"/>
    <x v="0"/>
    <x v="0"/>
    <s v="PRIMARIA INDIGENA COMUNITARIA"/>
    <n v="27"/>
    <x v="5"/>
    <n v="1213"/>
    <s v="RANCHERÍA"/>
    <s v="CALLE NINGUNO"/>
    <x v="0"/>
    <x v="0"/>
    <x v="2"/>
    <x v="1"/>
    <x v="7"/>
    <x v="0"/>
    <m/>
    <m/>
    <x v="4"/>
    <x v="2"/>
    <n v="5"/>
    <n v="1"/>
    <n v="6"/>
    <n v="5"/>
    <n v="1"/>
    <n v="6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3"/>
    <x v="0"/>
    <n v="0"/>
    <x v="0"/>
    <n v="3"/>
    <n v="0"/>
    <n v="3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5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18X"/>
    <x v="0"/>
    <x v="0"/>
    <s v="PRIMARIA INDIGENA COMUNITARIA"/>
    <n v="27"/>
    <x v="5"/>
    <n v="380"/>
    <s v="RANCHERÍA YEHUACHIQUE"/>
    <s v="CALLE YEHUACHIQUE"/>
    <x v="0"/>
    <x v="0"/>
    <x v="2"/>
    <x v="1"/>
    <x v="7"/>
    <x v="0"/>
    <m/>
    <m/>
    <x v="4"/>
    <x v="2"/>
    <n v="4"/>
    <n v="10"/>
    <n v="14"/>
    <n v="4"/>
    <n v="10"/>
    <n v="14"/>
    <n v="0"/>
    <n v="0"/>
    <n v="0"/>
    <n v="0"/>
    <x v="0"/>
    <n v="1"/>
    <x v="0"/>
    <n v="1"/>
    <n v="0"/>
    <n v="1"/>
    <n v="1"/>
    <n v="0"/>
    <x v="0"/>
    <n v="3"/>
    <x v="0"/>
    <n v="0"/>
    <n v="3"/>
    <n v="3"/>
    <n v="1"/>
    <x v="0"/>
    <n v="2"/>
    <x v="0"/>
    <n v="1"/>
    <n v="2"/>
    <n v="3"/>
    <n v="0"/>
    <x v="0"/>
    <n v="1"/>
    <x v="0"/>
    <n v="0"/>
    <n v="1"/>
    <n v="1"/>
    <n v="2"/>
    <x v="0"/>
    <n v="4"/>
    <x v="0"/>
    <n v="2"/>
    <n v="4"/>
    <n v="6"/>
    <n v="1"/>
    <x v="0"/>
    <n v="0"/>
    <x v="0"/>
    <n v="1"/>
    <n v="0"/>
    <n v="1"/>
    <n v="4"/>
    <x v="0"/>
    <n v="11"/>
    <x v="0"/>
    <n v="4"/>
    <n v="11"/>
    <n v="15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B0022J"/>
    <x v="0"/>
    <x v="0"/>
    <s v="PRIMARIA INDIGENA COMUNITARIA"/>
    <n v="27"/>
    <x v="5"/>
    <n v="575"/>
    <s v="REQUEACHI"/>
    <s v="CALLE REQUEACHI"/>
    <x v="0"/>
    <x v="0"/>
    <x v="2"/>
    <x v="1"/>
    <x v="7"/>
    <x v="0"/>
    <m/>
    <m/>
    <x v="4"/>
    <x v="2"/>
    <n v="8"/>
    <n v="8"/>
    <n v="16"/>
    <n v="8"/>
    <n v="8"/>
    <n v="16"/>
    <n v="2"/>
    <n v="1"/>
    <n v="3"/>
    <n v="0"/>
    <x v="0"/>
    <n v="0"/>
    <x v="0"/>
    <n v="0"/>
    <n v="0"/>
    <n v="0"/>
    <n v="0"/>
    <n v="0"/>
    <x v="0"/>
    <n v="3"/>
    <x v="0"/>
    <n v="0"/>
    <n v="3"/>
    <n v="3"/>
    <n v="2"/>
    <x v="0"/>
    <n v="0"/>
    <x v="0"/>
    <n v="2"/>
    <n v="0"/>
    <n v="2"/>
    <n v="0"/>
    <x v="0"/>
    <n v="2"/>
    <x v="0"/>
    <n v="0"/>
    <n v="2"/>
    <n v="2"/>
    <n v="3"/>
    <x v="0"/>
    <n v="1"/>
    <x v="0"/>
    <n v="3"/>
    <n v="1"/>
    <n v="4"/>
    <n v="1"/>
    <x v="0"/>
    <n v="1"/>
    <x v="0"/>
    <n v="1"/>
    <n v="1"/>
    <n v="2"/>
    <n v="6"/>
    <x v="0"/>
    <n v="7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29C"/>
    <x v="0"/>
    <x v="0"/>
    <s v="PRIMARIA INDIGENA COMUNITARIA"/>
    <n v="27"/>
    <x v="5"/>
    <n v="558"/>
    <s v="EL REBAJE"/>
    <s v="CALLE EL REBAJE"/>
    <x v="0"/>
    <x v="0"/>
    <x v="2"/>
    <x v="1"/>
    <x v="7"/>
    <x v="0"/>
    <m/>
    <m/>
    <x v="4"/>
    <x v="2"/>
    <n v="5"/>
    <n v="9"/>
    <n v="14"/>
    <n v="5"/>
    <n v="9"/>
    <n v="14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1"/>
    <x v="0"/>
    <n v="4"/>
    <x v="0"/>
    <n v="1"/>
    <n v="4"/>
    <n v="5"/>
    <n v="1"/>
    <x v="0"/>
    <n v="2"/>
    <x v="0"/>
    <n v="1"/>
    <n v="2"/>
    <n v="3"/>
    <n v="0"/>
    <x v="0"/>
    <n v="0"/>
    <x v="0"/>
    <n v="0"/>
    <n v="0"/>
    <n v="0"/>
    <n v="1"/>
    <x v="0"/>
    <n v="2"/>
    <x v="0"/>
    <n v="1"/>
    <n v="2"/>
    <n v="3"/>
    <n v="4"/>
    <x v="0"/>
    <n v="8"/>
    <x v="0"/>
    <n v="4"/>
    <n v="8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031R"/>
    <x v="0"/>
    <x v="0"/>
    <s v="PRIMARIA INDIGENA COMUNITARIA AULA COMPARTIDA"/>
    <n v="27"/>
    <x v="5"/>
    <n v="1228"/>
    <s v="REJOMACHI"/>
    <s v="CALLE NINGUNO"/>
    <x v="0"/>
    <x v="0"/>
    <x v="2"/>
    <x v="1"/>
    <x v="7"/>
    <x v="0"/>
    <m/>
    <m/>
    <x v="4"/>
    <x v="2"/>
    <n v="5"/>
    <n v="4"/>
    <n v="9"/>
    <n v="5"/>
    <n v="4"/>
    <n v="9"/>
    <n v="0"/>
    <n v="0"/>
    <n v="0"/>
    <n v="1"/>
    <x v="0"/>
    <n v="1"/>
    <x v="0"/>
    <n v="2"/>
    <n v="1"/>
    <n v="1"/>
    <n v="2"/>
    <n v="1"/>
    <x v="0"/>
    <n v="3"/>
    <x v="0"/>
    <n v="1"/>
    <n v="3"/>
    <n v="4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3"/>
    <x v="0"/>
    <n v="0"/>
    <x v="0"/>
    <n v="3"/>
    <n v="0"/>
    <n v="3"/>
    <n v="6"/>
    <x v="0"/>
    <n v="6"/>
    <x v="0"/>
    <n v="6"/>
    <n v="6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039J"/>
    <x v="0"/>
    <x v="0"/>
    <s v="PRIMARIA BILINGUE"/>
    <n v="27"/>
    <x v="5"/>
    <n v="1643"/>
    <s v="NAGUEACHI"/>
    <s v="CALLE NAWEACHI"/>
    <x v="0"/>
    <x v="0"/>
    <x v="2"/>
    <x v="1"/>
    <x v="7"/>
    <x v="0"/>
    <m/>
    <m/>
    <x v="4"/>
    <x v="2"/>
    <n v="3"/>
    <n v="1"/>
    <n v="4"/>
    <n v="3"/>
    <n v="1"/>
    <n v="4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45U"/>
    <x v="0"/>
    <x v="0"/>
    <s v="PRIMARIA INDIGENA COMUNITARIA"/>
    <n v="27"/>
    <x v="5"/>
    <n v="410"/>
    <s v="NAPISOACHI DE ARRIBA (OJO DE AGUA)"/>
    <s v="CALLE NAPISOACHI"/>
    <x v="0"/>
    <x v="0"/>
    <x v="2"/>
    <x v="1"/>
    <x v="7"/>
    <x v="0"/>
    <m/>
    <m/>
    <x v="4"/>
    <x v="2"/>
    <n v="10"/>
    <n v="8"/>
    <n v="18"/>
    <n v="10"/>
    <n v="8"/>
    <n v="18"/>
    <n v="3"/>
    <n v="0"/>
    <n v="3"/>
    <n v="0"/>
    <x v="0"/>
    <n v="0"/>
    <x v="0"/>
    <n v="0"/>
    <n v="0"/>
    <n v="0"/>
    <n v="0"/>
    <n v="4"/>
    <x v="0"/>
    <n v="4"/>
    <x v="0"/>
    <n v="4"/>
    <n v="4"/>
    <n v="8"/>
    <n v="0"/>
    <x v="0"/>
    <n v="2"/>
    <x v="0"/>
    <n v="0"/>
    <n v="2"/>
    <n v="2"/>
    <n v="2"/>
    <x v="0"/>
    <n v="1"/>
    <x v="0"/>
    <n v="2"/>
    <n v="1"/>
    <n v="3"/>
    <n v="1"/>
    <x v="0"/>
    <n v="0"/>
    <x v="0"/>
    <n v="1"/>
    <n v="0"/>
    <n v="1"/>
    <n v="0"/>
    <x v="0"/>
    <n v="1"/>
    <x v="0"/>
    <n v="0"/>
    <n v="1"/>
    <n v="1"/>
    <n v="7"/>
    <x v="0"/>
    <n v="8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51E"/>
    <x v="0"/>
    <x v="0"/>
    <s v="PRIMARIA INDIGENA COMUNITARIA"/>
    <n v="29"/>
    <x v="6"/>
    <n v="432"/>
    <s v="LOS TARROS"/>
    <s v="CALLE LOS TARROS"/>
    <x v="0"/>
    <x v="0"/>
    <x v="2"/>
    <x v="1"/>
    <x v="7"/>
    <x v="0"/>
    <m/>
    <m/>
    <x v="4"/>
    <x v="3"/>
    <n v="3"/>
    <n v="2"/>
    <n v="5"/>
    <n v="3"/>
    <n v="2"/>
    <n v="5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1"/>
    <x v="0"/>
    <n v="0"/>
    <x v="0"/>
    <n v="1"/>
    <n v="0"/>
    <n v="1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54B"/>
    <x v="0"/>
    <x v="0"/>
    <s v="PRIMARIA INDIGENA COMUNITARIA"/>
    <n v="29"/>
    <x v="6"/>
    <n v="144"/>
    <s v="EL OLVIDO"/>
    <s v="CALLE EL OLVIDO"/>
    <x v="0"/>
    <x v="0"/>
    <x v="2"/>
    <x v="1"/>
    <x v="7"/>
    <x v="0"/>
    <m/>
    <m/>
    <x v="4"/>
    <x v="3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0"/>
    <x v="0"/>
    <n v="1"/>
    <x v="0"/>
    <n v="0"/>
    <n v="1"/>
    <n v="1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58Y"/>
    <x v="0"/>
    <x v="0"/>
    <s v="PRIMARIA INDIGENA COMUNITARIA"/>
    <n v="29"/>
    <x v="6"/>
    <n v="636"/>
    <s v="MESA LISA"/>
    <s v="CALLE MESA LISA"/>
    <x v="0"/>
    <x v="0"/>
    <x v="2"/>
    <x v="1"/>
    <x v="7"/>
    <x v="0"/>
    <m/>
    <m/>
    <x v="4"/>
    <x v="3"/>
    <n v="12"/>
    <n v="13"/>
    <n v="25"/>
    <n v="12"/>
    <n v="13"/>
    <n v="25"/>
    <n v="2"/>
    <n v="3"/>
    <n v="5"/>
    <n v="3"/>
    <x v="0"/>
    <n v="1"/>
    <x v="1"/>
    <n v="4"/>
    <n v="3"/>
    <n v="2"/>
    <n v="5"/>
    <n v="2"/>
    <x v="0"/>
    <n v="0"/>
    <x v="0"/>
    <n v="2"/>
    <n v="0"/>
    <n v="2"/>
    <n v="2"/>
    <x v="0"/>
    <n v="3"/>
    <x v="0"/>
    <n v="2"/>
    <n v="3"/>
    <n v="5"/>
    <n v="2"/>
    <x v="0"/>
    <n v="4"/>
    <x v="0"/>
    <n v="2"/>
    <n v="4"/>
    <n v="6"/>
    <n v="0"/>
    <x v="0"/>
    <n v="1"/>
    <x v="0"/>
    <n v="0"/>
    <n v="1"/>
    <n v="1"/>
    <n v="4"/>
    <x v="0"/>
    <n v="2"/>
    <x v="0"/>
    <n v="4"/>
    <n v="2"/>
    <n v="6"/>
    <n v="13"/>
    <x v="0"/>
    <n v="11"/>
    <x v="4"/>
    <n v="13"/>
    <n v="12"/>
    <n v="25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061L"/>
    <x v="0"/>
    <x v="0"/>
    <s v="PRIMARIA INDIGENA COMUNITARIA"/>
    <n v="29"/>
    <x v="6"/>
    <n v="671"/>
    <s v="RANCHO BLANCO"/>
    <s v="CALLE RANCHO BLANCO"/>
    <x v="0"/>
    <x v="0"/>
    <x v="2"/>
    <x v="1"/>
    <x v="7"/>
    <x v="0"/>
    <m/>
    <m/>
    <x v="4"/>
    <x v="3"/>
    <n v="8"/>
    <n v="7"/>
    <n v="15"/>
    <n v="8"/>
    <n v="7"/>
    <n v="15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3"/>
    <x v="0"/>
    <n v="1"/>
    <n v="3"/>
    <n v="4"/>
    <n v="2"/>
    <x v="0"/>
    <n v="2"/>
    <x v="0"/>
    <n v="2"/>
    <n v="2"/>
    <n v="4"/>
    <n v="0"/>
    <x v="0"/>
    <n v="1"/>
    <x v="0"/>
    <n v="0"/>
    <n v="1"/>
    <n v="1"/>
    <n v="4"/>
    <x v="0"/>
    <n v="1"/>
    <x v="0"/>
    <n v="4"/>
    <n v="1"/>
    <n v="5"/>
    <n v="7"/>
    <x v="0"/>
    <n v="7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63J"/>
    <x v="0"/>
    <x v="0"/>
    <s v="PRIMARIA INDIGENA COMUNITARIA"/>
    <n v="29"/>
    <x v="6"/>
    <n v="1110"/>
    <s v="SAN CAYETANO"/>
    <s v="CALLE SAN CAYETANO"/>
    <x v="0"/>
    <x v="0"/>
    <x v="2"/>
    <x v="1"/>
    <x v="7"/>
    <x v="0"/>
    <m/>
    <m/>
    <x v="4"/>
    <x v="3"/>
    <n v="8"/>
    <n v="9"/>
    <n v="17"/>
    <n v="8"/>
    <n v="9"/>
    <n v="17"/>
    <n v="2"/>
    <n v="0"/>
    <n v="2"/>
    <n v="1"/>
    <x v="0"/>
    <n v="0"/>
    <x v="0"/>
    <n v="1"/>
    <n v="1"/>
    <n v="0"/>
    <n v="1"/>
    <n v="1"/>
    <x v="0"/>
    <n v="0"/>
    <x v="0"/>
    <n v="1"/>
    <n v="0"/>
    <n v="1"/>
    <n v="0"/>
    <x v="0"/>
    <n v="1"/>
    <x v="0"/>
    <n v="0"/>
    <n v="1"/>
    <n v="1"/>
    <n v="3"/>
    <x v="0"/>
    <n v="4"/>
    <x v="0"/>
    <n v="3"/>
    <n v="4"/>
    <n v="7"/>
    <n v="0"/>
    <x v="0"/>
    <n v="3"/>
    <x v="0"/>
    <n v="0"/>
    <n v="3"/>
    <n v="3"/>
    <n v="2"/>
    <x v="0"/>
    <n v="1"/>
    <x v="0"/>
    <n v="2"/>
    <n v="1"/>
    <n v="3"/>
    <n v="7"/>
    <x v="0"/>
    <n v="9"/>
    <x v="0"/>
    <n v="7"/>
    <n v="9"/>
    <n v="16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B0067F"/>
    <x v="0"/>
    <x v="0"/>
    <s v="PRIMARIA INDIGENA COMUNITARIA"/>
    <n v="27"/>
    <x v="5"/>
    <n v="681"/>
    <s v="SANTA RITA"/>
    <s v="CALLE SANTA RITA"/>
    <x v="0"/>
    <x v="0"/>
    <x v="2"/>
    <x v="1"/>
    <x v="7"/>
    <x v="0"/>
    <m/>
    <m/>
    <x v="4"/>
    <x v="2"/>
    <n v="4"/>
    <n v="3"/>
    <n v="7"/>
    <n v="4"/>
    <n v="3"/>
    <n v="7"/>
    <n v="0"/>
    <n v="0"/>
    <n v="0"/>
    <n v="0"/>
    <x v="0"/>
    <n v="1"/>
    <x v="0"/>
    <n v="1"/>
    <n v="0"/>
    <n v="1"/>
    <n v="1"/>
    <n v="2"/>
    <x v="0"/>
    <n v="1"/>
    <x v="0"/>
    <n v="2"/>
    <n v="1"/>
    <n v="3"/>
    <n v="1"/>
    <x v="0"/>
    <n v="0"/>
    <x v="0"/>
    <n v="1"/>
    <n v="0"/>
    <n v="1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69D"/>
    <x v="1"/>
    <x v="1"/>
    <s v="PRIMARIA INDIGENA COMUNITARIA"/>
    <n v="29"/>
    <x v="6"/>
    <n v="294"/>
    <s v="EL PUERTO DE LOS ALAMITOS"/>
    <s v="CALLE EL PUERTO DE LOS ALAMITOS"/>
    <x v="0"/>
    <x v="0"/>
    <x v="2"/>
    <x v="1"/>
    <x v="7"/>
    <x v="0"/>
    <m/>
    <m/>
    <x v="4"/>
    <x v="3"/>
    <n v="2"/>
    <n v="3"/>
    <n v="5"/>
    <n v="2"/>
    <n v="3"/>
    <n v="5"/>
    <n v="1"/>
    <n v="1"/>
    <n v="2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70T"/>
    <x v="0"/>
    <x v="0"/>
    <s v="PRIMARIA INDIGENA COMUNITARIA"/>
    <n v="29"/>
    <x v="6"/>
    <n v="195"/>
    <s v="SAN FRANCISCO DE CHINATÚ"/>
    <s v="CALLE SAN FRANCISCO DE CHINATU"/>
    <x v="0"/>
    <x v="0"/>
    <x v="2"/>
    <x v="1"/>
    <x v="7"/>
    <x v="0"/>
    <m/>
    <m/>
    <x v="4"/>
    <x v="3"/>
    <n v="6"/>
    <n v="5"/>
    <n v="11"/>
    <n v="6"/>
    <n v="5"/>
    <n v="11"/>
    <n v="2"/>
    <n v="0"/>
    <n v="2"/>
    <n v="0"/>
    <x v="0"/>
    <n v="0"/>
    <x v="0"/>
    <n v="0"/>
    <n v="0"/>
    <n v="0"/>
    <n v="0"/>
    <n v="2"/>
    <x v="0"/>
    <n v="1"/>
    <x v="0"/>
    <n v="2"/>
    <n v="1"/>
    <n v="3"/>
    <n v="0"/>
    <x v="0"/>
    <n v="0"/>
    <x v="0"/>
    <n v="0"/>
    <n v="0"/>
    <n v="0"/>
    <n v="0"/>
    <x v="0"/>
    <n v="1"/>
    <x v="0"/>
    <n v="0"/>
    <n v="1"/>
    <n v="1"/>
    <n v="1"/>
    <x v="0"/>
    <n v="1"/>
    <x v="0"/>
    <n v="1"/>
    <n v="1"/>
    <n v="2"/>
    <n v="1"/>
    <x v="0"/>
    <n v="2"/>
    <x v="0"/>
    <n v="1"/>
    <n v="2"/>
    <n v="3"/>
    <n v="4"/>
    <x v="0"/>
    <n v="5"/>
    <x v="0"/>
    <n v="4"/>
    <n v="5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072R"/>
    <x v="1"/>
    <x v="1"/>
    <s v="PRIMARIA INDIGENA COMUNITARIA"/>
    <n v="27"/>
    <x v="5"/>
    <n v="1438"/>
    <s v="SITAGAPACHI"/>
    <s v="CALLE SITAGAPACHI"/>
    <x v="0"/>
    <x v="0"/>
    <x v="2"/>
    <x v="1"/>
    <x v="7"/>
    <x v="0"/>
    <m/>
    <m/>
    <x v="4"/>
    <x v="2"/>
    <n v="10"/>
    <n v="12"/>
    <n v="22"/>
    <n v="10"/>
    <n v="12"/>
    <n v="22"/>
    <n v="0"/>
    <n v="1"/>
    <n v="1"/>
    <n v="0"/>
    <x v="0"/>
    <n v="0"/>
    <x v="0"/>
    <n v="0"/>
    <n v="0"/>
    <n v="0"/>
    <n v="0"/>
    <n v="4"/>
    <x v="0"/>
    <n v="1"/>
    <x v="0"/>
    <n v="4"/>
    <n v="1"/>
    <n v="5"/>
    <n v="3"/>
    <x v="0"/>
    <n v="2"/>
    <x v="0"/>
    <n v="3"/>
    <n v="2"/>
    <n v="5"/>
    <n v="0"/>
    <x v="0"/>
    <n v="2"/>
    <x v="0"/>
    <n v="0"/>
    <n v="2"/>
    <n v="2"/>
    <n v="3"/>
    <x v="0"/>
    <n v="4"/>
    <x v="0"/>
    <n v="3"/>
    <n v="4"/>
    <n v="7"/>
    <n v="0"/>
    <x v="0"/>
    <n v="2"/>
    <x v="0"/>
    <n v="0"/>
    <n v="2"/>
    <n v="2"/>
    <n v="10"/>
    <x v="0"/>
    <n v="11"/>
    <x v="0"/>
    <n v="10"/>
    <n v="11"/>
    <n v="21"/>
    <x v="0"/>
    <x v="0"/>
    <x v="0"/>
    <x v="0"/>
    <x v="0"/>
    <x v="0"/>
    <n v="1"/>
    <n v="1"/>
    <x v="1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0"/>
    <n v="0"/>
    <x v="0"/>
  </r>
  <r>
    <s v="08KPB0076N"/>
    <x v="1"/>
    <x v="1"/>
    <s v="PRIMARIA INDIGENA COMUNITARIA"/>
    <n v="27"/>
    <x v="5"/>
    <n v="335"/>
    <s v="BAJÍO DE LA CUEVA"/>
    <s v="CALLE CONOCIDO BAJIO DE LA CUEVA"/>
    <x v="0"/>
    <x v="0"/>
    <x v="2"/>
    <x v="1"/>
    <x v="7"/>
    <x v="0"/>
    <m/>
    <m/>
    <x v="4"/>
    <x v="2"/>
    <n v="9"/>
    <n v="13"/>
    <n v="22"/>
    <n v="9"/>
    <n v="13"/>
    <n v="22"/>
    <n v="0"/>
    <n v="3"/>
    <n v="3"/>
    <n v="4"/>
    <x v="0"/>
    <n v="2"/>
    <x v="0"/>
    <n v="6"/>
    <n v="4"/>
    <n v="2"/>
    <n v="6"/>
    <n v="2"/>
    <x v="0"/>
    <n v="1"/>
    <x v="0"/>
    <n v="2"/>
    <n v="1"/>
    <n v="3"/>
    <n v="2"/>
    <x v="0"/>
    <n v="3"/>
    <x v="0"/>
    <n v="2"/>
    <n v="3"/>
    <n v="5"/>
    <n v="1"/>
    <x v="0"/>
    <n v="3"/>
    <x v="0"/>
    <n v="1"/>
    <n v="3"/>
    <n v="4"/>
    <n v="2"/>
    <x v="0"/>
    <n v="1"/>
    <x v="0"/>
    <n v="2"/>
    <n v="1"/>
    <n v="3"/>
    <n v="2"/>
    <x v="0"/>
    <n v="3"/>
    <x v="0"/>
    <n v="2"/>
    <n v="3"/>
    <n v="5"/>
    <n v="13"/>
    <x v="0"/>
    <n v="13"/>
    <x v="0"/>
    <n v="13"/>
    <n v="13"/>
    <n v="2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086U"/>
    <x v="1"/>
    <x v="1"/>
    <s v="PRIMARIA INDIGENA COMUNITARIA"/>
    <n v="29"/>
    <x v="6"/>
    <n v="518"/>
    <s v="AGUA FRÍA"/>
    <s v="CALLE AGUA FRIA"/>
    <x v="0"/>
    <x v="0"/>
    <x v="2"/>
    <x v="1"/>
    <x v="7"/>
    <x v="0"/>
    <m/>
    <m/>
    <x v="4"/>
    <x v="3"/>
    <n v="3"/>
    <n v="7"/>
    <n v="10"/>
    <n v="3"/>
    <n v="7"/>
    <n v="10"/>
    <n v="1"/>
    <n v="0"/>
    <n v="1"/>
    <n v="0"/>
    <x v="0"/>
    <n v="0"/>
    <x v="0"/>
    <n v="0"/>
    <n v="0"/>
    <n v="0"/>
    <n v="0"/>
    <n v="1"/>
    <x v="0"/>
    <n v="3"/>
    <x v="0"/>
    <n v="1"/>
    <n v="3"/>
    <n v="4"/>
    <n v="0"/>
    <x v="0"/>
    <n v="1"/>
    <x v="0"/>
    <n v="0"/>
    <n v="1"/>
    <n v="1"/>
    <n v="1"/>
    <x v="0"/>
    <n v="2"/>
    <x v="0"/>
    <n v="1"/>
    <n v="2"/>
    <n v="3"/>
    <n v="0"/>
    <x v="0"/>
    <n v="0"/>
    <x v="0"/>
    <n v="0"/>
    <n v="0"/>
    <n v="0"/>
    <n v="0"/>
    <x v="0"/>
    <n v="1"/>
    <x v="0"/>
    <n v="0"/>
    <n v="1"/>
    <n v="1"/>
    <n v="2"/>
    <x v="0"/>
    <n v="7"/>
    <x v="0"/>
    <n v="2"/>
    <n v="7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93D"/>
    <x v="1"/>
    <x v="1"/>
    <s v="PRIMARIA INDIGENA COMUNITARIA"/>
    <n v="29"/>
    <x v="6"/>
    <n v="1978"/>
    <s v="SAN ISIDRO"/>
    <s v="CALLE SAN ISIDRO"/>
    <x v="0"/>
    <x v="0"/>
    <x v="2"/>
    <x v="1"/>
    <x v="7"/>
    <x v="0"/>
    <m/>
    <m/>
    <x v="4"/>
    <x v="3"/>
    <n v="8"/>
    <n v="10"/>
    <n v="18"/>
    <n v="8"/>
    <n v="10"/>
    <n v="18"/>
    <n v="2"/>
    <n v="4"/>
    <n v="6"/>
    <n v="0"/>
    <x v="0"/>
    <n v="0"/>
    <x v="0"/>
    <n v="0"/>
    <n v="0"/>
    <n v="0"/>
    <n v="0"/>
    <n v="1"/>
    <x v="0"/>
    <n v="1"/>
    <x v="0"/>
    <n v="1"/>
    <n v="1"/>
    <n v="2"/>
    <n v="2"/>
    <x v="0"/>
    <n v="3"/>
    <x v="0"/>
    <n v="2"/>
    <n v="3"/>
    <n v="5"/>
    <n v="0"/>
    <x v="0"/>
    <n v="1"/>
    <x v="0"/>
    <n v="0"/>
    <n v="1"/>
    <n v="1"/>
    <n v="0"/>
    <x v="0"/>
    <n v="1"/>
    <x v="0"/>
    <n v="0"/>
    <n v="1"/>
    <n v="1"/>
    <n v="3"/>
    <x v="0"/>
    <n v="0"/>
    <x v="0"/>
    <n v="3"/>
    <n v="0"/>
    <n v="3"/>
    <n v="6"/>
    <x v="0"/>
    <n v="6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96A"/>
    <x v="1"/>
    <x v="1"/>
    <s v="PRIMARIA INDIGENA COMUNITARIA"/>
    <n v="29"/>
    <x v="6"/>
    <n v="1273"/>
    <s v="LA CIPRIANA"/>
    <s v="CALLE LA CIPRIANA"/>
    <x v="0"/>
    <x v="0"/>
    <x v="2"/>
    <x v="1"/>
    <x v="7"/>
    <x v="0"/>
    <m/>
    <m/>
    <x v="4"/>
    <x v="3"/>
    <n v="4"/>
    <n v="3"/>
    <n v="7"/>
    <n v="4"/>
    <n v="3"/>
    <n v="7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n v="2"/>
    <x v="0"/>
    <n v="0"/>
    <x v="0"/>
    <n v="2"/>
    <n v="0"/>
    <n v="2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97Z"/>
    <x v="1"/>
    <x v="1"/>
    <s v="PRIMARIA INDIGENA COMUNITARIA"/>
    <n v="29"/>
    <x v="6"/>
    <n v="1675"/>
    <s v="LA RANA"/>
    <s v="CALLE LA RANA"/>
    <x v="0"/>
    <x v="0"/>
    <x v="2"/>
    <x v="1"/>
    <x v="7"/>
    <x v="0"/>
    <m/>
    <m/>
    <x v="4"/>
    <x v="3"/>
    <n v="14"/>
    <n v="18"/>
    <n v="32"/>
    <n v="14"/>
    <n v="18"/>
    <n v="32"/>
    <n v="3"/>
    <n v="3"/>
    <n v="6"/>
    <n v="0"/>
    <x v="0"/>
    <n v="0"/>
    <x v="0"/>
    <n v="0"/>
    <n v="0"/>
    <n v="0"/>
    <n v="0"/>
    <n v="0"/>
    <x v="0"/>
    <n v="4"/>
    <x v="0"/>
    <n v="0"/>
    <n v="4"/>
    <n v="4"/>
    <n v="4"/>
    <x v="0"/>
    <n v="2"/>
    <x v="0"/>
    <n v="4"/>
    <n v="2"/>
    <n v="6"/>
    <n v="2"/>
    <x v="0"/>
    <n v="1"/>
    <x v="0"/>
    <n v="2"/>
    <n v="1"/>
    <n v="3"/>
    <n v="2"/>
    <x v="0"/>
    <n v="6"/>
    <x v="0"/>
    <n v="2"/>
    <n v="6"/>
    <n v="8"/>
    <n v="2"/>
    <x v="0"/>
    <n v="2"/>
    <x v="0"/>
    <n v="2"/>
    <n v="2"/>
    <n v="4"/>
    <n v="10"/>
    <x v="0"/>
    <n v="15"/>
    <x v="0"/>
    <n v="10"/>
    <n v="15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099Y"/>
    <x v="0"/>
    <x v="0"/>
    <s v="PRIMARIA INDIGENA COMUNITARIA"/>
    <n v="29"/>
    <x v="6"/>
    <n v="374"/>
    <s v="EL ARENAL"/>
    <s v="NINGUNO NINGUNO"/>
    <x v="0"/>
    <x v="0"/>
    <x v="2"/>
    <x v="1"/>
    <x v="7"/>
    <x v="0"/>
    <m/>
    <m/>
    <x v="13"/>
    <x v="3"/>
    <n v="11"/>
    <n v="8"/>
    <n v="19"/>
    <n v="11"/>
    <n v="8"/>
    <n v="19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7"/>
    <x v="0"/>
    <n v="2"/>
    <x v="0"/>
    <n v="7"/>
    <n v="2"/>
    <n v="9"/>
    <n v="1"/>
    <x v="0"/>
    <n v="1"/>
    <x v="0"/>
    <n v="1"/>
    <n v="1"/>
    <n v="2"/>
    <n v="1"/>
    <x v="0"/>
    <n v="1"/>
    <x v="0"/>
    <n v="1"/>
    <n v="1"/>
    <n v="2"/>
    <n v="1"/>
    <x v="0"/>
    <n v="3"/>
    <x v="0"/>
    <n v="1"/>
    <n v="3"/>
    <n v="4"/>
    <n v="11"/>
    <x v="0"/>
    <n v="8"/>
    <x v="0"/>
    <n v="11"/>
    <n v="8"/>
    <n v="1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101W"/>
    <x v="1"/>
    <x v="1"/>
    <s v="PRIMARIA INDIGENA COMUNITARIA AULA COMPARTIDA"/>
    <n v="29"/>
    <x v="6"/>
    <n v="99"/>
    <s v="INDÉ DE BABORIGAME (MINERAL DE INDÉ)"/>
    <s v="CALLE INDE DE BABORIGAME (MINERAL DE INDE)"/>
    <x v="0"/>
    <x v="0"/>
    <x v="2"/>
    <x v="1"/>
    <x v="7"/>
    <x v="0"/>
    <m/>
    <m/>
    <x v="4"/>
    <x v="3"/>
    <n v="2"/>
    <n v="5"/>
    <n v="7"/>
    <n v="2"/>
    <n v="5"/>
    <n v="7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2"/>
    <x v="0"/>
    <n v="0"/>
    <n v="2"/>
    <n v="2"/>
    <n v="0"/>
    <x v="0"/>
    <n v="1"/>
    <x v="0"/>
    <n v="0"/>
    <n v="1"/>
    <n v="1"/>
    <n v="1"/>
    <x v="0"/>
    <n v="1"/>
    <x v="0"/>
    <n v="1"/>
    <n v="1"/>
    <n v="2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04T"/>
    <x v="1"/>
    <x v="1"/>
    <s v="PRIMARIA INDIGENA COMUNITARIA"/>
    <n v="29"/>
    <x v="6"/>
    <n v="565"/>
    <s v="CERRO ALTO"/>
    <s v="CALLE CERRO ALTO"/>
    <x v="0"/>
    <x v="0"/>
    <x v="2"/>
    <x v="1"/>
    <x v="7"/>
    <x v="0"/>
    <m/>
    <m/>
    <x v="4"/>
    <x v="3"/>
    <n v="11"/>
    <n v="22"/>
    <n v="33"/>
    <n v="11"/>
    <n v="22"/>
    <n v="33"/>
    <n v="1"/>
    <n v="0"/>
    <n v="1"/>
    <n v="0"/>
    <x v="0"/>
    <n v="0"/>
    <x v="0"/>
    <n v="0"/>
    <n v="0"/>
    <n v="0"/>
    <n v="0"/>
    <n v="1"/>
    <x v="0"/>
    <n v="8"/>
    <x v="0"/>
    <n v="1"/>
    <n v="8"/>
    <n v="9"/>
    <n v="3"/>
    <x v="0"/>
    <n v="1"/>
    <x v="0"/>
    <n v="3"/>
    <n v="1"/>
    <n v="4"/>
    <n v="3"/>
    <x v="0"/>
    <n v="4"/>
    <x v="0"/>
    <n v="3"/>
    <n v="4"/>
    <n v="7"/>
    <n v="1"/>
    <x v="0"/>
    <n v="4"/>
    <x v="0"/>
    <n v="1"/>
    <n v="4"/>
    <n v="5"/>
    <n v="2"/>
    <x v="0"/>
    <n v="5"/>
    <x v="0"/>
    <n v="2"/>
    <n v="5"/>
    <n v="7"/>
    <n v="10"/>
    <x v="0"/>
    <n v="22"/>
    <x v="0"/>
    <n v="10"/>
    <n v="22"/>
    <n v="3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09O"/>
    <x v="1"/>
    <x v="1"/>
    <s v="PRIMARIA INDIGENA COMUNITARIA AULA COMPARTIDA"/>
    <n v="29"/>
    <x v="6"/>
    <n v="519"/>
    <s v="ARROYO DE PALMILLAS"/>
    <s v="CALLE NINGUNO"/>
    <x v="0"/>
    <x v="0"/>
    <x v="2"/>
    <x v="1"/>
    <x v="7"/>
    <x v="0"/>
    <m/>
    <m/>
    <x v="4"/>
    <x v="3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2"/>
    <x v="0"/>
    <n v="0"/>
    <x v="0"/>
    <n v="2"/>
    <n v="0"/>
    <n v="2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10D"/>
    <x v="1"/>
    <x v="1"/>
    <s v="PRIMARIA INDIGENA COMUNITARIA"/>
    <n v="29"/>
    <x v="6"/>
    <n v="384"/>
    <s v="NOROGACHI"/>
    <s v="CALLE NOROGACHI"/>
    <x v="0"/>
    <x v="0"/>
    <x v="2"/>
    <x v="1"/>
    <x v="7"/>
    <x v="0"/>
    <m/>
    <m/>
    <x v="4"/>
    <x v="3"/>
    <n v="3"/>
    <n v="1"/>
    <n v="4"/>
    <n v="3"/>
    <n v="1"/>
    <n v="4"/>
    <n v="2"/>
    <n v="1"/>
    <n v="3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B0112B"/>
    <x v="1"/>
    <x v="1"/>
    <s v="ESCUELA PRIMARIA INDIGENA"/>
    <n v="29"/>
    <x v="6"/>
    <n v="211"/>
    <s v="SAN PEDRO DE CHINATÚ (RANCHERÍA SAN PEDRO)"/>
    <s v="CALLE SAN PEDRO DE CHINATU (RANCHERIA SAN PEDRO)"/>
    <x v="0"/>
    <x v="0"/>
    <x v="2"/>
    <x v="1"/>
    <x v="7"/>
    <x v="0"/>
    <m/>
    <m/>
    <x v="4"/>
    <x v="3"/>
    <n v="1"/>
    <n v="7"/>
    <n v="8"/>
    <n v="1"/>
    <n v="7"/>
    <n v="8"/>
    <n v="0"/>
    <n v="1"/>
    <n v="1"/>
    <n v="0"/>
    <x v="0"/>
    <n v="0"/>
    <x v="0"/>
    <n v="0"/>
    <n v="0"/>
    <n v="0"/>
    <n v="0"/>
    <n v="0"/>
    <x v="0"/>
    <n v="2"/>
    <x v="0"/>
    <n v="0"/>
    <n v="2"/>
    <n v="2"/>
    <n v="0"/>
    <x v="0"/>
    <n v="0"/>
    <x v="0"/>
    <n v="0"/>
    <n v="0"/>
    <n v="0"/>
    <n v="1"/>
    <x v="0"/>
    <n v="4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16Y"/>
    <x v="1"/>
    <x v="1"/>
    <s v="PRIMARIA INDIGENA COMUNITARIA"/>
    <n v="27"/>
    <x v="5"/>
    <n v="819"/>
    <s v="SANTA ROSA"/>
    <s v="CALLE NINGUNO"/>
    <x v="0"/>
    <x v="0"/>
    <x v="2"/>
    <x v="1"/>
    <x v="7"/>
    <x v="0"/>
    <m/>
    <m/>
    <x v="4"/>
    <x v="2"/>
    <n v="4"/>
    <n v="5"/>
    <n v="9"/>
    <n v="4"/>
    <n v="5"/>
    <n v="9"/>
    <n v="1"/>
    <n v="1"/>
    <n v="2"/>
    <n v="0"/>
    <x v="0"/>
    <n v="0"/>
    <x v="0"/>
    <n v="0"/>
    <n v="0"/>
    <n v="0"/>
    <n v="0"/>
    <n v="1"/>
    <x v="0"/>
    <n v="2"/>
    <x v="0"/>
    <n v="1"/>
    <n v="2"/>
    <n v="3"/>
    <n v="1"/>
    <x v="0"/>
    <n v="0"/>
    <x v="0"/>
    <n v="1"/>
    <n v="0"/>
    <n v="1"/>
    <n v="0"/>
    <x v="0"/>
    <n v="0"/>
    <x v="0"/>
    <n v="0"/>
    <n v="0"/>
    <n v="0"/>
    <n v="1"/>
    <x v="0"/>
    <n v="1"/>
    <x v="0"/>
    <n v="1"/>
    <n v="1"/>
    <n v="2"/>
    <n v="0"/>
    <x v="0"/>
    <n v="1"/>
    <x v="0"/>
    <n v="0"/>
    <n v="1"/>
    <n v="1"/>
    <n v="3"/>
    <x v="0"/>
    <n v="4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21J"/>
    <x v="1"/>
    <x v="1"/>
    <s v="PRIMARIA INDIGENA COMUNITARIA"/>
    <n v="27"/>
    <x v="5"/>
    <n v="1391"/>
    <s v="HUIZOMACHI"/>
    <s v="CALLE NINGUNO"/>
    <x v="0"/>
    <x v="0"/>
    <x v="2"/>
    <x v="1"/>
    <x v="7"/>
    <x v="0"/>
    <m/>
    <m/>
    <x v="4"/>
    <x v="2"/>
    <n v="6"/>
    <n v="4"/>
    <n v="10"/>
    <n v="6"/>
    <n v="4"/>
    <n v="10"/>
    <n v="1"/>
    <n v="1"/>
    <n v="2"/>
    <n v="0"/>
    <x v="0"/>
    <n v="0"/>
    <x v="0"/>
    <n v="0"/>
    <n v="0"/>
    <n v="0"/>
    <n v="0"/>
    <n v="1"/>
    <x v="0"/>
    <n v="1"/>
    <x v="0"/>
    <n v="1"/>
    <n v="1"/>
    <n v="2"/>
    <n v="2"/>
    <x v="0"/>
    <n v="1"/>
    <x v="0"/>
    <n v="2"/>
    <n v="1"/>
    <n v="3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123H"/>
    <x v="1"/>
    <x v="1"/>
    <s v="PRIMARIA INDIGENA COMUNITARIA"/>
    <n v="27"/>
    <x v="5"/>
    <n v="1046"/>
    <s v="BASIGOCHI"/>
    <s v="CALLE BASIGOCHI"/>
    <x v="0"/>
    <x v="0"/>
    <x v="2"/>
    <x v="1"/>
    <x v="7"/>
    <x v="0"/>
    <m/>
    <m/>
    <x v="13"/>
    <x v="2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1"/>
    <x v="0"/>
    <n v="0"/>
    <n v="1"/>
    <n v="1"/>
    <n v="2"/>
    <x v="0"/>
    <n v="0"/>
    <x v="0"/>
    <n v="2"/>
    <n v="0"/>
    <n v="2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28C"/>
    <x v="1"/>
    <x v="1"/>
    <s v="PRIMARIA INDIGENA COMUNITARIA"/>
    <n v="29"/>
    <x v="6"/>
    <n v="1027"/>
    <s v="PARAJE EL CUERVO COLGADO"/>
    <s v="CALLE PAISAJE DE CUERVOS COLGADOS"/>
    <x v="0"/>
    <x v="0"/>
    <x v="2"/>
    <x v="1"/>
    <x v="7"/>
    <x v="0"/>
    <m/>
    <m/>
    <x v="4"/>
    <x v="3"/>
    <n v="9"/>
    <n v="10"/>
    <n v="19"/>
    <n v="9"/>
    <n v="10"/>
    <n v="19"/>
    <n v="0"/>
    <n v="0"/>
    <n v="0"/>
    <n v="0"/>
    <x v="0"/>
    <n v="0"/>
    <x v="0"/>
    <n v="0"/>
    <n v="0"/>
    <n v="0"/>
    <n v="0"/>
    <n v="0"/>
    <x v="0"/>
    <n v="3"/>
    <x v="0"/>
    <n v="0"/>
    <n v="3"/>
    <n v="3"/>
    <n v="3"/>
    <x v="0"/>
    <n v="2"/>
    <x v="0"/>
    <n v="3"/>
    <n v="2"/>
    <n v="5"/>
    <n v="4"/>
    <x v="0"/>
    <n v="1"/>
    <x v="0"/>
    <n v="4"/>
    <n v="1"/>
    <n v="5"/>
    <n v="0"/>
    <x v="0"/>
    <n v="2"/>
    <x v="0"/>
    <n v="0"/>
    <n v="2"/>
    <n v="2"/>
    <n v="2"/>
    <x v="0"/>
    <n v="2"/>
    <x v="0"/>
    <n v="2"/>
    <n v="2"/>
    <n v="4"/>
    <n v="9"/>
    <x v="0"/>
    <n v="10"/>
    <x v="0"/>
    <n v="9"/>
    <n v="10"/>
    <n v="1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139I"/>
    <x v="1"/>
    <x v="1"/>
    <s v="PRIMARIA INDIGENA COMUNITARIA"/>
    <n v="27"/>
    <x v="5"/>
    <n v="632"/>
    <s v="BATOSEGACHI"/>
    <s v="CALLE BATOSEGACHI"/>
    <x v="0"/>
    <x v="0"/>
    <x v="2"/>
    <x v="1"/>
    <x v="7"/>
    <x v="0"/>
    <m/>
    <m/>
    <x v="4"/>
    <x v="2"/>
    <n v="2"/>
    <n v="5"/>
    <n v="7"/>
    <n v="2"/>
    <n v="5"/>
    <n v="7"/>
    <n v="0"/>
    <n v="2"/>
    <n v="2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0"/>
    <x v="0"/>
    <n v="2"/>
    <x v="0"/>
    <n v="0"/>
    <n v="2"/>
    <n v="2"/>
    <n v="2"/>
    <x v="0"/>
    <n v="3"/>
    <x v="0"/>
    <n v="2"/>
    <n v="3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140Y"/>
    <x v="1"/>
    <x v="1"/>
    <s v="PRIMARIA INDIGENA COMUNITARIA"/>
    <n v="27"/>
    <x v="5"/>
    <n v="666"/>
    <s v="BASOREACHI"/>
    <s v="CALLE BASOREACHI"/>
    <x v="0"/>
    <x v="0"/>
    <x v="2"/>
    <x v="1"/>
    <x v="7"/>
    <x v="0"/>
    <m/>
    <m/>
    <x v="4"/>
    <x v="2"/>
    <n v="4"/>
    <n v="6"/>
    <n v="10"/>
    <n v="4"/>
    <n v="6"/>
    <n v="10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2"/>
    <x v="0"/>
    <n v="1"/>
    <n v="2"/>
    <n v="3"/>
    <n v="0"/>
    <x v="0"/>
    <n v="3"/>
    <x v="0"/>
    <n v="0"/>
    <n v="3"/>
    <n v="3"/>
    <n v="0"/>
    <x v="0"/>
    <n v="1"/>
    <x v="0"/>
    <n v="0"/>
    <n v="1"/>
    <n v="1"/>
    <n v="2"/>
    <x v="0"/>
    <n v="0"/>
    <x v="0"/>
    <n v="2"/>
    <n v="0"/>
    <n v="2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42W"/>
    <x v="1"/>
    <x v="1"/>
    <s v="PRIMARIA INDIGENA COMUNITARIA"/>
    <n v="27"/>
    <x v="5"/>
    <n v="2161"/>
    <s v="RANCHERÍA OCHOCACHI"/>
    <s v="CALLE RANCHERIA OCHOCACHI"/>
    <x v="0"/>
    <x v="0"/>
    <x v="2"/>
    <x v="1"/>
    <x v="7"/>
    <x v="0"/>
    <m/>
    <m/>
    <x v="4"/>
    <x v="2"/>
    <n v="2"/>
    <n v="6"/>
    <n v="8"/>
    <n v="2"/>
    <n v="6"/>
    <n v="8"/>
    <n v="1"/>
    <n v="1"/>
    <n v="2"/>
    <n v="2"/>
    <x v="0"/>
    <n v="2"/>
    <x v="0"/>
    <n v="4"/>
    <n v="2"/>
    <n v="2"/>
    <n v="4"/>
    <n v="0"/>
    <x v="0"/>
    <n v="2"/>
    <x v="0"/>
    <n v="0"/>
    <n v="2"/>
    <n v="2"/>
    <n v="1"/>
    <x v="0"/>
    <n v="1"/>
    <x v="0"/>
    <n v="1"/>
    <n v="1"/>
    <n v="2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3"/>
    <x v="0"/>
    <n v="7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43V"/>
    <x v="1"/>
    <x v="1"/>
    <s v="PRIMARIA INDIGENA COMUNITARIA AULA COMPARTIDA"/>
    <n v="27"/>
    <x v="5"/>
    <n v="2060"/>
    <s v="NONOAVA"/>
    <s v="CALLE RIO NONOAVA / LA SOLEDAD"/>
    <x v="0"/>
    <x v="0"/>
    <x v="2"/>
    <x v="1"/>
    <x v="7"/>
    <x v="0"/>
    <m/>
    <m/>
    <x v="4"/>
    <x v="2"/>
    <n v="2"/>
    <n v="5"/>
    <n v="7"/>
    <n v="2"/>
    <n v="5"/>
    <n v="7"/>
    <n v="1"/>
    <n v="1"/>
    <n v="2"/>
    <n v="1"/>
    <x v="0"/>
    <n v="0"/>
    <x v="0"/>
    <n v="1"/>
    <n v="1"/>
    <n v="0"/>
    <n v="1"/>
    <n v="0"/>
    <x v="0"/>
    <n v="1"/>
    <x v="0"/>
    <n v="0"/>
    <n v="1"/>
    <n v="1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0"/>
    <x v="0"/>
    <n v="1"/>
    <x v="0"/>
    <n v="0"/>
    <n v="1"/>
    <n v="1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50E"/>
    <x v="1"/>
    <x v="1"/>
    <s v="PRIMARIA INDIGENA COMUNITARIA"/>
    <n v="29"/>
    <x v="6"/>
    <n v="454"/>
    <s v="AMADOR"/>
    <s v="CALLE RANCHO AMADOR"/>
    <x v="0"/>
    <x v="0"/>
    <x v="2"/>
    <x v="1"/>
    <x v="7"/>
    <x v="0"/>
    <m/>
    <m/>
    <x v="4"/>
    <x v="3"/>
    <n v="16"/>
    <n v="6"/>
    <n v="22"/>
    <n v="16"/>
    <n v="6"/>
    <n v="22"/>
    <n v="4"/>
    <n v="0"/>
    <n v="4"/>
    <n v="1"/>
    <x v="0"/>
    <n v="0"/>
    <x v="0"/>
    <n v="1"/>
    <n v="1"/>
    <n v="0"/>
    <n v="1"/>
    <n v="4"/>
    <x v="0"/>
    <n v="1"/>
    <x v="0"/>
    <n v="4"/>
    <n v="1"/>
    <n v="5"/>
    <n v="3"/>
    <x v="0"/>
    <n v="0"/>
    <x v="0"/>
    <n v="3"/>
    <n v="0"/>
    <n v="3"/>
    <n v="2"/>
    <x v="0"/>
    <n v="1"/>
    <x v="0"/>
    <n v="2"/>
    <n v="1"/>
    <n v="3"/>
    <n v="2"/>
    <x v="0"/>
    <n v="3"/>
    <x v="0"/>
    <n v="2"/>
    <n v="3"/>
    <n v="5"/>
    <n v="1"/>
    <x v="0"/>
    <n v="1"/>
    <x v="0"/>
    <n v="1"/>
    <n v="1"/>
    <n v="2"/>
    <n v="13"/>
    <x v="0"/>
    <n v="6"/>
    <x v="0"/>
    <n v="13"/>
    <n v="6"/>
    <n v="1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156Z"/>
    <x v="1"/>
    <x v="1"/>
    <s v="PRIMARIA INDIGENA COMUNITARIA"/>
    <n v="27"/>
    <x v="5"/>
    <n v="1505"/>
    <s v="SARABEACHI"/>
    <s v="CALLE SARABEACHI"/>
    <x v="0"/>
    <x v="0"/>
    <x v="2"/>
    <x v="1"/>
    <x v="7"/>
    <x v="0"/>
    <m/>
    <m/>
    <x v="4"/>
    <x v="2"/>
    <n v="8"/>
    <n v="7"/>
    <n v="15"/>
    <n v="8"/>
    <n v="7"/>
    <n v="15"/>
    <n v="2"/>
    <n v="0"/>
    <n v="2"/>
    <n v="0"/>
    <x v="0"/>
    <n v="0"/>
    <x v="0"/>
    <n v="0"/>
    <n v="0"/>
    <n v="0"/>
    <n v="0"/>
    <n v="0"/>
    <x v="0"/>
    <n v="0"/>
    <x v="0"/>
    <n v="0"/>
    <n v="0"/>
    <n v="0"/>
    <n v="2"/>
    <x v="0"/>
    <n v="3"/>
    <x v="0"/>
    <n v="2"/>
    <n v="3"/>
    <n v="5"/>
    <n v="0"/>
    <x v="0"/>
    <n v="0"/>
    <x v="0"/>
    <n v="0"/>
    <n v="0"/>
    <n v="0"/>
    <n v="1"/>
    <x v="0"/>
    <n v="3"/>
    <x v="0"/>
    <n v="1"/>
    <n v="3"/>
    <n v="4"/>
    <n v="3"/>
    <x v="0"/>
    <n v="1"/>
    <x v="0"/>
    <n v="3"/>
    <n v="1"/>
    <n v="4"/>
    <n v="6"/>
    <x v="0"/>
    <n v="7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63I"/>
    <x v="1"/>
    <x v="1"/>
    <s v="PRIMARIA INDIGENA COMUNITARIA"/>
    <n v="27"/>
    <x v="5"/>
    <n v="2201"/>
    <s v="TEPORACHI"/>
    <s v="CALLE TEPORACHI"/>
    <x v="0"/>
    <x v="0"/>
    <x v="2"/>
    <x v="1"/>
    <x v="7"/>
    <x v="0"/>
    <m/>
    <m/>
    <x v="4"/>
    <x v="2"/>
    <n v="7"/>
    <n v="3"/>
    <n v="10"/>
    <n v="7"/>
    <n v="3"/>
    <n v="10"/>
    <n v="0"/>
    <n v="2"/>
    <n v="2"/>
    <n v="0"/>
    <x v="0"/>
    <n v="0"/>
    <x v="0"/>
    <n v="0"/>
    <n v="0"/>
    <n v="0"/>
    <n v="0"/>
    <n v="3"/>
    <x v="0"/>
    <n v="0"/>
    <x v="0"/>
    <n v="3"/>
    <n v="0"/>
    <n v="3"/>
    <n v="0"/>
    <x v="0"/>
    <n v="1"/>
    <x v="0"/>
    <n v="0"/>
    <n v="1"/>
    <n v="1"/>
    <n v="2"/>
    <x v="0"/>
    <n v="0"/>
    <x v="0"/>
    <n v="2"/>
    <n v="0"/>
    <n v="2"/>
    <n v="2"/>
    <x v="0"/>
    <n v="0"/>
    <x v="0"/>
    <n v="2"/>
    <n v="0"/>
    <n v="2"/>
    <n v="2"/>
    <x v="0"/>
    <n v="0"/>
    <x v="0"/>
    <n v="2"/>
    <n v="0"/>
    <n v="2"/>
    <n v="9"/>
    <x v="0"/>
    <n v="1"/>
    <x v="0"/>
    <n v="9"/>
    <n v="1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66F"/>
    <x v="1"/>
    <x v="1"/>
    <s v="PRIMARIA INDIGENA COMUNITARIA"/>
    <n v="27"/>
    <x v="5"/>
    <n v="957"/>
    <s v="SAGOACHI"/>
    <s v="CALLE SAGOACHI"/>
    <x v="0"/>
    <x v="0"/>
    <x v="2"/>
    <x v="1"/>
    <x v="7"/>
    <x v="0"/>
    <m/>
    <m/>
    <x v="4"/>
    <x v="2"/>
    <n v="5"/>
    <n v="7"/>
    <n v="12"/>
    <n v="5"/>
    <n v="7"/>
    <n v="12"/>
    <n v="1"/>
    <n v="1"/>
    <n v="2"/>
    <n v="0"/>
    <x v="0"/>
    <n v="2"/>
    <x v="0"/>
    <n v="2"/>
    <n v="0"/>
    <n v="2"/>
    <n v="2"/>
    <n v="2"/>
    <x v="0"/>
    <n v="3"/>
    <x v="0"/>
    <n v="2"/>
    <n v="3"/>
    <n v="5"/>
    <n v="1"/>
    <x v="0"/>
    <n v="1"/>
    <x v="0"/>
    <n v="1"/>
    <n v="1"/>
    <n v="2"/>
    <n v="1"/>
    <x v="0"/>
    <n v="0"/>
    <x v="0"/>
    <n v="1"/>
    <n v="0"/>
    <n v="1"/>
    <n v="1"/>
    <x v="0"/>
    <n v="1"/>
    <x v="2"/>
    <n v="1"/>
    <n v="2"/>
    <n v="3"/>
    <n v="0"/>
    <x v="0"/>
    <n v="1"/>
    <x v="0"/>
    <n v="0"/>
    <n v="1"/>
    <n v="1"/>
    <n v="5"/>
    <x v="0"/>
    <n v="8"/>
    <x v="4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68D"/>
    <x v="1"/>
    <x v="1"/>
    <s v="PRIMARIA INDIGENA"/>
    <n v="27"/>
    <x v="5"/>
    <n v="756"/>
    <s v="EL RANCHITO"/>
    <s v="CALLE EL RANCHITO"/>
    <x v="0"/>
    <x v="0"/>
    <x v="2"/>
    <x v="1"/>
    <x v="7"/>
    <x v="0"/>
    <m/>
    <m/>
    <x v="4"/>
    <x v="2"/>
    <n v="2"/>
    <n v="6"/>
    <n v="8"/>
    <n v="2"/>
    <n v="6"/>
    <n v="8"/>
    <n v="1"/>
    <n v="1"/>
    <n v="2"/>
    <n v="0"/>
    <x v="0"/>
    <n v="0"/>
    <x v="0"/>
    <n v="0"/>
    <n v="0"/>
    <n v="0"/>
    <n v="0"/>
    <n v="0"/>
    <x v="0"/>
    <n v="1"/>
    <x v="0"/>
    <n v="0"/>
    <n v="1"/>
    <n v="1"/>
    <n v="0"/>
    <x v="0"/>
    <n v="2"/>
    <x v="0"/>
    <n v="0"/>
    <n v="2"/>
    <n v="2"/>
    <n v="0"/>
    <x v="0"/>
    <n v="0"/>
    <x v="0"/>
    <n v="0"/>
    <n v="0"/>
    <n v="0"/>
    <n v="0"/>
    <x v="0"/>
    <n v="1"/>
    <x v="0"/>
    <n v="0"/>
    <n v="1"/>
    <n v="1"/>
    <n v="1"/>
    <x v="0"/>
    <n v="1"/>
    <x v="0"/>
    <n v="1"/>
    <n v="1"/>
    <n v="2"/>
    <n v="1"/>
    <x v="0"/>
    <n v="5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69C"/>
    <x v="1"/>
    <x v="1"/>
    <s v="PRIMARIA INDIGENA"/>
    <n v="27"/>
    <x v="5"/>
    <n v="304"/>
    <s v="LOS CHIQUEROS"/>
    <s v="CALLE LOS CHIQUEROS"/>
    <x v="0"/>
    <x v="0"/>
    <x v="2"/>
    <x v="1"/>
    <x v="7"/>
    <x v="0"/>
    <m/>
    <m/>
    <x v="4"/>
    <x v="2"/>
    <n v="9"/>
    <n v="5"/>
    <n v="14"/>
    <n v="9"/>
    <n v="5"/>
    <n v="14"/>
    <n v="1"/>
    <n v="1"/>
    <n v="2"/>
    <n v="0"/>
    <x v="0"/>
    <n v="0"/>
    <x v="0"/>
    <n v="0"/>
    <n v="0"/>
    <n v="0"/>
    <n v="0"/>
    <n v="3"/>
    <x v="0"/>
    <n v="0"/>
    <x v="0"/>
    <n v="3"/>
    <n v="0"/>
    <n v="3"/>
    <n v="2"/>
    <x v="0"/>
    <n v="0"/>
    <x v="0"/>
    <n v="2"/>
    <n v="0"/>
    <n v="2"/>
    <n v="1"/>
    <x v="0"/>
    <n v="2"/>
    <x v="0"/>
    <n v="1"/>
    <n v="2"/>
    <n v="3"/>
    <n v="1"/>
    <x v="0"/>
    <n v="1"/>
    <x v="0"/>
    <n v="1"/>
    <n v="1"/>
    <n v="2"/>
    <n v="1"/>
    <x v="0"/>
    <n v="1"/>
    <x v="0"/>
    <n v="1"/>
    <n v="1"/>
    <n v="2"/>
    <n v="8"/>
    <x v="0"/>
    <n v="4"/>
    <x v="0"/>
    <n v="8"/>
    <n v="4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89Q"/>
    <x v="1"/>
    <x v="1"/>
    <s v="PRIMARIA INDIGENA COMUNITARIA AULA COMPARTIDA"/>
    <n v="29"/>
    <x v="6"/>
    <n v="2143"/>
    <s v="EL PINABETE"/>
    <s v="CALLE NINGUNO"/>
    <x v="0"/>
    <x v="0"/>
    <x v="2"/>
    <x v="1"/>
    <x v="7"/>
    <x v="0"/>
    <m/>
    <m/>
    <x v="4"/>
    <x v="3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3"/>
    <x v="0"/>
    <n v="0"/>
    <n v="3"/>
    <n v="3"/>
    <n v="2"/>
    <x v="0"/>
    <n v="0"/>
    <x v="0"/>
    <n v="2"/>
    <n v="0"/>
    <n v="2"/>
    <n v="1"/>
    <x v="0"/>
    <n v="1"/>
    <x v="0"/>
    <n v="1"/>
    <n v="1"/>
    <n v="2"/>
    <n v="0"/>
    <x v="0"/>
    <n v="2"/>
    <x v="0"/>
    <n v="0"/>
    <n v="2"/>
    <n v="2"/>
    <n v="3"/>
    <x v="0"/>
    <n v="6"/>
    <x v="0"/>
    <n v="3"/>
    <n v="6"/>
    <n v="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190F"/>
    <x v="1"/>
    <x v="1"/>
    <s v="PRIMARIA INDIGENA COMUNITARIA AULA COMPARTIDA"/>
    <n v="29"/>
    <x v="6"/>
    <n v="1801"/>
    <s v="LA ESCONDIDA"/>
    <s v="CALLE NINGUNO"/>
    <x v="0"/>
    <x v="0"/>
    <x v="2"/>
    <x v="1"/>
    <x v="7"/>
    <x v="0"/>
    <m/>
    <m/>
    <x v="4"/>
    <x v="3"/>
    <n v="4"/>
    <n v="3"/>
    <n v="7"/>
    <n v="4"/>
    <n v="3"/>
    <n v="7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1"/>
    <x v="0"/>
    <n v="0"/>
    <n v="1"/>
    <n v="1"/>
    <n v="2"/>
    <x v="0"/>
    <n v="1"/>
    <x v="0"/>
    <n v="2"/>
    <n v="1"/>
    <n v="3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94B"/>
    <x v="1"/>
    <x v="1"/>
    <s v="PRIMARIA INDIGENA COMUNITARIA"/>
    <n v="27"/>
    <x v="5"/>
    <n v="603"/>
    <s v="MACHOGUEACHI"/>
    <s v="CALLE MACHOGUEACHI"/>
    <x v="0"/>
    <x v="0"/>
    <x v="2"/>
    <x v="1"/>
    <x v="7"/>
    <x v="0"/>
    <m/>
    <m/>
    <x v="4"/>
    <x v="2"/>
    <n v="2"/>
    <n v="4"/>
    <n v="6"/>
    <n v="2"/>
    <n v="4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n v="0"/>
    <x v="0"/>
    <n v="3"/>
    <x v="0"/>
    <n v="0"/>
    <n v="3"/>
    <n v="3"/>
    <n v="1"/>
    <x v="0"/>
    <n v="0"/>
    <x v="0"/>
    <n v="1"/>
    <n v="0"/>
    <n v="1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195A"/>
    <x v="1"/>
    <x v="1"/>
    <s v="PRIMARIA INDIGENA COMUNITARIA"/>
    <n v="27"/>
    <x v="5"/>
    <n v="920"/>
    <s v="ROROGOCHACHI"/>
    <s v="CALLE ROROGOCHACHI"/>
    <x v="0"/>
    <x v="0"/>
    <x v="2"/>
    <x v="1"/>
    <x v="7"/>
    <x v="0"/>
    <m/>
    <m/>
    <x v="4"/>
    <x v="2"/>
    <n v="6"/>
    <n v="4"/>
    <n v="10"/>
    <n v="6"/>
    <n v="4"/>
    <n v="10"/>
    <n v="3"/>
    <n v="1"/>
    <n v="4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0"/>
    <x v="0"/>
    <n v="1"/>
    <x v="0"/>
    <n v="0"/>
    <n v="1"/>
    <n v="1"/>
    <n v="1"/>
    <x v="0"/>
    <n v="1"/>
    <x v="0"/>
    <n v="1"/>
    <n v="1"/>
    <n v="2"/>
    <n v="1"/>
    <x v="0"/>
    <n v="0"/>
    <x v="0"/>
    <n v="1"/>
    <n v="0"/>
    <n v="1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04S"/>
    <x v="1"/>
    <x v="1"/>
    <s v="PRIMARIA INDIGENA COMUNITARIA"/>
    <n v="29"/>
    <x v="6"/>
    <n v="847"/>
    <s v="CABEZA DE BORREGO"/>
    <s v="CALLE CABEZA DE BORREGO"/>
    <x v="0"/>
    <x v="0"/>
    <x v="2"/>
    <x v="1"/>
    <x v="7"/>
    <x v="0"/>
    <m/>
    <m/>
    <x v="4"/>
    <x v="3"/>
    <n v="3"/>
    <n v="7"/>
    <n v="10"/>
    <n v="3"/>
    <n v="7"/>
    <n v="10"/>
    <n v="2"/>
    <n v="4"/>
    <n v="6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3"/>
    <x v="0"/>
    <n v="0"/>
    <n v="3"/>
    <n v="3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06Q"/>
    <x v="1"/>
    <x v="1"/>
    <s v="PRIMARIA INDIGENA COMUNITARIA"/>
    <n v="27"/>
    <x v="5"/>
    <n v="2165"/>
    <s v="TURUSEACHI"/>
    <s v="CALLE TURUSEACHI"/>
    <x v="0"/>
    <x v="0"/>
    <x v="2"/>
    <x v="1"/>
    <x v="7"/>
    <x v="0"/>
    <m/>
    <m/>
    <x v="4"/>
    <x v="2"/>
    <n v="10"/>
    <n v="9"/>
    <n v="19"/>
    <n v="10"/>
    <n v="9"/>
    <n v="19"/>
    <n v="0"/>
    <n v="0"/>
    <n v="0"/>
    <n v="0"/>
    <x v="0"/>
    <n v="2"/>
    <x v="0"/>
    <n v="2"/>
    <n v="0"/>
    <n v="2"/>
    <n v="2"/>
    <n v="4"/>
    <x v="0"/>
    <n v="2"/>
    <x v="0"/>
    <n v="4"/>
    <n v="2"/>
    <n v="6"/>
    <n v="1"/>
    <x v="0"/>
    <n v="2"/>
    <x v="0"/>
    <n v="1"/>
    <n v="2"/>
    <n v="3"/>
    <n v="1"/>
    <x v="0"/>
    <n v="3"/>
    <x v="2"/>
    <n v="1"/>
    <n v="4"/>
    <n v="5"/>
    <n v="3"/>
    <x v="0"/>
    <n v="0"/>
    <x v="0"/>
    <n v="3"/>
    <n v="0"/>
    <n v="3"/>
    <n v="1"/>
    <x v="0"/>
    <n v="4"/>
    <x v="0"/>
    <n v="1"/>
    <n v="4"/>
    <n v="5"/>
    <n v="10"/>
    <x v="0"/>
    <n v="13"/>
    <x v="4"/>
    <n v="10"/>
    <n v="14"/>
    <n v="24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B0207P"/>
    <x v="1"/>
    <x v="1"/>
    <s v="PRIMARIA INDIGENA COMUNITARIA"/>
    <n v="27"/>
    <x v="5"/>
    <n v="572"/>
    <s v="RECUZACHI"/>
    <s v="CALLE RECUZACHI"/>
    <x v="0"/>
    <x v="0"/>
    <x v="2"/>
    <x v="1"/>
    <x v="7"/>
    <x v="0"/>
    <m/>
    <m/>
    <x v="4"/>
    <x v="2"/>
    <n v="6"/>
    <n v="3"/>
    <n v="9"/>
    <n v="6"/>
    <n v="3"/>
    <n v="9"/>
    <n v="1"/>
    <n v="1"/>
    <n v="2"/>
    <n v="0"/>
    <x v="0"/>
    <n v="0"/>
    <x v="0"/>
    <n v="0"/>
    <n v="0"/>
    <n v="0"/>
    <n v="0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n v="2"/>
    <x v="0"/>
    <n v="0"/>
    <x v="0"/>
    <n v="2"/>
    <n v="0"/>
    <n v="2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08O"/>
    <x v="1"/>
    <x v="1"/>
    <s v="PRIMARIA INDIGENA COMUNITARIA"/>
    <n v="27"/>
    <x v="5"/>
    <n v="2666"/>
    <s v="RAMUCHEACHI"/>
    <s v="CALLE RAMUCHEACHI"/>
    <x v="0"/>
    <x v="0"/>
    <x v="2"/>
    <x v="1"/>
    <x v="7"/>
    <x v="0"/>
    <m/>
    <m/>
    <x v="4"/>
    <x v="2"/>
    <n v="11"/>
    <n v="7"/>
    <n v="18"/>
    <n v="11"/>
    <n v="7"/>
    <n v="18"/>
    <n v="2"/>
    <n v="0"/>
    <n v="2"/>
    <n v="2"/>
    <x v="0"/>
    <n v="0"/>
    <x v="0"/>
    <n v="2"/>
    <n v="2"/>
    <n v="0"/>
    <n v="2"/>
    <n v="2"/>
    <x v="0"/>
    <n v="2"/>
    <x v="0"/>
    <n v="2"/>
    <n v="2"/>
    <n v="4"/>
    <n v="1"/>
    <x v="0"/>
    <n v="1"/>
    <x v="0"/>
    <n v="1"/>
    <n v="1"/>
    <n v="2"/>
    <n v="0"/>
    <x v="0"/>
    <n v="1"/>
    <x v="0"/>
    <n v="0"/>
    <n v="1"/>
    <n v="1"/>
    <n v="4"/>
    <x v="0"/>
    <n v="0"/>
    <x v="0"/>
    <n v="4"/>
    <n v="0"/>
    <n v="4"/>
    <n v="4"/>
    <x v="0"/>
    <n v="3"/>
    <x v="0"/>
    <n v="4"/>
    <n v="3"/>
    <n v="7"/>
    <n v="13"/>
    <x v="0"/>
    <n v="7"/>
    <x v="0"/>
    <n v="13"/>
    <n v="7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10C"/>
    <x v="1"/>
    <x v="1"/>
    <s v="PRIMARIA INDIGENA COMUNITARIA"/>
    <n v="29"/>
    <x v="6"/>
    <n v="1205"/>
    <s v="LOS LAURELES"/>
    <s v="CALLE LOS LAURELES"/>
    <x v="0"/>
    <x v="0"/>
    <x v="2"/>
    <x v="1"/>
    <x v="7"/>
    <x v="0"/>
    <m/>
    <m/>
    <x v="4"/>
    <x v="3"/>
    <n v="6"/>
    <n v="9"/>
    <n v="15"/>
    <n v="6"/>
    <n v="9"/>
    <n v="15"/>
    <n v="1"/>
    <n v="0"/>
    <n v="1"/>
    <n v="0"/>
    <x v="0"/>
    <n v="0"/>
    <x v="0"/>
    <n v="0"/>
    <n v="0"/>
    <n v="0"/>
    <n v="0"/>
    <n v="0"/>
    <x v="0"/>
    <n v="3"/>
    <x v="0"/>
    <n v="0"/>
    <n v="3"/>
    <n v="3"/>
    <n v="3"/>
    <x v="0"/>
    <n v="2"/>
    <x v="0"/>
    <n v="3"/>
    <n v="2"/>
    <n v="5"/>
    <n v="0"/>
    <x v="0"/>
    <n v="0"/>
    <x v="0"/>
    <n v="0"/>
    <n v="0"/>
    <n v="0"/>
    <n v="1"/>
    <x v="0"/>
    <n v="2"/>
    <x v="0"/>
    <n v="1"/>
    <n v="2"/>
    <n v="3"/>
    <n v="1"/>
    <x v="0"/>
    <n v="2"/>
    <x v="0"/>
    <n v="1"/>
    <n v="2"/>
    <n v="3"/>
    <n v="5"/>
    <x v="0"/>
    <n v="9"/>
    <x v="0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11B"/>
    <x v="1"/>
    <x v="1"/>
    <s v="PRIMARIA INDIGENA COMUNITARIA"/>
    <n v="27"/>
    <x v="5"/>
    <n v="164"/>
    <s v="CHICUÉ"/>
    <s v="CALLE CHICUE"/>
    <x v="0"/>
    <x v="0"/>
    <x v="2"/>
    <x v="1"/>
    <x v="7"/>
    <x v="0"/>
    <m/>
    <m/>
    <x v="4"/>
    <x v="2"/>
    <n v="3"/>
    <n v="6"/>
    <n v="9"/>
    <n v="3"/>
    <n v="6"/>
    <n v="9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2"/>
    <x v="0"/>
    <n v="0"/>
    <n v="2"/>
    <n v="2"/>
    <n v="0"/>
    <x v="0"/>
    <n v="3"/>
    <x v="0"/>
    <n v="0"/>
    <n v="3"/>
    <n v="3"/>
    <n v="1"/>
    <x v="0"/>
    <n v="0"/>
    <x v="0"/>
    <n v="1"/>
    <n v="0"/>
    <n v="1"/>
    <n v="2"/>
    <x v="0"/>
    <n v="5"/>
    <x v="0"/>
    <n v="2"/>
    <n v="5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214Z"/>
    <x v="1"/>
    <x v="1"/>
    <s v="PRIMARIA INDIGENA COMUNITARIA"/>
    <n v="27"/>
    <x v="5"/>
    <n v="131"/>
    <s v="GÜIRINAPUCHI (BIRINAPUCHI)"/>
    <s v="CALLE GUIRINAPUCHI (BIRINAPUCHI)"/>
    <x v="0"/>
    <x v="0"/>
    <x v="2"/>
    <x v="1"/>
    <x v="7"/>
    <x v="0"/>
    <m/>
    <m/>
    <x v="4"/>
    <x v="2"/>
    <n v="4"/>
    <n v="12"/>
    <n v="16"/>
    <n v="4"/>
    <n v="12"/>
    <n v="16"/>
    <n v="2"/>
    <n v="3"/>
    <n v="5"/>
    <n v="0"/>
    <x v="0"/>
    <n v="0"/>
    <x v="0"/>
    <n v="0"/>
    <n v="0"/>
    <n v="0"/>
    <n v="0"/>
    <n v="0"/>
    <x v="0"/>
    <n v="2"/>
    <x v="0"/>
    <n v="0"/>
    <n v="2"/>
    <n v="2"/>
    <n v="0"/>
    <x v="0"/>
    <n v="1"/>
    <x v="0"/>
    <n v="0"/>
    <n v="1"/>
    <n v="1"/>
    <n v="1"/>
    <x v="0"/>
    <n v="1"/>
    <x v="0"/>
    <n v="1"/>
    <n v="1"/>
    <n v="2"/>
    <n v="1"/>
    <x v="0"/>
    <n v="4"/>
    <x v="0"/>
    <n v="1"/>
    <n v="4"/>
    <n v="5"/>
    <n v="0"/>
    <x v="0"/>
    <n v="1"/>
    <x v="0"/>
    <n v="0"/>
    <n v="1"/>
    <n v="1"/>
    <n v="2"/>
    <x v="0"/>
    <n v="9"/>
    <x v="0"/>
    <n v="2"/>
    <n v="9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15Y"/>
    <x v="1"/>
    <x v="1"/>
    <s v="PRIMARIA INDIGENA COMUNITARIA"/>
    <n v="27"/>
    <x v="5"/>
    <n v="534"/>
    <s v="CHARERACHI"/>
    <s v="CALLE CHARERACHI"/>
    <x v="0"/>
    <x v="0"/>
    <x v="2"/>
    <x v="1"/>
    <x v="7"/>
    <x v="0"/>
    <m/>
    <m/>
    <x v="4"/>
    <x v="2"/>
    <n v="6"/>
    <n v="3"/>
    <n v="9"/>
    <n v="6"/>
    <n v="3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2"/>
    <x v="0"/>
    <n v="1"/>
    <n v="2"/>
    <n v="3"/>
    <n v="1"/>
    <x v="0"/>
    <n v="0"/>
    <x v="0"/>
    <n v="1"/>
    <n v="0"/>
    <n v="1"/>
    <n v="2"/>
    <x v="0"/>
    <n v="1"/>
    <x v="0"/>
    <n v="2"/>
    <n v="1"/>
    <n v="3"/>
    <n v="2"/>
    <x v="0"/>
    <n v="0"/>
    <x v="0"/>
    <n v="2"/>
    <n v="0"/>
    <n v="2"/>
    <n v="6"/>
    <x v="0"/>
    <n v="3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19U"/>
    <x v="1"/>
    <x v="1"/>
    <s v="ESCUELA PRIMARIA INDIGENA"/>
    <n v="29"/>
    <x v="6"/>
    <n v="453"/>
    <s v="LAS CRUCES"/>
    <s v="CALLE LAS CRUCES"/>
    <x v="0"/>
    <x v="0"/>
    <x v="2"/>
    <x v="1"/>
    <x v="7"/>
    <x v="0"/>
    <m/>
    <m/>
    <x v="4"/>
    <x v="3"/>
    <n v="4"/>
    <n v="4"/>
    <n v="8"/>
    <n v="4"/>
    <n v="4"/>
    <n v="8"/>
    <n v="1"/>
    <n v="1"/>
    <n v="2"/>
    <n v="0"/>
    <x v="0"/>
    <n v="0"/>
    <x v="0"/>
    <n v="0"/>
    <n v="0"/>
    <n v="0"/>
    <n v="0"/>
    <n v="0"/>
    <x v="0"/>
    <n v="1"/>
    <x v="0"/>
    <n v="0"/>
    <n v="1"/>
    <n v="1"/>
    <n v="2"/>
    <x v="0"/>
    <n v="0"/>
    <x v="0"/>
    <n v="2"/>
    <n v="0"/>
    <n v="2"/>
    <n v="1"/>
    <x v="0"/>
    <n v="1"/>
    <x v="0"/>
    <n v="1"/>
    <n v="1"/>
    <n v="2"/>
    <n v="0"/>
    <x v="0"/>
    <n v="1"/>
    <x v="0"/>
    <n v="0"/>
    <n v="1"/>
    <n v="1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21I"/>
    <x v="1"/>
    <x v="1"/>
    <s v="PRIMARIA INDIGENA COMUNITARIA"/>
    <n v="7"/>
    <x v="7"/>
    <n v="502"/>
    <s v="EL LLANO GRANDE"/>
    <s v="CALLE NINGUNO"/>
    <x v="0"/>
    <x v="0"/>
    <x v="2"/>
    <x v="1"/>
    <x v="7"/>
    <x v="0"/>
    <m/>
    <m/>
    <x v="4"/>
    <x v="2"/>
    <n v="5"/>
    <n v="4"/>
    <n v="9"/>
    <n v="5"/>
    <n v="4"/>
    <n v="9"/>
    <n v="2"/>
    <n v="3"/>
    <n v="5"/>
    <n v="0"/>
    <x v="0"/>
    <n v="0"/>
    <x v="0"/>
    <n v="0"/>
    <n v="0"/>
    <n v="0"/>
    <n v="0"/>
    <n v="1"/>
    <x v="0"/>
    <n v="0"/>
    <x v="0"/>
    <n v="1"/>
    <n v="0"/>
    <n v="1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22H"/>
    <x v="1"/>
    <x v="1"/>
    <s v="PRIMARIA INDIGENA COMUNITARIA"/>
    <n v="27"/>
    <x v="5"/>
    <n v="2069"/>
    <s v="RIQUIRACHI"/>
    <s v="CALLE RIQUIRACHI"/>
    <x v="0"/>
    <x v="0"/>
    <x v="2"/>
    <x v="1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26D"/>
    <x v="1"/>
    <x v="1"/>
    <s v="PRIMARIA INDIGENA"/>
    <n v="29"/>
    <x v="6"/>
    <n v="56"/>
    <s v="COLORADAS DE LA VIRGEN"/>
    <s v="CALLE CONOCIDO"/>
    <x v="0"/>
    <x v="0"/>
    <x v="2"/>
    <x v="1"/>
    <x v="7"/>
    <x v="0"/>
    <m/>
    <m/>
    <x v="13"/>
    <x v="3"/>
    <n v="9"/>
    <n v="8"/>
    <n v="17"/>
    <n v="9"/>
    <n v="8"/>
    <n v="17"/>
    <n v="1"/>
    <n v="2"/>
    <n v="3"/>
    <n v="0"/>
    <x v="0"/>
    <n v="0"/>
    <x v="0"/>
    <n v="0"/>
    <n v="0"/>
    <n v="0"/>
    <n v="0"/>
    <n v="2"/>
    <x v="0"/>
    <n v="2"/>
    <x v="0"/>
    <n v="2"/>
    <n v="2"/>
    <n v="4"/>
    <n v="0"/>
    <x v="0"/>
    <n v="2"/>
    <x v="0"/>
    <n v="0"/>
    <n v="2"/>
    <n v="2"/>
    <n v="2"/>
    <x v="0"/>
    <n v="1"/>
    <x v="0"/>
    <n v="2"/>
    <n v="1"/>
    <n v="3"/>
    <n v="4"/>
    <x v="0"/>
    <n v="1"/>
    <x v="0"/>
    <n v="4"/>
    <n v="1"/>
    <n v="5"/>
    <n v="1"/>
    <x v="0"/>
    <n v="0"/>
    <x v="0"/>
    <n v="1"/>
    <n v="0"/>
    <n v="1"/>
    <n v="9"/>
    <x v="0"/>
    <n v="6"/>
    <x v="0"/>
    <n v="9"/>
    <n v="6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27C"/>
    <x v="1"/>
    <x v="1"/>
    <s v="PRIMARIA INDIGENA"/>
    <n v="29"/>
    <x v="6"/>
    <n v="2260"/>
    <s v="EL CHOAL"/>
    <s v="NINGUNO NINGUNO"/>
    <x v="0"/>
    <x v="0"/>
    <x v="2"/>
    <x v="1"/>
    <x v="7"/>
    <x v="0"/>
    <m/>
    <m/>
    <x v="4"/>
    <x v="3"/>
    <n v="6"/>
    <n v="5"/>
    <n v="11"/>
    <n v="6"/>
    <n v="5"/>
    <n v="11"/>
    <n v="2"/>
    <n v="0"/>
    <n v="2"/>
    <n v="0"/>
    <x v="0"/>
    <n v="0"/>
    <x v="0"/>
    <n v="0"/>
    <n v="0"/>
    <n v="0"/>
    <n v="0"/>
    <n v="1"/>
    <x v="0"/>
    <n v="1"/>
    <x v="0"/>
    <n v="1"/>
    <n v="1"/>
    <n v="2"/>
    <n v="1"/>
    <x v="0"/>
    <n v="1"/>
    <x v="0"/>
    <n v="1"/>
    <n v="1"/>
    <n v="2"/>
    <n v="0"/>
    <x v="0"/>
    <n v="0"/>
    <x v="0"/>
    <n v="0"/>
    <n v="0"/>
    <n v="0"/>
    <n v="1"/>
    <x v="0"/>
    <n v="0"/>
    <x v="0"/>
    <n v="1"/>
    <n v="0"/>
    <n v="1"/>
    <n v="1"/>
    <x v="0"/>
    <n v="3"/>
    <x v="0"/>
    <n v="1"/>
    <n v="3"/>
    <n v="4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29A"/>
    <x v="1"/>
    <x v="1"/>
    <s v="PRIMARIA INDIGENA COMUNITARIA"/>
    <n v="27"/>
    <x v="5"/>
    <n v="429"/>
    <s v="BARBECHITOS DE ABAJO"/>
    <s v="CALLE BARBECHITOS DE ABAJO"/>
    <x v="0"/>
    <x v="0"/>
    <x v="2"/>
    <x v="1"/>
    <x v="7"/>
    <x v="0"/>
    <m/>
    <m/>
    <x v="13"/>
    <x v="2"/>
    <n v="11"/>
    <n v="7"/>
    <n v="18"/>
    <n v="11"/>
    <n v="7"/>
    <n v="18"/>
    <n v="3"/>
    <n v="1"/>
    <n v="4"/>
    <n v="1"/>
    <x v="0"/>
    <n v="0"/>
    <x v="0"/>
    <n v="1"/>
    <n v="1"/>
    <n v="0"/>
    <n v="1"/>
    <n v="1"/>
    <x v="0"/>
    <n v="1"/>
    <x v="0"/>
    <n v="1"/>
    <n v="1"/>
    <n v="2"/>
    <n v="4"/>
    <x v="0"/>
    <n v="1"/>
    <x v="0"/>
    <n v="4"/>
    <n v="1"/>
    <n v="5"/>
    <n v="0"/>
    <x v="0"/>
    <n v="0"/>
    <x v="0"/>
    <n v="0"/>
    <n v="0"/>
    <n v="0"/>
    <n v="1"/>
    <x v="0"/>
    <n v="4"/>
    <x v="0"/>
    <n v="1"/>
    <n v="4"/>
    <n v="5"/>
    <n v="2"/>
    <x v="0"/>
    <n v="1"/>
    <x v="0"/>
    <n v="2"/>
    <n v="1"/>
    <n v="3"/>
    <n v="9"/>
    <x v="0"/>
    <n v="7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38I"/>
    <x v="1"/>
    <x v="1"/>
    <s v="PRIMARIA INDIGENA COMUNITARIA"/>
    <n v="29"/>
    <x v="6"/>
    <n v="1007"/>
    <s v="EL OJITO"/>
    <s v="CALLE EL OJITO"/>
    <x v="0"/>
    <x v="0"/>
    <x v="2"/>
    <x v="1"/>
    <x v="7"/>
    <x v="0"/>
    <m/>
    <m/>
    <x v="4"/>
    <x v="3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3"/>
    <x v="0"/>
    <n v="0"/>
    <n v="3"/>
    <n v="3"/>
    <n v="0"/>
    <x v="0"/>
    <n v="0"/>
    <x v="0"/>
    <n v="0"/>
    <n v="0"/>
    <n v="0"/>
    <n v="2"/>
    <x v="0"/>
    <n v="0"/>
    <x v="0"/>
    <n v="2"/>
    <n v="0"/>
    <n v="2"/>
    <n v="0"/>
    <x v="0"/>
    <n v="3"/>
    <x v="0"/>
    <n v="0"/>
    <n v="3"/>
    <n v="3"/>
    <n v="1"/>
    <x v="0"/>
    <n v="0"/>
    <x v="0"/>
    <n v="1"/>
    <n v="0"/>
    <n v="1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39H"/>
    <x v="1"/>
    <x v="1"/>
    <s v="PRIMARIA INDIGENA COMUNITARIA AULA COMPARTIDA"/>
    <n v="29"/>
    <x v="6"/>
    <n v="1769"/>
    <s v="BAJÍO MOLINA"/>
    <s v="CALLE NINGUNO"/>
    <x v="0"/>
    <x v="0"/>
    <x v="2"/>
    <x v="1"/>
    <x v="7"/>
    <x v="0"/>
    <m/>
    <m/>
    <x v="4"/>
    <x v="3"/>
    <n v="2"/>
    <n v="6"/>
    <n v="8"/>
    <n v="2"/>
    <n v="6"/>
    <n v="8"/>
    <n v="2"/>
    <n v="4"/>
    <n v="6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2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42V"/>
    <x v="1"/>
    <x v="1"/>
    <s v="PRIMARIA INDIGENA COMUNITARIA"/>
    <n v="7"/>
    <x v="7"/>
    <n v="46"/>
    <s v="CHAHUEACHI"/>
    <s v="CALLE CHAHUEACHI"/>
    <x v="0"/>
    <x v="0"/>
    <x v="2"/>
    <x v="1"/>
    <x v="7"/>
    <x v="0"/>
    <m/>
    <m/>
    <x v="4"/>
    <x v="2"/>
    <n v="8"/>
    <n v="3"/>
    <n v="11"/>
    <n v="8"/>
    <n v="3"/>
    <n v="11"/>
    <n v="2"/>
    <n v="1"/>
    <n v="3"/>
    <n v="0"/>
    <x v="0"/>
    <n v="0"/>
    <x v="0"/>
    <n v="0"/>
    <n v="0"/>
    <n v="0"/>
    <n v="0"/>
    <n v="0"/>
    <x v="0"/>
    <n v="0"/>
    <x v="0"/>
    <n v="0"/>
    <n v="0"/>
    <n v="0"/>
    <n v="2"/>
    <x v="0"/>
    <n v="1"/>
    <x v="0"/>
    <n v="2"/>
    <n v="1"/>
    <n v="3"/>
    <n v="3"/>
    <x v="0"/>
    <n v="0"/>
    <x v="0"/>
    <n v="3"/>
    <n v="0"/>
    <n v="3"/>
    <n v="1"/>
    <x v="0"/>
    <n v="0"/>
    <x v="0"/>
    <n v="1"/>
    <n v="0"/>
    <n v="1"/>
    <n v="0"/>
    <x v="0"/>
    <n v="1"/>
    <x v="0"/>
    <n v="0"/>
    <n v="1"/>
    <n v="1"/>
    <n v="6"/>
    <x v="0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43U"/>
    <x v="1"/>
    <x v="1"/>
    <s v="PRIMARIA INDIGENA COMUNITARIA"/>
    <n v="7"/>
    <x v="7"/>
    <n v="117"/>
    <s v="SAN RAFAEL"/>
    <s v="CALLE SAN RAFAEL"/>
    <x v="0"/>
    <x v="0"/>
    <x v="2"/>
    <x v="1"/>
    <x v="7"/>
    <x v="0"/>
    <m/>
    <m/>
    <x v="4"/>
    <x v="2"/>
    <n v="6"/>
    <n v="5"/>
    <n v="11"/>
    <n v="6"/>
    <n v="5"/>
    <n v="11"/>
    <n v="1"/>
    <n v="4"/>
    <n v="5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2"/>
    <x v="0"/>
    <n v="0"/>
    <x v="0"/>
    <n v="2"/>
    <n v="0"/>
    <n v="2"/>
    <n v="2"/>
    <x v="0"/>
    <n v="0"/>
    <x v="0"/>
    <n v="2"/>
    <n v="0"/>
    <n v="2"/>
    <n v="5"/>
    <x v="0"/>
    <n v="1"/>
    <x v="0"/>
    <n v="5"/>
    <n v="1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B0248P"/>
    <x v="1"/>
    <x v="1"/>
    <s v="PRIMARIA INDIGENA COMUNITARIA"/>
    <n v="27"/>
    <x v="5"/>
    <n v="529"/>
    <s v="REJOGOCHI"/>
    <s v="CALLE NINGUNO"/>
    <x v="0"/>
    <x v="0"/>
    <x v="2"/>
    <x v="1"/>
    <x v="7"/>
    <x v="0"/>
    <m/>
    <m/>
    <x v="4"/>
    <x v="2"/>
    <n v="8"/>
    <n v="13"/>
    <n v="21"/>
    <n v="8"/>
    <n v="13"/>
    <n v="21"/>
    <n v="1"/>
    <n v="0"/>
    <n v="1"/>
    <n v="0"/>
    <x v="0"/>
    <n v="0"/>
    <x v="0"/>
    <n v="0"/>
    <n v="0"/>
    <n v="0"/>
    <n v="0"/>
    <n v="1"/>
    <x v="0"/>
    <n v="5"/>
    <x v="0"/>
    <n v="1"/>
    <n v="5"/>
    <n v="6"/>
    <n v="3"/>
    <x v="0"/>
    <n v="1"/>
    <x v="0"/>
    <n v="3"/>
    <n v="1"/>
    <n v="4"/>
    <n v="0"/>
    <x v="0"/>
    <n v="5"/>
    <x v="0"/>
    <n v="0"/>
    <n v="5"/>
    <n v="5"/>
    <n v="2"/>
    <x v="0"/>
    <n v="1"/>
    <x v="0"/>
    <n v="2"/>
    <n v="1"/>
    <n v="3"/>
    <n v="1"/>
    <x v="0"/>
    <n v="1"/>
    <x v="0"/>
    <n v="1"/>
    <n v="1"/>
    <n v="2"/>
    <n v="7"/>
    <x v="0"/>
    <n v="13"/>
    <x v="0"/>
    <n v="7"/>
    <n v="13"/>
    <n v="20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B0249O"/>
    <x v="1"/>
    <x v="1"/>
    <s v="PRIMARIA INDIGENA COMUNITARIA"/>
    <n v="27"/>
    <x v="5"/>
    <n v="1639"/>
    <s v="RURACHI"/>
    <s v="CALLE NINGUNO"/>
    <x v="0"/>
    <x v="0"/>
    <x v="2"/>
    <x v="1"/>
    <x v="7"/>
    <x v="0"/>
    <m/>
    <m/>
    <x v="4"/>
    <x v="2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2"/>
    <x v="0"/>
    <n v="0"/>
    <n v="2"/>
    <n v="2"/>
    <n v="0"/>
    <x v="0"/>
    <n v="1"/>
    <x v="0"/>
    <n v="0"/>
    <n v="1"/>
    <n v="1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5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50D"/>
    <x v="1"/>
    <x v="1"/>
    <s v="PRIMARIA INDIGENA COMUNITARIA"/>
    <n v="27"/>
    <x v="5"/>
    <n v="1510"/>
    <s v="BASIGOCHI"/>
    <s v="CALLE BASIGOCHI"/>
    <x v="0"/>
    <x v="0"/>
    <x v="2"/>
    <x v="1"/>
    <x v="7"/>
    <x v="0"/>
    <m/>
    <m/>
    <x v="4"/>
    <x v="2"/>
    <n v="4"/>
    <n v="4"/>
    <n v="8"/>
    <n v="4"/>
    <n v="4"/>
    <n v="8"/>
    <n v="1"/>
    <n v="1"/>
    <n v="2"/>
    <n v="0"/>
    <x v="0"/>
    <n v="0"/>
    <x v="0"/>
    <n v="0"/>
    <n v="0"/>
    <n v="0"/>
    <n v="0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2"/>
    <x v="0"/>
    <n v="1"/>
    <x v="0"/>
    <n v="2"/>
    <n v="1"/>
    <n v="3"/>
    <n v="0"/>
    <x v="0"/>
    <n v="1"/>
    <x v="0"/>
    <n v="0"/>
    <n v="1"/>
    <n v="1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52B"/>
    <x v="1"/>
    <x v="1"/>
    <s v="PRIMARIA INDIGENA COMUNITARIA"/>
    <n v="29"/>
    <x v="6"/>
    <n v="701"/>
    <s v="SAN ANTONIO"/>
    <s v="CALLE NINGUNO"/>
    <x v="0"/>
    <x v="0"/>
    <x v="2"/>
    <x v="1"/>
    <x v="7"/>
    <x v="0"/>
    <m/>
    <m/>
    <x v="4"/>
    <x v="3"/>
    <n v="2"/>
    <n v="4"/>
    <n v="6"/>
    <n v="2"/>
    <n v="4"/>
    <n v="6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0"/>
    <x v="0"/>
    <n v="1"/>
    <x v="0"/>
    <n v="0"/>
    <n v="1"/>
    <n v="1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54Z"/>
    <x v="0"/>
    <x v="0"/>
    <s v="PRIMARIA INDIGENA COMUNITARIA"/>
    <n v="7"/>
    <x v="7"/>
    <n v="710"/>
    <s v="CHALAYOTES"/>
    <s v="CALLE NINGUNO"/>
    <x v="0"/>
    <x v="0"/>
    <x v="2"/>
    <x v="1"/>
    <x v="7"/>
    <x v="0"/>
    <m/>
    <m/>
    <x v="4"/>
    <x v="2"/>
    <n v="6"/>
    <n v="4"/>
    <n v="10"/>
    <n v="6"/>
    <n v="4"/>
    <n v="10"/>
    <n v="4"/>
    <n v="0"/>
    <n v="4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55Z"/>
    <x v="0"/>
    <x v="0"/>
    <s v="CURSO COMUNITARIO INDIGENA"/>
    <n v="29"/>
    <x v="6"/>
    <n v="182"/>
    <s v="RANCHO EL INDIO"/>
    <s v="NINGUNO NINGUNO"/>
    <x v="0"/>
    <x v="0"/>
    <x v="2"/>
    <x v="1"/>
    <x v="7"/>
    <x v="0"/>
    <m/>
    <m/>
    <x v="4"/>
    <x v="3"/>
    <n v="13"/>
    <n v="8"/>
    <n v="21"/>
    <n v="13"/>
    <n v="8"/>
    <n v="21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3"/>
    <x v="0"/>
    <n v="1"/>
    <x v="0"/>
    <n v="3"/>
    <n v="1"/>
    <n v="4"/>
    <n v="2"/>
    <x v="0"/>
    <n v="5"/>
    <x v="0"/>
    <n v="2"/>
    <n v="5"/>
    <n v="7"/>
    <n v="3"/>
    <x v="0"/>
    <n v="1"/>
    <x v="0"/>
    <n v="3"/>
    <n v="1"/>
    <n v="4"/>
    <n v="3"/>
    <x v="0"/>
    <n v="1"/>
    <x v="0"/>
    <n v="3"/>
    <n v="1"/>
    <n v="4"/>
    <n v="12"/>
    <x v="0"/>
    <n v="8"/>
    <x v="0"/>
    <n v="12"/>
    <n v="8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58W"/>
    <x v="0"/>
    <x v="0"/>
    <s v="PRIMARIA INDIGENA COMUNITARIA"/>
    <n v="29"/>
    <x v="6"/>
    <n v="750"/>
    <s v="LA LAJA"/>
    <s v="NINGUNO NINGUNO"/>
    <x v="0"/>
    <x v="0"/>
    <x v="2"/>
    <x v="1"/>
    <x v="7"/>
    <x v="0"/>
    <m/>
    <m/>
    <x v="4"/>
    <x v="3"/>
    <n v="4"/>
    <n v="10"/>
    <n v="14"/>
    <n v="4"/>
    <n v="10"/>
    <n v="14"/>
    <n v="0"/>
    <n v="0"/>
    <n v="0"/>
    <n v="0"/>
    <x v="0"/>
    <n v="0"/>
    <x v="0"/>
    <n v="0"/>
    <n v="0"/>
    <n v="0"/>
    <n v="0"/>
    <n v="0"/>
    <x v="0"/>
    <n v="2"/>
    <x v="0"/>
    <n v="0"/>
    <n v="2"/>
    <n v="2"/>
    <n v="1"/>
    <x v="0"/>
    <n v="0"/>
    <x v="0"/>
    <n v="1"/>
    <n v="0"/>
    <n v="1"/>
    <n v="1"/>
    <x v="0"/>
    <n v="1"/>
    <x v="0"/>
    <n v="1"/>
    <n v="1"/>
    <n v="2"/>
    <n v="1"/>
    <x v="0"/>
    <n v="1"/>
    <x v="0"/>
    <n v="1"/>
    <n v="1"/>
    <n v="2"/>
    <n v="1"/>
    <x v="0"/>
    <n v="6"/>
    <x v="0"/>
    <n v="1"/>
    <n v="6"/>
    <n v="7"/>
    <n v="4"/>
    <x v="0"/>
    <n v="10"/>
    <x v="0"/>
    <n v="4"/>
    <n v="10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59V"/>
    <x v="0"/>
    <x v="0"/>
    <s v="PRIMARIA INDIGENA COMUNITARIA"/>
    <n v="27"/>
    <x v="5"/>
    <n v="1750"/>
    <s v="PAHUICHIQUE"/>
    <s v="NINGUNO NINGUNO"/>
    <x v="0"/>
    <x v="0"/>
    <x v="2"/>
    <x v="1"/>
    <x v="7"/>
    <x v="0"/>
    <m/>
    <m/>
    <x v="4"/>
    <x v="2"/>
    <n v="10"/>
    <n v="12"/>
    <n v="22"/>
    <n v="10"/>
    <n v="12"/>
    <n v="22"/>
    <n v="2"/>
    <n v="2"/>
    <n v="4"/>
    <n v="2"/>
    <x v="0"/>
    <n v="2"/>
    <x v="0"/>
    <n v="4"/>
    <n v="2"/>
    <n v="2"/>
    <n v="4"/>
    <n v="3"/>
    <x v="0"/>
    <n v="3"/>
    <x v="0"/>
    <n v="3"/>
    <n v="3"/>
    <n v="6"/>
    <n v="2"/>
    <x v="0"/>
    <n v="2"/>
    <x v="0"/>
    <n v="2"/>
    <n v="2"/>
    <n v="4"/>
    <n v="1"/>
    <x v="0"/>
    <n v="2"/>
    <x v="0"/>
    <n v="1"/>
    <n v="2"/>
    <n v="3"/>
    <n v="0"/>
    <x v="0"/>
    <n v="1"/>
    <x v="0"/>
    <n v="0"/>
    <n v="1"/>
    <n v="1"/>
    <n v="2"/>
    <x v="0"/>
    <n v="2"/>
    <x v="0"/>
    <n v="2"/>
    <n v="2"/>
    <n v="4"/>
    <n v="10"/>
    <x v="0"/>
    <n v="12"/>
    <x v="0"/>
    <n v="10"/>
    <n v="12"/>
    <n v="22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B0260K"/>
    <x v="0"/>
    <x v="0"/>
    <s v="PRIMARIA INDIGENA COMUNITARIA"/>
    <n v="8"/>
    <x v="8"/>
    <n v="133"/>
    <s v="EL PANDITO"/>
    <s v="NINGUNO NINGUNO"/>
    <x v="0"/>
    <x v="0"/>
    <x v="2"/>
    <x v="1"/>
    <x v="7"/>
    <x v="0"/>
    <m/>
    <m/>
    <x v="4"/>
    <x v="0"/>
    <n v="12"/>
    <n v="13"/>
    <n v="25"/>
    <n v="12"/>
    <n v="13"/>
    <n v="25"/>
    <n v="5"/>
    <n v="2"/>
    <n v="7"/>
    <n v="0"/>
    <x v="0"/>
    <n v="0"/>
    <x v="0"/>
    <n v="0"/>
    <n v="0"/>
    <n v="0"/>
    <n v="0"/>
    <n v="0"/>
    <x v="0"/>
    <n v="0"/>
    <x v="0"/>
    <n v="0"/>
    <n v="0"/>
    <n v="0"/>
    <n v="3"/>
    <x v="0"/>
    <n v="2"/>
    <x v="0"/>
    <n v="3"/>
    <n v="2"/>
    <n v="5"/>
    <n v="1"/>
    <x v="0"/>
    <n v="2"/>
    <x v="0"/>
    <n v="1"/>
    <n v="2"/>
    <n v="3"/>
    <n v="1"/>
    <x v="0"/>
    <n v="2"/>
    <x v="0"/>
    <n v="1"/>
    <n v="2"/>
    <n v="3"/>
    <n v="2"/>
    <x v="0"/>
    <n v="3"/>
    <x v="0"/>
    <n v="2"/>
    <n v="3"/>
    <n v="5"/>
    <n v="7"/>
    <x v="0"/>
    <n v="9"/>
    <x v="0"/>
    <n v="7"/>
    <n v="9"/>
    <n v="16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B0261J"/>
    <x v="0"/>
    <x v="0"/>
    <s v="PRIMARIA INDIGENA COMUNITARIA"/>
    <n v="8"/>
    <x v="8"/>
    <n v="1187"/>
    <s v="LA SOMBRA"/>
    <s v="NINGUNO NINGUNO"/>
    <x v="0"/>
    <x v="0"/>
    <x v="2"/>
    <x v="1"/>
    <x v="7"/>
    <x v="0"/>
    <m/>
    <m/>
    <x v="4"/>
    <x v="0"/>
    <n v="9"/>
    <n v="9"/>
    <n v="18"/>
    <n v="9"/>
    <n v="9"/>
    <n v="18"/>
    <n v="4"/>
    <n v="1"/>
    <n v="5"/>
    <n v="0"/>
    <x v="0"/>
    <n v="0"/>
    <x v="0"/>
    <n v="0"/>
    <n v="0"/>
    <n v="0"/>
    <n v="0"/>
    <n v="0"/>
    <x v="0"/>
    <n v="0"/>
    <x v="0"/>
    <n v="0"/>
    <n v="0"/>
    <n v="0"/>
    <n v="0"/>
    <x v="0"/>
    <n v="2"/>
    <x v="0"/>
    <n v="0"/>
    <n v="2"/>
    <n v="2"/>
    <n v="2"/>
    <x v="0"/>
    <n v="1"/>
    <x v="0"/>
    <n v="2"/>
    <n v="1"/>
    <n v="3"/>
    <n v="3"/>
    <x v="0"/>
    <n v="3"/>
    <x v="0"/>
    <n v="3"/>
    <n v="3"/>
    <n v="6"/>
    <n v="0"/>
    <x v="0"/>
    <n v="2"/>
    <x v="0"/>
    <n v="0"/>
    <n v="2"/>
    <n v="2"/>
    <n v="5"/>
    <x v="0"/>
    <n v="8"/>
    <x v="0"/>
    <n v="5"/>
    <n v="8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B0262I"/>
    <x v="0"/>
    <x v="0"/>
    <s v="PRIMARIA INDIGENA COMUNITARIA"/>
    <n v="27"/>
    <x v="5"/>
    <n v="3052"/>
    <s v="SANTA CRUZ"/>
    <s v="CALLE NINGUNO"/>
    <x v="0"/>
    <x v="0"/>
    <x v="2"/>
    <x v="1"/>
    <x v="7"/>
    <x v="0"/>
    <m/>
    <m/>
    <x v="4"/>
    <x v="2"/>
    <n v="2"/>
    <n v="5"/>
    <n v="7"/>
    <n v="2"/>
    <n v="5"/>
    <n v="7"/>
    <n v="0"/>
    <n v="0"/>
    <n v="0"/>
    <n v="0"/>
    <x v="0"/>
    <n v="0"/>
    <x v="0"/>
    <n v="0"/>
    <n v="0"/>
    <n v="0"/>
    <n v="0"/>
    <n v="1"/>
    <x v="0"/>
    <n v="4"/>
    <x v="0"/>
    <n v="1"/>
    <n v="4"/>
    <n v="5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0"/>
    <x v="0"/>
    <n v="0"/>
    <n v="0"/>
    <n v="0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05U"/>
    <x v="1"/>
    <x v="1"/>
    <s v="PRIMARIA COMUNITARIA"/>
    <n v="41"/>
    <x v="64"/>
    <n v="82"/>
    <s v="SAN JERÓNIMO"/>
    <s v="CALLE NINGUNO"/>
    <x v="0"/>
    <x v="0"/>
    <x v="2"/>
    <x v="1"/>
    <x v="7"/>
    <x v="0"/>
    <m/>
    <m/>
    <x v="4"/>
    <x v="0"/>
    <n v="4"/>
    <n v="1"/>
    <n v="5"/>
    <n v="4"/>
    <n v="1"/>
    <n v="5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2"/>
    <x v="0"/>
    <n v="0"/>
    <x v="0"/>
    <n v="2"/>
    <n v="0"/>
    <n v="2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0010F"/>
    <x v="1"/>
    <x v="1"/>
    <s v="PRIMARIA COMUNITARIA AULA COMPARTIDA"/>
    <n v="46"/>
    <x v="17"/>
    <n v="83"/>
    <s v="LAS JOYITAS"/>
    <s v="CALLE NINGUNO"/>
    <x v="0"/>
    <x v="0"/>
    <x v="2"/>
    <x v="1"/>
    <x v="7"/>
    <x v="0"/>
    <m/>
    <m/>
    <x v="4"/>
    <x v="2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011E"/>
    <x v="1"/>
    <x v="1"/>
    <s v="PRIMARIA COMUNITARIA"/>
    <n v="29"/>
    <x v="6"/>
    <n v="2011"/>
    <s v="EL NARANJITO"/>
    <s v="CALLE NINGUNO"/>
    <x v="0"/>
    <x v="0"/>
    <x v="2"/>
    <x v="1"/>
    <x v="7"/>
    <x v="0"/>
    <m/>
    <m/>
    <x v="4"/>
    <x v="3"/>
    <n v="3"/>
    <n v="6"/>
    <n v="9"/>
    <n v="3"/>
    <n v="6"/>
    <n v="9"/>
    <n v="1"/>
    <n v="0"/>
    <n v="1"/>
    <n v="0"/>
    <x v="0"/>
    <n v="0"/>
    <x v="0"/>
    <n v="0"/>
    <n v="0"/>
    <n v="0"/>
    <n v="0"/>
    <n v="1"/>
    <x v="0"/>
    <n v="1"/>
    <x v="0"/>
    <n v="1"/>
    <n v="1"/>
    <n v="2"/>
    <n v="0"/>
    <x v="0"/>
    <n v="1"/>
    <x v="0"/>
    <n v="0"/>
    <n v="1"/>
    <n v="1"/>
    <n v="0"/>
    <x v="0"/>
    <n v="2"/>
    <x v="0"/>
    <n v="0"/>
    <n v="2"/>
    <n v="2"/>
    <n v="1"/>
    <x v="0"/>
    <n v="1"/>
    <x v="0"/>
    <n v="1"/>
    <n v="1"/>
    <n v="2"/>
    <n v="0"/>
    <x v="0"/>
    <n v="1"/>
    <x v="0"/>
    <n v="0"/>
    <n v="1"/>
    <n v="1"/>
    <n v="2"/>
    <x v="0"/>
    <n v="6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15A"/>
    <x v="1"/>
    <x v="1"/>
    <s v="PRIMARIA COMUNITARIA"/>
    <n v="46"/>
    <x v="17"/>
    <n v="356"/>
    <s v="PIEDRA BOLA"/>
    <s v="CALLE NINGUNO"/>
    <x v="0"/>
    <x v="0"/>
    <x v="2"/>
    <x v="1"/>
    <x v="7"/>
    <x v="0"/>
    <m/>
    <m/>
    <x v="4"/>
    <x v="2"/>
    <n v="2"/>
    <n v="4"/>
    <n v="6"/>
    <n v="2"/>
    <n v="4"/>
    <n v="6"/>
    <n v="0"/>
    <n v="2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2"/>
    <x v="0"/>
    <n v="1"/>
    <x v="0"/>
    <n v="2"/>
    <n v="1"/>
    <n v="3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16Z"/>
    <x v="1"/>
    <x v="1"/>
    <s v="PRIMARIA COMUNITARIA"/>
    <n v="40"/>
    <x v="20"/>
    <n v="75"/>
    <s v="MESA BLANCA"/>
    <s v="CALLE NINGUNO"/>
    <x v="0"/>
    <x v="0"/>
    <x v="2"/>
    <x v="1"/>
    <x v="7"/>
    <x v="0"/>
    <m/>
    <m/>
    <x v="4"/>
    <x v="4"/>
    <n v="6"/>
    <n v="3"/>
    <n v="9"/>
    <n v="6"/>
    <n v="3"/>
    <n v="9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1"/>
    <x v="0"/>
    <n v="1"/>
    <x v="0"/>
    <n v="1"/>
    <n v="1"/>
    <n v="2"/>
    <n v="0"/>
    <x v="0"/>
    <n v="2"/>
    <x v="0"/>
    <n v="0"/>
    <n v="2"/>
    <n v="2"/>
    <n v="2"/>
    <x v="0"/>
    <n v="0"/>
    <x v="0"/>
    <n v="2"/>
    <n v="0"/>
    <n v="2"/>
    <n v="1"/>
    <x v="0"/>
    <n v="0"/>
    <x v="0"/>
    <n v="1"/>
    <n v="0"/>
    <n v="1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17Z"/>
    <x v="1"/>
    <x v="1"/>
    <s v="PRIMARIA COMUNITARIA"/>
    <n v="20"/>
    <x v="10"/>
    <n v="164"/>
    <s v="EL TRIGUITO"/>
    <s v="CALLE NINGUNO"/>
    <x v="0"/>
    <x v="0"/>
    <x v="2"/>
    <x v="1"/>
    <x v="7"/>
    <x v="0"/>
    <m/>
    <m/>
    <x v="4"/>
    <x v="0"/>
    <n v="5"/>
    <n v="2"/>
    <n v="7"/>
    <n v="5"/>
    <n v="2"/>
    <n v="7"/>
    <n v="2"/>
    <n v="0"/>
    <n v="2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1"/>
    <x v="0"/>
    <n v="1"/>
    <x v="0"/>
    <n v="1"/>
    <n v="1"/>
    <n v="2"/>
    <n v="0"/>
    <x v="0"/>
    <n v="1"/>
    <x v="0"/>
    <n v="0"/>
    <n v="1"/>
    <n v="1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20M"/>
    <x v="1"/>
    <x v="1"/>
    <s v="PRIMARIA COMUNITARIA"/>
    <n v="29"/>
    <x v="6"/>
    <n v="365"/>
    <s v="SAUCITO DE ARRIBA"/>
    <s v="CALLE NINGUNO"/>
    <x v="0"/>
    <x v="0"/>
    <x v="2"/>
    <x v="1"/>
    <x v="7"/>
    <x v="0"/>
    <m/>
    <m/>
    <x v="4"/>
    <x v="3"/>
    <n v="9"/>
    <n v="3"/>
    <n v="12"/>
    <n v="9"/>
    <n v="3"/>
    <n v="12"/>
    <n v="2"/>
    <n v="2"/>
    <n v="4"/>
    <n v="0"/>
    <x v="0"/>
    <n v="0"/>
    <x v="0"/>
    <n v="0"/>
    <n v="0"/>
    <n v="0"/>
    <n v="0"/>
    <n v="2"/>
    <x v="0"/>
    <n v="0"/>
    <x v="0"/>
    <n v="2"/>
    <n v="0"/>
    <n v="2"/>
    <n v="2"/>
    <x v="0"/>
    <n v="0"/>
    <x v="0"/>
    <n v="2"/>
    <n v="0"/>
    <n v="2"/>
    <n v="1"/>
    <x v="0"/>
    <n v="1"/>
    <x v="0"/>
    <n v="1"/>
    <n v="1"/>
    <n v="2"/>
    <n v="1"/>
    <x v="0"/>
    <n v="0"/>
    <x v="0"/>
    <n v="1"/>
    <n v="0"/>
    <n v="1"/>
    <n v="1"/>
    <x v="0"/>
    <n v="0"/>
    <x v="0"/>
    <n v="1"/>
    <n v="0"/>
    <n v="1"/>
    <n v="7"/>
    <x v="0"/>
    <n v="1"/>
    <x v="0"/>
    <n v="7"/>
    <n v="1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21L"/>
    <x v="1"/>
    <x v="1"/>
    <s v="PRIMARIA COMUNITARIA"/>
    <n v="8"/>
    <x v="8"/>
    <n v="636"/>
    <s v="EL PAPANTE"/>
    <s v="CALLE NINGUNO"/>
    <x v="0"/>
    <x v="0"/>
    <x v="2"/>
    <x v="1"/>
    <x v="7"/>
    <x v="0"/>
    <m/>
    <m/>
    <x v="4"/>
    <x v="0"/>
    <n v="4"/>
    <n v="1"/>
    <n v="5"/>
    <n v="4"/>
    <n v="1"/>
    <n v="5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22K"/>
    <x v="1"/>
    <x v="1"/>
    <s v="PRIMARIA COMUNITARIA"/>
    <n v="29"/>
    <x v="6"/>
    <n v="1821"/>
    <s v="MESA DE HOLGUÍN (LA MESITA)"/>
    <s v="CALLE NINGUNO"/>
    <x v="0"/>
    <x v="0"/>
    <x v="2"/>
    <x v="1"/>
    <x v="7"/>
    <x v="0"/>
    <m/>
    <m/>
    <x v="4"/>
    <x v="3"/>
    <n v="3"/>
    <n v="3"/>
    <n v="6"/>
    <n v="3"/>
    <n v="3"/>
    <n v="6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n v="1"/>
    <x v="0"/>
    <n v="0"/>
    <x v="0"/>
    <n v="1"/>
    <n v="0"/>
    <n v="1"/>
    <n v="0"/>
    <x v="0"/>
    <n v="1"/>
    <x v="0"/>
    <n v="0"/>
    <n v="1"/>
    <n v="1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23J"/>
    <x v="1"/>
    <x v="1"/>
    <s v="PRIMARIA COMUNITARIA"/>
    <n v="29"/>
    <x v="6"/>
    <n v="1853"/>
    <s v="EL PARAJE"/>
    <s v="CALLE NINGUNO"/>
    <x v="0"/>
    <x v="0"/>
    <x v="2"/>
    <x v="1"/>
    <x v="7"/>
    <x v="0"/>
    <m/>
    <m/>
    <x v="4"/>
    <x v="3"/>
    <n v="4"/>
    <n v="5"/>
    <n v="9"/>
    <n v="4"/>
    <n v="5"/>
    <n v="9"/>
    <n v="0"/>
    <n v="0"/>
    <n v="0"/>
    <n v="1"/>
    <x v="0"/>
    <n v="0"/>
    <x v="0"/>
    <n v="1"/>
    <n v="1"/>
    <n v="0"/>
    <n v="1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3"/>
    <x v="0"/>
    <n v="2"/>
    <x v="0"/>
    <n v="3"/>
    <n v="2"/>
    <n v="5"/>
    <n v="1"/>
    <x v="0"/>
    <n v="1"/>
    <x v="0"/>
    <n v="1"/>
    <n v="1"/>
    <n v="2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24I"/>
    <x v="1"/>
    <x v="1"/>
    <s v="PRIMARIA COMUNITARIA"/>
    <n v="29"/>
    <x v="6"/>
    <n v="1870"/>
    <s v="PUERTO DE ÁNIMAS"/>
    <s v="CALLE NINGUNO"/>
    <x v="0"/>
    <x v="0"/>
    <x v="2"/>
    <x v="1"/>
    <x v="7"/>
    <x v="0"/>
    <m/>
    <m/>
    <x v="4"/>
    <x v="3"/>
    <n v="23"/>
    <n v="18"/>
    <n v="41"/>
    <n v="23"/>
    <n v="18"/>
    <n v="41"/>
    <n v="7"/>
    <n v="4"/>
    <n v="11"/>
    <n v="0"/>
    <x v="0"/>
    <n v="0"/>
    <x v="0"/>
    <n v="0"/>
    <n v="0"/>
    <n v="0"/>
    <n v="0"/>
    <n v="6"/>
    <x v="0"/>
    <n v="3"/>
    <x v="0"/>
    <n v="6"/>
    <n v="3"/>
    <n v="9"/>
    <n v="1"/>
    <x v="0"/>
    <n v="3"/>
    <x v="0"/>
    <n v="1"/>
    <n v="3"/>
    <n v="4"/>
    <n v="4"/>
    <x v="0"/>
    <n v="1"/>
    <x v="0"/>
    <n v="4"/>
    <n v="1"/>
    <n v="5"/>
    <n v="4"/>
    <x v="0"/>
    <n v="3"/>
    <x v="0"/>
    <n v="4"/>
    <n v="3"/>
    <n v="7"/>
    <n v="1"/>
    <x v="0"/>
    <n v="4"/>
    <x v="0"/>
    <n v="1"/>
    <n v="4"/>
    <n v="5"/>
    <n v="16"/>
    <x v="0"/>
    <n v="14"/>
    <x v="0"/>
    <n v="16"/>
    <n v="14"/>
    <n v="30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R0033Q"/>
    <x v="0"/>
    <x v="0"/>
    <s v="PRIMARIA COMUNITARIA"/>
    <n v="29"/>
    <x v="6"/>
    <n v="2189"/>
    <s v="BAJÍO LARGO"/>
    <s v="CALLE NINGUNO"/>
    <x v="0"/>
    <x v="0"/>
    <x v="2"/>
    <x v="1"/>
    <x v="7"/>
    <x v="0"/>
    <m/>
    <m/>
    <x v="4"/>
    <x v="3"/>
    <n v="5"/>
    <n v="6"/>
    <n v="11"/>
    <n v="5"/>
    <n v="6"/>
    <n v="11"/>
    <n v="2"/>
    <n v="1"/>
    <n v="3"/>
    <n v="0"/>
    <x v="0"/>
    <n v="0"/>
    <x v="0"/>
    <n v="0"/>
    <n v="0"/>
    <n v="0"/>
    <n v="0"/>
    <n v="1"/>
    <x v="0"/>
    <n v="1"/>
    <x v="0"/>
    <n v="1"/>
    <n v="1"/>
    <n v="2"/>
    <n v="1"/>
    <x v="0"/>
    <n v="0"/>
    <x v="0"/>
    <n v="1"/>
    <n v="0"/>
    <n v="1"/>
    <n v="0"/>
    <x v="0"/>
    <n v="2"/>
    <x v="0"/>
    <n v="0"/>
    <n v="2"/>
    <n v="2"/>
    <n v="0"/>
    <x v="0"/>
    <n v="0"/>
    <x v="0"/>
    <n v="0"/>
    <n v="0"/>
    <n v="0"/>
    <n v="1"/>
    <x v="0"/>
    <n v="2"/>
    <x v="0"/>
    <n v="1"/>
    <n v="2"/>
    <n v="3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34P"/>
    <x v="0"/>
    <x v="0"/>
    <s v="PRIMARIA COMUNITARIA"/>
    <n v="10"/>
    <x v="27"/>
    <n v="111"/>
    <s v="PRIMERO DE MAYO (SAN FRANCISCO)"/>
    <s v="CALLE NINGUNO"/>
    <x v="0"/>
    <x v="0"/>
    <x v="2"/>
    <x v="1"/>
    <x v="7"/>
    <x v="0"/>
    <m/>
    <m/>
    <x v="4"/>
    <x v="9"/>
    <n v="10"/>
    <n v="6"/>
    <n v="16"/>
    <n v="10"/>
    <n v="6"/>
    <n v="16"/>
    <n v="1"/>
    <n v="1"/>
    <n v="2"/>
    <n v="1"/>
    <x v="1"/>
    <n v="0"/>
    <x v="0"/>
    <n v="1"/>
    <n v="2"/>
    <n v="0"/>
    <n v="2"/>
    <n v="2"/>
    <x v="0"/>
    <n v="0"/>
    <x v="0"/>
    <n v="2"/>
    <n v="0"/>
    <n v="2"/>
    <n v="2"/>
    <x v="0"/>
    <n v="1"/>
    <x v="0"/>
    <n v="2"/>
    <n v="1"/>
    <n v="3"/>
    <n v="1"/>
    <x v="0"/>
    <n v="1"/>
    <x v="0"/>
    <n v="1"/>
    <n v="1"/>
    <n v="2"/>
    <n v="3"/>
    <x v="0"/>
    <n v="1"/>
    <x v="0"/>
    <n v="3"/>
    <n v="1"/>
    <n v="4"/>
    <n v="1"/>
    <x v="0"/>
    <n v="2"/>
    <x v="0"/>
    <n v="1"/>
    <n v="2"/>
    <n v="3"/>
    <n v="10"/>
    <x v="4"/>
    <n v="5"/>
    <x v="0"/>
    <n v="11"/>
    <n v="5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35O"/>
    <x v="0"/>
    <x v="0"/>
    <s v="PRIMARIA COMUNITARIA AULA COMPARTIDA"/>
    <n v="29"/>
    <x v="6"/>
    <n v="1989"/>
    <s v="MESA DE LOS CHAPARRO"/>
    <s v="CALLE NINGUNO"/>
    <x v="0"/>
    <x v="0"/>
    <x v="2"/>
    <x v="1"/>
    <x v="7"/>
    <x v="0"/>
    <m/>
    <m/>
    <x v="4"/>
    <x v="3"/>
    <n v="3"/>
    <n v="1"/>
    <n v="4"/>
    <n v="3"/>
    <n v="1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2"/>
    <x v="0"/>
    <n v="0"/>
    <x v="0"/>
    <n v="2"/>
    <n v="0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38L"/>
    <x v="0"/>
    <x v="0"/>
    <s v="PRIMARIA COMUNITARIA"/>
    <n v="7"/>
    <x v="7"/>
    <n v="386"/>
    <s v="MESA DEL AGUA"/>
    <s v="CALLE NINGUNO"/>
    <x v="0"/>
    <x v="0"/>
    <x v="2"/>
    <x v="1"/>
    <x v="7"/>
    <x v="0"/>
    <m/>
    <m/>
    <x v="4"/>
    <x v="2"/>
    <n v="4"/>
    <n v="3"/>
    <n v="7"/>
    <n v="4"/>
    <n v="3"/>
    <n v="7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1"/>
    <x v="0"/>
    <n v="2"/>
    <x v="0"/>
    <n v="1"/>
    <n v="2"/>
    <n v="3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40Z"/>
    <x v="0"/>
    <x v="0"/>
    <s v="PRIMARIA COMUNITARIA"/>
    <n v="27"/>
    <x v="5"/>
    <n v="647"/>
    <s v="GÜERACHI"/>
    <s v="CALLE NINGUNO"/>
    <x v="0"/>
    <x v="0"/>
    <x v="2"/>
    <x v="1"/>
    <x v="7"/>
    <x v="0"/>
    <m/>
    <m/>
    <x v="4"/>
    <x v="2"/>
    <n v="4"/>
    <n v="2"/>
    <n v="6"/>
    <n v="4"/>
    <n v="2"/>
    <n v="6"/>
    <n v="2"/>
    <n v="0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0"/>
    <x v="0"/>
    <n v="2"/>
    <n v="0"/>
    <n v="2"/>
    <n v="0"/>
    <x v="0"/>
    <n v="0"/>
    <x v="0"/>
    <n v="0"/>
    <n v="0"/>
    <n v="0"/>
    <n v="2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41Z"/>
    <x v="0"/>
    <x v="0"/>
    <s v="PRIMARIA COMUNITARIA"/>
    <n v="12"/>
    <x v="1"/>
    <n v="614"/>
    <s v="YEPO (HUEPO)"/>
    <s v="CALLE NINGUNO"/>
    <x v="0"/>
    <x v="0"/>
    <x v="2"/>
    <x v="1"/>
    <x v="7"/>
    <x v="0"/>
    <m/>
    <m/>
    <x v="4"/>
    <x v="1"/>
    <n v="16"/>
    <n v="9"/>
    <n v="25"/>
    <n v="16"/>
    <n v="9"/>
    <n v="25"/>
    <n v="0"/>
    <n v="0"/>
    <n v="0"/>
    <n v="0"/>
    <x v="0"/>
    <n v="0"/>
    <x v="0"/>
    <n v="0"/>
    <n v="0"/>
    <n v="0"/>
    <n v="0"/>
    <n v="2"/>
    <x v="0"/>
    <n v="2"/>
    <x v="0"/>
    <n v="2"/>
    <n v="2"/>
    <n v="4"/>
    <n v="3"/>
    <x v="0"/>
    <n v="0"/>
    <x v="0"/>
    <n v="3"/>
    <n v="0"/>
    <n v="3"/>
    <n v="3"/>
    <x v="0"/>
    <n v="3"/>
    <x v="0"/>
    <n v="3"/>
    <n v="3"/>
    <n v="6"/>
    <n v="6"/>
    <x v="0"/>
    <n v="2"/>
    <x v="0"/>
    <n v="6"/>
    <n v="2"/>
    <n v="8"/>
    <n v="2"/>
    <x v="0"/>
    <n v="2"/>
    <x v="0"/>
    <n v="2"/>
    <n v="2"/>
    <n v="4"/>
    <n v="16"/>
    <x v="0"/>
    <n v="9"/>
    <x v="0"/>
    <n v="16"/>
    <n v="9"/>
    <n v="25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R0042Y"/>
    <x v="0"/>
    <x v="0"/>
    <s v="CURSO COMUNITARIO"/>
    <n v="41"/>
    <x v="64"/>
    <n v="299"/>
    <s v="ERECHUCHIQUE"/>
    <s v="NINGUNO NINGUNO"/>
    <x v="0"/>
    <x v="0"/>
    <x v="2"/>
    <x v="1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1"/>
    <x v="0"/>
    <n v="1"/>
    <n v="1"/>
    <n v="2"/>
    <n v="0"/>
    <x v="0"/>
    <n v="2"/>
    <x v="0"/>
    <n v="0"/>
    <n v="2"/>
    <n v="2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43X"/>
    <x v="0"/>
    <x v="0"/>
    <s v="CURSO COMUNITARIO"/>
    <n v="59"/>
    <x v="28"/>
    <n v="40"/>
    <s v="LOS SAUCES"/>
    <s v="NINGUNO NINGUNO"/>
    <x v="0"/>
    <x v="0"/>
    <x v="2"/>
    <x v="1"/>
    <x v="7"/>
    <x v="0"/>
    <m/>
    <m/>
    <x v="4"/>
    <x v="7"/>
    <n v="1"/>
    <n v="2"/>
    <n v="3"/>
    <n v="1"/>
    <n v="2"/>
    <n v="3"/>
    <n v="1"/>
    <n v="0"/>
    <n v="1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2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44W"/>
    <x v="1"/>
    <x v="1"/>
    <s v="ESCUELA PRIMARIA"/>
    <n v="8"/>
    <x v="8"/>
    <n v="34"/>
    <s v="CARBONERAS"/>
    <s v="CALLE CARBONERAS"/>
    <x v="0"/>
    <x v="0"/>
    <x v="2"/>
    <x v="1"/>
    <x v="7"/>
    <x v="0"/>
    <m/>
    <m/>
    <x v="4"/>
    <x v="0"/>
    <n v="4"/>
    <n v="10"/>
    <n v="14"/>
    <n v="4"/>
    <n v="10"/>
    <n v="14"/>
    <n v="0"/>
    <n v="1"/>
    <n v="1"/>
    <n v="0"/>
    <x v="0"/>
    <n v="0"/>
    <x v="0"/>
    <n v="0"/>
    <n v="0"/>
    <n v="0"/>
    <n v="0"/>
    <n v="2"/>
    <x v="0"/>
    <n v="2"/>
    <x v="0"/>
    <n v="2"/>
    <n v="2"/>
    <n v="4"/>
    <n v="0"/>
    <x v="0"/>
    <n v="2"/>
    <x v="0"/>
    <n v="0"/>
    <n v="2"/>
    <n v="2"/>
    <n v="2"/>
    <x v="0"/>
    <n v="2"/>
    <x v="0"/>
    <n v="2"/>
    <n v="2"/>
    <n v="4"/>
    <n v="0"/>
    <x v="0"/>
    <n v="2"/>
    <x v="0"/>
    <n v="0"/>
    <n v="2"/>
    <n v="2"/>
    <n v="0"/>
    <x v="0"/>
    <n v="1"/>
    <x v="0"/>
    <n v="0"/>
    <n v="1"/>
    <n v="1"/>
    <n v="4"/>
    <x v="0"/>
    <n v="9"/>
    <x v="0"/>
    <n v="4"/>
    <n v="9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45V"/>
    <x v="0"/>
    <x v="0"/>
    <s v="CURSO COMUNITARIO"/>
    <n v="46"/>
    <x v="17"/>
    <n v="296"/>
    <s v="EL BARRANQUITO"/>
    <s v="NINGUNO NINGUNO"/>
    <x v="0"/>
    <x v="0"/>
    <x v="2"/>
    <x v="1"/>
    <x v="7"/>
    <x v="0"/>
    <m/>
    <m/>
    <x v="4"/>
    <x v="2"/>
    <n v="4"/>
    <n v="3"/>
    <n v="7"/>
    <n v="4"/>
    <n v="3"/>
    <n v="7"/>
    <n v="0"/>
    <n v="1"/>
    <n v="1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2"/>
    <x v="0"/>
    <n v="2"/>
    <x v="0"/>
    <n v="2"/>
    <n v="2"/>
    <n v="4"/>
    <n v="1"/>
    <x v="0"/>
    <n v="0"/>
    <x v="0"/>
    <n v="1"/>
    <n v="0"/>
    <n v="1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51F"/>
    <x v="0"/>
    <x v="0"/>
    <s v="PRIMARIA COMUNITARIA"/>
    <n v="9"/>
    <x v="3"/>
    <n v="53"/>
    <s v="GONOGOCHI"/>
    <s v="NINGUNO NINGUNO"/>
    <x v="0"/>
    <x v="0"/>
    <x v="2"/>
    <x v="1"/>
    <x v="7"/>
    <x v="0"/>
    <m/>
    <m/>
    <x v="4"/>
    <x v="0"/>
    <n v="5"/>
    <n v="5"/>
    <n v="10"/>
    <n v="5"/>
    <n v="5"/>
    <n v="10"/>
    <n v="0"/>
    <n v="0"/>
    <n v="0"/>
    <n v="0"/>
    <x v="0"/>
    <n v="0"/>
    <x v="0"/>
    <n v="0"/>
    <n v="0"/>
    <n v="0"/>
    <n v="0"/>
    <n v="2"/>
    <x v="0"/>
    <n v="2"/>
    <x v="0"/>
    <n v="2"/>
    <n v="2"/>
    <n v="4"/>
    <n v="1"/>
    <x v="0"/>
    <n v="0"/>
    <x v="0"/>
    <n v="1"/>
    <n v="0"/>
    <n v="1"/>
    <n v="2"/>
    <x v="0"/>
    <n v="1"/>
    <x v="0"/>
    <n v="2"/>
    <n v="1"/>
    <n v="3"/>
    <n v="0"/>
    <x v="0"/>
    <n v="1"/>
    <x v="0"/>
    <n v="0"/>
    <n v="1"/>
    <n v="1"/>
    <n v="0"/>
    <x v="0"/>
    <n v="1"/>
    <x v="0"/>
    <n v="0"/>
    <n v="1"/>
    <n v="1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56A"/>
    <x v="0"/>
    <x v="0"/>
    <s v="PRIMARIA COMUNITARIA"/>
    <n v="47"/>
    <x v="61"/>
    <n v="192"/>
    <s v="LOS TERREROS"/>
    <s v="NINGUNO NINGUNO"/>
    <x v="0"/>
    <x v="0"/>
    <x v="2"/>
    <x v="1"/>
    <x v="7"/>
    <x v="0"/>
    <m/>
    <m/>
    <x v="4"/>
    <x v="0"/>
    <n v="3"/>
    <n v="3"/>
    <n v="6"/>
    <n v="3"/>
    <n v="3"/>
    <n v="6"/>
    <n v="1"/>
    <n v="0"/>
    <n v="1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2"/>
    <x v="0"/>
    <n v="0"/>
    <x v="0"/>
    <n v="2"/>
    <n v="0"/>
    <n v="2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57Z"/>
    <x v="0"/>
    <x v="0"/>
    <s v="PRIMARIA COMUNITARIA"/>
    <n v="29"/>
    <x v="6"/>
    <n v="863"/>
    <s v="CASAS BLANCAS"/>
    <s v="NINGUNO NINGUNO"/>
    <x v="0"/>
    <x v="0"/>
    <x v="2"/>
    <x v="1"/>
    <x v="7"/>
    <x v="0"/>
    <m/>
    <m/>
    <x v="4"/>
    <x v="3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3"/>
    <x v="0"/>
    <n v="0"/>
    <n v="3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58Z"/>
    <x v="0"/>
    <x v="0"/>
    <s v="PRIMARIA COMUNITARIA"/>
    <n v="46"/>
    <x v="17"/>
    <n v="180"/>
    <s v="LOS TAJOS"/>
    <s v="NINGUNO NINGUNO"/>
    <x v="0"/>
    <x v="0"/>
    <x v="2"/>
    <x v="1"/>
    <x v="7"/>
    <x v="0"/>
    <m/>
    <m/>
    <x v="4"/>
    <x v="2"/>
    <n v="4"/>
    <n v="2"/>
    <n v="6"/>
    <n v="4"/>
    <n v="2"/>
    <n v="6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3"/>
    <x v="0"/>
    <n v="0"/>
    <x v="0"/>
    <n v="3"/>
    <n v="0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61M"/>
    <x v="0"/>
    <x v="0"/>
    <s v="PRIMARIA COMUNITARIA"/>
    <n v="7"/>
    <x v="7"/>
    <n v="48"/>
    <s v="CHIQUIHUITE"/>
    <s v="NINGUNO NINGUNO"/>
    <x v="0"/>
    <x v="0"/>
    <x v="2"/>
    <x v="1"/>
    <x v="7"/>
    <x v="0"/>
    <m/>
    <m/>
    <x v="4"/>
    <x v="2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2"/>
    <x v="0"/>
    <n v="0"/>
    <n v="2"/>
    <n v="2"/>
    <n v="1"/>
    <x v="0"/>
    <n v="1"/>
    <x v="0"/>
    <n v="1"/>
    <n v="1"/>
    <n v="2"/>
    <n v="1"/>
    <x v="0"/>
    <n v="1"/>
    <x v="0"/>
    <n v="1"/>
    <n v="1"/>
    <n v="2"/>
    <n v="0"/>
    <x v="0"/>
    <n v="1"/>
    <x v="0"/>
    <n v="0"/>
    <n v="1"/>
    <n v="1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66H"/>
    <x v="0"/>
    <x v="0"/>
    <s v="PRIMARIA COMUNITARIA"/>
    <n v="19"/>
    <x v="13"/>
    <n v="1448"/>
    <s v="CUMBRES DE SACRAMENTO"/>
    <s v="NINGUNO NINGUNO"/>
    <x v="0"/>
    <x v="0"/>
    <x v="2"/>
    <x v="1"/>
    <x v="7"/>
    <x v="0"/>
    <m/>
    <m/>
    <x v="4"/>
    <x v="5"/>
    <n v="7"/>
    <n v="7"/>
    <n v="14"/>
    <n v="7"/>
    <n v="7"/>
    <n v="14"/>
    <n v="1"/>
    <n v="0"/>
    <n v="1"/>
    <n v="1"/>
    <x v="0"/>
    <n v="1"/>
    <x v="0"/>
    <n v="2"/>
    <n v="1"/>
    <n v="1"/>
    <n v="2"/>
    <n v="2"/>
    <x v="0"/>
    <n v="1"/>
    <x v="0"/>
    <n v="2"/>
    <n v="1"/>
    <n v="3"/>
    <n v="1"/>
    <x v="0"/>
    <n v="3"/>
    <x v="0"/>
    <n v="1"/>
    <n v="3"/>
    <n v="4"/>
    <n v="4"/>
    <x v="0"/>
    <n v="1"/>
    <x v="0"/>
    <n v="4"/>
    <n v="1"/>
    <n v="5"/>
    <n v="1"/>
    <x v="0"/>
    <n v="3"/>
    <x v="0"/>
    <n v="1"/>
    <n v="3"/>
    <n v="4"/>
    <n v="1"/>
    <x v="0"/>
    <n v="2"/>
    <x v="0"/>
    <n v="1"/>
    <n v="2"/>
    <n v="3"/>
    <n v="10"/>
    <x v="0"/>
    <n v="11"/>
    <x v="0"/>
    <n v="10"/>
    <n v="11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68F"/>
    <x v="0"/>
    <x v="0"/>
    <s v="PRIMARIA COMUNITARIA"/>
    <n v="11"/>
    <x v="15"/>
    <n v="826"/>
    <s v="LA GLORIA"/>
    <s v="CALLE NINGUNO"/>
    <x v="0"/>
    <x v="0"/>
    <x v="2"/>
    <x v="1"/>
    <x v="7"/>
    <x v="0"/>
    <m/>
    <m/>
    <x v="4"/>
    <x v="6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069E"/>
    <x v="1"/>
    <x v="1"/>
    <s v="PRIMARIA COMUNITARIA AULA COMPARTIDA"/>
    <n v="11"/>
    <x v="15"/>
    <n v="143"/>
    <s v="RÍO DEL PARRAL (LA NORIA)"/>
    <s v="CALLE RIO DEL PARRAL (LA NORIA)"/>
    <x v="0"/>
    <x v="0"/>
    <x v="2"/>
    <x v="1"/>
    <x v="7"/>
    <x v="0"/>
    <m/>
    <m/>
    <x v="4"/>
    <x v="6"/>
    <n v="3"/>
    <n v="1"/>
    <n v="4"/>
    <n v="3"/>
    <n v="1"/>
    <n v="4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71T"/>
    <x v="0"/>
    <x v="0"/>
    <s v="PRIMARIA COMUNITARIA"/>
    <n v="9"/>
    <x v="3"/>
    <n v="456"/>
    <s v="HUMIRA"/>
    <s v="NINGUNO NINGUNO"/>
    <x v="0"/>
    <x v="0"/>
    <x v="2"/>
    <x v="1"/>
    <x v="7"/>
    <x v="0"/>
    <m/>
    <m/>
    <x v="4"/>
    <x v="0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2"/>
    <x v="0"/>
    <n v="0"/>
    <x v="0"/>
    <n v="2"/>
    <n v="0"/>
    <n v="2"/>
    <n v="2"/>
    <x v="0"/>
    <n v="1"/>
    <x v="0"/>
    <n v="2"/>
    <n v="1"/>
    <n v="3"/>
    <n v="0"/>
    <x v="0"/>
    <n v="1"/>
    <x v="0"/>
    <n v="0"/>
    <n v="1"/>
    <n v="1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72S"/>
    <x v="0"/>
    <x v="0"/>
    <s v="PRIMARIA COMUNITARIA"/>
    <n v="65"/>
    <x v="0"/>
    <n v="1242"/>
    <s v="EL CHUCHUPATE"/>
    <s v="CALLE NINGUNO"/>
    <x v="0"/>
    <x v="0"/>
    <x v="2"/>
    <x v="1"/>
    <x v="7"/>
    <x v="0"/>
    <m/>
    <m/>
    <x v="4"/>
    <x v="0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1"/>
    <x v="0"/>
    <n v="1"/>
    <x v="0"/>
    <n v="1"/>
    <n v="1"/>
    <n v="2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73R"/>
    <x v="0"/>
    <x v="0"/>
    <s v="PRIMARIA COMUNITARIA"/>
    <n v="29"/>
    <x v="6"/>
    <n v="311"/>
    <s v="BORREGOS QUEMADOS"/>
    <s v="CALLE NINGUNO"/>
    <x v="0"/>
    <x v="0"/>
    <x v="2"/>
    <x v="1"/>
    <x v="7"/>
    <x v="0"/>
    <m/>
    <m/>
    <x v="4"/>
    <x v="3"/>
    <n v="9"/>
    <n v="3"/>
    <n v="12"/>
    <n v="9"/>
    <n v="3"/>
    <n v="12"/>
    <n v="0"/>
    <n v="1"/>
    <n v="1"/>
    <n v="0"/>
    <x v="0"/>
    <n v="0"/>
    <x v="0"/>
    <n v="0"/>
    <n v="0"/>
    <n v="0"/>
    <n v="0"/>
    <n v="3"/>
    <x v="0"/>
    <n v="1"/>
    <x v="0"/>
    <n v="3"/>
    <n v="1"/>
    <n v="4"/>
    <n v="1"/>
    <x v="0"/>
    <n v="1"/>
    <x v="0"/>
    <n v="1"/>
    <n v="1"/>
    <n v="2"/>
    <n v="1"/>
    <x v="0"/>
    <n v="0"/>
    <x v="0"/>
    <n v="1"/>
    <n v="0"/>
    <n v="1"/>
    <n v="1"/>
    <x v="0"/>
    <n v="0"/>
    <x v="0"/>
    <n v="1"/>
    <n v="0"/>
    <n v="1"/>
    <n v="3"/>
    <x v="0"/>
    <n v="0"/>
    <x v="0"/>
    <n v="3"/>
    <n v="0"/>
    <n v="3"/>
    <n v="9"/>
    <x v="0"/>
    <n v="2"/>
    <x v="0"/>
    <n v="9"/>
    <n v="2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74Q"/>
    <x v="0"/>
    <x v="0"/>
    <s v="PRIMARIA COMUNITARIA"/>
    <n v="20"/>
    <x v="10"/>
    <n v="111"/>
    <s v="TECORAHUI"/>
    <s v="CALLE NINGUNO"/>
    <x v="0"/>
    <x v="0"/>
    <x v="2"/>
    <x v="1"/>
    <x v="7"/>
    <x v="0"/>
    <m/>
    <m/>
    <x v="4"/>
    <x v="0"/>
    <n v="3"/>
    <n v="6"/>
    <n v="9"/>
    <n v="3"/>
    <n v="6"/>
    <n v="9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078M"/>
    <x v="0"/>
    <x v="0"/>
    <s v="PRIMARIA COMUNITARIA"/>
    <n v="29"/>
    <x v="6"/>
    <n v="1076"/>
    <s v="LA RANCHERÍA"/>
    <s v="CALLE NINGUNO"/>
    <x v="0"/>
    <x v="0"/>
    <x v="2"/>
    <x v="1"/>
    <x v="7"/>
    <x v="0"/>
    <m/>
    <m/>
    <x v="4"/>
    <x v="3"/>
    <n v="2"/>
    <n v="0"/>
    <n v="2"/>
    <n v="2"/>
    <n v="0"/>
    <n v="2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079L"/>
    <x v="0"/>
    <x v="0"/>
    <s v="PRIMARIA COMUNITARIA"/>
    <n v="47"/>
    <x v="61"/>
    <n v="111"/>
    <s v="SIERRA OBSCURA (EL SERRUCHITO)"/>
    <s v="CALLE NINGUNO"/>
    <x v="0"/>
    <x v="0"/>
    <x v="2"/>
    <x v="1"/>
    <x v="7"/>
    <x v="0"/>
    <m/>
    <m/>
    <x v="4"/>
    <x v="0"/>
    <n v="3"/>
    <n v="3"/>
    <n v="6"/>
    <n v="3"/>
    <n v="3"/>
    <n v="6"/>
    <n v="2"/>
    <n v="0"/>
    <n v="2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82Z"/>
    <x v="0"/>
    <x v="0"/>
    <s v="PRIMARIA COMUNITARIA"/>
    <n v="29"/>
    <x v="6"/>
    <n v="567"/>
    <s v="MESA DE LOS MARINES"/>
    <s v="NINGUNO NINGUNO"/>
    <x v="0"/>
    <x v="0"/>
    <x v="2"/>
    <x v="1"/>
    <x v="7"/>
    <x v="0"/>
    <m/>
    <m/>
    <x v="4"/>
    <x v="3"/>
    <n v="2"/>
    <n v="3"/>
    <n v="5"/>
    <n v="2"/>
    <n v="3"/>
    <n v="5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1"/>
    <x v="0"/>
    <n v="0"/>
    <x v="0"/>
    <n v="1"/>
    <n v="0"/>
    <n v="1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85W"/>
    <x v="0"/>
    <x v="0"/>
    <s v="PRIMARIA COMUNITARIA"/>
    <n v="15"/>
    <x v="66"/>
    <n v="28"/>
    <s v="CUCHILLO PARADO"/>
    <s v="NINGUNO NINGUNO"/>
    <x v="0"/>
    <x v="0"/>
    <x v="2"/>
    <x v="1"/>
    <x v="7"/>
    <x v="0"/>
    <m/>
    <m/>
    <x v="4"/>
    <x v="10"/>
    <n v="3"/>
    <n v="1"/>
    <n v="4"/>
    <n v="3"/>
    <n v="1"/>
    <n v="4"/>
    <n v="0"/>
    <n v="0"/>
    <n v="0"/>
    <n v="0"/>
    <x v="0"/>
    <n v="0"/>
    <x v="0"/>
    <n v="0"/>
    <n v="0"/>
    <n v="0"/>
    <n v="0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86V"/>
    <x v="0"/>
    <x v="0"/>
    <s v="PRIMARIA COMUNITARIA"/>
    <n v="29"/>
    <x v="6"/>
    <n v="977"/>
    <s v="MESA DE LOS MARTÍNEZ"/>
    <s v="CALLE NINGUNO"/>
    <x v="0"/>
    <x v="0"/>
    <x v="2"/>
    <x v="1"/>
    <x v="7"/>
    <x v="0"/>
    <m/>
    <m/>
    <x v="4"/>
    <x v="3"/>
    <n v="1"/>
    <n v="1"/>
    <n v="2"/>
    <n v="1"/>
    <n v="1"/>
    <n v="2"/>
    <n v="1"/>
    <n v="0"/>
    <n v="1"/>
    <n v="1"/>
    <x v="0"/>
    <n v="1"/>
    <x v="0"/>
    <n v="2"/>
    <n v="1"/>
    <n v="1"/>
    <n v="2"/>
    <n v="1"/>
    <x v="0"/>
    <n v="0"/>
    <x v="0"/>
    <n v="1"/>
    <n v="0"/>
    <n v="1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0"/>
    <x v="0"/>
    <n v="1"/>
    <x v="0"/>
    <n v="0"/>
    <n v="1"/>
    <n v="1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093E"/>
    <x v="0"/>
    <x v="0"/>
    <s v="PRIMARIA COMUNITARIA"/>
    <n v="8"/>
    <x v="8"/>
    <n v="326"/>
    <s v="PUERTO DE LA VIGA"/>
    <s v="NINGUNO NINGUNO"/>
    <x v="0"/>
    <x v="0"/>
    <x v="2"/>
    <x v="1"/>
    <x v="7"/>
    <x v="0"/>
    <m/>
    <m/>
    <x v="4"/>
    <x v="0"/>
    <n v="3"/>
    <n v="1"/>
    <n v="4"/>
    <n v="3"/>
    <n v="1"/>
    <n v="4"/>
    <n v="0"/>
    <n v="1"/>
    <n v="1"/>
    <n v="2"/>
    <x v="0"/>
    <n v="1"/>
    <x v="0"/>
    <n v="3"/>
    <n v="2"/>
    <n v="1"/>
    <n v="3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5"/>
    <x v="0"/>
    <n v="1"/>
    <x v="0"/>
    <n v="5"/>
    <n v="1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0143W"/>
    <x v="1"/>
    <x v="1"/>
    <s v="ESCUELA PRIMARIA"/>
    <n v="27"/>
    <x v="5"/>
    <n v="532"/>
    <s v="EL OJITO"/>
    <s v="CALLE EL OJITO"/>
    <x v="0"/>
    <x v="0"/>
    <x v="2"/>
    <x v="1"/>
    <x v="7"/>
    <x v="0"/>
    <m/>
    <m/>
    <x v="4"/>
    <x v="2"/>
    <n v="4"/>
    <n v="7"/>
    <n v="11"/>
    <n v="4"/>
    <n v="7"/>
    <n v="11"/>
    <n v="1"/>
    <n v="2"/>
    <n v="3"/>
    <n v="0"/>
    <x v="0"/>
    <n v="1"/>
    <x v="0"/>
    <n v="1"/>
    <n v="0"/>
    <n v="1"/>
    <n v="1"/>
    <n v="1"/>
    <x v="0"/>
    <n v="1"/>
    <x v="0"/>
    <n v="1"/>
    <n v="1"/>
    <n v="2"/>
    <n v="1"/>
    <x v="0"/>
    <n v="2"/>
    <x v="0"/>
    <n v="1"/>
    <n v="2"/>
    <n v="3"/>
    <n v="0"/>
    <x v="0"/>
    <n v="0"/>
    <x v="0"/>
    <n v="0"/>
    <n v="0"/>
    <n v="0"/>
    <n v="1"/>
    <x v="0"/>
    <n v="0"/>
    <x v="0"/>
    <n v="1"/>
    <n v="0"/>
    <n v="1"/>
    <n v="0"/>
    <x v="0"/>
    <n v="2"/>
    <x v="0"/>
    <n v="0"/>
    <n v="2"/>
    <n v="2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144V"/>
    <x v="1"/>
    <x v="1"/>
    <s v="PRIMARIA COMUNITARIA AULA COMPARTIDA"/>
    <n v="27"/>
    <x v="5"/>
    <n v="2412"/>
    <s v="ARROYO DE GUALAYNA"/>
    <s v="CALLE NINGUNO"/>
    <x v="0"/>
    <x v="0"/>
    <x v="2"/>
    <x v="1"/>
    <x v="7"/>
    <x v="0"/>
    <m/>
    <m/>
    <x v="4"/>
    <x v="2"/>
    <n v="1"/>
    <n v="8"/>
    <n v="9"/>
    <n v="1"/>
    <n v="8"/>
    <n v="9"/>
    <n v="0"/>
    <n v="0"/>
    <n v="0"/>
    <n v="0"/>
    <x v="0"/>
    <n v="0"/>
    <x v="0"/>
    <n v="0"/>
    <n v="0"/>
    <n v="0"/>
    <n v="0"/>
    <n v="0"/>
    <x v="0"/>
    <n v="2"/>
    <x v="0"/>
    <n v="0"/>
    <n v="2"/>
    <n v="2"/>
    <n v="0"/>
    <x v="0"/>
    <n v="1"/>
    <x v="0"/>
    <n v="0"/>
    <n v="1"/>
    <n v="1"/>
    <n v="0"/>
    <x v="0"/>
    <n v="1"/>
    <x v="0"/>
    <n v="0"/>
    <n v="1"/>
    <n v="1"/>
    <n v="1"/>
    <x v="0"/>
    <n v="2"/>
    <x v="0"/>
    <n v="1"/>
    <n v="2"/>
    <n v="3"/>
    <n v="0"/>
    <x v="0"/>
    <n v="1"/>
    <x v="0"/>
    <n v="0"/>
    <n v="1"/>
    <n v="1"/>
    <n v="1"/>
    <x v="0"/>
    <n v="7"/>
    <x v="0"/>
    <n v="1"/>
    <n v="7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145U"/>
    <x v="1"/>
    <x v="1"/>
    <s v="ESCUELA PRIMARIA"/>
    <n v="27"/>
    <x v="5"/>
    <n v="1484"/>
    <s v="PAREGUACHI"/>
    <s v="CALLE PAREGUACHI"/>
    <x v="0"/>
    <x v="0"/>
    <x v="2"/>
    <x v="1"/>
    <x v="7"/>
    <x v="0"/>
    <m/>
    <m/>
    <x v="4"/>
    <x v="2"/>
    <n v="0"/>
    <n v="3"/>
    <n v="3"/>
    <n v="0"/>
    <n v="3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2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178L"/>
    <x v="1"/>
    <x v="1"/>
    <s v="ESCUELA PRIMARIA"/>
    <n v="29"/>
    <x v="6"/>
    <n v="441"/>
    <s v="ARROYO LARGO"/>
    <s v="CALLE ARROYO LARGO"/>
    <x v="0"/>
    <x v="0"/>
    <x v="2"/>
    <x v="1"/>
    <x v="7"/>
    <x v="0"/>
    <m/>
    <m/>
    <x v="4"/>
    <x v="3"/>
    <n v="3"/>
    <n v="5"/>
    <n v="8"/>
    <n v="3"/>
    <n v="5"/>
    <n v="8"/>
    <n v="2"/>
    <n v="1"/>
    <n v="3"/>
    <n v="0"/>
    <x v="0"/>
    <n v="0"/>
    <x v="0"/>
    <n v="0"/>
    <n v="0"/>
    <n v="0"/>
    <n v="0"/>
    <n v="0"/>
    <x v="0"/>
    <n v="0"/>
    <x v="0"/>
    <n v="0"/>
    <n v="0"/>
    <n v="0"/>
    <n v="0"/>
    <x v="0"/>
    <n v="2"/>
    <x v="0"/>
    <n v="0"/>
    <n v="2"/>
    <n v="2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181Z"/>
    <x v="1"/>
    <x v="1"/>
    <s v="PRIMARIA COMUNITARIA"/>
    <n v="29"/>
    <x v="6"/>
    <n v="89"/>
    <s v="ARROYO DE LAS GALLINAS"/>
    <s v="CALLE NINGUNO"/>
    <x v="0"/>
    <x v="0"/>
    <x v="2"/>
    <x v="1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1"/>
    <x v="0"/>
    <n v="2"/>
    <x v="0"/>
    <n v="1"/>
    <n v="2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323G"/>
    <x v="1"/>
    <x v="1"/>
    <s v="ESCUELA PRIMARIA"/>
    <n v="51"/>
    <x v="14"/>
    <n v="113"/>
    <s v="GURICHIVO (EJIDO BASOGACHI)"/>
    <s v="CALLE GUIRICHIVO"/>
    <x v="0"/>
    <x v="0"/>
    <x v="2"/>
    <x v="1"/>
    <x v="7"/>
    <x v="0"/>
    <m/>
    <m/>
    <x v="4"/>
    <x v="0"/>
    <n v="2"/>
    <n v="2"/>
    <n v="4"/>
    <n v="2"/>
    <n v="2"/>
    <n v="4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2"/>
    <x v="0"/>
    <n v="2"/>
    <x v="0"/>
    <n v="2"/>
    <n v="2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0385T"/>
    <x v="1"/>
    <x v="1"/>
    <s v="ESCUELA PRIMARIA"/>
    <n v="66"/>
    <x v="11"/>
    <n v="217"/>
    <s v="HÉROES DE LA TABLETA"/>
    <s v="CALLE CONOCIDO LA TABLETA"/>
    <x v="0"/>
    <x v="0"/>
    <x v="2"/>
    <x v="1"/>
    <x v="7"/>
    <x v="0"/>
    <m/>
    <m/>
    <x v="4"/>
    <x v="0"/>
    <n v="2"/>
    <n v="0"/>
    <n v="2"/>
    <n v="2"/>
    <n v="0"/>
    <n v="2"/>
    <n v="0"/>
    <n v="0"/>
    <n v="0"/>
    <n v="1"/>
    <x v="0"/>
    <n v="0"/>
    <x v="0"/>
    <n v="1"/>
    <n v="1"/>
    <n v="0"/>
    <n v="1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3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421H"/>
    <x v="1"/>
    <x v="1"/>
    <s v="ESCUELA PRIMARIA"/>
    <n v="40"/>
    <x v="20"/>
    <n v="700"/>
    <s v="ARTURO GÁMIZ"/>
    <s v="CALLE ARTURO GAMIZ/CAMPO 3"/>
    <x v="0"/>
    <x v="0"/>
    <x v="2"/>
    <x v="1"/>
    <x v="7"/>
    <x v="0"/>
    <m/>
    <m/>
    <x v="4"/>
    <x v="4"/>
    <n v="2"/>
    <n v="5"/>
    <n v="7"/>
    <n v="2"/>
    <n v="5"/>
    <n v="7"/>
    <n v="0"/>
    <n v="3"/>
    <n v="3"/>
    <n v="1"/>
    <x v="0"/>
    <n v="1"/>
    <x v="0"/>
    <n v="2"/>
    <n v="1"/>
    <n v="1"/>
    <n v="2"/>
    <n v="0"/>
    <x v="0"/>
    <n v="1"/>
    <x v="0"/>
    <n v="0"/>
    <n v="1"/>
    <n v="1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461I"/>
    <x v="1"/>
    <x v="1"/>
    <s v="PRIMARIA COMUNITARIA AULA COMPARTIDA"/>
    <n v="51"/>
    <x v="14"/>
    <n v="271"/>
    <s v="LA BATERÍA DE RODRÍGUEZ"/>
    <s v="CALLE NINGUNO"/>
    <x v="0"/>
    <x v="0"/>
    <x v="2"/>
    <x v="1"/>
    <x v="7"/>
    <x v="0"/>
    <m/>
    <m/>
    <x v="4"/>
    <x v="0"/>
    <n v="1"/>
    <n v="3"/>
    <n v="4"/>
    <n v="1"/>
    <n v="3"/>
    <n v="4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474M"/>
    <x v="1"/>
    <x v="1"/>
    <s v="ESCUELA PRIMARIA"/>
    <n v="29"/>
    <x v="6"/>
    <n v="190"/>
    <s v="RANCHO DE ROCHA"/>
    <s v="CALLE RANCHO DE ROCHA"/>
    <x v="0"/>
    <x v="0"/>
    <x v="2"/>
    <x v="1"/>
    <x v="7"/>
    <x v="0"/>
    <m/>
    <m/>
    <x v="4"/>
    <x v="3"/>
    <n v="1"/>
    <n v="2"/>
    <n v="3"/>
    <n v="1"/>
    <n v="2"/>
    <n v="3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1"/>
    <x v="0"/>
    <n v="1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485S"/>
    <x v="1"/>
    <x v="1"/>
    <s v="PRIMARIA COMUNITARIA AULA COMPARTIDA"/>
    <n v="66"/>
    <x v="11"/>
    <n v="8"/>
    <s v="AGUATIACHI"/>
    <s v="CALLE AGUATIACHI"/>
    <x v="0"/>
    <x v="0"/>
    <x v="2"/>
    <x v="1"/>
    <x v="7"/>
    <x v="0"/>
    <m/>
    <m/>
    <x v="4"/>
    <x v="0"/>
    <n v="2"/>
    <n v="3"/>
    <n v="5"/>
    <n v="2"/>
    <n v="3"/>
    <n v="5"/>
    <n v="0"/>
    <n v="0"/>
    <n v="0"/>
    <n v="1"/>
    <x v="0"/>
    <n v="1"/>
    <x v="0"/>
    <n v="2"/>
    <n v="1"/>
    <n v="1"/>
    <n v="2"/>
    <n v="0"/>
    <x v="0"/>
    <n v="0"/>
    <x v="0"/>
    <n v="0"/>
    <n v="0"/>
    <n v="0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496Y"/>
    <x v="1"/>
    <x v="1"/>
    <s v="ESCUELA PRIMARIA"/>
    <n v="7"/>
    <x v="7"/>
    <n v="5"/>
    <s v="EL AGUAJE"/>
    <s v="CALLE EL AGUAJE"/>
    <x v="0"/>
    <x v="0"/>
    <x v="2"/>
    <x v="1"/>
    <x v="7"/>
    <x v="0"/>
    <m/>
    <m/>
    <x v="4"/>
    <x v="2"/>
    <n v="12"/>
    <n v="9"/>
    <n v="21"/>
    <n v="12"/>
    <n v="9"/>
    <n v="21"/>
    <n v="2"/>
    <n v="1"/>
    <n v="3"/>
    <n v="0"/>
    <x v="0"/>
    <n v="0"/>
    <x v="0"/>
    <n v="0"/>
    <n v="0"/>
    <n v="0"/>
    <n v="0"/>
    <n v="3"/>
    <x v="0"/>
    <n v="1"/>
    <x v="0"/>
    <n v="3"/>
    <n v="1"/>
    <n v="4"/>
    <n v="3"/>
    <x v="0"/>
    <n v="4"/>
    <x v="0"/>
    <n v="3"/>
    <n v="4"/>
    <n v="7"/>
    <n v="1"/>
    <x v="0"/>
    <n v="1"/>
    <x v="0"/>
    <n v="1"/>
    <n v="1"/>
    <n v="2"/>
    <n v="3"/>
    <x v="0"/>
    <n v="1"/>
    <x v="0"/>
    <n v="3"/>
    <n v="1"/>
    <n v="4"/>
    <n v="0"/>
    <x v="0"/>
    <n v="1"/>
    <x v="0"/>
    <n v="0"/>
    <n v="1"/>
    <n v="1"/>
    <n v="10"/>
    <x v="0"/>
    <n v="8"/>
    <x v="0"/>
    <n v="10"/>
    <n v="8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536I"/>
    <x v="1"/>
    <x v="1"/>
    <s v="ESCUELA PRIMARIA"/>
    <n v="27"/>
    <x v="5"/>
    <n v="365"/>
    <s v="SAN SILVESTRE"/>
    <s v="CALLE ASERRADERO SAN SILVESTRE"/>
    <x v="0"/>
    <x v="0"/>
    <x v="2"/>
    <x v="1"/>
    <x v="7"/>
    <x v="0"/>
    <m/>
    <m/>
    <x v="4"/>
    <x v="2"/>
    <n v="4"/>
    <n v="4"/>
    <n v="8"/>
    <n v="4"/>
    <n v="4"/>
    <n v="8"/>
    <n v="0"/>
    <n v="1"/>
    <n v="1"/>
    <n v="1"/>
    <x v="0"/>
    <n v="2"/>
    <x v="0"/>
    <n v="3"/>
    <n v="1"/>
    <n v="2"/>
    <n v="3"/>
    <n v="3"/>
    <x v="0"/>
    <n v="1"/>
    <x v="0"/>
    <n v="3"/>
    <n v="1"/>
    <n v="4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575K"/>
    <x v="1"/>
    <x v="1"/>
    <s v="ESCUELA PRIMARIA"/>
    <n v="46"/>
    <x v="17"/>
    <n v="172"/>
    <s v="EL SAUCITO"/>
    <s v="CALLE EL SAUCITO"/>
    <x v="0"/>
    <x v="0"/>
    <x v="2"/>
    <x v="1"/>
    <x v="7"/>
    <x v="0"/>
    <m/>
    <m/>
    <x v="4"/>
    <x v="2"/>
    <n v="2"/>
    <n v="3"/>
    <n v="5"/>
    <n v="2"/>
    <n v="3"/>
    <n v="5"/>
    <n v="1"/>
    <n v="0"/>
    <n v="1"/>
    <n v="0"/>
    <x v="0"/>
    <n v="0"/>
    <x v="0"/>
    <n v="0"/>
    <n v="0"/>
    <n v="0"/>
    <n v="0"/>
    <n v="0"/>
    <x v="0"/>
    <n v="2"/>
    <x v="0"/>
    <n v="0"/>
    <n v="2"/>
    <n v="2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626A"/>
    <x v="1"/>
    <x v="1"/>
    <s v="ESCUELA PRIMARIA"/>
    <n v="12"/>
    <x v="1"/>
    <n v="66"/>
    <s v="ARROYO DEL AGUA"/>
    <s v="CALLE ARROYO DEL AGUA"/>
    <x v="0"/>
    <x v="0"/>
    <x v="2"/>
    <x v="1"/>
    <x v="7"/>
    <x v="0"/>
    <m/>
    <m/>
    <x v="4"/>
    <x v="1"/>
    <n v="0"/>
    <n v="1"/>
    <n v="1"/>
    <n v="0"/>
    <n v="1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630N"/>
    <x v="1"/>
    <x v="1"/>
    <s v="PRIMARIA COMUNITARIA AULA COMPARTIDA"/>
    <n v="15"/>
    <x v="66"/>
    <n v="30"/>
    <s v="LA CUESTA DE MUÑIZ"/>
    <s v="CALLE LA CUESTA DE MUÑIZ"/>
    <x v="0"/>
    <x v="0"/>
    <x v="2"/>
    <x v="1"/>
    <x v="7"/>
    <x v="0"/>
    <m/>
    <m/>
    <x v="4"/>
    <x v="10"/>
    <n v="0"/>
    <n v="5"/>
    <n v="5"/>
    <n v="0"/>
    <n v="5"/>
    <n v="5"/>
    <n v="0"/>
    <n v="0"/>
    <n v="0"/>
    <n v="0"/>
    <x v="0"/>
    <n v="0"/>
    <x v="0"/>
    <n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2"/>
    <x v="0"/>
    <n v="0"/>
    <n v="2"/>
    <n v="2"/>
    <n v="0"/>
    <x v="0"/>
    <n v="1"/>
    <x v="0"/>
    <n v="0"/>
    <n v="1"/>
    <n v="1"/>
    <n v="0"/>
    <x v="0"/>
    <n v="5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645P"/>
    <x v="1"/>
    <x v="1"/>
    <s v="PRIMARIA COMUNITARIA AULA COMPARTIDA"/>
    <n v="29"/>
    <x v="6"/>
    <n v="9"/>
    <s v="ARROYO CHIQUITO"/>
    <s v="CALLE CONOCIDO"/>
    <x v="0"/>
    <x v="0"/>
    <x v="2"/>
    <x v="1"/>
    <x v="7"/>
    <x v="0"/>
    <m/>
    <m/>
    <x v="4"/>
    <x v="3"/>
    <n v="2"/>
    <n v="5"/>
    <n v="7"/>
    <n v="2"/>
    <n v="5"/>
    <n v="7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2"/>
    <x v="0"/>
    <n v="0"/>
    <n v="2"/>
    <n v="2"/>
    <n v="1"/>
    <x v="0"/>
    <n v="1"/>
    <x v="0"/>
    <n v="1"/>
    <n v="1"/>
    <n v="2"/>
    <n v="1"/>
    <x v="0"/>
    <n v="0"/>
    <x v="0"/>
    <n v="1"/>
    <n v="0"/>
    <n v="1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693Z"/>
    <x v="1"/>
    <x v="1"/>
    <s v="ESCUELA PRIMARIA"/>
    <n v="9"/>
    <x v="3"/>
    <n v="339"/>
    <s v="OJO DEL BUEY"/>
    <s v="CALLE OJO DEL BUEY"/>
    <x v="0"/>
    <x v="0"/>
    <x v="2"/>
    <x v="1"/>
    <x v="7"/>
    <x v="0"/>
    <m/>
    <m/>
    <x v="4"/>
    <x v="0"/>
    <n v="9"/>
    <n v="7"/>
    <n v="16"/>
    <n v="9"/>
    <n v="7"/>
    <n v="16"/>
    <n v="1"/>
    <n v="1"/>
    <n v="2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696W"/>
    <x v="1"/>
    <x v="1"/>
    <s v="PRIMARIA COMUNITARIA AULA COMPARTIDA"/>
    <n v="7"/>
    <x v="7"/>
    <n v="223"/>
    <s v="PUERTO TRES HERMANOS"/>
    <s v="CALLE NINGUNO"/>
    <x v="0"/>
    <x v="0"/>
    <x v="2"/>
    <x v="1"/>
    <x v="7"/>
    <x v="0"/>
    <m/>
    <m/>
    <x v="4"/>
    <x v="2"/>
    <n v="7"/>
    <n v="3"/>
    <n v="10"/>
    <n v="7"/>
    <n v="3"/>
    <n v="10"/>
    <n v="0"/>
    <n v="2"/>
    <n v="2"/>
    <n v="0"/>
    <x v="0"/>
    <n v="0"/>
    <x v="0"/>
    <n v="0"/>
    <n v="0"/>
    <n v="0"/>
    <n v="0"/>
    <n v="2"/>
    <x v="0"/>
    <n v="0"/>
    <x v="0"/>
    <n v="2"/>
    <n v="0"/>
    <n v="2"/>
    <n v="2"/>
    <x v="0"/>
    <n v="1"/>
    <x v="0"/>
    <n v="2"/>
    <n v="1"/>
    <n v="3"/>
    <n v="0"/>
    <x v="0"/>
    <n v="0"/>
    <x v="0"/>
    <n v="0"/>
    <n v="0"/>
    <n v="0"/>
    <n v="3"/>
    <x v="0"/>
    <n v="0"/>
    <x v="0"/>
    <n v="3"/>
    <n v="0"/>
    <n v="3"/>
    <n v="0"/>
    <x v="0"/>
    <n v="0"/>
    <x v="0"/>
    <n v="0"/>
    <n v="0"/>
    <n v="0"/>
    <n v="7"/>
    <x v="0"/>
    <n v="1"/>
    <x v="0"/>
    <n v="7"/>
    <n v="1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697V"/>
    <x v="1"/>
    <x v="1"/>
    <s v="PRIMARIA COMUNITARIA AULA COMPARTIDA"/>
    <n v="7"/>
    <x v="7"/>
    <n v="132"/>
    <s v="VALLE EL MANZANO"/>
    <s v="CALLE NINGUNO"/>
    <x v="0"/>
    <x v="0"/>
    <x v="2"/>
    <x v="1"/>
    <x v="7"/>
    <x v="0"/>
    <m/>
    <m/>
    <x v="4"/>
    <x v="2"/>
    <n v="2"/>
    <n v="3"/>
    <n v="5"/>
    <n v="2"/>
    <n v="3"/>
    <n v="5"/>
    <n v="0"/>
    <n v="0"/>
    <n v="0"/>
    <n v="0"/>
    <x v="0"/>
    <n v="0"/>
    <x v="0"/>
    <n v="0"/>
    <n v="0"/>
    <n v="0"/>
    <n v="0"/>
    <n v="2"/>
    <x v="0"/>
    <n v="0"/>
    <x v="0"/>
    <n v="2"/>
    <n v="0"/>
    <n v="2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724B"/>
    <x v="1"/>
    <x v="1"/>
    <s v="ESCUELA PRIMARIA"/>
    <n v="29"/>
    <x v="6"/>
    <n v="1241"/>
    <s v="BAJÍO ATASCOSO"/>
    <s v="CALLE BAJIO ATASCOSO"/>
    <x v="0"/>
    <x v="0"/>
    <x v="2"/>
    <x v="1"/>
    <x v="7"/>
    <x v="0"/>
    <m/>
    <m/>
    <x v="4"/>
    <x v="3"/>
    <n v="4"/>
    <n v="8"/>
    <n v="12"/>
    <n v="4"/>
    <n v="8"/>
    <n v="12"/>
    <n v="1"/>
    <n v="2"/>
    <n v="3"/>
    <n v="0"/>
    <x v="0"/>
    <n v="0"/>
    <x v="0"/>
    <n v="0"/>
    <n v="0"/>
    <n v="0"/>
    <n v="0"/>
    <n v="1"/>
    <x v="0"/>
    <n v="2"/>
    <x v="0"/>
    <n v="1"/>
    <n v="2"/>
    <n v="3"/>
    <n v="0"/>
    <x v="0"/>
    <n v="2"/>
    <x v="0"/>
    <n v="0"/>
    <n v="2"/>
    <n v="2"/>
    <n v="1"/>
    <x v="0"/>
    <n v="1"/>
    <x v="0"/>
    <n v="1"/>
    <n v="1"/>
    <n v="2"/>
    <n v="0"/>
    <x v="0"/>
    <n v="0"/>
    <x v="0"/>
    <n v="0"/>
    <n v="0"/>
    <n v="0"/>
    <n v="1"/>
    <x v="0"/>
    <n v="1"/>
    <x v="0"/>
    <n v="1"/>
    <n v="1"/>
    <n v="2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729X"/>
    <x v="1"/>
    <x v="1"/>
    <s v="PRIMARIA COMUNITARIA"/>
    <n v="29"/>
    <x v="6"/>
    <n v="700"/>
    <s v="SAN JOSÉ DE CRUCES"/>
    <s v="CALLE SAN JOSE DE CRUCES"/>
    <x v="0"/>
    <x v="0"/>
    <x v="2"/>
    <x v="1"/>
    <x v="7"/>
    <x v="0"/>
    <m/>
    <m/>
    <x v="4"/>
    <x v="3"/>
    <n v="2"/>
    <n v="0"/>
    <n v="2"/>
    <n v="2"/>
    <n v="0"/>
    <n v="2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2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781T"/>
    <x v="1"/>
    <x v="1"/>
    <s v="ESCUELA PRIMARIA"/>
    <n v="17"/>
    <x v="16"/>
    <n v="97"/>
    <s v="MIGUEL CHIQUITO"/>
    <s v="CALLE SAN MIGUEL CHIQUITO"/>
    <x v="0"/>
    <x v="0"/>
    <x v="2"/>
    <x v="1"/>
    <x v="7"/>
    <x v="0"/>
    <m/>
    <m/>
    <x v="4"/>
    <x v="1"/>
    <n v="17"/>
    <n v="7"/>
    <n v="24"/>
    <n v="17"/>
    <n v="7"/>
    <n v="24"/>
    <n v="0"/>
    <n v="2"/>
    <n v="2"/>
    <n v="0"/>
    <x v="0"/>
    <n v="0"/>
    <x v="0"/>
    <n v="0"/>
    <n v="0"/>
    <n v="0"/>
    <n v="0"/>
    <n v="6"/>
    <x v="0"/>
    <n v="1"/>
    <x v="0"/>
    <n v="6"/>
    <n v="1"/>
    <n v="7"/>
    <n v="2"/>
    <x v="0"/>
    <n v="1"/>
    <x v="0"/>
    <n v="2"/>
    <n v="1"/>
    <n v="3"/>
    <n v="3"/>
    <x v="0"/>
    <n v="1"/>
    <x v="0"/>
    <n v="3"/>
    <n v="1"/>
    <n v="4"/>
    <n v="1"/>
    <x v="0"/>
    <n v="0"/>
    <x v="0"/>
    <n v="1"/>
    <n v="0"/>
    <n v="1"/>
    <n v="5"/>
    <x v="0"/>
    <n v="2"/>
    <x v="0"/>
    <n v="5"/>
    <n v="2"/>
    <n v="7"/>
    <n v="17"/>
    <x v="0"/>
    <n v="5"/>
    <x v="0"/>
    <n v="17"/>
    <n v="5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789L"/>
    <x v="1"/>
    <x v="1"/>
    <s v="ESCUELA PRIMARIA"/>
    <n v="31"/>
    <x v="9"/>
    <n v="129"/>
    <s v="TÓNACHI"/>
    <s v="CALLE TONACHI"/>
    <x v="0"/>
    <x v="0"/>
    <x v="2"/>
    <x v="1"/>
    <x v="7"/>
    <x v="0"/>
    <m/>
    <m/>
    <x v="4"/>
    <x v="1"/>
    <n v="6"/>
    <n v="0"/>
    <n v="6"/>
    <n v="6"/>
    <n v="0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2"/>
    <x v="0"/>
    <n v="0"/>
    <x v="0"/>
    <n v="2"/>
    <n v="0"/>
    <n v="2"/>
    <n v="0"/>
    <x v="0"/>
    <n v="0"/>
    <x v="0"/>
    <n v="0"/>
    <n v="0"/>
    <n v="0"/>
    <n v="3"/>
    <x v="0"/>
    <n v="0"/>
    <x v="0"/>
    <n v="3"/>
    <n v="0"/>
    <n v="3"/>
    <n v="1"/>
    <x v="0"/>
    <n v="0"/>
    <x v="0"/>
    <n v="1"/>
    <n v="0"/>
    <n v="1"/>
    <n v="6"/>
    <x v="0"/>
    <n v="0"/>
    <x v="0"/>
    <n v="6"/>
    <n v="0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792Z"/>
    <x v="1"/>
    <x v="1"/>
    <s v="ESCUELA PRIMARIA"/>
    <n v="27"/>
    <x v="5"/>
    <n v="415"/>
    <s v="LA MESA DEL CHIHUITE"/>
    <s v="CALLE EL CHIHUITE"/>
    <x v="0"/>
    <x v="0"/>
    <x v="2"/>
    <x v="1"/>
    <x v="7"/>
    <x v="0"/>
    <m/>
    <m/>
    <x v="4"/>
    <x v="2"/>
    <n v="12"/>
    <n v="9"/>
    <n v="21"/>
    <n v="12"/>
    <n v="9"/>
    <n v="21"/>
    <n v="0"/>
    <n v="2"/>
    <n v="2"/>
    <n v="0"/>
    <x v="0"/>
    <n v="0"/>
    <x v="0"/>
    <n v="0"/>
    <n v="0"/>
    <n v="0"/>
    <n v="0"/>
    <n v="3"/>
    <x v="0"/>
    <n v="1"/>
    <x v="0"/>
    <n v="3"/>
    <n v="1"/>
    <n v="4"/>
    <n v="2"/>
    <x v="0"/>
    <n v="2"/>
    <x v="0"/>
    <n v="2"/>
    <n v="2"/>
    <n v="4"/>
    <n v="5"/>
    <x v="0"/>
    <n v="2"/>
    <x v="0"/>
    <n v="5"/>
    <n v="2"/>
    <n v="7"/>
    <n v="1"/>
    <x v="0"/>
    <n v="1"/>
    <x v="0"/>
    <n v="1"/>
    <n v="1"/>
    <n v="2"/>
    <n v="1"/>
    <x v="0"/>
    <n v="1"/>
    <x v="0"/>
    <n v="1"/>
    <n v="1"/>
    <n v="2"/>
    <n v="12"/>
    <x v="0"/>
    <n v="7"/>
    <x v="0"/>
    <n v="12"/>
    <n v="7"/>
    <n v="19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R0797U"/>
    <x v="1"/>
    <x v="1"/>
    <s v="PRIMARIA COMUNITARIA"/>
    <n v="29"/>
    <x v="6"/>
    <n v="1835"/>
    <s v="MESA DEL RIÍTO"/>
    <s v="CALLE MESA DEL RIITO"/>
    <x v="0"/>
    <x v="0"/>
    <x v="2"/>
    <x v="1"/>
    <x v="7"/>
    <x v="0"/>
    <m/>
    <m/>
    <x v="4"/>
    <x v="3"/>
    <n v="2"/>
    <n v="2"/>
    <n v="4"/>
    <n v="2"/>
    <n v="2"/>
    <n v="4"/>
    <n v="0"/>
    <n v="1"/>
    <n v="1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798T"/>
    <x v="1"/>
    <x v="1"/>
    <s v="PRIMARIA COMUNITARIA AULA COMPARTIDA"/>
    <n v="29"/>
    <x v="6"/>
    <n v="403"/>
    <s v="TABLETEROS"/>
    <s v="CALLE NINGUNO"/>
    <x v="0"/>
    <x v="0"/>
    <x v="2"/>
    <x v="1"/>
    <x v="7"/>
    <x v="0"/>
    <m/>
    <m/>
    <x v="4"/>
    <x v="3"/>
    <n v="0"/>
    <n v="2"/>
    <n v="2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0832J"/>
    <x v="1"/>
    <x v="1"/>
    <s v="PRIMARIA COMUNITARIA AULA COMPARTIDA"/>
    <n v="27"/>
    <x v="5"/>
    <n v="353"/>
    <s v="LOS NAPUCHIS (ORERARE)"/>
    <s v="CALLE NINGUNO"/>
    <x v="0"/>
    <x v="0"/>
    <x v="2"/>
    <x v="1"/>
    <x v="7"/>
    <x v="0"/>
    <m/>
    <m/>
    <x v="4"/>
    <x v="2"/>
    <n v="3"/>
    <n v="1"/>
    <n v="4"/>
    <n v="3"/>
    <n v="1"/>
    <n v="4"/>
    <n v="0"/>
    <n v="1"/>
    <n v="1"/>
    <n v="1"/>
    <x v="0"/>
    <n v="0"/>
    <x v="0"/>
    <n v="1"/>
    <n v="1"/>
    <n v="0"/>
    <n v="1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3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843P"/>
    <x v="1"/>
    <x v="1"/>
    <s v="ESCUELA PRIMARIA"/>
    <n v="40"/>
    <x v="20"/>
    <n v="85"/>
    <s v="MESA DEL GARABATO"/>
    <s v="CALLE MESA DEL GARABATO"/>
    <x v="0"/>
    <x v="0"/>
    <x v="2"/>
    <x v="1"/>
    <x v="7"/>
    <x v="0"/>
    <m/>
    <m/>
    <x v="4"/>
    <x v="4"/>
    <n v="3"/>
    <n v="6"/>
    <n v="9"/>
    <n v="3"/>
    <n v="6"/>
    <n v="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2"/>
    <x v="0"/>
    <n v="0"/>
    <n v="2"/>
    <n v="2"/>
    <n v="1"/>
    <x v="0"/>
    <n v="0"/>
    <x v="0"/>
    <n v="1"/>
    <n v="0"/>
    <n v="1"/>
    <n v="2"/>
    <x v="0"/>
    <n v="3"/>
    <x v="0"/>
    <n v="2"/>
    <n v="3"/>
    <n v="5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850Z"/>
    <x v="1"/>
    <x v="1"/>
    <s v="PRIMARIA COMUNITARIA AULA COMPARTIDA"/>
    <n v="51"/>
    <x v="14"/>
    <n v="252"/>
    <s v="CONCHEÑO"/>
    <s v="CALLE NINGUNO"/>
    <x v="0"/>
    <x v="0"/>
    <x v="2"/>
    <x v="1"/>
    <x v="7"/>
    <x v="0"/>
    <m/>
    <m/>
    <x v="4"/>
    <x v="0"/>
    <n v="3"/>
    <n v="4"/>
    <n v="7"/>
    <n v="3"/>
    <n v="4"/>
    <n v="7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1"/>
    <x v="0"/>
    <n v="0"/>
    <x v="0"/>
    <n v="1"/>
    <n v="0"/>
    <n v="1"/>
    <n v="1"/>
    <x v="0"/>
    <n v="2"/>
    <x v="0"/>
    <n v="1"/>
    <n v="2"/>
    <n v="3"/>
    <n v="3"/>
    <x v="0"/>
    <n v="4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878E"/>
    <x v="1"/>
    <x v="1"/>
    <s v="ESCUELA PRIMARIA"/>
    <n v="9"/>
    <x v="3"/>
    <n v="9"/>
    <s v="BABUREACHI (EL DOCE)"/>
    <s v="CALLE BABUREACHI DEL LLANO"/>
    <x v="0"/>
    <x v="0"/>
    <x v="2"/>
    <x v="1"/>
    <x v="7"/>
    <x v="0"/>
    <m/>
    <m/>
    <x v="4"/>
    <x v="0"/>
    <n v="3"/>
    <n v="3"/>
    <n v="6"/>
    <n v="3"/>
    <n v="3"/>
    <n v="6"/>
    <n v="1"/>
    <n v="2"/>
    <n v="3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893X"/>
    <x v="1"/>
    <x v="1"/>
    <s v="ESCUELA PRIMARIA"/>
    <n v="27"/>
    <x v="5"/>
    <n v="485"/>
    <s v="EL NARANJO"/>
    <s v="CALLE EL NARANJO"/>
    <x v="0"/>
    <x v="0"/>
    <x v="2"/>
    <x v="1"/>
    <x v="7"/>
    <x v="0"/>
    <m/>
    <m/>
    <x v="4"/>
    <x v="2"/>
    <n v="9"/>
    <n v="9"/>
    <n v="18"/>
    <n v="9"/>
    <n v="9"/>
    <n v="18"/>
    <n v="1"/>
    <n v="1"/>
    <n v="2"/>
    <n v="0"/>
    <x v="0"/>
    <n v="0"/>
    <x v="0"/>
    <n v="0"/>
    <n v="0"/>
    <n v="0"/>
    <n v="0"/>
    <n v="1"/>
    <x v="0"/>
    <n v="0"/>
    <x v="0"/>
    <n v="1"/>
    <n v="0"/>
    <n v="1"/>
    <n v="2"/>
    <x v="0"/>
    <n v="5"/>
    <x v="0"/>
    <n v="2"/>
    <n v="5"/>
    <n v="7"/>
    <n v="3"/>
    <x v="0"/>
    <n v="2"/>
    <x v="0"/>
    <n v="3"/>
    <n v="2"/>
    <n v="5"/>
    <n v="0"/>
    <x v="0"/>
    <n v="0"/>
    <x v="0"/>
    <n v="0"/>
    <n v="0"/>
    <n v="0"/>
    <n v="2"/>
    <x v="0"/>
    <n v="1"/>
    <x v="0"/>
    <n v="2"/>
    <n v="1"/>
    <n v="3"/>
    <n v="8"/>
    <x v="0"/>
    <n v="8"/>
    <x v="0"/>
    <n v="8"/>
    <n v="8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901P"/>
    <x v="1"/>
    <x v="1"/>
    <s v="PRIMARIA COMUNITARIA"/>
    <n v="32"/>
    <x v="18"/>
    <n v="43"/>
    <s v="GOMERA DE ABAJO"/>
    <s v="CALLE NINGUNO"/>
    <x v="0"/>
    <x v="0"/>
    <x v="2"/>
    <x v="1"/>
    <x v="7"/>
    <x v="0"/>
    <m/>
    <m/>
    <x v="4"/>
    <x v="7"/>
    <n v="0"/>
    <n v="2"/>
    <n v="2"/>
    <n v="0"/>
    <n v="2"/>
    <n v="2"/>
    <n v="0"/>
    <n v="1"/>
    <n v="1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934G"/>
    <x v="1"/>
    <x v="1"/>
    <s v="ESCUELA PRIMARIA"/>
    <n v="29"/>
    <x v="6"/>
    <n v="116"/>
    <s v="LA MANGA"/>
    <s v="CALLE MESA DE LA MANGA"/>
    <x v="0"/>
    <x v="0"/>
    <x v="2"/>
    <x v="1"/>
    <x v="7"/>
    <x v="0"/>
    <m/>
    <m/>
    <x v="4"/>
    <x v="3"/>
    <n v="4"/>
    <n v="6"/>
    <n v="10"/>
    <n v="4"/>
    <n v="6"/>
    <n v="10"/>
    <n v="2"/>
    <n v="1"/>
    <n v="3"/>
    <n v="0"/>
    <x v="0"/>
    <n v="0"/>
    <x v="0"/>
    <n v="0"/>
    <n v="0"/>
    <n v="0"/>
    <n v="0"/>
    <n v="0"/>
    <x v="0"/>
    <n v="1"/>
    <x v="0"/>
    <n v="0"/>
    <n v="1"/>
    <n v="1"/>
    <n v="1"/>
    <x v="0"/>
    <n v="2"/>
    <x v="0"/>
    <n v="1"/>
    <n v="2"/>
    <n v="3"/>
    <n v="0"/>
    <x v="0"/>
    <n v="0"/>
    <x v="0"/>
    <n v="0"/>
    <n v="0"/>
    <n v="0"/>
    <n v="1"/>
    <x v="0"/>
    <n v="0"/>
    <x v="0"/>
    <n v="1"/>
    <n v="0"/>
    <n v="1"/>
    <n v="0"/>
    <x v="0"/>
    <n v="2"/>
    <x v="0"/>
    <n v="0"/>
    <n v="2"/>
    <n v="2"/>
    <n v="2"/>
    <x v="0"/>
    <n v="5"/>
    <x v="0"/>
    <n v="2"/>
    <n v="5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0962C"/>
    <x v="1"/>
    <x v="1"/>
    <s v="PRIMARIA COMUNITARIA"/>
    <n v="8"/>
    <x v="8"/>
    <n v="732"/>
    <s v="MEZQUITE"/>
    <s v="CALLE NINGUNO"/>
    <x v="0"/>
    <x v="0"/>
    <x v="2"/>
    <x v="1"/>
    <x v="7"/>
    <x v="0"/>
    <m/>
    <m/>
    <x v="4"/>
    <x v="0"/>
    <n v="4"/>
    <n v="3"/>
    <n v="7"/>
    <n v="4"/>
    <n v="3"/>
    <n v="7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1"/>
    <x v="0"/>
    <n v="1"/>
    <n v="1"/>
    <n v="2"/>
    <n v="0"/>
    <x v="0"/>
    <n v="0"/>
    <x v="0"/>
    <n v="0"/>
    <n v="0"/>
    <n v="0"/>
    <n v="2"/>
    <x v="0"/>
    <n v="1"/>
    <x v="0"/>
    <n v="2"/>
    <n v="1"/>
    <n v="3"/>
    <n v="0"/>
    <x v="0"/>
    <n v="1"/>
    <x v="0"/>
    <n v="0"/>
    <n v="1"/>
    <n v="1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0981R"/>
    <x v="1"/>
    <x v="1"/>
    <s v="ESCUELA PRIMARIA"/>
    <n v="9"/>
    <x v="3"/>
    <n v="87"/>
    <s v="KILÓMETRO SETENTA Y NUEVE"/>
    <s v="CALLE KILOMETRO STENTA "/>
    <x v="0"/>
    <x v="0"/>
    <x v="2"/>
    <x v="1"/>
    <x v="7"/>
    <x v="0"/>
    <m/>
    <m/>
    <x v="4"/>
    <x v="0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07Z"/>
    <x v="1"/>
    <x v="1"/>
    <s v="ESCUELA PRIMARIA"/>
    <n v="7"/>
    <x v="7"/>
    <n v="430"/>
    <s v="EL TIGRE (CASITA DEL ALTO)"/>
    <s v="CALLE EL TIGRE (CASITA DEL ALTO)"/>
    <x v="0"/>
    <x v="0"/>
    <x v="2"/>
    <x v="1"/>
    <x v="7"/>
    <x v="0"/>
    <m/>
    <m/>
    <x v="4"/>
    <x v="2"/>
    <n v="5"/>
    <n v="1"/>
    <n v="6"/>
    <n v="5"/>
    <n v="1"/>
    <n v="6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4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16G"/>
    <x v="1"/>
    <x v="1"/>
    <s v="PRIMARIA COMUNITARIA"/>
    <n v="51"/>
    <x v="14"/>
    <n v="91"/>
    <s v="SANTO DOMINGO"/>
    <s v="CALLE SANTO DOMINGO"/>
    <x v="0"/>
    <x v="0"/>
    <x v="2"/>
    <x v="1"/>
    <x v="7"/>
    <x v="0"/>
    <m/>
    <m/>
    <x v="4"/>
    <x v="0"/>
    <n v="4"/>
    <n v="2"/>
    <n v="6"/>
    <n v="4"/>
    <n v="2"/>
    <n v="6"/>
    <n v="0"/>
    <n v="1"/>
    <n v="1"/>
    <n v="0"/>
    <x v="0"/>
    <n v="0"/>
    <x v="0"/>
    <n v="0"/>
    <n v="0"/>
    <n v="0"/>
    <n v="0"/>
    <n v="1"/>
    <x v="0"/>
    <n v="1"/>
    <x v="0"/>
    <n v="1"/>
    <n v="1"/>
    <n v="2"/>
    <n v="2"/>
    <x v="0"/>
    <n v="0"/>
    <x v="0"/>
    <n v="2"/>
    <n v="0"/>
    <n v="2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42E"/>
    <x v="1"/>
    <x v="1"/>
    <s v="ESCUELA PRIMARIA"/>
    <n v="15"/>
    <x v="66"/>
    <n v="47"/>
    <s v="EL MIMBRE"/>
    <s v="CALLE EL MIMBRE"/>
    <x v="0"/>
    <x v="0"/>
    <x v="2"/>
    <x v="1"/>
    <x v="7"/>
    <x v="0"/>
    <m/>
    <m/>
    <x v="4"/>
    <x v="10"/>
    <n v="0"/>
    <n v="3"/>
    <n v="3"/>
    <n v="0"/>
    <n v="3"/>
    <n v="3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1"/>
    <x v="0"/>
    <n v="0"/>
    <n v="1"/>
    <n v="1"/>
    <n v="0"/>
    <x v="0"/>
    <n v="3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52L"/>
    <x v="1"/>
    <x v="1"/>
    <s v="ESCUELA PRIMARIA"/>
    <n v="29"/>
    <x v="6"/>
    <n v="221"/>
    <s v="SANTA TERESA"/>
    <s v="CALLE SANTA TERESA"/>
    <x v="0"/>
    <x v="0"/>
    <x v="2"/>
    <x v="1"/>
    <x v="7"/>
    <x v="0"/>
    <m/>
    <m/>
    <x v="4"/>
    <x v="3"/>
    <n v="1"/>
    <n v="2"/>
    <n v="3"/>
    <n v="1"/>
    <n v="2"/>
    <n v="3"/>
    <n v="1"/>
    <n v="0"/>
    <n v="1"/>
    <n v="1"/>
    <x v="0"/>
    <n v="0"/>
    <x v="0"/>
    <n v="1"/>
    <n v="1"/>
    <n v="0"/>
    <n v="1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54J"/>
    <x v="1"/>
    <x v="1"/>
    <s v="PRIMARIA COMUNITARIA"/>
    <n v="29"/>
    <x v="6"/>
    <n v="288"/>
    <s v="PUERTO BLANCO"/>
    <s v="CALLE NINGUNO"/>
    <x v="0"/>
    <x v="0"/>
    <x v="2"/>
    <x v="1"/>
    <x v="7"/>
    <x v="0"/>
    <m/>
    <m/>
    <x v="4"/>
    <x v="3"/>
    <n v="6"/>
    <n v="6"/>
    <n v="12"/>
    <n v="6"/>
    <n v="6"/>
    <n v="12"/>
    <n v="1"/>
    <n v="1"/>
    <n v="2"/>
    <n v="0"/>
    <x v="0"/>
    <n v="1"/>
    <x v="0"/>
    <n v="1"/>
    <n v="0"/>
    <n v="1"/>
    <n v="1"/>
    <n v="0"/>
    <x v="0"/>
    <n v="0"/>
    <x v="0"/>
    <n v="0"/>
    <n v="0"/>
    <n v="0"/>
    <n v="2"/>
    <x v="0"/>
    <n v="1"/>
    <x v="0"/>
    <n v="2"/>
    <n v="1"/>
    <n v="3"/>
    <n v="0"/>
    <x v="0"/>
    <n v="1"/>
    <x v="0"/>
    <n v="0"/>
    <n v="1"/>
    <n v="1"/>
    <n v="3"/>
    <x v="0"/>
    <n v="1"/>
    <x v="0"/>
    <n v="3"/>
    <n v="1"/>
    <n v="4"/>
    <n v="0"/>
    <x v="0"/>
    <n v="2"/>
    <x v="0"/>
    <n v="0"/>
    <n v="2"/>
    <n v="2"/>
    <n v="5"/>
    <x v="0"/>
    <n v="6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78T"/>
    <x v="1"/>
    <x v="1"/>
    <s v="PRIMARIA COMUNITARIA"/>
    <n v="47"/>
    <x v="61"/>
    <n v="300"/>
    <s v="EL PALMAR"/>
    <s v="CALLE NINGUNO"/>
    <x v="0"/>
    <x v="0"/>
    <x v="2"/>
    <x v="1"/>
    <x v="7"/>
    <x v="0"/>
    <m/>
    <m/>
    <x v="4"/>
    <x v="0"/>
    <n v="4"/>
    <n v="1"/>
    <n v="5"/>
    <n v="4"/>
    <n v="1"/>
    <n v="5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86B"/>
    <x v="1"/>
    <x v="1"/>
    <s v="ESCUELA PRIMARIA"/>
    <n v="7"/>
    <x v="7"/>
    <n v="576"/>
    <s v="LOS ÁNGELES"/>
    <s v="CALLE LOS ANGELES"/>
    <x v="0"/>
    <x v="0"/>
    <x v="2"/>
    <x v="1"/>
    <x v="7"/>
    <x v="0"/>
    <m/>
    <m/>
    <x v="4"/>
    <x v="2"/>
    <n v="4"/>
    <n v="13"/>
    <n v="17"/>
    <n v="4"/>
    <n v="13"/>
    <n v="17"/>
    <n v="2"/>
    <n v="2"/>
    <n v="4"/>
    <n v="0"/>
    <x v="0"/>
    <n v="0"/>
    <x v="0"/>
    <n v="0"/>
    <n v="0"/>
    <n v="0"/>
    <n v="0"/>
    <n v="0"/>
    <x v="0"/>
    <n v="3"/>
    <x v="0"/>
    <n v="0"/>
    <n v="3"/>
    <n v="3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1"/>
    <x v="0"/>
    <n v="4"/>
    <x v="0"/>
    <n v="1"/>
    <n v="4"/>
    <n v="5"/>
    <n v="2"/>
    <x v="0"/>
    <n v="11"/>
    <x v="0"/>
    <n v="2"/>
    <n v="11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097H"/>
    <x v="1"/>
    <x v="1"/>
    <s v="PRIMARIA COMUNITARIA"/>
    <n v="41"/>
    <x v="64"/>
    <n v="69"/>
    <s v="SAN JUAN"/>
    <s v="CALLE SAN JUAN"/>
    <x v="0"/>
    <x v="0"/>
    <x v="2"/>
    <x v="1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129J"/>
    <x v="1"/>
    <x v="1"/>
    <s v="PRIMARIA COMUNITARIA AULA COMPARTIDA"/>
    <n v="32"/>
    <x v="18"/>
    <n v="98"/>
    <s v="SANTA CRUZ DE VILLEGAS"/>
    <s v="CALLE NINGUNO"/>
    <x v="0"/>
    <x v="0"/>
    <x v="2"/>
    <x v="1"/>
    <x v="7"/>
    <x v="0"/>
    <m/>
    <m/>
    <x v="4"/>
    <x v="7"/>
    <n v="1"/>
    <n v="1"/>
    <n v="2"/>
    <n v="1"/>
    <n v="1"/>
    <n v="2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1139Q"/>
    <x v="1"/>
    <x v="1"/>
    <s v="PRIMARIA COMUNITARIA"/>
    <n v="52"/>
    <x v="24"/>
    <n v="245"/>
    <s v="EL TRÉBOL"/>
    <s v="NINGUNO NINGUNO"/>
    <x v="0"/>
    <x v="0"/>
    <x v="2"/>
    <x v="1"/>
    <x v="7"/>
    <x v="0"/>
    <m/>
    <m/>
    <x v="4"/>
    <x v="10"/>
    <n v="9"/>
    <n v="8"/>
    <n v="17"/>
    <n v="9"/>
    <n v="8"/>
    <n v="17"/>
    <n v="0"/>
    <n v="2"/>
    <n v="2"/>
    <n v="0"/>
    <x v="0"/>
    <n v="3"/>
    <x v="0"/>
    <n v="3"/>
    <n v="0"/>
    <n v="3"/>
    <n v="3"/>
    <n v="1"/>
    <x v="0"/>
    <n v="1"/>
    <x v="0"/>
    <n v="1"/>
    <n v="1"/>
    <n v="2"/>
    <n v="0"/>
    <x v="0"/>
    <n v="1"/>
    <x v="0"/>
    <n v="0"/>
    <n v="1"/>
    <n v="1"/>
    <n v="4"/>
    <x v="0"/>
    <n v="3"/>
    <x v="0"/>
    <n v="4"/>
    <n v="3"/>
    <n v="7"/>
    <n v="1"/>
    <x v="0"/>
    <n v="3"/>
    <x v="0"/>
    <n v="1"/>
    <n v="3"/>
    <n v="4"/>
    <n v="1"/>
    <x v="0"/>
    <n v="0"/>
    <x v="0"/>
    <n v="1"/>
    <n v="0"/>
    <n v="1"/>
    <n v="7"/>
    <x v="0"/>
    <n v="11"/>
    <x v="0"/>
    <n v="7"/>
    <n v="11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144B"/>
    <x v="1"/>
    <x v="1"/>
    <s v="ESCUELA PRIMARIA"/>
    <n v="29"/>
    <x v="6"/>
    <n v="2019"/>
    <s v="TRIANA"/>
    <s v="CALLE TRIANAS"/>
    <x v="0"/>
    <x v="0"/>
    <x v="2"/>
    <x v="1"/>
    <x v="7"/>
    <x v="0"/>
    <m/>
    <m/>
    <x v="4"/>
    <x v="3"/>
    <n v="6"/>
    <n v="9"/>
    <n v="15"/>
    <n v="6"/>
    <n v="9"/>
    <n v="15"/>
    <n v="1"/>
    <n v="0"/>
    <n v="1"/>
    <n v="0"/>
    <x v="0"/>
    <n v="0"/>
    <x v="0"/>
    <n v="0"/>
    <n v="0"/>
    <n v="0"/>
    <n v="0"/>
    <n v="0"/>
    <x v="0"/>
    <n v="1"/>
    <x v="0"/>
    <n v="0"/>
    <n v="1"/>
    <n v="1"/>
    <n v="1"/>
    <x v="0"/>
    <n v="2"/>
    <x v="0"/>
    <n v="1"/>
    <n v="2"/>
    <n v="3"/>
    <n v="3"/>
    <x v="0"/>
    <n v="3"/>
    <x v="0"/>
    <n v="3"/>
    <n v="3"/>
    <n v="6"/>
    <n v="0"/>
    <x v="0"/>
    <n v="3"/>
    <x v="0"/>
    <n v="0"/>
    <n v="3"/>
    <n v="3"/>
    <n v="1"/>
    <x v="0"/>
    <n v="0"/>
    <x v="0"/>
    <n v="1"/>
    <n v="0"/>
    <n v="1"/>
    <n v="5"/>
    <x v="0"/>
    <n v="9"/>
    <x v="0"/>
    <n v="5"/>
    <n v="9"/>
    <n v="14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R1151L"/>
    <x v="1"/>
    <x v="1"/>
    <s v="PRIMARIA COMUNITARIA AULA COMPARTIDA"/>
    <n v="29"/>
    <x v="6"/>
    <n v="477"/>
    <s v="EL BALUARTE"/>
    <s v="CALLE NINGUNO"/>
    <x v="0"/>
    <x v="0"/>
    <x v="2"/>
    <x v="1"/>
    <x v="7"/>
    <x v="0"/>
    <m/>
    <m/>
    <x v="4"/>
    <x v="3"/>
    <n v="2"/>
    <n v="6"/>
    <n v="8"/>
    <n v="2"/>
    <n v="6"/>
    <n v="8"/>
    <n v="1"/>
    <n v="0"/>
    <n v="1"/>
    <n v="0"/>
    <x v="0"/>
    <n v="0"/>
    <x v="0"/>
    <n v="0"/>
    <n v="0"/>
    <n v="0"/>
    <n v="0"/>
    <n v="1"/>
    <x v="0"/>
    <n v="3"/>
    <x v="0"/>
    <n v="1"/>
    <n v="3"/>
    <n v="4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1"/>
    <x v="0"/>
    <n v="0"/>
    <n v="1"/>
    <n v="1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154I"/>
    <x v="1"/>
    <x v="1"/>
    <s v="PRIMARIA COMUNITARIA AULA COMPARTIDA"/>
    <n v="29"/>
    <x v="6"/>
    <n v="248"/>
    <s v="EL TRIGUITO"/>
    <s v="CALLE NINGUNO"/>
    <x v="0"/>
    <x v="0"/>
    <x v="2"/>
    <x v="1"/>
    <x v="7"/>
    <x v="0"/>
    <m/>
    <m/>
    <x v="4"/>
    <x v="3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2"/>
    <x v="0"/>
    <n v="2"/>
    <x v="0"/>
    <n v="2"/>
    <n v="2"/>
    <n v="4"/>
    <n v="0"/>
    <x v="0"/>
    <n v="0"/>
    <x v="0"/>
    <n v="0"/>
    <n v="0"/>
    <n v="0"/>
    <n v="2"/>
    <x v="0"/>
    <n v="1"/>
    <x v="0"/>
    <n v="2"/>
    <n v="1"/>
    <n v="3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168L"/>
    <x v="1"/>
    <x v="1"/>
    <s v="ESCUELA PRIMARIA"/>
    <n v="29"/>
    <x v="6"/>
    <n v="1150"/>
    <s v="TIERRA BLANCA"/>
    <s v="CALLE TIERRAS BLANCAS II"/>
    <x v="0"/>
    <x v="0"/>
    <x v="2"/>
    <x v="1"/>
    <x v="7"/>
    <x v="0"/>
    <m/>
    <m/>
    <x v="4"/>
    <x v="3"/>
    <n v="3"/>
    <n v="7"/>
    <n v="10"/>
    <n v="3"/>
    <n v="7"/>
    <n v="10"/>
    <n v="2"/>
    <n v="2"/>
    <n v="4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1"/>
    <x v="0"/>
    <n v="2"/>
    <x v="0"/>
    <n v="1"/>
    <n v="2"/>
    <n v="3"/>
    <n v="1"/>
    <x v="0"/>
    <n v="5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205Z"/>
    <x v="1"/>
    <x v="1"/>
    <s v="ESCUELA PRIMARIA"/>
    <n v="66"/>
    <x v="11"/>
    <n v="708"/>
    <s v="CERRO PRIETO"/>
    <s v="CALLE EL HOYADO/CERRO PRIETO"/>
    <x v="0"/>
    <x v="0"/>
    <x v="2"/>
    <x v="1"/>
    <x v="7"/>
    <x v="0"/>
    <m/>
    <m/>
    <x v="4"/>
    <x v="0"/>
    <n v="3"/>
    <n v="3"/>
    <n v="6"/>
    <n v="3"/>
    <n v="3"/>
    <n v="6"/>
    <n v="2"/>
    <n v="0"/>
    <n v="2"/>
    <n v="0"/>
    <x v="0"/>
    <n v="0"/>
    <x v="0"/>
    <n v="0"/>
    <n v="0"/>
    <n v="0"/>
    <n v="0"/>
    <n v="0"/>
    <x v="0"/>
    <n v="2"/>
    <x v="0"/>
    <n v="0"/>
    <n v="2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227K"/>
    <x v="1"/>
    <x v="1"/>
    <s v="ESCUELA PRIMARIA"/>
    <n v="29"/>
    <x v="6"/>
    <n v="1573"/>
    <s v="LA COLONIA"/>
    <s v="CALLE LA COLONIA"/>
    <x v="0"/>
    <x v="0"/>
    <x v="2"/>
    <x v="1"/>
    <x v="7"/>
    <x v="0"/>
    <m/>
    <m/>
    <x v="4"/>
    <x v="3"/>
    <n v="5"/>
    <n v="0"/>
    <n v="5"/>
    <n v="5"/>
    <n v="0"/>
    <n v="5"/>
    <n v="2"/>
    <n v="0"/>
    <n v="2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3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258D"/>
    <x v="1"/>
    <x v="1"/>
    <s v="PRIMARIA COMUNITARIA AULA COMPARTIDA"/>
    <n v="29"/>
    <x v="6"/>
    <n v="836"/>
    <s v="BAJÍO MANUEL"/>
    <s v="CALLE NINGUNO"/>
    <x v="0"/>
    <x v="0"/>
    <x v="2"/>
    <x v="1"/>
    <x v="7"/>
    <x v="0"/>
    <m/>
    <m/>
    <x v="4"/>
    <x v="3"/>
    <n v="3"/>
    <n v="4"/>
    <n v="7"/>
    <n v="3"/>
    <n v="4"/>
    <n v="7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1"/>
    <x v="0"/>
    <n v="2"/>
    <x v="0"/>
    <n v="1"/>
    <n v="2"/>
    <n v="3"/>
    <n v="0"/>
    <x v="0"/>
    <n v="1"/>
    <x v="0"/>
    <n v="0"/>
    <n v="1"/>
    <n v="1"/>
    <n v="3"/>
    <x v="0"/>
    <n v="4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265N"/>
    <x v="1"/>
    <x v="1"/>
    <s v="ESCUELA PRIMARIA"/>
    <n v="29"/>
    <x v="6"/>
    <n v="840"/>
    <s v="EL LUCAS"/>
    <s v="CALLE LUCAS"/>
    <x v="0"/>
    <x v="0"/>
    <x v="2"/>
    <x v="1"/>
    <x v="7"/>
    <x v="0"/>
    <m/>
    <m/>
    <x v="4"/>
    <x v="3"/>
    <n v="2"/>
    <n v="3"/>
    <n v="5"/>
    <n v="2"/>
    <n v="3"/>
    <n v="5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282D"/>
    <x v="1"/>
    <x v="1"/>
    <s v="PRIMARIA COMUNITARIA"/>
    <n v="1"/>
    <x v="59"/>
    <n v="20"/>
    <s v="CARRIZAL"/>
    <s v="CALLE NINGUNO"/>
    <x v="0"/>
    <x v="0"/>
    <x v="2"/>
    <x v="1"/>
    <x v="7"/>
    <x v="0"/>
    <m/>
    <m/>
    <x v="4"/>
    <x v="8"/>
    <n v="3"/>
    <n v="1"/>
    <n v="4"/>
    <n v="3"/>
    <n v="1"/>
    <n v="4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3"/>
    <x v="0"/>
    <n v="0"/>
    <n v="3"/>
    <n v="3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293J"/>
    <x v="1"/>
    <x v="1"/>
    <s v="ESCUELA PRIMARIA"/>
    <n v="29"/>
    <x v="6"/>
    <n v="400"/>
    <s v="TIGRE DE SAN RAFAEL (RINCÓN DEL TIGRE)"/>
    <s v="CALLE EL TIGRITO"/>
    <x v="0"/>
    <x v="0"/>
    <x v="2"/>
    <x v="1"/>
    <x v="7"/>
    <x v="0"/>
    <m/>
    <m/>
    <x v="4"/>
    <x v="3"/>
    <n v="6"/>
    <n v="3"/>
    <n v="9"/>
    <n v="6"/>
    <n v="3"/>
    <n v="9"/>
    <n v="2"/>
    <n v="0"/>
    <n v="2"/>
    <n v="0"/>
    <x v="0"/>
    <n v="0"/>
    <x v="0"/>
    <n v="0"/>
    <n v="0"/>
    <n v="0"/>
    <n v="0"/>
    <n v="1"/>
    <x v="0"/>
    <n v="2"/>
    <x v="0"/>
    <n v="1"/>
    <n v="2"/>
    <n v="3"/>
    <n v="1"/>
    <x v="0"/>
    <n v="1"/>
    <x v="0"/>
    <n v="1"/>
    <n v="1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4"/>
    <x v="0"/>
    <n v="3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361Q"/>
    <x v="1"/>
    <x v="1"/>
    <s v="PRIMARIA COMUNITARIA AULA COMPARTIDA"/>
    <n v="29"/>
    <x v="6"/>
    <n v="1550"/>
    <s v="LOS ALGODONES"/>
    <s v="CALLE NINGUNO"/>
    <x v="0"/>
    <x v="0"/>
    <x v="2"/>
    <x v="1"/>
    <x v="7"/>
    <x v="0"/>
    <m/>
    <m/>
    <x v="4"/>
    <x v="3"/>
    <n v="0"/>
    <n v="1"/>
    <n v="1"/>
    <n v="0"/>
    <n v="1"/>
    <n v="1"/>
    <n v="0"/>
    <n v="1"/>
    <n v="1"/>
    <n v="1"/>
    <x v="0"/>
    <n v="0"/>
    <x v="0"/>
    <n v="1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377R"/>
    <x v="1"/>
    <x v="1"/>
    <s v="ESCUELA PRIMARIA"/>
    <n v="46"/>
    <x v="17"/>
    <n v="17"/>
    <s v="BACAMOBA"/>
    <s v="CALLE BACAMOBA"/>
    <x v="0"/>
    <x v="0"/>
    <x v="2"/>
    <x v="1"/>
    <x v="7"/>
    <x v="0"/>
    <m/>
    <m/>
    <x v="4"/>
    <x v="2"/>
    <n v="4"/>
    <n v="1"/>
    <n v="5"/>
    <n v="4"/>
    <n v="1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0"/>
    <x v="0"/>
    <n v="2"/>
    <n v="0"/>
    <n v="2"/>
    <n v="2"/>
    <x v="0"/>
    <n v="1"/>
    <x v="0"/>
    <n v="2"/>
    <n v="1"/>
    <n v="3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379P"/>
    <x v="1"/>
    <x v="1"/>
    <s v="PRIMARIA COMUNITARIA"/>
    <n v="46"/>
    <x v="17"/>
    <n v="325"/>
    <s v="GUAGUAYAPA"/>
    <s v="CALLE NINGUNO"/>
    <x v="0"/>
    <x v="0"/>
    <x v="2"/>
    <x v="1"/>
    <x v="7"/>
    <x v="0"/>
    <m/>
    <m/>
    <x v="4"/>
    <x v="2"/>
    <n v="6"/>
    <n v="4"/>
    <n v="10"/>
    <n v="6"/>
    <n v="4"/>
    <n v="10"/>
    <n v="1"/>
    <n v="0"/>
    <n v="1"/>
    <n v="0"/>
    <x v="0"/>
    <n v="0"/>
    <x v="0"/>
    <n v="0"/>
    <n v="0"/>
    <n v="0"/>
    <n v="0"/>
    <n v="1"/>
    <x v="0"/>
    <n v="1"/>
    <x v="0"/>
    <n v="1"/>
    <n v="1"/>
    <n v="2"/>
    <n v="1"/>
    <x v="0"/>
    <n v="2"/>
    <x v="0"/>
    <n v="1"/>
    <n v="2"/>
    <n v="3"/>
    <n v="0"/>
    <x v="0"/>
    <n v="1"/>
    <x v="0"/>
    <n v="0"/>
    <n v="1"/>
    <n v="1"/>
    <n v="1"/>
    <x v="0"/>
    <n v="0"/>
    <x v="0"/>
    <n v="1"/>
    <n v="0"/>
    <n v="1"/>
    <n v="2"/>
    <x v="0"/>
    <n v="0"/>
    <x v="0"/>
    <n v="2"/>
    <n v="0"/>
    <n v="2"/>
    <n v="5"/>
    <x v="0"/>
    <n v="4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388X"/>
    <x v="1"/>
    <x v="1"/>
    <s v="PRIMARIA COMUNITARIA"/>
    <n v="66"/>
    <x v="11"/>
    <n v="180"/>
    <s v="RINCÓN DEL TORO"/>
    <s v="CALLE NINGUNO"/>
    <x v="0"/>
    <x v="0"/>
    <x v="2"/>
    <x v="1"/>
    <x v="7"/>
    <x v="0"/>
    <m/>
    <m/>
    <x v="4"/>
    <x v="0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n v="1"/>
    <x v="0"/>
    <n v="5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408U"/>
    <x v="1"/>
    <x v="1"/>
    <s v="PRIMARIA COMUNITARIA AULA COMPARTIDA"/>
    <n v="29"/>
    <x v="6"/>
    <n v="594"/>
    <s v="BAJÍO DEL ZURDO"/>
    <s v="CALLE NINGUNO"/>
    <x v="0"/>
    <x v="0"/>
    <x v="2"/>
    <x v="1"/>
    <x v="7"/>
    <x v="0"/>
    <m/>
    <m/>
    <x v="4"/>
    <x v="3"/>
    <n v="5"/>
    <n v="11"/>
    <n v="16"/>
    <n v="5"/>
    <n v="11"/>
    <n v="16"/>
    <n v="0"/>
    <n v="2"/>
    <n v="2"/>
    <n v="0"/>
    <x v="0"/>
    <n v="0"/>
    <x v="0"/>
    <n v="0"/>
    <n v="0"/>
    <n v="0"/>
    <n v="0"/>
    <n v="2"/>
    <x v="0"/>
    <n v="1"/>
    <x v="0"/>
    <n v="2"/>
    <n v="1"/>
    <n v="3"/>
    <n v="0"/>
    <x v="0"/>
    <n v="3"/>
    <x v="0"/>
    <n v="0"/>
    <n v="3"/>
    <n v="3"/>
    <n v="2"/>
    <x v="0"/>
    <n v="3"/>
    <x v="0"/>
    <n v="2"/>
    <n v="3"/>
    <n v="5"/>
    <n v="1"/>
    <x v="0"/>
    <n v="0"/>
    <x v="0"/>
    <n v="1"/>
    <n v="0"/>
    <n v="1"/>
    <n v="0"/>
    <x v="0"/>
    <n v="2"/>
    <x v="0"/>
    <n v="0"/>
    <n v="2"/>
    <n v="2"/>
    <n v="5"/>
    <x v="0"/>
    <n v="9"/>
    <x v="0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410I"/>
    <x v="0"/>
    <x v="0"/>
    <s v="ESCUELA PRIMARIA"/>
    <n v="29"/>
    <x v="6"/>
    <n v="439"/>
    <s v="LA CUEVA"/>
    <s v="CALLE LA CUEVA"/>
    <x v="0"/>
    <x v="0"/>
    <x v="2"/>
    <x v="1"/>
    <x v="7"/>
    <x v="0"/>
    <m/>
    <m/>
    <x v="4"/>
    <x v="3"/>
    <n v="0"/>
    <n v="4"/>
    <n v="4"/>
    <n v="0"/>
    <n v="4"/>
    <n v="4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2"/>
    <x v="3"/>
    <n v="0"/>
    <n v="3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3"/>
    <x v="4"/>
    <n v="0"/>
    <n v="4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432U"/>
    <x v="1"/>
    <x v="1"/>
    <s v="PRIMARIA COMUNITARIA"/>
    <n v="66"/>
    <x v="11"/>
    <n v="218"/>
    <s v="TACOCHIQUE"/>
    <s v="CALLE TACOCHIQUE"/>
    <x v="0"/>
    <x v="0"/>
    <x v="2"/>
    <x v="1"/>
    <x v="7"/>
    <x v="0"/>
    <m/>
    <m/>
    <x v="4"/>
    <x v="0"/>
    <n v="3"/>
    <n v="1"/>
    <n v="4"/>
    <n v="3"/>
    <n v="1"/>
    <n v="4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2"/>
    <x v="0"/>
    <n v="0"/>
    <x v="0"/>
    <n v="2"/>
    <n v="0"/>
    <n v="2"/>
    <n v="3"/>
    <x v="0"/>
    <n v="0"/>
    <x v="0"/>
    <n v="3"/>
    <n v="0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450J"/>
    <x v="1"/>
    <x v="1"/>
    <s v="ESCUELA PRIMARIA"/>
    <n v="66"/>
    <x v="11"/>
    <n v="803"/>
    <s v="LAS CONCHAS"/>
    <s v="CALLE LAS CONCHAS"/>
    <x v="0"/>
    <x v="0"/>
    <x v="2"/>
    <x v="1"/>
    <x v="7"/>
    <x v="0"/>
    <m/>
    <m/>
    <x v="4"/>
    <x v="0"/>
    <n v="3"/>
    <n v="2"/>
    <n v="5"/>
    <n v="3"/>
    <n v="2"/>
    <n v="5"/>
    <n v="1"/>
    <n v="0"/>
    <n v="1"/>
    <n v="2"/>
    <x v="0"/>
    <n v="0"/>
    <x v="0"/>
    <n v="2"/>
    <n v="2"/>
    <n v="0"/>
    <n v="2"/>
    <n v="0"/>
    <x v="0"/>
    <n v="0"/>
    <x v="0"/>
    <n v="0"/>
    <n v="0"/>
    <n v="0"/>
    <n v="1"/>
    <x v="0"/>
    <n v="0"/>
    <x v="0"/>
    <n v="1"/>
    <n v="0"/>
    <n v="1"/>
    <n v="1"/>
    <x v="0"/>
    <n v="1"/>
    <x v="0"/>
    <n v="1"/>
    <n v="1"/>
    <n v="2"/>
    <n v="0"/>
    <x v="0"/>
    <n v="1"/>
    <x v="0"/>
    <n v="0"/>
    <n v="1"/>
    <n v="1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472V"/>
    <x v="0"/>
    <x v="0"/>
    <s v="ESCUELA PRIMARIA"/>
    <n v="29"/>
    <x v="6"/>
    <n v="417"/>
    <s v="LA YERBABUENA (LA LOMA)"/>
    <s v="CALLE LA YERBABUENA"/>
    <x v="0"/>
    <x v="0"/>
    <x v="2"/>
    <x v="1"/>
    <x v="7"/>
    <x v="0"/>
    <m/>
    <m/>
    <x v="4"/>
    <x v="3"/>
    <n v="4"/>
    <n v="3"/>
    <n v="7"/>
    <n v="4"/>
    <n v="3"/>
    <n v="7"/>
    <n v="2"/>
    <n v="0"/>
    <n v="2"/>
    <n v="0"/>
    <x v="1"/>
    <n v="0"/>
    <x v="0"/>
    <n v="0"/>
    <n v="1"/>
    <n v="0"/>
    <n v="1"/>
    <n v="0"/>
    <x v="0"/>
    <n v="0"/>
    <x v="0"/>
    <n v="0"/>
    <n v="0"/>
    <n v="0"/>
    <n v="1"/>
    <x v="0"/>
    <n v="1"/>
    <x v="0"/>
    <n v="1"/>
    <n v="1"/>
    <n v="2"/>
    <n v="0"/>
    <x v="0"/>
    <n v="0"/>
    <x v="0"/>
    <n v="0"/>
    <n v="0"/>
    <n v="0"/>
    <n v="1"/>
    <x v="0"/>
    <n v="2"/>
    <x v="0"/>
    <n v="1"/>
    <n v="2"/>
    <n v="3"/>
    <n v="0"/>
    <x v="0"/>
    <n v="0"/>
    <x v="0"/>
    <n v="0"/>
    <n v="0"/>
    <n v="0"/>
    <n v="2"/>
    <x v="4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07U"/>
    <x v="1"/>
    <x v="1"/>
    <s v="PRIMARIA COMUNITARIA"/>
    <n v="8"/>
    <x v="8"/>
    <n v="186"/>
    <s v="SANTA INÉS"/>
    <s v="CALLE NINGUNO"/>
    <x v="0"/>
    <x v="0"/>
    <x v="2"/>
    <x v="1"/>
    <x v="7"/>
    <x v="0"/>
    <m/>
    <m/>
    <x v="4"/>
    <x v="0"/>
    <n v="0"/>
    <n v="5"/>
    <n v="5"/>
    <n v="0"/>
    <n v="5"/>
    <n v="5"/>
    <n v="0"/>
    <n v="1"/>
    <n v="1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4"/>
    <x v="0"/>
    <n v="0"/>
    <n v="4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1511G"/>
    <x v="1"/>
    <x v="1"/>
    <s v="PRIMARIA COMUNITARIA"/>
    <n v="9"/>
    <x v="3"/>
    <n v="218"/>
    <s v="NAQUEACHI (LOS TAPANCOS)"/>
    <s v="CALLE NAQUEACHI (LOS TAPANCOS)"/>
    <x v="0"/>
    <x v="0"/>
    <x v="2"/>
    <x v="1"/>
    <x v="7"/>
    <x v="0"/>
    <m/>
    <m/>
    <x v="13"/>
    <x v="0"/>
    <n v="3"/>
    <n v="3"/>
    <n v="6"/>
    <n v="3"/>
    <n v="3"/>
    <n v="6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1"/>
    <x v="0"/>
    <n v="1"/>
    <x v="0"/>
    <n v="1"/>
    <n v="1"/>
    <n v="2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28G"/>
    <x v="0"/>
    <x v="0"/>
    <s v="PRIMARIA COMUNITARIA"/>
    <n v="33"/>
    <x v="62"/>
    <n v="63"/>
    <s v="LAS ERAS"/>
    <s v="CALLE NINGUNO"/>
    <x v="0"/>
    <x v="0"/>
    <x v="2"/>
    <x v="1"/>
    <x v="7"/>
    <x v="0"/>
    <m/>
    <m/>
    <x v="4"/>
    <x v="2"/>
    <n v="2"/>
    <n v="2"/>
    <n v="4"/>
    <n v="2"/>
    <n v="2"/>
    <n v="4"/>
    <n v="0"/>
    <n v="2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0"/>
    <x v="0"/>
    <n v="1"/>
    <n v="0"/>
    <n v="1"/>
    <n v="2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78O"/>
    <x v="1"/>
    <x v="1"/>
    <s v="ESCUELA PRIMARIA"/>
    <n v="29"/>
    <x v="6"/>
    <n v="1071"/>
    <s v="RANCHERÍA PUERTO DE SAN JOSÉ (PUERTO DE LAS GUÍAS)"/>
    <s v="CALLE RANCHERIA PUERTO DE SAN JOSE (PUERTO DE LAS GUIAS)"/>
    <x v="0"/>
    <x v="0"/>
    <x v="2"/>
    <x v="1"/>
    <x v="7"/>
    <x v="0"/>
    <m/>
    <m/>
    <x v="4"/>
    <x v="3"/>
    <n v="5"/>
    <n v="2"/>
    <n v="7"/>
    <n v="5"/>
    <n v="2"/>
    <n v="7"/>
    <n v="1"/>
    <n v="1"/>
    <n v="2"/>
    <n v="0"/>
    <x v="0"/>
    <n v="0"/>
    <x v="0"/>
    <n v="0"/>
    <n v="0"/>
    <n v="0"/>
    <n v="0"/>
    <n v="1"/>
    <x v="0"/>
    <n v="0"/>
    <x v="0"/>
    <n v="1"/>
    <n v="0"/>
    <n v="1"/>
    <n v="2"/>
    <x v="0"/>
    <n v="1"/>
    <x v="0"/>
    <n v="2"/>
    <n v="1"/>
    <n v="3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80C"/>
    <x v="1"/>
    <x v="1"/>
    <s v="ESCUELA PRIMARIA"/>
    <n v="8"/>
    <x v="8"/>
    <n v="276"/>
    <s v="PITORREAL"/>
    <s v="CALLE PITORREAL"/>
    <x v="0"/>
    <x v="0"/>
    <x v="2"/>
    <x v="1"/>
    <x v="7"/>
    <x v="0"/>
    <m/>
    <m/>
    <x v="4"/>
    <x v="0"/>
    <n v="3"/>
    <n v="6"/>
    <n v="9"/>
    <n v="3"/>
    <n v="6"/>
    <n v="9"/>
    <n v="1"/>
    <n v="0"/>
    <n v="1"/>
    <n v="0"/>
    <x v="0"/>
    <n v="0"/>
    <x v="0"/>
    <n v="0"/>
    <n v="0"/>
    <n v="0"/>
    <n v="0"/>
    <n v="1"/>
    <x v="0"/>
    <n v="2"/>
    <x v="0"/>
    <n v="1"/>
    <n v="2"/>
    <n v="3"/>
    <n v="0"/>
    <x v="0"/>
    <n v="0"/>
    <x v="0"/>
    <n v="0"/>
    <n v="0"/>
    <n v="0"/>
    <n v="0"/>
    <x v="0"/>
    <n v="2"/>
    <x v="0"/>
    <n v="0"/>
    <n v="2"/>
    <n v="2"/>
    <n v="0"/>
    <x v="0"/>
    <n v="1"/>
    <x v="0"/>
    <n v="0"/>
    <n v="1"/>
    <n v="1"/>
    <n v="1"/>
    <x v="0"/>
    <n v="1"/>
    <x v="0"/>
    <n v="1"/>
    <n v="1"/>
    <n v="2"/>
    <n v="2"/>
    <x v="0"/>
    <n v="6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86X"/>
    <x v="1"/>
    <x v="1"/>
    <s v="ESCUELA PRIMARIA"/>
    <n v="12"/>
    <x v="1"/>
    <n v="31"/>
    <s v="EL MANZANO"/>
    <s v="CALLE EL MANZANO"/>
    <x v="0"/>
    <x v="0"/>
    <x v="2"/>
    <x v="1"/>
    <x v="7"/>
    <x v="0"/>
    <m/>
    <m/>
    <x v="4"/>
    <x v="1"/>
    <n v="1"/>
    <n v="6"/>
    <n v="7"/>
    <n v="1"/>
    <n v="6"/>
    <n v="7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2"/>
    <x v="0"/>
    <n v="0"/>
    <n v="2"/>
    <n v="2"/>
    <n v="0"/>
    <x v="0"/>
    <n v="2"/>
    <x v="0"/>
    <n v="0"/>
    <n v="2"/>
    <n v="2"/>
    <n v="0"/>
    <x v="0"/>
    <n v="1"/>
    <x v="0"/>
    <n v="0"/>
    <n v="1"/>
    <n v="1"/>
    <n v="0"/>
    <x v="0"/>
    <n v="1"/>
    <x v="0"/>
    <n v="0"/>
    <n v="1"/>
    <n v="1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90J"/>
    <x v="1"/>
    <x v="1"/>
    <s v="PRIMARIA COMUNITARIA AULA COMPARTIDA"/>
    <n v="8"/>
    <x v="8"/>
    <n v="397"/>
    <s v="LA SIERRITA DE BARRAZA (CASA QUEMADA)"/>
    <s v="CALLE NINGUNO"/>
    <x v="0"/>
    <x v="0"/>
    <x v="2"/>
    <x v="1"/>
    <x v="7"/>
    <x v="0"/>
    <m/>
    <m/>
    <x v="4"/>
    <x v="0"/>
    <n v="3"/>
    <n v="3"/>
    <n v="6"/>
    <n v="3"/>
    <n v="3"/>
    <n v="6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1"/>
    <x v="0"/>
    <n v="1"/>
    <n v="1"/>
    <n v="2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95E"/>
    <x v="1"/>
    <x v="1"/>
    <s v="ESCUELA PRIMARIA"/>
    <n v="27"/>
    <x v="5"/>
    <n v="421"/>
    <s v="CUMBRE DEL OJITO"/>
    <s v="CALLE CUMBRE DEL OJITO"/>
    <x v="0"/>
    <x v="0"/>
    <x v="2"/>
    <x v="1"/>
    <x v="7"/>
    <x v="0"/>
    <m/>
    <m/>
    <x v="4"/>
    <x v="2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1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598B"/>
    <x v="1"/>
    <x v="1"/>
    <s v="ESCUELA PRIMARIA"/>
    <n v="46"/>
    <x v="17"/>
    <n v="389"/>
    <s v="TASTECITOS"/>
    <s v="CALLE TASTECITOS"/>
    <x v="0"/>
    <x v="0"/>
    <x v="2"/>
    <x v="1"/>
    <x v="7"/>
    <x v="0"/>
    <m/>
    <m/>
    <x v="4"/>
    <x v="2"/>
    <n v="1"/>
    <n v="7"/>
    <n v="8"/>
    <n v="1"/>
    <n v="7"/>
    <n v="8"/>
    <n v="0"/>
    <n v="3"/>
    <n v="3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n v="0"/>
    <x v="0"/>
    <n v="2"/>
    <x v="0"/>
    <n v="0"/>
    <n v="2"/>
    <n v="2"/>
    <n v="0"/>
    <x v="0"/>
    <n v="1"/>
    <x v="0"/>
    <n v="0"/>
    <n v="1"/>
    <n v="1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622L"/>
    <x v="1"/>
    <x v="1"/>
    <s v="PRIMARIA COMUNITARIA AULA COMPARTIDA"/>
    <n v="46"/>
    <x v="17"/>
    <n v="919"/>
    <s v="LOS BERROS"/>
    <s v="CALLE NINGUNO"/>
    <x v="0"/>
    <x v="0"/>
    <x v="2"/>
    <x v="1"/>
    <x v="7"/>
    <x v="0"/>
    <m/>
    <m/>
    <x v="4"/>
    <x v="2"/>
    <n v="3"/>
    <n v="6"/>
    <n v="9"/>
    <n v="3"/>
    <n v="6"/>
    <n v="9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0"/>
    <x v="0"/>
    <n v="4"/>
    <x v="0"/>
    <n v="0"/>
    <n v="4"/>
    <n v="4"/>
    <n v="1"/>
    <x v="0"/>
    <n v="2"/>
    <x v="0"/>
    <n v="1"/>
    <n v="2"/>
    <n v="3"/>
    <n v="0"/>
    <x v="0"/>
    <n v="0"/>
    <x v="0"/>
    <n v="0"/>
    <n v="0"/>
    <n v="0"/>
    <n v="1"/>
    <x v="0"/>
    <n v="0"/>
    <x v="0"/>
    <n v="1"/>
    <n v="0"/>
    <n v="1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667H"/>
    <x v="1"/>
    <x v="1"/>
    <s v="ESCUELA PRIMARIA"/>
    <n v="29"/>
    <x v="6"/>
    <n v="1096"/>
    <s v="EL RINCÓN NEGRO"/>
    <s v="CALLE EL RINCON NEGRO"/>
    <x v="0"/>
    <x v="0"/>
    <x v="2"/>
    <x v="1"/>
    <x v="7"/>
    <x v="0"/>
    <m/>
    <m/>
    <x v="4"/>
    <x v="3"/>
    <n v="6"/>
    <n v="16"/>
    <n v="22"/>
    <n v="6"/>
    <n v="16"/>
    <n v="22"/>
    <n v="2"/>
    <n v="2"/>
    <n v="4"/>
    <n v="0"/>
    <x v="0"/>
    <n v="0"/>
    <x v="0"/>
    <n v="0"/>
    <n v="0"/>
    <n v="0"/>
    <n v="0"/>
    <n v="2"/>
    <x v="0"/>
    <n v="4"/>
    <x v="0"/>
    <n v="2"/>
    <n v="4"/>
    <n v="6"/>
    <n v="1"/>
    <x v="0"/>
    <n v="0"/>
    <x v="0"/>
    <n v="1"/>
    <n v="0"/>
    <n v="1"/>
    <n v="1"/>
    <x v="0"/>
    <n v="2"/>
    <x v="0"/>
    <n v="1"/>
    <n v="2"/>
    <n v="3"/>
    <n v="0"/>
    <x v="0"/>
    <n v="2"/>
    <x v="0"/>
    <n v="0"/>
    <n v="2"/>
    <n v="2"/>
    <n v="0"/>
    <x v="0"/>
    <n v="3"/>
    <x v="0"/>
    <n v="0"/>
    <n v="3"/>
    <n v="3"/>
    <n v="4"/>
    <x v="0"/>
    <n v="11"/>
    <x v="0"/>
    <n v="4"/>
    <n v="11"/>
    <n v="15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R1697B"/>
    <x v="1"/>
    <x v="1"/>
    <s v="PRIMARIA COMUNITARIA"/>
    <n v="8"/>
    <x v="8"/>
    <n v="651"/>
    <s v="LORETO"/>
    <s v="CALLE NINGUNO"/>
    <x v="0"/>
    <x v="0"/>
    <x v="2"/>
    <x v="1"/>
    <x v="7"/>
    <x v="0"/>
    <m/>
    <m/>
    <x v="4"/>
    <x v="0"/>
    <n v="3"/>
    <n v="3"/>
    <n v="6"/>
    <n v="3"/>
    <n v="3"/>
    <n v="6"/>
    <n v="1"/>
    <n v="0"/>
    <n v="1"/>
    <n v="0"/>
    <x v="0"/>
    <n v="0"/>
    <x v="0"/>
    <n v="0"/>
    <n v="0"/>
    <n v="0"/>
    <n v="0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00Z"/>
    <x v="1"/>
    <x v="1"/>
    <s v="PRIMARIA COMUNITARIA"/>
    <n v="8"/>
    <x v="8"/>
    <n v="353"/>
    <s v="MESA DE BUENAVISTA"/>
    <s v="CALLE MESA DE BUENAVISTA"/>
    <x v="0"/>
    <x v="0"/>
    <x v="2"/>
    <x v="1"/>
    <x v="7"/>
    <x v="0"/>
    <m/>
    <m/>
    <x v="4"/>
    <x v="0"/>
    <n v="1"/>
    <n v="2"/>
    <n v="3"/>
    <n v="1"/>
    <n v="2"/>
    <n v="3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2"/>
    <x v="0"/>
    <n v="0"/>
    <n v="2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02X"/>
    <x v="1"/>
    <x v="1"/>
    <s v="ESCUELA PRIMARIA"/>
    <n v="8"/>
    <x v="8"/>
    <n v="345"/>
    <s v="RANCHITO DE BÁEZ"/>
    <s v="CALLE RANCHITO DE BAEZ"/>
    <x v="0"/>
    <x v="0"/>
    <x v="2"/>
    <x v="1"/>
    <x v="7"/>
    <x v="0"/>
    <m/>
    <m/>
    <x v="4"/>
    <x v="0"/>
    <n v="2"/>
    <n v="2"/>
    <n v="4"/>
    <n v="2"/>
    <n v="2"/>
    <n v="4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15A"/>
    <x v="1"/>
    <x v="1"/>
    <s v="ESCUELA PRIMARIA"/>
    <n v="29"/>
    <x v="6"/>
    <n v="167"/>
    <s v="LOS PINOS"/>
    <s v="CALLE LOS PINOS"/>
    <x v="0"/>
    <x v="0"/>
    <x v="2"/>
    <x v="1"/>
    <x v="7"/>
    <x v="0"/>
    <m/>
    <m/>
    <x v="4"/>
    <x v="3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1721L"/>
    <x v="1"/>
    <x v="1"/>
    <s v="ESCUELA PRIMARIA"/>
    <n v="29"/>
    <x v="6"/>
    <n v="110"/>
    <s v="LAS LUCHAS"/>
    <s v="CALLE LAS LUCHAS"/>
    <x v="0"/>
    <x v="0"/>
    <x v="2"/>
    <x v="1"/>
    <x v="7"/>
    <x v="0"/>
    <m/>
    <m/>
    <x v="4"/>
    <x v="3"/>
    <n v="3"/>
    <n v="3"/>
    <n v="6"/>
    <n v="3"/>
    <n v="3"/>
    <n v="6"/>
    <n v="1"/>
    <n v="1"/>
    <n v="2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0"/>
    <x v="0"/>
    <n v="2"/>
    <x v="0"/>
    <n v="0"/>
    <n v="2"/>
    <n v="2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52E"/>
    <x v="1"/>
    <x v="1"/>
    <s v="ESCUELA PRIMARIA"/>
    <n v="13"/>
    <x v="32"/>
    <n v="32"/>
    <s v="EJIDO VICENTE GUERRERO (VALLE SECO)"/>
    <s v="CALLE VICENTE GUERRERO"/>
    <x v="0"/>
    <x v="0"/>
    <x v="2"/>
    <x v="1"/>
    <x v="7"/>
    <x v="0"/>
    <m/>
    <m/>
    <x v="4"/>
    <x v="9"/>
    <n v="3"/>
    <n v="3"/>
    <n v="6"/>
    <n v="3"/>
    <n v="3"/>
    <n v="6"/>
    <n v="0"/>
    <n v="0"/>
    <n v="0"/>
    <n v="1"/>
    <x v="0"/>
    <n v="0"/>
    <x v="0"/>
    <n v="1"/>
    <n v="1"/>
    <n v="0"/>
    <n v="1"/>
    <n v="1"/>
    <x v="0"/>
    <n v="0"/>
    <x v="0"/>
    <n v="1"/>
    <n v="0"/>
    <n v="1"/>
    <n v="1"/>
    <x v="0"/>
    <n v="1"/>
    <x v="0"/>
    <n v="1"/>
    <n v="1"/>
    <n v="2"/>
    <n v="0"/>
    <x v="0"/>
    <n v="0"/>
    <x v="0"/>
    <n v="0"/>
    <n v="0"/>
    <n v="0"/>
    <n v="1"/>
    <x v="0"/>
    <n v="2"/>
    <x v="0"/>
    <n v="1"/>
    <n v="2"/>
    <n v="3"/>
    <n v="0"/>
    <x v="0"/>
    <n v="0"/>
    <x v="0"/>
    <n v="0"/>
    <n v="0"/>
    <n v="0"/>
    <n v="4"/>
    <x v="0"/>
    <n v="3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79L"/>
    <x v="1"/>
    <x v="1"/>
    <s v="PRIMARIA COMUNITARIA"/>
    <n v="29"/>
    <x v="6"/>
    <n v="201"/>
    <s v="SAN IGNACIO DE LOS CANO"/>
    <s v="CALLE NINGUNO"/>
    <x v="0"/>
    <x v="0"/>
    <x v="2"/>
    <x v="1"/>
    <x v="7"/>
    <x v="0"/>
    <m/>
    <m/>
    <x v="4"/>
    <x v="3"/>
    <n v="4"/>
    <n v="3"/>
    <n v="7"/>
    <n v="4"/>
    <n v="3"/>
    <n v="7"/>
    <n v="1"/>
    <n v="2"/>
    <n v="3"/>
    <n v="0"/>
    <x v="0"/>
    <n v="0"/>
    <x v="0"/>
    <n v="0"/>
    <n v="0"/>
    <n v="0"/>
    <n v="0"/>
    <n v="0"/>
    <x v="0"/>
    <n v="0"/>
    <x v="0"/>
    <n v="0"/>
    <n v="0"/>
    <n v="0"/>
    <n v="2"/>
    <x v="0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85W"/>
    <x v="1"/>
    <x v="1"/>
    <s v="ESCUELA PRIMARIA"/>
    <n v="30"/>
    <x v="4"/>
    <n v="224"/>
    <s v="IRIGOYEN"/>
    <s v="CALLE IRIGOYEN"/>
    <x v="0"/>
    <x v="0"/>
    <x v="2"/>
    <x v="1"/>
    <x v="7"/>
    <x v="0"/>
    <m/>
    <m/>
    <x v="4"/>
    <x v="0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2"/>
    <x v="0"/>
    <n v="1"/>
    <n v="2"/>
    <n v="3"/>
    <n v="0"/>
    <x v="0"/>
    <n v="0"/>
    <x v="0"/>
    <n v="0"/>
    <n v="0"/>
    <n v="0"/>
    <n v="1"/>
    <x v="0"/>
    <n v="0"/>
    <x v="0"/>
    <n v="1"/>
    <n v="0"/>
    <n v="1"/>
    <n v="2"/>
    <x v="0"/>
    <n v="0"/>
    <x v="0"/>
    <n v="2"/>
    <n v="0"/>
    <n v="2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790H"/>
    <x v="1"/>
    <x v="1"/>
    <s v="ESCUELA PRIMARIA"/>
    <n v="32"/>
    <x v="18"/>
    <n v="121"/>
    <s v="SAPIÉN"/>
    <s v="CALLE SAPIEN"/>
    <x v="0"/>
    <x v="0"/>
    <x v="2"/>
    <x v="1"/>
    <x v="7"/>
    <x v="0"/>
    <m/>
    <m/>
    <x v="4"/>
    <x v="7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05T"/>
    <x v="1"/>
    <x v="1"/>
    <s v="PRIMARIA COMUNITARIA"/>
    <n v="2"/>
    <x v="38"/>
    <n v="40"/>
    <s v="LUIS L. LEÓN (EL GRANERO)"/>
    <s v="CALLE LUIS L. LEON (GRANJERO)"/>
    <x v="0"/>
    <x v="0"/>
    <x v="2"/>
    <x v="1"/>
    <x v="7"/>
    <x v="0"/>
    <m/>
    <m/>
    <x v="4"/>
    <x v="5"/>
    <n v="3"/>
    <n v="1"/>
    <n v="4"/>
    <n v="3"/>
    <n v="1"/>
    <n v="4"/>
    <n v="1"/>
    <n v="1"/>
    <n v="2"/>
    <n v="0"/>
    <x v="0"/>
    <n v="0"/>
    <x v="0"/>
    <n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2"/>
    <x v="0"/>
    <n v="0"/>
    <x v="0"/>
    <n v="2"/>
    <n v="0"/>
    <n v="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1810E"/>
    <x v="1"/>
    <x v="1"/>
    <s v="PRIMARIA COMUNITARIA"/>
    <n v="51"/>
    <x v="14"/>
    <n v="74"/>
    <s v="CEBOLLÍN"/>
    <s v="CALLE CEBOLLIN"/>
    <x v="0"/>
    <x v="0"/>
    <x v="2"/>
    <x v="1"/>
    <x v="7"/>
    <x v="0"/>
    <m/>
    <m/>
    <x v="4"/>
    <x v="0"/>
    <n v="0"/>
    <n v="2"/>
    <n v="2"/>
    <n v="0"/>
    <n v="2"/>
    <n v="2"/>
    <n v="0"/>
    <n v="1"/>
    <n v="1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42X"/>
    <x v="1"/>
    <x v="1"/>
    <s v="ESCUELA PRIMARIA"/>
    <n v="27"/>
    <x v="5"/>
    <n v="649"/>
    <s v="CHORUGUE"/>
    <s v="CALLE CHORUGUE"/>
    <x v="0"/>
    <x v="0"/>
    <x v="2"/>
    <x v="1"/>
    <x v="7"/>
    <x v="0"/>
    <m/>
    <m/>
    <x v="4"/>
    <x v="2"/>
    <n v="3"/>
    <n v="6"/>
    <n v="9"/>
    <n v="3"/>
    <n v="6"/>
    <n v="9"/>
    <n v="2"/>
    <n v="1"/>
    <n v="3"/>
    <n v="0"/>
    <x v="0"/>
    <n v="1"/>
    <x v="0"/>
    <n v="1"/>
    <n v="0"/>
    <n v="1"/>
    <n v="1"/>
    <n v="0"/>
    <x v="0"/>
    <n v="0"/>
    <x v="0"/>
    <n v="0"/>
    <n v="0"/>
    <n v="0"/>
    <n v="1"/>
    <x v="0"/>
    <n v="0"/>
    <x v="0"/>
    <n v="1"/>
    <n v="0"/>
    <n v="1"/>
    <n v="0"/>
    <x v="0"/>
    <n v="2"/>
    <x v="0"/>
    <n v="0"/>
    <n v="2"/>
    <n v="2"/>
    <n v="0"/>
    <x v="0"/>
    <n v="3"/>
    <x v="0"/>
    <n v="0"/>
    <n v="3"/>
    <n v="3"/>
    <n v="0"/>
    <x v="0"/>
    <n v="0"/>
    <x v="0"/>
    <n v="0"/>
    <n v="0"/>
    <n v="0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44V"/>
    <x v="1"/>
    <x v="1"/>
    <s v="ESCUELA PRIMARIA"/>
    <n v="29"/>
    <x v="6"/>
    <n v="173"/>
    <s v="EL PORTUGAL"/>
    <s v="CALLE PORTUGAL"/>
    <x v="0"/>
    <x v="0"/>
    <x v="2"/>
    <x v="1"/>
    <x v="7"/>
    <x v="0"/>
    <m/>
    <m/>
    <x v="4"/>
    <x v="3"/>
    <n v="6"/>
    <n v="7"/>
    <n v="13"/>
    <n v="6"/>
    <n v="7"/>
    <n v="13"/>
    <n v="3"/>
    <n v="2"/>
    <n v="5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2"/>
    <x v="0"/>
    <n v="0"/>
    <x v="0"/>
    <n v="2"/>
    <n v="0"/>
    <n v="2"/>
    <n v="0"/>
    <x v="0"/>
    <n v="1"/>
    <x v="0"/>
    <n v="0"/>
    <n v="1"/>
    <n v="1"/>
    <n v="1"/>
    <x v="0"/>
    <n v="2"/>
    <x v="0"/>
    <n v="1"/>
    <n v="2"/>
    <n v="3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47S"/>
    <x v="1"/>
    <x v="1"/>
    <s v="ESCUELA PRIMARIA"/>
    <n v="8"/>
    <x v="8"/>
    <n v="235"/>
    <s v="CHAPOTILLO"/>
    <s v="CALLE EL CHAPOTILLO"/>
    <x v="0"/>
    <x v="0"/>
    <x v="2"/>
    <x v="1"/>
    <x v="7"/>
    <x v="0"/>
    <m/>
    <m/>
    <x v="4"/>
    <x v="0"/>
    <n v="6"/>
    <n v="14"/>
    <n v="20"/>
    <n v="6"/>
    <n v="14"/>
    <n v="20"/>
    <n v="0"/>
    <n v="2"/>
    <n v="2"/>
    <n v="0"/>
    <x v="0"/>
    <n v="0"/>
    <x v="0"/>
    <n v="0"/>
    <n v="0"/>
    <n v="0"/>
    <n v="0"/>
    <n v="1"/>
    <x v="0"/>
    <n v="4"/>
    <x v="0"/>
    <n v="1"/>
    <n v="4"/>
    <n v="5"/>
    <n v="1"/>
    <x v="0"/>
    <n v="2"/>
    <x v="0"/>
    <n v="1"/>
    <n v="2"/>
    <n v="3"/>
    <n v="1"/>
    <x v="0"/>
    <n v="1"/>
    <x v="0"/>
    <n v="1"/>
    <n v="1"/>
    <n v="2"/>
    <n v="3"/>
    <x v="0"/>
    <n v="5"/>
    <x v="0"/>
    <n v="3"/>
    <n v="5"/>
    <n v="8"/>
    <n v="0"/>
    <x v="0"/>
    <n v="0"/>
    <x v="0"/>
    <n v="0"/>
    <n v="0"/>
    <n v="0"/>
    <n v="6"/>
    <x v="0"/>
    <n v="12"/>
    <x v="0"/>
    <n v="6"/>
    <n v="12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55A"/>
    <x v="1"/>
    <x v="1"/>
    <s v="PRIMARIA COMUNITARIA"/>
    <n v="31"/>
    <x v="9"/>
    <n v="525"/>
    <s v="EL MESTEÑO"/>
    <s v="CALLE EL MESTEÑO"/>
    <x v="0"/>
    <x v="0"/>
    <x v="2"/>
    <x v="1"/>
    <x v="7"/>
    <x v="0"/>
    <m/>
    <m/>
    <x v="4"/>
    <x v="1"/>
    <n v="6"/>
    <n v="4"/>
    <n v="10"/>
    <n v="6"/>
    <n v="4"/>
    <n v="10"/>
    <n v="2"/>
    <n v="0"/>
    <n v="2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1"/>
    <x v="0"/>
    <n v="0"/>
    <x v="0"/>
    <n v="1"/>
    <n v="0"/>
    <n v="1"/>
    <n v="1"/>
    <x v="0"/>
    <n v="3"/>
    <x v="0"/>
    <n v="1"/>
    <n v="3"/>
    <n v="4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67F"/>
    <x v="1"/>
    <x v="1"/>
    <s v="ESCUELA PRIMARIA"/>
    <n v="29"/>
    <x v="6"/>
    <n v="1589"/>
    <s v="EL CHAPOTE (EL MOCO)"/>
    <s v="CALLE BARRANCO DEL CHAPOTE"/>
    <x v="0"/>
    <x v="0"/>
    <x v="2"/>
    <x v="1"/>
    <x v="7"/>
    <x v="0"/>
    <m/>
    <m/>
    <x v="4"/>
    <x v="3"/>
    <n v="4"/>
    <n v="5"/>
    <n v="9"/>
    <n v="4"/>
    <n v="5"/>
    <n v="9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1"/>
    <x v="0"/>
    <n v="1"/>
    <x v="0"/>
    <n v="1"/>
    <n v="1"/>
    <n v="2"/>
    <n v="2"/>
    <x v="0"/>
    <n v="1"/>
    <x v="0"/>
    <n v="2"/>
    <n v="1"/>
    <n v="3"/>
    <n v="0"/>
    <x v="0"/>
    <n v="1"/>
    <x v="0"/>
    <n v="0"/>
    <n v="1"/>
    <n v="1"/>
    <n v="0"/>
    <x v="0"/>
    <n v="1"/>
    <x v="0"/>
    <n v="0"/>
    <n v="1"/>
    <n v="1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68E"/>
    <x v="1"/>
    <x v="1"/>
    <s v="PRIMARIA COMUNITARIA AULA COMPARTIDA"/>
    <n v="46"/>
    <x v="17"/>
    <n v="577"/>
    <s v="LA TESCALAMA"/>
    <s v="CALLE NINGUNO"/>
    <x v="0"/>
    <x v="0"/>
    <x v="2"/>
    <x v="1"/>
    <x v="7"/>
    <x v="0"/>
    <m/>
    <m/>
    <x v="4"/>
    <x v="2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2"/>
    <x v="0"/>
    <n v="0"/>
    <x v="0"/>
    <n v="2"/>
    <n v="0"/>
    <n v="2"/>
    <n v="1"/>
    <x v="0"/>
    <n v="1"/>
    <x v="0"/>
    <n v="1"/>
    <n v="1"/>
    <n v="2"/>
    <n v="1"/>
    <x v="0"/>
    <n v="1"/>
    <x v="0"/>
    <n v="1"/>
    <n v="1"/>
    <n v="2"/>
    <n v="1"/>
    <x v="0"/>
    <n v="0"/>
    <x v="0"/>
    <n v="1"/>
    <n v="0"/>
    <n v="1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73Q"/>
    <x v="1"/>
    <x v="1"/>
    <s v="PRIMARIA COMUNITARIA AULA COMPARTIDA"/>
    <n v="29"/>
    <x v="6"/>
    <n v="1924"/>
    <s v="TAHONAS [ASERRADERO]"/>
    <s v="CALLE TAHONAS [ASERRADERO]"/>
    <x v="0"/>
    <x v="0"/>
    <x v="2"/>
    <x v="1"/>
    <x v="7"/>
    <x v="0"/>
    <m/>
    <m/>
    <x v="4"/>
    <x v="3"/>
    <n v="5"/>
    <n v="3"/>
    <n v="8"/>
    <n v="5"/>
    <n v="3"/>
    <n v="8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2"/>
    <x v="0"/>
    <n v="2"/>
    <x v="0"/>
    <n v="2"/>
    <n v="2"/>
    <n v="4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80Z"/>
    <x v="1"/>
    <x v="1"/>
    <s v="ESCUELA PRIMARIA"/>
    <n v="29"/>
    <x v="6"/>
    <n v="1715"/>
    <s v="ARROYO DEL AGUA"/>
    <s v="CALLE ARROYO DEL AGUA"/>
    <x v="0"/>
    <x v="0"/>
    <x v="2"/>
    <x v="1"/>
    <x v="7"/>
    <x v="0"/>
    <m/>
    <m/>
    <x v="4"/>
    <x v="3"/>
    <n v="6"/>
    <n v="1"/>
    <n v="7"/>
    <n v="6"/>
    <n v="1"/>
    <n v="7"/>
    <n v="1"/>
    <n v="0"/>
    <n v="1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2"/>
    <x v="0"/>
    <n v="0"/>
    <x v="0"/>
    <n v="2"/>
    <n v="0"/>
    <n v="2"/>
    <n v="2"/>
    <x v="0"/>
    <n v="0"/>
    <x v="0"/>
    <n v="2"/>
    <n v="0"/>
    <n v="2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81Z"/>
    <x v="1"/>
    <x v="1"/>
    <s v="PRIMARIA COMUNITARIA"/>
    <n v="29"/>
    <x v="6"/>
    <n v="1942"/>
    <s v="LAS ESCALERAS"/>
    <s v="CALLE LAS ESCALERAS"/>
    <x v="0"/>
    <x v="0"/>
    <x v="2"/>
    <x v="1"/>
    <x v="7"/>
    <x v="0"/>
    <m/>
    <m/>
    <x v="4"/>
    <x v="3"/>
    <n v="4"/>
    <n v="1"/>
    <n v="5"/>
    <n v="4"/>
    <n v="1"/>
    <n v="5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2"/>
    <x v="0"/>
    <n v="0"/>
    <x v="0"/>
    <n v="2"/>
    <n v="0"/>
    <n v="2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85V"/>
    <x v="1"/>
    <x v="1"/>
    <s v="ESCUELA PRIMARIA"/>
    <n v="17"/>
    <x v="16"/>
    <n v="96"/>
    <s v="MAURILIO ORTÍZ"/>
    <s v="CALLE MAURILIO ORTIZ"/>
    <x v="0"/>
    <x v="0"/>
    <x v="2"/>
    <x v="1"/>
    <x v="7"/>
    <x v="0"/>
    <m/>
    <m/>
    <x v="4"/>
    <x v="1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1887T"/>
    <x v="1"/>
    <x v="1"/>
    <s v="PRIMARIA COMUNITARIA"/>
    <n v="17"/>
    <x v="16"/>
    <n v="105"/>
    <s v="NUEVO ZARAGOZA (LOS ADOBES)"/>
    <s v="CALLE NUEVO ZARAGOZA (LOS ADOBES)"/>
    <x v="0"/>
    <x v="0"/>
    <x v="2"/>
    <x v="1"/>
    <x v="7"/>
    <x v="0"/>
    <m/>
    <m/>
    <x v="4"/>
    <x v="1"/>
    <n v="8"/>
    <n v="7"/>
    <n v="15"/>
    <n v="8"/>
    <n v="7"/>
    <n v="15"/>
    <n v="2"/>
    <n v="0"/>
    <n v="2"/>
    <n v="0"/>
    <x v="0"/>
    <n v="0"/>
    <x v="0"/>
    <n v="0"/>
    <n v="0"/>
    <n v="0"/>
    <n v="0"/>
    <n v="1"/>
    <x v="0"/>
    <n v="1"/>
    <x v="0"/>
    <n v="1"/>
    <n v="1"/>
    <n v="2"/>
    <n v="2"/>
    <x v="0"/>
    <n v="3"/>
    <x v="0"/>
    <n v="2"/>
    <n v="3"/>
    <n v="5"/>
    <n v="0"/>
    <x v="0"/>
    <n v="1"/>
    <x v="0"/>
    <n v="0"/>
    <n v="1"/>
    <n v="1"/>
    <n v="2"/>
    <x v="0"/>
    <n v="2"/>
    <x v="0"/>
    <n v="2"/>
    <n v="2"/>
    <n v="4"/>
    <n v="1"/>
    <x v="0"/>
    <n v="0"/>
    <x v="0"/>
    <n v="1"/>
    <n v="0"/>
    <n v="1"/>
    <n v="6"/>
    <x v="0"/>
    <n v="7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90G"/>
    <x v="1"/>
    <x v="1"/>
    <s v="ESCUELA PRIMARIA"/>
    <n v="51"/>
    <x v="14"/>
    <n v="82"/>
    <s v="LOS LLANITOS"/>
    <s v="CALLE LOS LLANITOS"/>
    <x v="0"/>
    <x v="0"/>
    <x v="2"/>
    <x v="1"/>
    <x v="7"/>
    <x v="0"/>
    <m/>
    <m/>
    <x v="4"/>
    <x v="0"/>
    <n v="1"/>
    <n v="5"/>
    <n v="6"/>
    <n v="1"/>
    <n v="5"/>
    <n v="6"/>
    <n v="0"/>
    <n v="1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1"/>
    <x v="0"/>
    <n v="0"/>
    <n v="1"/>
    <n v="1"/>
    <n v="1"/>
    <x v="0"/>
    <n v="0"/>
    <x v="0"/>
    <n v="1"/>
    <n v="0"/>
    <n v="1"/>
    <n v="0"/>
    <x v="0"/>
    <n v="2"/>
    <x v="0"/>
    <n v="0"/>
    <n v="2"/>
    <n v="2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92E"/>
    <x v="1"/>
    <x v="1"/>
    <s v="ESCUELA PRIMARIA"/>
    <n v="1"/>
    <x v="59"/>
    <n v="86"/>
    <s v="RANCHO NUEVO"/>
    <s v="CALLE RANCHO NUEVO"/>
    <x v="0"/>
    <x v="0"/>
    <x v="2"/>
    <x v="1"/>
    <x v="7"/>
    <x v="0"/>
    <m/>
    <m/>
    <x v="4"/>
    <x v="8"/>
    <n v="0"/>
    <n v="2"/>
    <n v="2"/>
    <n v="0"/>
    <n v="2"/>
    <n v="2"/>
    <n v="0"/>
    <n v="0"/>
    <n v="0"/>
    <n v="1"/>
    <x v="0"/>
    <n v="0"/>
    <x v="0"/>
    <n v="1"/>
    <n v="1"/>
    <n v="0"/>
    <n v="1"/>
    <n v="0"/>
    <x v="0"/>
    <n v="1"/>
    <x v="0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0"/>
    <x v="0"/>
    <n v="1"/>
    <x v="0"/>
    <n v="0"/>
    <n v="1"/>
    <n v="1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93D"/>
    <x v="1"/>
    <x v="1"/>
    <s v="ESCUELA PRIMARIA"/>
    <n v="31"/>
    <x v="9"/>
    <n v="127"/>
    <s v="EJIDO CONSTITUCIÓN (LA TINAJA)"/>
    <s v="CALLE EJIDO CONSTITUCION (LA TINAJA)"/>
    <x v="0"/>
    <x v="0"/>
    <x v="2"/>
    <x v="1"/>
    <x v="7"/>
    <x v="0"/>
    <m/>
    <m/>
    <x v="13"/>
    <x v="1"/>
    <n v="5"/>
    <n v="0"/>
    <n v="5"/>
    <n v="5"/>
    <n v="0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3"/>
    <x v="0"/>
    <n v="0"/>
    <x v="0"/>
    <n v="3"/>
    <n v="0"/>
    <n v="3"/>
    <n v="1"/>
    <x v="0"/>
    <n v="0"/>
    <x v="0"/>
    <n v="1"/>
    <n v="0"/>
    <n v="1"/>
    <n v="5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899Y"/>
    <x v="1"/>
    <x v="1"/>
    <s v="ESCUELA PRIMARIA"/>
    <n v="46"/>
    <x v="17"/>
    <n v="51"/>
    <s v="LAS CUEVAS"/>
    <s v="CALLE LAS CUEVAS"/>
    <x v="0"/>
    <x v="0"/>
    <x v="2"/>
    <x v="1"/>
    <x v="7"/>
    <x v="0"/>
    <m/>
    <m/>
    <x v="4"/>
    <x v="2"/>
    <n v="2"/>
    <n v="2"/>
    <n v="4"/>
    <n v="2"/>
    <n v="2"/>
    <n v="4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11C"/>
    <x v="1"/>
    <x v="1"/>
    <s v="ESCUELA PRIMARIA"/>
    <n v="40"/>
    <x v="20"/>
    <n v="111"/>
    <s v="CAMPO EL DOS (DOS DE ARRIBA)"/>
    <s v="CALLE EJIDO CAMPO DOS"/>
    <x v="0"/>
    <x v="0"/>
    <x v="2"/>
    <x v="1"/>
    <x v="7"/>
    <x v="0"/>
    <m/>
    <m/>
    <x v="4"/>
    <x v="4"/>
    <n v="4"/>
    <n v="1"/>
    <n v="5"/>
    <n v="4"/>
    <n v="1"/>
    <n v="5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12B"/>
    <x v="1"/>
    <x v="1"/>
    <s v="PRIMARIA COMUNITARIA AULA COMPARTIDA"/>
    <n v="47"/>
    <x v="61"/>
    <n v="15"/>
    <s v="BERMÚDEZ"/>
    <s v="CALLE NINGUNO"/>
    <x v="0"/>
    <x v="0"/>
    <x v="2"/>
    <x v="1"/>
    <x v="7"/>
    <x v="0"/>
    <m/>
    <m/>
    <x v="4"/>
    <x v="0"/>
    <n v="2"/>
    <n v="5"/>
    <n v="7"/>
    <n v="2"/>
    <n v="5"/>
    <n v="7"/>
    <n v="1"/>
    <n v="3"/>
    <n v="4"/>
    <n v="0"/>
    <x v="0"/>
    <n v="0"/>
    <x v="0"/>
    <n v="0"/>
    <n v="0"/>
    <n v="0"/>
    <n v="0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15Z"/>
    <x v="1"/>
    <x v="1"/>
    <s v="PRIMARIA COMUNITARIA"/>
    <n v="51"/>
    <x v="14"/>
    <n v="180"/>
    <s v="LA JOYA"/>
    <s v="CALLE NINGUNO"/>
    <x v="0"/>
    <x v="0"/>
    <x v="2"/>
    <x v="1"/>
    <x v="7"/>
    <x v="0"/>
    <m/>
    <m/>
    <x v="4"/>
    <x v="0"/>
    <n v="4"/>
    <n v="2"/>
    <n v="6"/>
    <n v="4"/>
    <n v="2"/>
    <n v="6"/>
    <n v="1"/>
    <n v="1"/>
    <n v="2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18W"/>
    <x v="1"/>
    <x v="1"/>
    <s v="PRIMARIA COMUNITARIA"/>
    <n v="66"/>
    <x v="11"/>
    <n v="196"/>
    <s v="SAN IGNACIO"/>
    <s v="CALLE SAN IGNACIO"/>
    <x v="0"/>
    <x v="0"/>
    <x v="2"/>
    <x v="1"/>
    <x v="7"/>
    <x v="0"/>
    <m/>
    <m/>
    <x v="4"/>
    <x v="0"/>
    <n v="1"/>
    <n v="5"/>
    <n v="6"/>
    <n v="1"/>
    <n v="5"/>
    <n v="6"/>
    <n v="0"/>
    <n v="1"/>
    <n v="1"/>
    <n v="3"/>
    <x v="0"/>
    <n v="1"/>
    <x v="0"/>
    <n v="4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0"/>
    <x v="0"/>
    <n v="3"/>
    <x v="0"/>
    <n v="0"/>
    <n v="3"/>
    <n v="3"/>
    <n v="1"/>
    <x v="0"/>
    <n v="0"/>
    <x v="0"/>
    <n v="1"/>
    <n v="0"/>
    <n v="1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20K"/>
    <x v="1"/>
    <x v="1"/>
    <s v="ESCUELA PRIMARIA"/>
    <n v="31"/>
    <x v="9"/>
    <n v="81"/>
    <s v="PICHACHÍ"/>
    <s v="CALLE PICHACHI"/>
    <x v="0"/>
    <x v="0"/>
    <x v="2"/>
    <x v="1"/>
    <x v="7"/>
    <x v="0"/>
    <m/>
    <m/>
    <x v="4"/>
    <x v="1"/>
    <n v="3"/>
    <n v="2"/>
    <n v="5"/>
    <n v="3"/>
    <n v="2"/>
    <n v="5"/>
    <n v="1"/>
    <n v="1"/>
    <n v="2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PR1926E"/>
    <x v="1"/>
    <x v="1"/>
    <s v="ESCUELA PRIMARIA"/>
    <n v="10"/>
    <x v="27"/>
    <n v="25"/>
    <s v="EL PROGRESO"/>
    <s v="CALLE EL PROGRESO"/>
    <x v="0"/>
    <x v="0"/>
    <x v="2"/>
    <x v="1"/>
    <x v="7"/>
    <x v="0"/>
    <m/>
    <m/>
    <x v="4"/>
    <x v="9"/>
    <n v="17"/>
    <n v="9"/>
    <n v="26"/>
    <n v="17"/>
    <n v="9"/>
    <n v="26"/>
    <n v="4"/>
    <n v="0"/>
    <n v="4"/>
    <n v="1"/>
    <x v="0"/>
    <n v="0"/>
    <x v="0"/>
    <n v="1"/>
    <n v="1"/>
    <n v="0"/>
    <n v="1"/>
    <n v="1"/>
    <x v="0"/>
    <n v="0"/>
    <x v="0"/>
    <n v="1"/>
    <n v="0"/>
    <n v="1"/>
    <n v="1"/>
    <x v="0"/>
    <n v="3"/>
    <x v="0"/>
    <n v="1"/>
    <n v="3"/>
    <n v="4"/>
    <n v="3"/>
    <x v="0"/>
    <n v="0"/>
    <x v="0"/>
    <n v="3"/>
    <n v="0"/>
    <n v="3"/>
    <n v="1"/>
    <x v="0"/>
    <n v="2"/>
    <x v="0"/>
    <n v="1"/>
    <n v="2"/>
    <n v="3"/>
    <n v="3"/>
    <x v="0"/>
    <n v="2"/>
    <x v="0"/>
    <n v="3"/>
    <n v="2"/>
    <n v="5"/>
    <n v="10"/>
    <x v="0"/>
    <n v="7"/>
    <x v="0"/>
    <n v="10"/>
    <n v="7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42W"/>
    <x v="1"/>
    <x v="1"/>
    <s v="PRIMARIA COMUNITARIA AULA COMPARTIDA"/>
    <n v="46"/>
    <x v="17"/>
    <n v="278"/>
    <s v="SAN ANDRÉS"/>
    <s v="CALLE NINGUNO"/>
    <x v="0"/>
    <x v="0"/>
    <x v="2"/>
    <x v="1"/>
    <x v="7"/>
    <x v="0"/>
    <m/>
    <m/>
    <x v="4"/>
    <x v="2"/>
    <n v="1"/>
    <n v="3"/>
    <n v="4"/>
    <n v="1"/>
    <n v="3"/>
    <n v="4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n v="0"/>
    <x v="0"/>
    <n v="1"/>
    <x v="0"/>
    <n v="0"/>
    <n v="1"/>
    <n v="1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45T"/>
    <x v="1"/>
    <x v="1"/>
    <s v="PRIMARIA COMUNITARIA"/>
    <n v="47"/>
    <x v="61"/>
    <n v="161"/>
    <s v="LOS ALAMILLOS"/>
    <s v="CALLE LOS ALAMILLOS"/>
    <x v="0"/>
    <x v="0"/>
    <x v="2"/>
    <x v="1"/>
    <x v="7"/>
    <x v="0"/>
    <m/>
    <m/>
    <x v="4"/>
    <x v="0"/>
    <n v="1"/>
    <n v="3"/>
    <n v="4"/>
    <n v="1"/>
    <n v="3"/>
    <n v="4"/>
    <n v="0"/>
    <n v="1"/>
    <n v="1"/>
    <n v="0"/>
    <x v="0"/>
    <n v="0"/>
    <x v="0"/>
    <n v="0"/>
    <n v="0"/>
    <n v="0"/>
    <n v="0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49P"/>
    <x v="1"/>
    <x v="1"/>
    <s v="ESCUELA PRIMARIA"/>
    <n v="29"/>
    <x v="6"/>
    <n v="1782"/>
    <s v="EL CARNERITO"/>
    <s v="CALLE EL CARNERITO"/>
    <x v="0"/>
    <x v="0"/>
    <x v="2"/>
    <x v="1"/>
    <x v="7"/>
    <x v="0"/>
    <m/>
    <m/>
    <x v="4"/>
    <x v="3"/>
    <n v="7"/>
    <n v="2"/>
    <n v="9"/>
    <n v="7"/>
    <n v="2"/>
    <n v="9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2"/>
    <x v="0"/>
    <n v="1"/>
    <x v="0"/>
    <n v="2"/>
    <n v="1"/>
    <n v="3"/>
    <n v="1"/>
    <x v="0"/>
    <n v="0"/>
    <x v="0"/>
    <n v="1"/>
    <n v="0"/>
    <n v="1"/>
    <n v="1"/>
    <x v="0"/>
    <n v="0"/>
    <x v="0"/>
    <n v="1"/>
    <n v="0"/>
    <n v="1"/>
    <n v="1"/>
    <x v="0"/>
    <n v="1"/>
    <x v="0"/>
    <n v="1"/>
    <n v="1"/>
    <n v="2"/>
    <n v="6"/>
    <x v="0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51D"/>
    <x v="1"/>
    <x v="1"/>
    <s v="ESCUELA PRIMARIA"/>
    <n v="29"/>
    <x v="6"/>
    <n v="426"/>
    <s v="LA SOLEDAD NUEVA"/>
    <s v="CALLE LA SOLEDAD NUEVA"/>
    <x v="0"/>
    <x v="0"/>
    <x v="2"/>
    <x v="1"/>
    <x v="7"/>
    <x v="0"/>
    <m/>
    <m/>
    <x v="4"/>
    <x v="3"/>
    <n v="8"/>
    <n v="10"/>
    <n v="18"/>
    <n v="8"/>
    <n v="10"/>
    <n v="18"/>
    <n v="2"/>
    <n v="0"/>
    <n v="2"/>
    <n v="0"/>
    <x v="0"/>
    <n v="0"/>
    <x v="0"/>
    <n v="0"/>
    <n v="0"/>
    <n v="0"/>
    <n v="0"/>
    <n v="0"/>
    <x v="0"/>
    <n v="2"/>
    <x v="0"/>
    <n v="0"/>
    <n v="2"/>
    <n v="2"/>
    <n v="1"/>
    <x v="0"/>
    <n v="2"/>
    <x v="0"/>
    <n v="1"/>
    <n v="2"/>
    <n v="3"/>
    <n v="2"/>
    <x v="0"/>
    <n v="3"/>
    <x v="0"/>
    <n v="2"/>
    <n v="3"/>
    <n v="5"/>
    <n v="3"/>
    <x v="0"/>
    <n v="2"/>
    <x v="0"/>
    <n v="3"/>
    <n v="2"/>
    <n v="5"/>
    <n v="0"/>
    <x v="0"/>
    <n v="3"/>
    <x v="0"/>
    <n v="0"/>
    <n v="3"/>
    <n v="3"/>
    <n v="6"/>
    <x v="0"/>
    <n v="12"/>
    <x v="0"/>
    <n v="6"/>
    <n v="12"/>
    <n v="18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PR1954A"/>
    <x v="1"/>
    <x v="1"/>
    <s v="PRIMARIA COMUNITARIA"/>
    <n v="29"/>
    <x v="6"/>
    <n v="279"/>
    <s v="MESA DE TÉLLEZ"/>
    <s v="CALLE NINGUNO"/>
    <x v="0"/>
    <x v="0"/>
    <x v="2"/>
    <x v="1"/>
    <x v="7"/>
    <x v="0"/>
    <m/>
    <m/>
    <x v="4"/>
    <x v="3"/>
    <n v="8"/>
    <n v="4"/>
    <n v="12"/>
    <n v="8"/>
    <n v="4"/>
    <n v="12"/>
    <n v="2"/>
    <n v="0"/>
    <n v="2"/>
    <n v="0"/>
    <x v="0"/>
    <n v="0"/>
    <x v="0"/>
    <n v="0"/>
    <n v="0"/>
    <n v="0"/>
    <n v="0"/>
    <n v="1"/>
    <x v="0"/>
    <n v="0"/>
    <x v="0"/>
    <n v="1"/>
    <n v="0"/>
    <n v="1"/>
    <n v="2"/>
    <x v="0"/>
    <n v="0"/>
    <x v="0"/>
    <n v="2"/>
    <n v="0"/>
    <n v="2"/>
    <n v="2"/>
    <x v="0"/>
    <n v="0"/>
    <x v="0"/>
    <n v="2"/>
    <n v="0"/>
    <n v="2"/>
    <n v="1"/>
    <x v="0"/>
    <n v="3"/>
    <x v="0"/>
    <n v="1"/>
    <n v="3"/>
    <n v="4"/>
    <n v="0"/>
    <x v="0"/>
    <n v="1"/>
    <x v="0"/>
    <n v="0"/>
    <n v="1"/>
    <n v="1"/>
    <n v="6"/>
    <x v="0"/>
    <n v="4"/>
    <x v="0"/>
    <n v="6"/>
    <n v="4"/>
    <n v="10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1978K"/>
    <x v="2"/>
    <x v="2"/>
    <s v="ESCUELA PRIMARIA"/>
    <n v="46"/>
    <x v="17"/>
    <n v="217"/>
    <s v="EL TERRERO"/>
    <s v="CALLE EL TERRERO"/>
    <x v="0"/>
    <x v="0"/>
    <x v="2"/>
    <x v="1"/>
    <x v="7"/>
    <x v="0"/>
    <m/>
    <m/>
    <x v="4"/>
    <x v="2"/>
    <n v="4"/>
    <n v="3"/>
    <n v="7"/>
    <n v="4"/>
    <n v="3"/>
    <n v="7"/>
    <n v="1"/>
    <n v="0"/>
    <n v="1"/>
    <n v="0"/>
    <x v="0"/>
    <n v="0"/>
    <x v="0"/>
    <n v="0"/>
    <n v="0"/>
    <n v="0"/>
    <n v="0"/>
    <n v="1"/>
    <x v="0"/>
    <n v="1"/>
    <x v="0"/>
    <n v="1"/>
    <n v="1"/>
    <n v="2"/>
    <n v="0"/>
    <x v="0"/>
    <n v="1"/>
    <x v="0"/>
    <n v="0"/>
    <n v="1"/>
    <n v="1"/>
    <n v="0"/>
    <x v="0"/>
    <n v="0"/>
    <x v="0"/>
    <n v="0"/>
    <n v="0"/>
    <n v="0"/>
    <n v="2"/>
    <x v="0"/>
    <n v="1"/>
    <x v="0"/>
    <n v="2"/>
    <n v="1"/>
    <n v="3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84V"/>
    <x v="1"/>
    <x v="1"/>
    <s v="PRIMARIA COMUNITARIA"/>
    <n v="7"/>
    <x v="7"/>
    <n v="797"/>
    <s v="LA LAGARTIJA"/>
    <s v="CALLE LA LAGARTIJA"/>
    <x v="0"/>
    <x v="0"/>
    <x v="2"/>
    <x v="1"/>
    <x v="7"/>
    <x v="0"/>
    <m/>
    <m/>
    <x v="4"/>
    <x v="2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1"/>
    <x v="0"/>
    <n v="1"/>
    <n v="1"/>
    <n v="2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1986T"/>
    <x v="1"/>
    <x v="1"/>
    <s v="PRIMARIA COMUNITARIA AULA COMPARTIDA"/>
    <n v="29"/>
    <x v="6"/>
    <n v="1317"/>
    <s v="OLVIDO DE ABAJO"/>
    <s v="CALLE NINGUNO"/>
    <x v="0"/>
    <x v="0"/>
    <x v="2"/>
    <x v="1"/>
    <x v="7"/>
    <x v="0"/>
    <m/>
    <m/>
    <x v="4"/>
    <x v="3"/>
    <n v="4"/>
    <n v="4"/>
    <n v="8"/>
    <n v="4"/>
    <n v="4"/>
    <n v="8"/>
    <n v="1"/>
    <n v="2"/>
    <n v="3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0"/>
    <x v="0"/>
    <n v="0"/>
    <n v="0"/>
    <n v="0"/>
    <n v="2"/>
    <x v="0"/>
    <n v="0"/>
    <x v="0"/>
    <n v="2"/>
    <n v="0"/>
    <n v="2"/>
    <n v="1"/>
    <x v="0"/>
    <n v="0"/>
    <x v="0"/>
    <n v="1"/>
    <n v="0"/>
    <n v="1"/>
    <n v="3"/>
    <x v="0"/>
    <n v="2"/>
    <x v="0"/>
    <n v="3"/>
    <n v="2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1988R"/>
    <x v="1"/>
    <x v="1"/>
    <s v="PRIMARIA COMUNITARIA"/>
    <n v="66"/>
    <x v="11"/>
    <n v="27"/>
    <s v="BAHUICHIVO"/>
    <s v="CALLE BAHUICHIVO"/>
    <x v="0"/>
    <x v="0"/>
    <x v="2"/>
    <x v="1"/>
    <x v="7"/>
    <x v="0"/>
    <m/>
    <m/>
    <x v="4"/>
    <x v="0"/>
    <n v="3"/>
    <n v="2"/>
    <n v="5"/>
    <n v="3"/>
    <n v="2"/>
    <n v="5"/>
    <n v="0"/>
    <n v="0"/>
    <n v="0"/>
    <n v="1"/>
    <x v="0"/>
    <n v="0"/>
    <x v="0"/>
    <n v="1"/>
    <n v="1"/>
    <n v="0"/>
    <n v="1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2"/>
    <x v="0"/>
    <n v="0"/>
    <x v="0"/>
    <n v="2"/>
    <n v="0"/>
    <n v="2"/>
    <n v="1"/>
    <x v="0"/>
    <n v="1"/>
    <x v="0"/>
    <n v="1"/>
    <n v="1"/>
    <n v="2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09D"/>
    <x v="1"/>
    <x v="1"/>
    <s v="ESCUELA PRIMARIA"/>
    <n v="46"/>
    <x v="17"/>
    <n v="783"/>
    <s v="EL CHAPOTE"/>
    <s v="CALLE EL CHAPOTE"/>
    <x v="0"/>
    <x v="0"/>
    <x v="2"/>
    <x v="1"/>
    <x v="7"/>
    <x v="0"/>
    <m/>
    <m/>
    <x v="4"/>
    <x v="2"/>
    <n v="4"/>
    <n v="3"/>
    <n v="7"/>
    <n v="4"/>
    <n v="3"/>
    <n v="7"/>
    <n v="0"/>
    <n v="2"/>
    <n v="2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10T"/>
    <x v="1"/>
    <x v="1"/>
    <s v="PRIMARIA COMUNITARIA AULA COMPARTIDA"/>
    <n v="47"/>
    <x v="61"/>
    <n v="44"/>
    <s v="LA FINCA DE PESQUEIRA"/>
    <s v="CALLE NINGUNO"/>
    <x v="0"/>
    <x v="0"/>
    <x v="2"/>
    <x v="1"/>
    <x v="7"/>
    <x v="0"/>
    <m/>
    <m/>
    <x v="4"/>
    <x v="0"/>
    <n v="10"/>
    <n v="4"/>
    <n v="14"/>
    <n v="10"/>
    <n v="4"/>
    <n v="14"/>
    <n v="1"/>
    <n v="0"/>
    <n v="1"/>
    <n v="0"/>
    <x v="0"/>
    <n v="0"/>
    <x v="0"/>
    <n v="0"/>
    <n v="0"/>
    <n v="0"/>
    <n v="0"/>
    <n v="2"/>
    <x v="0"/>
    <n v="1"/>
    <x v="0"/>
    <n v="2"/>
    <n v="1"/>
    <n v="3"/>
    <n v="0"/>
    <x v="0"/>
    <n v="0"/>
    <x v="0"/>
    <n v="0"/>
    <n v="0"/>
    <n v="0"/>
    <n v="2"/>
    <x v="0"/>
    <n v="2"/>
    <x v="0"/>
    <n v="2"/>
    <n v="2"/>
    <n v="4"/>
    <n v="4"/>
    <x v="0"/>
    <n v="1"/>
    <x v="0"/>
    <n v="4"/>
    <n v="1"/>
    <n v="5"/>
    <n v="1"/>
    <x v="0"/>
    <n v="0"/>
    <x v="0"/>
    <n v="1"/>
    <n v="0"/>
    <n v="1"/>
    <n v="9"/>
    <x v="0"/>
    <n v="4"/>
    <x v="0"/>
    <n v="9"/>
    <n v="4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17M"/>
    <x v="1"/>
    <x v="1"/>
    <s v="ESCUELA PRIMARIA"/>
    <n v="8"/>
    <x v="8"/>
    <n v="1050"/>
    <s v="EL MANZANO"/>
    <s v="CALLE EL MANZANO"/>
    <x v="0"/>
    <x v="0"/>
    <x v="2"/>
    <x v="1"/>
    <x v="7"/>
    <x v="0"/>
    <m/>
    <m/>
    <x v="4"/>
    <x v="0"/>
    <n v="4"/>
    <n v="2"/>
    <n v="6"/>
    <n v="4"/>
    <n v="2"/>
    <n v="6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0"/>
    <x v="0"/>
    <n v="1"/>
    <x v="0"/>
    <n v="0"/>
    <n v="1"/>
    <n v="1"/>
    <n v="2"/>
    <x v="0"/>
    <n v="0"/>
    <x v="0"/>
    <n v="2"/>
    <n v="0"/>
    <n v="2"/>
    <n v="0"/>
    <x v="0"/>
    <n v="0"/>
    <x v="0"/>
    <n v="0"/>
    <n v="0"/>
    <n v="0"/>
    <n v="0"/>
    <x v="0"/>
    <n v="1"/>
    <x v="0"/>
    <n v="0"/>
    <n v="1"/>
    <n v="1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21Z"/>
    <x v="1"/>
    <x v="1"/>
    <s v="PRIMARIA COMUNITARIA"/>
    <n v="5"/>
    <x v="23"/>
    <n v="222"/>
    <s v="NIÑOS HÉROES DE CHAPULTEPEC"/>
    <s v="CALLE NIÑOS HEROES DE CHAPULTEPEC"/>
    <x v="0"/>
    <x v="0"/>
    <x v="2"/>
    <x v="1"/>
    <x v="7"/>
    <x v="0"/>
    <m/>
    <m/>
    <x v="4"/>
    <x v="9"/>
    <n v="5"/>
    <n v="4"/>
    <n v="9"/>
    <n v="5"/>
    <n v="4"/>
    <n v="9"/>
    <n v="1"/>
    <n v="2"/>
    <n v="3"/>
    <n v="0"/>
    <x v="0"/>
    <n v="0"/>
    <x v="0"/>
    <n v="0"/>
    <n v="0"/>
    <n v="0"/>
    <n v="0"/>
    <n v="0"/>
    <x v="0"/>
    <n v="0"/>
    <x v="2"/>
    <n v="0"/>
    <n v="1"/>
    <n v="1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2"/>
    <x v="0"/>
    <n v="1"/>
    <x v="4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31F"/>
    <x v="0"/>
    <x v="0"/>
    <s v="PRIMARIA COMUNITARIA AULA COMPARTIDA"/>
    <n v="27"/>
    <x v="5"/>
    <n v="2597"/>
    <s v="MESA DE LOS SURCOS"/>
    <s v="CALLE NINGUNO"/>
    <x v="0"/>
    <x v="0"/>
    <x v="2"/>
    <x v="1"/>
    <x v="7"/>
    <x v="0"/>
    <m/>
    <m/>
    <x v="4"/>
    <x v="2"/>
    <n v="3"/>
    <n v="3"/>
    <n v="6"/>
    <n v="3"/>
    <n v="3"/>
    <n v="6"/>
    <n v="1"/>
    <n v="0"/>
    <n v="1"/>
    <n v="0"/>
    <x v="0"/>
    <n v="0"/>
    <x v="0"/>
    <n v="0"/>
    <n v="0"/>
    <n v="0"/>
    <n v="0"/>
    <n v="1"/>
    <x v="0"/>
    <n v="1"/>
    <x v="0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36A"/>
    <x v="0"/>
    <x v="0"/>
    <s v="ESCUELA PRIMARIA"/>
    <n v="41"/>
    <x v="64"/>
    <n v="281"/>
    <s v="SAN JOSÉ DE LAS LAJAS"/>
    <s v="CALLE SAN JOSE DE LAS LAJAS"/>
    <x v="0"/>
    <x v="0"/>
    <x v="2"/>
    <x v="1"/>
    <x v="7"/>
    <x v="0"/>
    <m/>
    <m/>
    <x v="4"/>
    <x v="0"/>
    <n v="8"/>
    <n v="9"/>
    <n v="17"/>
    <n v="8"/>
    <n v="9"/>
    <n v="17"/>
    <n v="0"/>
    <n v="3"/>
    <n v="3"/>
    <n v="0"/>
    <x v="0"/>
    <n v="0"/>
    <x v="0"/>
    <n v="0"/>
    <n v="0"/>
    <n v="0"/>
    <n v="0"/>
    <n v="1"/>
    <x v="0"/>
    <n v="0"/>
    <x v="0"/>
    <n v="1"/>
    <n v="0"/>
    <n v="1"/>
    <n v="3"/>
    <x v="0"/>
    <n v="1"/>
    <x v="0"/>
    <n v="3"/>
    <n v="1"/>
    <n v="4"/>
    <n v="1"/>
    <x v="0"/>
    <n v="1"/>
    <x v="0"/>
    <n v="1"/>
    <n v="1"/>
    <n v="2"/>
    <n v="1"/>
    <x v="0"/>
    <n v="3"/>
    <x v="0"/>
    <n v="1"/>
    <n v="3"/>
    <n v="4"/>
    <n v="2"/>
    <x v="0"/>
    <n v="1"/>
    <x v="0"/>
    <n v="2"/>
    <n v="1"/>
    <n v="3"/>
    <n v="8"/>
    <x v="0"/>
    <n v="6"/>
    <x v="0"/>
    <n v="8"/>
    <n v="6"/>
    <n v="14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PR2038Z"/>
    <x v="1"/>
    <x v="1"/>
    <s v="ESCUELA PRIMARIA"/>
    <n v="8"/>
    <x v="8"/>
    <n v="518"/>
    <s v="BACUSEACHI"/>
    <s v="CALLE BACUSEACHI"/>
    <x v="0"/>
    <x v="0"/>
    <x v="2"/>
    <x v="1"/>
    <x v="7"/>
    <x v="0"/>
    <m/>
    <m/>
    <x v="4"/>
    <x v="0"/>
    <n v="4"/>
    <n v="3"/>
    <n v="7"/>
    <n v="4"/>
    <n v="3"/>
    <n v="7"/>
    <n v="1"/>
    <n v="2"/>
    <n v="3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0"/>
    <x v="0"/>
    <n v="3"/>
    <n v="0"/>
    <n v="3"/>
    <n v="0"/>
    <x v="0"/>
    <n v="1"/>
    <x v="0"/>
    <n v="0"/>
    <n v="1"/>
    <n v="1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52S"/>
    <x v="1"/>
    <x v="1"/>
    <s v="PRIMARIA COMUNITARIA"/>
    <n v="29"/>
    <x v="6"/>
    <n v="300"/>
    <s v="CORDÓN DE LECHUGUILLA (CORDÓN DE LOS BARROS)"/>
    <s v="CALLE CORDON DE LECHUGUILLA (CORDON DE LOS BARROS)"/>
    <x v="0"/>
    <x v="0"/>
    <x v="2"/>
    <x v="1"/>
    <x v="7"/>
    <x v="0"/>
    <m/>
    <m/>
    <x v="4"/>
    <x v="3"/>
    <n v="3"/>
    <n v="10"/>
    <n v="13"/>
    <n v="3"/>
    <n v="10"/>
    <n v="13"/>
    <n v="0"/>
    <n v="1"/>
    <n v="1"/>
    <n v="0"/>
    <x v="0"/>
    <n v="0"/>
    <x v="0"/>
    <n v="0"/>
    <n v="0"/>
    <n v="0"/>
    <n v="0"/>
    <n v="0"/>
    <x v="0"/>
    <n v="4"/>
    <x v="0"/>
    <n v="0"/>
    <n v="4"/>
    <n v="4"/>
    <n v="2"/>
    <x v="0"/>
    <n v="0"/>
    <x v="0"/>
    <n v="2"/>
    <n v="0"/>
    <n v="2"/>
    <n v="0"/>
    <x v="0"/>
    <n v="2"/>
    <x v="0"/>
    <n v="0"/>
    <n v="2"/>
    <n v="2"/>
    <n v="1"/>
    <x v="0"/>
    <n v="1"/>
    <x v="0"/>
    <n v="1"/>
    <n v="1"/>
    <n v="2"/>
    <n v="0"/>
    <x v="0"/>
    <n v="2"/>
    <x v="0"/>
    <n v="0"/>
    <n v="2"/>
    <n v="2"/>
    <n v="3"/>
    <x v="0"/>
    <n v="9"/>
    <x v="0"/>
    <n v="3"/>
    <n v="9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53R"/>
    <x v="1"/>
    <x v="1"/>
    <s v="PRIMARIA COMUNITARIA"/>
    <n v="29"/>
    <x v="6"/>
    <n v="1052"/>
    <s v="EL PIRAME (ARROYO DE LA ONZA)"/>
    <s v="NINGUNO NINGUNO"/>
    <x v="0"/>
    <x v="0"/>
    <x v="2"/>
    <x v="1"/>
    <x v="7"/>
    <x v="0"/>
    <m/>
    <m/>
    <x v="4"/>
    <x v="3"/>
    <n v="7"/>
    <n v="6"/>
    <n v="13"/>
    <n v="7"/>
    <n v="6"/>
    <n v="13"/>
    <n v="2"/>
    <n v="2"/>
    <n v="4"/>
    <n v="0"/>
    <x v="0"/>
    <n v="0"/>
    <x v="0"/>
    <n v="0"/>
    <n v="0"/>
    <n v="0"/>
    <n v="0"/>
    <n v="1"/>
    <x v="0"/>
    <n v="1"/>
    <x v="0"/>
    <n v="1"/>
    <n v="1"/>
    <n v="2"/>
    <n v="1"/>
    <x v="0"/>
    <n v="3"/>
    <x v="0"/>
    <n v="1"/>
    <n v="3"/>
    <n v="4"/>
    <n v="1"/>
    <x v="0"/>
    <n v="0"/>
    <x v="0"/>
    <n v="1"/>
    <n v="0"/>
    <n v="1"/>
    <n v="0"/>
    <x v="0"/>
    <n v="0"/>
    <x v="0"/>
    <n v="0"/>
    <n v="0"/>
    <n v="0"/>
    <n v="2"/>
    <x v="0"/>
    <n v="0"/>
    <x v="0"/>
    <n v="2"/>
    <n v="0"/>
    <n v="2"/>
    <n v="5"/>
    <x v="0"/>
    <n v="4"/>
    <x v="0"/>
    <n v="5"/>
    <n v="4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2054Q"/>
    <x v="1"/>
    <x v="1"/>
    <s v="PRIMARIA COMUNITARIA"/>
    <n v="29"/>
    <x v="6"/>
    <n v="1155"/>
    <s v="EL TRIGO DE LOS JAVALERA"/>
    <s v="CALLE NINGUNO"/>
    <x v="0"/>
    <x v="0"/>
    <x v="2"/>
    <x v="1"/>
    <x v="7"/>
    <x v="0"/>
    <m/>
    <m/>
    <x v="4"/>
    <x v="3"/>
    <n v="7"/>
    <n v="5"/>
    <n v="12"/>
    <n v="7"/>
    <n v="5"/>
    <n v="12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3"/>
    <x v="0"/>
    <n v="1"/>
    <n v="3"/>
    <n v="4"/>
    <n v="3"/>
    <x v="0"/>
    <n v="0"/>
    <x v="0"/>
    <n v="3"/>
    <n v="0"/>
    <n v="3"/>
    <n v="1"/>
    <x v="0"/>
    <n v="0"/>
    <x v="0"/>
    <n v="1"/>
    <n v="0"/>
    <n v="1"/>
    <n v="1"/>
    <x v="0"/>
    <n v="2"/>
    <x v="0"/>
    <n v="1"/>
    <n v="2"/>
    <n v="3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57N"/>
    <x v="1"/>
    <x v="1"/>
    <s v="PRIMARIA COMUNITARIA"/>
    <n v="66"/>
    <x v="11"/>
    <n v="15"/>
    <s v="ARACOYVO"/>
    <s v="CALLE ARACOYVO"/>
    <x v="0"/>
    <x v="0"/>
    <x v="2"/>
    <x v="1"/>
    <x v="7"/>
    <x v="0"/>
    <m/>
    <m/>
    <x v="4"/>
    <x v="0"/>
    <n v="4"/>
    <n v="3"/>
    <n v="7"/>
    <n v="4"/>
    <n v="3"/>
    <n v="7"/>
    <n v="0"/>
    <n v="0"/>
    <n v="0"/>
    <n v="1"/>
    <x v="0"/>
    <n v="1"/>
    <x v="0"/>
    <n v="2"/>
    <n v="1"/>
    <n v="1"/>
    <n v="2"/>
    <n v="2"/>
    <x v="0"/>
    <n v="0"/>
    <x v="0"/>
    <n v="2"/>
    <n v="0"/>
    <n v="2"/>
    <n v="2"/>
    <x v="0"/>
    <n v="1"/>
    <x v="0"/>
    <n v="2"/>
    <n v="1"/>
    <n v="3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5"/>
    <x v="0"/>
    <n v="4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60A"/>
    <x v="1"/>
    <x v="1"/>
    <s v="PRIMARIA COMUNITARIA"/>
    <n v="31"/>
    <x v="9"/>
    <n v="6"/>
    <s v="AGUA CALIENTE DE ARISIACHI"/>
    <s v="NINGUNO NINGUNO"/>
    <x v="0"/>
    <x v="0"/>
    <x v="2"/>
    <x v="1"/>
    <x v="7"/>
    <x v="0"/>
    <m/>
    <m/>
    <x v="4"/>
    <x v="1"/>
    <n v="5"/>
    <n v="6"/>
    <n v="11"/>
    <n v="5"/>
    <n v="6"/>
    <n v="11"/>
    <n v="0"/>
    <n v="1"/>
    <n v="1"/>
    <n v="0"/>
    <x v="0"/>
    <n v="0"/>
    <x v="0"/>
    <n v="0"/>
    <n v="0"/>
    <n v="0"/>
    <n v="0"/>
    <n v="1"/>
    <x v="0"/>
    <n v="1"/>
    <x v="0"/>
    <n v="1"/>
    <n v="1"/>
    <n v="2"/>
    <n v="3"/>
    <x v="0"/>
    <n v="1"/>
    <x v="0"/>
    <n v="3"/>
    <n v="1"/>
    <n v="4"/>
    <n v="0"/>
    <x v="0"/>
    <n v="2"/>
    <x v="0"/>
    <n v="0"/>
    <n v="2"/>
    <n v="2"/>
    <n v="0"/>
    <x v="0"/>
    <n v="1"/>
    <x v="0"/>
    <n v="0"/>
    <n v="1"/>
    <n v="1"/>
    <n v="1"/>
    <x v="0"/>
    <n v="0"/>
    <x v="0"/>
    <n v="1"/>
    <n v="0"/>
    <n v="1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61Z"/>
    <x v="1"/>
    <x v="1"/>
    <s v="PRIMARIA COMUNITARIA AULA COMPARTIDA"/>
    <n v="66"/>
    <x v="11"/>
    <n v="151"/>
    <s v="PACAYVO"/>
    <s v="CALLE NINGUNO"/>
    <x v="0"/>
    <x v="0"/>
    <x v="2"/>
    <x v="1"/>
    <x v="7"/>
    <x v="0"/>
    <m/>
    <m/>
    <x v="4"/>
    <x v="0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65W"/>
    <x v="1"/>
    <x v="1"/>
    <s v="ESCUELA PRIMARIA"/>
    <n v="29"/>
    <x v="6"/>
    <n v="963"/>
    <s v="LLANO BLANCO"/>
    <s v="CALLE LLANO BLANCO"/>
    <x v="0"/>
    <x v="0"/>
    <x v="2"/>
    <x v="1"/>
    <x v="7"/>
    <x v="0"/>
    <m/>
    <m/>
    <x v="13"/>
    <x v="3"/>
    <n v="5"/>
    <n v="2"/>
    <n v="7"/>
    <n v="5"/>
    <n v="2"/>
    <n v="7"/>
    <n v="1"/>
    <n v="0"/>
    <n v="1"/>
    <n v="0"/>
    <x v="0"/>
    <n v="0"/>
    <x v="0"/>
    <n v="0"/>
    <n v="0"/>
    <n v="0"/>
    <n v="0"/>
    <n v="1"/>
    <x v="0"/>
    <n v="1"/>
    <x v="0"/>
    <n v="1"/>
    <n v="1"/>
    <n v="2"/>
    <n v="0"/>
    <x v="0"/>
    <n v="0"/>
    <x v="0"/>
    <n v="0"/>
    <n v="0"/>
    <n v="0"/>
    <n v="3"/>
    <x v="0"/>
    <n v="0"/>
    <x v="0"/>
    <n v="3"/>
    <n v="0"/>
    <n v="3"/>
    <n v="0"/>
    <x v="0"/>
    <n v="1"/>
    <x v="0"/>
    <n v="0"/>
    <n v="1"/>
    <n v="1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66V"/>
    <x v="1"/>
    <x v="1"/>
    <s v="ESCUELA PRIMARIA"/>
    <n v="65"/>
    <x v="0"/>
    <n v="216"/>
    <s v="BORE"/>
    <s v="CALLE BORE"/>
    <x v="0"/>
    <x v="0"/>
    <x v="2"/>
    <x v="1"/>
    <x v="7"/>
    <x v="0"/>
    <m/>
    <m/>
    <x v="13"/>
    <x v="0"/>
    <n v="2"/>
    <n v="1"/>
    <n v="3"/>
    <n v="2"/>
    <n v="1"/>
    <n v="3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2"/>
    <x v="0"/>
    <n v="0"/>
    <x v="0"/>
    <n v="2"/>
    <n v="0"/>
    <n v="2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72F"/>
    <x v="1"/>
    <x v="1"/>
    <s v="PRIMARIA COMUNITARIA"/>
    <n v="65"/>
    <x v="0"/>
    <n v="29"/>
    <s v="EL MANZANO"/>
    <s v="CALLE EL MANZANO"/>
    <x v="0"/>
    <x v="0"/>
    <x v="2"/>
    <x v="1"/>
    <x v="7"/>
    <x v="0"/>
    <m/>
    <m/>
    <x v="4"/>
    <x v="0"/>
    <n v="4"/>
    <n v="5"/>
    <n v="9"/>
    <n v="4"/>
    <n v="5"/>
    <n v="9"/>
    <n v="0"/>
    <n v="0"/>
    <n v="0"/>
    <n v="0"/>
    <x v="0"/>
    <n v="0"/>
    <x v="0"/>
    <n v="0"/>
    <n v="0"/>
    <n v="0"/>
    <n v="0"/>
    <n v="1"/>
    <x v="0"/>
    <n v="3"/>
    <x v="0"/>
    <n v="1"/>
    <n v="3"/>
    <n v="4"/>
    <n v="0"/>
    <x v="0"/>
    <n v="1"/>
    <x v="0"/>
    <n v="0"/>
    <n v="1"/>
    <n v="1"/>
    <n v="2"/>
    <x v="0"/>
    <n v="0"/>
    <x v="0"/>
    <n v="2"/>
    <n v="0"/>
    <n v="2"/>
    <n v="0"/>
    <x v="0"/>
    <n v="1"/>
    <x v="0"/>
    <n v="0"/>
    <n v="1"/>
    <n v="1"/>
    <n v="1"/>
    <x v="0"/>
    <n v="0"/>
    <x v="0"/>
    <n v="1"/>
    <n v="0"/>
    <n v="1"/>
    <n v="4"/>
    <x v="0"/>
    <n v="5"/>
    <x v="0"/>
    <n v="4"/>
    <n v="5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74D"/>
    <x v="1"/>
    <x v="1"/>
    <s v="PRIMARIA COMUNITARIA"/>
    <n v="8"/>
    <x v="8"/>
    <n v="93"/>
    <s v="LAS JUNTAS"/>
    <s v="NINGUNO NINGUNO"/>
    <x v="0"/>
    <x v="0"/>
    <x v="2"/>
    <x v="1"/>
    <x v="7"/>
    <x v="0"/>
    <m/>
    <m/>
    <x v="4"/>
    <x v="0"/>
    <n v="2"/>
    <n v="4"/>
    <n v="6"/>
    <n v="2"/>
    <n v="4"/>
    <n v="6"/>
    <n v="1"/>
    <n v="2"/>
    <n v="3"/>
    <n v="0"/>
    <x v="0"/>
    <n v="0"/>
    <x v="0"/>
    <n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1"/>
    <x v="0"/>
    <n v="0"/>
    <n v="1"/>
    <n v="1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75C"/>
    <x v="1"/>
    <x v="1"/>
    <s v="PRIMARIA COMUNITARIA AULA COMPARTIDA"/>
    <n v="29"/>
    <x v="6"/>
    <n v="788"/>
    <s v="EL CAPORAL (LA GUACAMAYA)"/>
    <s v="CALLE NINGUNO"/>
    <x v="0"/>
    <x v="0"/>
    <x v="2"/>
    <x v="1"/>
    <x v="7"/>
    <x v="0"/>
    <m/>
    <m/>
    <x v="4"/>
    <x v="3"/>
    <n v="1"/>
    <n v="2"/>
    <n v="3"/>
    <n v="1"/>
    <n v="2"/>
    <n v="3"/>
    <n v="0"/>
    <n v="0"/>
    <n v="0"/>
    <n v="0"/>
    <x v="0"/>
    <n v="0"/>
    <x v="0"/>
    <n v="0"/>
    <n v="0"/>
    <n v="0"/>
    <n v="0"/>
    <n v="1"/>
    <x v="0"/>
    <n v="1"/>
    <x v="0"/>
    <n v="1"/>
    <n v="1"/>
    <n v="2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77A"/>
    <x v="1"/>
    <x v="1"/>
    <s v="PRIMARIA COMUNITARIA"/>
    <n v="29"/>
    <x v="6"/>
    <n v="1145"/>
    <s v="EL TEJAMANIL DE ARRIBA (EL PUERTECITO)"/>
    <s v="CALLE EL TEJAMANIL DE ARRIBA (EL PUERTECITO)"/>
    <x v="0"/>
    <x v="0"/>
    <x v="2"/>
    <x v="1"/>
    <x v="7"/>
    <x v="0"/>
    <m/>
    <m/>
    <x v="4"/>
    <x v="3"/>
    <n v="6"/>
    <n v="6"/>
    <n v="12"/>
    <n v="6"/>
    <n v="6"/>
    <n v="12"/>
    <n v="1"/>
    <n v="0"/>
    <n v="1"/>
    <n v="0"/>
    <x v="0"/>
    <n v="0"/>
    <x v="0"/>
    <n v="0"/>
    <n v="0"/>
    <n v="0"/>
    <n v="0"/>
    <n v="1"/>
    <x v="0"/>
    <n v="2"/>
    <x v="0"/>
    <n v="1"/>
    <n v="2"/>
    <n v="3"/>
    <n v="1"/>
    <x v="0"/>
    <n v="1"/>
    <x v="0"/>
    <n v="1"/>
    <n v="1"/>
    <n v="2"/>
    <n v="2"/>
    <x v="0"/>
    <n v="0"/>
    <x v="0"/>
    <n v="2"/>
    <n v="0"/>
    <n v="2"/>
    <n v="1"/>
    <x v="0"/>
    <n v="3"/>
    <x v="0"/>
    <n v="1"/>
    <n v="3"/>
    <n v="4"/>
    <n v="0"/>
    <x v="0"/>
    <n v="0"/>
    <x v="0"/>
    <n v="0"/>
    <n v="0"/>
    <n v="0"/>
    <n v="5"/>
    <x v="0"/>
    <n v="6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80O"/>
    <x v="1"/>
    <x v="1"/>
    <s v="PRIMARIA COMUNITARIA"/>
    <n v="8"/>
    <x v="8"/>
    <n v="569"/>
    <s v="CHINIVO"/>
    <s v="CALLE CHINIVO"/>
    <x v="0"/>
    <x v="0"/>
    <x v="2"/>
    <x v="1"/>
    <x v="7"/>
    <x v="0"/>
    <m/>
    <m/>
    <x v="4"/>
    <x v="0"/>
    <n v="8"/>
    <n v="1"/>
    <n v="9"/>
    <n v="8"/>
    <n v="1"/>
    <n v="9"/>
    <n v="1"/>
    <n v="0"/>
    <n v="1"/>
    <n v="0"/>
    <x v="0"/>
    <n v="0"/>
    <x v="0"/>
    <n v="0"/>
    <n v="0"/>
    <n v="0"/>
    <n v="0"/>
    <n v="1"/>
    <x v="0"/>
    <n v="0"/>
    <x v="0"/>
    <n v="1"/>
    <n v="0"/>
    <n v="1"/>
    <n v="1"/>
    <x v="0"/>
    <n v="0"/>
    <x v="0"/>
    <n v="1"/>
    <n v="0"/>
    <n v="1"/>
    <n v="2"/>
    <x v="0"/>
    <n v="0"/>
    <x v="0"/>
    <n v="2"/>
    <n v="0"/>
    <n v="2"/>
    <n v="2"/>
    <x v="0"/>
    <n v="1"/>
    <x v="0"/>
    <n v="2"/>
    <n v="1"/>
    <n v="3"/>
    <n v="1"/>
    <x v="0"/>
    <n v="0"/>
    <x v="0"/>
    <n v="1"/>
    <n v="0"/>
    <n v="1"/>
    <n v="7"/>
    <x v="0"/>
    <n v="1"/>
    <x v="0"/>
    <n v="7"/>
    <n v="1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PR2081N"/>
    <x v="1"/>
    <x v="1"/>
    <s v="PRIMARIA COMUNITARIA"/>
    <n v="8"/>
    <x v="8"/>
    <n v="187"/>
    <s v="SANTA RITA"/>
    <s v="CALLE SANTA RITA"/>
    <x v="0"/>
    <x v="0"/>
    <x v="2"/>
    <x v="1"/>
    <x v="7"/>
    <x v="0"/>
    <m/>
    <m/>
    <x v="4"/>
    <x v="0"/>
    <n v="10"/>
    <n v="9"/>
    <n v="19"/>
    <n v="10"/>
    <n v="9"/>
    <n v="19"/>
    <n v="1"/>
    <n v="1"/>
    <n v="2"/>
    <n v="0"/>
    <x v="0"/>
    <n v="0"/>
    <x v="0"/>
    <n v="0"/>
    <n v="0"/>
    <n v="0"/>
    <n v="0"/>
    <n v="1"/>
    <x v="0"/>
    <n v="2"/>
    <x v="0"/>
    <n v="1"/>
    <n v="2"/>
    <n v="3"/>
    <n v="2"/>
    <x v="0"/>
    <n v="2"/>
    <x v="0"/>
    <n v="2"/>
    <n v="2"/>
    <n v="4"/>
    <n v="2"/>
    <x v="0"/>
    <n v="0"/>
    <x v="0"/>
    <n v="2"/>
    <n v="0"/>
    <n v="2"/>
    <n v="1"/>
    <x v="0"/>
    <n v="1"/>
    <x v="0"/>
    <n v="1"/>
    <n v="1"/>
    <n v="2"/>
    <n v="3"/>
    <x v="0"/>
    <n v="3"/>
    <x v="0"/>
    <n v="3"/>
    <n v="3"/>
    <n v="6"/>
    <n v="9"/>
    <x v="0"/>
    <n v="8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86I"/>
    <x v="1"/>
    <x v="1"/>
    <s v="PRIMARIA COMUNITARIA AULA COMPARTIDA"/>
    <n v="29"/>
    <x v="6"/>
    <n v="16"/>
    <s v="BAJÍO DE AGUA BLANCA"/>
    <s v="CALLE NINGUNO"/>
    <x v="0"/>
    <x v="0"/>
    <x v="2"/>
    <x v="1"/>
    <x v="7"/>
    <x v="0"/>
    <m/>
    <m/>
    <x v="4"/>
    <x v="3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1"/>
    <x v="0"/>
    <n v="0"/>
    <x v="0"/>
    <n v="1"/>
    <n v="0"/>
    <n v="1"/>
    <n v="0"/>
    <x v="0"/>
    <n v="1"/>
    <x v="0"/>
    <n v="0"/>
    <n v="1"/>
    <n v="1"/>
    <n v="1"/>
    <x v="0"/>
    <n v="0"/>
    <x v="0"/>
    <n v="1"/>
    <n v="0"/>
    <n v="1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89F"/>
    <x v="1"/>
    <x v="1"/>
    <s v="PRIMARIA COMUNITARIA"/>
    <n v="9"/>
    <x v="3"/>
    <n v="180"/>
    <s v="SEMOCHICHI (SAMACHIQUE)"/>
    <s v="CALLE SEMOCHICHI (SAMACHIQUE)"/>
    <x v="0"/>
    <x v="0"/>
    <x v="2"/>
    <x v="1"/>
    <x v="7"/>
    <x v="0"/>
    <m/>
    <m/>
    <x v="4"/>
    <x v="0"/>
    <n v="4"/>
    <n v="9"/>
    <n v="13"/>
    <n v="4"/>
    <n v="9"/>
    <n v="13"/>
    <n v="0"/>
    <n v="1"/>
    <n v="1"/>
    <n v="0"/>
    <x v="0"/>
    <n v="0"/>
    <x v="0"/>
    <n v="0"/>
    <n v="0"/>
    <n v="0"/>
    <n v="0"/>
    <n v="0"/>
    <x v="0"/>
    <n v="1"/>
    <x v="0"/>
    <n v="0"/>
    <n v="1"/>
    <n v="1"/>
    <n v="3"/>
    <x v="0"/>
    <n v="1"/>
    <x v="0"/>
    <n v="3"/>
    <n v="1"/>
    <n v="4"/>
    <n v="1"/>
    <x v="0"/>
    <n v="4"/>
    <x v="0"/>
    <n v="1"/>
    <n v="4"/>
    <n v="5"/>
    <n v="0"/>
    <x v="0"/>
    <n v="2"/>
    <x v="0"/>
    <n v="0"/>
    <n v="2"/>
    <n v="2"/>
    <n v="0"/>
    <x v="0"/>
    <n v="0"/>
    <x v="0"/>
    <n v="0"/>
    <n v="0"/>
    <n v="0"/>
    <n v="4"/>
    <x v="0"/>
    <n v="8"/>
    <x v="0"/>
    <n v="4"/>
    <n v="8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93S"/>
    <x v="1"/>
    <x v="1"/>
    <s v="PRIMARIA COMUNITARIA"/>
    <n v="46"/>
    <x v="17"/>
    <n v="192"/>
    <s v="LA TUNITA (LA TULITA)"/>
    <s v="CALLE LA TUNITA (LA TULITA)"/>
    <x v="0"/>
    <x v="0"/>
    <x v="2"/>
    <x v="1"/>
    <x v="7"/>
    <x v="0"/>
    <m/>
    <m/>
    <x v="4"/>
    <x v="2"/>
    <n v="7"/>
    <n v="9"/>
    <n v="16"/>
    <n v="7"/>
    <n v="9"/>
    <n v="16"/>
    <n v="1"/>
    <n v="1"/>
    <n v="2"/>
    <n v="0"/>
    <x v="0"/>
    <n v="0"/>
    <x v="0"/>
    <n v="0"/>
    <n v="0"/>
    <n v="0"/>
    <n v="0"/>
    <n v="1"/>
    <x v="0"/>
    <n v="3"/>
    <x v="0"/>
    <n v="1"/>
    <n v="3"/>
    <n v="4"/>
    <n v="1"/>
    <x v="0"/>
    <n v="1"/>
    <x v="0"/>
    <n v="1"/>
    <n v="1"/>
    <n v="2"/>
    <n v="1"/>
    <x v="0"/>
    <n v="3"/>
    <x v="0"/>
    <n v="1"/>
    <n v="3"/>
    <n v="4"/>
    <n v="1"/>
    <x v="0"/>
    <n v="0"/>
    <x v="0"/>
    <n v="1"/>
    <n v="0"/>
    <n v="1"/>
    <n v="2"/>
    <x v="0"/>
    <n v="1"/>
    <x v="0"/>
    <n v="2"/>
    <n v="1"/>
    <n v="3"/>
    <n v="6"/>
    <x v="0"/>
    <n v="8"/>
    <x v="0"/>
    <n v="6"/>
    <n v="8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95Q"/>
    <x v="1"/>
    <x v="1"/>
    <s v="PRIMARIA COMUNITARIA AULA COMPARTIDA"/>
    <n v="29"/>
    <x v="6"/>
    <n v="261"/>
    <s v="EL ZORRILLO (BAJÍO ALMAZÁN)"/>
    <s v="CALLE NINGUNO"/>
    <x v="0"/>
    <x v="0"/>
    <x v="2"/>
    <x v="1"/>
    <x v="7"/>
    <x v="0"/>
    <m/>
    <m/>
    <x v="4"/>
    <x v="3"/>
    <n v="9"/>
    <n v="4"/>
    <n v="13"/>
    <n v="9"/>
    <n v="4"/>
    <n v="13"/>
    <n v="0"/>
    <n v="0"/>
    <n v="0"/>
    <n v="0"/>
    <x v="0"/>
    <n v="0"/>
    <x v="0"/>
    <n v="0"/>
    <n v="0"/>
    <n v="0"/>
    <n v="0"/>
    <n v="2"/>
    <x v="0"/>
    <n v="0"/>
    <x v="0"/>
    <n v="2"/>
    <n v="0"/>
    <n v="2"/>
    <n v="3"/>
    <x v="0"/>
    <n v="1"/>
    <x v="0"/>
    <n v="3"/>
    <n v="1"/>
    <n v="4"/>
    <n v="1"/>
    <x v="0"/>
    <n v="2"/>
    <x v="0"/>
    <n v="1"/>
    <n v="2"/>
    <n v="3"/>
    <n v="3"/>
    <x v="0"/>
    <n v="0"/>
    <x v="0"/>
    <n v="3"/>
    <n v="0"/>
    <n v="3"/>
    <n v="0"/>
    <x v="0"/>
    <n v="1"/>
    <x v="0"/>
    <n v="0"/>
    <n v="1"/>
    <n v="1"/>
    <n v="9"/>
    <x v="0"/>
    <n v="4"/>
    <x v="0"/>
    <n v="9"/>
    <n v="4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098N"/>
    <x v="1"/>
    <x v="1"/>
    <s v="PRIMARIA COMUNITARIA"/>
    <n v="29"/>
    <x v="6"/>
    <n v="111"/>
    <s v="LLANO BLANCO"/>
    <s v="CALLE NINGUNO"/>
    <x v="0"/>
    <x v="0"/>
    <x v="2"/>
    <x v="1"/>
    <x v="7"/>
    <x v="0"/>
    <m/>
    <m/>
    <x v="4"/>
    <x v="3"/>
    <n v="2"/>
    <n v="6"/>
    <n v="8"/>
    <n v="2"/>
    <n v="6"/>
    <n v="8"/>
    <n v="0"/>
    <n v="0"/>
    <n v="0"/>
    <n v="0"/>
    <x v="0"/>
    <n v="0"/>
    <x v="0"/>
    <n v="0"/>
    <n v="0"/>
    <n v="0"/>
    <n v="0"/>
    <n v="0"/>
    <x v="0"/>
    <n v="1"/>
    <x v="0"/>
    <n v="0"/>
    <n v="1"/>
    <n v="1"/>
    <n v="0"/>
    <x v="0"/>
    <n v="1"/>
    <x v="0"/>
    <n v="0"/>
    <n v="1"/>
    <n v="1"/>
    <n v="0"/>
    <x v="0"/>
    <n v="2"/>
    <x v="0"/>
    <n v="0"/>
    <n v="2"/>
    <n v="2"/>
    <n v="1"/>
    <x v="0"/>
    <n v="0"/>
    <x v="0"/>
    <n v="1"/>
    <n v="0"/>
    <n v="1"/>
    <n v="1"/>
    <x v="0"/>
    <n v="2"/>
    <x v="0"/>
    <n v="1"/>
    <n v="2"/>
    <n v="3"/>
    <n v="2"/>
    <x v="0"/>
    <n v="6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105G"/>
    <x v="1"/>
    <x v="1"/>
    <s v="PRIMARIA COMUNITARIA"/>
    <n v="59"/>
    <x v="28"/>
    <n v="50"/>
    <s v="BELLAVISTA"/>
    <s v="CALLE BELLAVISTA"/>
    <x v="0"/>
    <x v="0"/>
    <x v="2"/>
    <x v="1"/>
    <x v="7"/>
    <x v="0"/>
    <m/>
    <m/>
    <x v="4"/>
    <x v="7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2"/>
    <x v="0"/>
    <n v="1"/>
    <n v="2"/>
    <n v="3"/>
    <n v="0"/>
    <x v="0"/>
    <n v="0"/>
    <x v="0"/>
    <n v="0"/>
    <n v="0"/>
    <n v="0"/>
    <n v="1"/>
    <x v="0"/>
    <n v="1"/>
    <x v="0"/>
    <n v="1"/>
    <n v="1"/>
    <n v="2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109C"/>
    <x v="1"/>
    <x v="1"/>
    <s v="PRIMARIA COMUNITARIA"/>
    <n v="34"/>
    <x v="54"/>
    <n v="86"/>
    <s v="BARRIO EL LEÓN"/>
    <s v="CALLE NINGUNO"/>
    <x v="0"/>
    <x v="0"/>
    <x v="2"/>
    <x v="1"/>
    <x v="7"/>
    <x v="0"/>
    <m/>
    <m/>
    <x v="4"/>
    <x v="4"/>
    <n v="0"/>
    <n v="4"/>
    <n v="4"/>
    <n v="0"/>
    <n v="4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4"/>
    <x v="0"/>
    <n v="0"/>
    <n v="4"/>
    <n v="4"/>
    <n v="1"/>
    <x v="0"/>
    <n v="0"/>
    <x v="0"/>
    <n v="1"/>
    <n v="0"/>
    <n v="1"/>
    <n v="0"/>
    <x v="0"/>
    <n v="0"/>
    <x v="0"/>
    <n v="0"/>
    <n v="0"/>
    <n v="0"/>
    <n v="1"/>
    <x v="0"/>
    <n v="0"/>
    <x v="0"/>
    <n v="1"/>
    <n v="0"/>
    <n v="1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113P"/>
    <x v="1"/>
    <x v="1"/>
    <s v="PRIMARIA COMUNITARIA"/>
    <n v="29"/>
    <x v="6"/>
    <n v="754"/>
    <s v="LOS PLACERES"/>
    <s v="CALLE LOS PLACERES"/>
    <x v="0"/>
    <x v="0"/>
    <x v="2"/>
    <x v="1"/>
    <x v="7"/>
    <x v="0"/>
    <m/>
    <m/>
    <x v="4"/>
    <x v="3"/>
    <n v="5"/>
    <n v="7"/>
    <n v="12"/>
    <n v="5"/>
    <n v="7"/>
    <n v="12"/>
    <n v="0"/>
    <n v="0"/>
    <n v="0"/>
    <n v="0"/>
    <x v="0"/>
    <n v="0"/>
    <x v="0"/>
    <n v="0"/>
    <n v="0"/>
    <n v="0"/>
    <n v="0"/>
    <n v="1"/>
    <x v="0"/>
    <n v="0"/>
    <x v="0"/>
    <n v="1"/>
    <n v="0"/>
    <n v="1"/>
    <n v="1"/>
    <x v="0"/>
    <n v="4"/>
    <x v="0"/>
    <n v="1"/>
    <n v="4"/>
    <n v="5"/>
    <n v="0"/>
    <x v="0"/>
    <n v="2"/>
    <x v="0"/>
    <n v="0"/>
    <n v="2"/>
    <n v="2"/>
    <n v="1"/>
    <x v="0"/>
    <n v="0"/>
    <x v="0"/>
    <n v="1"/>
    <n v="0"/>
    <n v="1"/>
    <n v="2"/>
    <x v="0"/>
    <n v="1"/>
    <x v="0"/>
    <n v="2"/>
    <n v="1"/>
    <n v="3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114O"/>
    <x v="1"/>
    <x v="1"/>
    <s v="PRIMARIA COMUNITARIA"/>
    <n v="65"/>
    <x v="0"/>
    <n v="197"/>
    <s v="AGUA CALIENTE"/>
    <s v="CALLE AGUA CALIENTE"/>
    <x v="0"/>
    <x v="0"/>
    <x v="2"/>
    <x v="1"/>
    <x v="7"/>
    <x v="0"/>
    <m/>
    <m/>
    <x v="4"/>
    <x v="0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2"/>
    <x v="0"/>
    <n v="0"/>
    <n v="2"/>
    <n v="2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116M"/>
    <x v="1"/>
    <x v="1"/>
    <s v="PRIMARIA COMUNITARIA"/>
    <n v="40"/>
    <x v="20"/>
    <n v="360"/>
    <s v="EL CABLE"/>
    <s v="CALLE EL CABLE"/>
    <x v="0"/>
    <x v="0"/>
    <x v="2"/>
    <x v="1"/>
    <x v="7"/>
    <x v="0"/>
    <m/>
    <m/>
    <x v="4"/>
    <x v="4"/>
    <n v="5"/>
    <n v="5"/>
    <n v="10"/>
    <n v="5"/>
    <n v="5"/>
    <n v="10"/>
    <n v="0"/>
    <n v="2"/>
    <n v="2"/>
    <n v="0"/>
    <x v="0"/>
    <n v="0"/>
    <x v="0"/>
    <n v="0"/>
    <n v="0"/>
    <n v="0"/>
    <n v="0"/>
    <n v="1"/>
    <x v="0"/>
    <n v="1"/>
    <x v="0"/>
    <n v="1"/>
    <n v="1"/>
    <n v="2"/>
    <n v="1"/>
    <x v="0"/>
    <n v="0"/>
    <x v="0"/>
    <n v="1"/>
    <n v="0"/>
    <n v="1"/>
    <n v="1"/>
    <x v="0"/>
    <n v="0"/>
    <x v="0"/>
    <n v="1"/>
    <n v="0"/>
    <n v="1"/>
    <n v="2"/>
    <x v="0"/>
    <n v="1"/>
    <x v="0"/>
    <n v="2"/>
    <n v="1"/>
    <n v="3"/>
    <n v="0"/>
    <x v="0"/>
    <n v="1"/>
    <x v="0"/>
    <n v="0"/>
    <n v="1"/>
    <n v="1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PR2131E"/>
    <x v="1"/>
    <x v="1"/>
    <s v="PRIMARIA COMUNITARIA"/>
    <n v="1"/>
    <x v="59"/>
    <n v="11"/>
    <s v="ATOTONILCO"/>
    <s v="CALLE ATOTONILCO"/>
    <x v="0"/>
    <x v="0"/>
    <x v="2"/>
    <x v="1"/>
    <x v="7"/>
    <x v="0"/>
    <m/>
    <m/>
    <x v="4"/>
    <x v="8"/>
    <n v="5"/>
    <n v="11"/>
    <n v="16"/>
    <n v="5"/>
    <n v="11"/>
    <n v="16"/>
    <n v="1"/>
    <n v="0"/>
    <n v="1"/>
    <n v="2"/>
    <x v="0"/>
    <n v="0"/>
    <x v="0"/>
    <n v="2"/>
    <n v="2"/>
    <n v="0"/>
    <n v="2"/>
    <n v="0"/>
    <x v="0"/>
    <n v="3"/>
    <x v="0"/>
    <n v="0"/>
    <n v="3"/>
    <n v="3"/>
    <n v="1"/>
    <x v="0"/>
    <n v="2"/>
    <x v="0"/>
    <n v="1"/>
    <n v="2"/>
    <n v="3"/>
    <n v="1"/>
    <x v="0"/>
    <n v="2"/>
    <x v="0"/>
    <n v="1"/>
    <n v="2"/>
    <n v="3"/>
    <n v="1"/>
    <x v="0"/>
    <n v="0"/>
    <x v="0"/>
    <n v="1"/>
    <n v="0"/>
    <n v="1"/>
    <n v="1"/>
    <x v="0"/>
    <n v="3"/>
    <x v="0"/>
    <n v="1"/>
    <n v="3"/>
    <n v="4"/>
    <n v="6"/>
    <x v="0"/>
    <n v="10"/>
    <x v="0"/>
    <n v="6"/>
    <n v="10"/>
    <n v="1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01T"/>
    <x v="1"/>
    <x v="1"/>
    <s v="ESCUELA SECUNDARIA COMUNITARIA INDIGENA"/>
    <n v="27"/>
    <x v="5"/>
    <n v="957"/>
    <s v="SAGOACHI"/>
    <s v="CALLE SAGOACHI"/>
    <x v="0"/>
    <x v="0"/>
    <x v="2"/>
    <x v="3"/>
    <x v="7"/>
    <x v="0"/>
    <m/>
    <m/>
    <x v="4"/>
    <x v="2"/>
    <n v="4"/>
    <n v="6"/>
    <n v="10"/>
    <n v="4"/>
    <n v="6"/>
    <n v="10"/>
    <n v="1"/>
    <n v="4"/>
    <n v="5"/>
    <n v="1"/>
    <x v="0"/>
    <n v="1"/>
    <x v="0"/>
    <n v="2"/>
    <n v="1"/>
    <n v="1"/>
    <n v="2"/>
    <n v="1"/>
    <x v="0"/>
    <n v="1"/>
    <x v="0"/>
    <n v="1"/>
    <n v="1"/>
    <n v="2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3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02S"/>
    <x v="1"/>
    <x v="1"/>
    <s v="ESCUELA SECUNDARIA COMUNITARIA INDIGENA"/>
    <n v="27"/>
    <x v="5"/>
    <n v="681"/>
    <s v="SANTA RITA"/>
    <s v="CALLE SANTA RITA"/>
    <x v="0"/>
    <x v="0"/>
    <x v="2"/>
    <x v="3"/>
    <x v="7"/>
    <x v="0"/>
    <m/>
    <m/>
    <x v="4"/>
    <x v="2"/>
    <n v="1"/>
    <n v="3"/>
    <n v="4"/>
    <n v="1"/>
    <n v="3"/>
    <n v="4"/>
    <n v="1"/>
    <n v="2"/>
    <n v="3"/>
    <n v="1"/>
    <x v="0"/>
    <n v="0"/>
    <x v="0"/>
    <n v="1"/>
    <n v="1"/>
    <n v="0"/>
    <n v="1"/>
    <n v="0"/>
    <x v="0"/>
    <n v="0"/>
    <x v="0"/>
    <n v="0"/>
    <n v="0"/>
    <n v="0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03R"/>
    <x v="1"/>
    <x v="1"/>
    <s v="ESCUELA SECUNDARIA COMUNITARIA INDIGENA"/>
    <n v="27"/>
    <x v="5"/>
    <n v="1489"/>
    <s v="EL FRIJOLAR"/>
    <s v="CALLE EL FRIJOLAR"/>
    <x v="0"/>
    <x v="0"/>
    <x v="2"/>
    <x v="3"/>
    <x v="7"/>
    <x v="0"/>
    <m/>
    <m/>
    <x v="4"/>
    <x v="2"/>
    <n v="5"/>
    <n v="1"/>
    <n v="6"/>
    <n v="5"/>
    <n v="1"/>
    <n v="6"/>
    <n v="0"/>
    <n v="1"/>
    <n v="1"/>
    <n v="3"/>
    <x v="0"/>
    <n v="2"/>
    <x v="0"/>
    <n v="5"/>
    <n v="3"/>
    <n v="2"/>
    <n v="5"/>
    <n v="3"/>
    <x v="0"/>
    <n v="0"/>
    <x v="0"/>
    <n v="3"/>
    <n v="0"/>
    <n v="3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2"/>
    <x v="0"/>
    <n v="8"/>
    <n v="2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05P"/>
    <x v="1"/>
    <x v="1"/>
    <s v="SECUNDARIA INDIGENA COMUNITARIA"/>
    <n v="27"/>
    <x v="5"/>
    <n v="558"/>
    <s v="EL REBAJE"/>
    <s v="CALLE EL REBAJE"/>
    <x v="0"/>
    <x v="0"/>
    <x v="2"/>
    <x v="3"/>
    <x v="7"/>
    <x v="0"/>
    <m/>
    <m/>
    <x v="4"/>
    <x v="2"/>
    <n v="6"/>
    <n v="11"/>
    <n v="17"/>
    <n v="6"/>
    <n v="11"/>
    <n v="17"/>
    <n v="0"/>
    <n v="1"/>
    <n v="1"/>
    <n v="1"/>
    <x v="0"/>
    <n v="1"/>
    <x v="0"/>
    <n v="2"/>
    <n v="1"/>
    <n v="1"/>
    <n v="2"/>
    <n v="0"/>
    <x v="0"/>
    <n v="10"/>
    <x v="0"/>
    <n v="0"/>
    <n v="10"/>
    <n v="10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11"/>
    <x v="0"/>
    <n v="3"/>
    <n v="11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13Y"/>
    <x v="1"/>
    <x v="1"/>
    <s v="SECUNDARIA INDIGENA COMUNITARIA"/>
    <n v="27"/>
    <x v="5"/>
    <n v="1505"/>
    <s v="SARABEACHI"/>
    <s v="CALLE SARABEACHI"/>
    <x v="0"/>
    <x v="0"/>
    <x v="2"/>
    <x v="3"/>
    <x v="7"/>
    <x v="0"/>
    <m/>
    <m/>
    <x v="4"/>
    <x v="2"/>
    <n v="3"/>
    <n v="8"/>
    <n v="11"/>
    <n v="3"/>
    <n v="8"/>
    <n v="11"/>
    <n v="2"/>
    <n v="4"/>
    <n v="6"/>
    <n v="2"/>
    <x v="0"/>
    <n v="2"/>
    <x v="0"/>
    <n v="4"/>
    <n v="2"/>
    <n v="2"/>
    <n v="4"/>
    <n v="1"/>
    <x v="0"/>
    <n v="2"/>
    <x v="0"/>
    <n v="1"/>
    <n v="2"/>
    <n v="3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15W"/>
    <x v="1"/>
    <x v="1"/>
    <s v="SECUNDARIA INDIGENA COMUNITARIA"/>
    <n v="27"/>
    <x v="5"/>
    <n v="575"/>
    <s v="REQUEACHI"/>
    <s v="CALLE REQUEACHI"/>
    <x v="0"/>
    <x v="0"/>
    <x v="2"/>
    <x v="3"/>
    <x v="7"/>
    <x v="0"/>
    <m/>
    <m/>
    <x v="4"/>
    <x v="2"/>
    <n v="6"/>
    <n v="2"/>
    <n v="8"/>
    <n v="6"/>
    <n v="2"/>
    <n v="8"/>
    <n v="0"/>
    <n v="0"/>
    <n v="0"/>
    <n v="2"/>
    <x v="0"/>
    <n v="3"/>
    <x v="0"/>
    <n v="5"/>
    <n v="2"/>
    <n v="3"/>
    <n v="5"/>
    <n v="4"/>
    <x v="0"/>
    <n v="1"/>
    <x v="0"/>
    <n v="4"/>
    <n v="1"/>
    <n v="5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5"/>
    <x v="0"/>
    <n v="8"/>
    <n v="5"/>
    <n v="1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SC0016V"/>
    <x v="1"/>
    <x v="1"/>
    <s v="SECUNDARIA INDIGENA COMUNITARIA"/>
    <n v="27"/>
    <x v="5"/>
    <n v="2201"/>
    <s v="TEPORACHI"/>
    <s v="CALLE TEPORACHI"/>
    <x v="0"/>
    <x v="0"/>
    <x v="2"/>
    <x v="3"/>
    <x v="7"/>
    <x v="0"/>
    <m/>
    <m/>
    <x v="4"/>
    <x v="2"/>
    <n v="1"/>
    <n v="4"/>
    <n v="5"/>
    <n v="1"/>
    <n v="4"/>
    <n v="5"/>
    <n v="0"/>
    <n v="0"/>
    <n v="0"/>
    <n v="0"/>
    <x v="0"/>
    <n v="2"/>
    <x v="0"/>
    <n v="2"/>
    <n v="0"/>
    <n v="2"/>
    <n v="2"/>
    <n v="1"/>
    <x v="0"/>
    <n v="1"/>
    <x v="0"/>
    <n v="1"/>
    <n v="1"/>
    <n v="2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17U"/>
    <x v="1"/>
    <x v="1"/>
    <s v="SECUNDARIA INDIGENA COMUNITARIA"/>
    <n v="27"/>
    <x v="5"/>
    <n v="1438"/>
    <s v="SITAGAPACHI"/>
    <s v="CALLE SITAGAPACHI"/>
    <x v="0"/>
    <x v="0"/>
    <x v="2"/>
    <x v="3"/>
    <x v="7"/>
    <x v="0"/>
    <m/>
    <m/>
    <x v="4"/>
    <x v="2"/>
    <n v="5"/>
    <n v="2"/>
    <n v="7"/>
    <n v="5"/>
    <n v="2"/>
    <n v="7"/>
    <n v="2"/>
    <n v="1"/>
    <n v="3"/>
    <n v="0"/>
    <x v="0"/>
    <n v="1"/>
    <x v="0"/>
    <n v="1"/>
    <n v="0"/>
    <n v="1"/>
    <n v="1"/>
    <n v="1"/>
    <x v="0"/>
    <n v="1"/>
    <x v="0"/>
    <n v="1"/>
    <n v="1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18T"/>
    <x v="1"/>
    <x v="1"/>
    <s v="SECUNDARIA INDIGENA COMUNITARIA"/>
    <n v="29"/>
    <x v="6"/>
    <n v="1978"/>
    <s v="SAN ISIDRO"/>
    <s v="CALLE SAN ISIDRO"/>
    <x v="0"/>
    <x v="0"/>
    <x v="2"/>
    <x v="3"/>
    <x v="7"/>
    <x v="0"/>
    <m/>
    <m/>
    <x v="4"/>
    <x v="3"/>
    <n v="2"/>
    <n v="6"/>
    <n v="8"/>
    <n v="2"/>
    <n v="6"/>
    <n v="8"/>
    <n v="1"/>
    <n v="0"/>
    <n v="1"/>
    <n v="0"/>
    <x v="0"/>
    <n v="0"/>
    <x v="0"/>
    <n v="0"/>
    <n v="0"/>
    <n v="0"/>
    <n v="0"/>
    <n v="1"/>
    <x v="0"/>
    <n v="5"/>
    <x v="0"/>
    <n v="1"/>
    <n v="5"/>
    <n v="6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6"/>
    <x v="0"/>
    <n v="1"/>
    <n v="6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19S"/>
    <x v="1"/>
    <x v="1"/>
    <s v="SECUNDARIA INDIGENA COMUNITARIA"/>
    <n v="29"/>
    <x v="6"/>
    <n v="565"/>
    <s v="CERRO ALTO"/>
    <s v="CALLE CONOCIDO CERRO ALTO"/>
    <x v="0"/>
    <x v="0"/>
    <x v="2"/>
    <x v="3"/>
    <x v="7"/>
    <x v="0"/>
    <m/>
    <m/>
    <x v="4"/>
    <x v="3"/>
    <n v="2"/>
    <n v="3"/>
    <n v="5"/>
    <n v="2"/>
    <n v="3"/>
    <n v="5"/>
    <n v="0"/>
    <n v="1"/>
    <n v="1"/>
    <n v="1"/>
    <x v="0"/>
    <n v="1"/>
    <x v="0"/>
    <n v="2"/>
    <n v="1"/>
    <n v="1"/>
    <n v="2"/>
    <n v="0"/>
    <x v="0"/>
    <n v="1"/>
    <x v="0"/>
    <n v="0"/>
    <n v="1"/>
    <n v="1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4"/>
    <x v="0"/>
    <n v="3"/>
    <n v="4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SC0021G"/>
    <x v="1"/>
    <x v="1"/>
    <s v="ESCUELA SECUNDARIA COMUNITARIA INDIGENA"/>
    <n v="7"/>
    <x v="7"/>
    <n v="179"/>
    <s v="ADJUNTAS DE ARRIBA"/>
    <s v="CALLE LAS ADJUNTAS"/>
    <x v="0"/>
    <x v="0"/>
    <x v="2"/>
    <x v="3"/>
    <x v="7"/>
    <x v="0"/>
    <m/>
    <m/>
    <x v="4"/>
    <x v="2"/>
    <n v="6"/>
    <n v="8"/>
    <n v="14"/>
    <n v="6"/>
    <n v="8"/>
    <n v="14"/>
    <n v="2"/>
    <n v="2"/>
    <n v="4"/>
    <n v="0"/>
    <x v="0"/>
    <n v="0"/>
    <x v="0"/>
    <n v="0"/>
    <n v="0"/>
    <n v="0"/>
    <n v="0"/>
    <n v="2"/>
    <x v="0"/>
    <n v="2"/>
    <x v="0"/>
    <n v="2"/>
    <n v="2"/>
    <n v="4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6"/>
    <x v="0"/>
    <n v="4"/>
    <n v="6"/>
    <n v="10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SC0022F"/>
    <x v="1"/>
    <x v="1"/>
    <s v="SECUNDARIA INDIGENA COMUNITARIA"/>
    <n v="27"/>
    <x v="5"/>
    <n v="920"/>
    <s v="ROROGOCHACHI"/>
    <s v="CALLE ROROGOCHACHI"/>
    <x v="0"/>
    <x v="0"/>
    <x v="2"/>
    <x v="3"/>
    <x v="7"/>
    <x v="0"/>
    <m/>
    <m/>
    <x v="4"/>
    <x v="2"/>
    <n v="4"/>
    <n v="2"/>
    <n v="6"/>
    <n v="4"/>
    <n v="2"/>
    <n v="6"/>
    <n v="2"/>
    <n v="1"/>
    <n v="3"/>
    <n v="3"/>
    <x v="0"/>
    <n v="1"/>
    <x v="0"/>
    <n v="4"/>
    <n v="3"/>
    <n v="1"/>
    <n v="4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23E"/>
    <x v="1"/>
    <x v="1"/>
    <s v="SECUNDARIA INDIGENA COMUNITARIA"/>
    <n v="27"/>
    <x v="5"/>
    <n v="1240"/>
    <s v="ROJASARARE"/>
    <s v="CALLE ROJASARARE"/>
    <x v="0"/>
    <x v="0"/>
    <x v="2"/>
    <x v="3"/>
    <x v="7"/>
    <x v="0"/>
    <m/>
    <m/>
    <x v="4"/>
    <x v="2"/>
    <n v="6"/>
    <n v="6"/>
    <n v="12"/>
    <n v="6"/>
    <n v="6"/>
    <n v="12"/>
    <n v="1"/>
    <n v="0"/>
    <n v="1"/>
    <n v="1"/>
    <x v="0"/>
    <n v="5"/>
    <x v="0"/>
    <n v="6"/>
    <n v="1"/>
    <n v="5"/>
    <n v="6"/>
    <n v="3"/>
    <x v="0"/>
    <n v="3"/>
    <x v="0"/>
    <n v="3"/>
    <n v="3"/>
    <n v="6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11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27A"/>
    <x v="1"/>
    <x v="1"/>
    <s v="SECUNDARIA COMUNITARIA INDIGENA"/>
    <n v="27"/>
    <x v="5"/>
    <n v="498"/>
    <s v="NAPUCHI"/>
    <s v="CALLE NAPUCHI"/>
    <x v="0"/>
    <x v="0"/>
    <x v="2"/>
    <x v="3"/>
    <x v="7"/>
    <x v="0"/>
    <m/>
    <m/>
    <x v="4"/>
    <x v="2"/>
    <n v="2"/>
    <n v="3"/>
    <n v="5"/>
    <n v="2"/>
    <n v="3"/>
    <n v="5"/>
    <n v="0"/>
    <n v="1"/>
    <n v="1"/>
    <n v="3"/>
    <x v="0"/>
    <n v="2"/>
    <x v="0"/>
    <n v="5"/>
    <n v="3"/>
    <n v="2"/>
    <n v="5"/>
    <n v="1"/>
    <x v="0"/>
    <n v="1"/>
    <x v="0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4"/>
    <x v="0"/>
    <n v="5"/>
    <n v="4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28Z"/>
    <x v="1"/>
    <x v="1"/>
    <s v="SECUNDARIA INDIGENA COMUNITARIA"/>
    <n v="27"/>
    <x v="5"/>
    <n v="149"/>
    <s v="GUACAYVO"/>
    <s v="CALLE GUACAYVO"/>
    <x v="0"/>
    <x v="0"/>
    <x v="2"/>
    <x v="3"/>
    <x v="7"/>
    <x v="0"/>
    <m/>
    <m/>
    <x v="13"/>
    <x v="2"/>
    <n v="2"/>
    <n v="7"/>
    <n v="9"/>
    <n v="2"/>
    <n v="7"/>
    <n v="9"/>
    <n v="1"/>
    <n v="1"/>
    <n v="2"/>
    <n v="0"/>
    <x v="0"/>
    <n v="2"/>
    <x v="0"/>
    <n v="2"/>
    <n v="0"/>
    <n v="2"/>
    <n v="2"/>
    <n v="1"/>
    <x v="0"/>
    <n v="5"/>
    <x v="0"/>
    <n v="1"/>
    <n v="5"/>
    <n v="6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8"/>
    <x v="0"/>
    <n v="1"/>
    <n v="8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30O"/>
    <x v="1"/>
    <x v="1"/>
    <s v="SECUNDARIA INDIGENA COMUNITARIA"/>
    <n v="29"/>
    <x v="6"/>
    <n v="93"/>
    <s v="RANCHERÍA GUASACHIQUE"/>
    <s v="CALLE RANCHERIA GUASACHIQUE"/>
    <x v="0"/>
    <x v="0"/>
    <x v="2"/>
    <x v="3"/>
    <x v="7"/>
    <x v="0"/>
    <m/>
    <m/>
    <x v="4"/>
    <x v="3"/>
    <n v="4"/>
    <n v="8"/>
    <n v="12"/>
    <n v="4"/>
    <n v="8"/>
    <n v="12"/>
    <n v="0"/>
    <n v="1"/>
    <n v="1"/>
    <n v="5"/>
    <x v="0"/>
    <n v="2"/>
    <x v="0"/>
    <n v="7"/>
    <n v="5"/>
    <n v="2"/>
    <n v="7"/>
    <n v="2"/>
    <x v="0"/>
    <n v="3"/>
    <x v="0"/>
    <n v="2"/>
    <n v="3"/>
    <n v="5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9"/>
    <x v="0"/>
    <n v="9"/>
    <n v="9"/>
    <n v="18"/>
    <x v="0"/>
    <x v="0"/>
    <x v="0"/>
    <x v="0"/>
    <x v="0"/>
    <x v="0"/>
    <n v="1"/>
    <n v="1"/>
    <x v="1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0"/>
    <n v="0"/>
    <x v="0"/>
  </r>
  <r>
    <s v="08KSC0031N"/>
    <x v="1"/>
    <x v="1"/>
    <s v="SECUNDARIA INDIGENA COMUNITARIA"/>
    <n v="29"/>
    <x v="6"/>
    <n v="106"/>
    <s v="LA LAJA COLORADA"/>
    <s v="CALLE LAJA COLORADA"/>
    <x v="0"/>
    <x v="0"/>
    <x v="2"/>
    <x v="3"/>
    <x v="7"/>
    <x v="0"/>
    <m/>
    <m/>
    <x v="4"/>
    <x v="3"/>
    <n v="6"/>
    <n v="9"/>
    <n v="15"/>
    <n v="6"/>
    <n v="9"/>
    <n v="15"/>
    <n v="1"/>
    <n v="3"/>
    <n v="4"/>
    <n v="2"/>
    <x v="0"/>
    <n v="2"/>
    <x v="0"/>
    <n v="4"/>
    <n v="2"/>
    <n v="2"/>
    <n v="4"/>
    <n v="2"/>
    <x v="0"/>
    <n v="2"/>
    <x v="0"/>
    <n v="2"/>
    <n v="2"/>
    <n v="4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8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33L"/>
    <x v="1"/>
    <x v="1"/>
    <s v="SECUNDARIA INDIGENA COMUNITARIA"/>
    <n v="7"/>
    <x v="7"/>
    <n v="305"/>
    <s v="TÓNACHI"/>
    <s v="CALLE TONACHI"/>
    <x v="0"/>
    <x v="0"/>
    <x v="2"/>
    <x v="3"/>
    <x v="7"/>
    <x v="0"/>
    <m/>
    <m/>
    <x v="4"/>
    <x v="2"/>
    <n v="5"/>
    <n v="3"/>
    <n v="8"/>
    <n v="5"/>
    <n v="3"/>
    <n v="8"/>
    <n v="2"/>
    <n v="1"/>
    <n v="3"/>
    <n v="0"/>
    <x v="0"/>
    <n v="0"/>
    <x v="0"/>
    <n v="0"/>
    <n v="0"/>
    <n v="0"/>
    <n v="0"/>
    <n v="0"/>
    <x v="0"/>
    <n v="2"/>
    <x v="0"/>
    <n v="0"/>
    <n v="2"/>
    <n v="2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34K"/>
    <x v="1"/>
    <x v="1"/>
    <s v="SECUNDARIA INDIGENA COMUNITARIA"/>
    <n v="27"/>
    <x v="5"/>
    <n v="53"/>
    <s v="EL MANZANO"/>
    <s v="CALLE EL MANZANO"/>
    <x v="0"/>
    <x v="0"/>
    <x v="2"/>
    <x v="3"/>
    <x v="7"/>
    <x v="0"/>
    <m/>
    <m/>
    <x v="4"/>
    <x v="2"/>
    <n v="4"/>
    <n v="5"/>
    <n v="9"/>
    <n v="4"/>
    <n v="5"/>
    <n v="9"/>
    <n v="1"/>
    <n v="0"/>
    <n v="1"/>
    <n v="0"/>
    <x v="0"/>
    <n v="0"/>
    <x v="0"/>
    <n v="0"/>
    <n v="0"/>
    <n v="0"/>
    <n v="0"/>
    <n v="1"/>
    <x v="0"/>
    <n v="2"/>
    <x v="0"/>
    <n v="1"/>
    <n v="2"/>
    <n v="3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36I"/>
    <x v="1"/>
    <x v="1"/>
    <s v="SECUNDARIA INDIGENA COMUNITARIA"/>
    <n v="27"/>
    <x v="5"/>
    <n v="304"/>
    <s v="LOS CHIQUEROS"/>
    <s v="CALLE NINGUNO"/>
    <x v="0"/>
    <x v="0"/>
    <x v="2"/>
    <x v="3"/>
    <x v="7"/>
    <x v="0"/>
    <m/>
    <m/>
    <x v="4"/>
    <x v="2"/>
    <n v="1"/>
    <n v="5"/>
    <n v="6"/>
    <n v="1"/>
    <n v="5"/>
    <n v="6"/>
    <n v="0"/>
    <n v="2"/>
    <n v="2"/>
    <n v="2"/>
    <x v="0"/>
    <n v="1"/>
    <x v="0"/>
    <n v="3"/>
    <n v="2"/>
    <n v="1"/>
    <n v="3"/>
    <n v="1"/>
    <x v="0"/>
    <n v="2"/>
    <x v="0"/>
    <n v="1"/>
    <n v="2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4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38G"/>
    <x v="1"/>
    <x v="1"/>
    <s v="SECUNDARIA INDIGENA COMUNITARIA"/>
    <n v="7"/>
    <x v="7"/>
    <n v="113"/>
    <s v="SAN CARLOS"/>
    <s v="CALLE NINGUNO"/>
    <x v="0"/>
    <x v="0"/>
    <x v="2"/>
    <x v="3"/>
    <x v="7"/>
    <x v="0"/>
    <m/>
    <m/>
    <x v="4"/>
    <x v="2"/>
    <n v="4"/>
    <n v="7"/>
    <n v="11"/>
    <n v="4"/>
    <n v="7"/>
    <n v="11"/>
    <n v="0"/>
    <n v="3"/>
    <n v="3"/>
    <n v="1"/>
    <x v="0"/>
    <n v="2"/>
    <x v="0"/>
    <n v="3"/>
    <n v="1"/>
    <n v="2"/>
    <n v="3"/>
    <n v="1"/>
    <x v="0"/>
    <n v="1"/>
    <x v="0"/>
    <n v="1"/>
    <n v="1"/>
    <n v="2"/>
    <n v="3"/>
    <x v="0"/>
    <n v="3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6"/>
    <x v="0"/>
    <n v="5"/>
    <n v="6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39F"/>
    <x v="1"/>
    <x v="1"/>
    <s v="SECUNDARIA INDIGENA COMUNITARIA"/>
    <n v="27"/>
    <x v="5"/>
    <n v="88"/>
    <s v="YEGOCHI"/>
    <s v="CALLE NINGUNO"/>
    <x v="0"/>
    <x v="0"/>
    <x v="2"/>
    <x v="3"/>
    <x v="7"/>
    <x v="0"/>
    <m/>
    <m/>
    <x v="4"/>
    <x v="2"/>
    <n v="5"/>
    <n v="8"/>
    <n v="13"/>
    <n v="5"/>
    <n v="8"/>
    <n v="13"/>
    <n v="1"/>
    <n v="2"/>
    <n v="3"/>
    <n v="2"/>
    <x v="0"/>
    <n v="1"/>
    <x v="0"/>
    <n v="3"/>
    <n v="2"/>
    <n v="1"/>
    <n v="3"/>
    <n v="2"/>
    <x v="0"/>
    <n v="3"/>
    <x v="0"/>
    <n v="2"/>
    <n v="3"/>
    <n v="5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7"/>
    <x v="0"/>
    <n v="6"/>
    <n v="7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41U"/>
    <x v="1"/>
    <x v="1"/>
    <s v="SECUNDARIA INDIGENA COMUNITARIA"/>
    <n v="27"/>
    <x v="5"/>
    <n v="385"/>
    <s v="LA GUITARRA (LA GUITARRILLA)"/>
    <s v="CALLE NINGUNO"/>
    <x v="0"/>
    <x v="0"/>
    <x v="2"/>
    <x v="3"/>
    <x v="7"/>
    <x v="0"/>
    <m/>
    <m/>
    <x v="4"/>
    <x v="2"/>
    <n v="2"/>
    <n v="5"/>
    <n v="7"/>
    <n v="2"/>
    <n v="5"/>
    <n v="7"/>
    <n v="1"/>
    <n v="2"/>
    <n v="3"/>
    <n v="3"/>
    <x v="0"/>
    <n v="3"/>
    <x v="0"/>
    <n v="6"/>
    <n v="3"/>
    <n v="3"/>
    <n v="6"/>
    <n v="1"/>
    <x v="0"/>
    <n v="2"/>
    <x v="0"/>
    <n v="1"/>
    <n v="2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6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43S"/>
    <x v="1"/>
    <x v="1"/>
    <s v="SECUNDARIA INDIGENA COMUNITARIA"/>
    <n v="7"/>
    <x v="7"/>
    <n v="409"/>
    <s v="LA CEBOLLA"/>
    <s v="CALLE NINGUNO"/>
    <x v="0"/>
    <x v="0"/>
    <x v="2"/>
    <x v="3"/>
    <x v="7"/>
    <x v="0"/>
    <m/>
    <m/>
    <x v="4"/>
    <x v="2"/>
    <n v="6"/>
    <n v="4"/>
    <n v="10"/>
    <n v="6"/>
    <n v="4"/>
    <n v="10"/>
    <n v="2"/>
    <n v="0"/>
    <n v="2"/>
    <n v="0"/>
    <x v="0"/>
    <n v="0"/>
    <x v="0"/>
    <n v="0"/>
    <n v="0"/>
    <n v="0"/>
    <n v="0"/>
    <n v="1"/>
    <x v="0"/>
    <n v="2"/>
    <x v="0"/>
    <n v="1"/>
    <n v="2"/>
    <n v="3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44R"/>
    <x v="1"/>
    <x v="1"/>
    <s v="SECUNDARIA INDIGENA COMUNITARIA"/>
    <n v="29"/>
    <x v="6"/>
    <n v="125"/>
    <s v="LA MESA DE MULATOS"/>
    <s v="CALLE NINGUNO"/>
    <x v="0"/>
    <x v="0"/>
    <x v="2"/>
    <x v="3"/>
    <x v="7"/>
    <x v="0"/>
    <m/>
    <m/>
    <x v="4"/>
    <x v="3"/>
    <n v="12"/>
    <n v="8"/>
    <n v="20"/>
    <n v="12"/>
    <n v="8"/>
    <n v="20"/>
    <n v="2"/>
    <n v="1"/>
    <n v="3"/>
    <n v="4"/>
    <x v="0"/>
    <n v="2"/>
    <x v="0"/>
    <n v="6"/>
    <n v="4"/>
    <n v="2"/>
    <n v="6"/>
    <n v="5"/>
    <x v="0"/>
    <n v="3"/>
    <x v="0"/>
    <n v="5"/>
    <n v="3"/>
    <n v="8"/>
    <n v="5"/>
    <x v="0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10"/>
    <x v="0"/>
    <n v="14"/>
    <n v="10"/>
    <n v="24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45Q"/>
    <x v="1"/>
    <x v="1"/>
    <s v="SECUNDARIA INDIGENA COMUNITARIA"/>
    <n v="29"/>
    <x v="6"/>
    <n v="234"/>
    <s v="TALAYOTES"/>
    <s v="CALLE NINGUNO"/>
    <x v="0"/>
    <x v="0"/>
    <x v="2"/>
    <x v="3"/>
    <x v="7"/>
    <x v="0"/>
    <m/>
    <m/>
    <x v="4"/>
    <x v="3"/>
    <n v="12"/>
    <n v="5"/>
    <n v="17"/>
    <n v="12"/>
    <n v="5"/>
    <n v="17"/>
    <n v="1"/>
    <n v="0"/>
    <n v="1"/>
    <n v="1"/>
    <x v="0"/>
    <n v="3"/>
    <x v="0"/>
    <n v="4"/>
    <n v="1"/>
    <n v="3"/>
    <n v="4"/>
    <n v="5"/>
    <x v="0"/>
    <n v="1"/>
    <x v="0"/>
    <n v="5"/>
    <n v="1"/>
    <n v="6"/>
    <n v="5"/>
    <x v="0"/>
    <n v="2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"/>
    <x v="0"/>
    <n v="6"/>
    <x v="0"/>
    <n v="11"/>
    <n v="6"/>
    <n v="17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46P"/>
    <x v="1"/>
    <x v="1"/>
    <s v="SECUNDARIA INDIGENA COMUNITARIA"/>
    <n v="27"/>
    <x v="5"/>
    <n v="2824"/>
    <s v="PAGUINARACHI"/>
    <s v="CALLE NINGUNO"/>
    <x v="0"/>
    <x v="0"/>
    <x v="2"/>
    <x v="3"/>
    <x v="7"/>
    <x v="0"/>
    <m/>
    <m/>
    <x v="4"/>
    <x v="2"/>
    <n v="5"/>
    <n v="5"/>
    <n v="10"/>
    <n v="5"/>
    <n v="5"/>
    <n v="10"/>
    <n v="2"/>
    <n v="0"/>
    <n v="2"/>
    <n v="1"/>
    <x v="0"/>
    <n v="2"/>
    <x v="0"/>
    <n v="3"/>
    <n v="1"/>
    <n v="2"/>
    <n v="3"/>
    <n v="3"/>
    <x v="0"/>
    <n v="3"/>
    <x v="0"/>
    <n v="3"/>
    <n v="3"/>
    <n v="6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7"/>
    <x v="0"/>
    <n v="4"/>
    <n v="7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SC0048N"/>
    <x v="1"/>
    <x v="1"/>
    <s v="SECUNDARIA INDIGENA COMUNITARIA"/>
    <n v="29"/>
    <x v="6"/>
    <n v="769"/>
    <s v="LA CIÉNEGA DE LOS AYALA"/>
    <s v="CALLE NINGUNO"/>
    <x v="0"/>
    <x v="0"/>
    <x v="2"/>
    <x v="3"/>
    <x v="7"/>
    <x v="0"/>
    <m/>
    <m/>
    <x v="4"/>
    <x v="3"/>
    <n v="9"/>
    <n v="12"/>
    <n v="21"/>
    <n v="9"/>
    <n v="12"/>
    <n v="21"/>
    <n v="2"/>
    <n v="3"/>
    <n v="5"/>
    <n v="5"/>
    <x v="0"/>
    <n v="2"/>
    <x v="0"/>
    <n v="7"/>
    <n v="5"/>
    <n v="2"/>
    <n v="7"/>
    <n v="4"/>
    <x v="0"/>
    <n v="7"/>
    <x v="0"/>
    <n v="4"/>
    <n v="7"/>
    <n v="11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1"/>
    <x v="0"/>
    <n v="12"/>
    <n v="11"/>
    <n v="23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49M"/>
    <x v="1"/>
    <x v="1"/>
    <s v="SECUNDARIA INDIGENA COMUNITARIA"/>
    <n v="29"/>
    <x v="6"/>
    <n v="664"/>
    <s v="EL TULE (RÍO TUARIPA)"/>
    <s v="CALLE NINGUNO"/>
    <x v="0"/>
    <x v="0"/>
    <x v="2"/>
    <x v="3"/>
    <x v="7"/>
    <x v="0"/>
    <m/>
    <m/>
    <x v="4"/>
    <x v="3"/>
    <n v="8"/>
    <n v="7"/>
    <n v="15"/>
    <n v="8"/>
    <n v="7"/>
    <n v="15"/>
    <n v="0"/>
    <n v="0"/>
    <n v="0"/>
    <n v="0"/>
    <x v="0"/>
    <n v="0"/>
    <x v="0"/>
    <n v="0"/>
    <n v="0"/>
    <n v="0"/>
    <n v="0"/>
    <n v="4"/>
    <x v="0"/>
    <n v="1"/>
    <x v="0"/>
    <n v="4"/>
    <n v="1"/>
    <n v="5"/>
    <n v="3"/>
    <x v="0"/>
    <n v="6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7"/>
    <x v="0"/>
    <n v="7"/>
    <n v="7"/>
    <n v="1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SC0050B"/>
    <x v="1"/>
    <x v="1"/>
    <s v="SECUNDARIA INDIGENA COMUNITARIA"/>
    <n v="29"/>
    <x v="6"/>
    <n v="454"/>
    <s v="AMADOR"/>
    <s v="CALLE NINGUNO"/>
    <x v="0"/>
    <x v="0"/>
    <x v="2"/>
    <x v="3"/>
    <x v="7"/>
    <x v="0"/>
    <m/>
    <m/>
    <x v="4"/>
    <x v="3"/>
    <n v="3"/>
    <n v="2"/>
    <n v="5"/>
    <n v="3"/>
    <n v="2"/>
    <n v="5"/>
    <n v="1"/>
    <n v="0"/>
    <n v="1"/>
    <n v="4"/>
    <x v="0"/>
    <n v="0"/>
    <x v="0"/>
    <n v="4"/>
    <n v="4"/>
    <n v="0"/>
    <n v="4"/>
    <n v="0"/>
    <x v="0"/>
    <n v="0"/>
    <x v="0"/>
    <n v="0"/>
    <n v="0"/>
    <n v="0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51A"/>
    <x v="1"/>
    <x v="1"/>
    <s v="SECUNDARIA INDIGENA COMUNITARIA"/>
    <n v="29"/>
    <x v="6"/>
    <n v="905"/>
    <s v="EL CUÍDAME"/>
    <s v="CALLE NINGUNO"/>
    <x v="0"/>
    <x v="0"/>
    <x v="2"/>
    <x v="3"/>
    <x v="7"/>
    <x v="0"/>
    <m/>
    <m/>
    <x v="4"/>
    <x v="3"/>
    <n v="2"/>
    <n v="6"/>
    <n v="8"/>
    <n v="2"/>
    <n v="6"/>
    <n v="8"/>
    <n v="1"/>
    <n v="0"/>
    <n v="1"/>
    <n v="4"/>
    <x v="0"/>
    <n v="1"/>
    <x v="0"/>
    <n v="5"/>
    <n v="4"/>
    <n v="1"/>
    <n v="5"/>
    <n v="1"/>
    <x v="0"/>
    <n v="3"/>
    <x v="0"/>
    <n v="1"/>
    <n v="3"/>
    <n v="4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54Y"/>
    <x v="0"/>
    <x v="0"/>
    <s v="SECUNDARIA COMUNITARIA INDIGENA"/>
    <n v="27"/>
    <x v="5"/>
    <n v="2818"/>
    <s v="HUARARARE"/>
    <s v="NINGUNO NINGUNO"/>
    <x v="0"/>
    <x v="0"/>
    <x v="2"/>
    <x v="3"/>
    <x v="7"/>
    <x v="0"/>
    <m/>
    <m/>
    <x v="4"/>
    <x v="2"/>
    <n v="4"/>
    <n v="7"/>
    <n v="11"/>
    <n v="4"/>
    <n v="7"/>
    <n v="11"/>
    <n v="2"/>
    <n v="4"/>
    <n v="6"/>
    <n v="0"/>
    <x v="0"/>
    <n v="0"/>
    <x v="0"/>
    <n v="0"/>
    <n v="0"/>
    <n v="0"/>
    <n v="0"/>
    <n v="1"/>
    <x v="0"/>
    <n v="1"/>
    <x v="0"/>
    <n v="1"/>
    <n v="1"/>
    <n v="2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55X"/>
    <x v="0"/>
    <x v="0"/>
    <s v="SECUNDARIA COMUNITARIA INDIGENA"/>
    <n v="29"/>
    <x v="6"/>
    <n v="450"/>
    <s v="LA PORTEZUELA"/>
    <s v="NINGUNO NINGUNO"/>
    <x v="0"/>
    <x v="0"/>
    <x v="2"/>
    <x v="3"/>
    <x v="7"/>
    <x v="0"/>
    <m/>
    <m/>
    <x v="4"/>
    <x v="3"/>
    <n v="12"/>
    <n v="9"/>
    <n v="21"/>
    <n v="12"/>
    <n v="9"/>
    <n v="21"/>
    <n v="4"/>
    <n v="4"/>
    <n v="8"/>
    <n v="1"/>
    <x v="0"/>
    <n v="0"/>
    <x v="0"/>
    <n v="1"/>
    <n v="1"/>
    <n v="0"/>
    <n v="1"/>
    <n v="3"/>
    <x v="0"/>
    <n v="2"/>
    <x v="0"/>
    <n v="3"/>
    <n v="2"/>
    <n v="5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5"/>
    <x v="0"/>
    <n v="9"/>
    <n v="5"/>
    <n v="14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56W"/>
    <x v="0"/>
    <x v="0"/>
    <s v="SECUNDARIA INDIGENA COMUNITARIA"/>
    <n v="29"/>
    <x v="6"/>
    <n v="406"/>
    <s v="SANTA TULITA"/>
    <s v="CALLE NINGUNO"/>
    <x v="0"/>
    <x v="0"/>
    <x v="2"/>
    <x v="3"/>
    <x v="7"/>
    <x v="0"/>
    <m/>
    <m/>
    <x v="4"/>
    <x v="3"/>
    <n v="18"/>
    <n v="8"/>
    <n v="26"/>
    <n v="18"/>
    <n v="8"/>
    <n v="26"/>
    <n v="9"/>
    <n v="2"/>
    <n v="11"/>
    <n v="4"/>
    <x v="0"/>
    <n v="4"/>
    <x v="0"/>
    <n v="8"/>
    <n v="4"/>
    <n v="4"/>
    <n v="8"/>
    <n v="1"/>
    <x v="0"/>
    <n v="2"/>
    <x v="0"/>
    <n v="1"/>
    <n v="2"/>
    <n v="3"/>
    <n v="7"/>
    <x v="0"/>
    <n v="4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0"/>
    <x v="0"/>
    <n v="12"/>
    <n v="10"/>
    <n v="22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57V"/>
    <x v="0"/>
    <x v="0"/>
    <s v="SECUNDARIA INDIGENA COMUNITARIA"/>
    <n v="27"/>
    <x v="5"/>
    <n v="841"/>
    <s v="YAHUIRACHI"/>
    <s v="CALLE NINGUNO"/>
    <x v="0"/>
    <x v="0"/>
    <x v="2"/>
    <x v="3"/>
    <x v="7"/>
    <x v="0"/>
    <m/>
    <m/>
    <x v="4"/>
    <x v="2"/>
    <n v="7"/>
    <n v="16"/>
    <n v="23"/>
    <n v="7"/>
    <n v="16"/>
    <n v="2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SC0058U"/>
    <x v="0"/>
    <x v="0"/>
    <s v="SECUNDARIA INDIGENA COMUNITARIA"/>
    <n v="8"/>
    <x v="8"/>
    <n v="271"/>
    <s v="BAQUIREACHI"/>
    <s v="NINGUNO NINGUNO"/>
    <x v="0"/>
    <x v="0"/>
    <x v="2"/>
    <x v="3"/>
    <x v="7"/>
    <x v="0"/>
    <m/>
    <m/>
    <x v="4"/>
    <x v="0"/>
    <n v="9"/>
    <n v="6"/>
    <n v="15"/>
    <n v="9"/>
    <n v="6"/>
    <n v="15"/>
    <n v="1"/>
    <n v="0"/>
    <n v="1"/>
    <n v="0"/>
    <x v="0"/>
    <n v="0"/>
    <x v="0"/>
    <n v="0"/>
    <n v="0"/>
    <n v="0"/>
    <n v="0"/>
    <n v="4"/>
    <x v="0"/>
    <n v="1"/>
    <x v="0"/>
    <n v="4"/>
    <n v="1"/>
    <n v="5"/>
    <n v="4"/>
    <x v="0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6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59T"/>
    <x v="0"/>
    <x v="0"/>
    <s v="SECUNDARIA INDIGENA COMUNITARIA"/>
    <n v="27"/>
    <x v="5"/>
    <n v="529"/>
    <s v="REJOGOCHI"/>
    <s v="NINGUNO NINGUNO"/>
    <x v="0"/>
    <x v="0"/>
    <x v="2"/>
    <x v="3"/>
    <x v="7"/>
    <x v="0"/>
    <m/>
    <m/>
    <x v="4"/>
    <x v="2"/>
    <n v="2"/>
    <n v="9"/>
    <n v="11"/>
    <n v="2"/>
    <n v="9"/>
    <n v="11"/>
    <n v="0"/>
    <n v="0"/>
    <n v="0"/>
    <n v="1"/>
    <x v="0"/>
    <n v="0"/>
    <x v="0"/>
    <n v="1"/>
    <n v="1"/>
    <n v="0"/>
    <n v="1"/>
    <n v="1"/>
    <x v="0"/>
    <n v="4"/>
    <x v="0"/>
    <n v="1"/>
    <n v="4"/>
    <n v="5"/>
    <n v="1"/>
    <x v="0"/>
    <n v="5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9"/>
    <x v="0"/>
    <n v="3"/>
    <n v="9"/>
    <n v="12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61H"/>
    <x v="0"/>
    <x v="0"/>
    <s v="SECUNDARIA INDIGENA COMUNITARIA"/>
    <n v="27"/>
    <x v="5"/>
    <n v="429"/>
    <s v="BARBECHITOS DE ABAJO"/>
    <s v="CALLE NINGUNO"/>
    <x v="0"/>
    <x v="0"/>
    <x v="2"/>
    <x v="3"/>
    <x v="7"/>
    <x v="0"/>
    <m/>
    <m/>
    <x v="4"/>
    <x v="2"/>
    <n v="4"/>
    <n v="1"/>
    <n v="5"/>
    <n v="4"/>
    <n v="1"/>
    <n v="5"/>
    <n v="0"/>
    <n v="0"/>
    <n v="0"/>
    <n v="5"/>
    <x v="0"/>
    <n v="4"/>
    <x v="0"/>
    <n v="9"/>
    <n v="5"/>
    <n v="4"/>
    <n v="9"/>
    <n v="4"/>
    <x v="0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5"/>
    <x v="0"/>
    <n v="9"/>
    <n v="5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62G"/>
    <x v="0"/>
    <x v="0"/>
    <s v="SECUNDARIA INDIGENA COMUNITARIA"/>
    <n v="29"/>
    <x v="6"/>
    <n v="574"/>
    <s v="RANCHO DE PEÑA"/>
    <s v="CALLE NINGUNO"/>
    <x v="0"/>
    <x v="0"/>
    <x v="2"/>
    <x v="3"/>
    <x v="7"/>
    <x v="0"/>
    <m/>
    <m/>
    <x v="4"/>
    <x v="3"/>
    <n v="1"/>
    <n v="4"/>
    <n v="5"/>
    <n v="1"/>
    <n v="4"/>
    <n v="5"/>
    <n v="0"/>
    <n v="1"/>
    <n v="1"/>
    <n v="4"/>
    <x v="0"/>
    <n v="3"/>
    <x v="0"/>
    <n v="7"/>
    <n v="4"/>
    <n v="3"/>
    <n v="7"/>
    <n v="0"/>
    <x v="0"/>
    <n v="2"/>
    <x v="0"/>
    <n v="0"/>
    <n v="2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6"/>
    <x v="0"/>
    <n v="5"/>
    <n v="6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SC0063F"/>
    <x v="0"/>
    <x v="0"/>
    <s v="SECUNDARIA INDIGENA COMUNITARIA"/>
    <n v="29"/>
    <x v="6"/>
    <n v="165"/>
    <s v="CHOREACHI"/>
    <s v="CALLE NINGUNO"/>
    <x v="0"/>
    <x v="0"/>
    <x v="2"/>
    <x v="3"/>
    <x v="7"/>
    <x v="0"/>
    <m/>
    <m/>
    <x v="4"/>
    <x v="3"/>
    <n v="6"/>
    <n v="2"/>
    <n v="8"/>
    <n v="6"/>
    <n v="2"/>
    <n v="8"/>
    <n v="0"/>
    <n v="0"/>
    <n v="0"/>
    <n v="1"/>
    <x v="0"/>
    <n v="1"/>
    <x v="0"/>
    <n v="2"/>
    <n v="1"/>
    <n v="1"/>
    <n v="2"/>
    <n v="6"/>
    <x v="0"/>
    <n v="2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3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64E"/>
    <x v="0"/>
    <x v="0"/>
    <s v="SECUNDARIA INDIGENA COMUNITARIA"/>
    <n v="29"/>
    <x v="6"/>
    <n v="580"/>
    <s v="EL MUERTO"/>
    <s v="CALLE NINGUNO"/>
    <x v="0"/>
    <x v="0"/>
    <x v="2"/>
    <x v="3"/>
    <x v="7"/>
    <x v="0"/>
    <m/>
    <m/>
    <x v="4"/>
    <x v="3"/>
    <n v="6"/>
    <n v="11"/>
    <n v="17"/>
    <n v="6"/>
    <n v="11"/>
    <n v="17"/>
    <n v="1"/>
    <n v="0"/>
    <n v="1"/>
    <n v="1"/>
    <x v="0"/>
    <n v="0"/>
    <x v="0"/>
    <n v="1"/>
    <n v="1"/>
    <n v="0"/>
    <n v="1"/>
    <n v="4"/>
    <x v="0"/>
    <n v="4"/>
    <x v="0"/>
    <n v="4"/>
    <n v="4"/>
    <n v="8"/>
    <n v="1"/>
    <x v="0"/>
    <n v="7"/>
    <x v="0"/>
    <n v="1"/>
    <n v="7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11"/>
    <x v="0"/>
    <n v="6"/>
    <n v="11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65D"/>
    <x v="0"/>
    <x v="0"/>
    <s v="SECUNDARIA INDIGENA COMUNITARIA"/>
    <n v="8"/>
    <x v="8"/>
    <n v="54"/>
    <s v="EL CUERVO"/>
    <s v="CALLE NINGUNO"/>
    <x v="0"/>
    <x v="0"/>
    <x v="2"/>
    <x v="3"/>
    <x v="7"/>
    <x v="0"/>
    <m/>
    <m/>
    <x v="4"/>
    <x v="0"/>
    <n v="7"/>
    <n v="9"/>
    <n v="16"/>
    <n v="7"/>
    <n v="9"/>
    <n v="16"/>
    <n v="0"/>
    <n v="1"/>
    <n v="1"/>
    <n v="1"/>
    <x v="0"/>
    <n v="3"/>
    <x v="0"/>
    <n v="4"/>
    <n v="1"/>
    <n v="3"/>
    <n v="4"/>
    <n v="7"/>
    <x v="0"/>
    <n v="8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1"/>
    <x v="0"/>
    <n v="8"/>
    <n v="11"/>
    <n v="19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66C"/>
    <x v="0"/>
    <x v="0"/>
    <s v="SECUNDARIA INDIGENA COMUNITARIA"/>
    <n v="29"/>
    <x v="6"/>
    <n v="1618"/>
    <s v="LA MATANZA"/>
    <s v="CALLE NINGUNO"/>
    <x v="0"/>
    <x v="0"/>
    <x v="2"/>
    <x v="3"/>
    <x v="7"/>
    <x v="0"/>
    <m/>
    <m/>
    <x v="4"/>
    <x v="3"/>
    <n v="9"/>
    <n v="6"/>
    <n v="15"/>
    <n v="9"/>
    <n v="6"/>
    <n v="15"/>
    <n v="3"/>
    <n v="0"/>
    <n v="3"/>
    <n v="6"/>
    <x v="0"/>
    <n v="7"/>
    <x v="0"/>
    <n v="13"/>
    <n v="6"/>
    <n v="7"/>
    <n v="13"/>
    <n v="3"/>
    <x v="0"/>
    <n v="4"/>
    <x v="0"/>
    <n v="3"/>
    <n v="4"/>
    <n v="7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3"/>
    <x v="0"/>
    <n v="12"/>
    <n v="13"/>
    <n v="25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SC0067B"/>
    <x v="0"/>
    <x v="0"/>
    <s v="SECUNDARIA INDIGENA COMUNITARIA"/>
    <n v="8"/>
    <x v="8"/>
    <n v="727"/>
    <s v="ROCAGUACHI"/>
    <s v="CALLE NINGUNO"/>
    <x v="0"/>
    <x v="0"/>
    <x v="2"/>
    <x v="3"/>
    <x v="7"/>
    <x v="0"/>
    <m/>
    <m/>
    <x v="4"/>
    <x v="0"/>
    <n v="6"/>
    <n v="2"/>
    <n v="8"/>
    <n v="6"/>
    <n v="2"/>
    <n v="8"/>
    <n v="1"/>
    <n v="0"/>
    <n v="1"/>
    <n v="4"/>
    <x v="0"/>
    <n v="5"/>
    <x v="0"/>
    <n v="9"/>
    <n v="4"/>
    <n v="5"/>
    <n v="9"/>
    <n v="4"/>
    <x v="0"/>
    <n v="2"/>
    <x v="0"/>
    <n v="4"/>
    <n v="2"/>
    <n v="6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7"/>
    <x v="0"/>
    <n v="9"/>
    <n v="7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68A"/>
    <x v="0"/>
    <x v="0"/>
    <s v="SECUNDARIA INDIGENA COMUNITARIA"/>
    <n v="8"/>
    <x v="8"/>
    <n v="994"/>
    <s v="SONIRACHI"/>
    <s v="CALLE NINGUNO"/>
    <x v="0"/>
    <x v="0"/>
    <x v="2"/>
    <x v="3"/>
    <x v="7"/>
    <x v="0"/>
    <m/>
    <m/>
    <x v="4"/>
    <x v="0"/>
    <n v="3"/>
    <n v="6"/>
    <n v="9"/>
    <n v="3"/>
    <n v="6"/>
    <n v="9"/>
    <n v="0"/>
    <n v="0"/>
    <n v="0"/>
    <n v="0"/>
    <x v="0"/>
    <n v="4"/>
    <x v="0"/>
    <n v="4"/>
    <n v="0"/>
    <n v="4"/>
    <n v="4"/>
    <n v="2"/>
    <x v="0"/>
    <n v="6"/>
    <x v="0"/>
    <n v="2"/>
    <n v="6"/>
    <n v="8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10"/>
    <x v="0"/>
    <n v="3"/>
    <n v="10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SC0069Z"/>
    <x v="0"/>
    <x v="0"/>
    <s v="SECUNDARIA INDIGENA COMUNITARIA"/>
    <n v="29"/>
    <x v="6"/>
    <n v="117"/>
    <s v="EL MANZANO"/>
    <s v="CALLE NINGUNO"/>
    <x v="0"/>
    <x v="0"/>
    <x v="2"/>
    <x v="3"/>
    <x v="7"/>
    <x v="0"/>
    <m/>
    <m/>
    <x v="4"/>
    <x v="3"/>
    <n v="5"/>
    <n v="3"/>
    <n v="8"/>
    <n v="5"/>
    <n v="3"/>
    <n v="8"/>
    <n v="0"/>
    <n v="0"/>
    <n v="0"/>
    <n v="3"/>
    <x v="0"/>
    <n v="2"/>
    <x v="0"/>
    <n v="5"/>
    <n v="3"/>
    <n v="2"/>
    <n v="5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5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02W"/>
    <x v="1"/>
    <x v="1"/>
    <s v="SECUNDARIA COMUNITARIA"/>
    <n v="9"/>
    <x v="3"/>
    <n v="5"/>
    <s v="LAS AGUJAS"/>
    <s v="CALLE LAS AGUJAS (LAS ABUJAS)"/>
    <x v="0"/>
    <x v="0"/>
    <x v="2"/>
    <x v="3"/>
    <x v="7"/>
    <x v="0"/>
    <m/>
    <m/>
    <x v="4"/>
    <x v="0"/>
    <n v="3"/>
    <n v="5"/>
    <n v="8"/>
    <n v="3"/>
    <n v="5"/>
    <n v="8"/>
    <n v="1"/>
    <n v="3"/>
    <n v="4"/>
    <n v="0"/>
    <x v="0"/>
    <n v="0"/>
    <x v="0"/>
    <n v="0"/>
    <n v="0"/>
    <n v="0"/>
    <n v="0"/>
    <n v="2"/>
    <x v="0"/>
    <n v="0"/>
    <x v="0"/>
    <n v="2"/>
    <n v="0"/>
    <n v="2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03V"/>
    <x v="1"/>
    <x v="1"/>
    <s v="SECUNDARIA COMUNITARIA"/>
    <n v="29"/>
    <x v="6"/>
    <n v="707"/>
    <s v="EL MUERTECITO"/>
    <s v="CALLE EL MUERTECITO"/>
    <x v="0"/>
    <x v="0"/>
    <x v="2"/>
    <x v="3"/>
    <x v="7"/>
    <x v="0"/>
    <m/>
    <m/>
    <x v="4"/>
    <x v="3"/>
    <n v="6"/>
    <n v="3"/>
    <n v="9"/>
    <n v="6"/>
    <n v="3"/>
    <n v="9"/>
    <n v="2"/>
    <n v="0"/>
    <n v="2"/>
    <n v="1"/>
    <x v="0"/>
    <n v="2"/>
    <x v="0"/>
    <n v="3"/>
    <n v="1"/>
    <n v="2"/>
    <n v="3"/>
    <n v="2"/>
    <x v="0"/>
    <n v="2"/>
    <x v="0"/>
    <n v="2"/>
    <n v="2"/>
    <n v="4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04U"/>
    <x v="1"/>
    <x v="1"/>
    <s v="SECUNDARIA COMUNITARIA"/>
    <n v="29"/>
    <x v="6"/>
    <n v="359"/>
    <s v="EL CARNERO"/>
    <s v="CALLE EL CARNERO"/>
    <x v="0"/>
    <x v="0"/>
    <x v="2"/>
    <x v="3"/>
    <x v="7"/>
    <x v="0"/>
    <m/>
    <m/>
    <x v="4"/>
    <x v="3"/>
    <n v="6"/>
    <n v="2"/>
    <n v="8"/>
    <n v="6"/>
    <n v="2"/>
    <n v="8"/>
    <n v="2"/>
    <n v="1"/>
    <n v="3"/>
    <n v="0"/>
    <x v="0"/>
    <n v="0"/>
    <x v="0"/>
    <n v="0"/>
    <n v="0"/>
    <n v="0"/>
    <n v="0"/>
    <n v="2"/>
    <x v="0"/>
    <n v="0"/>
    <x v="0"/>
    <n v="2"/>
    <n v="0"/>
    <n v="2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07R"/>
    <x v="1"/>
    <x v="1"/>
    <s v="SECUNDARIA COMUNITARIA"/>
    <n v="30"/>
    <x v="4"/>
    <n v="224"/>
    <s v="IRIGOYEN"/>
    <s v="CALLE IRIGOYEN"/>
    <x v="0"/>
    <x v="0"/>
    <x v="2"/>
    <x v="3"/>
    <x v="7"/>
    <x v="0"/>
    <m/>
    <m/>
    <x v="4"/>
    <x v="0"/>
    <n v="3"/>
    <n v="2"/>
    <n v="5"/>
    <n v="3"/>
    <n v="2"/>
    <n v="5"/>
    <n v="0"/>
    <n v="0"/>
    <n v="0"/>
    <n v="0"/>
    <x v="0"/>
    <n v="1"/>
    <x v="0"/>
    <n v="1"/>
    <n v="0"/>
    <n v="1"/>
    <n v="1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12C"/>
    <x v="1"/>
    <x v="1"/>
    <s v="SECUNDARIA COMUNITARIA"/>
    <n v="12"/>
    <x v="1"/>
    <n v="66"/>
    <s v="ARROYO DEL AGUA"/>
    <s v="CALLE ARROYO DEL AGUA"/>
    <x v="0"/>
    <x v="0"/>
    <x v="2"/>
    <x v="3"/>
    <x v="7"/>
    <x v="0"/>
    <m/>
    <m/>
    <x v="4"/>
    <x v="1"/>
    <n v="3"/>
    <n v="0"/>
    <n v="3"/>
    <n v="3"/>
    <n v="0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TV0013B"/>
    <x v="1"/>
    <x v="1"/>
    <s v="SECUNDARIA COMUNITARIA"/>
    <n v="17"/>
    <x v="16"/>
    <n v="97"/>
    <s v="MIGUEL CHIQUITO"/>
    <s v="CALLE SAN MIGUEL CHIQUITO"/>
    <x v="0"/>
    <x v="0"/>
    <x v="2"/>
    <x v="3"/>
    <x v="7"/>
    <x v="0"/>
    <m/>
    <m/>
    <x v="4"/>
    <x v="1"/>
    <n v="2"/>
    <n v="3"/>
    <n v="5"/>
    <n v="2"/>
    <n v="3"/>
    <n v="5"/>
    <n v="1"/>
    <n v="1"/>
    <n v="2"/>
    <n v="1"/>
    <x v="0"/>
    <n v="2"/>
    <x v="0"/>
    <n v="3"/>
    <n v="1"/>
    <n v="2"/>
    <n v="3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16Z"/>
    <x v="1"/>
    <x v="1"/>
    <s v="SECUNDARIA COMUNITARIA"/>
    <n v="29"/>
    <x v="6"/>
    <n v="104"/>
    <s v="LAGUNA DE LOS CANO"/>
    <s v="CALLE LAGUNA DE LOS CANO"/>
    <x v="0"/>
    <x v="0"/>
    <x v="2"/>
    <x v="3"/>
    <x v="7"/>
    <x v="0"/>
    <m/>
    <m/>
    <x v="13"/>
    <x v="3"/>
    <n v="6"/>
    <n v="6"/>
    <n v="12"/>
    <n v="6"/>
    <n v="6"/>
    <n v="12"/>
    <n v="2"/>
    <n v="0"/>
    <n v="2"/>
    <n v="0"/>
    <x v="0"/>
    <n v="2"/>
    <x v="0"/>
    <n v="2"/>
    <n v="0"/>
    <n v="2"/>
    <n v="2"/>
    <n v="2"/>
    <x v="0"/>
    <n v="2"/>
    <x v="0"/>
    <n v="2"/>
    <n v="2"/>
    <n v="4"/>
    <n v="3"/>
    <x v="0"/>
    <n v="3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7"/>
    <x v="0"/>
    <n v="5"/>
    <n v="7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17Y"/>
    <x v="1"/>
    <x v="1"/>
    <s v="SECUNDARIA COMUNITARIA"/>
    <n v="29"/>
    <x v="6"/>
    <n v="987"/>
    <s v="MESA LOS PERDIDOS"/>
    <s v="CALLE MESA LOS PERDIDOS"/>
    <x v="0"/>
    <x v="0"/>
    <x v="2"/>
    <x v="3"/>
    <x v="7"/>
    <x v="0"/>
    <m/>
    <m/>
    <x v="4"/>
    <x v="3"/>
    <n v="4"/>
    <n v="3"/>
    <n v="7"/>
    <n v="4"/>
    <n v="3"/>
    <n v="7"/>
    <n v="2"/>
    <n v="0"/>
    <n v="2"/>
    <n v="0"/>
    <x v="0"/>
    <n v="0"/>
    <x v="0"/>
    <n v="0"/>
    <n v="0"/>
    <n v="0"/>
    <n v="0"/>
    <n v="1"/>
    <x v="0"/>
    <n v="3"/>
    <x v="0"/>
    <n v="1"/>
    <n v="3"/>
    <n v="4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25G"/>
    <x v="1"/>
    <x v="1"/>
    <s v="SECUNDARIA COMUNITARIA"/>
    <n v="51"/>
    <x v="14"/>
    <n v="257"/>
    <s v="BASOGACHI"/>
    <s v="CALLE LA CIENEGA"/>
    <x v="0"/>
    <x v="0"/>
    <x v="2"/>
    <x v="3"/>
    <x v="7"/>
    <x v="0"/>
    <m/>
    <m/>
    <x v="4"/>
    <x v="0"/>
    <n v="5"/>
    <n v="2"/>
    <n v="7"/>
    <n v="5"/>
    <n v="2"/>
    <n v="7"/>
    <n v="3"/>
    <n v="1"/>
    <n v="4"/>
    <n v="1"/>
    <x v="0"/>
    <n v="3"/>
    <x v="0"/>
    <n v="4"/>
    <n v="1"/>
    <n v="3"/>
    <n v="4"/>
    <n v="1"/>
    <x v="0"/>
    <n v="1"/>
    <x v="0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28D"/>
    <x v="1"/>
    <x v="1"/>
    <s v="SECUNDARIA COMUNITARIA"/>
    <n v="29"/>
    <x v="6"/>
    <n v="88"/>
    <s v="GALEANA"/>
    <s v="CALLE GALEANA (MESA DEL RIITO)"/>
    <x v="0"/>
    <x v="0"/>
    <x v="2"/>
    <x v="3"/>
    <x v="7"/>
    <x v="0"/>
    <m/>
    <m/>
    <x v="4"/>
    <x v="3"/>
    <n v="5"/>
    <n v="4"/>
    <n v="9"/>
    <n v="5"/>
    <n v="4"/>
    <n v="9"/>
    <n v="2"/>
    <n v="1"/>
    <n v="3"/>
    <n v="0"/>
    <x v="0"/>
    <n v="2"/>
    <x v="0"/>
    <n v="2"/>
    <n v="0"/>
    <n v="2"/>
    <n v="2"/>
    <n v="1"/>
    <x v="0"/>
    <n v="2"/>
    <x v="0"/>
    <n v="1"/>
    <n v="2"/>
    <n v="3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29C"/>
    <x v="1"/>
    <x v="1"/>
    <s v="SECUNDARIA COMUNITARIA"/>
    <n v="29"/>
    <x v="6"/>
    <n v="139"/>
    <s v="EL NOPAL"/>
    <s v="CALLE EL NOPAL"/>
    <x v="0"/>
    <x v="0"/>
    <x v="2"/>
    <x v="3"/>
    <x v="7"/>
    <x v="0"/>
    <m/>
    <m/>
    <x v="4"/>
    <x v="3"/>
    <n v="4"/>
    <n v="7"/>
    <n v="11"/>
    <n v="4"/>
    <n v="7"/>
    <n v="11"/>
    <n v="2"/>
    <n v="2"/>
    <n v="4"/>
    <n v="0"/>
    <x v="0"/>
    <n v="1"/>
    <x v="0"/>
    <n v="1"/>
    <n v="0"/>
    <n v="1"/>
    <n v="1"/>
    <n v="1"/>
    <x v="0"/>
    <n v="2"/>
    <x v="0"/>
    <n v="1"/>
    <n v="2"/>
    <n v="3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6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30S"/>
    <x v="1"/>
    <x v="1"/>
    <s v="SECUNDARIA COMUNITARIA"/>
    <n v="29"/>
    <x v="6"/>
    <n v="757"/>
    <s v="AGUA BLANCA"/>
    <s v="CALLE SOLEDAD DE AGUA BLANCA DE ARRIBA"/>
    <x v="0"/>
    <x v="0"/>
    <x v="2"/>
    <x v="3"/>
    <x v="7"/>
    <x v="0"/>
    <m/>
    <m/>
    <x v="4"/>
    <x v="3"/>
    <n v="0"/>
    <n v="6"/>
    <n v="6"/>
    <n v="0"/>
    <n v="6"/>
    <n v="6"/>
    <n v="0"/>
    <n v="2"/>
    <n v="2"/>
    <n v="0"/>
    <x v="0"/>
    <n v="4"/>
    <x v="0"/>
    <n v="4"/>
    <n v="0"/>
    <n v="4"/>
    <n v="4"/>
    <n v="0"/>
    <x v="0"/>
    <n v="3"/>
    <x v="0"/>
    <n v="0"/>
    <n v="3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8"/>
    <x v="0"/>
    <n v="0"/>
    <n v="8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33P"/>
    <x v="1"/>
    <x v="1"/>
    <s v="SECUNDARIA COMUNITARIA"/>
    <n v="29"/>
    <x v="6"/>
    <n v="810"/>
    <s v="SAN SIMÓN"/>
    <s v="CALLE SAN SIMON (CALABAZAS)"/>
    <x v="0"/>
    <x v="0"/>
    <x v="2"/>
    <x v="3"/>
    <x v="7"/>
    <x v="0"/>
    <m/>
    <m/>
    <x v="4"/>
    <x v="3"/>
    <n v="3"/>
    <n v="4"/>
    <n v="7"/>
    <n v="3"/>
    <n v="4"/>
    <n v="7"/>
    <n v="1"/>
    <n v="1"/>
    <n v="2"/>
    <n v="1"/>
    <x v="0"/>
    <n v="0"/>
    <x v="0"/>
    <n v="1"/>
    <n v="1"/>
    <n v="0"/>
    <n v="1"/>
    <n v="0"/>
    <x v="0"/>
    <n v="3"/>
    <x v="0"/>
    <n v="0"/>
    <n v="3"/>
    <n v="3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36M"/>
    <x v="1"/>
    <x v="1"/>
    <s v="SECUNDARIA COMUNITARIA"/>
    <n v="27"/>
    <x v="5"/>
    <n v="421"/>
    <s v="CUMBRE DEL OJITO"/>
    <s v="CALLE CUMBRE DEL OJITO"/>
    <x v="0"/>
    <x v="0"/>
    <x v="2"/>
    <x v="3"/>
    <x v="7"/>
    <x v="0"/>
    <m/>
    <m/>
    <x v="4"/>
    <x v="2"/>
    <n v="2"/>
    <n v="2"/>
    <n v="4"/>
    <n v="2"/>
    <n v="2"/>
    <n v="4"/>
    <n v="1"/>
    <n v="0"/>
    <n v="1"/>
    <n v="0"/>
    <x v="0"/>
    <n v="0"/>
    <x v="0"/>
    <n v="0"/>
    <n v="0"/>
    <n v="0"/>
    <n v="0"/>
    <n v="0"/>
    <x v="0"/>
    <n v="0"/>
    <x v="0"/>
    <n v="0"/>
    <n v="0"/>
    <n v="0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37L"/>
    <x v="1"/>
    <x v="1"/>
    <s v="SECUNDARIA COMUNITARIA"/>
    <n v="27"/>
    <x v="5"/>
    <n v="485"/>
    <s v="EL NARANJO"/>
    <s v="CALLE EL NARANJO"/>
    <x v="0"/>
    <x v="0"/>
    <x v="2"/>
    <x v="3"/>
    <x v="7"/>
    <x v="0"/>
    <m/>
    <m/>
    <x v="4"/>
    <x v="2"/>
    <n v="5"/>
    <n v="0"/>
    <n v="5"/>
    <n v="5"/>
    <n v="0"/>
    <n v="5"/>
    <n v="0"/>
    <n v="0"/>
    <n v="0"/>
    <n v="0"/>
    <x v="0"/>
    <n v="2"/>
    <x v="0"/>
    <n v="2"/>
    <n v="0"/>
    <n v="2"/>
    <n v="2"/>
    <n v="5"/>
    <x v="0"/>
    <n v="0"/>
    <x v="0"/>
    <n v="5"/>
    <n v="0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39J"/>
    <x v="1"/>
    <x v="1"/>
    <s v="SECUNDARIA COMUNITARIA"/>
    <n v="9"/>
    <x v="3"/>
    <n v="532"/>
    <s v="HUACHABETAVO"/>
    <s v="CALLE HUACHABETAVO"/>
    <x v="0"/>
    <x v="0"/>
    <x v="2"/>
    <x v="3"/>
    <x v="7"/>
    <x v="0"/>
    <m/>
    <m/>
    <x v="4"/>
    <x v="0"/>
    <n v="13"/>
    <n v="5"/>
    <n v="18"/>
    <n v="13"/>
    <n v="5"/>
    <n v="18"/>
    <n v="3"/>
    <n v="0"/>
    <n v="3"/>
    <n v="4"/>
    <x v="0"/>
    <n v="2"/>
    <x v="0"/>
    <n v="6"/>
    <n v="4"/>
    <n v="2"/>
    <n v="6"/>
    <n v="2"/>
    <x v="0"/>
    <n v="1"/>
    <x v="0"/>
    <n v="2"/>
    <n v="1"/>
    <n v="3"/>
    <n v="8"/>
    <x v="0"/>
    <n v="4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7"/>
    <x v="0"/>
    <n v="14"/>
    <n v="7"/>
    <n v="21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TV0041Y"/>
    <x v="1"/>
    <x v="1"/>
    <s v="SECUNDARIA COMUNITARIA"/>
    <n v="47"/>
    <x v="61"/>
    <n v="60"/>
    <s v="MESA COLORADA"/>
    <s v="CALLE MESA COLORADA"/>
    <x v="0"/>
    <x v="0"/>
    <x v="2"/>
    <x v="3"/>
    <x v="7"/>
    <x v="0"/>
    <m/>
    <m/>
    <x v="4"/>
    <x v="0"/>
    <n v="1"/>
    <n v="5"/>
    <n v="6"/>
    <n v="1"/>
    <n v="5"/>
    <n v="6"/>
    <n v="0"/>
    <n v="1"/>
    <n v="1"/>
    <n v="0"/>
    <x v="0"/>
    <n v="2"/>
    <x v="0"/>
    <n v="2"/>
    <n v="0"/>
    <n v="2"/>
    <n v="2"/>
    <n v="0"/>
    <x v="0"/>
    <n v="3"/>
    <x v="0"/>
    <n v="0"/>
    <n v="3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6"/>
    <x v="0"/>
    <n v="0"/>
    <n v="6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43W"/>
    <x v="1"/>
    <x v="1"/>
    <s v="SECUNDARIA COMUNITARIA"/>
    <n v="10"/>
    <x v="27"/>
    <n v="25"/>
    <s v="EL PROGRESO"/>
    <s v="CALLE EL PROGRESO"/>
    <x v="0"/>
    <x v="0"/>
    <x v="2"/>
    <x v="3"/>
    <x v="7"/>
    <x v="0"/>
    <m/>
    <m/>
    <x v="4"/>
    <x v="9"/>
    <n v="0"/>
    <n v="2"/>
    <n v="2"/>
    <n v="0"/>
    <n v="2"/>
    <n v="2"/>
    <n v="0"/>
    <n v="2"/>
    <n v="2"/>
    <n v="4"/>
    <x v="0"/>
    <n v="1"/>
    <x v="0"/>
    <n v="5"/>
    <n v="4"/>
    <n v="1"/>
    <n v="5"/>
    <n v="1"/>
    <x v="0"/>
    <n v="4"/>
    <x v="2"/>
    <n v="1"/>
    <n v="5"/>
    <n v="6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7"/>
    <x v="4"/>
    <n v="5"/>
    <n v="8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44V"/>
    <x v="1"/>
    <x v="1"/>
    <s v="SECUNDARIA COMUNITARIA"/>
    <n v="17"/>
    <x v="16"/>
    <n v="105"/>
    <s v="NUEVO ZARAGOZA (LOS ADOBES)"/>
    <s v="CALLE NUEVO ZARAGOZA (LOS ADOBES)"/>
    <x v="0"/>
    <x v="0"/>
    <x v="2"/>
    <x v="3"/>
    <x v="7"/>
    <x v="0"/>
    <m/>
    <m/>
    <x v="4"/>
    <x v="1"/>
    <n v="6"/>
    <n v="1"/>
    <n v="7"/>
    <n v="6"/>
    <n v="1"/>
    <n v="7"/>
    <n v="3"/>
    <n v="1"/>
    <n v="4"/>
    <n v="2"/>
    <x v="0"/>
    <n v="0"/>
    <x v="0"/>
    <n v="2"/>
    <n v="2"/>
    <n v="0"/>
    <n v="2"/>
    <n v="2"/>
    <x v="0"/>
    <n v="0"/>
    <x v="0"/>
    <n v="2"/>
    <n v="0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47S"/>
    <x v="0"/>
    <x v="0"/>
    <s v="SECUNDARIA COMUNITARIA"/>
    <n v="29"/>
    <x v="6"/>
    <n v="16"/>
    <s v="BAJÍO DE AGUA BLANCA"/>
    <s v="CALLE BAJIO DE AGUA BLANCA"/>
    <x v="0"/>
    <x v="0"/>
    <x v="2"/>
    <x v="3"/>
    <x v="7"/>
    <x v="0"/>
    <m/>
    <m/>
    <x v="4"/>
    <x v="3"/>
    <n v="3"/>
    <n v="4"/>
    <n v="7"/>
    <n v="3"/>
    <n v="4"/>
    <n v="7"/>
    <n v="1"/>
    <n v="2"/>
    <n v="3"/>
    <n v="1"/>
    <x v="0"/>
    <n v="0"/>
    <x v="0"/>
    <n v="1"/>
    <n v="1"/>
    <n v="0"/>
    <n v="1"/>
    <n v="1"/>
    <x v="0"/>
    <n v="2"/>
    <x v="0"/>
    <n v="1"/>
    <n v="2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49Q"/>
    <x v="1"/>
    <x v="1"/>
    <s v="SECUNDARIA COMUNITARIA"/>
    <n v="29"/>
    <x v="6"/>
    <n v="209"/>
    <s v="SAN MIGUEL"/>
    <s v="CALLE SAN MIGUEL"/>
    <x v="0"/>
    <x v="0"/>
    <x v="2"/>
    <x v="3"/>
    <x v="7"/>
    <x v="0"/>
    <m/>
    <m/>
    <x v="4"/>
    <x v="3"/>
    <n v="10"/>
    <n v="5"/>
    <n v="15"/>
    <n v="10"/>
    <n v="5"/>
    <n v="15"/>
    <n v="2"/>
    <n v="1"/>
    <n v="3"/>
    <n v="1"/>
    <x v="0"/>
    <n v="5"/>
    <x v="0"/>
    <n v="6"/>
    <n v="1"/>
    <n v="5"/>
    <n v="6"/>
    <n v="3"/>
    <x v="0"/>
    <n v="2"/>
    <x v="0"/>
    <n v="3"/>
    <n v="2"/>
    <n v="5"/>
    <n v="5"/>
    <x v="0"/>
    <n v="2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9"/>
    <x v="0"/>
    <n v="9"/>
    <n v="9"/>
    <n v="18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052D"/>
    <x v="1"/>
    <x v="1"/>
    <s v="SECUNDARIA COMUNITARIA"/>
    <n v="8"/>
    <x v="8"/>
    <n v="177"/>
    <s v="SAN JOSÉ DE VALENZUELA"/>
    <s v="CALLE SAN JOSE DE VALENZUELA"/>
    <x v="0"/>
    <x v="0"/>
    <x v="2"/>
    <x v="3"/>
    <x v="7"/>
    <x v="0"/>
    <m/>
    <m/>
    <x v="4"/>
    <x v="0"/>
    <n v="3"/>
    <n v="5"/>
    <n v="8"/>
    <n v="3"/>
    <n v="5"/>
    <n v="8"/>
    <n v="1"/>
    <n v="0"/>
    <n v="1"/>
    <n v="3"/>
    <x v="0"/>
    <n v="4"/>
    <x v="0"/>
    <n v="7"/>
    <n v="3"/>
    <n v="4"/>
    <n v="7"/>
    <n v="2"/>
    <x v="4"/>
    <n v="3"/>
    <x v="0"/>
    <n v="3"/>
    <n v="3"/>
    <n v="6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4"/>
    <n v="9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53C"/>
    <x v="1"/>
    <x v="1"/>
    <s v="SECUNDARIA COMUNITARIA"/>
    <n v="8"/>
    <x v="8"/>
    <n v="190"/>
    <s v="SATEVÓ"/>
    <s v="CALLE SATEVO"/>
    <x v="0"/>
    <x v="0"/>
    <x v="2"/>
    <x v="3"/>
    <x v="7"/>
    <x v="0"/>
    <m/>
    <m/>
    <x v="4"/>
    <x v="0"/>
    <n v="5"/>
    <n v="2"/>
    <n v="7"/>
    <n v="5"/>
    <n v="2"/>
    <n v="7"/>
    <n v="1"/>
    <n v="1"/>
    <n v="2"/>
    <n v="0"/>
    <x v="0"/>
    <n v="2"/>
    <x v="1"/>
    <n v="2"/>
    <n v="0"/>
    <n v="3"/>
    <n v="3"/>
    <n v="2"/>
    <x v="0"/>
    <n v="0"/>
    <x v="0"/>
    <n v="2"/>
    <n v="0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4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55A"/>
    <x v="1"/>
    <x v="1"/>
    <s v="SECUNDARIA COMUNITARIA"/>
    <n v="8"/>
    <x v="8"/>
    <n v="130"/>
    <s v="LA PALMA"/>
    <s v="CALLE LAS PALMAS"/>
    <x v="0"/>
    <x v="0"/>
    <x v="2"/>
    <x v="3"/>
    <x v="7"/>
    <x v="0"/>
    <m/>
    <m/>
    <x v="4"/>
    <x v="0"/>
    <n v="7"/>
    <n v="7"/>
    <n v="14"/>
    <n v="7"/>
    <n v="7"/>
    <n v="14"/>
    <n v="2"/>
    <n v="1"/>
    <n v="3"/>
    <n v="0"/>
    <x v="0"/>
    <n v="0"/>
    <x v="0"/>
    <n v="0"/>
    <n v="0"/>
    <n v="0"/>
    <n v="0"/>
    <n v="4"/>
    <x v="0"/>
    <n v="4"/>
    <x v="0"/>
    <n v="4"/>
    <n v="4"/>
    <n v="8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6"/>
    <x v="0"/>
    <n v="5"/>
    <n v="6"/>
    <n v="1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56Z"/>
    <x v="1"/>
    <x v="1"/>
    <s v="SECUNDARIA COMUNITARIA"/>
    <n v="8"/>
    <x v="8"/>
    <n v="392"/>
    <s v="LA CAÑA"/>
    <s v="CALLE LA CAÑA"/>
    <x v="0"/>
    <x v="0"/>
    <x v="2"/>
    <x v="3"/>
    <x v="7"/>
    <x v="0"/>
    <m/>
    <m/>
    <x v="4"/>
    <x v="0"/>
    <n v="4"/>
    <n v="7"/>
    <n v="11"/>
    <n v="4"/>
    <n v="7"/>
    <n v="11"/>
    <n v="1"/>
    <n v="3"/>
    <n v="4"/>
    <n v="0"/>
    <x v="0"/>
    <n v="0"/>
    <x v="0"/>
    <n v="0"/>
    <n v="0"/>
    <n v="0"/>
    <n v="0"/>
    <n v="2"/>
    <x v="0"/>
    <n v="2"/>
    <x v="0"/>
    <n v="2"/>
    <n v="2"/>
    <n v="4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4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57Z"/>
    <x v="1"/>
    <x v="1"/>
    <s v="SECUNDARIA COMUNITARIA"/>
    <n v="40"/>
    <x v="20"/>
    <n v="75"/>
    <s v="MESA BLANCA"/>
    <s v="CALLE MESA BLANCA"/>
    <x v="0"/>
    <x v="0"/>
    <x v="2"/>
    <x v="3"/>
    <x v="7"/>
    <x v="0"/>
    <m/>
    <m/>
    <x v="4"/>
    <x v="4"/>
    <n v="3"/>
    <n v="5"/>
    <n v="8"/>
    <n v="3"/>
    <n v="5"/>
    <n v="8"/>
    <n v="0"/>
    <n v="0"/>
    <n v="0"/>
    <n v="1"/>
    <x v="0"/>
    <n v="3"/>
    <x v="0"/>
    <n v="4"/>
    <n v="1"/>
    <n v="3"/>
    <n v="4"/>
    <n v="1"/>
    <x v="0"/>
    <n v="1"/>
    <x v="2"/>
    <n v="1"/>
    <n v="2"/>
    <n v="3"/>
    <n v="4"/>
    <x v="0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9"/>
    <x v="4"/>
    <n v="6"/>
    <n v="10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58Y"/>
    <x v="1"/>
    <x v="1"/>
    <s v="SECUNDARIA COMUNITARIA"/>
    <n v="29"/>
    <x v="6"/>
    <n v="1241"/>
    <s v="BAJÍO ATASCOSO"/>
    <s v="CALLE BAJIO ATASCOSO"/>
    <x v="0"/>
    <x v="0"/>
    <x v="2"/>
    <x v="3"/>
    <x v="7"/>
    <x v="0"/>
    <m/>
    <m/>
    <x v="4"/>
    <x v="3"/>
    <n v="2"/>
    <n v="3"/>
    <n v="5"/>
    <n v="2"/>
    <n v="3"/>
    <n v="5"/>
    <n v="1"/>
    <n v="2"/>
    <n v="3"/>
    <n v="1"/>
    <x v="0"/>
    <n v="2"/>
    <x v="0"/>
    <n v="3"/>
    <n v="1"/>
    <n v="2"/>
    <n v="3"/>
    <n v="1"/>
    <x v="0"/>
    <n v="0"/>
    <x v="0"/>
    <n v="1"/>
    <n v="0"/>
    <n v="1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59X"/>
    <x v="1"/>
    <x v="1"/>
    <s v="SECUNDARIA COMUNITARIA"/>
    <n v="29"/>
    <x v="6"/>
    <n v="439"/>
    <s v="LA CUEVA"/>
    <s v="CALLE LA CUEVA"/>
    <x v="0"/>
    <x v="0"/>
    <x v="2"/>
    <x v="3"/>
    <x v="7"/>
    <x v="0"/>
    <m/>
    <m/>
    <x v="4"/>
    <x v="3"/>
    <n v="1"/>
    <n v="0"/>
    <n v="1"/>
    <n v="1"/>
    <n v="0"/>
    <n v="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0"/>
    <x v="0"/>
    <n v="1"/>
    <n v="0"/>
    <n v="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61L"/>
    <x v="1"/>
    <x v="1"/>
    <s v="SECUNDARIA COMUNITARIA"/>
    <n v="47"/>
    <x v="61"/>
    <n v="15"/>
    <s v="BERMÚDEZ"/>
    <s v="CALLE CONOCIDO"/>
    <x v="0"/>
    <x v="0"/>
    <x v="2"/>
    <x v="3"/>
    <x v="7"/>
    <x v="0"/>
    <m/>
    <m/>
    <x v="4"/>
    <x v="0"/>
    <n v="5"/>
    <n v="3"/>
    <n v="8"/>
    <n v="5"/>
    <n v="3"/>
    <n v="8"/>
    <n v="1"/>
    <n v="2"/>
    <n v="3"/>
    <n v="1"/>
    <x v="0"/>
    <n v="2"/>
    <x v="0"/>
    <n v="3"/>
    <n v="1"/>
    <n v="2"/>
    <n v="3"/>
    <n v="2"/>
    <x v="0"/>
    <n v="1"/>
    <x v="0"/>
    <n v="2"/>
    <n v="1"/>
    <n v="3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64I"/>
    <x v="1"/>
    <x v="1"/>
    <s v="SECUNDARIA COMUNITARIA"/>
    <n v="9"/>
    <x v="3"/>
    <n v="132"/>
    <s v="EL RANCHITO"/>
    <s v="CALLE EL RANCHITO II"/>
    <x v="0"/>
    <x v="0"/>
    <x v="2"/>
    <x v="3"/>
    <x v="7"/>
    <x v="0"/>
    <m/>
    <m/>
    <x v="4"/>
    <x v="0"/>
    <n v="4"/>
    <n v="3"/>
    <n v="7"/>
    <n v="4"/>
    <n v="3"/>
    <n v="7"/>
    <n v="0"/>
    <n v="0"/>
    <n v="0"/>
    <n v="0"/>
    <x v="0"/>
    <n v="1"/>
    <x v="0"/>
    <n v="1"/>
    <n v="0"/>
    <n v="1"/>
    <n v="1"/>
    <n v="2"/>
    <x v="0"/>
    <n v="1"/>
    <x v="0"/>
    <n v="2"/>
    <n v="1"/>
    <n v="3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65H"/>
    <x v="1"/>
    <x v="1"/>
    <s v="SECUNDARIA COMUNITARIA"/>
    <n v="9"/>
    <x v="3"/>
    <n v="454"/>
    <s v="TUCHEACHI"/>
    <s v="CALLE TUCHEACHI"/>
    <x v="0"/>
    <x v="0"/>
    <x v="2"/>
    <x v="3"/>
    <x v="7"/>
    <x v="0"/>
    <m/>
    <m/>
    <x v="4"/>
    <x v="0"/>
    <n v="5"/>
    <n v="6"/>
    <n v="11"/>
    <n v="5"/>
    <n v="6"/>
    <n v="11"/>
    <n v="3"/>
    <n v="1"/>
    <n v="4"/>
    <n v="1"/>
    <x v="0"/>
    <n v="0"/>
    <x v="0"/>
    <n v="1"/>
    <n v="1"/>
    <n v="0"/>
    <n v="1"/>
    <n v="1"/>
    <x v="0"/>
    <n v="3"/>
    <x v="0"/>
    <n v="1"/>
    <n v="3"/>
    <n v="4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6"/>
    <x v="0"/>
    <n v="3"/>
    <n v="6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66G"/>
    <x v="1"/>
    <x v="1"/>
    <s v="SECUNDARIA COMUNITARIA"/>
    <n v="29"/>
    <x v="6"/>
    <n v="97"/>
    <s v="HUERTA DE LOS CARRILLO"/>
    <s v="CALLE LA HUERTA DE LOS CARRILLO"/>
    <x v="0"/>
    <x v="0"/>
    <x v="2"/>
    <x v="3"/>
    <x v="7"/>
    <x v="0"/>
    <m/>
    <m/>
    <x v="4"/>
    <x v="3"/>
    <n v="0"/>
    <n v="5"/>
    <n v="5"/>
    <n v="0"/>
    <n v="5"/>
    <n v="5"/>
    <n v="0"/>
    <n v="1"/>
    <n v="1"/>
    <n v="2"/>
    <x v="0"/>
    <n v="0"/>
    <x v="0"/>
    <n v="2"/>
    <n v="2"/>
    <n v="0"/>
    <n v="2"/>
    <n v="0"/>
    <x v="0"/>
    <n v="3"/>
    <x v="0"/>
    <n v="0"/>
    <n v="3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70T"/>
    <x v="1"/>
    <x v="1"/>
    <s v="ESCUELA SECUNDARIA"/>
    <n v="41"/>
    <x v="64"/>
    <n v="281"/>
    <s v="SAN JOSÉ DE LAS LAJAS"/>
    <s v="CALLE SAN JOSE DE LAS LAJAS"/>
    <x v="0"/>
    <x v="0"/>
    <x v="2"/>
    <x v="3"/>
    <x v="7"/>
    <x v="0"/>
    <m/>
    <m/>
    <x v="4"/>
    <x v="0"/>
    <n v="3"/>
    <n v="3"/>
    <n v="6"/>
    <n v="3"/>
    <n v="3"/>
    <n v="6"/>
    <n v="0"/>
    <n v="0"/>
    <n v="0"/>
    <n v="1"/>
    <x v="0"/>
    <n v="2"/>
    <x v="0"/>
    <n v="3"/>
    <n v="1"/>
    <n v="2"/>
    <n v="3"/>
    <n v="2"/>
    <x v="0"/>
    <n v="3"/>
    <x v="0"/>
    <n v="2"/>
    <n v="3"/>
    <n v="5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5"/>
    <x v="0"/>
    <n v="4"/>
    <n v="5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71S"/>
    <x v="1"/>
    <x v="1"/>
    <s v="SECUNDARIA COMUNITARIA"/>
    <n v="47"/>
    <x v="61"/>
    <n v="46"/>
    <s v="EL FRIJOLAR"/>
    <s v="CALLE EL FRIJOLAR"/>
    <x v="0"/>
    <x v="0"/>
    <x v="2"/>
    <x v="3"/>
    <x v="7"/>
    <x v="0"/>
    <m/>
    <m/>
    <x v="4"/>
    <x v="0"/>
    <n v="3"/>
    <n v="3"/>
    <n v="6"/>
    <n v="3"/>
    <n v="3"/>
    <n v="6"/>
    <n v="0"/>
    <n v="2"/>
    <n v="2"/>
    <n v="0"/>
    <x v="0"/>
    <n v="1"/>
    <x v="0"/>
    <n v="1"/>
    <n v="0"/>
    <n v="1"/>
    <n v="1"/>
    <n v="2"/>
    <x v="0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72R"/>
    <x v="1"/>
    <x v="1"/>
    <s v="SECUNDARIA COMUNITARIA"/>
    <n v="51"/>
    <x v="14"/>
    <n v="21"/>
    <s v="LA CASITA"/>
    <s v="CALLE LA CASITA"/>
    <x v="0"/>
    <x v="0"/>
    <x v="2"/>
    <x v="3"/>
    <x v="7"/>
    <x v="0"/>
    <m/>
    <m/>
    <x v="4"/>
    <x v="0"/>
    <n v="5"/>
    <n v="7"/>
    <n v="12"/>
    <n v="5"/>
    <n v="7"/>
    <n v="12"/>
    <n v="0"/>
    <n v="2"/>
    <n v="2"/>
    <n v="1"/>
    <x v="0"/>
    <n v="0"/>
    <x v="0"/>
    <n v="1"/>
    <n v="1"/>
    <n v="0"/>
    <n v="1"/>
    <n v="2"/>
    <x v="0"/>
    <n v="3"/>
    <x v="0"/>
    <n v="2"/>
    <n v="3"/>
    <n v="5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77M"/>
    <x v="1"/>
    <x v="1"/>
    <s v="SECUNDARIA COMUNITARIA"/>
    <n v="31"/>
    <x v="9"/>
    <n v="268"/>
    <s v="LA NOPALERA"/>
    <s v="CALLE LA NOPALERA"/>
    <x v="0"/>
    <x v="0"/>
    <x v="2"/>
    <x v="3"/>
    <x v="7"/>
    <x v="0"/>
    <m/>
    <m/>
    <x v="4"/>
    <x v="1"/>
    <n v="5"/>
    <n v="4"/>
    <n v="9"/>
    <n v="5"/>
    <n v="4"/>
    <n v="9"/>
    <n v="2"/>
    <n v="3"/>
    <n v="5"/>
    <n v="2"/>
    <x v="0"/>
    <n v="2"/>
    <x v="0"/>
    <n v="4"/>
    <n v="2"/>
    <n v="2"/>
    <n v="4"/>
    <n v="3"/>
    <x v="0"/>
    <n v="0"/>
    <x v="0"/>
    <n v="3"/>
    <n v="0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81Z"/>
    <x v="1"/>
    <x v="1"/>
    <s v="SECUNDARIA COMUNITARIA"/>
    <n v="65"/>
    <x v="0"/>
    <n v="258"/>
    <s v="POROCHI"/>
    <s v="CALLE POROCHI"/>
    <x v="0"/>
    <x v="0"/>
    <x v="2"/>
    <x v="3"/>
    <x v="7"/>
    <x v="0"/>
    <m/>
    <m/>
    <x v="4"/>
    <x v="0"/>
    <n v="6"/>
    <n v="9"/>
    <n v="15"/>
    <n v="6"/>
    <n v="9"/>
    <n v="15"/>
    <n v="3"/>
    <n v="3"/>
    <n v="6"/>
    <n v="4"/>
    <x v="0"/>
    <n v="2"/>
    <x v="0"/>
    <n v="6"/>
    <n v="4"/>
    <n v="2"/>
    <n v="6"/>
    <n v="1"/>
    <x v="0"/>
    <n v="4"/>
    <x v="0"/>
    <n v="1"/>
    <n v="4"/>
    <n v="5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10"/>
    <x v="0"/>
    <n v="7"/>
    <n v="10"/>
    <n v="17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083X"/>
    <x v="1"/>
    <x v="1"/>
    <s v="SECUNDARIA COMUNITARIA"/>
    <n v="27"/>
    <x v="5"/>
    <n v="3110"/>
    <s v="MESA DEL OCOTE"/>
    <s v="CALLE MESA DEL OCOTE"/>
    <x v="0"/>
    <x v="0"/>
    <x v="2"/>
    <x v="3"/>
    <x v="7"/>
    <x v="0"/>
    <m/>
    <m/>
    <x v="4"/>
    <x v="2"/>
    <n v="7"/>
    <n v="5"/>
    <n v="12"/>
    <n v="7"/>
    <n v="5"/>
    <n v="12"/>
    <n v="1"/>
    <n v="2"/>
    <n v="3"/>
    <n v="0"/>
    <x v="0"/>
    <n v="0"/>
    <x v="0"/>
    <n v="0"/>
    <n v="0"/>
    <n v="0"/>
    <n v="0"/>
    <n v="2"/>
    <x v="0"/>
    <n v="2"/>
    <x v="0"/>
    <n v="2"/>
    <n v="2"/>
    <n v="4"/>
    <n v="4"/>
    <x v="0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3"/>
    <x v="0"/>
    <n v="6"/>
    <n v="3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085V"/>
    <x v="1"/>
    <x v="1"/>
    <s v="SECUNDARIA COMUNITARIA"/>
    <n v="46"/>
    <x v="17"/>
    <n v="71"/>
    <s v="LA GAITA"/>
    <s v="CALLE LA GAITA"/>
    <x v="0"/>
    <x v="0"/>
    <x v="2"/>
    <x v="3"/>
    <x v="7"/>
    <x v="0"/>
    <m/>
    <m/>
    <x v="4"/>
    <x v="2"/>
    <n v="2"/>
    <n v="4"/>
    <n v="6"/>
    <n v="2"/>
    <n v="4"/>
    <n v="6"/>
    <n v="1"/>
    <n v="1"/>
    <n v="2"/>
    <n v="4"/>
    <x v="0"/>
    <n v="0"/>
    <x v="0"/>
    <n v="4"/>
    <n v="4"/>
    <n v="0"/>
    <n v="4"/>
    <n v="0"/>
    <x v="0"/>
    <n v="1"/>
    <x v="0"/>
    <n v="0"/>
    <n v="1"/>
    <n v="1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87T"/>
    <x v="1"/>
    <x v="1"/>
    <s v="SECUNDARIA COMUNITARIA"/>
    <n v="66"/>
    <x v="11"/>
    <n v="511"/>
    <s v="SAN ANTONIO"/>
    <s v="CALLE SAN ANTONIO"/>
    <x v="0"/>
    <x v="0"/>
    <x v="2"/>
    <x v="3"/>
    <x v="7"/>
    <x v="0"/>
    <m/>
    <m/>
    <x v="4"/>
    <x v="0"/>
    <n v="3"/>
    <n v="2"/>
    <n v="5"/>
    <n v="3"/>
    <n v="2"/>
    <n v="5"/>
    <n v="2"/>
    <n v="1"/>
    <n v="3"/>
    <n v="4"/>
    <x v="0"/>
    <n v="1"/>
    <x v="0"/>
    <n v="5"/>
    <n v="4"/>
    <n v="1"/>
    <n v="5"/>
    <n v="0"/>
    <x v="0"/>
    <n v="1"/>
    <x v="0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89R"/>
    <x v="1"/>
    <x v="1"/>
    <s v="SECUNDARIA COMUNITARIA"/>
    <n v="47"/>
    <x v="61"/>
    <n v="27"/>
    <s v="CIÉNEGA DEL PILAR"/>
    <s v="CALLE CIENEGA DEL PILAR"/>
    <x v="0"/>
    <x v="0"/>
    <x v="2"/>
    <x v="3"/>
    <x v="7"/>
    <x v="0"/>
    <m/>
    <m/>
    <x v="4"/>
    <x v="0"/>
    <n v="10"/>
    <n v="7"/>
    <n v="17"/>
    <n v="10"/>
    <n v="7"/>
    <n v="17"/>
    <n v="3"/>
    <n v="3"/>
    <n v="6"/>
    <n v="2"/>
    <x v="0"/>
    <n v="1"/>
    <x v="0"/>
    <n v="3"/>
    <n v="2"/>
    <n v="1"/>
    <n v="3"/>
    <n v="6"/>
    <x v="0"/>
    <n v="3"/>
    <x v="0"/>
    <n v="6"/>
    <n v="3"/>
    <n v="9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5"/>
    <x v="0"/>
    <n v="10"/>
    <n v="5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93D"/>
    <x v="1"/>
    <x v="1"/>
    <s v="SECUNDARIA COMUNITARIA"/>
    <n v="29"/>
    <x v="6"/>
    <n v="110"/>
    <s v="LAS LUCHAS"/>
    <s v="CALLE LAS LUCHAS"/>
    <x v="0"/>
    <x v="0"/>
    <x v="2"/>
    <x v="3"/>
    <x v="7"/>
    <x v="0"/>
    <m/>
    <m/>
    <x v="4"/>
    <x v="3"/>
    <n v="7"/>
    <n v="4"/>
    <n v="11"/>
    <n v="7"/>
    <n v="4"/>
    <n v="11"/>
    <n v="2"/>
    <n v="0"/>
    <n v="2"/>
    <n v="2"/>
    <x v="0"/>
    <n v="1"/>
    <x v="0"/>
    <n v="3"/>
    <n v="2"/>
    <n v="1"/>
    <n v="3"/>
    <n v="4"/>
    <x v="0"/>
    <n v="1"/>
    <x v="0"/>
    <n v="4"/>
    <n v="1"/>
    <n v="5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5"/>
    <x v="0"/>
    <n v="8"/>
    <n v="5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94C"/>
    <x v="1"/>
    <x v="1"/>
    <s v="SECUNDARIA COMUNITARIA"/>
    <n v="29"/>
    <x v="6"/>
    <n v="132"/>
    <s v="MOMORA"/>
    <s v="CALLE MOMORA"/>
    <x v="0"/>
    <x v="0"/>
    <x v="2"/>
    <x v="3"/>
    <x v="7"/>
    <x v="0"/>
    <m/>
    <m/>
    <x v="4"/>
    <x v="3"/>
    <n v="6"/>
    <n v="10"/>
    <n v="16"/>
    <n v="6"/>
    <n v="10"/>
    <n v="16"/>
    <n v="1"/>
    <n v="4"/>
    <n v="5"/>
    <n v="1"/>
    <x v="0"/>
    <n v="3"/>
    <x v="0"/>
    <n v="4"/>
    <n v="1"/>
    <n v="3"/>
    <n v="4"/>
    <n v="4"/>
    <x v="0"/>
    <n v="3"/>
    <x v="0"/>
    <n v="4"/>
    <n v="3"/>
    <n v="7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9"/>
    <x v="0"/>
    <n v="6"/>
    <n v="9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98Z"/>
    <x v="1"/>
    <x v="1"/>
    <s v="SECUNDARIA COMUNITARIA"/>
    <n v="17"/>
    <x v="16"/>
    <n v="96"/>
    <s v="MAURILIO ORTÍZ"/>
    <s v="CALLE MAURILIO ORTIZ"/>
    <x v="0"/>
    <x v="0"/>
    <x v="2"/>
    <x v="3"/>
    <x v="7"/>
    <x v="0"/>
    <m/>
    <m/>
    <x v="4"/>
    <x v="1"/>
    <n v="5"/>
    <n v="3"/>
    <n v="8"/>
    <n v="5"/>
    <n v="3"/>
    <n v="8"/>
    <n v="1"/>
    <n v="2"/>
    <n v="3"/>
    <n v="1"/>
    <x v="0"/>
    <n v="0"/>
    <x v="0"/>
    <n v="1"/>
    <n v="1"/>
    <n v="0"/>
    <n v="1"/>
    <n v="1"/>
    <x v="0"/>
    <n v="1"/>
    <x v="0"/>
    <n v="1"/>
    <n v="1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099Y"/>
    <x v="1"/>
    <x v="1"/>
    <s v="SECUNDARIA COMUNITARIA"/>
    <n v="40"/>
    <x v="20"/>
    <n v="6"/>
    <s v="AÑO DE HIDALGO (EL CUATROCIENTOS)"/>
    <s v="CALLE NIGUNO"/>
    <x v="0"/>
    <x v="0"/>
    <x v="2"/>
    <x v="3"/>
    <x v="7"/>
    <x v="0"/>
    <m/>
    <m/>
    <x v="4"/>
    <x v="4"/>
    <n v="3"/>
    <n v="3"/>
    <n v="6"/>
    <n v="3"/>
    <n v="3"/>
    <n v="6"/>
    <n v="2"/>
    <n v="0"/>
    <n v="2"/>
    <n v="0"/>
    <x v="0"/>
    <n v="0"/>
    <x v="0"/>
    <n v="0"/>
    <n v="0"/>
    <n v="0"/>
    <n v="0"/>
    <n v="0"/>
    <x v="0"/>
    <n v="2"/>
    <x v="0"/>
    <n v="0"/>
    <n v="2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02V"/>
    <x v="1"/>
    <x v="1"/>
    <s v="SECUNDARIA COMUNITAROA"/>
    <n v="63"/>
    <x v="12"/>
    <n v="2"/>
    <s v="AGUA CALIENTE DE TUTUACA"/>
    <s v="CALLE CONOCIDO"/>
    <x v="0"/>
    <x v="0"/>
    <x v="2"/>
    <x v="3"/>
    <x v="7"/>
    <x v="0"/>
    <m/>
    <m/>
    <x v="4"/>
    <x v="4"/>
    <n v="2"/>
    <n v="6"/>
    <n v="8"/>
    <n v="2"/>
    <n v="6"/>
    <n v="8"/>
    <n v="1"/>
    <n v="3"/>
    <n v="4"/>
    <n v="0"/>
    <x v="0"/>
    <n v="0"/>
    <x v="0"/>
    <n v="0"/>
    <n v="0"/>
    <n v="0"/>
    <n v="0"/>
    <n v="1"/>
    <x v="0"/>
    <n v="2"/>
    <x v="0"/>
    <n v="1"/>
    <n v="2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04T"/>
    <x v="1"/>
    <x v="1"/>
    <s v="SECUNDARIA COMUNITARIA"/>
    <n v="31"/>
    <x v="9"/>
    <n v="220"/>
    <s v="CHOCACHI"/>
    <s v="CALLE CHOCACHI"/>
    <x v="0"/>
    <x v="0"/>
    <x v="2"/>
    <x v="3"/>
    <x v="7"/>
    <x v="0"/>
    <m/>
    <m/>
    <x v="4"/>
    <x v="1"/>
    <n v="5"/>
    <n v="3"/>
    <n v="8"/>
    <n v="5"/>
    <n v="3"/>
    <n v="8"/>
    <n v="1"/>
    <n v="1"/>
    <n v="2"/>
    <n v="2"/>
    <x v="0"/>
    <n v="0"/>
    <x v="0"/>
    <n v="2"/>
    <n v="2"/>
    <n v="0"/>
    <n v="2"/>
    <n v="1"/>
    <x v="0"/>
    <n v="1"/>
    <x v="0"/>
    <n v="1"/>
    <n v="1"/>
    <n v="2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2"/>
    <x v="0"/>
    <n v="6"/>
    <n v="2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05S"/>
    <x v="1"/>
    <x v="1"/>
    <s v="SECUNDARIA COMUNITARIA"/>
    <n v="31"/>
    <x v="9"/>
    <n v="95"/>
    <s v="RÍO VERDE"/>
    <s v="CALLE RIO VERDE"/>
    <x v="0"/>
    <x v="0"/>
    <x v="2"/>
    <x v="3"/>
    <x v="7"/>
    <x v="0"/>
    <m/>
    <m/>
    <x v="4"/>
    <x v="1"/>
    <n v="3"/>
    <n v="4"/>
    <n v="7"/>
    <n v="3"/>
    <n v="4"/>
    <n v="7"/>
    <n v="0"/>
    <n v="1"/>
    <n v="1"/>
    <n v="0"/>
    <x v="0"/>
    <n v="0"/>
    <x v="0"/>
    <n v="0"/>
    <n v="0"/>
    <n v="0"/>
    <n v="0"/>
    <n v="1"/>
    <x v="0"/>
    <n v="1"/>
    <x v="0"/>
    <n v="1"/>
    <n v="1"/>
    <n v="2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08P"/>
    <x v="1"/>
    <x v="1"/>
    <s v="SECUNDARIA COMUNITARIA"/>
    <n v="20"/>
    <x v="10"/>
    <n v="450"/>
    <s v="GUASACHI"/>
    <s v="CALLE GUASACHI"/>
    <x v="0"/>
    <x v="0"/>
    <x v="2"/>
    <x v="3"/>
    <x v="7"/>
    <x v="0"/>
    <m/>
    <m/>
    <x v="4"/>
    <x v="0"/>
    <n v="6"/>
    <n v="6"/>
    <n v="12"/>
    <n v="6"/>
    <n v="6"/>
    <n v="12"/>
    <n v="2"/>
    <n v="3"/>
    <n v="5"/>
    <n v="4"/>
    <x v="0"/>
    <n v="4"/>
    <x v="0"/>
    <n v="8"/>
    <n v="4"/>
    <n v="4"/>
    <n v="8"/>
    <n v="3"/>
    <x v="0"/>
    <n v="2"/>
    <x v="0"/>
    <n v="3"/>
    <n v="2"/>
    <n v="5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7"/>
    <x v="0"/>
    <n v="8"/>
    <n v="7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16Y"/>
    <x v="1"/>
    <x v="1"/>
    <s v="SECUNDARIA COMUNITARIA"/>
    <n v="29"/>
    <x v="6"/>
    <n v="173"/>
    <s v="EL PORTUGAL"/>
    <s v="CALLE PORTUGAL"/>
    <x v="0"/>
    <x v="0"/>
    <x v="2"/>
    <x v="3"/>
    <x v="7"/>
    <x v="0"/>
    <m/>
    <m/>
    <x v="4"/>
    <x v="3"/>
    <n v="2"/>
    <n v="3"/>
    <n v="5"/>
    <n v="2"/>
    <n v="3"/>
    <n v="5"/>
    <n v="1"/>
    <n v="2"/>
    <n v="3"/>
    <n v="3"/>
    <x v="0"/>
    <n v="1"/>
    <x v="0"/>
    <n v="4"/>
    <n v="3"/>
    <n v="1"/>
    <n v="4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18W"/>
    <x v="1"/>
    <x v="1"/>
    <s v="SECUNDARIA COMUNITARIA"/>
    <n v="29"/>
    <x v="6"/>
    <n v="222"/>
    <s v="SANTO DOMINGO"/>
    <s v="NINGUNO NINGUNO"/>
    <x v="0"/>
    <x v="0"/>
    <x v="2"/>
    <x v="3"/>
    <x v="7"/>
    <x v="0"/>
    <m/>
    <m/>
    <x v="4"/>
    <x v="3"/>
    <n v="4"/>
    <n v="2"/>
    <n v="6"/>
    <n v="4"/>
    <n v="2"/>
    <n v="6"/>
    <n v="1"/>
    <n v="0"/>
    <n v="1"/>
    <n v="2"/>
    <x v="0"/>
    <n v="0"/>
    <x v="0"/>
    <n v="2"/>
    <n v="2"/>
    <n v="0"/>
    <n v="2"/>
    <n v="0"/>
    <x v="0"/>
    <n v="0"/>
    <x v="0"/>
    <n v="0"/>
    <n v="0"/>
    <n v="0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25F"/>
    <x v="1"/>
    <x v="1"/>
    <s v="SECUNDARIA COMUNITARIA"/>
    <n v="46"/>
    <x v="17"/>
    <n v="336"/>
    <s v="MASAGUIACHI"/>
    <s v="CALLE MASAGUIACHI"/>
    <x v="0"/>
    <x v="0"/>
    <x v="2"/>
    <x v="3"/>
    <x v="7"/>
    <x v="0"/>
    <m/>
    <m/>
    <x v="4"/>
    <x v="2"/>
    <n v="9"/>
    <n v="5"/>
    <n v="14"/>
    <n v="7"/>
    <n v="5"/>
    <n v="12"/>
    <n v="2"/>
    <n v="0"/>
    <n v="2"/>
    <n v="0"/>
    <x v="0"/>
    <n v="3"/>
    <x v="0"/>
    <n v="3"/>
    <n v="0"/>
    <n v="3"/>
    <n v="3"/>
    <n v="2"/>
    <x v="2"/>
    <n v="4"/>
    <x v="0"/>
    <n v="4"/>
    <n v="4"/>
    <n v="8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3"/>
    <n v="9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28C"/>
    <x v="1"/>
    <x v="1"/>
    <s v="SECUNDARIA COMUNITARIA"/>
    <n v="29"/>
    <x v="6"/>
    <n v="619"/>
    <s v="BASONOPITA DE ABAJO"/>
    <s v="CALLE BASONOPITA DE ABAJO"/>
    <x v="0"/>
    <x v="0"/>
    <x v="2"/>
    <x v="3"/>
    <x v="7"/>
    <x v="0"/>
    <m/>
    <m/>
    <x v="4"/>
    <x v="3"/>
    <n v="3"/>
    <n v="8"/>
    <n v="11"/>
    <n v="3"/>
    <n v="8"/>
    <n v="11"/>
    <n v="1"/>
    <n v="4"/>
    <n v="5"/>
    <n v="2"/>
    <x v="0"/>
    <n v="0"/>
    <x v="0"/>
    <n v="2"/>
    <n v="2"/>
    <n v="0"/>
    <n v="2"/>
    <n v="1"/>
    <x v="0"/>
    <n v="1"/>
    <x v="0"/>
    <n v="1"/>
    <n v="1"/>
    <n v="2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29B"/>
    <x v="1"/>
    <x v="1"/>
    <s v="SECUNDARIA COMUNITARIA"/>
    <n v="29"/>
    <x v="6"/>
    <n v="25"/>
    <s v="BASONOPITA DE ARRIBA"/>
    <s v="CALLE BASONOPITA DE ARRIBA"/>
    <x v="0"/>
    <x v="0"/>
    <x v="2"/>
    <x v="3"/>
    <x v="7"/>
    <x v="0"/>
    <m/>
    <m/>
    <x v="4"/>
    <x v="3"/>
    <n v="2"/>
    <n v="3"/>
    <n v="5"/>
    <n v="2"/>
    <n v="3"/>
    <n v="5"/>
    <n v="0"/>
    <n v="0"/>
    <n v="0"/>
    <n v="1"/>
    <x v="0"/>
    <n v="3"/>
    <x v="0"/>
    <n v="4"/>
    <n v="1"/>
    <n v="3"/>
    <n v="4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30R"/>
    <x v="1"/>
    <x v="1"/>
    <s v="SECUNDARIA COMUNITARIA"/>
    <n v="29"/>
    <x v="6"/>
    <n v="26"/>
    <s v="BATALLAPA"/>
    <s v="CALLE BATALLAPA"/>
    <x v="0"/>
    <x v="0"/>
    <x v="2"/>
    <x v="3"/>
    <x v="7"/>
    <x v="0"/>
    <m/>
    <m/>
    <x v="4"/>
    <x v="3"/>
    <n v="5"/>
    <n v="9"/>
    <n v="14"/>
    <n v="5"/>
    <n v="9"/>
    <n v="14"/>
    <n v="2"/>
    <n v="0"/>
    <n v="2"/>
    <n v="0"/>
    <x v="0"/>
    <n v="0"/>
    <x v="0"/>
    <n v="0"/>
    <n v="0"/>
    <n v="0"/>
    <n v="0"/>
    <n v="3"/>
    <x v="0"/>
    <n v="7"/>
    <x v="0"/>
    <n v="3"/>
    <n v="7"/>
    <n v="10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9"/>
    <x v="0"/>
    <n v="3"/>
    <n v="9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31Q"/>
    <x v="1"/>
    <x v="1"/>
    <s v="SECUNDARIA COMUNITARIA"/>
    <n v="46"/>
    <x v="17"/>
    <n v="253"/>
    <s v="LA FÁBRICA"/>
    <s v="CALLE LA FABRICA"/>
    <x v="0"/>
    <x v="0"/>
    <x v="2"/>
    <x v="3"/>
    <x v="7"/>
    <x v="0"/>
    <m/>
    <m/>
    <x v="4"/>
    <x v="2"/>
    <n v="7"/>
    <n v="4"/>
    <n v="11"/>
    <n v="7"/>
    <n v="4"/>
    <n v="11"/>
    <n v="4"/>
    <n v="1"/>
    <n v="5"/>
    <n v="0"/>
    <x v="0"/>
    <n v="3"/>
    <x v="0"/>
    <n v="3"/>
    <n v="0"/>
    <n v="3"/>
    <n v="3"/>
    <n v="2"/>
    <x v="0"/>
    <n v="4"/>
    <x v="0"/>
    <n v="2"/>
    <n v="4"/>
    <n v="6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7"/>
    <x v="0"/>
    <n v="4"/>
    <n v="7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32P"/>
    <x v="1"/>
    <x v="1"/>
    <s v="SECUNDARIA COMUNITARIA"/>
    <n v="29"/>
    <x v="6"/>
    <n v="1137"/>
    <s v="LA TABLETA"/>
    <s v="CALLE LA TABLETA"/>
    <x v="0"/>
    <x v="0"/>
    <x v="2"/>
    <x v="3"/>
    <x v="7"/>
    <x v="0"/>
    <m/>
    <m/>
    <x v="4"/>
    <x v="3"/>
    <n v="6"/>
    <n v="3"/>
    <n v="9"/>
    <n v="6"/>
    <n v="3"/>
    <n v="9"/>
    <n v="0"/>
    <n v="2"/>
    <n v="2"/>
    <n v="2"/>
    <x v="0"/>
    <n v="1"/>
    <x v="0"/>
    <n v="3"/>
    <n v="2"/>
    <n v="1"/>
    <n v="3"/>
    <n v="2"/>
    <x v="0"/>
    <n v="2"/>
    <x v="0"/>
    <n v="2"/>
    <n v="2"/>
    <n v="4"/>
    <n v="4"/>
    <x v="0"/>
    <n v="0"/>
    <x v="0"/>
    <n v="4"/>
    <n v="0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3"/>
    <x v="0"/>
    <n v="8"/>
    <n v="3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34N"/>
    <x v="1"/>
    <x v="1"/>
    <s v="SECUNDARIA COMUNITARIA"/>
    <n v="29"/>
    <x v="6"/>
    <n v="1484"/>
    <s v="LAS JUNTAS"/>
    <s v="CALLE LAS JUNTAS"/>
    <x v="0"/>
    <x v="0"/>
    <x v="2"/>
    <x v="3"/>
    <x v="7"/>
    <x v="0"/>
    <m/>
    <m/>
    <x v="4"/>
    <x v="3"/>
    <n v="6"/>
    <n v="7"/>
    <n v="13"/>
    <n v="6"/>
    <n v="7"/>
    <n v="13"/>
    <n v="2"/>
    <n v="1"/>
    <n v="3"/>
    <n v="1"/>
    <x v="0"/>
    <n v="1"/>
    <x v="0"/>
    <n v="2"/>
    <n v="1"/>
    <n v="1"/>
    <n v="2"/>
    <n v="2"/>
    <x v="0"/>
    <n v="3"/>
    <x v="0"/>
    <n v="2"/>
    <n v="3"/>
    <n v="5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36L"/>
    <x v="1"/>
    <x v="1"/>
    <s v="SECUNDARIA COMUNITARIA"/>
    <n v="29"/>
    <x v="6"/>
    <n v="972"/>
    <s v="MESA COLORADA"/>
    <s v="CALLE MESA COLORADA"/>
    <x v="0"/>
    <x v="0"/>
    <x v="2"/>
    <x v="3"/>
    <x v="7"/>
    <x v="0"/>
    <m/>
    <m/>
    <x v="4"/>
    <x v="3"/>
    <n v="7"/>
    <n v="11"/>
    <n v="18"/>
    <n v="7"/>
    <n v="11"/>
    <n v="18"/>
    <n v="2"/>
    <n v="2"/>
    <n v="4"/>
    <n v="0"/>
    <x v="0"/>
    <n v="1"/>
    <x v="0"/>
    <n v="1"/>
    <n v="0"/>
    <n v="1"/>
    <n v="1"/>
    <n v="1"/>
    <x v="0"/>
    <n v="4"/>
    <x v="0"/>
    <n v="1"/>
    <n v="4"/>
    <n v="5"/>
    <n v="4"/>
    <x v="0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10"/>
    <x v="0"/>
    <n v="5"/>
    <n v="10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37K"/>
    <x v="1"/>
    <x v="1"/>
    <s v="SECUNDARIA COMUNITARIA"/>
    <n v="29"/>
    <x v="6"/>
    <n v="1192"/>
    <s v="MESA DE LA CRUZ"/>
    <s v="CALLE MESA DE LA CRUZ"/>
    <x v="0"/>
    <x v="0"/>
    <x v="2"/>
    <x v="3"/>
    <x v="7"/>
    <x v="0"/>
    <m/>
    <m/>
    <x v="4"/>
    <x v="3"/>
    <n v="8"/>
    <n v="0"/>
    <n v="8"/>
    <n v="8"/>
    <n v="0"/>
    <n v="8"/>
    <n v="0"/>
    <n v="0"/>
    <n v="0"/>
    <n v="1"/>
    <x v="0"/>
    <n v="0"/>
    <x v="0"/>
    <n v="1"/>
    <n v="1"/>
    <n v="0"/>
    <n v="1"/>
    <n v="5"/>
    <x v="0"/>
    <n v="0"/>
    <x v="0"/>
    <n v="5"/>
    <n v="0"/>
    <n v="5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0"/>
    <x v="0"/>
    <n v="9"/>
    <n v="0"/>
    <n v="9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39I"/>
    <x v="1"/>
    <x v="1"/>
    <s v="SECUNDARIA COMUNITARIA"/>
    <n v="29"/>
    <x v="6"/>
    <n v="203"/>
    <s v="SAN JERÓNIMO"/>
    <s v="CALLE SAN JERONIMO"/>
    <x v="0"/>
    <x v="0"/>
    <x v="2"/>
    <x v="3"/>
    <x v="7"/>
    <x v="0"/>
    <m/>
    <m/>
    <x v="4"/>
    <x v="3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TV0144U"/>
    <x v="1"/>
    <x v="1"/>
    <s v="SECUNDARIA COMUNITARIA"/>
    <n v="66"/>
    <x v="11"/>
    <n v="489"/>
    <s v="AGUA FRÍA"/>
    <s v="CALLE AGUA FRIA"/>
    <x v="0"/>
    <x v="0"/>
    <x v="2"/>
    <x v="3"/>
    <x v="7"/>
    <x v="0"/>
    <m/>
    <m/>
    <x v="4"/>
    <x v="0"/>
    <n v="1"/>
    <n v="5"/>
    <n v="6"/>
    <n v="1"/>
    <n v="5"/>
    <n v="6"/>
    <n v="0"/>
    <n v="2"/>
    <n v="2"/>
    <n v="1"/>
    <x v="0"/>
    <n v="1"/>
    <x v="0"/>
    <n v="2"/>
    <n v="1"/>
    <n v="1"/>
    <n v="2"/>
    <n v="1"/>
    <x v="0"/>
    <n v="1"/>
    <x v="0"/>
    <n v="1"/>
    <n v="1"/>
    <n v="2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48Q"/>
    <x v="1"/>
    <x v="1"/>
    <s v="SECUNDARIA COMUNITARIA"/>
    <n v="27"/>
    <x v="5"/>
    <n v="2412"/>
    <s v="ARROYO DE GUALAYNA"/>
    <s v="CALLE ARROYO DE GUALAYNA"/>
    <x v="0"/>
    <x v="0"/>
    <x v="2"/>
    <x v="3"/>
    <x v="7"/>
    <x v="0"/>
    <m/>
    <m/>
    <x v="4"/>
    <x v="2"/>
    <n v="1"/>
    <n v="4"/>
    <n v="5"/>
    <n v="1"/>
    <n v="4"/>
    <n v="5"/>
    <n v="0"/>
    <n v="0"/>
    <n v="0"/>
    <n v="0"/>
    <x v="0"/>
    <n v="0"/>
    <x v="0"/>
    <n v="0"/>
    <n v="0"/>
    <n v="0"/>
    <n v="0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49P"/>
    <x v="1"/>
    <x v="1"/>
    <s v="SECUNDARIA COMUNITARIA"/>
    <n v="8"/>
    <x v="8"/>
    <n v="179"/>
    <s v="SAN JOSÉ DE COLIMA"/>
    <s v="CALLE SAN JOSE DE COLIMA"/>
    <x v="0"/>
    <x v="0"/>
    <x v="2"/>
    <x v="3"/>
    <x v="7"/>
    <x v="0"/>
    <m/>
    <m/>
    <x v="4"/>
    <x v="0"/>
    <n v="3"/>
    <n v="8"/>
    <n v="11"/>
    <n v="3"/>
    <n v="8"/>
    <n v="11"/>
    <n v="2"/>
    <n v="3"/>
    <n v="5"/>
    <n v="1"/>
    <x v="0"/>
    <n v="4"/>
    <x v="0"/>
    <n v="5"/>
    <n v="1"/>
    <n v="4"/>
    <n v="5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8"/>
    <x v="0"/>
    <n v="2"/>
    <n v="8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51D"/>
    <x v="1"/>
    <x v="1"/>
    <s v="SECUNDARIA COMUNITARIA"/>
    <n v="51"/>
    <x v="14"/>
    <n v="224"/>
    <s v="AGUA CALIENTE"/>
    <s v="CALLE AGUA CALIENTE"/>
    <x v="0"/>
    <x v="0"/>
    <x v="2"/>
    <x v="3"/>
    <x v="7"/>
    <x v="0"/>
    <m/>
    <m/>
    <x v="4"/>
    <x v="0"/>
    <n v="1"/>
    <n v="5"/>
    <n v="6"/>
    <n v="1"/>
    <n v="5"/>
    <n v="6"/>
    <n v="0"/>
    <n v="1"/>
    <n v="1"/>
    <n v="1"/>
    <x v="0"/>
    <n v="0"/>
    <x v="0"/>
    <n v="1"/>
    <n v="1"/>
    <n v="0"/>
    <n v="1"/>
    <n v="1"/>
    <x v="0"/>
    <n v="1"/>
    <x v="0"/>
    <n v="1"/>
    <n v="1"/>
    <n v="2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53B"/>
    <x v="1"/>
    <x v="1"/>
    <s v="SECUNDARIA COMUNITARIA"/>
    <n v="29"/>
    <x v="6"/>
    <n v="1121"/>
    <s v="SAN JOSÉ DE LOS REYES"/>
    <s v="CALLE NINGUNO"/>
    <x v="0"/>
    <x v="0"/>
    <x v="2"/>
    <x v="3"/>
    <x v="7"/>
    <x v="0"/>
    <m/>
    <m/>
    <x v="4"/>
    <x v="3"/>
    <n v="8"/>
    <n v="12"/>
    <n v="20"/>
    <n v="8"/>
    <n v="12"/>
    <n v="20"/>
    <n v="1"/>
    <n v="1"/>
    <n v="2"/>
    <n v="4"/>
    <x v="0"/>
    <n v="5"/>
    <x v="0"/>
    <n v="9"/>
    <n v="4"/>
    <n v="5"/>
    <n v="9"/>
    <n v="4"/>
    <x v="0"/>
    <n v="6"/>
    <x v="0"/>
    <n v="4"/>
    <n v="6"/>
    <n v="10"/>
    <n v="4"/>
    <x v="0"/>
    <n v="5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16"/>
    <x v="0"/>
    <n v="12"/>
    <n v="16"/>
    <n v="28"/>
    <x v="0"/>
    <x v="0"/>
    <x v="0"/>
    <x v="0"/>
    <x v="0"/>
    <x v="0"/>
    <n v="1"/>
    <n v="1"/>
    <x v="1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1"/>
    <n v="1"/>
    <x v="0"/>
    <x v="0"/>
    <x v="0"/>
    <x v="0"/>
    <x v="0"/>
    <x v="0"/>
    <n v="2"/>
    <n v="2"/>
    <n v="0"/>
    <n v="0"/>
    <x v="0"/>
  </r>
  <r>
    <s v="08KTV0155Z"/>
    <x v="1"/>
    <x v="1"/>
    <s v="SECUNDARIA COMUNITARIA"/>
    <n v="46"/>
    <x v="17"/>
    <n v="123"/>
    <s v="LAS PALOMAS"/>
    <s v="CALLE LAS PALOMAS"/>
    <x v="0"/>
    <x v="0"/>
    <x v="2"/>
    <x v="3"/>
    <x v="7"/>
    <x v="0"/>
    <m/>
    <m/>
    <x v="4"/>
    <x v="2"/>
    <n v="6"/>
    <n v="3"/>
    <n v="9"/>
    <n v="6"/>
    <n v="3"/>
    <n v="9"/>
    <n v="0"/>
    <n v="0"/>
    <n v="0"/>
    <n v="0"/>
    <x v="0"/>
    <n v="4"/>
    <x v="0"/>
    <n v="4"/>
    <n v="0"/>
    <n v="4"/>
    <n v="4"/>
    <n v="2"/>
    <x v="0"/>
    <n v="2"/>
    <x v="0"/>
    <n v="2"/>
    <n v="2"/>
    <n v="4"/>
    <n v="5"/>
    <x v="0"/>
    <n v="1"/>
    <x v="0"/>
    <n v="5"/>
    <n v="1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7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62J"/>
    <x v="1"/>
    <x v="1"/>
    <s v="SECUNDARIA COMUNITARIA"/>
    <n v="12"/>
    <x v="1"/>
    <n v="38"/>
    <s v="NARÁRACHI"/>
    <s v="CALLE NINGUNO"/>
    <x v="0"/>
    <x v="0"/>
    <x v="2"/>
    <x v="3"/>
    <x v="7"/>
    <x v="0"/>
    <m/>
    <m/>
    <x v="4"/>
    <x v="1"/>
    <n v="4"/>
    <n v="4"/>
    <n v="8"/>
    <n v="4"/>
    <n v="4"/>
    <n v="8"/>
    <n v="1"/>
    <n v="1"/>
    <n v="2"/>
    <n v="1"/>
    <x v="0"/>
    <n v="0"/>
    <x v="0"/>
    <n v="1"/>
    <n v="1"/>
    <n v="0"/>
    <n v="1"/>
    <n v="2"/>
    <x v="0"/>
    <n v="2"/>
    <x v="0"/>
    <n v="2"/>
    <n v="2"/>
    <n v="4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3"/>
    <x v="0"/>
    <n v="4"/>
    <n v="3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64H"/>
    <x v="1"/>
    <x v="1"/>
    <s v="SECUNDARIA COMUNITARIA"/>
    <n v="29"/>
    <x v="6"/>
    <n v="2198"/>
    <s v="LA ZACATOSA"/>
    <s v="CALLE LA ZACATOSA"/>
    <x v="0"/>
    <x v="0"/>
    <x v="2"/>
    <x v="3"/>
    <x v="7"/>
    <x v="0"/>
    <m/>
    <m/>
    <x v="4"/>
    <x v="3"/>
    <n v="6"/>
    <n v="3"/>
    <n v="9"/>
    <n v="6"/>
    <n v="3"/>
    <n v="9"/>
    <n v="0"/>
    <n v="1"/>
    <n v="1"/>
    <n v="2"/>
    <x v="0"/>
    <n v="2"/>
    <x v="0"/>
    <n v="4"/>
    <n v="2"/>
    <n v="2"/>
    <n v="4"/>
    <n v="4"/>
    <x v="0"/>
    <n v="1"/>
    <x v="0"/>
    <n v="4"/>
    <n v="1"/>
    <n v="5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4"/>
    <x v="0"/>
    <n v="8"/>
    <n v="4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66F"/>
    <x v="1"/>
    <x v="1"/>
    <s v="SECUNDARIA COMUNITARIA"/>
    <n v="29"/>
    <x v="6"/>
    <n v="116"/>
    <s v="LA MANGA"/>
    <s v="CALLE MESA DE LA MANGA"/>
    <x v="0"/>
    <x v="0"/>
    <x v="2"/>
    <x v="3"/>
    <x v="7"/>
    <x v="0"/>
    <m/>
    <m/>
    <x v="4"/>
    <x v="3"/>
    <n v="5"/>
    <n v="4"/>
    <n v="9"/>
    <n v="5"/>
    <n v="4"/>
    <n v="9"/>
    <n v="0"/>
    <n v="0"/>
    <n v="0"/>
    <n v="2"/>
    <x v="0"/>
    <n v="1"/>
    <x v="0"/>
    <n v="3"/>
    <n v="2"/>
    <n v="1"/>
    <n v="3"/>
    <n v="4"/>
    <x v="0"/>
    <n v="2"/>
    <x v="0"/>
    <n v="4"/>
    <n v="2"/>
    <n v="6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67E"/>
    <x v="1"/>
    <x v="1"/>
    <s v="SECUNDARIA COMUNITARIA"/>
    <n v="29"/>
    <x v="6"/>
    <n v="151"/>
    <s v="EL PALMITO"/>
    <s v="CALLE EL PALMITO"/>
    <x v="0"/>
    <x v="0"/>
    <x v="2"/>
    <x v="3"/>
    <x v="7"/>
    <x v="0"/>
    <m/>
    <m/>
    <x v="4"/>
    <x v="3"/>
    <n v="8"/>
    <n v="5"/>
    <n v="13"/>
    <n v="8"/>
    <n v="5"/>
    <n v="13"/>
    <n v="4"/>
    <n v="3"/>
    <n v="7"/>
    <n v="0"/>
    <x v="0"/>
    <n v="0"/>
    <x v="0"/>
    <n v="0"/>
    <n v="0"/>
    <n v="0"/>
    <n v="0"/>
    <n v="3"/>
    <x v="0"/>
    <n v="1"/>
    <x v="0"/>
    <n v="3"/>
    <n v="1"/>
    <n v="4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2"/>
    <x v="0"/>
    <n v="4"/>
    <n v="2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68D"/>
    <x v="1"/>
    <x v="1"/>
    <s v="SECUNDARIA COMUNITARIA"/>
    <n v="29"/>
    <x v="6"/>
    <n v="200"/>
    <s v="SAN IGNACIO DE LOS ALMAZÁN (A. SAN IGNACIO)"/>
    <s v="CALLE SAN IGNACIO DE LOS ALMAZAN (ARROYO SAN IGNACI"/>
    <x v="0"/>
    <x v="0"/>
    <x v="2"/>
    <x v="3"/>
    <x v="7"/>
    <x v="0"/>
    <m/>
    <m/>
    <x v="4"/>
    <x v="3"/>
    <n v="8"/>
    <n v="4"/>
    <n v="12"/>
    <n v="8"/>
    <n v="4"/>
    <n v="12"/>
    <n v="6"/>
    <n v="1"/>
    <n v="7"/>
    <n v="3"/>
    <x v="0"/>
    <n v="0"/>
    <x v="0"/>
    <n v="3"/>
    <n v="3"/>
    <n v="0"/>
    <n v="3"/>
    <n v="0"/>
    <x v="0"/>
    <n v="0"/>
    <x v="0"/>
    <n v="0"/>
    <n v="0"/>
    <n v="0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69C"/>
    <x v="1"/>
    <x v="1"/>
    <s v="SECUNDARIA COMUNITARIA"/>
    <n v="29"/>
    <x v="6"/>
    <n v="244"/>
    <s v="PARAJE EL TIGRITO"/>
    <s v="CALLE PARAJE EL TIGRITO"/>
    <x v="0"/>
    <x v="0"/>
    <x v="2"/>
    <x v="3"/>
    <x v="7"/>
    <x v="0"/>
    <m/>
    <m/>
    <x v="4"/>
    <x v="3"/>
    <n v="3"/>
    <n v="10"/>
    <n v="13"/>
    <n v="3"/>
    <n v="10"/>
    <n v="13"/>
    <n v="3"/>
    <n v="2"/>
    <n v="5"/>
    <n v="1"/>
    <x v="0"/>
    <n v="5"/>
    <x v="0"/>
    <n v="6"/>
    <n v="1"/>
    <n v="5"/>
    <n v="6"/>
    <n v="0"/>
    <x v="0"/>
    <n v="1"/>
    <x v="0"/>
    <n v="0"/>
    <n v="1"/>
    <n v="1"/>
    <n v="0"/>
    <x v="0"/>
    <n v="8"/>
    <x v="0"/>
    <n v="0"/>
    <n v="8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4"/>
    <x v="0"/>
    <n v="1"/>
    <n v="14"/>
    <n v="15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171R"/>
    <x v="1"/>
    <x v="1"/>
    <s v="SECUNDARIA COMUNITARIA"/>
    <n v="29"/>
    <x v="6"/>
    <n v="441"/>
    <s v="ARROYO LARGO"/>
    <s v="CALLE ARROYO LARGO"/>
    <x v="0"/>
    <x v="0"/>
    <x v="2"/>
    <x v="3"/>
    <x v="7"/>
    <x v="0"/>
    <m/>
    <m/>
    <x v="4"/>
    <x v="3"/>
    <n v="3"/>
    <n v="1"/>
    <n v="4"/>
    <n v="3"/>
    <n v="1"/>
    <n v="4"/>
    <n v="0"/>
    <n v="0"/>
    <n v="0"/>
    <n v="2"/>
    <x v="0"/>
    <n v="1"/>
    <x v="0"/>
    <n v="3"/>
    <n v="2"/>
    <n v="1"/>
    <n v="3"/>
    <n v="0"/>
    <x v="0"/>
    <n v="1"/>
    <x v="0"/>
    <n v="0"/>
    <n v="1"/>
    <n v="1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72Q"/>
    <x v="1"/>
    <x v="1"/>
    <s v="SECUNDARIA COMUNITARIA"/>
    <n v="29"/>
    <x v="6"/>
    <n v="477"/>
    <s v="EL BALUARTE"/>
    <s v="CALLE EL BALUARTE"/>
    <x v="0"/>
    <x v="0"/>
    <x v="2"/>
    <x v="3"/>
    <x v="7"/>
    <x v="0"/>
    <m/>
    <m/>
    <x v="4"/>
    <x v="3"/>
    <n v="6"/>
    <n v="1"/>
    <n v="7"/>
    <n v="6"/>
    <n v="1"/>
    <n v="7"/>
    <n v="1"/>
    <n v="0"/>
    <n v="1"/>
    <n v="3"/>
    <x v="0"/>
    <n v="0"/>
    <x v="0"/>
    <n v="3"/>
    <n v="3"/>
    <n v="0"/>
    <n v="3"/>
    <n v="2"/>
    <x v="0"/>
    <n v="0"/>
    <x v="0"/>
    <n v="2"/>
    <n v="0"/>
    <n v="2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"/>
    <x v="0"/>
    <n v="8"/>
    <n v="1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75N"/>
    <x v="1"/>
    <x v="1"/>
    <s v="SECUNDARIA COMUNITARIA"/>
    <n v="29"/>
    <x v="6"/>
    <n v="1782"/>
    <s v="EL CARNERITO"/>
    <s v="CALLE EL CARNERITO"/>
    <x v="0"/>
    <x v="0"/>
    <x v="2"/>
    <x v="3"/>
    <x v="7"/>
    <x v="0"/>
    <m/>
    <m/>
    <x v="4"/>
    <x v="3"/>
    <n v="3"/>
    <n v="2"/>
    <n v="5"/>
    <n v="3"/>
    <n v="2"/>
    <n v="5"/>
    <n v="1"/>
    <n v="1"/>
    <n v="2"/>
    <n v="1"/>
    <x v="0"/>
    <n v="0"/>
    <x v="0"/>
    <n v="1"/>
    <n v="1"/>
    <n v="0"/>
    <n v="1"/>
    <n v="0"/>
    <x v="0"/>
    <n v="0"/>
    <x v="0"/>
    <n v="0"/>
    <n v="0"/>
    <n v="0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76M"/>
    <x v="1"/>
    <x v="1"/>
    <s v="SECUNDARIA COMUNITARIA"/>
    <n v="31"/>
    <x v="9"/>
    <n v="88"/>
    <s v="LAS RANAS DE TEMEYCHI"/>
    <s v="CALLE LAS RANAS DE TEMEYCHIC"/>
    <x v="0"/>
    <x v="0"/>
    <x v="2"/>
    <x v="3"/>
    <x v="7"/>
    <x v="0"/>
    <m/>
    <m/>
    <x v="4"/>
    <x v="1"/>
    <n v="4"/>
    <n v="3"/>
    <n v="7"/>
    <n v="4"/>
    <n v="3"/>
    <n v="7"/>
    <n v="2"/>
    <n v="1"/>
    <n v="3"/>
    <n v="1"/>
    <x v="0"/>
    <n v="0"/>
    <x v="0"/>
    <n v="1"/>
    <n v="1"/>
    <n v="0"/>
    <n v="1"/>
    <n v="1"/>
    <x v="0"/>
    <n v="1"/>
    <x v="0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82X"/>
    <x v="1"/>
    <x v="1"/>
    <s v="SECUNDARIA COMUNITARIA"/>
    <n v="66"/>
    <x v="11"/>
    <n v="146"/>
    <s v="ORISIVO"/>
    <s v="CALLE ORISIVO"/>
    <x v="0"/>
    <x v="0"/>
    <x v="2"/>
    <x v="3"/>
    <x v="7"/>
    <x v="0"/>
    <m/>
    <m/>
    <x v="4"/>
    <x v="0"/>
    <n v="7"/>
    <n v="8"/>
    <n v="15"/>
    <n v="7"/>
    <n v="8"/>
    <n v="15"/>
    <n v="1"/>
    <n v="2"/>
    <n v="3"/>
    <n v="1"/>
    <x v="0"/>
    <n v="3"/>
    <x v="0"/>
    <n v="4"/>
    <n v="1"/>
    <n v="3"/>
    <n v="4"/>
    <n v="0"/>
    <x v="0"/>
    <n v="4"/>
    <x v="0"/>
    <n v="0"/>
    <n v="4"/>
    <n v="4"/>
    <n v="6"/>
    <x v="0"/>
    <n v="2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9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87S"/>
    <x v="1"/>
    <x v="1"/>
    <s v="SECUNDARIA COMUNITARIA"/>
    <n v="40"/>
    <x v="20"/>
    <n v="34"/>
    <s v="PRESÓN DEL TORO"/>
    <s v="CALLE PRESON DEL TORO"/>
    <x v="0"/>
    <x v="0"/>
    <x v="2"/>
    <x v="3"/>
    <x v="7"/>
    <x v="0"/>
    <m/>
    <m/>
    <x v="4"/>
    <x v="4"/>
    <n v="5"/>
    <n v="4"/>
    <n v="9"/>
    <n v="5"/>
    <n v="4"/>
    <n v="9"/>
    <n v="0"/>
    <n v="1"/>
    <n v="1"/>
    <n v="0"/>
    <x v="0"/>
    <n v="0"/>
    <x v="0"/>
    <n v="0"/>
    <n v="0"/>
    <n v="0"/>
    <n v="0"/>
    <n v="2"/>
    <x v="0"/>
    <n v="2"/>
    <x v="0"/>
    <n v="2"/>
    <n v="2"/>
    <n v="4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88R"/>
    <x v="1"/>
    <x v="1"/>
    <s v="SECUNDARIA COMUNITARIA"/>
    <n v="8"/>
    <x v="8"/>
    <n v="91"/>
    <s v="JESÚS MARÍA"/>
    <s v="CALLE JESUS MARIA"/>
    <x v="0"/>
    <x v="0"/>
    <x v="2"/>
    <x v="3"/>
    <x v="7"/>
    <x v="0"/>
    <m/>
    <m/>
    <x v="4"/>
    <x v="0"/>
    <n v="1"/>
    <n v="5"/>
    <n v="6"/>
    <n v="1"/>
    <n v="5"/>
    <n v="6"/>
    <n v="1"/>
    <n v="1"/>
    <n v="2"/>
    <n v="1"/>
    <x v="0"/>
    <n v="2"/>
    <x v="0"/>
    <n v="3"/>
    <n v="1"/>
    <n v="2"/>
    <n v="3"/>
    <n v="0"/>
    <x v="0"/>
    <n v="1"/>
    <x v="0"/>
    <n v="0"/>
    <n v="1"/>
    <n v="1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6"/>
    <x v="0"/>
    <n v="1"/>
    <n v="6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190F"/>
    <x v="1"/>
    <x v="1"/>
    <s v="SECUNDARIA COMUNITARIA"/>
    <n v="29"/>
    <x v="6"/>
    <n v="1916"/>
    <s v="AGUA CALIENTE"/>
    <s v="CALLE AGUA CALIENTE"/>
    <x v="0"/>
    <x v="0"/>
    <x v="2"/>
    <x v="3"/>
    <x v="7"/>
    <x v="0"/>
    <m/>
    <m/>
    <x v="4"/>
    <x v="3"/>
    <n v="3"/>
    <n v="6"/>
    <n v="9"/>
    <n v="3"/>
    <n v="6"/>
    <n v="9"/>
    <n v="0"/>
    <n v="2"/>
    <n v="2"/>
    <n v="0"/>
    <x v="0"/>
    <n v="1"/>
    <x v="0"/>
    <n v="1"/>
    <n v="0"/>
    <n v="1"/>
    <n v="1"/>
    <n v="1"/>
    <x v="0"/>
    <n v="2"/>
    <x v="0"/>
    <n v="1"/>
    <n v="2"/>
    <n v="3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91E"/>
    <x v="1"/>
    <x v="1"/>
    <s v="SECUNDARIA COMUNITARIA"/>
    <n v="8"/>
    <x v="8"/>
    <n v="276"/>
    <s v="PITORREAL"/>
    <s v="CALLE PITORREAL"/>
    <x v="0"/>
    <x v="0"/>
    <x v="2"/>
    <x v="3"/>
    <x v="7"/>
    <x v="0"/>
    <m/>
    <m/>
    <x v="4"/>
    <x v="0"/>
    <n v="2"/>
    <n v="4"/>
    <n v="6"/>
    <n v="2"/>
    <n v="4"/>
    <n v="6"/>
    <n v="0"/>
    <n v="2"/>
    <n v="2"/>
    <n v="0"/>
    <x v="0"/>
    <n v="0"/>
    <x v="0"/>
    <n v="0"/>
    <n v="0"/>
    <n v="0"/>
    <n v="0"/>
    <n v="0"/>
    <x v="0"/>
    <n v="2"/>
    <x v="0"/>
    <n v="0"/>
    <n v="2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92D"/>
    <x v="1"/>
    <x v="1"/>
    <s v="SECUNDARIA COMUNITARIA"/>
    <n v="46"/>
    <x v="17"/>
    <n v="186"/>
    <s v="LAS TIERRAS"/>
    <s v="CALLE LAS TIERRAS"/>
    <x v="0"/>
    <x v="0"/>
    <x v="2"/>
    <x v="3"/>
    <x v="7"/>
    <x v="0"/>
    <m/>
    <m/>
    <x v="4"/>
    <x v="2"/>
    <n v="0"/>
    <n v="5"/>
    <n v="5"/>
    <n v="0"/>
    <n v="5"/>
    <n v="5"/>
    <n v="0"/>
    <n v="0"/>
    <n v="0"/>
    <n v="2"/>
    <x v="0"/>
    <n v="2"/>
    <x v="0"/>
    <n v="4"/>
    <n v="2"/>
    <n v="2"/>
    <n v="4"/>
    <n v="0"/>
    <x v="0"/>
    <n v="3"/>
    <x v="0"/>
    <n v="0"/>
    <n v="3"/>
    <n v="3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7"/>
    <x v="0"/>
    <n v="2"/>
    <n v="7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95A"/>
    <x v="1"/>
    <x v="1"/>
    <s v="SECUNDARIA COMUNITARIA"/>
    <n v="51"/>
    <x v="14"/>
    <n v="169"/>
    <s v="CUEVAS BLANCAS (GASACHI)"/>
    <s v="CALLE CUEVAS BLANCAS (GASACHI)"/>
    <x v="0"/>
    <x v="0"/>
    <x v="2"/>
    <x v="3"/>
    <x v="7"/>
    <x v="0"/>
    <m/>
    <m/>
    <x v="4"/>
    <x v="0"/>
    <n v="9"/>
    <n v="3"/>
    <n v="12"/>
    <n v="9"/>
    <n v="3"/>
    <n v="12"/>
    <n v="3"/>
    <n v="1"/>
    <n v="4"/>
    <n v="1"/>
    <x v="0"/>
    <n v="2"/>
    <x v="0"/>
    <n v="3"/>
    <n v="1"/>
    <n v="2"/>
    <n v="3"/>
    <n v="5"/>
    <x v="0"/>
    <n v="1"/>
    <x v="0"/>
    <n v="5"/>
    <n v="1"/>
    <n v="6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4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97Z"/>
    <x v="1"/>
    <x v="1"/>
    <s v="SECUNDARIA COMUNITARIA"/>
    <n v="9"/>
    <x v="3"/>
    <n v="307"/>
    <s v="GUAJURANA"/>
    <s v="CALLE GUAJURANA"/>
    <x v="0"/>
    <x v="0"/>
    <x v="2"/>
    <x v="3"/>
    <x v="7"/>
    <x v="0"/>
    <m/>
    <m/>
    <x v="4"/>
    <x v="0"/>
    <n v="3"/>
    <n v="5"/>
    <n v="8"/>
    <n v="3"/>
    <n v="5"/>
    <n v="8"/>
    <n v="2"/>
    <n v="1"/>
    <n v="3"/>
    <n v="6"/>
    <x v="0"/>
    <n v="1"/>
    <x v="0"/>
    <n v="7"/>
    <n v="6"/>
    <n v="1"/>
    <n v="7"/>
    <n v="1"/>
    <x v="0"/>
    <n v="4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5"/>
    <x v="0"/>
    <n v="7"/>
    <n v="5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98Y"/>
    <x v="1"/>
    <x v="1"/>
    <s v="SECUNDARIA COMUNITARIA"/>
    <n v="30"/>
    <x v="4"/>
    <n v="257"/>
    <s v="NACARARE"/>
    <s v="CALLE NACARARE"/>
    <x v="0"/>
    <x v="0"/>
    <x v="2"/>
    <x v="3"/>
    <x v="7"/>
    <x v="0"/>
    <m/>
    <m/>
    <x v="4"/>
    <x v="0"/>
    <n v="4"/>
    <n v="2"/>
    <n v="6"/>
    <n v="4"/>
    <n v="2"/>
    <n v="6"/>
    <n v="2"/>
    <n v="1"/>
    <n v="3"/>
    <n v="1"/>
    <x v="0"/>
    <n v="1"/>
    <x v="0"/>
    <n v="2"/>
    <n v="1"/>
    <n v="1"/>
    <n v="2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199X"/>
    <x v="1"/>
    <x v="1"/>
    <s v="SECUNDARIA COMUNITARIA"/>
    <n v="66"/>
    <x v="11"/>
    <n v="740"/>
    <s v="ARROYO EL OSO"/>
    <s v="CALLE ARROYO EL OSO"/>
    <x v="0"/>
    <x v="0"/>
    <x v="2"/>
    <x v="3"/>
    <x v="7"/>
    <x v="0"/>
    <m/>
    <m/>
    <x v="4"/>
    <x v="0"/>
    <n v="1"/>
    <n v="5"/>
    <n v="6"/>
    <n v="1"/>
    <n v="5"/>
    <n v="6"/>
    <n v="0"/>
    <n v="1"/>
    <n v="1"/>
    <n v="2"/>
    <x v="0"/>
    <n v="2"/>
    <x v="0"/>
    <n v="4"/>
    <n v="2"/>
    <n v="2"/>
    <n v="4"/>
    <n v="0"/>
    <x v="0"/>
    <n v="4"/>
    <x v="0"/>
    <n v="0"/>
    <n v="4"/>
    <n v="4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7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00W"/>
    <x v="1"/>
    <x v="1"/>
    <s v="SECUNDARIA COMUNITARIA"/>
    <n v="7"/>
    <x v="7"/>
    <n v="430"/>
    <s v="EL TIGRE (CASITA DEL ALTO)"/>
    <s v="CALLE NINGUNO"/>
    <x v="0"/>
    <x v="0"/>
    <x v="2"/>
    <x v="3"/>
    <x v="7"/>
    <x v="0"/>
    <m/>
    <m/>
    <x v="4"/>
    <x v="2"/>
    <n v="5"/>
    <n v="3"/>
    <n v="8"/>
    <n v="5"/>
    <n v="3"/>
    <n v="8"/>
    <n v="3"/>
    <n v="1"/>
    <n v="4"/>
    <n v="0"/>
    <x v="0"/>
    <n v="0"/>
    <x v="0"/>
    <n v="0"/>
    <n v="0"/>
    <n v="0"/>
    <n v="0"/>
    <n v="1"/>
    <x v="0"/>
    <n v="2"/>
    <x v="0"/>
    <n v="1"/>
    <n v="2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03T"/>
    <x v="1"/>
    <x v="1"/>
    <s v="SECUNDARIA COMUNITARIA"/>
    <n v="12"/>
    <x v="1"/>
    <n v="17"/>
    <s v="EL CONSUELO"/>
    <s v="CALLE NINGUNO"/>
    <x v="0"/>
    <x v="0"/>
    <x v="2"/>
    <x v="3"/>
    <x v="7"/>
    <x v="0"/>
    <m/>
    <m/>
    <x v="4"/>
    <x v="1"/>
    <n v="3"/>
    <n v="4"/>
    <n v="7"/>
    <n v="3"/>
    <n v="4"/>
    <n v="7"/>
    <n v="2"/>
    <n v="1"/>
    <n v="3"/>
    <n v="0"/>
    <x v="0"/>
    <n v="1"/>
    <x v="0"/>
    <n v="1"/>
    <n v="0"/>
    <n v="1"/>
    <n v="1"/>
    <n v="0"/>
    <x v="0"/>
    <n v="2"/>
    <x v="0"/>
    <n v="0"/>
    <n v="2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05R"/>
    <x v="1"/>
    <x v="1"/>
    <s v="SECUNDARIA COMUNITARIA"/>
    <n v="29"/>
    <x v="6"/>
    <n v="1421"/>
    <s v="ALGARROBAS"/>
    <s v="CALLE NINGUNO"/>
    <x v="0"/>
    <x v="0"/>
    <x v="2"/>
    <x v="3"/>
    <x v="7"/>
    <x v="0"/>
    <m/>
    <m/>
    <x v="4"/>
    <x v="3"/>
    <n v="1"/>
    <n v="4"/>
    <n v="5"/>
    <n v="1"/>
    <n v="4"/>
    <n v="5"/>
    <n v="0"/>
    <n v="2"/>
    <n v="2"/>
    <n v="0"/>
    <x v="0"/>
    <n v="0"/>
    <x v="0"/>
    <n v="0"/>
    <n v="0"/>
    <n v="0"/>
    <n v="0"/>
    <n v="0"/>
    <x v="0"/>
    <n v="2"/>
    <x v="0"/>
    <n v="0"/>
    <n v="2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06Q"/>
    <x v="1"/>
    <x v="1"/>
    <s v="SECUNDARIA COMUNITARIA"/>
    <n v="29"/>
    <x v="6"/>
    <n v="2249"/>
    <s v="EL ZAPOTE"/>
    <s v="CALLE NINGUNO"/>
    <x v="0"/>
    <x v="0"/>
    <x v="2"/>
    <x v="3"/>
    <x v="7"/>
    <x v="0"/>
    <m/>
    <m/>
    <x v="4"/>
    <x v="3"/>
    <n v="5"/>
    <n v="2"/>
    <n v="7"/>
    <n v="5"/>
    <n v="2"/>
    <n v="7"/>
    <n v="1"/>
    <n v="1"/>
    <n v="2"/>
    <n v="0"/>
    <x v="0"/>
    <n v="0"/>
    <x v="0"/>
    <n v="0"/>
    <n v="0"/>
    <n v="0"/>
    <n v="0"/>
    <n v="2"/>
    <x v="0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1"/>
    <x v="0"/>
    <n v="3"/>
    <n v="1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09N"/>
    <x v="1"/>
    <x v="1"/>
    <s v="SECUNDARIA COMUNITARIA"/>
    <n v="65"/>
    <x v="0"/>
    <n v="1006"/>
    <s v="AGUA ZARCA (LA CASETA)"/>
    <s v="CALLE CONOCIDO"/>
    <x v="0"/>
    <x v="0"/>
    <x v="2"/>
    <x v="3"/>
    <x v="7"/>
    <x v="0"/>
    <m/>
    <m/>
    <x v="4"/>
    <x v="0"/>
    <n v="3"/>
    <n v="6"/>
    <n v="9"/>
    <n v="3"/>
    <n v="6"/>
    <n v="9"/>
    <n v="1"/>
    <n v="0"/>
    <n v="1"/>
    <n v="3"/>
    <x v="0"/>
    <n v="1"/>
    <x v="0"/>
    <n v="4"/>
    <n v="3"/>
    <n v="1"/>
    <n v="4"/>
    <n v="1"/>
    <x v="0"/>
    <n v="5"/>
    <x v="0"/>
    <n v="1"/>
    <n v="5"/>
    <n v="6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15Y"/>
    <x v="1"/>
    <x v="1"/>
    <s v="SECUNDARIA COMUNITARIA"/>
    <n v="47"/>
    <x v="61"/>
    <n v="5"/>
    <s v="AGUAJE VERDE"/>
    <s v="CALLE NINGUNO"/>
    <x v="0"/>
    <x v="0"/>
    <x v="2"/>
    <x v="3"/>
    <x v="7"/>
    <x v="0"/>
    <m/>
    <m/>
    <x v="4"/>
    <x v="0"/>
    <n v="2"/>
    <n v="4"/>
    <n v="6"/>
    <n v="2"/>
    <n v="4"/>
    <n v="6"/>
    <n v="0"/>
    <n v="2"/>
    <n v="2"/>
    <n v="0"/>
    <x v="0"/>
    <n v="0"/>
    <x v="0"/>
    <n v="0"/>
    <n v="0"/>
    <n v="0"/>
    <n v="0"/>
    <n v="0"/>
    <x v="0"/>
    <n v="0"/>
    <x v="0"/>
    <n v="0"/>
    <n v="0"/>
    <n v="0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17W"/>
    <x v="1"/>
    <x v="1"/>
    <s v="SECUNDARIA COMUNITARIA"/>
    <n v="46"/>
    <x v="17"/>
    <n v="877"/>
    <s v="RINCÓN DEL PLEITO"/>
    <s v="CALLE RINCON DEL PLEITO"/>
    <x v="0"/>
    <x v="0"/>
    <x v="2"/>
    <x v="3"/>
    <x v="7"/>
    <x v="0"/>
    <m/>
    <m/>
    <x v="4"/>
    <x v="2"/>
    <n v="5"/>
    <n v="4"/>
    <n v="9"/>
    <n v="5"/>
    <n v="4"/>
    <n v="9"/>
    <n v="0"/>
    <n v="1"/>
    <n v="1"/>
    <n v="2"/>
    <x v="0"/>
    <n v="4"/>
    <x v="0"/>
    <n v="6"/>
    <n v="2"/>
    <n v="4"/>
    <n v="6"/>
    <n v="3"/>
    <x v="0"/>
    <n v="0"/>
    <x v="0"/>
    <n v="3"/>
    <n v="0"/>
    <n v="3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7"/>
    <x v="0"/>
    <n v="7"/>
    <n v="7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19U"/>
    <x v="1"/>
    <x v="1"/>
    <s v="SECUNDARIA COMUNITARIA"/>
    <n v="9"/>
    <x v="3"/>
    <n v="643"/>
    <s v="ROGUERACHI"/>
    <s v="NINGUNO NINGUNO"/>
    <x v="0"/>
    <x v="0"/>
    <x v="2"/>
    <x v="3"/>
    <x v="7"/>
    <x v="0"/>
    <m/>
    <m/>
    <x v="4"/>
    <x v="0"/>
    <n v="1"/>
    <n v="2"/>
    <n v="3"/>
    <n v="1"/>
    <n v="2"/>
    <n v="3"/>
    <n v="0"/>
    <n v="0"/>
    <n v="0"/>
    <n v="0"/>
    <x v="0"/>
    <n v="0"/>
    <x v="0"/>
    <n v="0"/>
    <n v="0"/>
    <n v="0"/>
    <n v="0"/>
    <n v="0"/>
    <x v="0"/>
    <n v="2"/>
    <x v="0"/>
    <n v="0"/>
    <n v="2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21I"/>
    <x v="1"/>
    <x v="1"/>
    <s v="SECUNDARIA COMUNITARIA"/>
    <n v="65"/>
    <x v="0"/>
    <n v="1188"/>
    <s v="LA MISIÓN"/>
    <s v="CALLE NINGUNO"/>
    <x v="0"/>
    <x v="0"/>
    <x v="2"/>
    <x v="3"/>
    <x v="7"/>
    <x v="0"/>
    <m/>
    <m/>
    <x v="4"/>
    <x v="0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TV0222H"/>
    <x v="1"/>
    <x v="1"/>
    <s v="SECUNDARIA COMUNITARIA"/>
    <n v="65"/>
    <x v="0"/>
    <n v="1195"/>
    <s v="HUATEACHI"/>
    <s v="CALLE NINGUNO"/>
    <x v="0"/>
    <x v="0"/>
    <x v="2"/>
    <x v="3"/>
    <x v="7"/>
    <x v="0"/>
    <m/>
    <m/>
    <x v="4"/>
    <x v="0"/>
    <n v="9"/>
    <n v="5"/>
    <n v="14"/>
    <n v="9"/>
    <n v="5"/>
    <n v="14"/>
    <n v="0"/>
    <n v="1"/>
    <n v="1"/>
    <n v="1"/>
    <x v="0"/>
    <n v="2"/>
    <x v="0"/>
    <n v="3"/>
    <n v="1"/>
    <n v="2"/>
    <n v="3"/>
    <n v="7"/>
    <x v="0"/>
    <n v="3"/>
    <x v="0"/>
    <n v="7"/>
    <n v="3"/>
    <n v="10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6"/>
    <x v="0"/>
    <n v="10"/>
    <n v="6"/>
    <n v="1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23G"/>
    <x v="1"/>
    <x v="1"/>
    <s v="SECUNDARIA COMUNITARIA"/>
    <n v="65"/>
    <x v="0"/>
    <n v="1294"/>
    <s v="MESA DEL CONEJO"/>
    <s v="CALLE NINGUNO"/>
    <x v="0"/>
    <x v="0"/>
    <x v="2"/>
    <x v="3"/>
    <x v="7"/>
    <x v="0"/>
    <m/>
    <m/>
    <x v="4"/>
    <x v="0"/>
    <n v="6"/>
    <n v="3"/>
    <n v="9"/>
    <n v="6"/>
    <n v="3"/>
    <n v="9"/>
    <n v="3"/>
    <n v="1"/>
    <n v="4"/>
    <n v="2"/>
    <x v="0"/>
    <n v="0"/>
    <x v="0"/>
    <n v="2"/>
    <n v="2"/>
    <n v="0"/>
    <n v="2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28B"/>
    <x v="1"/>
    <x v="1"/>
    <s v="SECUNDARIA COMUNITARIA"/>
    <n v="8"/>
    <x v="8"/>
    <n v="518"/>
    <s v="BACUSEACHI"/>
    <s v="CALLE NINGUNO"/>
    <x v="0"/>
    <x v="0"/>
    <x v="2"/>
    <x v="3"/>
    <x v="7"/>
    <x v="0"/>
    <m/>
    <m/>
    <x v="4"/>
    <x v="0"/>
    <n v="1"/>
    <n v="4"/>
    <n v="5"/>
    <n v="1"/>
    <n v="4"/>
    <n v="5"/>
    <n v="0"/>
    <n v="0"/>
    <n v="0"/>
    <n v="0"/>
    <x v="0"/>
    <n v="0"/>
    <x v="0"/>
    <n v="0"/>
    <n v="0"/>
    <n v="0"/>
    <n v="0"/>
    <n v="1"/>
    <x v="0"/>
    <n v="2"/>
    <x v="0"/>
    <n v="1"/>
    <n v="2"/>
    <n v="3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4"/>
    <x v="0"/>
    <n v="1"/>
    <n v="4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29A"/>
    <x v="1"/>
    <x v="1"/>
    <s v="SECUNDARIA COMUNITARIA"/>
    <n v="9"/>
    <x v="3"/>
    <n v="535"/>
    <s v="HUMACHIQUE (CUEVAS DE LEONES)"/>
    <s v="CALLE NINGUNO"/>
    <x v="0"/>
    <x v="0"/>
    <x v="2"/>
    <x v="3"/>
    <x v="7"/>
    <x v="0"/>
    <m/>
    <m/>
    <x v="4"/>
    <x v="0"/>
    <n v="1"/>
    <n v="4"/>
    <n v="5"/>
    <n v="1"/>
    <n v="4"/>
    <n v="5"/>
    <n v="0"/>
    <n v="0"/>
    <n v="0"/>
    <n v="0"/>
    <x v="0"/>
    <n v="1"/>
    <x v="0"/>
    <n v="1"/>
    <n v="0"/>
    <n v="1"/>
    <n v="1"/>
    <n v="1"/>
    <x v="0"/>
    <n v="4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5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0Q"/>
    <x v="1"/>
    <x v="1"/>
    <s v="SECUNDARIA COMUNITARIA"/>
    <n v="51"/>
    <x v="14"/>
    <n v="91"/>
    <s v="SANTO DOMINGO"/>
    <s v="CALLE NINGUNO"/>
    <x v="0"/>
    <x v="0"/>
    <x v="2"/>
    <x v="3"/>
    <x v="7"/>
    <x v="0"/>
    <m/>
    <m/>
    <x v="4"/>
    <x v="0"/>
    <n v="3"/>
    <n v="4"/>
    <n v="7"/>
    <n v="3"/>
    <n v="4"/>
    <n v="7"/>
    <n v="2"/>
    <n v="2"/>
    <n v="4"/>
    <n v="0"/>
    <x v="0"/>
    <n v="1"/>
    <x v="0"/>
    <n v="1"/>
    <n v="0"/>
    <n v="1"/>
    <n v="1"/>
    <n v="0"/>
    <x v="0"/>
    <n v="1"/>
    <x v="0"/>
    <n v="0"/>
    <n v="1"/>
    <n v="1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3"/>
    <x v="0"/>
    <n v="1"/>
    <n v="3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1P"/>
    <x v="1"/>
    <x v="1"/>
    <s v="SECUNDARIA COMUNITARIA"/>
    <n v="8"/>
    <x v="8"/>
    <n v="1152"/>
    <s v="MESA DE GUACAYVO"/>
    <s v="CALLE NINGUNO"/>
    <x v="0"/>
    <x v="0"/>
    <x v="2"/>
    <x v="3"/>
    <x v="7"/>
    <x v="0"/>
    <m/>
    <m/>
    <x v="4"/>
    <x v="0"/>
    <n v="7"/>
    <n v="5"/>
    <n v="12"/>
    <n v="7"/>
    <n v="5"/>
    <n v="12"/>
    <n v="2"/>
    <n v="2"/>
    <n v="4"/>
    <n v="2"/>
    <x v="0"/>
    <n v="0"/>
    <x v="0"/>
    <n v="2"/>
    <n v="2"/>
    <n v="0"/>
    <n v="2"/>
    <n v="0"/>
    <x v="0"/>
    <n v="0"/>
    <x v="0"/>
    <n v="0"/>
    <n v="0"/>
    <n v="0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3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3N"/>
    <x v="1"/>
    <x v="1"/>
    <s v="SECUNDARIA COMUNITARIA"/>
    <n v="9"/>
    <x v="3"/>
    <n v="661"/>
    <s v="MESA DE RECAÍNA"/>
    <s v="CALLE NINGUNO"/>
    <x v="0"/>
    <x v="0"/>
    <x v="2"/>
    <x v="3"/>
    <x v="7"/>
    <x v="0"/>
    <m/>
    <m/>
    <x v="4"/>
    <x v="0"/>
    <n v="2"/>
    <n v="3"/>
    <n v="5"/>
    <n v="2"/>
    <n v="3"/>
    <n v="5"/>
    <n v="1"/>
    <n v="2"/>
    <n v="3"/>
    <n v="1"/>
    <x v="0"/>
    <n v="1"/>
    <x v="0"/>
    <n v="2"/>
    <n v="1"/>
    <n v="1"/>
    <n v="2"/>
    <n v="0"/>
    <x v="0"/>
    <n v="1"/>
    <x v="0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4M"/>
    <x v="1"/>
    <x v="1"/>
    <s v="SECUNDARIA COMUNITARIA"/>
    <n v="8"/>
    <x v="8"/>
    <n v="159"/>
    <s v="EL REFUGIO (RANCHERÍA)"/>
    <s v="CALLE NINGUNO"/>
    <x v="0"/>
    <x v="0"/>
    <x v="2"/>
    <x v="3"/>
    <x v="7"/>
    <x v="0"/>
    <m/>
    <m/>
    <x v="4"/>
    <x v="0"/>
    <n v="8"/>
    <n v="3"/>
    <n v="11"/>
    <n v="8"/>
    <n v="3"/>
    <n v="11"/>
    <n v="3"/>
    <n v="2"/>
    <n v="5"/>
    <n v="2"/>
    <x v="0"/>
    <n v="0"/>
    <x v="0"/>
    <n v="2"/>
    <n v="2"/>
    <n v="0"/>
    <n v="2"/>
    <n v="1"/>
    <x v="0"/>
    <n v="0"/>
    <x v="0"/>
    <n v="1"/>
    <n v="0"/>
    <n v="1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1"/>
    <x v="0"/>
    <n v="6"/>
    <n v="1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6K"/>
    <x v="1"/>
    <x v="1"/>
    <s v="SECUNDARIA COMUNITARIA"/>
    <n v="29"/>
    <x v="6"/>
    <n v="500"/>
    <s v="EL COYOTE"/>
    <s v="CALLE NINGUNO"/>
    <x v="0"/>
    <x v="0"/>
    <x v="2"/>
    <x v="3"/>
    <x v="7"/>
    <x v="0"/>
    <m/>
    <m/>
    <x v="4"/>
    <x v="3"/>
    <n v="4"/>
    <n v="1"/>
    <n v="5"/>
    <n v="4"/>
    <n v="1"/>
    <n v="5"/>
    <n v="2"/>
    <n v="1"/>
    <n v="3"/>
    <n v="3"/>
    <x v="0"/>
    <n v="0"/>
    <x v="0"/>
    <n v="3"/>
    <n v="3"/>
    <n v="0"/>
    <n v="3"/>
    <n v="0"/>
    <x v="0"/>
    <n v="0"/>
    <x v="0"/>
    <n v="0"/>
    <n v="0"/>
    <n v="0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0"/>
    <x v="0"/>
    <n v="5"/>
    <n v="0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7J"/>
    <x v="1"/>
    <x v="1"/>
    <s v="SECUNDARIA COMUNITARIA"/>
    <n v="29"/>
    <x v="6"/>
    <n v="1052"/>
    <s v="EL PIRAME (ARROYO DE LA ONZA)"/>
    <s v="CALLE NINGUNO"/>
    <x v="0"/>
    <x v="0"/>
    <x v="2"/>
    <x v="3"/>
    <x v="7"/>
    <x v="0"/>
    <m/>
    <m/>
    <x v="4"/>
    <x v="3"/>
    <n v="1"/>
    <n v="4"/>
    <n v="5"/>
    <n v="1"/>
    <n v="4"/>
    <n v="5"/>
    <n v="1"/>
    <n v="1"/>
    <n v="2"/>
    <n v="2"/>
    <x v="0"/>
    <n v="2"/>
    <x v="0"/>
    <n v="4"/>
    <n v="2"/>
    <n v="2"/>
    <n v="4"/>
    <n v="0"/>
    <x v="0"/>
    <n v="1"/>
    <x v="0"/>
    <n v="0"/>
    <n v="1"/>
    <n v="1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8I"/>
    <x v="1"/>
    <x v="1"/>
    <s v="SECUNDARIA COMUNITARIA"/>
    <n v="29"/>
    <x v="6"/>
    <n v="1139"/>
    <s v="TAMBORILLO"/>
    <s v="CALLE NINGUNO"/>
    <x v="0"/>
    <x v="0"/>
    <x v="2"/>
    <x v="3"/>
    <x v="7"/>
    <x v="0"/>
    <m/>
    <m/>
    <x v="4"/>
    <x v="3"/>
    <n v="4"/>
    <n v="3"/>
    <n v="7"/>
    <n v="4"/>
    <n v="3"/>
    <n v="7"/>
    <n v="2"/>
    <n v="0"/>
    <n v="2"/>
    <n v="2"/>
    <x v="0"/>
    <n v="0"/>
    <x v="0"/>
    <n v="2"/>
    <n v="2"/>
    <n v="0"/>
    <n v="2"/>
    <n v="0"/>
    <x v="0"/>
    <n v="2"/>
    <x v="0"/>
    <n v="0"/>
    <n v="2"/>
    <n v="2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39H"/>
    <x v="1"/>
    <x v="1"/>
    <s v="SECUNDARIA COMUNITARIA"/>
    <n v="29"/>
    <x v="6"/>
    <n v="362"/>
    <s v="LOS ARROYITOS"/>
    <s v="CALLE NINGUNO"/>
    <x v="0"/>
    <x v="0"/>
    <x v="2"/>
    <x v="3"/>
    <x v="7"/>
    <x v="0"/>
    <m/>
    <m/>
    <x v="4"/>
    <x v="3"/>
    <n v="9"/>
    <n v="8"/>
    <n v="17"/>
    <n v="9"/>
    <n v="8"/>
    <n v="17"/>
    <n v="3"/>
    <n v="2"/>
    <n v="5"/>
    <n v="2"/>
    <x v="0"/>
    <n v="4"/>
    <x v="0"/>
    <n v="6"/>
    <n v="2"/>
    <n v="4"/>
    <n v="6"/>
    <n v="1"/>
    <x v="0"/>
    <n v="4"/>
    <x v="0"/>
    <n v="1"/>
    <n v="4"/>
    <n v="5"/>
    <n v="5"/>
    <x v="0"/>
    <n v="2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10"/>
    <x v="0"/>
    <n v="8"/>
    <n v="10"/>
    <n v="18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242V"/>
    <x v="1"/>
    <x v="1"/>
    <s v="SECUNDARIA COMUNITARIA"/>
    <n v="65"/>
    <x v="0"/>
    <n v="251"/>
    <s v="EL NARANJO"/>
    <s v="CALLE NINGUNO"/>
    <x v="0"/>
    <x v="0"/>
    <x v="2"/>
    <x v="3"/>
    <x v="7"/>
    <x v="0"/>
    <m/>
    <m/>
    <x v="4"/>
    <x v="0"/>
    <n v="1"/>
    <n v="8"/>
    <n v="9"/>
    <n v="1"/>
    <n v="8"/>
    <n v="9"/>
    <n v="0"/>
    <n v="3"/>
    <n v="3"/>
    <n v="3"/>
    <x v="0"/>
    <n v="0"/>
    <x v="0"/>
    <n v="3"/>
    <n v="3"/>
    <n v="0"/>
    <n v="3"/>
    <n v="0"/>
    <x v="0"/>
    <n v="1"/>
    <x v="0"/>
    <n v="0"/>
    <n v="1"/>
    <n v="1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5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43U"/>
    <x v="1"/>
    <x v="1"/>
    <s v="SECUNDARIA COMUNITARIA"/>
    <n v="65"/>
    <x v="0"/>
    <n v="41"/>
    <s v="SAN ALONSO"/>
    <s v="CALLE NINGUNO"/>
    <x v="0"/>
    <x v="0"/>
    <x v="2"/>
    <x v="3"/>
    <x v="7"/>
    <x v="0"/>
    <m/>
    <m/>
    <x v="4"/>
    <x v="0"/>
    <n v="12"/>
    <n v="7"/>
    <n v="19"/>
    <n v="12"/>
    <n v="7"/>
    <n v="19"/>
    <n v="1"/>
    <n v="2"/>
    <n v="3"/>
    <n v="3"/>
    <x v="0"/>
    <n v="1"/>
    <x v="0"/>
    <n v="4"/>
    <n v="3"/>
    <n v="1"/>
    <n v="4"/>
    <n v="9"/>
    <x v="0"/>
    <n v="3"/>
    <x v="0"/>
    <n v="9"/>
    <n v="3"/>
    <n v="12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6"/>
    <x v="0"/>
    <n v="14"/>
    <n v="6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45S"/>
    <x v="1"/>
    <x v="1"/>
    <s v="SECUNDARIA COMUNITARIA"/>
    <n v="46"/>
    <x v="17"/>
    <n v="242"/>
    <s v="RANCHERÍA TENORIBA"/>
    <s v="CALLE NINGUNO"/>
    <x v="0"/>
    <x v="0"/>
    <x v="2"/>
    <x v="3"/>
    <x v="7"/>
    <x v="0"/>
    <m/>
    <m/>
    <x v="4"/>
    <x v="2"/>
    <n v="3"/>
    <n v="6"/>
    <n v="9"/>
    <n v="3"/>
    <n v="6"/>
    <n v="9"/>
    <n v="2"/>
    <n v="1"/>
    <n v="3"/>
    <n v="1"/>
    <x v="0"/>
    <n v="1"/>
    <x v="0"/>
    <n v="2"/>
    <n v="1"/>
    <n v="1"/>
    <n v="2"/>
    <n v="1"/>
    <x v="0"/>
    <n v="5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6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46R"/>
    <x v="1"/>
    <x v="1"/>
    <s v="SECUNDARIA COMUNITARIA"/>
    <n v="47"/>
    <x v="61"/>
    <n v="117"/>
    <s v="TROMPA"/>
    <s v="CALLE NINGUNO"/>
    <x v="0"/>
    <x v="0"/>
    <x v="2"/>
    <x v="3"/>
    <x v="7"/>
    <x v="0"/>
    <m/>
    <m/>
    <x v="4"/>
    <x v="0"/>
    <n v="2"/>
    <n v="3"/>
    <n v="5"/>
    <n v="2"/>
    <n v="3"/>
    <n v="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TV0248P"/>
    <x v="1"/>
    <x v="1"/>
    <s v="SECUNDARIA COMUNITARIA"/>
    <n v="8"/>
    <x v="8"/>
    <n v="186"/>
    <s v="SANTA INÉS"/>
    <s v="CALLE NINGUNO"/>
    <x v="0"/>
    <x v="0"/>
    <x v="2"/>
    <x v="3"/>
    <x v="7"/>
    <x v="0"/>
    <m/>
    <m/>
    <x v="4"/>
    <x v="0"/>
    <n v="5"/>
    <n v="2"/>
    <n v="7"/>
    <n v="5"/>
    <n v="2"/>
    <n v="7"/>
    <n v="2"/>
    <n v="1"/>
    <n v="3"/>
    <n v="0"/>
    <x v="0"/>
    <n v="1"/>
    <x v="0"/>
    <n v="1"/>
    <n v="0"/>
    <n v="1"/>
    <n v="1"/>
    <n v="2"/>
    <x v="0"/>
    <n v="1"/>
    <x v="0"/>
    <n v="2"/>
    <n v="1"/>
    <n v="3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49O"/>
    <x v="1"/>
    <x v="1"/>
    <s v="SECUNDARIA COMUNITARIA"/>
    <n v="29"/>
    <x v="6"/>
    <n v="453"/>
    <s v="LAS CRUCES"/>
    <s v="CALLE NINGUNO"/>
    <x v="0"/>
    <x v="0"/>
    <x v="2"/>
    <x v="3"/>
    <x v="7"/>
    <x v="0"/>
    <m/>
    <m/>
    <x v="4"/>
    <x v="3"/>
    <n v="3"/>
    <n v="2"/>
    <n v="5"/>
    <n v="3"/>
    <n v="2"/>
    <n v="5"/>
    <n v="0"/>
    <n v="1"/>
    <n v="1"/>
    <n v="2"/>
    <x v="0"/>
    <n v="2"/>
    <x v="0"/>
    <n v="4"/>
    <n v="2"/>
    <n v="2"/>
    <n v="4"/>
    <n v="1"/>
    <x v="0"/>
    <n v="0"/>
    <x v="0"/>
    <n v="1"/>
    <n v="0"/>
    <n v="1"/>
    <n v="3"/>
    <x v="2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4"/>
    <n v="3"/>
    <x v="0"/>
    <n v="7"/>
    <n v="3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50D"/>
    <x v="1"/>
    <x v="1"/>
    <s v="SECUNDARIA COMUNITARIA"/>
    <n v="27"/>
    <x v="5"/>
    <n v="510"/>
    <s v="AGUA PUERCA"/>
    <s v="CALLE NINGUNO"/>
    <x v="0"/>
    <x v="0"/>
    <x v="2"/>
    <x v="3"/>
    <x v="7"/>
    <x v="0"/>
    <m/>
    <m/>
    <x v="4"/>
    <x v="2"/>
    <n v="13"/>
    <n v="10"/>
    <n v="23"/>
    <n v="13"/>
    <n v="10"/>
    <n v="23"/>
    <n v="1"/>
    <n v="2"/>
    <n v="3"/>
    <n v="3"/>
    <x v="0"/>
    <n v="1"/>
    <x v="0"/>
    <n v="4"/>
    <n v="3"/>
    <n v="1"/>
    <n v="4"/>
    <n v="4"/>
    <x v="0"/>
    <n v="3"/>
    <x v="0"/>
    <n v="4"/>
    <n v="3"/>
    <n v="7"/>
    <n v="8"/>
    <x v="0"/>
    <n v="5"/>
    <x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9"/>
    <x v="0"/>
    <n v="15"/>
    <n v="9"/>
    <n v="24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251C"/>
    <x v="1"/>
    <x v="1"/>
    <s v="SECUNDARIA COMUNITARIA"/>
    <n v="9"/>
    <x v="3"/>
    <n v="321"/>
    <s v="TOTORI (TUCHIRSO)"/>
    <s v="CALLE NINGUNO"/>
    <x v="0"/>
    <x v="0"/>
    <x v="2"/>
    <x v="3"/>
    <x v="7"/>
    <x v="0"/>
    <m/>
    <m/>
    <x v="4"/>
    <x v="0"/>
    <n v="3"/>
    <n v="5"/>
    <n v="8"/>
    <n v="3"/>
    <n v="5"/>
    <n v="8"/>
    <n v="0"/>
    <n v="0"/>
    <n v="0"/>
    <n v="0"/>
    <x v="0"/>
    <n v="0"/>
    <x v="0"/>
    <n v="0"/>
    <n v="0"/>
    <n v="0"/>
    <n v="0"/>
    <n v="1"/>
    <x v="0"/>
    <n v="2"/>
    <x v="0"/>
    <n v="1"/>
    <n v="2"/>
    <n v="3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53A"/>
    <x v="1"/>
    <x v="1"/>
    <s v="SECUNDARIA COMUNITARIA"/>
    <n v="51"/>
    <x v="14"/>
    <n v="82"/>
    <s v="LOS LLANITOS"/>
    <s v="CALLE NINGUNO"/>
    <x v="0"/>
    <x v="0"/>
    <x v="2"/>
    <x v="3"/>
    <x v="7"/>
    <x v="0"/>
    <m/>
    <m/>
    <x v="4"/>
    <x v="0"/>
    <n v="2"/>
    <n v="3"/>
    <n v="5"/>
    <n v="2"/>
    <n v="3"/>
    <n v="5"/>
    <n v="1"/>
    <n v="1"/>
    <n v="2"/>
    <n v="0"/>
    <x v="0"/>
    <n v="1"/>
    <x v="0"/>
    <n v="1"/>
    <n v="0"/>
    <n v="1"/>
    <n v="1"/>
    <n v="1"/>
    <x v="0"/>
    <n v="2"/>
    <x v="0"/>
    <n v="1"/>
    <n v="2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4"/>
    <x v="0"/>
    <n v="1"/>
    <n v="4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54Z"/>
    <x v="1"/>
    <x v="1"/>
    <s v="SECUNDARIA COMUNITARIA"/>
    <n v="65"/>
    <x v="0"/>
    <n v="1649"/>
    <s v="BARAGOMACHI VIEJO"/>
    <s v="CALLE NINGUNO"/>
    <x v="0"/>
    <x v="0"/>
    <x v="2"/>
    <x v="3"/>
    <x v="7"/>
    <x v="0"/>
    <m/>
    <m/>
    <x v="4"/>
    <x v="0"/>
    <n v="9"/>
    <n v="2"/>
    <n v="11"/>
    <n v="9"/>
    <n v="2"/>
    <n v="11"/>
    <n v="1"/>
    <n v="0"/>
    <n v="1"/>
    <n v="2"/>
    <x v="0"/>
    <n v="0"/>
    <x v="0"/>
    <n v="2"/>
    <n v="2"/>
    <n v="0"/>
    <n v="2"/>
    <n v="7"/>
    <x v="0"/>
    <n v="1"/>
    <x v="0"/>
    <n v="7"/>
    <n v="1"/>
    <n v="8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2"/>
    <x v="0"/>
    <n v="10"/>
    <n v="2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55Z"/>
    <x v="1"/>
    <x v="1"/>
    <s v="SECUNDARIA COMUNITARIA"/>
    <n v="29"/>
    <x v="6"/>
    <n v="2255"/>
    <s v="GUARIPANA"/>
    <s v="CALLE NINGUNO"/>
    <x v="0"/>
    <x v="0"/>
    <x v="2"/>
    <x v="3"/>
    <x v="7"/>
    <x v="0"/>
    <m/>
    <m/>
    <x v="4"/>
    <x v="3"/>
    <n v="8"/>
    <n v="9"/>
    <n v="17"/>
    <n v="8"/>
    <n v="9"/>
    <n v="17"/>
    <n v="1"/>
    <n v="4"/>
    <n v="5"/>
    <n v="5"/>
    <x v="0"/>
    <n v="1"/>
    <x v="0"/>
    <n v="6"/>
    <n v="5"/>
    <n v="1"/>
    <n v="6"/>
    <n v="4"/>
    <x v="0"/>
    <n v="5"/>
    <x v="0"/>
    <n v="4"/>
    <n v="5"/>
    <n v="9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0"/>
    <n v="6"/>
    <x v="0"/>
    <n v="12"/>
    <n v="6"/>
    <n v="1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56Y"/>
    <x v="1"/>
    <x v="1"/>
    <s v="SECUNDARIA COMUNITARIA"/>
    <n v="29"/>
    <x v="6"/>
    <n v="1857"/>
    <s v="LAS PIEDRAS"/>
    <s v="CALLE NINGUNO"/>
    <x v="0"/>
    <x v="0"/>
    <x v="2"/>
    <x v="3"/>
    <x v="7"/>
    <x v="0"/>
    <m/>
    <m/>
    <x v="4"/>
    <x v="3"/>
    <n v="2"/>
    <n v="4"/>
    <n v="6"/>
    <n v="2"/>
    <n v="4"/>
    <n v="6"/>
    <n v="1"/>
    <n v="0"/>
    <n v="1"/>
    <n v="2"/>
    <x v="0"/>
    <n v="1"/>
    <x v="0"/>
    <n v="3"/>
    <n v="2"/>
    <n v="1"/>
    <n v="3"/>
    <n v="1"/>
    <x v="0"/>
    <n v="1"/>
    <x v="0"/>
    <n v="1"/>
    <n v="1"/>
    <n v="2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58W"/>
    <x v="1"/>
    <x v="1"/>
    <s v="SECUNDARIA COMUNITARIA"/>
    <n v="51"/>
    <x v="14"/>
    <n v="252"/>
    <s v="CONCHEÑO"/>
    <s v="CALLE NINGUNO"/>
    <x v="0"/>
    <x v="0"/>
    <x v="2"/>
    <x v="3"/>
    <x v="7"/>
    <x v="0"/>
    <m/>
    <m/>
    <x v="4"/>
    <x v="0"/>
    <n v="1"/>
    <n v="2"/>
    <n v="3"/>
    <n v="1"/>
    <n v="2"/>
    <n v="3"/>
    <n v="0"/>
    <n v="1"/>
    <n v="1"/>
    <n v="1"/>
    <x v="0"/>
    <n v="1"/>
    <x v="0"/>
    <n v="2"/>
    <n v="1"/>
    <n v="1"/>
    <n v="2"/>
    <n v="0"/>
    <x v="0"/>
    <n v="0"/>
    <x v="0"/>
    <n v="0"/>
    <n v="0"/>
    <n v="0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1"/>
    <x v="0"/>
    <n v="2"/>
    <n v="1"/>
    <n v="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59V"/>
    <x v="1"/>
    <x v="1"/>
    <s v="SECUNDARIA COMUNITARIA"/>
    <n v="46"/>
    <x v="17"/>
    <n v="192"/>
    <s v="LA TUNITA (LA TULITA)"/>
    <s v="CALLE NINGUNO"/>
    <x v="0"/>
    <x v="0"/>
    <x v="2"/>
    <x v="3"/>
    <x v="7"/>
    <x v="0"/>
    <m/>
    <m/>
    <x v="4"/>
    <x v="2"/>
    <n v="2"/>
    <n v="2"/>
    <n v="4"/>
    <n v="2"/>
    <n v="2"/>
    <n v="4"/>
    <n v="0"/>
    <n v="1"/>
    <n v="1"/>
    <n v="1"/>
    <x v="0"/>
    <n v="1"/>
    <x v="0"/>
    <n v="2"/>
    <n v="1"/>
    <n v="1"/>
    <n v="2"/>
    <n v="0"/>
    <x v="0"/>
    <n v="2"/>
    <x v="0"/>
    <n v="0"/>
    <n v="2"/>
    <n v="2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60K"/>
    <x v="1"/>
    <x v="1"/>
    <s v="SECUNDARIA COMUNITARIA"/>
    <n v="8"/>
    <x v="8"/>
    <n v="397"/>
    <s v="LA SIERRITA DE BARRAZA (CASA QUEMADA)"/>
    <s v="CALLE NINGUNO"/>
    <x v="0"/>
    <x v="0"/>
    <x v="2"/>
    <x v="3"/>
    <x v="7"/>
    <x v="0"/>
    <m/>
    <m/>
    <x v="4"/>
    <x v="0"/>
    <n v="2"/>
    <n v="3"/>
    <n v="5"/>
    <n v="2"/>
    <n v="3"/>
    <n v="5"/>
    <n v="0"/>
    <n v="1"/>
    <n v="1"/>
    <n v="0"/>
    <x v="0"/>
    <n v="1"/>
    <x v="0"/>
    <n v="1"/>
    <n v="0"/>
    <n v="1"/>
    <n v="1"/>
    <n v="1"/>
    <x v="0"/>
    <n v="1"/>
    <x v="0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3"/>
    <x v="0"/>
    <n v="2"/>
    <n v="3"/>
    <n v="5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61J"/>
    <x v="1"/>
    <x v="1"/>
    <s v="SECUNDARIA COMUNITARIA"/>
    <n v="29"/>
    <x v="6"/>
    <n v="148"/>
    <s v="LOS OTATES DE ABAJO"/>
    <s v="CALLE NINGUNO"/>
    <x v="0"/>
    <x v="0"/>
    <x v="2"/>
    <x v="3"/>
    <x v="7"/>
    <x v="0"/>
    <m/>
    <m/>
    <x v="4"/>
    <x v="3"/>
    <n v="5"/>
    <n v="4"/>
    <n v="9"/>
    <n v="5"/>
    <n v="4"/>
    <n v="9"/>
    <n v="0"/>
    <n v="2"/>
    <n v="2"/>
    <n v="2"/>
    <x v="0"/>
    <n v="0"/>
    <x v="0"/>
    <n v="2"/>
    <n v="2"/>
    <n v="0"/>
    <n v="2"/>
    <n v="3"/>
    <x v="0"/>
    <n v="1"/>
    <x v="0"/>
    <n v="3"/>
    <n v="1"/>
    <n v="4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2"/>
    <x v="0"/>
    <n v="8"/>
    <n v="2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62I"/>
    <x v="1"/>
    <x v="1"/>
    <s v="SECUNDARIA COMUNITARIA"/>
    <n v="29"/>
    <x v="6"/>
    <n v="427"/>
    <s v="LA SOLEDAD VIEJA"/>
    <s v="CALLE NINGUNO"/>
    <x v="0"/>
    <x v="0"/>
    <x v="2"/>
    <x v="3"/>
    <x v="7"/>
    <x v="0"/>
    <m/>
    <m/>
    <x v="4"/>
    <x v="3"/>
    <n v="4"/>
    <n v="5"/>
    <n v="9"/>
    <n v="4"/>
    <n v="5"/>
    <n v="9"/>
    <n v="2"/>
    <n v="1"/>
    <n v="3"/>
    <n v="0"/>
    <x v="0"/>
    <n v="1"/>
    <x v="0"/>
    <n v="1"/>
    <n v="0"/>
    <n v="1"/>
    <n v="1"/>
    <n v="0"/>
    <x v="0"/>
    <n v="2"/>
    <x v="0"/>
    <n v="0"/>
    <n v="2"/>
    <n v="2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63H"/>
    <x v="1"/>
    <x v="1"/>
    <s v="SECUNDARIA COMUNITARIA"/>
    <n v="29"/>
    <x v="6"/>
    <n v="494"/>
    <s v="LOS PARAJES"/>
    <s v="CALLE NINGUNO"/>
    <x v="0"/>
    <x v="0"/>
    <x v="2"/>
    <x v="3"/>
    <x v="7"/>
    <x v="0"/>
    <m/>
    <m/>
    <x v="4"/>
    <x v="3"/>
    <n v="5"/>
    <n v="8"/>
    <n v="13"/>
    <n v="5"/>
    <n v="8"/>
    <n v="13"/>
    <n v="1"/>
    <n v="3"/>
    <n v="4"/>
    <n v="0"/>
    <x v="0"/>
    <n v="3"/>
    <x v="0"/>
    <n v="3"/>
    <n v="0"/>
    <n v="3"/>
    <n v="3"/>
    <n v="3"/>
    <x v="0"/>
    <n v="2"/>
    <x v="0"/>
    <n v="3"/>
    <n v="2"/>
    <n v="5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8"/>
    <x v="0"/>
    <n v="4"/>
    <n v="8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65F"/>
    <x v="1"/>
    <x v="1"/>
    <s v="SECUNDARIA COMUNITARIA"/>
    <n v="29"/>
    <x v="6"/>
    <n v="1205"/>
    <s v="LOS LAURELES"/>
    <s v="CALLE NINGUNO"/>
    <x v="0"/>
    <x v="0"/>
    <x v="2"/>
    <x v="3"/>
    <x v="7"/>
    <x v="0"/>
    <m/>
    <m/>
    <x v="4"/>
    <x v="3"/>
    <n v="2"/>
    <n v="3"/>
    <n v="5"/>
    <n v="2"/>
    <n v="3"/>
    <n v="5"/>
    <n v="0"/>
    <n v="0"/>
    <n v="0"/>
    <n v="4"/>
    <x v="0"/>
    <n v="2"/>
    <x v="0"/>
    <n v="6"/>
    <n v="4"/>
    <n v="2"/>
    <n v="6"/>
    <n v="2"/>
    <x v="0"/>
    <n v="2"/>
    <x v="0"/>
    <n v="2"/>
    <n v="2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70R"/>
    <x v="0"/>
    <x v="0"/>
    <s v="SECUNDARIA COMUNITARIA"/>
    <n v="31"/>
    <x v="9"/>
    <n v="525"/>
    <s v="EL MESTEÑO"/>
    <s v="CALLE NINGUNO"/>
    <x v="0"/>
    <x v="0"/>
    <x v="2"/>
    <x v="3"/>
    <x v="7"/>
    <x v="0"/>
    <m/>
    <m/>
    <x v="4"/>
    <x v="1"/>
    <n v="2"/>
    <n v="3"/>
    <n v="5"/>
    <n v="2"/>
    <n v="3"/>
    <n v="5"/>
    <n v="1"/>
    <n v="1"/>
    <n v="2"/>
    <n v="1"/>
    <x v="0"/>
    <n v="0"/>
    <x v="0"/>
    <n v="1"/>
    <n v="1"/>
    <n v="0"/>
    <n v="1"/>
    <n v="1"/>
    <x v="0"/>
    <n v="0"/>
    <x v="0"/>
    <n v="1"/>
    <n v="0"/>
    <n v="1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71Q"/>
    <x v="0"/>
    <x v="0"/>
    <s v="SECUNDARIA COMUNITARIA"/>
    <n v="1"/>
    <x v="59"/>
    <n v="11"/>
    <s v="ATOTONILCO"/>
    <s v="CALLE NINGUNO"/>
    <x v="0"/>
    <x v="0"/>
    <x v="2"/>
    <x v="3"/>
    <x v="7"/>
    <x v="0"/>
    <m/>
    <m/>
    <x v="4"/>
    <x v="8"/>
    <n v="2"/>
    <n v="4"/>
    <n v="6"/>
    <n v="2"/>
    <n v="4"/>
    <n v="6"/>
    <n v="2"/>
    <n v="0"/>
    <n v="2"/>
    <n v="1"/>
    <x v="0"/>
    <n v="0"/>
    <x v="0"/>
    <n v="1"/>
    <n v="1"/>
    <n v="0"/>
    <n v="1"/>
    <n v="1"/>
    <x v="0"/>
    <n v="4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72P"/>
    <x v="0"/>
    <x v="0"/>
    <s v="SECUNDARIA COMUNITARIA"/>
    <n v="29"/>
    <x v="6"/>
    <n v="201"/>
    <s v="SAN IGNACIO DE LOS CANO"/>
    <s v="CALLE NINGUNO"/>
    <x v="0"/>
    <x v="0"/>
    <x v="2"/>
    <x v="3"/>
    <x v="7"/>
    <x v="0"/>
    <m/>
    <m/>
    <x v="4"/>
    <x v="3"/>
    <n v="4"/>
    <n v="3"/>
    <n v="7"/>
    <n v="4"/>
    <n v="3"/>
    <n v="7"/>
    <n v="0"/>
    <n v="1"/>
    <n v="1"/>
    <n v="1"/>
    <x v="0"/>
    <n v="1"/>
    <x v="0"/>
    <n v="2"/>
    <n v="1"/>
    <n v="1"/>
    <n v="2"/>
    <n v="3"/>
    <x v="0"/>
    <n v="1"/>
    <x v="0"/>
    <n v="3"/>
    <n v="1"/>
    <n v="4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3"/>
    <x v="0"/>
    <n v="5"/>
    <n v="3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74N"/>
    <x v="0"/>
    <x v="0"/>
    <s v="SECUNDARIA COMUNITARIA"/>
    <n v="29"/>
    <x v="6"/>
    <n v="557"/>
    <s v="LAS TROJAS"/>
    <s v="NINGUNO NINGUNO"/>
    <x v="0"/>
    <x v="0"/>
    <x v="2"/>
    <x v="3"/>
    <x v="7"/>
    <x v="0"/>
    <m/>
    <m/>
    <x v="4"/>
    <x v="3"/>
    <n v="6"/>
    <n v="4"/>
    <n v="10"/>
    <n v="6"/>
    <n v="4"/>
    <n v="10"/>
    <n v="1"/>
    <n v="2"/>
    <n v="3"/>
    <n v="2"/>
    <x v="0"/>
    <n v="0"/>
    <x v="0"/>
    <n v="2"/>
    <n v="2"/>
    <n v="0"/>
    <n v="2"/>
    <n v="3"/>
    <x v="0"/>
    <n v="2"/>
    <x v="0"/>
    <n v="3"/>
    <n v="2"/>
    <n v="5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2"/>
    <x v="0"/>
    <n v="7"/>
    <n v="2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75M"/>
    <x v="0"/>
    <x v="0"/>
    <s v="SECUNDARIA COMUNITARIA"/>
    <n v="29"/>
    <x v="6"/>
    <n v="963"/>
    <s v="LLANO BLANCO"/>
    <s v="NINGUNO NINGUNO"/>
    <x v="0"/>
    <x v="0"/>
    <x v="2"/>
    <x v="3"/>
    <x v="7"/>
    <x v="0"/>
    <m/>
    <m/>
    <x v="4"/>
    <x v="3"/>
    <n v="4"/>
    <n v="5"/>
    <n v="9"/>
    <n v="4"/>
    <n v="5"/>
    <n v="9"/>
    <n v="1"/>
    <n v="3"/>
    <n v="4"/>
    <n v="2"/>
    <x v="0"/>
    <n v="0"/>
    <x v="0"/>
    <n v="2"/>
    <n v="2"/>
    <n v="0"/>
    <n v="2"/>
    <n v="0"/>
    <x v="0"/>
    <n v="2"/>
    <x v="0"/>
    <n v="0"/>
    <n v="2"/>
    <n v="2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76L"/>
    <x v="0"/>
    <x v="0"/>
    <s v="SECUNDARIA COMUNITARIA"/>
    <n v="29"/>
    <x v="6"/>
    <n v="594"/>
    <s v="BAJÍO DEL ZURDO"/>
    <s v="NINGUNO NINGUNO"/>
    <x v="0"/>
    <x v="0"/>
    <x v="2"/>
    <x v="3"/>
    <x v="7"/>
    <x v="0"/>
    <m/>
    <m/>
    <x v="4"/>
    <x v="3"/>
    <n v="4"/>
    <n v="3"/>
    <n v="7"/>
    <n v="4"/>
    <n v="3"/>
    <n v="7"/>
    <n v="3"/>
    <n v="0"/>
    <n v="3"/>
    <n v="0"/>
    <x v="0"/>
    <n v="1"/>
    <x v="0"/>
    <n v="1"/>
    <n v="0"/>
    <n v="1"/>
    <n v="1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77K"/>
    <x v="0"/>
    <x v="0"/>
    <s v="SECUNDARIA COMUNITARIA"/>
    <n v="29"/>
    <x v="6"/>
    <n v="1870"/>
    <s v="PUERTO DE ÁNIMAS"/>
    <s v="NINGUNO NINGUNO"/>
    <x v="0"/>
    <x v="0"/>
    <x v="2"/>
    <x v="3"/>
    <x v="7"/>
    <x v="0"/>
    <m/>
    <m/>
    <x v="4"/>
    <x v="3"/>
    <n v="5"/>
    <n v="9"/>
    <n v="14"/>
    <n v="5"/>
    <n v="9"/>
    <n v="14"/>
    <n v="5"/>
    <n v="4"/>
    <n v="9"/>
    <n v="6"/>
    <x v="0"/>
    <n v="4"/>
    <x v="0"/>
    <n v="10"/>
    <n v="6"/>
    <n v="4"/>
    <n v="10"/>
    <n v="0"/>
    <x v="0"/>
    <n v="1"/>
    <x v="0"/>
    <n v="0"/>
    <n v="1"/>
    <n v="1"/>
    <n v="1"/>
    <x v="0"/>
    <n v="4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9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79I"/>
    <x v="0"/>
    <x v="0"/>
    <s v="SECUNDARIA COMUNITARIA"/>
    <n v="32"/>
    <x v="18"/>
    <n v="118"/>
    <s v="VILLA ESCOBEDO (MINAS NUEVAS)"/>
    <s v="NINGUNO NINGUNO"/>
    <x v="0"/>
    <x v="0"/>
    <x v="2"/>
    <x v="3"/>
    <x v="7"/>
    <x v="0"/>
    <m/>
    <m/>
    <x v="4"/>
    <x v="7"/>
    <n v="4"/>
    <n v="1"/>
    <n v="5"/>
    <n v="4"/>
    <n v="1"/>
    <n v="5"/>
    <n v="0"/>
    <n v="0"/>
    <n v="0"/>
    <n v="0"/>
    <x v="0"/>
    <n v="0"/>
    <x v="0"/>
    <n v="0"/>
    <n v="0"/>
    <n v="0"/>
    <n v="0"/>
    <n v="2"/>
    <x v="0"/>
    <n v="0"/>
    <x v="0"/>
    <n v="2"/>
    <n v="0"/>
    <n v="2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80Y"/>
    <x v="0"/>
    <x v="0"/>
    <s v="SECUNDARIA COMUNITARIA"/>
    <n v="37"/>
    <x v="19"/>
    <n v="1"/>
    <s v="JUÁREZ"/>
    <s v="CALLE EJE VIAL JUAN GABRIEL"/>
    <x v="0"/>
    <x v="0"/>
    <x v="2"/>
    <x v="3"/>
    <x v="7"/>
    <x v="0"/>
    <m/>
    <m/>
    <x v="4"/>
    <x v="8"/>
    <n v="5"/>
    <n v="12"/>
    <n v="17"/>
    <n v="5"/>
    <n v="12"/>
    <n v="17"/>
    <n v="1"/>
    <n v="2"/>
    <n v="3"/>
    <n v="3"/>
    <x v="0"/>
    <n v="3"/>
    <x v="0"/>
    <n v="6"/>
    <n v="3"/>
    <n v="3"/>
    <n v="6"/>
    <n v="1"/>
    <x v="0"/>
    <n v="4"/>
    <x v="0"/>
    <n v="1"/>
    <n v="4"/>
    <n v="5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10"/>
    <x v="0"/>
    <n v="6"/>
    <n v="10"/>
    <n v="1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281X"/>
    <x v="0"/>
    <x v="0"/>
    <s v="SECUNDARIA COMUNITARIA"/>
    <n v="29"/>
    <x v="6"/>
    <n v="1853"/>
    <s v="EL PARAJE"/>
    <s v="CALLE NINGUNO"/>
    <x v="0"/>
    <x v="0"/>
    <x v="2"/>
    <x v="3"/>
    <x v="7"/>
    <x v="0"/>
    <m/>
    <m/>
    <x v="4"/>
    <x v="3"/>
    <n v="2"/>
    <n v="3"/>
    <n v="5"/>
    <n v="2"/>
    <n v="3"/>
    <n v="5"/>
    <n v="1"/>
    <n v="2"/>
    <n v="3"/>
    <n v="0"/>
    <x v="0"/>
    <n v="0"/>
    <x v="0"/>
    <n v="0"/>
    <n v="0"/>
    <n v="0"/>
    <n v="0"/>
    <n v="0"/>
    <x v="0"/>
    <n v="1"/>
    <x v="0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82W"/>
    <x v="0"/>
    <x v="0"/>
    <s v="SECUNDARIA COMUNITARIA"/>
    <n v="8"/>
    <x v="8"/>
    <n v="1296"/>
    <s v="BOCA DE ARROYO"/>
    <s v="CALLE NINGUNO"/>
    <x v="0"/>
    <x v="0"/>
    <x v="2"/>
    <x v="3"/>
    <x v="7"/>
    <x v="0"/>
    <m/>
    <m/>
    <x v="4"/>
    <x v="0"/>
    <n v="8"/>
    <n v="5"/>
    <n v="13"/>
    <n v="8"/>
    <n v="5"/>
    <n v="13"/>
    <n v="3"/>
    <n v="2"/>
    <n v="5"/>
    <n v="2"/>
    <x v="0"/>
    <n v="2"/>
    <x v="0"/>
    <n v="4"/>
    <n v="2"/>
    <n v="2"/>
    <n v="4"/>
    <n v="2"/>
    <x v="0"/>
    <n v="4"/>
    <x v="0"/>
    <n v="2"/>
    <n v="4"/>
    <n v="6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6"/>
    <x v="0"/>
    <n v="7"/>
    <n v="6"/>
    <n v="13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83V"/>
    <x v="0"/>
    <x v="0"/>
    <s v="SECUNDARIA COMUNITARIA"/>
    <n v="8"/>
    <x v="8"/>
    <n v="49"/>
    <s v="COYACHIQUE"/>
    <s v="CALLE NINGUNO"/>
    <x v="0"/>
    <x v="0"/>
    <x v="2"/>
    <x v="3"/>
    <x v="7"/>
    <x v="0"/>
    <m/>
    <m/>
    <x v="4"/>
    <x v="0"/>
    <n v="5"/>
    <n v="4"/>
    <n v="9"/>
    <n v="5"/>
    <n v="4"/>
    <n v="9"/>
    <n v="1"/>
    <n v="1"/>
    <n v="2"/>
    <n v="1"/>
    <x v="0"/>
    <n v="6"/>
    <x v="0"/>
    <n v="7"/>
    <n v="1"/>
    <n v="6"/>
    <n v="7"/>
    <n v="4"/>
    <x v="0"/>
    <n v="2"/>
    <x v="0"/>
    <n v="4"/>
    <n v="2"/>
    <n v="6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9"/>
    <x v="0"/>
    <n v="5"/>
    <n v="9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84U"/>
    <x v="0"/>
    <x v="0"/>
    <s v="SECUNDARIA COMUNITARIA"/>
    <n v="12"/>
    <x v="1"/>
    <n v="30"/>
    <s v="MAGULLACHI"/>
    <s v="CALLE NINGUNO"/>
    <x v="0"/>
    <x v="0"/>
    <x v="2"/>
    <x v="3"/>
    <x v="7"/>
    <x v="0"/>
    <m/>
    <m/>
    <x v="4"/>
    <x v="1"/>
    <n v="3"/>
    <n v="5"/>
    <n v="8"/>
    <n v="3"/>
    <n v="5"/>
    <n v="8"/>
    <n v="2"/>
    <n v="1"/>
    <n v="3"/>
    <n v="5"/>
    <x v="0"/>
    <n v="0"/>
    <x v="0"/>
    <n v="5"/>
    <n v="5"/>
    <n v="0"/>
    <n v="5"/>
    <n v="1"/>
    <x v="0"/>
    <n v="3"/>
    <x v="0"/>
    <n v="1"/>
    <n v="3"/>
    <n v="4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5"/>
    <x v="0"/>
    <n v="7"/>
    <n v="5"/>
    <n v="12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285T"/>
    <x v="0"/>
    <x v="0"/>
    <s v="SECUNDARIA COMUNITARIA"/>
    <n v="7"/>
    <x v="7"/>
    <n v="5"/>
    <s v="EL AGUAJE"/>
    <s v="NINGUNO NINGUNO"/>
    <x v="0"/>
    <x v="0"/>
    <x v="2"/>
    <x v="3"/>
    <x v="7"/>
    <x v="0"/>
    <m/>
    <m/>
    <x v="4"/>
    <x v="2"/>
    <n v="0"/>
    <n v="7"/>
    <n v="7"/>
    <n v="0"/>
    <n v="7"/>
    <n v="7"/>
    <n v="0"/>
    <n v="1"/>
    <n v="1"/>
    <n v="1"/>
    <x v="0"/>
    <n v="1"/>
    <x v="0"/>
    <n v="2"/>
    <n v="1"/>
    <n v="1"/>
    <n v="2"/>
    <n v="0"/>
    <x v="0"/>
    <n v="1"/>
    <x v="0"/>
    <n v="0"/>
    <n v="1"/>
    <n v="1"/>
    <n v="0"/>
    <x v="0"/>
    <n v="5"/>
    <x v="0"/>
    <n v="0"/>
    <n v="5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7"/>
    <x v="0"/>
    <n v="1"/>
    <n v="7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86S"/>
    <x v="0"/>
    <x v="0"/>
    <s v="SECUNDARIA COMUNITARIA"/>
    <n v="7"/>
    <x v="7"/>
    <n v="117"/>
    <s v="SAN RAFAEL"/>
    <s v="NINGUNO NINGUNO"/>
    <x v="0"/>
    <x v="0"/>
    <x v="2"/>
    <x v="3"/>
    <x v="7"/>
    <x v="0"/>
    <m/>
    <m/>
    <x v="4"/>
    <x v="2"/>
    <n v="3"/>
    <n v="2"/>
    <n v="5"/>
    <n v="3"/>
    <n v="2"/>
    <n v="5"/>
    <n v="0"/>
    <n v="0"/>
    <n v="0"/>
    <n v="0"/>
    <x v="0"/>
    <n v="0"/>
    <x v="0"/>
    <n v="0"/>
    <n v="0"/>
    <n v="0"/>
    <n v="0"/>
    <n v="2"/>
    <x v="0"/>
    <n v="2"/>
    <x v="0"/>
    <n v="2"/>
    <n v="2"/>
    <n v="4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88Q"/>
    <x v="0"/>
    <x v="0"/>
    <s v="SECUNDARIA COMUNITARIA"/>
    <n v="10"/>
    <x v="27"/>
    <n v="111"/>
    <s v="PRIMERO DE MAYO (SAN FRANCISCO)"/>
    <s v="NINGUNO NINGUNO"/>
    <x v="0"/>
    <x v="0"/>
    <x v="2"/>
    <x v="3"/>
    <x v="7"/>
    <x v="0"/>
    <m/>
    <m/>
    <x v="4"/>
    <x v="9"/>
    <n v="1"/>
    <n v="4"/>
    <n v="5"/>
    <n v="1"/>
    <n v="4"/>
    <n v="5"/>
    <n v="0"/>
    <n v="0"/>
    <n v="0"/>
    <n v="0"/>
    <x v="0"/>
    <n v="1"/>
    <x v="0"/>
    <n v="1"/>
    <n v="0"/>
    <n v="1"/>
    <n v="1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5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89P"/>
    <x v="0"/>
    <x v="0"/>
    <s v="SECUNDARIA COMUNITARIA"/>
    <n v="63"/>
    <x v="12"/>
    <n v="71"/>
    <s v="VALLECILLO"/>
    <s v="CALLE NINGUNO"/>
    <x v="0"/>
    <x v="0"/>
    <x v="2"/>
    <x v="3"/>
    <x v="7"/>
    <x v="0"/>
    <m/>
    <m/>
    <x v="4"/>
    <x v="4"/>
    <n v="4"/>
    <n v="1"/>
    <n v="5"/>
    <n v="4"/>
    <n v="1"/>
    <n v="5"/>
    <n v="1"/>
    <n v="0"/>
    <n v="1"/>
    <n v="1"/>
    <x v="0"/>
    <n v="1"/>
    <x v="0"/>
    <n v="2"/>
    <n v="1"/>
    <n v="1"/>
    <n v="2"/>
    <n v="0"/>
    <x v="2"/>
    <n v="1"/>
    <x v="0"/>
    <n v="2"/>
    <n v="1"/>
    <n v="3"/>
    <n v="3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3"/>
    <n v="2"/>
    <x v="0"/>
    <n v="6"/>
    <n v="2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0E"/>
    <x v="0"/>
    <x v="0"/>
    <s v="SECUNDARIA COMUNITARIA"/>
    <n v="51"/>
    <x v="14"/>
    <n v="238"/>
    <s v="LAS ESTRELLAS"/>
    <s v="NINGUNO NINGUNO"/>
    <x v="0"/>
    <x v="0"/>
    <x v="2"/>
    <x v="3"/>
    <x v="7"/>
    <x v="0"/>
    <m/>
    <m/>
    <x v="4"/>
    <x v="0"/>
    <n v="4"/>
    <n v="3"/>
    <n v="7"/>
    <n v="4"/>
    <n v="3"/>
    <n v="7"/>
    <n v="1"/>
    <n v="0"/>
    <n v="1"/>
    <n v="2"/>
    <x v="0"/>
    <n v="0"/>
    <x v="0"/>
    <n v="2"/>
    <n v="2"/>
    <n v="0"/>
    <n v="2"/>
    <n v="2"/>
    <x v="0"/>
    <n v="0"/>
    <x v="0"/>
    <n v="2"/>
    <n v="0"/>
    <n v="2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2"/>
    <x v="0"/>
    <n v="5"/>
    <n v="2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1D"/>
    <x v="0"/>
    <x v="0"/>
    <s v="SECUNDARIA COMUNITARIA"/>
    <n v="47"/>
    <x v="61"/>
    <n v="48"/>
    <s v="EL GAVILÁN"/>
    <s v="NINGUNO NINGUNO"/>
    <x v="0"/>
    <x v="0"/>
    <x v="2"/>
    <x v="3"/>
    <x v="7"/>
    <x v="0"/>
    <m/>
    <m/>
    <x v="4"/>
    <x v="0"/>
    <n v="2"/>
    <n v="2"/>
    <n v="4"/>
    <n v="2"/>
    <n v="2"/>
    <n v="4"/>
    <n v="0"/>
    <n v="0"/>
    <n v="0"/>
    <n v="1"/>
    <x v="0"/>
    <n v="0"/>
    <x v="0"/>
    <n v="1"/>
    <n v="1"/>
    <n v="0"/>
    <n v="1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2"/>
    <x v="0"/>
    <n v="3"/>
    <n v="2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2C"/>
    <x v="0"/>
    <x v="0"/>
    <s v="SECUNDARIA COMUNITARIA"/>
    <n v="29"/>
    <x v="6"/>
    <n v="836"/>
    <s v="BAJÍO MANUEL"/>
    <s v="NINGUNO NINGUNO"/>
    <x v="0"/>
    <x v="0"/>
    <x v="2"/>
    <x v="3"/>
    <x v="7"/>
    <x v="0"/>
    <m/>
    <m/>
    <x v="4"/>
    <x v="3"/>
    <n v="3"/>
    <n v="3"/>
    <n v="6"/>
    <n v="3"/>
    <n v="3"/>
    <n v="6"/>
    <n v="0"/>
    <n v="1"/>
    <n v="1"/>
    <n v="0"/>
    <x v="0"/>
    <n v="0"/>
    <x v="0"/>
    <n v="0"/>
    <n v="0"/>
    <n v="0"/>
    <n v="0"/>
    <n v="1"/>
    <x v="0"/>
    <n v="1"/>
    <x v="0"/>
    <n v="1"/>
    <n v="1"/>
    <n v="2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3"/>
    <x v="0"/>
    <n v="3"/>
    <n v="3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3B"/>
    <x v="0"/>
    <x v="0"/>
    <s v="SECUNDARIA COMUNITARIA"/>
    <n v="29"/>
    <x v="6"/>
    <n v="218"/>
    <s v="SANTA ROSALÍA DE CARRIZAL"/>
    <s v="NINGUNO NINGUNO"/>
    <x v="0"/>
    <x v="0"/>
    <x v="2"/>
    <x v="3"/>
    <x v="7"/>
    <x v="0"/>
    <m/>
    <m/>
    <x v="4"/>
    <x v="3"/>
    <n v="2"/>
    <n v="6"/>
    <n v="8"/>
    <n v="2"/>
    <n v="6"/>
    <n v="8"/>
    <n v="0"/>
    <n v="2"/>
    <n v="2"/>
    <n v="5"/>
    <x v="0"/>
    <n v="2"/>
    <x v="0"/>
    <n v="7"/>
    <n v="5"/>
    <n v="2"/>
    <n v="7"/>
    <n v="0"/>
    <x v="0"/>
    <n v="0"/>
    <x v="0"/>
    <n v="0"/>
    <n v="0"/>
    <n v="0"/>
    <n v="2"/>
    <x v="0"/>
    <n v="4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6"/>
    <x v="0"/>
    <n v="7"/>
    <n v="6"/>
    <n v="1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4A"/>
    <x v="0"/>
    <x v="0"/>
    <s v="SECUNDARIA COMUNITARIA"/>
    <n v="29"/>
    <x v="6"/>
    <n v="1660"/>
    <s v="EL POTRERO DE LOS GONZÁLEZ"/>
    <s v="NINGUNO NINGUNO"/>
    <x v="0"/>
    <x v="0"/>
    <x v="2"/>
    <x v="3"/>
    <x v="7"/>
    <x v="0"/>
    <m/>
    <m/>
    <x v="4"/>
    <x v="3"/>
    <n v="17"/>
    <n v="10"/>
    <n v="27"/>
    <n v="17"/>
    <n v="10"/>
    <n v="27"/>
    <n v="8"/>
    <n v="3"/>
    <n v="11"/>
    <n v="4"/>
    <x v="0"/>
    <n v="6"/>
    <x v="0"/>
    <n v="10"/>
    <n v="4"/>
    <n v="6"/>
    <n v="10"/>
    <n v="4"/>
    <x v="0"/>
    <n v="4"/>
    <x v="0"/>
    <n v="4"/>
    <n v="4"/>
    <n v="8"/>
    <n v="5"/>
    <x v="0"/>
    <n v="3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13"/>
    <x v="0"/>
    <n v="13"/>
    <n v="13"/>
    <n v="26"/>
    <x v="0"/>
    <x v="0"/>
    <x v="0"/>
    <x v="0"/>
    <x v="0"/>
    <x v="0"/>
    <n v="1"/>
    <n v="1"/>
    <x v="0"/>
    <x v="2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2"/>
    <n v="2"/>
    <n v="0"/>
    <n v="0"/>
    <x v="0"/>
  </r>
  <r>
    <s v="08KTV0295Z"/>
    <x v="0"/>
    <x v="0"/>
    <s v="SECUNDARIA COMUNITARIA"/>
    <n v="29"/>
    <x v="6"/>
    <n v="1675"/>
    <s v="LA RANA"/>
    <s v="NINGUNO NINGUNO"/>
    <x v="0"/>
    <x v="0"/>
    <x v="2"/>
    <x v="3"/>
    <x v="7"/>
    <x v="0"/>
    <m/>
    <m/>
    <x v="4"/>
    <x v="3"/>
    <n v="7"/>
    <n v="6"/>
    <n v="13"/>
    <n v="7"/>
    <n v="6"/>
    <n v="13"/>
    <n v="1"/>
    <n v="0"/>
    <n v="1"/>
    <n v="2"/>
    <x v="0"/>
    <n v="3"/>
    <x v="0"/>
    <n v="5"/>
    <n v="2"/>
    <n v="3"/>
    <n v="5"/>
    <n v="4"/>
    <x v="0"/>
    <n v="3"/>
    <x v="0"/>
    <n v="4"/>
    <n v="3"/>
    <n v="7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0"/>
    <n v="9"/>
    <x v="0"/>
    <n v="8"/>
    <n v="9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6Z"/>
    <x v="0"/>
    <x v="0"/>
    <s v="SECUNDARIA COMUNITARIA"/>
    <n v="29"/>
    <x v="6"/>
    <n v="740"/>
    <s v="EL NARANJO"/>
    <s v="NINGUNO NINGUNO"/>
    <x v="0"/>
    <x v="0"/>
    <x v="2"/>
    <x v="3"/>
    <x v="7"/>
    <x v="0"/>
    <m/>
    <m/>
    <x v="4"/>
    <x v="3"/>
    <n v="4"/>
    <n v="9"/>
    <n v="13"/>
    <n v="4"/>
    <n v="9"/>
    <n v="13"/>
    <n v="0"/>
    <n v="0"/>
    <n v="0"/>
    <n v="4"/>
    <x v="0"/>
    <n v="2"/>
    <x v="0"/>
    <n v="6"/>
    <n v="4"/>
    <n v="2"/>
    <n v="6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"/>
    <x v="0"/>
    <n v="5"/>
    <x v="0"/>
    <n v="6"/>
    <n v="5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7Y"/>
    <x v="0"/>
    <x v="0"/>
    <s v="SECUNDARIA COMUNITARIA"/>
    <n v="46"/>
    <x v="17"/>
    <n v="217"/>
    <s v="EL TERRERO"/>
    <s v="NINGUNO NINGUNO"/>
    <x v="0"/>
    <x v="0"/>
    <x v="2"/>
    <x v="3"/>
    <x v="7"/>
    <x v="0"/>
    <m/>
    <m/>
    <x v="4"/>
    <x v="2"/>
    <n v="6"/>
    <n v="4"/>
    <n v="10"/>
    <n v="6"/>
    <n v="4"/>
    <n v="1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KTV0298X"/>
    <x v="0"/>
    <x v="0"/>
    <s v="SECUNDARIA COMUNITARIA"/>
    <n v="40"/>
    <x v="20"/>
    <n v="700"/>
    <s v="ARTURO GÁMIZ"/>
    <s v="NINGUNO NINGUNO"/>
    <x v="0"/>
    <x v="0"/>
    <x v="2"/>
    <x v="3"/>
    <x v="7"/>
    <x v="0"/>
    <m/>
    <m/>
    <x v="4"/>
    <x v="4"/>
    <n v="1"/>
    <n v="5"/>
    <n v="6"/>
    <n v="1"/>
    <n v="5"/>
    <n v="6"/>
    <n v="0"/>
    <n v="1"/>
    <n v="1"/>
    <n v="0"/>
    <x v="0"/>
    <n v="3"/>
    <x v="0"/>
    <n v="3"/>
    <n v="0"/>
    <n v="3"/>
    <n v="3"/>
    <n v="0"/>
    <x v="0"/>
    <n v="0"/>
    <x v="0"/>
    <n v="0"/>
    <n v="0"/>
    <n v="0"/>
    <n v="1"/>
    <x v="0"/>
    <n v="4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7"/>
    <x v="0"/>
    <n v="1"/>
    <n v="7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299W"/>
    <x v="0"/>
    <x v="0"/>
    <s v="SECUNDARIA COMUNITARIA"/>
    <n v="2"/>
    <x v="38"/>
    <n v="64"/>
    <s v="PLACER DE GUADALUPE"/>
    <s v="NINGUNO NINGUNO"/>
    <x v="0"/>
    <x v="0"/>
    <x v="2"/>
    <x v="3"/>
    <x v="7"/>
    <x v="0"/>
    <m/>
    <m/>
    <x v="4"/>
    <x v="5"/>
    <n v="1"/>
    <n v="4"/>
    <n v="5"/>
    <n v="1"/>
    <n v="4"/>
    <n v="5"/>
    <n v="0"/>
    <n v="1"/>
    <n v="1"/>
    <n v="1"/>
    <x v="0"/>
    <n v="1"/>
    <x v="0"/>
    <n v="2"/>
    <n v="1"/>
    <n v="1"/>
    <n v="2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0V"/>
    <x v="0"/>
    <x v="0"/>
    <s v="SECUNDARIA COMUNITARIA"/>
    <n v="65"/>
    <x v="0"/>
    <n v="8"/>
    <s v="BASAGOTA"/>
    <s v="CALLE NINGUNO"/>
    <x v="0"/>
    <x v="0"/>
    <x v="2"/>
    <x v="3"/>
    <x v="7"/>
    <x v="0"/>
    <m/>
    <m/>
    <x v="4"/>
    <x v="0"/>
    <n v="2"/>
    <n v="3"/>
    <n v="5"/>
    <n v="2"/>
    <n v="3"/>
    <n v="5"/>
    <n v="0"/>
    <n v="2"/>
    <n v="2"/>
    <n v="0"/>
    <x v="0"/>
    <n v="1"/>
    <x v="0"/>
    <n v="1"/>
    <n v="0"/>
    <n v="1"/>
    <n v="1"/>
    <n v="1"/>
    <x v="0"/>
    <n v="1"/>
    <x v="0"/>
    <n v="1"/>
    <n v="1"/>
    <n v="2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301U"/>
    <x v="0"/>
    <x v="0"/>
    <s v="SECUNDARIA COMUNITARIA"/>
    <n v="9"/>
    <x v="3"/>
    <n v="29"/>
    <s v="CAHUIRARE"/>
    <s v="CALLE NINGUNO"/>
    <x v="0"/>
    <x v="0"/>
    <x v="2"/>
    <x v="3"/>
    <x v="7"/>
    <x v="0"/>
    <m/>
    <m/>
    <x v="4"/>
    <x v="0"/>
    <n v="2"/>
    <n v="3"/>
    <n v="5"/>
    <n v="2"/>
    <n v="3"/>
    <n v="5"/>
    <n v="0"/>
    <n v="0"/>
    <n v="0"/>
    <n v="2"/>
    <x v="0"/>
    <n v="0"/>
    <x v="0"/>
    <n v="2"/>
    <n v="2"/>
    <n v="0"/>
    <n v="2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3"/>
    <x v="0"/>
    <n v="4"/>
    <n v="3"/>
    <n v="7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302T"/>
    <x v="0"/>
    <x v="0"/>
    <s v="SECUNDARIA COMUNITARIA"/>
    <n v="29"/>
    <x v="6"/>
    <n v="89"/>
    <s v="ARROYO DE LAS GALLINAS"/>
    <s v="CALLE NINGUNO"/>
    <x v="0"/>
    <x v="0"/>
    <x v="2"/>
    <x v="3"/>
    <x v="7"/>
    <x v="0"/>
    <m/>
    <m/>
    <x v="4"/>
    <x v="3"/>
    <n v="3"/>
    <n v="0"/>
    <n v="3"/>
    <n v="3"/>
    <n v="0"/>
    <n v="3"/>
    <n v="0"/>
    <n v="0"/>
    <n v="0"/>
    <n v="1"/>
    <x v="0"/>
    <n v="0"/>
    <x v="0"/>
    <n v="1"/>
    <n v="1"/>
    <n v="0"/>
    <n v="1"/>
    <n v="1"/>
    <x v="0"/>
    <n v="0"/>
    <x v="0"/>
    <n v="1"/>
    <n v="0"/>
    <n v="1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0"/>
    <x v="0"/>
    <n v="4"/>
    <n v="0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3S"/>
    <x v="0"/>
    <x v="0"/>
    <s v="SECUNDARIA COMUNITARIA"/>
    <n v="27"/>
    <x v="5"/>
    <n v="415"/>
    <s v="LA MESA DEL CHIHUITE"/>
    <s v="CALLE NINGUNO"/>
    <x v="0"/>
    <x v="0"/>
    <x v="2"/>
    <x v="3"/>
    <x v="7"/>
    <x v="0"/>
    <m/>
    <m/>
    <x v="4"/>
    <x v="2"/>
    <n v="0"/>
    <n v="4"/>
    <n v="4"/>
    <n v="0"/>
    <n v="4"/>
    <n v="4"/>
    <n v="0"/>
    <n v="0"/>
    <n v="0"/>
    <n v="0"/>
    <x v="0"/>
    <n v="2"/>
    <x v="0"/>
    <n v="2"/>
    <n v="0"/>
    <n v="2"/>
    <n v="2"/>
    <n v="0"/>
    <x v="0"/>
    <n v="4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6"/>
    <x v="0"/>
    <n v="0"/>
    <n v="6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4R"/>
    <x v="0"/>
    <x v="0"/>
    <s v="SECUNDARIA COMUNITARIA"/>
    <n v="29"/>
    <x v="6"/>
    <n v="1585"/>
    <s v="EL CORDÓN DE LA CRUZ"/>
    <s v="CALLE NINGUNO"/>
    <x v="0"/>
    <x v="0"/>
    <x v="2"/>
    <x v="3"/>
    <x v="7"/>
    <x v="0"/>
    <m/>
    <m/>
    <x v="4"/>
    <x v="3"/>
    <n v="6"/>
    <n v="9"/>
    <n v="15"/>
    <n v="6"/>
    <n v="9"/>
    <n v="15"/>
    <n v="0"/>
    <n v="0"/>
    <n v="0"/>
    <n v="3"/>
    <x v="0"/>
    <n v="2"/>
    <x v="0"/>
    <n v="5"/>
    <n v="3"/>
    <n v="2"/>
    <n v="5"/>
    <n v="6"/>
    <x v="0"/>
    <n v="9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11"/>
    <x v="0"/>
    <n v="9"/>
    <n v="11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5Q"/>
    <x v="0"/>
    <x v="0"/>
    <s v="SECUNDARIA COMUNITARIA"/>
    <n v="29"/>
    <x v="6"/>
    <n v="374"/>
    <s v="EL ARENAL"/>
    <s v="CALLE NINGUNO"/>
    <x v="0"/>
    <x v="0"/>
    <x v="2"/>
    <x v="3"/>
    <x v="7"/>
    <x v="0"/>
    <m/>
    <m/>
    <x v="4"/>
    <x v="3"/>
    <n v="4"/>
    <n v="3"/>
    <n v="7"/>
    <n v="4"/>
    <n v="3"/>
    <n v="7"/>
    <n v="0"/>
    <n v="0"/>
    <n v="0"/>
    <n v="0"/>
    <x v="0"/>
    <n v="0"/>
    <x v="0"/>
    <n v="0"/>
    <n v="0"/>
    <n v="0"/>
    <n v="0"/>
    <n v="4"/>
    <x v="0"/>
    <n v="3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3"/>
    <x v="0"/>
    <n v="4"/>
    <n v="3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7O"/>
    <x v="0"/>
    <x v="0"/>
    <s v="SECUNDARIA COMUNITARIA"/>
    <n v="13"/>
    <x v="32"/>
    <n v="7"/>
    <s v="COLONIA CUAUHTÉMOC"/>
    <s v="CALLE NINGUNO"/>
    <x v="0"/>
    <x v="0"/>
    <x v="2"/>
    <x v="3"/>
    <x v="7"/>
    <x v="0"/>
    <m/>
    <m/>
    <x v="4"/>
    <x v="9"/>
    <n v="4"/>
    <n v="3"/>
    <n v="7"/>
    <n v="4"/>
    <n v="3"/>
    <n v="7"/>
    <n v="0"/>
    <n v="0"/>
    <n v="0"/>
    <n v="1"/>
    <x v="0"/>
    <n v="3"/>
    <x v="0"/>
    <n v="4"/>
    <n v="1"/>
    <n v="3"/>
    <n v="4"/>
    <n v="1"/>
    <x v="0"/>
    <n v="2"/>
    <x v="0"/>
    <n v="1"/>
    <n v="2"/>
    <n v="3"/>
    <n v="3"/>
    <x v="0"/>
    <n v="2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7"/>
    <x v="0"/>
    <n v="5"/>
    <n v="7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8N"/>
    <x v="0"/>
    <x v="0"/>
    <s v="SECUNDARIA COMUNITARIA"/>
    <n v="13"/>
    <x v="32"/>
    <n v="29"/>
    <s v="SAN JOSÉ"/>
    <s v="CALLE NINGUNO"/>
    <x v="0"/>
    <x v="0"/>
    <x v="2"/>
    <x v="3"/>
    <x v="7"/>
    <x v="0"/>
    <m/>
    <m/>
    <x v="4"/>
    <x v="9"/>
    <n v="2"/>
    <n v="3"/>
    <n v="5"/>
    <n v="2"/>
    <n v="3"/>
    <n v="5"/>
    <n v="0"/>
    <n v="0"/>
    <n v="0"/>
    <n v="1"/>
    <x v="0"/>
    <n v="2"/>
    <x v="0"/>
    <n v="3"/>
    <n v="1"/>
    <n v="2"/>
    <n v="3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09M"/>
    <x v="0"/>
    <x v="0"/>
    <s v="SECUNDARIA COMUNITARIA"/>
    <n v="35"/>
    <x v="53"/>
    <n v="37"/>
    <s v="LÁZARO CÁRDENAS (OJO FRÍO)"/>
    <s v="CALLE NINGUNO"/>
    <x v="0"/>
    <x v="0"/>
    <x v="2"/>
    <x v="3"/>
    <x v="7"/>
    <x v="0"/>
    <m/>
    <m/>
    <x v="4"/>
    <x v="9"/>
    <n v="4"/>
    <n v="1"/>
    <n v="5"/>
    <n v="4"/>
    <n v="1"/>
    <n v="5"/>
    <n v="0"/>
    <n v="0"/>
    <n v="0"/>
    <n v="0"/>
    <x v="0"/>
    <n v="0"/>
    <x v="0"/>
    <n v="0"/>
    <n v="0"/>
    <n v="0"/>
    <n v="0"/>
    <n v="2"/>
    <x v="0"/>
    <n v="0"/>
    <x v="0"/>
    <n v="2"/>
    <n v="0"/>
    <n v="2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1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0B"/>
    <x v="0"/>
    <x v="0"/>
    <s v="SECUNDARIA COMUNITARIA"/>
    <n v="5"/>
    <x v="23"/>
    <n v="222"/>
    <s v="NIÑOS HÉROES DE CHAPULTEPEC"/>
    <s v="CALLE NINGUNO"/>
    <x v="0"/>
    <x v="0"/>
    <x v="2"/>
    <x v="3"/>
    <x v="7"/>
    <x v="0"/>
    <m/>
    <m/>
    <x v="4"/>
    <x v="9"/>
    <n v="0"/>
    <n v="2"/>
    <n v="2"/>
    <n v="0"/>
    <n v="2"/>
    <n v="2"/>
    <n v="0"/>
    <n v="2"/>
    <n v="2"/>
    <n v="1"/>
    <x v="0"/>
    <n v="2"/>
    <x v="0"/>
    <n v="3"/>
    <n v="1"/>
    <n v="2"/>
    <n v="3"/>
    <n v="1"/>
    <x v="0"/>
    <n v="2"/>
    <x v="0"/>
    <n v="1"/>
    <n v="2"/>
    <n v="3"/>
    <n v="0"/>
    <x v="0"/>
    <n v="2"/>
    <x v="0"/>
    <n v="0"/>
    <n v="2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6"/>
    <x v="0"/>
    <n v="2"/>
    <n v="6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1A"/>
    <x v="0"/>
    <x v="0"/>
    <s v="SECUNDARIA COMUNITARIA"/>
    <n v="49"/>
    <x v="57"/>
    <n v="11"/>
    <s v="HUMARIZA"/>
    <s v="NINGUNO NINGUNO"/>
    <x v="0"/>
    <x v="0"/>
    <x v="2"/>
    <x v="3"/>
    <x v="7"/>
    <x v="0"/>
    <m/>
    <m/>
    <x v="4"/>
    <x v="5"/>
    <n v="2"/>
    <n v="7"/>
    <n v="9"/>
    <n v="2"/>
    <n v="7"/>
    <n v="9"/>
    <n v="1"/>
    <n v="3"/>
    <n v="4"/>
    <n v="2"/>
    <x v="0"/>
    <n v="4"/>
    <x v="0"/>
    <n v="6"/>
    <n v="2"/>
    <n v="4"/>
    <n v="6"/>
    <n v="1"/>
    <x v="0"/>
    <n v="1"/>
    <x v="0"/>
    <n v="1"/>
    <n v="1"/>
    <n v="2"/>
    <n v="0"/>
    <x v="0"/>
    <n v="4"/>
    <x v="0"/>
    <n v="0"/>
    <n v="4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9"/>
    <x v="0"/>
    <n v="3"/>
    <n v="9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2Z"/>
    <x v="0"/>
    <x v="0"/>
    <s v="SECUNDARIA COMUNITARIA"/>
    <n v="9"/>
    <x v="3"/>
    <n v="456"/>
    <s v="HUMIRA"/>
    <s v="NINGUNO NINGUNO"/>
    <x v="0"/>
    <x v="0"/>
    <x v="2"/>
    <x v="3"/>
    <x v="7"/>
    <x v="0"/>
    <m/>
    <m/>
    <x v="4"/>
    <x v="0"/>
    <n v="3"/>
    <n v="5"/>
    <n v="8"/>
    <n v="3"/>
    <n v="5"/>
    <n v="8"/>
    <n v="1"/>
    <n v="0"/>
    <n v="1"/>
    <n v="1"/>
    <x v="0"/>
    <n v="1"/>
    <x v="0"/>
    <n v="2"/>
    <n v="1"/>
    <n v="1"/>
    <n v="2"/>
    <n v="1"/>
    <x v="0"/>
    <n v="2"/>
    <x v="0"/>
    <n v="1"/>
    <n v="2"/>
    <n v="3"/>
    <n v="1"/>
    <x v="0"/>
    <n v="3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6"/>
    <x v="0"/>
    <n v="3"/>
    <n v="6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4Y"/>
    <x v="0"/>
    <x v="0"/>
    <s v="SECUNDARIA COMUNITARIA"/>
    <n v="31"/>
    <x v="9"/>
    <n v="6"/>
    <s v="AGUA CALIENTE DE ARISIACHI"/>
    <s v="CALLE NINGUNO"/>
    <x v="0"/>
    <x v="0"/>
    <x v="2"/>
    <x v="3"/>
    <x v="7"/>
    <x v="0"/>
    <m/>
    <m/>
    <x v="4"/>
    <x v="1"/>
    <n v="2"/>
    <n v="2"/>
    <n v="4"/>
    <n v="2"/>
    <n v="2"/>
    <n v="4"/>
    <n v="0"/>
    <n v="1"/>
    <n v="1"/>
    <n v="0"/>
    <x v="0"/>
    <n v="1"/>
    <x v="0"/>
    <n v="1"/>
    <n v="0"/>
    <n v="1"/>
    <n v="1"/>
    <n v="0"/>
    <x v="0"/>
    <n v="1"/>
    <x v="0"/>
    <n v="0"/>
    <n v="1"/>
    <n v="1"/>
    <n v="2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5X"/>
    <x v="0"/>
    <x v="0"/>
    <s v="SECUNDARIA COMUNITARIA"/>
    <n v="2"/>
    <x v="38"/>
    <n v="40"/>
    <s v="LUIS L. LEÓN (EL GRANERO)"/>
    <s v="CALLE NINGUNO"/>
    <x v="0"/>
    <x v="0"/>
    <x v="2"/>
    <x v="3"/>
    <x v="7"/>
    <x v="0"/>
    <m/>
    <m/>
    <x v="4"/>
    <x v="5"/>
    <n v="1"/>
    <n v="0"/>
    <n v="1"/>
    <n v="1"/>
    <n v="0"/>
    <n v="1"/>
    <n v="0"/>
    <n v="0"/>
    <n v="0"/>
    <n v="0"/>
    <x v="0"/>
    <n v="1"/>
    <x v="0"/>
    <n v="1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6W"/>
    <x v="0"/>
    <x v="0"/>
    <s v="SECUNDARIA COMUNITARIA"/>
    <n v="30"/>
    <x v="4"/>
    <n v="14"/>
    <s v="BASONAYVO"/>
    <s v="CALLE NINGUNO"/>
    <x v="0"/>
    <x v="0"/>
    <x v="2"/>
    <x v="3"/>
    <x v="7"/>
    <x v="0"/>
    <m/>
    <m/>
    <x v="4"/>
    <x v="0"/>
    <n v="3"/>
    <n v="3"/>
    <n v="6"/>
    <n v="3"/>
    <n v="3"/>
    <n v="6"/>
    <n v="1"/>
    <n v="0"/>
    <n v="1"/>
    <n v="1"/>
    <x v="0"/>
    <n v="3"/>
    <x v="0"/>
    <n v="4"/>
    <n v="1"/>
    <n v="3"/>
    <n v="4"/>
    <n v="2"/>
    <x v="0"/>
    <n v="3"/>
    <x v="0"/>
    <n v="2"/>
    <n v="3"/>
    <n v="5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7"/>
    <x v="0"/>
    <n v="3"/>
    <n v="7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7V"/>
    <x v="0"/>
    <x v="0"/>
    <s v="SECUNDARIA COMUNITARIA"/>
    <n v="9"/>
    <x v="3"/>
    <n v="339"/>
    <s v="OJO DEL BUEY"/>
    <s v="CALLE NINGUNO"/>
    <x v="0"/>
    <x v="0"/>
    <x v="2"/>
    <x v="3"/>
    <x v="7"/>
    <x v="0"/>
    <m/>
    <m/>
    <x v="4"/>
    <x v="0"/>
    <n v="1"/>
    <n v="4"/>
    <n v="5"/>
    <n v="1"/>
    <n v="4"/>
    <n v="5"/>
    <n v="0"/>
    <n v="1"/>
    <n v="1"/>
    <n v="1"/>
    <x v="0"/>
    <n v="1"/>
    <x v="0"/>
    <n v="2"/>
    <n v="1"/>
    <n v="1"/>
    <n v="2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8U"/>
    <x v="0"/>
    <x v="0"/>
    <s v="SECUNDARIA COMUNITARIA"/>
    <n v="52"/>
    <x v="24"/>
    <n v="245"/>
    <s v="EL TRÉBOL"/>
    <s v="CALLE NINGUNO"/>
    <x v="0"/>
    <x v="0"/>
    <x v="2"/>
    <x v="3"/>
    <x v="7"/>
    <x v="0"/>
    <m/>
    <m/>
    <x v="4"/>
    <x v="10"/>
    <n v="0"/>
    <n v="2"/>
    <n v="2"/>
    <n v="0"/>
    <n v="2"/>
    <n v="2"/>
    <n v="0"/>
    <n v="0"/>
    <n v="0"/>
    <n v="0"/>
    <x v="0"/>
    <n v="1"/>
    <x v="0"/>
    <n v="1"/>
    <n v="0"/>
    <n v="1"/>
    <n v="1"/>
    <n v="0"/>
    <x v="0"/>
    <n v="3"/>
    <x v="0"/>
    <n v="0"/>
    <n v="3"/>
    <n v="3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5"/>
    <x v="0"/>
    <n v="0"/>
    <n v="5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19T"/>
    <x v="0"/>
    <x v="0"/>
    <s v="SECUNDARIA COMUNITARIA"/>
    <n v="29"/>
    <x v="6"/>
    <n v="1110"/>
    <s v="SAN CAYETANO"/>
    <s v="CALLE NINGUNO"/>
    <x v="0"/>
    <x v="0"/>
    <x v="2"/>
    <x v="3"/>
    <x v="7"/>
    <x v="0"/>
    <m/>
    <m/>
    <x v="4"/>
    <x v="3"/>
    <n v="5"/>
    <n v="2"/>
    <n v="7"/>
    <n v="5"/>
    <n v="2"/>
    <n v="7"/>
    <n v="0"/>
    <n v="1"/>
    <n v="1"/>
    <n v="2"/>
    <x v="0"/>
    <n v="0"/>
    <x v="0"/>
    <n v="2"/>
    <n v="2"/>
    <n v="0"/>
    <n v="2"/>
    <n v="2"/>
    <x v="0"/>
    <n v="0"/>
    <x v="0"/>
    <n v="2"/>
    <n v="0"/>
    <n v="2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1"/>
    <x v="0"/>
    <n v="7"/>
    <n v="1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0I"/>
    <x v="0"/>
    <x v="0"/>
    <s v="SECUNDARIA COMUNITARIA"/>
    <n v="29"/>
    <x v="6"/>
    <n v="1486"/>
    <s v="BAJÍO DE LA MESA"/>
    <s v="CALLE NINGUNO"/>
    <x v="0"/>
    <x v="0"/>
    <x v="2"/>
    <x v="3"/>
    <x v="7"/>
    <x v="0"/>
    <m/>
    <m/>
    <x v="4"/>
    <x v="3"/>
    <n v="2"/>
    <n v="6"/>
    <n v="8"/>
    <n v="2"/>
    <n v="6"/>
    <n v="8"/>
    <n v="0"/>
    <n v="1"/>
    <n v="1"/>
    <n v="1"/>
    <x v="0"/>
    <n v="0"/>
    <x v="0"/>
    <n v="1"/>
    <n v="1"/>
    <n v="0"/>
    <n v="1"/>
    <n v="1"/>
    <x v="0"/>
    <n v="5"/>
    <x v="0"/>
    <n v="1"/>
    <n v="5"/>
    <n v="6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0"/>
    <x v="0"/>
    <x v="0"/>
    <x v="0"/>
    <x v="0"/>
    <x v="0"/>
    <n v="1"/>
    <n v="1"/>
    <n v="0"/>
    <n v="0"/>
    <x v="0"/>
  </r>
  <r>
    <s v="08KTV0321H"/>
    <x v="0"/>
    <x v="0"/>
    <s v="SECUNDARIA COMUNITARIA"/>
    <n v="19"/>
    <x v="13"/>
    <n v="1448"/>
    <s v="CUMBRES DE SACRAMENTO"/>
    <s v="NINGUNO NINGUNO"/>
    <x v="0"/>
    <x v="0"/>
    <x v="2"/>
    <x v="3"/>
    <x v="7"/>
    <x v="0"/>
    <m/>
    <m/>
    <x v="4"/>
    <x v="5"/>
    <n v="1"/>
    <n v="3"/>
    <n v="4"/>
    <n v="1"/>
    <n v="3"/>
    <n v="4"/>
    <n v="0"/>
    <n v="0"/>
    <n v="0"/>
    <n v="1"/>
    <x v="0"/>
    <n v="2"/>
    <x v="0"/>
    <n v="3"/>
    <n v="1"/>
    <n v="2"/>
    <n v="3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4"/>
    <x v="0"/>
    <n v="2"/>
    <n v="4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2G"/>
    <x v="0"/>
    <x v="0"/>
    <s v="SECUNDARIA COMUNITARIA"/>
    <n v="8"/>
    <x v="8"/>
    <n v="93"/>
    <s v="LAS JUNTAS"/>
    <s v="NINGUNO NINGUNO"/>
    <x v="0"/>
    <x v="0"/>
    <x v="2"/>
    <x v="3"/>
    <x v="7"/>
    <x v="0"/>
    <m/>
    <m/>
    <x v="4"/>
    <x v="0"/>
    <n v="0"/>
    <n v="0"/>
    <n v="0"/>
    <n v="0"/>
    <n v="0"/>
    <n v="0"/>
    <n v="0"/>
    <n v="0"/>
    <n v="0"/>
    <n v="1"/>
    <x v="0"/>
    <n v="1"/>
    <x v="0"/>
    <n v="2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3F"/>
    <x v="0"/>
    <x v="0"/>
    <s v="SECUNDARIA COMUNITARIA"/>
    <n v="13"/>
    <x v="32"/>
    <n v="32"/>
    <s v="EJIDO VICENTE GUERRERO (VALLE SECO)"/>
    <s v="NINGUNO NINGUNO"/>
    <x v="0"/>
    <x v="0"/>
    <x v="2"/>
    <x v="3"/>
    <x v="7"/>
    <x v="0"/>
    <m/>
    <m/>
    <x v="4"/>
    <x v="9"/>
    <n v="0"/>
    <n v="0"/>
    <n v="0"/>
    <n v="0"/>
    <n v="0"/>
    <n v="0"/>
    <n v="0"/>
    <n v="0"/>
    <n v="0"/>
    <n v="0"/>
    <x v="0"/>
    <n v="1"/>
    <x v="0"/>
    <n v="1"/>
    <n v="0"/>
    <n v="1"/>
    <n v="1"/>
    <n v="1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1"/>
    <x v="0"/>
    <n v="1"/>
    <n v="1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4E"/>
    <x v="0"/>
    <x v="0"/>
    <s v="SECUNDARIA COMUNITARIA"/>
    <n v="37"/>
    <x v="19"/>
    <n v="1"/>
    <s v="JUÁREZ"/>
    <s v="CALLE EMILIA PÉREZ PAYAN"/>
    <x v="0"/>
    <x v="0"/>
    <x v="2"/>
    <x v="3"/>
    <x v="7"/>
    <x v="0"/>
    <m/>
    <m/>
    <x v="4"/>
    <x v="8"/>
    <n v="0"/>
    <n v="0"/>
    <n v="0"/>
    <n v="0"/>
    <n v="0"/>
    <n v="0"/>
    <n v="0"/>
    <n v="0"/>
    <n v="0"/>
    <n v="15"/>
    <x v="0"/>
    <n v="5"/>
    <x v="0"/>
    <n v="20"/>
    <n v="15"/>
    <n v="5"/>
    <n v="20"/>
    <n v="1"/>
    <x v="0"/>
    <n v="3"/>
    <x v="0"/>
    <n v="1"/>
    <n v="3"/>
    <n v="4"/>
    <n v="2"/>
    <x v="0"/>
    <n v="3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"/>
    <x v="0"/>
    <n v="11"/>
    <x v="0"/>
    <n v="18"/>
    <n v="11"/>
    <n v="2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5D"/>
    <x v="0"/>
    <x v="0"/>
    <s v="SECUNDARIA COMUNITARIA"/>
    <n v="29"/>
    <x v="6"/>
    <n v="620"/>
    <s v="LA SOLEDAD"/>
    <s v="NINGUNO NINGUNO"/>
    <x v="0"/>
    <x v="0"/>
    <x v="2"/>
    <x v="3"/>
    <x v="7"/>
    <x v="0"/>
    <m/>
    <m/>
    <x v="4"/>
    <x v="3"/>
    <n v="0"/>
    <n v="0"/>
    <n v="0"/>
    <n v="0"/>
    <n v="0"/>
    <n v="0"/>
    <n v="0"/>
    <n v="0"/>
    <n v="0"/>
    <n v="0"/>
    <x v="0"/>
    <n v="2"/>
    <x v="0"/>
    <n v="2"/>
    <n v="0"/>
    <n v="2"/>
    <n v="2"/>
    <n v="1"/>
    <x v="0"/>
    <n v="1"/>
    <x v="0"/>
    <n v="1"/>
    <n v="1"/>
    <n v="2"/>
    <n v="3"/>
    <x v="0"/>
    <n v="1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"/>
    <x v="0"/>
    <n v="4"/>
    <x v="0"/>
    <n v="4"/>
    <n v="4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6C"/>
    <x v="0"/>
    <x v="0"/>
    <s v="SECUNDARIA COMUNITARIA"/>
    <n v="29"/>
    <x v="6"/>
    <n v="38"/>
    <s v="SAN SIMÓN (CALABAZAS)"/>
    <s v="NINGUNO NINGUNO"/>
    <x v="0"/>
    <x v="0"/>
    <x v="2"/>
    <x v="3"/>
    <x v="7"/>
    <x v="0"/>
    <m/>
    <m/>
    <x v="4"/>
    <x v="3"/>
    <n v="0"/>
    <n v="0"/>
    <n v="0"/>
    <n v="0"/>
    <n v="0"/>
    <n v="0"/>
    <n v="0"/>
    <n v="0"/>
    <n v="0"/>
    <n v="2"/>
    <x v="0"/>
    <n v="2"/>
    <x v="0"/>
    <n v="4"/>
    <n v="2"/>
    <n v="2"/>
    <n v="4"/>
    <n v="0"/>
    <x v="0"/>
    <n v="2"/>
    <x v="0"/>
    <n v="0"/>
    <n v="2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"/>
    <x v="0"/>
    <n v="5"/>
    <x v="0"/>
    <n v="3"/>
    <n v="5"/>
    <n v="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KTV0327B"/>
    <x v="0"/>
    <x v="0"/>
    <s v="SECUNDARIA COMUNITARIA"/>
    <n v="66"/>
    <x v="11"/>
    <n v="152"/>
    <s v="PALMARITO (AGUA CALIENTE)"/>
    <s v="NINGUNO NINGUNO"/>
    <x v="0"/>
    <x v="0"/>
    <x v="2"/>
    <x v="3"/>
    <x v="7"/>
    <x v="0"/>
    <m/>
    <m/>
    <x v="4"/>
    <x v="0"/>
    <n v="0"/>
    <n v="0"/>
    <n v="0"/>
    <n v="0"/>
    <n v="0"/>
    <n v="0"/>
    <n v="0"/>
    <n v="0"/>
    <n v="0"/>
    <n v="0"/>
    <x v="0"/>
    <n v="2"/>
    <x v="0"/>
    <n v="2"/>
    <n v="0"/>
    <n v="2"/>
    <n v="2"/>
    <n v="0"/>
    <x v="0"/>
    <n v="2"/>
    <x v="0"/>
    <n v="0"/>
    <n v="2"/>
    <n v="2"/>
    <n v="2"/>
    <x v="0"/>
    <n v="1"/>
    <x v="0"/>
    <n v="2"/>
    <n v="1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5"/>
    <x v="0"/>
    <n v="2"/>
    <n v="5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0"/>
    <n v="0"/>
    <x v="0"/>
  </r>
  <r>
    <s v="08NDI0003G"/>
    <x v="1"/>
    <x v="1"/>
    <s v="CENDI IMSS 1"/>
    <n v="37"/>
    <x v="19"/>
    <n v="1"/>
    <s v="JUÁREZ"/>
    <s v="AVENIDA 16 DE SEPTIEMBRE E IGNACIO ZARAGOZA"/>
    <x v="0"/>
    <x v="0"/>
    <x v="2"/>
    <x v="2"/>
    <x v="1"/>
    <x v="0"/>
    <m/>
    <m/>
    <x v="4"/>
    <x v="8"/>
    <n v="53"/>
    <n v="38"/>
    <n v="9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38"/>
    <n v="91"/>
    <x v="0"/>
    <x v="0"/>
    <x v="0"/>
    <x v="0"/>
    <x v="0"/>
    <x v="0"/>
    <n v="6"/>
    <n v="6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71"/>
    <n v="75"/>
    <n v="0"/>
    <n v="3"/>
    <x v="0"/>
    <x v="0"/>
    <x v="0"/>
    <x v="0"/>
    <x v="0"/>
    <x v="0"/>
    <n v="3"/>
    <n v="3"/>
    <n v="6"/>
    <n v="6"/>
    <x v="0"/>
  </r>
  <r>
    <s v="08NDI0004F"/>
    <x v="0"/>
    <x v="0"/>
    <s v="CENDI IMSS 2"/>
    <n v="37"/>
    <x v="19"/>
    <n v="1"/>
    <s v="JUÁREZ"/>
    <s v="CALLE NIÑOS HEROES"/>
    <x v="0"/>
    <x v="0"/>
    <x v="2"/>
    <x v="2"/>
    <x v="1"/>
    <x v="0"/>
    <m/>
    <m/>
    <x v="4"/>
    <x v="8"/>
    <n v="36"/>
    <n v="40"/>
    <n v="7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40"/>
    <n v="76"/>
    <x v="0"/>
    <x v="0"/>
    <x v="0"/>
    <x v="0"/>
    <x v="0"/>
    <x v="0"/>
    <n v="6"/>
    <n v="6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71"/>
    <n v="76"/>
    <n v="0"/>
    <n v="4"/>
    <x v="0"/>
    <x v="0"/>
    <x v="0"/>
    <x v="0"/>
    <x v="0"/>
    <x v="0"/>
    <n v="4"/>
    <n v="4"/>
    <n v="12"/>
    <n v="12"/>
    <x v="0"/>
  </r>
  <r>
    <s v="08NDI0007C"/>
    <x v="0"/>
    <x v="0"/>
    <s v="CENDI IMSS 1"/>
    <n v="19"/>
    <x v="13"/>
    <n v="1"/>
    <s v="CHIHUAHUA"/>
    <s v="CALLE ORTIZ DE CAMPOS"/>
    <x v="0"/>
    <x v="0"/>
    <x v="2"/>
    <x v="2"/>
    <x v="1"/>
    <x v="0"/>
    <m/>
    <m/>
    <x v="4"/>
    <x v="5"/>
    <n v="75"/>
    <n v="54"/>
    <n v="12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5"/>
    <n v="54"/>
    <n v="129"/>
    <x v="0"/>
    <x v="0"/>
    <x v="0"/>
    <x v="0"/>
    <x v="0"/>
    <x v="0"/>
    <n v="8"/>
    <n v="8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75"/>
    <n v="76"/>
    <n v="0"/>
    <n v="0"/>
    <x v="0"/>
    <x v="0"/>
    <x v="0"/>
    <x v="0"/>
    <x v="0"/>
    <x v="0"/>
    <n v="0"/>
    <n v="0"/>
    <n v="8"/>
    <n v="8"/>
    <x v="0"/>
  </r>
  <r>
    <s v="08NDI0010Q"/>
    <x v="0"/>
    <x v="0"/>
    <s v="ESTANCIA DE BIENESTAR INFANTIL ISSSTE 64"/>
    <n v="19"/>
    <x v="13"/>
    <n v="1"/>
    <s v="CHIHUAHUA"/>
    <s v="CALLE DIVISION DEL NORTE"/>
    <x v="0"/>
    <x v="0"/>
    <x v="2"/>
    <x v="2"/>
    <x v="1"/>
    <x v="0"/>
    <s v="08FCJ0001Q"/>
    <m/>
    <x v="6"/>
    <x v="5"/>
    <n v="31"/>
    <n v="29"/>
    <n v="6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9"/>
    <n v="60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0"/>
    <n v="31"/>
    <n v="0"/>
    <n v="0"/>
    <x v="0"/>
    <x v="0"/>
    <x v="0"/>
    <x v="0"/>
    <x v="0"/>
    <x v="0"/>
    <n v="0"/>
    <n v="0"/>
    <n v="6"/>
    <n v="6"/>
    <x v="0"/>
  </r>
  <r>
    <s v="08NDI0011P"/>
    <x v="1"/>
    <x v="1"/>
    <s v="CHIHUAHUA 003"/>
    <n v="19"/>
    <x v="13"/>
    <n v="1"/>
    <s v="CHIHUAHUA"/>
    <s v="AVENIDA SAN FELIPE"/>
    <x v="0"/>
    <x v="0"/>
    <x v="2"/>
    <x v="2"/>
    <x v="1"/>
    <x v="0"/>
    <m/>
    <m/>
    <x v="4"/>
    <x v="5"/>
    <n v="24"/>
    <n v="33"/>
    <n v="5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3"/>
    <n v="57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5"/>
    <n v="46"/>
    <n v="0"/>
    <n v="0"/>
    <x v="0"/>
    <x v="0"/>
    <x v="0"/>
    <x v="0"/>
    <x v="0"/>
    <x v="0"/>
    <n v="0"/>
    <n v="0"/>
    <n v="6"/>
    <n v="6"/>
    <x v="0"/>
  </r>
  <r>
    <s v="08NDI0014M"/>
    <x v="1"/>
    <x v="1"/>
    <s v="CHIHUAHUA 002"/>
    <n v="19"/>
    <x v="13"/>
    <n v="1"/>
    <s v="CHIHUAHUA"/>
    <s v="CALLE ORTIZ DE CAMPOS"/>
    <x v="0"/>
    <x v="0"/>
    <x v="2"/>
    <x v="2"/>
    <x v="1"/>
    <x v="0"/>
    <m/>
    <m/>
    <x v="4"/>
    <x v="5"/>
    <n v="36"/>
    <n v="26"/>
    <n v="6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26"/>
    <n v="62"/>
    <x v="0"/>
    <x v="0"/>
    <x v="0"/>
    <x v="0"/>
    <x v="0"/>
    <x v="0"/>
    <n v="8"/>
    <n v="8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5"/>
    <n v="46"/>
    <n v="0"/>
    <n v="0"/>
    <x v="0"/>
    <x v="0"/>
    <x v="0"/>
    <x v="0"/>
    <x v="0"/>
    <x v="0"/>
    <n v="0"/>
    <n v="0"/>
    <n v="6"/>
    <n v="6"/>
    <x v="0"/>
  </r>
  <r>
    <s v="08NDI0015L"/>
    <x v="1"/>
    <x v="1"/>
    <s v="JUAREZ 004"/>
    <n v="37"/>
    <x v="19"/>
    <n v="1"/>
    <s v="JUÁREZ"/>
    <s v="AVENIDA DE LA RAZA"/>
    <x v="0"/>
    <x v="0"/>
    <x v="2"/>
    <x v="2"/>
    <x v="1"/>
    <x v="0"/>
    <m/>
    <m/>
    <x v="4"/>
    <x v="8"/>
    <n v="20"/>
    <n v="25"/>
    <n v="4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5"/>
    <n v="45"/>
    <x v="0"/>
    <x v="0"/>
    <x v="0"/>
    <x v="0"/>
    <x v="0"/>
    <x v="0"/>
    <n v="6"/>
    <n v="6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60"/>
    <n v="63"/>
    <n v="0"/>
    <n v="2"/>
    <x v="0"/>
    <x v="0"/>
    <x v="0"/>
    <x v="0"/>
    <x v="0"/>
    <x v="0"/>
    <n v="2"/>
    <n v="2"/>
    <n v="6"/>
    <n v="6"/>
    <x v="0"/>
  </r>
  <r>
    <s v="08NDI0018I"/>
    <x v="1"/>
    <x v="1"/>
    <s v="CIUDAD JUAREZ 003"/>
    <n v="37"/>
    <x v="19"/>
    <n v="1"/>
    <s v="JUÁREZ"/>
    <s v="CALLE FARADAY"/>
    <x v="0"/>
    <x v="0"/>
    <x v="2"/>
    <x v="2"/>
    <x v="1"/>
    <x v="0"/>
    <m/>
    <m/>
    <x v="4"/>
    <x v="8"/>
    <n v="77"/>
    <n v="81"/>
    <n v="15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8"/>
    <n v="74"/>
    <n v="152"/>
    <x v="0"/>
    <x v="0"/>
    <x v="0"/>
    <x v="0"/>
    <x v="0"/>
    <x v="0"/>
    <n v="8"/>
    <n v="8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56"/>
    <n v="60"/>
    <n v="0"/>
    <n v="3"/>
    <x v="0"/>
    <x v="0"/>
    <x v="0"/>
    <x v="0"/>
    <x v="0"/>
    <x v="0"/>
    <n v="3"/>
    <n v="3"/>
    <n v="8"/>
    <n v="8"/>
    <x v="0"/>
  </r>
  <r>
    <s v="08NDI0027Q"/>
    <x v="1"/>
    <x v="1"/>
    <s v="GUARDERIA INFANTIL 004"/>
    <n v="19"/>
    <x v="13"/>
    <n v="1"/>
    <s v="CHIHUAHUA"/>
    <s v="AVENIDA MIRADOR"/>
    <x v="0"/>
    <x v="0"/>
    <x v="2"/>
    <x v="2"/>
    <x v="1"/>
    <x v="0"/>
    <m/>
    <m/>
    <x v="4"/>
    <x v="5"/>
    <n v="54"/>
    <n v="41"/>
    <n v="9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41"/>
    <n v="95"/>
    <x v="0"/>
    <x v="0"/>
    <x v="0"/>
    <x v="0"/>
    <x v="0"/>
    <x v="0"/>
    <n v="6"/>
    <n v="6"/>
    <x v="0"/>
    <x v="1"/>
    <x v="0"/>
    <x v="1"/>
    <x v="0"/>
    <x v="0"/>
    <x v="0"/>
    <x v="0"/>
    <x v="0"/>
    <n v="41"/>
    <x v="0"/>
    <x v="0"/>
    <x v="0"/>
    <x v="0"/>
    <x v="0"/>
    <x v="0"/>
    <x v="0"/>
    <x v="0"/>
    <x v="0"/>
    <x v="0"/>
    <x v="0"/>
    <x v="0"/>
    <n v="27"/>
    <n v="69"/>
    <n v="0"/>
    <n v="41"/>
    <x v="0"/>
    <x v="0"/>
    <x v="0"/>
    <x v="0"/>
    <x v="0"/>
    <x v="0"/>
    <n v="41"/>
    <n v="41"/>
    <n v="8"/>
    <n v="8"/>
    <x v="0"/>
  </r>
  <r>
    <s v="08NDI0036Y"/>
    <x v="1"/>
    <x v="1"/>
    <s v="GUARDERIA ORDINARIA G-0005"/>
    <n v="19"/>
    <x v="13"/>
    <n v="1"/>
    <s v="CHIHUAHUA"/>
    <s v="CALLE CARBONEL"/>
    <x v="0"/>
    <x v="0"/>
    <x v="2"/>
    <x v="2"/>
    <x v="1"/>
    <x v="0"/>
    <m/>
    <m/>
    <x v="4"/>
    <x v="5"/>
    <n v="46"/>
    <n v="36"/>
    <n v="8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6"/>
    <n v="82"/>
    <x v="0"/>
    <x v="0"/>
    <x v="0"/>
    <x v="0"/>
    <x v="0"/>
    <x v="0"/>
    <n v="8"/>
    <n v="8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48"/>
    <n v="51"/>
    <n v="0"/>
    <n v="2"/>
    <x v="0"/>
    <x v="0"/>
    <x v="0"/>
    <x v="0"/>
    <x v="0"/>
    <x v="0"/>
    <n v="2"/>
    <n v="2"/>
    <n v="6"/>
    <n v="6"/>
    <x v="0"/>
  </r>
  <r>
    <s v="08NJN0001E"/>
    <x v="0"/>
    <x v="0"/>
    <s v="GUARDERIA ORDINARIA NUM. 5"/>
    <n v="19"/>
    <x v="13"/>
    <n v="1"/>
    <s v="CHIHUAHUA"/>
    <s v="CALLE CARBONEL"/>
    <x v="0"/>
    <x v="0"/>
    <x v="2"/>
    <x v="0"/>
    <x v="2"/>
    <x v="0"/>
    <s v="08FZP0154Z"/>
    <s v="08FJZ0115C"/>
    <x v="6"/>
    <x v="5"/>
    <n v="17"/>
    <n v="13"/>
    <n v="30"/>
    <n v="17"/>
    <n v="13"/>
    <n v="30"/>
    <n v="0"/>
    <n v="0"/>
    <n v="0"/>
    <n v="0"/>
    <x v="0"/>
    <n v="0"/>
    <x v="0"/>
    <n v="0"/>
    <n v="8"/>
    <n v="6"/>
    <n v="14"/>
    <n v="0"/>
    <x v="0"/>
    <n v="0"/>
    <x v="0"/>
    <n v="9"/>
    <n v="3"/>
    <n v="12"/>
    <n v="0"/>
    <x v="0"/>
    <n v="0"/>
    <x v="0"/>
    <n v="4"/>
    <n v="8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7"/>
    <n v="38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0"/>
    <n v="0"/>
    <n v="5"/>
    <n v="0"/>
    <n v="3"/>
    <x v="1"/>
    <x v="1"/>
    <x v="1"/>
    <x v="0"/>
    <x v="0"/>
    <x v="0"/>
    <n v="0"/>
    <n v="3"/>
    <n v="3"/>
    <n v="3"/>
    <x v="0"/>
  </r>
  <r>
    <s v="08PDI0003E"/>
    <x v="0"/>
    <x v="0"/>
    <s v="CENTRO INFANTIL JUANA DE ASBAJE U528"/>
    <n v="19"/>
    <x v="13"/>
    <n v="1"/>
    <s v="CHIHUAHUA"/>
    <s v="CALLE CAYETANO JUSTINIANI"/>
    <x v="0"/>
    <x v="1"/>
    <x v="3"/>
    <x v="2"/>
    <x v="1"/>
    <x v="0"/>
    <s v="08FCJ0003O"/>
    <m/>
    <x v="4"/>
    <x v="5"/>
    <n v="102"/>
    <n v="74"/>
    <n v="17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66"/>
    <n v="151"/>
    <x v="0"/>
    <x v="0"/>
    <x v="0"/>
    <x v="0"/>
    <x v="0"/>
    <x v="0"/>
    <n v="8"/>
    <n v="8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41"/>
    <n v="43"/>
    <n v="0"/>
    <n v="1"/>
    <x v="0"/>
    <x v="0"/>
    <x v="0"/>
    <x v="0"/>
    <x v="0"/>
    <x v="0"/>
    <n v="1"/>
    <n v="1"/>
    <n v="8"/>
    <n v="8"/>
    <x v="0"/>
  </r>
  <r>
    <s v="08PDI0004D"/>
    <x v="4"/>
    <x v="4"/>
    <s v="CENTRO INFANTIL JUANA DE ASBAJE U529"/>
    <n v="19"/>
    <x v="13"/>
    <n v="1"/>
    <s v="CHIHUAHUA"/>
    <s v="CALLE MIGUELITOS"/>
    <x v="0"/>
    <x v="1"/>
    <x v="3"/>
    <x v="2"/>
    <x v="1"/>
    <x v="0"/>
    <s v="08FCJ0003O"/>
    <m/>
    <x v="4"/>
    <x v="5"/>
    <n v="79"/>
    <n v="57"/>
    <n v="13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"/>
    <n v="64"/>
    <n v="138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8"/>
    <n v="49"/>
    <n v="0"/>
    <n v="0"/>
    <x v="0"/>
    <x v="0"/>
    <x v="0"/>
    <x v="0"/>
    <x v="0"/>
    <x v="0"/>
    <n v="0"/>
    <n v="0"/>
    <n v="8"/>
    <n v="8"/>
    <x v="0"/>
  </r>
  <r>
    <s v="08PDI0010O"/>
    <x v="0"/>
    <x v="0"/>
    <s v="BEATRIZ ORDOÑEZ ACUÑA"/>
    <n v="19"/>
    <x v="13"/>
    <n v="1"/>
    <s v="CHIHUAHUA"/>
    <s v="CALLE 20"/>
    <x v="0"/>
    <x v="1"/>
    <x v="3"/>
    <x v="2"/>
    <x v="1"/>
    <x v="0"/>
    <s v="08FCJ0003O"/>
    <m/>
    <x v="6"/>
    <x v="5"/>
    <n v="2"/>
    <n v="6"/>
    <n v="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6"/>
    <n v="8"/>
    <x v="0"/>
    <x v="0"/>
    <x v="0"/>
    <x v="0"/>
    <x v="0"/>
    <x v="0"/>
    <n v="1"/>
    <n v="1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"/>
    <n v="4"/>
    <n v="0"/>
    <n v="0"/>
    <x v="0"/>
    <x v="0"/>
    <x v="0"/>
    <x v="0"/>
    <x v="0"/>
    <x v="0"/>
    <n v="0"/>
    <n v="0"/>
    <n v="1"/>
    <n v="1"/>
    <x v="0"/>
  </r>
  <r>
    <s v="08PDI0012M"/>
    <x v="0"/>
    <x v="0"/>
    <s v="CUIDADOS MATERNALES LA ESTANCIA"/>
    <n v="21"/>
    <x v="21"/>
    <n v="1"/>
    <s v="DELICIAS"/>
    <s v="AVENIDA RIO CHUVISCAR SUR"/>
    <x v="0"/>
    <x v="1"/>
    <x v="3"/>
    <x v="2"/>
    <x v="1"/>
    <x v="0"/>
    <s v="08FCJ0003O"/>
    <m/>
    <x v="9"/>
    <x v="6"/>
    <n v="49"/>
    <n v="57"/>
    <n v="10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57"/>
    <n v="106"/>
    <x v="0"/>
    <x v="0"/>
    <x v="0"/>
    <x v="0"/>
    <x v="0"/>
    <x v="0"/>
    <n v="6"/>
    <n v="6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30"/>
    <n v="32"/>
    <n v="0"/>
    <n v="1"/>
    <x v="0"/>
    <x v="0"/>
    <x v="0"/>
    <x v="0"/>
    <x v="0"/>
    <x v="0"/>
    <n v="1"/>
    <n v="1"/>
    <n v="5"/>
    <n v="5"/>
    <x v="0"/>
  </r>
  <r>
    <s v="08PDI0016I"/>
    <x v="1"/>
    <x v="1"/>
    <s v="GUARDERIA CANACO DELICIAS S.C. U-399"/>
    <n v="21"/>
    <x v="21"/>
    <n v="1"/>
    <s v="DELICIAS"/>
    <s v="AVENIDA PLUTARCO ELIAS CALLES"/>
    <x v="0"/>
    <x v="1"/>
    <x v="3"/>
    <x v="2"/>
    <x v="1"/>
    <x v="0"/>
    <s v="08FCJ0003O"/>
    <m/>
    <x v="9"/>
    <x v="6"/>
    <n v="85"/>
    <n v="69"/>
    <n v="15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0"/>
    <n v="74"/>
    <n v="164"/>
    <x v="0"/>
    <x v="0"/>
    <x v="0"/>
    <x v="0"/>
    <x v="0"/>
    <x v="0"/>
    <n v="8"/>
    <n v="8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44"/>
    <n v="51"/>
    <n v="0"/>
    <n v="6"/>
    <x v="0"/>
    <x v="0"/>
    <x v="0"/>
    <x v="0"/>
    <x v="0"/>
    <x v="0"/>
    <n v="6"/>
    <n v="6"/>
    <n v="8"/>
    <n v="8"/>
    <x v="0"/>
  </r>
  <r>
    <s v="08PDI0021U"/>
    <x v="1"/>
    <x v="1"/>
    <s v="CENTRO INFANTIL ATENEA"/>
    <n v="50"/>
    <x v="30"/>
    <n v="1"/>
    <s v="NUEVO CASAS GRANDES"/>
    <s v="AVENIDA PLAN ALEMAN"/>
    <x v="0"/>
    <x v="1"/>
    <x v="3"/>
    <x v="2"/>
    <x v="1"/>
    <x v="0"/>
    <s v="08FCJ0003O"/>
    <m/>
    <x v="12"/>
    <x v="9"/>
    <n v="43"/>
    <n v="61"/>
    <n v="10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61"/>
    <n v="104"/>
    <x v="0"/>
    <x v="0"/>
    <x v="0"/>
    <x v="0"/>
    <x v="0"/>
    <x v="0"/>
    <n v="8"/>
    <n v="8"/>
    <x v="0"/>
    <x v="1"/>
    <x v="0"/>
    <x v="1"/>
    <x v="0"/>
    <x v="0"/>
    <x v="0"/>
    <x v="0"/>
    <x v="0"/>
    <n v="11"/>
    <x v="0"/>
    <x v="0"/>
    <x v="0"/>
    <x v="0"/>
    <x v="0"/>
    <x v="0"/>
    <x v="0"/>
    <x v="0"/>
    <x v="0"/>
    <x v="0"/>
    <x v="0"/>
    <x v="0"/>
    <n v="20"/>
    <n v="32"/>
    <n v="0"/>
    <n v="11"/>
    <x v="0"/>
    <x v="0"/>
    <x v="0"/>
    <x v="0"/>
    <x v="0"/>
    <x v="0"/>
    <n v="11"/>
    <n v="11"/>
    <n v="8"/>
    <n v="8"/>
    <x v="0"/>
  </r>
  <r>
    <s v="08PDI0023S"/>
    <x v="1"/>
    <x v="1"/>
    <s v="HOGARES INFANTILES CANACO 132 AC"/>
    <n v="19"/>
    <x v="13"/>
    <n v="1"/>
    <s v="CHIHUAHUA"/>
    <s v="CALLE 22"/>
    <x v="0"/>
    <x v="1"/>
    <x v="3"/>
    <x v="2"/>
    <x v="1"/>
    <x v="0"/>
    <s v="08FCJ0003O"/>
    <m/>
    <x v="6"/>
    <x v="5"/>
    <n v="98"/>
    <n v="106"/>
    <n v="20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8"/>
    <n v="106"/>
    <n v="204"/>
    <x v="0"/>
    <x v="0"/>
    <x v="0"/>
    <x v="0"/>
    <x v="0"/>
    <x v="0"/>
    <n v="6"/>
    <n v="6"/>
    <x v="0"/>
    <x v="1"/>
    <x v="1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51"/>
    <n v="52"/>
    <n v="0"/>
    <n v="0"/>
    <x v="0"/>
    <x v="0"/>
    <x v="0"/>
    <x v="0"/>
    <x v="0"/>
    <x v="0"/>
    <n v="0"/>
    <n v="0"/>
    <n v="6"/>
    <n v="6"/>
    <x v="0"/>
  </r>
  <r>
    <s v="08PDI0024R"/>
    <x v="1"/>
    <x v="1"/>
    <s v="HOGARES INFANTILES DE CHIHUAHUA 291 AC"/>
    <n v="19"/>
    <x v="13"/>
    <n v="1"/>
    <s v="CHIHUAHUA"/>
    <s v="CALLE CHAC-MOOL E IGNACIO RODRIGUEZ"/>
    <x v="0"/>
    <x v="1"/>
    <x v="3"/>
    <x v="2"/>
    <x v="1"/>
    <x v="0"/>
    <s v="08FCJ0003O"/>
    <m/>
    <x v="6"/>
    <x v="5"/>
    <n v="76"/>
    <n v="68"/>
    <n v="14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75"/>
    <n v="145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5"/>
    <n v="36"/>
    <n v="0"/>
    <n v="0"/>
    <x v="0"/>
    <x v="0"/>
    <x v="0"/>
    <x v="0"/>
    <x v="0"/>
    <x v="0"/>
    <n v="0"/>
    <n v="0"/>
    <n v="6"/>
    <n v="6"/>
    <x v="0"/>
  </r>
  <r>
    <s v="08PDI0025Q"/>
    <x v="1"/>
    <x v="1"/>
    <s v="ESTANCIAS INFANTILES MUNICIPALES A C 292"/>
    <n v="19"/>
    <x v="13"/>
    <n v="1"/>
    <s v="CHIHUAHUA"/>
    <s v="CALLE JOSE MARIA IGLESIAS"/>
    <x v="0"/>
    <x v="1"/>
    <x v="3"/>
    <x v="2"/>
    <x v="1"/>
    <x v="0"/>
    <s v="08FCJ0003O"/>
    <m/>
    <x v="6"/>
    <x v="5"/>
    <n v="43"/>
    <n v="40"/>
    <n v="8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0"/>
    <n v="83"/>
    <x v="0"/>
    <x v="0"/>
    <x v="0"/>
    <x v="0"/>
    <x v="0"/>
    <x v="0"/>
    <n v="6"/>
    <n v="6"/>
    <x v="0"/>
    <x v="1"/>
    <x v="0"/>
    <x v="1"/>
    <x v="0"/>
    <x v="0"/>
    <x v="0"/>
    <x v="0"/>
    <x v="0"/>
    <n v="16"/>
    <x v="0"/>
    <x v="0"/>
    <x v="0"/>
    <x v="0"/>
    <x v="0"/>
    <x v="0"/>
    <x v="0"/>
    <x v="0"/>
    <x v="0"/>
    <x v="0"/>
    <x v="0"/>
    <x v="0"/>
    <n v="8"/>
    <n v="25"/>
    <n v="0"/>
    <n v="16"/>
    <x v="0"/>
    <x v="0"/>
    <x v="0"/>
    <x v="0"/>
    <x v="0"/>
    <x v="0"/>
    <n v="16"/>
    <n v="16"/>
    <n v="6"/>
    <n v="6"/>
    <x v="0"/>
  </r>
  <r>
    <s v="08PDI0027O"/>
    <x v="1"/>
    <x v="1"/>
    <s v="DESARROLLO INTEGRAL LAS AMERICAS A C 319"/>
    <n v="19"/>
    <x v="13"/>
    <n v="1"/>
    <s v="CHIHUAHUA"/>
    <s v="CALLE WASHINGTON"/>
    <x v="0"/>
    <x v="1"/>
    <x v="3"/>
    <x v="2"/>
    <x v="1"/>
    <x v="0"/>
    <s v="08FCJ0003O"/>
    <m/>
    <x v="6"/>
    <x v="5"/>
    <n v="46"/>
    <n v="47"/>
    <n v="9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7"/>
    <n v="93"/>
    <x v="0"/>
    <x v="0"/>
    <x v="0"/>
    <x v="0"/>
    <x v="0"/>
    <x v="0"/>
    <n v="6"/>
    <n v="6"/>
    <x v="0"/>
    <x v="1"/>
    <x v="0"/>
    <x v="1"/>
    <x v="0"/>
    <x v="0"/>
    <x v="0"/>
    <x v="0"/>
    <x v="0"/>
    <n v="18"/>
    <x v="0"/>
    <x v="0"/>
    <x v="0"/>
    <x v="0"/>
    <x v="0"/>
    <x v="0"/>
    <x v="0"/>
    <x v="0"/>
    <x v="0"/>
    <x v="0"/>
    <x v="0"/>
    <x v="0"/>
    <n v="29"/>
    <n v="48"/>
    <n v="0"/>
    <n v="18"/>
    <x v="0"/>
    <x v="0"/>
    <x v="0"/>
    <x v="0"/>
    <x v="0"/>
    <x v="0"/>
    <n v="18"/>
    <n v="18"/>
    <n v="6"/>
    <n v="6"/>
    <x v="0"/>
  </r>
  <r>
    <s v="08PDI0029M"/>
    <x v="1"/>
    <x v="1"/>
    <s v="PARQUE RIO BRAVO A.C."/>
    <n v="37"/>
    <x v="19"/>
    <n v="1"/>
    <s v="JUÁREZ"/>
    <s v="CALLE MANUEL SANDOVAL VALLARTA"/>
    <x v="0"/>
    <x v="1"/>
    <x v="3"/>
    <x v="2"/>
    <x v="1"/>
    <x v="0"/>
    <s v="08FCJ0003O"/>
    <m/>
    <x v="8"/>
    <x v="8"/>
    <n v="73"/>
    <n v="52"/>
    <n v="12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3"/>
    <n v="52"/>
    <n v="125"/>
    <x v="0"/>
    <x v="0"/>
    <x v="0"/>
    <x v="0"/>
    <x v="0"/>
    <x v="0"/>
    <n v="8"/>
    <n v="8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7"/>
    <n v="38"/>
    <n v="0"/>
    <n v="0"/>
    <x v="0"/>
    <x v="0"/>
    <x v="0"/>
    <x v="0"/>
    <x v="0"/>
    <x v="0"/>
    <n v="0"/>
    <n v="0"/>
    <n v="8"/>
    <n v="8"/>
    <x v="0"/>
  </r>
  <r>
    <s v="08PDI0030B"/>
    <x v="1"/>
    <x v="1"/>
    <s v="ESTANCIAS INFANTILES CAMARGO CHIHUAHUA MEXICO A C 224"/>
    <n v="11"/>
    <x v="15"/>
    <n v="1"/>
    <s v="SANTA ROSALÍA DE CAMARGO"/>
    <s v="CALLE EDUCACION TECNOLOGICA "/>
    <x v="0"/>
    <x v="1"/>
    <x v="3"/>
    <x v="2"/>
    <x v="1"/>
    <x v="0"/>
    <s v="08FCJ0003O"/>
    <m/>
    <x v="9"/>
    <x v="6"/>
    <n v="59"/>
    <n v="37"/>
    <n v="9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"/>
    <n v="37"/>
    <n v="96"/>
    <x v="0"/>
    <x v="0"/>
    <x v="0"/>
    <x v="0"/>
    <x v="0"/>
    <x v="0"/>
    <n v="8"/>
    <n v="8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0"/>
    <n v="31"/>
    <n v="0"/>
    <n v="0"/>
    <x v="0"/>
    <x v="0"/>
    <x v="0"/>
    <x v="0"/>
    <x v="0"/>
    <x v="0"/>
    <n v="0"/>
    <n v="0"/>
    <n v="8"/>
    <n v="8"/>
    <x v="0"/>
  </r>
  <r>
    <s v="08PDI0036W"/>
    <x v="1"/>
    <x v="1"/>
    <s v="ESTANCIA INFANTIL TOWI A C 321"/>
    <n v="17"/>
    <x v="16"/>
    <n v="1"/>
    <s v="CUAUHTÉMOC"/>
    <s v="CALLE RIO SANTA CLARA "/>
    <x v="0"/>
    <x v="1"/>
    <x v="3"/>
    <x v="2"/>
    <x v="1"/>
    <x v="0"/>
    <m/>
    <m/>
    <x v="2"/>
    <x v="1"/>
    <n v="89"/>
    <n v="71"/>
    <n v="16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71"/>
    <n v="160"/>
    <x v="0"/>
    <x v="0"/>
    <x v="0"/>
    <x v="0"/>
    <x v="0"/>
    <x v="0"/>
    <n v="3"/>
    <n v="3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39"/>
    <n v="41"/>
    <n v="0"/>
    <n v="1"/>
    <x v="0"/>
    <x v="0"/>
    <x v="0"/>
    <x v="0"/>
    <x v="0"/>
    <x v="0"/>
    <n v="1"/>
    <n v="1"/>
    <n v="7"/>
    <n v="7"/>
    <x v="0"/>
  </r>
  <r>
    <s v="08PDI0037V"/>
    <x v="1"/>
    <x v="1"/>
    <s v="ESTANCIAS INFANTILES TARAHUMARA II A C 278"/>
    <n v="17"/>
    <x v="16"/>
    <n v="1"/>
    <s v="CUAUHTÉMOC"/>
    <s v="AVENIDA DE LOS RINCONES "/>
    <x v="0"/>
    <x v="1"/>
    <x v="3"/>
    <x v="2"/>
    <x v="1"/>
    <x v="0"/>
    <m/>
    <m/>
    <x v="2"/>
    <x v="1"/>
    <n v="80"/>
    <n v="53"/>
    <n v="13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0"/>
    <n v="53"/>
    <n v="133"/>
    <x v="0"/>
    <x v="0"/>
    <x v="0"/>
    <x v="0"/>
    <x v="0"/>
    <x v="0"/>
    <n v="3"/>
    <n v="3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40"/>
    <n v="43"/>
    <n v="0"/>
    <n v="2"/>
    <x v="0"/>
    <x v="0"/>
    <x v="0"/>
    <x v="0"/>
    <x v="0"/>
    <x v="0"/>
    <n v="2"/>
    <n v="2"/>
    <n v="6"/>
    <n v="6"/>
    <x v="0"/>
  </r>
  <r>
    <s v="08PDI0039T"/>
    <x v="1"/>
    <x v="1"/>
    <s v="GUARDERIA PARTICIPATIVA CANACO ALDAMA A C 230 (PART)"/>
    <n v="2"/>
    <x v="38"/>
    <n v="1"/>
    <s v="JUAN ALDAMA"/>
    <s v="CALLE 20 DE NOVIEMBRE"/>
    <x v="0"/>
    <x v="1"/>
    <x v="3"/>
    <x v="2"/>
    <x v="1"/>
    <x v="0"/>
    <m/>
    <m/>
    <x v="6"/>
    <x v="5"/>
    <n v="46"/>
    <n v="35"/>
    <n v="8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5"/>
    <n v="81"/>
    <x v="0"/>
    <x v="0"/>
    <x v="0"/>
    <x v="0"/>
    <x v="0"/>
    <x v="0"/>
    <n v="8"/>
    <n v="8"/>
    <x v="0"/>
    <x v="1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15"/>
    <n v="18"/>
    <n v="0"/>
    <n v="3"/>
    <x v="0"/>
    <x v="0"/>
    <x v="0"/>
    <x v="0"/>
    <x v="0"/>
    <x v="0"/>
    <n v="3"/>
    <n v="3"/>
    <n v="4"/>
    <n v="4"/>
    <x v="0"/>
  </r>
  <r>
    <s v="08PDI0041H"/>
    <x v="1"/>
    <x v="1"/>
    <s v="ESTANCIAS INFANTILES CANACINTRA A.C. U-419"/>
    <n v="21"/>
    <x v="21"/>
    <n v="1"/>
    <s v="DELICIAS"/>
    <s v="CALLE CENTRAL SUR"/>
    <x v="0"/>
    <x v="1"/>
    <x v="3"/>
    <x v="2"/>
    <x v="1"/>
    <x v="0"/>
    <s v="08FCJ0003O"/>
    <m/>
    <x v="9"/>
    <x v="6"/>
    <n v="44"/>
    <n v="35"/>
    <n v="7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35"/>
    <n v="80"/>
    <x v="0"/>
    <x v="0"/>
    <x v="0"/>
    <x v="0"/>
    <x v="0"/>
    <x v="0"/>
    <n v="6"/>
    <n v="6"/>
    <x v="0"/>
    <x v="1"/>
    <x v="0"/>
    <x v="1"/>
    <x v="0"/>
    <x v="0"/>
    <x v="0"/>
    <x v="0"/>
    <x v="0"/>
    <n v="18"/>
    <x v="0"/>
    <x v="0"/>
    <x v="0"/>
    <x v="0"/>
    <x v="0"/>
    <x v="0"/>
    <x v="0"/>
    <x v="0"/>
    <x v="0"/>
    <x v="0"/>
    <x v="0"/>
    <x v="0"/>
    <n v="13"/>
    <n v="32"/>
    <n v="0"/>
    <n v="18"/>
    <x v="0"/>
    <x v="0"/>
    <x v="0"/>
    <x v="0"/>
    <x v="0"/>
    <x v="0"/>
    <n v="18"/>
    <n v="18"/>
    <n v="8"/>
    <n v="8"/>
    <x v="0"/>
  </r>
  <r>
    <s v="08PDI0042G"/>
    <x v="1"/>
    <x v="1"/>
    <s v="GUARDERIA MEOQUI S.C."/>
    <n v="45"/>
    <x v="47"/>
    <n v="1"/>
    <s v="PEDRO MEOQUI"/>
    <s v="CALLE CATALPAS"/>
    <x v="0"/>
    <x v="1"/>
    <x v="3"/>
    <x v="2"/>
    <x v="1"/>
    <x v="0"/>
    <s v="08FCJ0001Q"/>
    <m/>
    <x v="9"/>
    <x v="6"/>
    <n v="71"/>
    <n v="71"/>
    <n v="14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4"/>
    <n v="63"/>
    <n v="127"/>
    <x v="0"/>
    <x v="0"/>
    <x v="0"/>
    <x v="0"/>
    <x v="0"/>
    <x v="0"/>
    <n v="9"/>
    <n v="9"/>
    <x v="0"/>
    <x v="1"/>
    <x v="0"/>
    <x v="2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60"/>
    <n v="62"/>
    <n v="0"/>
    <n v="0"/>
    <x v="0"/>
    <x v="0"/>
    <x v="0"/>
    <x v="0"/>
    <x v="0"/>
    <x v="0"/>
    <n v="0"/>
    <n v="0"/>
    <n v="12"/>
    <n v="12"/>
    <x v="0"/>
  </r>
  <r>
    <s v="08PDI0043F"/>
    <x v="1"/>
    <x v="1"/>
    <s v="ESTANCIA INFANTIL PAQUIME S.C."/>
    <n v="50"/>
    <x v="30"/>
    <n v="1"/>
    <s v="NUEVO CASAS GRANDES"/>
    <s v="AVENIDA MANUEL OCHOA"/>
    <x v="0"/>
    <x v="1"/>
    <x v="3"/>
    <x v="2"/>
    <x v="1"/>
    <x v="0"/>
    <s v="08FCJ0003O"/>
    <m/>
    <x v="12"/>
    <x v="9"/>
    <n v="81"/>
    <n v="67"/>
    <n v="14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57"/>
    <n v="138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9"/>
    <n v="40"/>
    <n v="0"/>
    <n v="0"/>
    <x v="0"/>
    <x v="0"/>
    <x v="0"/>
    <x v="0"/>
    <x v="0"/>
    <x v="0"/>
    <n v="0"/>
    <n v="0"/>
    <n v="6"/>
    <n v="6"/>
    <x v="0"/>
  </r>
  <r>
    <s v="08PDI0045D"/>
    <x v="1"/>
    <x v="1"/>
    <s v="CENTRO EDUCATIVO JUAN JACOBO ROUSSEAU"/>
    <n v="19"/>
    <x v="13"/>
    <n v="1"/>
    <s v="CHIHUAHUA"/>
    <s v="CALLE 22A"/>
    <x v="0"/>
    <x v="1"/>
    <x v="3"/>
    <x v="2"/>
    <x v="1"/>
    <x v="0"/>
    <s v="08FCJ0003O"/>
    <m/>
    <x v="6"/>
    <x v="5"/>
    <n v="26"/>
    <n v="13"/>
    <n v="3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5"/>
    <n v="19"/>
    <x v="0"/>
    <x v="0"/>
    <x v="0"/>
    <x v="0"/>
    <x v="0"/>
    <x v="0"/>
    <n v="3"/>
    <n v="3"/>
    <x v="0"/>
    <x v="1"/>
    <x v="1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16"/>
    <n v="17"/>
    <n v="0"/>
    <n v="0"/>
    <x v="0"/>
    <x v="0"/>
    <x v="0"/>
    <x v="0"/>
    <x v="0"/>
    <x v="0"/>
    <n v="0"/>
    <n v="0"/>
    <n v="4"/>
    <n v="4"/>
    <x v="0"/>
  </r>
  <r>
    <s v="08PDI0047B"/>
    <x v="1"/>
    <x v="1"/>
    <s v="GUARDERIAS DIAMANTE S.C."/>
    <n v="19"/>
    <x v="13"/>
    <n v="1"/>
    <s v="CHIHUAHUA"/>
    <s v="CALLE MELCHOR GUASPE"/>
    <x v="0"/>
    <x v="1"/>
    <x v="3"/>
    <x v="2"/>
    <x v="1"/>
    <x v="0"/>
    <s v="08FCJ0003O"/>
    <m/>
    <x v="6"/>
    <x v="5"/>
    <n v="26"/>
    <n v="27"/>
    <n v="5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2"/>
    <n v="58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14"/>
    <n v="15"/>
    <n v="0"/>
    <n v="0"/>
    <x v="0"/>
    <x v="0"/>
    <x v="0"/>
    <x v="0"/>
    <x v="0"/>
    <x v="0"/>
    <n v="0"/>
    <n v="0"/>
    <n v="4"/>
    <n v="4"/>
    <x v="0"/>
  </r>
  <r>
    <s v="08PDI0050P"/>
    <x v="1"/>
    <x v="1"/>
    <s v="CENTRO DE DESARROLLO INFANTIL TOWITO S.C."/>
    <n v="19"/>
    <x v="13"/>
    <n v="1"/>
    <s v="CHIHUAHUA"/>
    <s v="CALLE ANTONIO DE MONTES"/>
    <x v="0"/>
    <x v="1"/>
    <x v="3"/>
    <x v="2"/>
    <x v="1"/>
    <x v="0"/>
    <s v="08FCJ0003O"/>
    <m/>
    <x v="6"/>
    <x v="5"/>
    <n v="123"/>
    <n v="122"/>
    <n v="24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8"/>
    <n v="93"/>
    <n v="181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51"/>
    <n v="52"/>
    <n v="0"/>
    <n v="0"/>
    <x v="0"/>
    <x v="0"/>
    <x v="0"/>
    <x v="0"/>
    <x v="0"/>
    <x v="0"/>
    <n v="0"/>
    <n v="0"/>
    <n v="6"/>
    <n v="6"/>
    <x v="0"/>
  </r>
  <r>
    <s v="08PDI0052N"/>
    <x v="1"/>
    <x v="1"/>
    <s v="CORAZON DE NIÑO"/>
    <n v="32"/>
    <x v="18"/>
    <n v="1"/>
    <s v="HIDALGO DEL PARRAL"/>
    <s v="CALLE JESUS OBESO"/>
    <x v="0"/>
    <x v="1"/>
    <x v="3"/>
    <x v="2"/>
    <x v="1"/>
    <x v="0"/>
    <s v="08FCJ0003O"/>
    <m/>
    <x v="7"/>
    <x v="7"/>
    <n v="1"/>
    <n v="1"/>
    <n v="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"/>
    <n v="2"/>
    <x v="0"/>
    <x v="0"/>
    <x v="0"/>
    <x v="0"/>
    <x v="0"/>
    <x v="0"/>
    <n v="1"/>
    <n v="1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6"/>
    <n v="7"/>
    <n v="0"/>
    <n v="0"/>
    <x v="0"/>
    <x v="0"/>
    <x v="0"/>
    <x v="0"/>
    <x v="0"/>
    <x v="0"/>
    <n v="0"/>
    <n v="0"/>
    <n v="1"/>
    <n v="1"/>
    <x v="0"/>
  </r>
  <r>
    <s v="08PDI0058H"/>
    <x v="0"/>
    <x v="0"/>
    <s v="CENTRO DE DESARROLLO INTEGRAL INFANTIL DE CHIHUAHUA"/>
    <n v="19"/>
    <x v="13"/>
    <n v="1"/>
    <s v="CHIHUAHUA"/>
    <s v="CALLE MARIA ELENA HERNANDEZ"/>
    <x v="0"/>
    <x v="1"/>
    <x v="3"/>
    <x v="2"/>
    <x v="1"/>
    <x v="0"/>
    <s v="08FCJ0003O"/>
    <m/>
    <x v="6"/>
    <x v="5"/>
    <n v="57"/>
    <n v="39"/>
    <n v="9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39"/>
    <n v="96"/>
    <x v="0"/>
    <x v="0"/>
    <x v="0"/>
    <x v="0"/>
    <x v="0"/>
    <x v="0"/>
    <n v="8"/>
    <n v="8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7"/>
    <n v="38"/>
    <n v="0"/>
    <n v="0"/>
    <x v="0"/>
    <x v="0"/>
    <x v="0"/>
    <x v="0"/>
    <x v="0"/>
    <x v="0"/>
    <n v="0"/>
    <n v="0"/>
    <n v="7"/>
    <n v="7"/>
    <x v="0"/>
  </r>
  <r>
    <s v="08PDI0059G"/>
    <x v="1"/>
    <x v="1"/>
    <s v="MI PEQUEÑO TESORO ESTANCIA INFANTIL S.C."/>
    <n v="19"/>
    <x v="13"/>
    <n v="1"/>
    <s v="CHIHUAHUA"/>
    <s v="AVENIDA GOMEZ MORIN"/>
    <x v="0"/>
    <x v="1"/>
    <x v="3"/>
    <x v="2"/>
    <x v="1"/>
    <x v="0"/>
    <s v="08FCJ0003O"/>
    <m/>
    <x v="6"/>
    <x v="5"/>
    <n v="53"/>
    <n v="36"/>
    <n v="8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36"/>
    <n v="89"/>
    <x v="0"/>
    <x v="0"/>
    <x v="0"/>
    <x v="0"/>
    <x v="0"/>
    <x v="0"/>
    <n v="6"/>
    <n v="6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0"/>
    <x v="0"/>
    <x v="0"/>
    <n v="23"/>
    <n v="28"/>
    <n v="0"/>
    <n v="4"/>
    <x v="0"/>
    <x v="0"/>
    <x v="0"/>
    <x v="0"/>
    <x v="0"/>
    <x v="0"/>
    <n v="4"/>
    <n v="4"/>
    <n v="8"/>
    <n v="8"/>
    <x v="0"/>
  </r>
  <r>
    <s v="08PDI0060W"/>
    <x v="0"/>
    <x v="0"/>
    <s v="SERVICIOS DE GUARDERIAS A.C."/>
    <n v="21"/>
    <x v="21"/>
    <n v="1"/>
    <s v="DELICIAS"/>
    <s v="CALLE 10A NORTE"/>
    <x v="0"/>
    <x v="1"/>
    <x v="3"/>
    <x v="2"/>
    <x v="1"/>
    <x v="0"/>
    <s v="08FCJ0003O"/>
    <m/>
    <x v="9"/>
    <x v="6"/>
    <n v="36"/>
    <n v="34"/>
    <n v="7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4"/>
    <n v="70"/>
    <x v="0"/>
    <x v="0"/>
    <x v="0"/>
    <x v="0"/>
    <x v="0"/>
    <x v="0"/>
    <n v="6"/>
    <n v="6"/>
    <x v="0"/>
    <x v="1"/>
    <x v="0"/>
    <x v="1"/>
    <x v="0"/>
    <x v="0"/>
    <x v="0"/>
    <x v="0"/>
    <x v="0"/>
    <n v="18"/>
    <x v="0"/>
    <x v="0"/>
    <x v="0"/>
    <x v="0"/>
    <x v="0"/>
    <x v="0"/>
    <x v="0"/>
    <x v="0"/>
    <x v="0"/>
    <x v="0"/>
    <x v="0"/>
    <x v="0"/>
    <n v="11"/>
    <n v="30"/>
    <n v="0"/>
    <n v="18"/>
    <x v="0"/>
    <x v="0"/>
    <x v="0"/>
    <x v="0"/>
    <x v="0"/>
    <x v="0"/>
    <n v="18"/>
    <n v="18"/>
    <n v="6"/>
    <n v="6"/>
    <x v="0"/>
  </r>
  <r>
    <s v="08PDI0062U"/>
    <x v="1"/>
    <x v="1"/>
    <s v="ESTANCIA INFANTIL EL ANGEL S.C."/>
    <n v="17"/>
    <x v="16"/>
    <n v="1"/>
    <s v="CUAUHTÉMOC"/>
    <s v="AVENIDA 1 DE MAYO"/>
    <x v="0"/>
    <x v="1"/>
    <x v="3"/>
    <x v="2"/>
    <x v="1"/>
    <x v="0"/>
    <s v="08FCJ0003O"/>
    <m/>
    <x v="2"/>
    <x v="1"/>
    <n v="34"/>
    <n v="44"/>
    <n v="7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44"/>
    <n v="78"/>
    <x v="0"/>
    <x v="0"/>
    <x v="0"/>
    <x v="0"/>
    <x v="0"/>
    <x v="0"/>
    <n v="6"/>
    <n v="6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30"/>
    <n v="32"/>
    <n v="0"/>
    <n v="1"/>
    <x v="0"/>
    <x v="0"/>
    <x v="0"/>
    <x v="0"/>
    <x v="0"/>
    <x v="0"/>
    <n v="1"/>
    <n v="1"/>
    <n v="6"/>
    <n v="6"/>
    <x v="0"/>
  </r>
  <r>
    <s v="08PDI0063T"/>
    <x v="0"/>
    <x v="0"/>
    <s v="ESTANCIA INFANTIL CRAYOLAS"/>
    <n v="37"/>
    <x v="19"/>
    <n v="1"/>
    <s v="JUÁREZ"/>
    <s v="AVENIDA INSURGENTES"/>
    <x v="0"/>
    <x v="1"/>
    <x v="3"/>
    <x v="2"/>
    <x v="1"/>
    <x v="0"/>
    <s v="08FCJ0003O"/>
    <m/>
    <x v="8"/>
    <x v="8"/>
    <n v="24"/>
    <n v="24"/>
    <n v="4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4"/>
    <n v="48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21"/>
    <n v="22"/>
    <n v="0"/>
    <n v="0"/>
    <x v="0"/>
    <x v="0"/>
    <x v="0"/>
    <x v="0"/>
    <x v="0"/>
    <x v="0"/>
    <n v="0"/>
    <n v="0"/>
    <n v="5"/>
    <n v="5"/>
    <x v="0"/>
  </r>
  <r>
    <s v="08PDI0064S"/>
    <x v="0"/>
    <x v="0"/>
    <s v="CENTRO INFANTIL SAN FELIPE S.C."/>
    <n v="19"/>
    <x v="13"/>
    <n v="1"/>
    <s v="CHIHUAHUA"/>
    <s v="CALLE HEROICO COLEGIO MILITAR"/>
    <x v="0"/>
    <x v="1"/>
    <x v="3"/>
    <x v="2"/>
    <x v="1"/>
    <x v="0"/>
    <s v="08FCJ0003O"/>
    <m/>
    <x v="6"/>
    <x v="5"/>
    <n v="52"/>
    <n v="51"/>
    <n v="10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0"/>
    <n v="59"/>
    <x v="0"/>
    <x v="0"/>
    <x v="0"/>
    <x v="0"/>
    <x v="0"/>
    <x v="0"/>
    <n v="5"/>
    <n v="5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1"/>
    <n v="32"/>
    <n v="0"/>
    <n v="0"/>
    <x v="0"/>
    <x v="0"/>
    <x v="0"/>
    <x v="0"/>
    <x v="0"/>
    <x v="0"/>
    <n v="0"/>
    <n v="0"/>
    <n v="5"/>
    <n v="5"/>
    <x v="0"/>
  </r>
  <r>
    <s v="08PDI0065R"/>
    <x v="1"/>
    <x v="1"/>
    <s v="ESTANCIA INFANTIL VILLA JUAREZ S.C."/>
    <n v="19"/>
    <x v="13"/>
    <n v="1"/>
    <s v="CHIHUAHUA"/>
    <s v="CALLE ONCE"/>
    <x v="0"/>
    <x v="1"/>
    <x v="3"/>
    <x v="2"/>
    <x v="1"/>
    <x v="0"/>
    <s v="08FCJ0003O"/>
    <m/>
    <x v="6"/>
    <x v="5"/>
    <n v="91"/>
    <n v="76"/>
    <n v="16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1"/>
    <n v="76"/>
    <n v="167"/>
    <x v="0"/>
    <x v="0"/>
    <x v="0"/>
    <x v="0"/>
    <x v="0"/>
    <x v="0"/>
    <n v="6"/>
    <n v="6"/>
    <x v="0"/>
    <x v="1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19"/>
    <n v="20"/>
    <n v="0"/>
    <n v="1"/>
    <x v="0"/>
    <x v="0"/>
    <x v="0"/>
    <x v="0"/>
    <x v="0"/>
    <x v="0"/>
    <n v="1"/>
    <n v="1"/>
    <n v="6"/>
    <n v="6"/>
    <x v="0"/>
  </r>
  <r>
    <s v="08PDI0066Q"/>
    <x v="0"/>
    <x v="0"/>
    <s v="GUARDERIA INFANTIL EL PAPALOTE"/>
    <n v="37"/>
    <x v="19"/>
    <n v="1"/>
    <s v="JUÁREZ"/>
    <s v="CALLE EJIDO LOPEZ MATEOS"/>
    <x v="0"/>
    <x v="1"/>
    <x v="3"/>
    <x v="2"/>
    <x v="1"/>
    <x v="0"/>
    <s v="08FCJ0003O"/>
    <m/>
    <x v="8"/>
    <x v="8"/>
    <n v="36"/>
    <n v="45"/>
    <n v="81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45"/>
    <n v="81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26"/>
    <n v="27"/>
    <n v="0"/>
    <n v="0"/>
    <x v="0"/>
    <x v="0"/>
    <x v="0"/>
    <x v="0"/>
    <x v="0"/>
    <x v="0"/>
    <n v="0"/>
    <n v="0"/>
    <n v="6"/>
    <n v="6"/>
    <x v="0"/>
  </r>
  <r>
    <s v="08PDI0069N"/>
    <x v="0"/>
    <x v="0"/>
    <s v="GUARDERIA EL SAUCITO S.C."/>
    <n v="19"/>
    <x v="13"/>
    <n v="1"/>
    <s v="CHIHUAHUA"/>
    <s v="AVENIDA DE LA JUVENTUD (ENSEGUIDA PLANTA ALTEC) PARQUE IND. SAUC"/>
    <x v="0"/>
    <x v="1"/>
    <x v="3"/>
    <x v="2"/>
    <x v="1"/>
    <x v="0"/>
    <s v="08FCJ0003O"/>
    <m/>
    <x v="6"/>
    <x v="5"/>
    <n v="58"/>
    <n v="62"/>
    <n v="12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62"/>
    <n v="120"/>
    <x v="0"/>
    <x v="0"/>
    <x v="0"/>
    <x v="0"/>
    <x v="0"/>
    <x v="0"/>
    <n v="6"/>
    <n v="6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33"/>
    <n v="36"/>
    <n v="0"/>
    <n v="2"/>
    <x v="0"/>
    <x v="0"/>
    <x v="0"/>
    <x v="0"/>
    <x v="0"/>
    <x v="0"/>
    <n v="2"/>
    <n v="2"/>
    <n v="8"/>
    <n v="8"/>
    <x v="0"/>
  </r>
  <r>
    <s v="08PDI0070C"/>
    <x v="0"/>
    <x v="0"/>
    <s v="CAMLE S.C."/>
    <n v="11"/>
    <x v="15"/>
    <n v="1"/>
    <s v="SANTA ROSALÍA DE CAMARGO"/>
    <s v="CALLE LIBERTAD"/>
    <x v="0"/>
    <x v="1"/>
    <x v="3"/>
    <x v="2"/>
    <x v="1"/>
    <x v="0"/>
    <s v="08FCJ0003O"/>
    <m/>
    <x v="9"/>
    <x v="6"/>
    <n v="67"/>
    <n v="65"/>
    <n v="13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7"/>
    <n v="65"/>
    <n v="132"/>
    <x v="0"/>
    <x v="0"/>
    <x v="0"/>
    <x v="0"/>
    <x v="0"/>
    <x v="0"/>
    <n v="8"/>
    <n v="8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6"/>
    <n v="47"/>
    <n v="0"/>
    <n v="0"/>
    <x v="0"/>
    <x v="0"/>
    <x v="0"/>
    <x v="0"/>
    <x v="0"/>
    <x v="0"/>
    <n v="0"/>
    <n v="0"/>
    <n v="8"/>
    <n v="8"/>
    <x v="0"/>
  </r>
  <r>
    <s v="08PDI0077W"/>
    <x v="1"/>
    <x v="1"/>
    <s v="ESTANCIA INFANTIL CARITA FELIZ S.C."/>
    <n v="21"/>
    <x v="21"/>
    <n v="1"/>
    <s v="DELICIAS"/>
    <s v="CALLE 8A. PONIENTE"/>
    <x v="0"/>
    <x v="1"/>
    <x v="3"/>
    <x v="2"/>
    <x v="1"/>
    <x v="0"/>
    <s v="08FCJ0003O"/>
    <m/>
    <x v="9"/>
    <x v="6"/>
    <n v="94"/>
    <n v="61"/>
    <n v="15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4"/>
    <n v="61"/>
    <n v="145"/>
    <x v="0"/>
    <x v="0"/>
    <x v="0"/>
    <x v="0"/>
    <x v="0"/>
    <x v="0"/>
    <n v="8"/>
    <n v="8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30"/>
    <n v="32"/>
    <n v="0"/>
    <n v="1"/>
    <x v="0"/>
    <x v="0"/>
    <x v="0"/>
    <x v="0"/>
    <x v="0"/>
    <x v="0"/>
    <n v="1"/>
    <n v="1"/>
    <n v="8"/>
    <n v="8"/>
    <x v="0"/>
  </r>
  <r>
    <s v="08PDI0079U"/>
    <x v="1"/>
    <x v="1"/>
    <s v="ESTANCIA INFANTIL BAMBI S.C."/>
    <n v="37"/>
    <x v="19"/>
    <n v="1"/>
    <s v="JUÁREZ"/>
    <s v="PRIVADA DEL VALLE"/>
    <x v="0"/>
    <x v="1"/>
    <x v="3"/>
    <x v="2"/>
    <x v="1"/>
    <x v="0"/>
    <s v="08FCJ0003O"/>
    <m/>
    <x v="8"/>
    <x v="8"/>
    <n v="85"/>
    <n v="79"/>
    <n v="16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5"/>
    <n v="79"/>
    <n v="164"/>
    <x v="0"/>
    <x v="0"/>
    <x v="0"/>
    <x v="0"/>
    <x v="0"/>
    <x v="0"/>
    <n v="6"/>
    <n v="6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48"/>
    <n v="51"/>
    <n v="0"/>
    <n v="2"/>
    <x v="0"/>
    <x v="0"/>
    <x v="0"/>
    <x v="0"/>
    <x v="0"/>
    <x v="0"/>
    <n v="2"/>
    <n v="2"/>
    <n v="6"/>
    <n v="6"/>
    <x v="0"/>
  </r>
  <r>
    <s v="08PDI0081I"/>
    <x v="1"/>
    <x v="1"/>
    <s v="TURY II"/>
    <n v="37"/>
    <x v="19"/>
    <n v="1"/>
    <s v="JUÁREZ"/>
    <s v="PROLONGACIÓN AVENIDA DE LAS TORRES"/>
    <x v="0"/>
    <x v="1"/>
    <x v="3"/>
    <x v="2"/>
    <x v="1"/>
    <x v="0"/>
    <s v="08FCJ0003O"/>
    <m/>
    <x v="8"/>
    <x v="8"/>
    <n v="70"/>
    <n v="73"/>
    <n v="14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73"/>
    <n v="143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6"/>
    <n v="47"/>
    <n v="0"/>
    <n v="0"/>
    <x v="0"/>
    <x v="0"/>
    <x v="0"/>
    <x v="0"/>
    <x v="0"/>
    <x v="0"/>
    <n v="0"/>
    <n v="0"/>
    <n v="8"/>
    <n v="8"/>
    <x v="0"/>
  </r>
  <r>
    <s v="08PDI0082H"/>
    <x v="0"/>
    <x v="0"/>
    <s v="ESTANCIA INFANTIL ALEGRIJES"/>
    <n v="21"/>
    <x v="21"/>
    <n v="1"/>
    <s v="DELICIAS"/>
    <s v="CALLE AZUCENA"/>
    <x v="0"/>
    <x v="1"/>
    <x v="3"/>
    <x v="2"/>
    <x v="1"/>
    <x v="0"/>
    <s v="08FCJ0003O"/>
    <m/>
    <x v="9"/>
    <x v="6"/>
    <n v="89"/>
    <n v="81"/>
    <n v="17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9"/>
    <n v="81"/>
    <n v="170"/>
    <x v="0"/>
    <x v="0"/>
    <x v="0"/>
    <x v="0"/>
    <x v="0"/>
    <x v="0"/>
    <n v="7"/>
    <n v="7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32"/>
    <n v="34"/>
    <n v="0"/>
    <n v="1"/>
    <x v="0"/>
    <x v="0"/>
    <x v="0"/>
    <x v="0"/>
    <x v="0"/>
    <x v="0"/>
    <n v="1"/>
    <n v="1"/>
    <n v="6"/>
    <n v="6"/>
    <x v="0"/>
  </r>
  <r>
    <s v="08PDI0085E"/>
    <x v="1"/>
    <x v="1"/>
    <s v="ESTANCIA INFANTIL CARRUSEL DE MEOQUI S.C."/>
    <n v="45"/>
    <x v="47"/>
    <n v="1"/>
    <s v="PEDRO MEOQUI"/>
    <s v="CALLE CATALPAS"/>
    <x v="0"/>
    <x v="1"/>
    <x v="3"/>
    <x v="2"/>
    <x v="1"/>
    <x v="0"/>
    <s v="08FCJ0003O"/>
    <m/>
    <x v="9"/>
    <x v="6"/>
    <n v="46"/>
    <n v="31"/>
    <n v="77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31"/>
    <n v="77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26"/>
    <n v="27"/>
    <n v="0"/>
    <n v="0"/>
    <x v="0"/>
    <x v="0"/>
    <x v="0"/>
    <x v="0"/>
    <x v="0"/>
    <x v="0"/>
    <n v="0"/>
    <n v="0"/>
    <n v="5"/>
    <n v="5"/>
    <x v="0"/>
  </r>
  <r>
    <s v="08PDI0087C"/>
    <x v="1"/>
    <x v="1"/>
    <s v="GUARDERIA SAUCILLO S.C. U-420"/>
    <n v="62"/>
    <x v="29"/>
    <n v="1"/>
    <s v="SAUCILLO"/>
    <s v="AVENIDA 8A."/>
    <x v="0"/>
    <x v="1"/>
    <x v="3"/>
    <x v="2"/>
    <x v="1"/>
    <x v="0"/>
    <s v="08FCJ0003O"/>
    <m/>
    <x v="9"/>
    <x v="6"/>
    <n v="26"/>
    <n v="39"/>
    <n v="6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9"/>
    <n v="65"/>
    <x v="0"/>
    <x v="0"/>
    <x v="0"/>
    <x v="0"/>
    <x v="0"/>
    <x v="0"/>
    <n v="6"/>
    <n v="6"/>
    <x v="0"/>
    <x v="1"/>
    <x v="1"/>
    <x v="0"/>
    <x v="0"/>
    <x v="0"/>
    <x v="0"/>
    <x v="0"/>
    <x v="0"/>
    <n v="14"/>
    <x v="0"/>
    <x v="0"/>
    <x v="0"/>
    <x v="0"/>
    <x v="0"/>
    <x v="0"/>
    <x v="0"/>
    <x v="0"/>
    <x v="0"/>
    <x v="0"/>
    <x v="0"/>
    <x v="0"/>
    <n v="9"/>
    <n v="24"/>
    <n v="0"/>
    <n v="14"/>
    <x v="0"/>
    <x v="0"/>
    <x v="0"/>
    <x v="0"/>
    <x v="0"/>
    <x v="0"/>
    <n v="14"/>
    <n v="14"/>
    <n v="5"/>
    <n v="5"/>
    <x v="0"/>
  </r>
  <r>
    <s v="08PDI0088B"/>
    <x v="1"/>
    <x v="1"/>
    <s v="GUARDERIA MEOQUI S.C. U-1274"/>
    <n v="19"/>
    <x v="13"/>
    <n v="1"/>
    <s v="CHIHUAHUA"/>
    <s v="CALLE MINA CANDELARIA"/>
    <x v="0"/>
    <x v="1"/>
    <x v="3"/>
    <x v="2"/>
    <x v="1"/>
    <x v="0"/>
    <s v="08FCJ0003O"/>
    <m/>
    <x v="6"/>
    <x v="5"/>
    <n v="60"/>
    <n v="64"/>
    <n v="12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64"/>
    <n v="124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1"/>
    <n v="42"/>
    <n v="0"/>
    <n v="0"/>
    <x v="0"/>
    <x v="0"/>
    <x v="0"/>
    <x v="0"/>
    <x v="0"/>
    <x v="0"/>
    <n v="0"/>
    <n v="0"/>
    <n v="6"/>
    <n v="6"/>
    <x v="0"/>
  </r>
  <r>
    <s v="08PDI0092O"/>
    <x v="0"/>
    <x v="0"/>
    <s v="ESTANCIA INFANTIL NENETL"/>
    <n v="37"/>
    <x v="19"/>
    <n v="1"/>
    <s v="JUÁREZ"/>
    <s v="CALLE VALLE DE PASEO"/>
    <x v="0"/>
    <x v="1"/>
    <x v="3"/>
    <x v="2"/>
    <x v="1"/>
    <x v="0"/>
    <s v="08FCJ0003O"/>
    <m/>
    <x v="14"/>
    <x v="8"/>
    <n v="100"/>
    <n v="99"/>
    <n v="19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6"/>
    <n v="106"/>
    <n v="212"/>
    <x v="0"/>
    <x v="0"/>
    <x v="0"/>
    <x v="0"/>
    <x v="0"/>
    <x v="0"/>
    <n v="5"/>
    <n v="5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9"/>
    <n v="50"/>
    <n v="0"/>
    <n v="0"/>
    <x v="0"/>
    <x v="0"/>
    <x v="0"/>
    <x v="0"/>
    <x v="0"/>
    <x v="0"/>
    <n v="0"/>
    <n v="0"/>
    <n v="8"/>
    <n v="8"/>
    <x v="0"/>
  </r>
  <r>
    <s v="08PDI0094M"/>
    <x v="1"/>
    <x v="1"/>
    <s v="ESTANCIA INFANTIL FATIMA"/>
    <n v="21"/>
    <x v="21"/>
    <n v="1"/>
    <s v="DELICIAS"/>
    <s v="AVENIDA TERCERA ORIENTE"/>
    <x v="0"/>
    <x v="1"/>
    <x v="3"/>
    <x v="2"/>
    <x v="1"/>
    <x v="0"/>
    <s v="08FCJ0003O"/>
    <m/>
    <x v="14"/>
    <x v="6"/>
    <n v="56"/>
    <n v="39"/>
    <n v="95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"/>
    <n v="39"/>
    <n v="95"/>
    <x v="0"/>
    <x v="0"/>
    <x v="0"/>
    <x v="0"/>
    <x v="0"/>
    <x v="0"/>
    <n v="6"/>
    <n v="6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36"/>
    <n v="39"/>
    <n v="0"/>
    <n v="2"/>
    <x v="0"/>
    <x v="0"/>
    <x v="0"/>
    <x v="0"/>
    <x v="0"/>
    <x v="0"/>
    <n v="2"/>
    <n v="2"/>
    <n v="4"/>
    <n v="4"/>
    <x v="0"/>
  </r>
  <r>
    <s v="08PDI0095L"/>
    <x v="0"/>
    <x v="0"/>
    <s v="ESTANCIA INFANTIL JUAREZ GEMA"/>
    <n v="37"/>
    <x v="19"/>
    <n v="1"/>
    <s v="JUÁREZ"/>
    <s v="AVENIDA DE LOS DEPORTISTAS"/>
    <x v="0"/>
    <x v="1"/>
    <x v="3"/>
    <x v="2"/>
    <x v="1"/>
    <x v="0"/>
    <m/>
    <m/>
    <x v="14"/>
    <x v="8"/>
    <n v="70"/>
    <n v="74"/>
    <n v="144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6"/>
    <n v="74"/>
    <n v="180"/>
    <x v="0"/>
    <x v="0"/>
    <x v="0"/>
    <x v="0"/>
    <x v="0"/>
    <x v="0"/>
    <n v="8"/>
    <n v="8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56"/>
    <n v="59"/>
    <n v="0"/>
    <n v="2"/>
    <x v="0"/>
    <x v="0"/>
    <x v="0"/>
    <x v="0"/>
    <x v="0"/>
    <x v="0"/>
    <n v="2"/>
    <n v="2"/>
    <n v="8"/>
    <n v="8"/>
    <x v="0"/>
  </r>
  <r>
    <s v="08PDI0097J"/>
    <x v="1"/>
    <x v="1"/>
    <s v="CENTRO DE DESARROLLO INFANTIL MITLA"/>
    <n v="37"/>
    <x v="19"/>
    <n v="1"/>
    <s v="JUÁREZ"/>
    <s v="CALLE YEPOMERA"/>
    <x v="0"/>
    <x v="1"/>
    <x v="3"/>
    <x v="2"/>
    <x v="1"/>
    <x v="0"/>
    <m/>
    <m/>
    <x v="14"/>
    <x v="8"/>
    <n v="127"/>
    <n v="113"/>
    <n v="24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5"/>
    <n v="102"/>
    <n v="217"/>
    <x v="0"/>
    <x v="0"/>
    <x v="0"/>
    <x v="0"/>
    <x v="0"/>
    <x v="0"/>
    <n v="6"/>
    <n v="6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54"/>
    <n v="56"/>
    <n v="0"/>
    <n v="1"/>
    <x v="0"/>
    <x v="0"/>
    <x v="0"/>
    <x v="0"/>
    <x v="0"/>
    <x v="0"/>
    <n v="1"/>
    <n v="1"/>
    <n v="8"/>
    <n v="8"/>
    <x v="0"/>
  </r>
  <r>
    <s v="08PDI0100G"/>
    <x v="1"/>
    <x v="1"/>
    <s v="ESTANCIA INFANTIL CHILPAYATL"/>
    <n v="37"/>
    <x v="19"/>
    <n v="1"/>
    <s v="JUÁREZ"/>
    <s v="CALLE ACACIA"/>
    <x v="0"/>
    <x v="1"/>
    <x v="3"/>
    <x v="2"/>
    <x v="1"/>
    <x v="0"/>
    <m/>
    <m/>
    <x v="14"/>
    <x v="8"/>
    <n v="99"/>
    <n v="91"/>
    <n v="19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3"/>
    <n v="48"/>
    <n v="101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2"/>
    <n v="43"/>
    <n v="0"/>
    <n v="0"/>
    <x v="0"/>
    <x v="0"/>
    <x v="0"/>
    <x v="0"/>
    <x v="0"/>
    <x v="0"/>
    <n v="0"/>
    <n v="0"/>
    <n v="11"/>
    <n v="11"/>
    <x v="0"/>
  </r>
  <r>
    <s v="08PDI0101F"/>
    <x v="1"/>
    <x v="1"/>
    <s v="ESTANCIA INFANTIL NOGODI"/>
    <n v="19"/>
    <x v="13"/>
    <n v="1"/>
    <s v="CHIHUAHUA"/>
    <s v="CALLE PARQUE BAIXA"/>
    <x v="0"/>
    <x v="1"/>
    <x v="3"/>
    <x v="2"/>
    <x v="1"/>
    <x v="0"/>
    <m/>
    <m/>
    <x v="14"/>
    <x v="5"/>
    <n v="82"/>
    <n v="77"/>
    <n v="15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2"/>
    <n v="77"/>
    <n v="159"/>
    <x v="0"/>
    <x v="0"/>
    <x v="0"/>
    <x v="0"/>
    <x v="0"/>
    <x v="0"/>
    <n v="6"/>
    <n v="6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50"/>
    <n v="53"/>
    <n v="0"/>
    <n v="2"/>
    <x v="0"/>
    <x v="0"/>
    <x v="0"/>
    <x v="0"/>
    <x v="0"/>
    <x v="0"/>
    <n v="2"/>
    <n v="2"/>
    <n v="8"/>
    <n v="8"/>
    <x v="0"/>
  </r>
  <r>
    <s v="08PDI0104C"/>
    <x v="1"/>
    <x v="1"/>
    <s v="GUARDERIA DEL COLEGIO PASO DEL NORTE DE CIUDAD JUAREZ"/>
    <n v="37"/>
    <x v="19"/>
    <n v="1"/>
    <s v="JUÁREZ"/>
    <s v="CALLE TORONJA ROJA"/>
    <x v="0"/>
    <x v="1"/>
    <x v="3"/>
    <x v="2"/>
    <x v="1"/>
    <x v="0"/>
    <m/>
    <m/>
    <x v="14"/>
    <x v="8"/>
    <n v="110"/>
    <n v="68"/>
    <n v="17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0"/>
    <n v="68"/>
    <n v="178"/>
    <x v="0"/>
    <x v="0"/>
    <x v="0"/>
    <x v="0"/>
    <x v="0"/>
    <x v="0"/>
    <n v="12"/>
    <n v="12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38"/>
    <n v="39"/>
    <n v="0"/>
    <n v="0"/>
    <x v="0"/>
    <x v="0"/>
    <x v="0"/>
    <x v="0"/>
    <x v="0"/>
    <x v="0"/>
    <n v="0"/>
    <n v="0"/>
    <n v="8"/>
    <n v="8"/>
    <x v="0"/>
  </r>
  <r>
    <s v="08PDI0105B"/>
    <x v="0"/>
    <x v="0"/>
    <s v="GUARDERIA CHIHUAHUA COMPLEJO INDUSTRIAL"/>
    <n v="19"/>
    <x v="13"/>
    <n v="1"/>
    <s v="CHIHUAHUA"/>
    <s v="AVENIDA RUDYARD KIPLING"/>
    <x v="0"/>
    <x v="1"/>
    <x v="3"/>
    <x v="2"/>
    <x v="1"/>
    <x v="0"/>
    <m/>
    <m/>
    <x v="14"/>
    <x v="5"/>
    <n v="81"/>
    <n v="61"/>
    <n v="142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34"/>
    <n v="115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5"/>
    <n v="46"/>
    <n v="0"/>
    <n v="0"/>
    <x v="0"/>
    <x v="0"/>
    <x v="0"/>
    <x v="0"/>
    <x v="0"/>
    <x v="0"/>
    <n v="0"/>
    <n v="0"/>
    <n v="6"/>
    <n v="6"/>
    <x v="0"/>
  </r>
  <r>
    <s v="08PDI0108Z"/>
    <x v="1"/>
    <x v="1"/>
    <s v="ESTANCIA INFANTIL DE PARRAL"/>
    <n v="32"/>
    <x v="18"/>
    <n v="1"/>
    <s v="HIDALGO DEL PARRAL"/>
    <s v="CALLE DECIMA E IXCOATL"/>
    <x v="0"/>
    <x v="1"/>
    <x v="3"/>
    <x v="2"/>
    <x v="1"/>
    <x v="0"/>
    <s v="08FCJ0002P"/>
    <m/>
    <x v="7"/>
    <x v="7"/>
    <n v="60"/>
    <n v="48"/>
    <n v="10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47"/>
    <n v="110"/>
    <x v="0"/>
    <x v="0"/>
    <x v="0"/>
    <x v="0"/>
    <x v="0"/>
    <x v="0"/>
    <n v="6"/>
    <n v="6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41"/>
    <n v="42"/>
    <n v="0"/>
    <n v="0"/>
    <x v="0"/>
    <x v="0"/>
    <x v="0"/>
    <x v="0"/>
    <x v="0"/>
    <x v="0"/>
    <n v="0"/>
    <n v="0"/>
    <n v="6"/>
    <n v="6"/>
    <x v="0"/>
  </r>
  <r>
    <s v="08PDI0109Y"/>
    <x v="1"/>
    <x v="1"/>
    <s v="ESTANCIA INFANTIL CARAMELOSS"/>
    <n v="19"/>
    <x v="13"/>
    <n v="1"/>
    <s v="CHIHUAHUA"/>
    <s v="CALLE 18 DE MARZO"/>
    <x v="0"/>
    <x v="1"/>
    <x v="3"/>
    <x v="2"/>
    <x v="1"/>
    <x v="0"/>
    <s v="08FCJ0001Q"/>
    <m/>
    <x v="6"/>
    <x v="5"/>
    <n v="50"/>
    <n v="36"/>
    <n v="86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4"/>
    <n v="28"/>
    <x v="0"/>
    <x v="0"/>
    <x v="0"/>
    <x v="0"/>
    <x v="0"/>
    <x v="0"/>
    <n v="3"/>
    <n v="3"/>
    <x v="0"/>
    <x v="1"/>
    <x v="0"/>
    <x v="1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23"/>
    <n v="24"/>
    <n v="0"/>
    <n v="0"/>
    <x v="0"/>
    <x v="0"/>
    <x v="0"/>
    <x v="0"/>
    <x v="0"/>
    <x v="0"/>
    <n v="0"/>
    <n v="0"/>
    <n v="7"/>
    <n v="7"/>
    <x v="0"/>
  </r>
  <r>
    <s v="08PES0004J"/>
    <x v="0"/>
    <x v="0"/>
    <s v="SECUNDARIA PARTICULAR SISOGUICHI"/>
    <n v="9"/>
    <x v="3"/>
    <n v="185"/>
    <s v="SISOGUICHI"/>
    <s v="NINGUNO NINGUNO"/>
    <x v="0"/>
    <x v="1"/>
    <x v="3"/>
    <x v="3"/>
    <x v="2"/>
    <x v="0"/>
    <s v="08FIS0004Z"/>
    <m/>
    <x v="14"/>
    <x v="0"/>
    <n v="65"/>
    <n v="64"/>
    <n v="129"/>
    <n v="65"/>
    <n v="62"/>
    <n v="127"/>
    <n v="19"/>
    <n v="16"/>
    <n v="35"/>
    <n v="27"/>
    <x v="1"/>
    <n v="18"/>
    <x v="0"/>
    <n v="45"/>
    <n v="28"/>
    <n v="18"/>
    <n v="46"/>
    <n v="21"/>
    <x v="0"/>
    <n v="19"/>
    <x v="2"/>
    <n v="21"/>
    <n v="20"/>
    <n v="41"/>
    <n v="24"/>
    <x v="0"/>
    <n v="25"/>
    <x v="0"/>
    <n v="24"/>
    <n v="25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2"/>
    <x v="4"/>
    <n v="62"/>
    <x v="4"/>
    <n v="73"/>
    <n v="63"/>
    <n v="136"/>
    <x v="2"/>
    <x v="2"/>
    <x v="1"/>
    <x v="0"/>
    <x v="0"/>
    <x v="0"/>
    <n v="0"/>
    <n v="5"/>
    <x v="0"/>
    <x v="1"/>
    <x v="1"/>
    <x v="0"/>
    <x v="0"/>
    <x v="0"/>
    <x v="0"/>
    <x v="0"/>
    <x v="1"/>
    <n v="5"/>
    <x v="0"/>
    <x v="0"/>
    <x v="0"/>
    <x v="0"/>
    <x v="0"/>
    <x v="0"/>
    <x v="0"/>
    <x v="3"/>
    <x v="0"/>
    <x v="0"/>
    <x v="0"/>
    <x v="1"/>
    <n v="0"/>
    <n v="9"/>
    <n v="1"/>
    <n v="6"/>
    <x v="0"/>
    <x v="0"/>
    <x v="0"/>
    <x v="0"/>
    <x v="0"/>
    <x v="0"/>
    <n v="7"/>
    <n v="7"/>
    <n v="6"/>
    <n v="6"/>
    <x v="0"/>
  </r>
  <r>
    <s v="08PES0007G"/>
    <x v="0"/>
    <x v="0"/>
    <s v="COLEGIO LA ABUNDANCIA"/>
    <n v="10"/>
    <x v="27"/>
    <n v="276"/>
    <s v="COLONIA EL VALLE"/>
    <s v="CALLE PRIMERA"/>
    <x v="0"/>
    <x v="1"/>
    <x v="3"/>
    <x v="3"/>
    <x v="2"/>
    <x v="0"/>
    <s v="08FIS0005Y"/>
    <m/>
    <x v="4"/>
    <x v="9"/>
    <n v="6"/>
    <n v="10"/>
    <n v="16"/>
    <n v="6"/>
    <n v="10"/>
    <n v="16"/>
    <n v="1"/>
    <n v="5"/>
    <n v="6"/>
    <n v="1"/>
    <x v="0"/>
    <n v="4"/>
    <x v="0"/>
    <n v="5"/>
    <n v="1"/>
    <n v="4"/>
    <n v="5"/>
    <n v="0"/>
    <x v="0"/>
    <n v="0"/>
    <x v="0"/>
    <n v="0"/>
    <n v="0"/>
    <n v="0"/>
    <n v="4"/>
    <x v="0"/>
    <n v="4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8"/>
    <x v="0"/>
    <n v="5"/>
    <n v="8"/>
    <n v="13"/>
    <x v="1"/>
    <x v="0"/>
    <x v="1"/>
    <x v="0"/>
    <x v="0"/>
    <x v="0"/>
    <n v="0"/>
    <n v="2"/>
    <x v="0"/>
    <x v="0"/>
    <x v="0"/>
    <x v="0"/>
    <x v="0"/>
    <x v="0"/>
    <x v="0"/>
    <x v="0"/>
    <x v="9"/>
    <n v="2"/>
    <x v="0"/>
    <x v="0"/>
    <x v="3"/>
    <x v="0"/>
    <x v="0"/>
    <x v="0"/>
    <x v="0"/>
    <x v="0"/>
    <x v="0"/>
    <x v="1"/>
    <x v="1"/>
    <x v="0"/>
    <n v="0"/>
    <n v="9"/>
    <n v="4"/>
    <n v="4"/>
    <x v="0"/>
    <x v="0"/>
    <x v="0"/>
    <x v="0"/>
    <x v="0"/>
    <x v="0"/>
    <n v="8"/>
    <n v="8"/>
    <n v="6"/>
    <n v="3"/>
    <x v="0"/>
  </r>
  <r>
    <s v="08PES0011T"/>
    <x v="0"/>
    <x v="0"/>
    <s v="SECUNDARIA PARTICULAR SAN FELIPE DEL REAL"/>
    <n v="19"/>
    <x v="13"/>
    <n v="1"/>
    <s v="CHIHUAHUA"/>
    <s v="CALLE KENNEDY"/>
    <x v="0"/>
    <x v="1"/>
    <x v="3"/>
    <x v="3"/>
    <x v="2"/>
    <x v="0"/>
    <s v="08FIS0007W"/>
    <m/>
    <x v="14"/>
    <x v="5"/>
    <n v="193"/>
    <n v="189"/>
    <n v="382"/>
    <n v="164"/>
    <n v="166"/>
    <n v="330"/>
    <n v="63"/>
    <n v="66"/>
    <n v="129"/>
    <n v="66"/>
    <x v="0"/>
    <n v="67"/>
    <x v="0"/>
    <n v="133"/>
    <n v="66"/>
    <n v="67"/>
    <n v="133"/>
    <n v="64"/>
    <x v="0"/>
    <n v="64"/>
    <x v="0"/>
    <n v="64"/>
    <n v="64"/>
    <n v="128"/>
    <n v="63"/>
    <x v="0"/>
    <n v="56"/>
    <x v="0"/>
    <n v="63"/>
    <n v="56"/>
    <n v="1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3"/>
    <x v="0"/>
    <n v="187"/>
    <x v="0"/>
    <n v="193"/>
    <n v="187"/>
    <n v="380"/>
    <x v="7"/>
    <x v="6"/>
    <x v="7"/>
    <x v="0"/>
    <x v="0"/>
    <x v="0"/>
    <n v="0"/>
    <n v="12"/>
    <x v="0"/>
    <x v="1"/>
    <x v="1"/>
    <x v="0"/>
    <x v="1"/>
    <x v="0"/>
    <x v="0"/>
    <x v="0"/>
    <x v="3"/>
    <n v="18"/>
    <x v="0"/>
    <x v="0"/>
    <x v="1"/>
    <x v="0"/>
    <x v="3"/>
    <x v="0"/>
    <x v="1"/>
    <x v="0"/>
    <x v="2"/>
    <x v="5"/>
    <x v="9"/>
    <x v="10"/>
    <n v="0"/>
    <n v="43"/>
    <n v="11"/>
    <n v="23"/>
    <x v="0"/>
    <x v="0"/>
    <x v="0"/>
    <x v="0"/>
    <x v="0"/>
    <x v="0"/>
    <n v="34"/>
    <n v="34"/>
    <n v="13"/>
    <n v="12"/>
    <x v="0"/>
  </r>
  <r>
    <s v="08PES0012S"/>
    <x v="0"/>
    <x v="0"/>
    <s v="SECUNDARIA PARTICULAR ALVARO OBREGON"/>
    <n v="17"/>
    <x v="16"/>
    <n v="106"/>
    <s v="COLONIA OBREGÓN (RUBIO)"/>
    <s v="CALLE KILOMETRO 11 CARRETERA CUAUHTEMOC"/>
    <x v="0"/>
    <x v="1"/>
    <x v="3"/>
    <x v="3"/>
    <x v="2"/>
    <x v="0"/>
    <s v="08FIS0025L"/>
    <m/>
    <x v="14"/>
    <x v="1"/>
    <n v="70"/>
    <n v="61"/>
    <n v="131"/>
    <n v="65"/>
    <n v="59"/>
    <n v="124"/>
    <n v="16"/>
    <n v="20"/>
    <n v="36"/>
    <n v="23"/>
    <x v="0"/>
    <n v="27"/>
    <x v="0"/>
    <n v="50"/>
    <n v="23"/>
    <n v="27"/>
    <n v="50"/>
    <n v="17"/>
    <x v="0"/>
    <n v="16"/>
    <x v="0"/>
    <n v="17"/>
    <n v="16"/>
    <n v="33"/>
    <n v="29"/>
    <x v="0"/>
    <n v="19"/>
    <x v="0"/>
    <n v="29"/>
    <n v="19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9"/>
    <x v="0"/>
    <n v="62"/>
    <x v="0"/>
    <n v="69"/>
    <n v="62"/>
    <n v="131"/>
    <x v="2"/>
    <x v="2"/>
    <x v="2"/>
    <x v="0"/>
    <x v="0"/>
    <x v="0"/>
    <n v="0"/>
    <n v="6"/>
    <x v="1"/>
    <x v="1"/>
    <x v="0"/>
    <x v="0"/>
    <x v="0"/>
    <x v="0"/>
    <x v="0"/>
    <x v="0"/>
    <x v="9"/>
    <n v="5"/>
    <x v="0"/>
    <x v="0"/>
    <x v="3"/>
    <x v="0"/>
    <x v="0"/>
    <x v="0"/>
    <x v="3"/>
    <x v="0"/>
    <x v="0"/>
    <x v="1"/>
    <x v="0"/>
    <x v="9"/>
    <n v="0"/>
    <n v="14"/>
    <n v="6"/>
    <n v="6"/>
    <x v="0"/>
    <x v="0"/>
    <x v="0"/>
    <x v="0"/>
    <x v="0"/>
    <x v="0"/>
    <n v="12"/>
    <n v="12"/>
    <n v="3"/>
    <n v="3"/>
    <x v="0"/>
  </r>
  <r>
    <s v="08PES0017N"/>
    <x v="0"/>
    <x v="0"/>
    <s v="SECUNDARIA DEL MAGISTERIO 8392 TIERRA Y LIBERTAD"/>
    <n v="37"/>
    <x v="19"/>
    <n v="1"/>
    <s v="JUÁREZ"/>
    <s v="CAMINO VIEJO A SAN JOSE"/>
    <x v="0"/>
    <x v="1"/>
    <x v="3"/>
    <x v="3"/>
    <x v="2"/>
    <x v="0"/>
    <s v="08FIS0014F"/>
    <m/>
    <x v="14"/>
    <x v="8"/>
    <n v="123"/>
    <n v="94"/>
    <n v="217"/>
    <n v="97"/>
    <n v="74"/>
    <n v="171"/>
    <n v="43"/>
    <n v="34"/>
    <n v="77"/>
    <n v="37"/>
    <x v="1"/>
    <n v="29"/>
    <x v="0"/>
    <n v="66"/>
    <n v="38"/>
    <n v="29"/>
    <n v="67"/>
    <n v="35"/>
    <x v="4"/>
    <n v="26"/>
    <x v="2"/>
    <n v="36"/>
    <n v="27"/>
    <n v="63"/>
    <n v="39"/>
    <x v="2"/>
    <n v="28"/>
    <x v="0"/>
    <n v="40"/>
    <n v="28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11"/>
    <x v="7"/>
    <n v="83"/>
    <x v="4"/>
    <n v="114"/>
    <n v="84"/>
    <n v="198"/>
    <x v="5"/>
    <x v="5"/>
    <x v="6"/>
    <x v="0"/>
    <x v="0"/>
    <x v="0"/>
    <n v="0"/>
    <n v="9"/>
    <x v="0"/>
    <x v="0"/>
    <x v="0"/>
    <x v="0"/>
    <x v="0"/>
    <x v="0"/>
    <x v="0"/>
    <x v="0"/>
    <x v="2"/>
    <n v="10"/>
    <x v="0"/>
    <x v="0"/>
    <x v="0"/>
    <x v="1"/>
    <x v="2"/>
    <x v="0"/>
    <x v="0"/>
    <x v="1"/>
    <x v="0"/>
    <x v="0"/>
    <x v="2"/>
    <x v="10"/>
    <n v="0"/>
    <n v="29"/>
    <n v="6"/>
    <n v="14"/>
    <x v="0"/>
    <x v="0"/>
    <x v="0"/>
    <x v="0"/>
    <x v="0"/>
    <x v="0"/>
    <n v="20"/>
    <n v="20"/>
    <n v="12"/>
    <n v="9"/>
    <x v="0"/>
  </r>
  <r>
    <s v="08PES0019L"/>
    <x v="0"/>
    <x v="0"/>
    <s v="COLEGIO LATINO AMERICANO"/>
    <n v="37"/>
    <x v="19"/>
    <n v="1"/>
    <s v="JUÁREZ"/>
    <s v="CALLE PLUTARCO ELIAS S"/>
    <x v="0"/>
    <x v="1"/>
    <x v="3"/>
    <x v="3"/>
    <x v="2"/>
    <x v="0"/>
    <s v="08FIS0005Y"/>
    <m/>
    <x v="14"/>
    <x v="8"/>
    <n v="33"/>
    <n v="29"/>
    <n v="62"/>
    <n v="33"/>
    <n v="29"/>
    <n v="62"/>
    <n v="15"/>
    <n v="10"/>
    <n v="25"/>
    <n v="10"/>
    <x v="0"/>
    <n v="10"/>
    <x v="0"/>
    <n v="20"/>
    <n v="10"/>
    <n v="10"/>
    <n v="20"/>
    <n v="8"/>
    <x v="0"/>
    <n v="6"/>
    <x v="0"/>
    <n v="8"/>
    <n v="6"/>
    <n v="14"/>
    <n v="6"/>
    <x v="0"/>
    <n v="10"/>
    <x v="0"/>
    <n v="6"/>
    <n v="10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0"/>
    <n v="26"/>
    <x v="0"/>
    <n v="24"/>
    <n v="26"/>
    <n v="50"/>
    <x v="1"/>
    <x v="1"/>
    <x v="1"/>
    <x v="0"/>
    <x v="0"/>
    <x v="0"/>
    <n v="0"/>
    <n v="3"/>
    <x v="0"/>
    <x v="0"/>
    <x v="0"/>
    <x v="0"/>
    <x v="0"/>
    <x v="0"/>
    <x v="0"/>
    <x v="0"/>
    <x v="0"/>
    <n v="6"/>
    <x v="0"/>
    <x v="0"/>
    <x v="3"/>
    <x v="0"/>
    <x v="1"/>
    <x v="2"/>
    <x v="0"/>
    <x v="3"/>
    <x v="2"/>
    <x v="0"/>
    <x v="2"/>
    <x v="3"/>
    <n v="0"/>
    <n v="22"/>
    <n v="3"/>
    <n v="11"/>
    <x v="0"/>
    <x v="0"/>
    <x v="0"/>
    <x v="0"/>
    <x v="0"/>
    <x v="0"/>
    <n v="14"/>
    <n v="14"/>
    <n v="3"/>
    <n v="3"/>
    <x v="0"/>
  </r>
  <r>
    <s v="08PES0020A"/>
    <x v="0"/>
    <x v="0"/>
    <s v="COLEGIO UN MEJOR MAÑANA"/>
    <n v="17"/>
    <x v="16"/>
    <n v="1"/>
    <s v="CUAUHTÉMOC"/>
    <s v="CALLE PALMERAS"/>
    <x v="0"/>
    <x v="1"/>
    <x v="3"/>
    <x v="3"/>
    <x v="2"/>
    <x v="0"/>
    <s v="08FIS0004Z"/>
    <m/>
    <x v="4"/>
    <x v="1"/>
    <n v="29"/>
    <n v="23"/>
    <n v="52"/>
    <n v="28"/>
    <n v="23"/>
    <n v="51"/>
    <n v="6"/>
    <n v="13"/>
    <n v="19"/>
    <n v="5"/>
    <x v="0"/>
    <n v="9"/>
    <x v="1"/>
    <n v="14"/>
    <n v="5"/>
    <n v="10"/>
    <n v="15"/>
    <n v="8"/>
    <x v="0"/>
    <n v="5"/>
    <x v="0"/>
    <n v="8"/>
    <n v="5"/>
    <n v="13"/>
    <n v="9"/>
    <x v="0"/>
    <n v="7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0"/>
    <n v="21"/>
    <x v="4"/>
    <n v="22"/>
    <n v="22"/>
    <n v="4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0"/>
    <n v="0"/>
    <n v="5"/>
    <n v="1"/>
    <n v="3"/>
    <x v="0"/>
    <x v="0"/>
    <x v="0"/>
    <x v="0"/>
    <x v="0"/>
    <x v="0"/>
    <n v="4"/>
    <n v="4"/>
    <n v="3"/>
    <n v="3"/>
    <x v="0"/>
  </r>
  <r>
    <s v="08PES0022Z"/>
    <x v="0"/>
    <x v="0"/>
    <s v="SECUNDARIA PARTICULAR FRAY FELIPE DE JESUS"/>
    <n v="50"/>
    <x v="30"/>
    <n v="1"/>
    <s v="NUEVO CASAS GRANDES"/>
    <s v="CALLE HILARIO CHAVEZ JOYA"/>
    <x v="0"/>
    <x v="1"/>
    <x v="3"/>
    <x v="3"/>
    <x v="2"/>
    <x v="0"/>
    <s v="08FIS0007W"/>
    <m/>
    <x v="14"/>
    <x v="9"/>
    <n v="69"/>
    <n v="68"/>
    <n v="137"/>
    <n v="64"/>
    <n v="67"/>
    <n v="131"/>
    <n v="16"/>
    <n v="16"/>
    <n v="32"/>
    <n v="35"/>
    <x v="0"/>
    <n v="28"/>
    <x v="0"/>
    <n v="63"/>
    <n v="35"/>
    <n v="28"/>
    <n v="63"/>
    <n v="27"/>
    <x v="0"/>
    <n v="31"/>
    <x v="0"/>
    <n v="27"/>
    <n v="31"/>
    <n v="58"/>
    <n v="25"/>
    <x v="0"/>
    <n v="16"/>
    <x v="0"/>
    <n v="25"/>
    <n v="16"/>
    <n v="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7"/>
    <x v="0"/>
    <n v="75"/>
    <x v="0"/>
    <n v="87"/>
    <n v="75"/>
    <n v="162"/>
    <x v="5"/>
    <x v="2"/>
    <x v="2"/>
    <x v="0"/>
    <x v="0"/>
    <x v="0"/>
    <n v="0"/>
    <n v="7"/>
    <x v="0"/>
    <x v="1"/>
    <x v="1"/>
    <x v="0"/>
    <x v="0"/>
    <x v="1"/>
    <x v="0"/>
    <x v="0"/>
    <x v="1"/>
    <n v="6"/>
    <x v="0"/>
    <x v="0"/>
    <x v="3"/>
    <x v="0"/>
    <x v="0"/>
    <x v="0"/>
    <x v="0"/>
    <x v="0"/>
    <x v="0"/>
    <x v="0"/>
    <x v="1"/>
    <x v="1"/>
    <n v="0"/>
    <n v="12"/>
    <n v="2"/>
    <n v="6"/>
    <x v="0"/>
    <x v="0"/>
    <x v="0"/>
    <x v="0"/>
    <x v="0"/>
    <x v="0"/>
    <n v="8"/>
    <n v="8"/>
    <n v="7"/>
    <n v="7"/>
    <x v="0"/>
  </r>
  <r>
    <s v="08PES0024X"/>
    <x v="2"/>
    <x v="2"/>
    <s v="COLEGIO S. PARKER GAMWELL"/>
    <n v="37"/>
    <x v="19"/>
    <n v="1"/>
    <s v="JUÁREZ"/>
    <s v="CALLE ASNOS"/>
    <x v="0"/>
    <x v="1"/>
    <x v="3"/>
    <x v="3"/>
    <x v="2"/>
    <x v="0"/>
    <s v="08FIS0005Y"/>
    <m/>
    <x v="4"/>
    <x v="8"/>
    <n v="9"/>
    <n v="11"/>
    <n v="20"/>
    <n v="7"/>
    <n v="7"/>
    <n v="14"/>
    <n v="2"/>
    <n v="3"/>
    <n v="5"/>
    <n v="2"/>
    <x v="1"/>
    <n v="3"/>
    <x v="0"/>
    <n v="5"/>
    <n v="3"/>
    <n v="3"/>
    <n v="6"/>
    <n v="4"/>
    <x v="4"/>
    <n v="3"/>
    <x v="0"/>
    <n v="5"/>
    <n v="3"/>
    <n v="8"/>
    <n v="2"/>
    <x v="0"/>
    <n v="2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3"/>
    <n v="8"/>
    <x v="0"/>
    <n v="10"/>
    <n v="8"/>
    <n v="18"/>
    <x v="1"/>
    <x v="1"/>
    <x v="1"/>
    <x v="0"/>
    <x v="0"/>
    <x v="0"/>
    <n v="0"/>
    <n v="3"/>
    <x v="1"/>
    <x v="1"/>
    <x v="0"/>
    <x v="0"/>
    <x v="0"/>
    <x v="0"/>
    <x v="0"/>
    <x v="0"/>
    <x v="9"/>
    <n v="1"/>
    <x v="0"/>
    <x v="0"/>
    <x v="0"/>
    <x v="0"/>
    <x v="0"/>
    <x v="0"/>
    <x v="0"/>
    <x v="0"/>
    <x v="0"/>
    <x v="0"/>
    <x v="0"/>
    <x v="1"/>
    <n v="0"/>
    <n v="6"/>
    <n v="4"/>
    <n v="1"/>
    <x v="0"/>
    <x v="0"/>
    <x v="0"/>
    <x v="0"/>
    <x v="0"/>
    <x v="0"/>
    <n v="5"/>
    <n v="5"/>
    <n v="3"/>
    <n v="3"/>
    <x v="0"/>
  </r>
  <r>
    <s v="08PES0028T"/>
    <x v="0"/>
    <x v="0"/>
    <s v="SECUNDARIA PARTICULAR FRANCISCO VILLA"/>
    <n v="37"/>
    <x v="19"/>
    <n v="1"/>
    <s v="JUÁREZ"/>
    <s v="CALLE INSURGENTES ORIENTE"/>
    <x v="0"/>
    <x v="1"/>
    <x v="3"/>
    <x v="3"/>
    <x v="2"/>
    <x v="0"/>
    <s v="08FIS0005Y"/>
    <m/>
    <x v="14"/>
    <x v="8"/>
    <n v="18"/>
    <n v="20"/>
    <n v="38"/>
    <n v="17"/>
    <n v="20"/>
    <n v="37"/>
    <n v="7"/>
    <n v="8"/>
    <n v="15"/>
    <n v="4"/>
    <x v="0"/>
    <n v="1"/>
    <x v="0"/>
    <n v="5"/>
    <n v="4"/>
    <n v="1"/>
    <n v="5"/>
    <n v="1"/>
    <x v="4"/>
    <n v="5"/>
    <x v="0"/>
    <n v="2"/>
    <n v="5"/>
    <n v="7"/>
    <n v="7"/>
    <x v="0"/>
    <n v="7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"/>
    <x v="4"/>
    <n v="13"/>
    <x v="0"/>
    <n v="13"/>
    <n v="13"/>
    <n v="26"/>
    <x v="1"/>
    <x v="1"/>
    <x v="1"/>
    <x v="0"/>
    <x v="0"/>
    <x v="0"/>
    <n v="0"/>
    <n v="3"/>
    <x v="0"/>
    <x v="1"/>
    <x v="1"/>
    <x v="0"/>
    <x v="1"/>
    <x v="0"/>
    <x v="0"/>
    <x v="0"/>
    <x v="18"/>
    <n v="3"/>
    <x v="0"/>
    <x v="0"/>
    <x v="3"/>
    <x v="0"/>
    <x v="0"/>
    <x v="1"/>
    <x v="0"/>
    <x v="0"/>
    <x v="0"/>
    <x v="1"/>
    <x v="1"/>
    <x v="9"/>
    <n v="0"/>
    <n v="16"/>
    <n v="6"/>
    <n v="5"/>
    <x v="0"/>
    <x v="0"/>
    <x v="0"/>
    <x v="0"/>
    <x v="0"/>
    <x v="0"/>
    <n v="11"/>
    <n v="11"/>
    <n v="12"/>
    <n v="3"/>
    <x v="0"/>
  </r>
  <r>
    <s v="08PES0034D"/>
    <x v="0"/>
    <x v="0"/>
    <s v="SECUNDARIA PARTICULAR MONTESINOS"/>
    <n v="37"/>
    <x v="19"/>
    <n v="1"/>
    <s v="JUÁREZ"/>
    <s v="CALLE ALMOLOYA"/>
    <x v="0"/>
    <x v="1"/>
    <x v="3"/>
    <x v="3"/>
    <x v="2"/>
    <x v="0"/>
    <s v="08FIS0005Y"/>
    <m/>
    <x v="14"/>
    <x v="8"/>
    <n v="102"/>
    <n v="100"/>
    <n v="202"/>
    <n v="91"/>
    <n v="95"/>
    <n v="186"/>
    <n v="32"/>
    <n v="33"/>
    <n v="65"/>
    <n v="37"/>
    <x v="0"/>
    <n v="32"/>
    <x v="0"/>
    <n v="69"/>
    <n v="37"/>
    <n v="32"/>
    <n v="69"/>
    <n v="35"/>
    <x v="0"/>
    <n v="34"/>
    <x v="0"/>
    <n v="35"/>
    <n v="34"/>
    <n v="69"/>
    <n v="35"/>
    <x v="0"/>
    <n v="31"/>
    <x v="0"/>
    <n v="35"/>
    <n v="31"/>
    <n v="6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7"/>
    <x v="0"/>
    <n v="97"/>
    <x v="0"/>
    <n v="107"/>
    <n v="97"/>
    <n v="204"/>
    <x v="2"/>
    <x v="2"/>
    <x v="2"/>
    <x v="0"/>
    <x v="0"/>
    <x v="0"/>
    <n v="0"/>
    <n v="6"/>
    <x v="0"/>
    <x v="1"/>
    <x v="1"/>
    <x v="0"/>
    <x v="0"/>
    <x v="0"/>
    <x v="0"/>
    <x v="0"/>
    <x v="9"/>
    <n v="6"/>
    <x v="0"/>
    <x v="0"/>
    <x v="3"/>
    <x v="0"/>
    <x v="1"/>
    <x v="0"/>
    <x v="0"/>
    <x v="3"/>
    <x v="0"/>
    <x v="0"/>
    <x v="9"/>
    <x v="11"/>
    <n v="0"/>
    <n v="18"/>
    <n v="5"/>
    <n v="7"/>
    <x v="0"/>
    <x v="0"/>
    <x v="0"/>
    <x v="0"/>
    <x v="0"/>
    <x v="0"/>
    <n v="12"/>
    <n v="12"/>
    <n v="6"/>
    <n v="6"/>
    <x v="0"/>
  </r>
  <r>
    <s v="08PES0041N"/>
    <x v="0"/>
    <x v="0"/>
    <s v="BELMONT COLEGIO BILINGÜE"/>
    <n v="19"/>
    <x v="13"/>
    <n v="1"/>
    <s v="CHIHUAHUA"/>
    <s v="AVENIDA DE LAS TORRES"/>
    <x v="0"/>
    <x v="1"/>
    <x v="3"/>
    <x v="3"/>
    <x v="2"/>
    <x v="0"/>
    <s v="08FIS0008V"/>
    <m/>
    <x v="4"/>
    <x v="5"/>
    <n v="142"/>
    <n v="129"/>
    <n v="271"/>
    <n v="142"/>
    <n v="129"/>
    <n v="271"/>
    <n v="50"/>
    <n v="40"/>
    <n v="90"/>
    <n v="49"/>
    <x v="0"/>
    <n v="45"/>
    <x v="0"/>
    <n v="94"/>
    <n v="49"/>
    <n v="45"/>
    <n v="94"/>
    <n v="46"/>
    <x v="0"/>
    <n v="43"/>
    <x v="0"/>
    <n v="46"/>
    <n v="43"/>
    <n v="89"/>
    <n v="43"/>
    <x v="0"/>
    <n v="45"/>
    <x v="0"/>
    <n v="43"/>
    <n v="45"/>
    <n v="8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8"/>
    <x v="0"/>
    <n v="133"/>
    <x v="0"/>
    <n v="138"/>
    <n v="133"/>
    <n v="271"/>
    <x v="5"/>
    <x v="5"/>
    <x v="6"/>
    <x v="0"/>
    <x v="0"/>
    <x v="0"/>
    <n v="0"/>
    <n v="9"/>
    <x v="0"/>
    <x v="1"/>
    <x v="0"/>
    <x v="1"/>
    <x v="0"/>
    <x v="0"/>
    <x v="0"/>
    <x v="0"/>
    <x v="18"/>
    <n v="3"/>
    <x v="0"/>
    <x v="0"/>
    <x v="3"/>
    <x v="0"/>
    <x v="0"/>
    <x v="0"/>
    <x v="3"/>
    <x v="0"/>
    <x v="0"/>
    <x v="4"/>
    <x v="1"/>
    <x v="5"/>
    <n v="0"/>
    <n v="22"/>
    <n v="7"/>
    <n v="7"/>
    <x v="0"/>
    <x v="0"/>
    <x v="0"/>
    <x v="0"/>
    <x v="0"/>
    <x v="0"/>
    <n v="14"/>
    <n v="14"/>
    <n v="9"/>
    <n v="9"/>
    <x v="0"/>
  </r>
  <r>
    <s v="08PES0043L"/>
    <x v="0"/>
    <x v="0"/>
    <s v="SECUNDARIA LYMER VISION ANAPRA"/>
    <n v="37"/>
    <x v="19"/>
    <n v="1"/>
    <s v="JUÁREZ"/>
    <s v="CALLE RÁBANO"/>
    <x v="0"/>
    <x v="1"/>
    <x v="3"/>
    <x v="3"/>
    <x v="2"/>
    <x v="0"/>
    <s v="08FIS0005Y"/>
    <m/>
    <x v="8"/>
    <x v="8"/>
    <n v="56"/>
    <n v="48"/>
    <n v="104"/>
    <n v="50"/>
    <n v="45"/>
    <n v="95"/>
    <n v="16"/>
    <n v="19"/>
    <n v="35"/>
    <n v="15"/>
    <x v="1"/>
    <n v="9"/>
    <x v="5"/>
    <n v="24"/>
    <n v="16"/>
    <n v="12"/>
    <n v="28"/>
    <n v="11"/>
    <x v="2"/>
    <n v="12"/>
    <x v="2"/>
    <n v="13"/>
    <n v="13"/>
    <n v="26"/>
    <n v="22"/>
    <x v="0"/>
    <n v="16"/>
    <x v="2"/>
    <n v="22"/>
    <n v="18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8"/>
    <x v="7"/>
    <n v="37"/>
    <x v="7"/>
    <n v="51"/>
    <n v="43"/>
    <n v="94"/>
    <x v="1"/>
    <x v="1"/>
    <x v="2"/>
    <x v="0"/>
    <x v="0"/>
    <x v="0"/>
    <n v="0"/>
    <n v="4"/>
    <x v="0"/>
    <x v="1"/>
    <x v="0"/>
    <x v="1"/>
    <x v="0"/>
    <x v="1"/>
    <x v="0"/>
    <x v="0"/>
    <x v="0"/>
    <n v="5"/>
    <x v="0"/>
    <x v="0"/>
    <x v="3"/>
    <x v="0"/>
    <x v="0"/>
    <x v="0"/>
    <x v="0"/>
    <x v="0"/>
    <x v="2"/>
    <x v="0"/>
    <x v="0"/>
    <x v="1"/>
    <n v="0"/>
    <n v="10"/>
    <n v="2"/>
    <n v="5"/>
    <x v="0"/>
    <x v="0"/>
    <x v="0"/>
    <x v="0"/>
    <x v="0"/>
    <x v="0"/>
    <n v="7"/>
    <n v="7"/>
    <n v="16"/>
    <n v="4"/>
    <x v="0"/>
  </r>
  <r>
    <s v="08PES0046I"/>
    <x v="0"/>
    <x v="0"/>
    <s v="COLEGIO BILINGÜE ÁGUILA DE GUACHOCHI"/>
    <n v="27"/>
    <x v="5"/>
    <n v="3129"/>
    <s v="LA LAJA"/>
    <s v="NINGUNO NINGUNO"/>
    <x v="0"/>
    <x v="1"/>
    <x v="3"/>
    <x v="3"/>
    <x v="2"/>
    <x v="0"/>
    <s v="08FIS0003Z"/>
    <m/>
    <x v="0"/>
    <x v="2"/>
    <n v="7"/>
    <n v="10"/>
    <n v="17"/>
    <n v="7"/>
    <n v="10"/>
    <n v="17"/>
    <n v="2"/>
    <n v="3"/>
    <n v="5"/>
    <n v="4"/>
    <x v="0"/>
    <n v="5"/>
    <x v="0"/>
    <n v="9"/>
    <n v="4"/>
    <n v="5"/>
    <n v="9"/>
    <n v="3"/>
    <x v="0"/>
    <n v="4"/>
    <x v="0"/>
    <n v="3"/>
    <n v="4"/>
    <n v="7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0"/>
    <n v="12"/>
    <x v="0"/>
    <n v="7"/>
    <n v="12"/>
    <n v="19"/>
    <x v="1"/>
    <x v="1"/>
    <x v="1"/>
    <x v="0"/>
    <x v="0"/>
    <x v="0"/>
    <n v="0"/>
    <n v="3"/>
    <x v="0"/>
    <x v="1"/>
    <x v="1"/>
    <x v="0"/>
    <x v="0"/>
    <x v="0"/>
    <x v="0"/>
    <x v="0"/>
    <x v="9"/>
    <n v="0"/>
    <x v="0"/>
    <x v="0"/>
    <x v="0"/>
    <x v="0"/>
    <x v="0"/>
    <x v="0"/>
    <x v="0"/>
    <x v="0"/>
    <x v="0"/>
    <x v="0"/>
    <x v="0"/>
    <x v="0"/>
    <n v="0"/>
    <n v="4"/>
    <n v="3"/>
    <n v="0"/>
    <x v="0"/>
    <x v="0"/>
    <x v="0"/>
    <x v="0"/>
    <x v="0"/>
    <x v="0"/>
    <n v="3"/>
    <n v="3"/>
    <n v="3"/>
    <n v="3"/>
    <x v="0"/>
  </r>
  <r>
    <s v="08PES0048G"/>
    <x v="0"/>
    <x v="0"/>
    <s v="COLEGIO REGIONAL DE MÉXICO, UNIDAD AEROPUERTO"/>
    <n v="37"/>
    <x v="19"/>
    <n v="1"/>
    <s v="JUÁREZ"/>
    <s v="CALLE NUEVO LEON"/>
    <x v="0"/>
    <x v="1"/>
    <x v="3"/>
    <x v="3"/>
    <x v="2"/>
    <x v="0"/>
    <s v="08FIS0005Y"/>
    <m/>
    <x v="4"/>
    <x v="8"/>
    <n v="30"/>
    <n v="30"/>
    <n v="60"/>
    <n v="29"/>
    <n v="30"/>
    <n v="59"/>
    <n v="11"/>
    <n v="11"/>
    <n v="22"/>
    <n v="19"/>
    <x v="0"/>
    <n v="12"/>
    <x v="0"/>
    <n v="31"/>
    <n v="19"/>
    <n v="12"/>
    <n v="31"/>
    <n v="11"/>
    <x v="0"/>
    <n v="11"/>
    <x v="0"/>
    <n v="11"/>
    <n v="11"/>
    <n v="22"/>
    <n v="7"/>
    <x v="0"/>
    <n v="6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0"/>
    <n v="29"/>
    <x v="0"/>
    <n v="37"/>
    <n v="29"/>
    <n v="66"/>
    <x v="1"/>
    <x v="1"/>
    <x v="1"/>
    <x v="0"/>
    <x v="0"/>
    <x v="0"/>
    <n v="0"/>
    <n v="3"/>
    <x v="0"/>
    <x v="1"/>
    <x v="0"/>
    <x v="1"/>
    <x v="0"/>
    <x v="0"/>
    <x v="0"/>
    <x v="0"/>
    <x v="0"/>
    <n v="2"/>
    <x v="0"/>
    <x v="0"/>
    <x v="0"/>
    <x v="1"/>
    <x v="0"/>
    <x v="0"/>
    <x v="3"/>
    <x v="0"/>
    <x v="2"/>
    <x v="0"/>
    <x v="0"/>
    <x v="0"/>
    <n v="0"/>
    <n v="6"/>
    <n v="2"/>
    <n v="3"/>
    <x v="0"/>
    <x v="0"/>
    <x v="0"/>
    <x v="0"/>
    <x v="0"/>
    <x v="0"/>
    <n v="5"/>
    <n v="5"/>
    <n v="3"/>
    <n v="3"/>
    <x v="0"/>
  </r>
  <r>
    <s v="08PES0049F"/>
    <x v="0"/>
    <x v="0"/>
    <s v="COLEGIO REGIONAL DE MÉXICO, UNIDAD JUÁREZ ZARAGOZA"/>
    <n v="37"/>
    <x v="19"/>
    <n v="1"/>
    <s v="JUÁREZ"/>
    <s v="CALLE RAMIRO VEGA VALDEZ"/>
    <x v="0"/>
    <x v="1"/>
    <x v="3"/>
    <x v="3"/>
    <x v="2"/>
    <x v="0"/>
    <s v="08FIS0005Y"/>
    <m/>
    <x v="4"/>
    <x v="8"/>
    <n v="48"/>
    <n v="49"/>
    <n v="97"/>
    <n v="48"/>
    <n v="49"/>
    <n v="97"/>
    <n v="12"/>
    <n v="12"/>
    <n v="24"/>
    <n v="27"/>
    <x v="0"/>
    <n v="28"/>
    <x v="0"/>
    <n v="55"/>
    <n v="27"/>
    <n v="28"/>
    <n v="55"/>
    <n v="19"/>
    <x v="0"/>
    <n v="26"/>
    <x v="0"/>
    <n v="19"/>
    <n v="26"/>
    <n v="45"/>
    <n v="18"/>
    <x v="0"/>
    <n v="12"/>
    <x v="0"/>
    <n v="18"/>
    <n v="12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4"/>
    <x v="0"/>
    <n v="66"/>
    <x v="0"/>
    <n v="64"/>
    <n v="66"/>
    <n v="130"/>
    <x v="2"/>
    <x v="2"/>
    <x v="1"/>
    <x v="0"/>
    <x v="0"/>
    <x v="0"/>
    <n v="0"/>
    <n v="5"/>
    <x v="0"/>
    <x v="1"/>
    <x v="0"/>
    <x v="1"/>
    <x v="0"/>
    <x v="0"/>
    <x v="0"/>
    <x v="0"/>
    <x v="1"/>
    <n v="4"/>
    <x v="0"/>
    <x v="0"/>
    <x v="3"/>
    <x v="0"/>
    <x v="2"/>
    <x v="0"/>
    <x v="0"/>
    <x v="3"/>
    <x v="0"/>
    <x v="1"/>
    <x v="0"/>
    <x v="3"/>
    <n v="0"/>
    <n v="15"/>
    <n v="4"/>
    <n v="6"/>
    <x v="0"/>
    <x v="0"/>
    <x v="0"/>
    <x v="0"/>
    <x v="0"/>
    <x v="0"/>
    <n v="10"/>
    <n v="10"/>
    <n v="6"/>
    <n v="5"/>
    <x v="0"/>
  </r>
  <r>
    <s v="08PES0052T"/>
    <x v="0"/>
    <x v="0"/>
    <s v="COLEGIO RIBERAS"/>
    <n v="19"/>
    <x v="13"/>
    <n v="1"/>
    <s v="CHIHUAHUA"/>
    <s v="AVENIDA RIO URUGUAY"/>
    <x v="0"/>
    <x v="1"/>
    <x v="3"/>
    <x v="3"/>
    <x v="2"/>
    <x v="0"/>
    <s v="08FIS0007W"/>
    <m/>
    <x v="4"/>
    <x v="5"/>
    <n v="94"/>
    <n v="86"/>
    <n v="180"/>
    <n v="88"/>
    <n v="83"/>
    <n v="171"/>
    <n v="31"/>
    <n v="26"/>
    <n v="57"/>
    <n v="30"/>
    <x v="0"/>
    <n v="34"/>
    <x v="0"/>
    <n v="64"/>
    <n v="30"/>
    <n v="34"/>
    <n v="64"/>
    <n v="35"/>
    <x v="0"/>
    <n v="28"/>
    <x v="0"/>
    <n v="35"/>
    <n v="28"/>
    <n v="63"/>
    <n v="27"/>
    <x v="0"/>
    <n v="33"/>
    <x v="0"/>
    <n v="27"/>
    <n v="33"/>
    <n v="6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2"/>
    <x v="0"/>
    <n v="95"/>
    <x v="0"/>
    <n v="92"/>
    <n v="95"/>
    <n v="187"/>
    <x v="2"/>
    <x v="2"/>
    <x v="2"/>
    <x v="0"/>
    <x v="0"/>
    <x v="0"/>
    <n v="0"/>
    <n v="6"/>
    <x v="0"/>
    <x v="1"/>
    <x v="0"/>
    <x v="1"/>
    <x v="0"/>
    <x v="0"/>
    <x v="0"/>
    <x v="0"/>
    <x v="9"/>
    <n v="3"/>
    <x v="0"/>
    <x v="1"/>
    <x v="0"/>
    <x v="1"/>
    <x v="0"/>
    <x v="0"/>
    <x v="3"/>
    <x v="0"/>
    <x v="0"/>
    <x v="1"/>
    <x v="0"/>
    <x v="1"/>
    <n v="0"/>
    <n v="12"/>
    <n v="4"/>
    <n v="5"/>
    <x v="0"/>
    <x v="0"/>
    <x v="0"/>
    <x v="0"/>
    <x v="0"/>
    <x v="0"/>
    <n v="9"/>
    <n v="9"/>
    <n v="6"/>
    <n v="6"/>
    <x v="0"/>
  </r>
  <r>
    <s v="08PES0054R"/>
    <x v="0"/>
    <x v="0"/>
    <s v="SECUNDARIA PARTICULAR LUIS URIAS BELDERRAIN"/>
    <n v="37"/>
    <x v="19"/>
    <n v="1"/>
    <s v="JUÁREZ"/>
    <s v="CALLE JOAQUIN TERRAZAS"/>
    <x v="0"/>
    <x v="1"/>
    <x v="3"/>
    <x v="3"/>
    <x v="2"/>
    <x v="0"/>
    <s v="08FIS0005Y"/>
    <m/>
    <x v="14"/>
    <x v="8"/>
    <n v="14"/>
    <n v="14"/>
    <n v="28"/>
    <n v="8"/>
    <n v="11"/>
    <n v="19"/>
    <n v="3"/>
    <n v="4"/>
    <n v="7"/>
    <n v="6"/>
    <x v="0"/>
    <n v="5"/>
    <x v="1"/>
    <n v="11"/>
    <n v="6"/>
    <n v="6"/>
    <n v="12"/>
    <n v="3"/>
    <x v="4"/>
    <n v="8"/>
    <x v="2"/>
    <n v="4"/>
    <n v="9"/>
    <n v="13"/>
    <n v="7"/>
    <x v="0"/>
    <n v="5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4"/>
    <n v="18"/>
    <x v="3"/>
    <n v="17"/>
    <n v="20"/>
    <n v="37"/>
    <x v="1"/>
    <x v="1"/>
    <x v="1"/>
    <x v="0"/>
    <x v="0"/>
    <x v="0"/>
    <n v="0"/>
    <n v="3"/>
    <x v="0"/>
    <x v="1"/>
    <x v="0"/>
    <x v="1"/>
    <x v="0"/>
    <x v="0"/>
    <x v="0"/>
    <x v="0"/>
    <x v="1"/>
    <n v="6"/>
    <x v="0"/>
    <x v="0"/>
    <x v="0"/>
    <x v="0"/>
    <x v="0"/>
    <x v="0"/>
    <x v="0"/>
    <x v="0"/>
    <x v="0"/>
    <x v="0"/>
    <x v="0"/>
    <x v="11"/>
    <n v="0"/>
    <n v="11"/>
    <n v="1"/>
    <n v="6"/>
    <x v="0"/>
    <x v="0"/>
    <x v="0"/>
    <x v="0"/>
    <x v="0"/>
    <x v="0"/>
    <n v="7"/>
    <n v="7"/>
    <n v="6"/>
    <n v="3"/>
    <x v="0"/>
  </r>
  <r>
    <s v="08PES0055Q"/>
    <x v="0"/>
    <x v="0"/>
    <s v="HIGHPOINT INTERNATIONAL SCHOOL CHIHUAHUA"/>
    <n v="19"/>
    <x v="13"/>
    <n v="1"/>
    <s v="CHIHUAHUA"/>
    <s v="CALLE HEROICO COLEGIO MILITAR"/>
    <x v="0"/>
    <x v="1"/>
    <x v="3"/>
    <x v="3"/>
    <x v="2"/>
    <x v="0"/>
    <s v="08FIS0106W"/>
    <s v="08FJE0001O"/>
    <x v="6"/>
    <x v="5"/>
    <n v="331"/>
    <n v="281"/>
    <n v="612"/>
    <n v="308"/>
    <n v="263"/>
    <n v="571"/>
    <n v="97"/>
    <n v="93"/>
    <n v="190"/>
    <n v="106"/>
    <x v="1"/>
    <n v="97"/>
    <x v="0"/>
    <n v="203"/>
    <n v="107"/>
    <n v="97"/>
    <n v="204"/>
    <n v="110"/>
    <x v="0"/>
    <n v="99"/>
    <x v="0"/>
    <n v="110"/>
    <n v="99"/>
    <n v="209"/>
    <n v="130"/>
    <x v="0"/>
    <n v="91"/>
    <x v="0"/>
    <n v="130"/>
    <n v="91"/>
    <n v="2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46"/>
    <x v="4"/>
    <n v="287"/>
    <x v="0"/>
    <n v="347"/>
    <n v="287"/>
    <n v="634"/>
    <x v="9"/>
    <x v="8"/>
    <x v="8"/>
    <x v="0"/>
    <x v="0"/>
    <x v="0"/>
    <n v="0"/>
    <n v="24"/>
    <x v="0"/>
    <x v="1"/>
    <x v="0"/>
    <x v="1"/>
    <x v="0"/>
    <x v="0"/>
    <x v="0"/>
    <x v="0"/>
    <x v="5"/>
    <n v="35"/>
    <x v="0"/>
    <x v="0"/>
    <x v="2"/>
    <x v="0"/>
    <x v="0"/>
    <x v="0"/>
    <x v="1"/>
    <x v="3"/>
    <x v="0"/>
    <x v="1"/>
    <x v="13"/>
    <x v="17"/>
    <n v="0"/>
    <n v="87"/>
    <n v="15"/>
    <n v="37"/>
    <x v="0"/>
    <x v="0"/>
    <x v="0"/>
    <x v="0"/>
    <x v="0"/>
    <x v="0"/>
    <n v="52"/>
    <n v="52"/>
    <n v="24"/>
    <n v="24"/>
    <x v="0"/>
  </r>
  <r>
    <s v="08PES0056P"/>
    <x v="0"/>
    <x v="0"/>
    <s v="COLEGIO MÉXICO EUROPEO LOIRE"/>
    <n v="37"/>
    <x v="19"/>
    <n v="1"/>
    <s v="JUÁREZ"/>
    <s v="CALLE VALENTÍN FUENTES"/>
    <x v="0"/>
    <x v="1"/>
    <x v="3"/>
    <x v="3"/>
    <x v="2"/>
    <x v="0"/>
    <s v="08FIS0005Y"/>
    <m/>
    <x v="4"/>
    <x v="8"/>
    <n v="10"/>
    <n v="1"/>
    <n v="11"/>
    <n v="10"/>
    <n v="1"/>
    <n v="11"/>
    <n v="3"/>
    <n v="0"/>
    <n v="3"/>
    <n v="2"/>
    <x v="0"/>
    <n v="0"/>
    <x v="0"/>
    <n v="2"/>
    <n v="2"/>
    <n v="0"/>
    <n v="2"/>
    <n v="1"/>
    <x v="0"/>
    <n v="0"/>
    <x v="0"/>
    <n v="1"/>
    <n v="0"/>
    <n v="1"/>
    <n v="6"/>
    <x v="0"/>
    <n v="1"/>
    <x v="0"/>
    <n v="6"/>
    <n v="1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1"/>
    <x v="0"/>
    <n v="9"/>
    <n v="1"/>
    <n v="10"/>
    <x v="1"/>
    <x v="1"/>
    <x v="1"/>
    <x v="0"/>
    <x v="0"/>
    <x v="0"/>
    <n v="0"/>
    <n v="3"/>
    <x v="0"/>
    <x v="1"/>
    <x v="0"/>
    <x v="1"/>
    <x v="0"/>
    <x v="0"/>
    <x v="0"/>
    <x v="0"/>
    <x v="3"/>
    <n v="0"/>
    <x v="0"/>
    <x v="0"/>
    <x v="0"/>
    <x v="0"/>
    <x v="0"/>
    <x v="0"/>
    <x v="0"/>
    <x v="0"/>
    <x v="2"/>
    <x v="0"/>
    <x v="0"/>
    <x v="0"/>
    <n v="0"/>
    <n v="4"/>
    <n v="3"/>
    <n v="0"/>
    <x v="0"/>
    <x v="0"/>
    <x v="0"/>
    <x v="0"/>
    <x v="0"/>
    <x v="0"/>
    <n v="3"/>
    <n v="3"/>
    <n v="3"/>
    <n v="3"/>
    <x v="0"/>
  </r>
  <r>
    <s v="08PES0057O"/>
    <x v="0"/>
    <x v="0"/>
    <s v="COLEGIO BUHSAB"/>
    <n v="37"/>
    <x v="19"/>
    <n v="1"/>
    <s v="JUÁREZ"/>
    <s v="CALLE CAMINO VIEJO A SAN JOSÉ"/>
    <x v="0"/>
    <x v="1"/>
    <x v="3"/>
    <x v="3"/>
    <x v="2"/>
    <x v="0"/>
    <s v="08FIS0005Y"/>
    <m/>
    <x v="4"/>
    <x v="8"/>
    <n v="29"/>
    <n v="36"/>
    <n v="65"/>
    <n v="28"/>
    <n v="35"/>
    <n v="63"/>
    <n v="10"/>
    <n v="11"/>
    <n v="21"/>
    <n v="8"/>
    <x v="1"/>
    <n v="10"/>
    <x v="0"/>
    <n v="18"/>
    <n v="9"/>
    <n v="10"/>
    <n v="19"/>
    <n v="9"/>
    <x v="0"/>
    <n v="8"/>
    <x v="0"/>
    <n v="9"/>
    <n v="8"/>
    <n v="17"/>
    <n v="13"/>
    <x v="0"/>
    <n v="10"/>
    <x v="3"/>
    <n v="13"/>
    <n v="11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4"/>
    <n v="28"/>
    <x v="4"/>
    <n v="31"/>
    <n v="29"/>
    <n v="60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3"/>
    <x v="0"/>
    <x v="0"/>
    <x v="0"/>
    <x v="0"/>
    <x v="0"/>
    <x v="2"/>
    <x v="1"/>
    <x v="0"/>
    <x v="1"/>
    <n v="0"/>
    <n v="8"/>
    <n v="3"/>
    <n v="3"/>
    <x v="0"/>
    <x v="0"/>
    <x v="0"/>
    <x v="0"/>
    <x v="0"/>
    <x v="0"/>
    <n v="6"/>
    <n v="6"/>
    <n v="8"/>
    <n v="6"/>
    <x v="0"/>
  </r>
  <r>
    <s v="08PES0058N"/>
    <x v="0"/>
    <x v="0"/>
    <s v="COLEGIO NACIONAL CUMBRES"/>
    <n v="50"/>
    <x v="30"/>
    <n v="1"/>
    <s v="NUEVO CASAS GRANDES"/>
    <s v="CALLE AQUILES SERDÁN"/>
    <x v="0"/>
    <x v="1"/>
    <x v="3"/>
    <x v="3"/>
    <x v="2"/>
    <x v="0"/>
    <s v="08FIS0005Y"/>
    <m/>
    <x v="4"/>
    <x v="9"/>
    <n v="38"/>
    <n v="45"/>
    <n v="83"/>
    <n v="38"/>
    <n v="45"/>
    <n v="83"/>
    <n v="9"/>
    <n v="17"/>
    <n v="26"/>
    <n v="12"/>
    <x v="0"/>
    <n v="11"/>
    <x v="0"/>
    <n v="23"/>
    <n v="12"/>
    <n v="11"/>
    <n v="23"/>
    <n v="19"/>
    <x v="0"/>
    <n v="10"/>
    <x v="0"/>
    <n v="19"/>
    <n v="10"/>
    <n v="29"/>
    <n v="8"/>
    <x v="0"/>
    <n v="12"/>
    <x v="0"/>
    <n v="8"/>
    <n v="12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0"/>
    <n v="33"/>
    <x v="0"/>
    <n v="39"/>
    <n v="33"/>
    <n v="72"/>
    <x v="1"/>
    <x v="1"/>
    <x v="1"/>
    <x v="0"/>
    <x v="0"/>
    <x v="0"/>
    <n v="0"/>
    <n v="3"/>
    <x v="0"/>
    <x v="1"/>
    <x v="1"/>
    <x v="0"/>
    <x v="0"/>
    <x v="0"/>
    <x v="0"/>
    <x v="0"/>
    <x v="1"/>
    <n v="3"/>
    <x v="0"/>
    <x v="0"/>
    <x v="3"/>
    <x v="0"/>
    <x v="0"/>
    <x v="0"/>
    <x v="0"/>
    <x v="0"/>
    <x v="0"/>
    <x v="0"/>
    <x v="0"/>
    <x v="0"/>
    <n v="0"/>
    <n v="6"/>
    <n v="2"/>
    <n v="3"/>
    <x v="0"/>
    <x v="0"/>
    <x v="0"/>
    <x v="0"/>
    <x v="0"/>
    <x v="0"/>
    <n v="5"/>
    <n v="5"/>
    <n v="3"/>
    <n v="3"/>
    <x v="0"/>
  </r>
  <r>
    <s v="08PES0059M"/>
    <x v="0"/>
    <x v="0"/>
    <s v="SECUNDARIA VAN GOGH"/>
    <n v="37"/>
    <x v="19"/>
    <n v="1"/>
    <s v="JUÁREZ"/>
    <s v="CALLE EFRAÍN GONZÁLEZ LUNA"/>
    <x v="0"/>
    <x v="1"/>
    <x v="3"/>
    <x v="3"/>
    <x v="2"/>
    <x v="0"/>
    <s v="08FIS0005Y"/>
    <m/>
    <x v="4"/>
    <x v="8"/>
    <n v="40"/>
    <n v="38"/>
    <n v="78"/>
    <n v="39"/>
    <n v="37"/>
    <n v="76"/>
    <n v="16"/>
    <n v="11"/>
    <n v="27"/>
    <n v="19"/>
    <x v="0"/>
    <n v="11"/>
    <x v="1"/>
    <n v="30"/>
    <n v="19"/>
    <n v="12"/>
    <n v="31"/>
    <n v="9"/>
    <x v="4"/>
    <n v="10"/>
    <x v="0"/>
    <n v="10"/>
    <n v="10"/>
    <n v="20"/>
    <n v="12"/>
    <x v="0"/>
    <n v="13"/>
    <x v="0"/>
    <n v="12"/>
    <n v="13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4"/>
    <n v="34"/>
    <x v="4"/>
    <n v="41"/>
    <n v="35"/>
    <n v="76"/>
    <x v="1"/>
    <x v="1"/>
    <x v="1"/>
    <x v="0"/>
    <x v="0"/>
    <x v="0"/>
    <n v="0"/>
    <n v="3"/>
    <x v="1"/>
    <x v="1"/>
    <x v="0"/>
    <x v="0"/>
    <x v="0"/>
    <x v="0"/>
    <x v="0"/>
    <x v="0"/>
    <x v="9"/>
    <n v="3"/>
    <x v="1"/>
    <x v="0"/>
    <x v="3"/>
    <x v="0"/>
    <x v="0"/>
    <x v="0"/>
    <x v="0"/>
    <x v="0"/>
    <x v="0"/>
    <x v="1"/>
    <x v="0"/>
    <x v="0"/>
    <n v="0"/>
    <n v="10"/>
    <n v="5"/>
    <n v="4"/>
    <x v="0"/>
    <x v="0"/>
    <x v="0"/>
    <x v="0"/>
    <x v="0"/>
    <x v="0"/>
    <n v="9"/>
    <n v="9"/>
    <n v="12"/>
    <n v="4"/>
    <x v="0"/>
  </r>
  <r>
    <s v="08PES0068U"/>
    <x v="0"/>
    <x v="0"/>
    <s v="COLEGIO CANADIENSE MAPLE BEAR"/>
    <n v="19"/>
    <x v="13"/>
    <n v="1"/>
    <s v="CHIHUAHUA"/>
    <s v="CALLE MARIA MONTESSORI"/>
    <x v="0"/>
    <x v="1"/>
    <x v="3"/>
    <x v="3"/>
    <x v="2"/>
    <x v="0"/>
    <s v="08FIS0008V"/>
    <m/>
    <x v="4"/>
    <x v="5"/>
    <n v="39"/>
    <n v="16"/>
    <n v="55"/>
    <n v="38"/>
    <n v="16"/>
    <n v="54"/>
    <n v="15"/>
    <n v="6"/>
    <n v="21"/>
    <n v="10"/>
    <x v="0"/>
    <n v="12"/>
    <x v="0"/>
    <n v="22"/>
    <n v="10"/>
    <n v="12"/>
    <n v="22"/>
    <n v="14"/>
    <x v="0"/>
    <n v="6"/>
    <x v="0"/>
    <n v="14"/>
    <n v="6"/>
    <n v="20"/>
    <n v="13"/>
    <x v="0"/>
    <n v="6"/>
    <x v="0"/>
    <n v="13"/>
    <n v="6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0"/>
    <n v="24"/>
    <x v="0"/>
    <n v="37"/>
    <n v="24"/>
    <n v="61"/>
    <x v="1"/>
    <x v="1"/>
    <x v="1"/>
    <x v="0"/>
    <x v="0"/>
    <x v="0"/>
    <n v="0"/>
    <n v="3"/>
    <x v="0"/>
    <x v="1"/>
    <x v="0"/>
    <x v="1"/>
    <x v="0"/>
    <x v="0"/>
    <x v="0"/>
    <x v="0"/>
    <x v="9"/>
    <n v="4"/>
    <x v="0"/>
    <x v="0"/>
    <x v="3"/>
    <x v="0"/>
    <x v="1"/>
    <x v="1"/>
    <x v="0"/>
    <x v="0"/>
    <x v="0"/>
    <x v="1"/>
    <x v="0"/>
    <x v="9"/>
    <n v="0"/>
    <n v="14"/>
    <n v="5"/>
    <n v="6"/>
    <x v="0"/>
    <x v="0"/>
    <x v="0"/>
    <x v="0"/>
    <x v="0"/>
    <x v="0"/>
    <n v="11"/>
    <n v="11"/>
    <n v="3"/>
    <n v="3"/>
    <x v="0"/>
  </r>
  <r>
    <s v="08PES0069T"/>
    <x v="2"/>
    <x v="2"/>
    <s v="SECUNDARIA BILINGÜE INSTITUCIONES EDUCATIVAS PALMORE"/>
    <n v="19"/>
    <x v="13"/>
    <n v="1"/>
    <s v="CHIHUAHUA"/>
    <s v="CALLE IGNACIO ALLENDE"/>
    <x v="0"/>
    <x v="1"/>
    <x v="3"/>
    <x v="3"/>
    <x v="2"/>
    <x v="0"/>
    <s v="08FIS0008V"/>
    <m/>
    <x v="4"/>
    <x v="5"/>
    <n v="165"/>
    <n v="220"/>
    <n v="385"/>
    <n v="157"/>
    <n v="219"/>
    <n v="376"/>
    <n v="42"/>
    <n v="63"/>
    <n v="105"/>
    <n v="65"/>
    <x v="0"/>
    <n v="68"/>
    <x v="0"/>
    <n v="133"/>
    <n v="65"/>
    <n v="68"/>
    <n v="133"/>
    <n v="67"/>
    <x v="0"/>
    <n v="89"/>
    <x v="0"/>
    <n v="67"/>
    <n v="89"/>
    <n v="156"/>
    <n v="52"/>
    <x v="0"/>
    <n v="66"/>
    <x v="0"/>
    <n v="52"/>
    <n v="66"/>
    <n v="1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84"/>
    <x v="0"/>
    <n v="223"/>
    <x v="0"/>
    <n v="184"/>
    <n v="223"/>
    <n v="407"/>
    <x v="7"/>
    <x v="7"/>
    <x v="7"/>
    <x v="0"/>
    <x v="0"/>
    <x v="0"/>
    <n v="0"/>
    <n v="13"/>
    <x v="0"/>
    <x v="1"/>
    <x v="0"/>
    <x v="1"/>
    <x v="0"/>
    <x v="0"/>
    <x v="0"/>
    <x v="0"/>
    <x v="18"/>
    <n v="8"/>
    <x v="0"/>
    <x v="0"/>
    <x v="1"/>
    <x v="0"/>
    <x v="1"/>
    <x v="3"/>
    <x v="0"/>
    <x v="3"/>
    <x v="2"/>
    <x v="5"/>
    <x v="14"/>
    <x v="18"/>
    <n v="0"/>
    <n v="75"/>
    <n v="9"/>
    <n v="16"/>
    <x v="0"/>
    <x v="0"/>
    <x v="0"/>
    <x v="0"/>
    <x v="0"/>
    <x v="0"/>
    <n v="25"/>
    <n v="25"/>
    <n v="13"/>
    <n v="13"/>
    <x v="0"/>
  </r>
  <r>
    <s v="08PES0071H"/>
    <x v="0"/>
    <x v="0"/>
    <s v="SECUNDARIA RAB"/>
    <n v="37"/>
    <x v="19"/>
    <n v="1"/>
    <s v="JUÁREZ"/>
    <s v="CALLE AVENA"/>
    <x v="0"/>
    <x v="1"/>
    <x v="3"/>
    <x v="3"/>
    <x v="2"/>
    <x v="0"/>
    <s v="08FIS0005Y"/>
    <m/>
    <x v="4"/>
    <x v="8"/>
    <n v="16"/>
    <n v="16"/>
    <n v="32"/>
    <n v="16"/>
    <n v="16"/>
    <n v="32"/>
    <n v="0"/>
    <n v="7"/>
    <n v="7"/>
    <n v="8"/>
    <x v="1"/>
    <n v="5"/>
    <x v="1"/>
    <n v="13"/>
    <n v="9"/>
    <n v="6"/>
    <n v="15"/>
    <n v="6"/>
    <x v="0"/>
    <n v="12"/>
    <x v="0"/>
    <n v="6"/>
    <n v="12"/>
    <n v="18"/>
    <n v="7"/>
    <x v="2"/>
    <n v="3"/>
    <x v="3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3"/>
    <n v="20"/>
    <x v="3"/>
    <n v="23"/>
    <n v="22"/>
    <n v="45"/>
    <x v="1"/>
    <x v="1"/>
    <x v="1"/>
    <x v="0"/>
    <x v="0"/>
    <x v="0"/>
    <n v="0"/>
    <n v="3"/>
    <x v="0"/>
    <x v="1"/>
    <x v="0"/>
    <x v="1"/>
    <x v="0"/>
    <x v="0"/>
    <x v="0"/>
    <x v="0"/>
    <x v="2"/>
    <n v="3"/>
    <x v="0"/>
    <x v="0"/>
    <x v="3"/>
    <x v="0"/>
    <x v="0"/>
    <x v="0"/>
    <x v="0"/>
    <x v="3"/>
    <x v="2"/>
    <x v="0"/>
    <x v="0"/>
    <x v="11"/>
    <n v="0"/>
    <n v="14"/>
    <n v="6"/>
    <n v="4"/>
    <x v="0"/>
    <x v="0"/>
    <x v="0"/>
    <x v="0"/>
    <x v="0"/>
    <x v="0"/>
    <n v="10"/>
    <n v="10"/>
    <n v="3"/>
    <n v="3"/>
    <x v="0"/>
  </r>
  <r>
    <s v="08PES0072G"/>
    <x v="0"/>
    <x v="0"/>
    <s v="COLEGIO HENRI MARION"/>
    <n v="37"/>
    <x v="19"/>
    <n v="1"/>
    <s v="JUÁREZ"/>
    <s v="CALLE SANDIA"/>
    <x v="0"/>
    <x v="1"/>
    <x v="3"/>
    <x v="3"/>
    <x v="2"/>
    <x v="0"/>
    <s v="08FIS0005Y"/>
    <m/>
    <x v="4"/>
    <x v="8"/>
    <n v="47"/>
    <n v="23"/>
    <n v="70"/>
    <n v="47"/>
    <n v="23"/>
    <n v="70"/>
    <n v="16"/>
    <n v="4"/>
    <n v="20"/>
    <n v="11"/>
    <x v="0"/>
    <n v="7"/>
    <x v="0"/>
    <n v="18"/>
    <n v="11"/>
    <n v="7"/>
    <n v="18"/>
    <n v="10"/>
    <x v="0"/>
    <n v="11"/>
    <x v="0"/>
    <n v="10"/>
    <n v="11"/>
    <n v="21"/>
    <n v="10"/>
    <x v="0"/>
    <n v="6"/>
    <x v="0"/>
    <n v="10"/>
    <n v="6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"/>
    <x v="0"/>
    <n v="24"/>
    <x v="0"/>
    <n v="31"/>
    <n v="24"/>
    <n v="55"/>
    <x v="1"/>
    <x v="1"/>
    <x v="1"/>
    <x v="0"/>
    <x v="0"/>
    <x v="0"/>
    <n v="0"/>
    <n v="3"/>
    <x v="0"/>
    <x v="1"/>
    <x v="0"/>
    <x v="1"/>
    <x v="0"/>
    <x v="0"/>
    <x v="0"/>
    <x v="0"/>
    <x v="1"/>
    <n v="3"/>
    <x v="0"/>
    <x v="0"/>
    <x v="3"/>
    <x v="1"/>
    <x v="0"/>
    <x v="0"/>
    <x v="0"/>
    <x v="0"/>
    <x v="2"/>
    <x v="0"/>
    <x v="9"/>
    <x v="1"/>
    <n v="0"/>
    <n v="11"/>
    <n v="3"/>
    <n v="4"/>
    <x v="0"/>
    <x v="0"/>
    <x v="0"/>
    <x v="0"/>
    <x v="0"/>
    <x v="0"/>
    <n v="7"/>
    <n v="7"/>
    <n v="5"/>
    <n v="3"/>
    <x v="0"/>
  </r>
  <r>
    <s v="08PES0073F"/>
    <x v="0"/>
    <x v="0"/>
    <s v="AMERICAN SCHOOL CHIHUAHUA"/>
    <n v="19"/>
    <x v="13"/>
    <n v="1"/>
    <s v="CHIHUAHUA"/>
    <s v="AVENIDA TEÓFILO BORUNDA ORTIZ"/>
    <x v="0"/>
    <x v="1"/>
    <x v="3"/>
    <x v="3"/>
    <x v="2"/>
    <x v="0"/>
    <s v="08FIS0008V"/>
    <m/>
    <x v="4"/>
    <x v="5"/>
    <n v="24"/>
    <n v="18"/>
    <n v="42"/>
    <n v="23"/>
    <n v="18"/>
    <n v="41"/>
    <n v="4"/>
    <n v="9"/>
    <n v="13"/>
    <n v="8"/>
    <x v="0"/>
    <n v="11"/>
    <x v="0"/>
    <n v="19"/>
    <n v="8"/>
    <n v="11"/>
    <n v="19"/>
    <n v="17"/>
    <x v="0"/>
    <n v="4"/>
    <x v="0"/>
    <n v="17"/>
    <n v="4"/>
    <n v="21"/>
    <n v="5"/>
    <x v="0"/>
    <n v="5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0"/>
    <n v="20"/>
    <x v="0"/>
    <n v="30"/>
    <n v="20"/>
    <n v="50"/>
    <x v="1"/>
    <x v="1"/>
    <x v="1"/>
    <x v="0"/>
    <x v="0"/>
    <x v="0"/>
    <n v="0"/>
    <n v="3"/>
    <x v="0"/>
    <x v="1"/>
    <x v="0"/>
    <x v="1"/>
    <x v="0"/>
    <x v="0"/>
    <x v="0"/>
    <x v="0"/>
    <x v="18"/>
    <n v="6"/>
    <x v="0"/>
    <x v="1"/>
    <x v="3"/>
    <x v="0"/>
    <x v="0"/>
    <x v="1"/>
    <x v="3"/>
    <x v="0"/>
    <x v="0"/>
    <x v="3"/>
    <x v="0"/>
    <x v="11"/>
    <n v="0"/>
    <n v="21"/>
    <n v="7"/>
    <n v="9"/>
    <x v="0"/>
    <x v="0"/>
    <x v="0"/>
    <x v="0"/>
    <x v="0"/>
    <x v="0"/>
    <n v="16"/>
    <n v="16"/>
    <n v="3"/>
    <n v="3"/>
    <x v="0"/>
  </r>
  <r>
    <s v="08PES0074E"/>
    <x v="0"/>
    <x v="0"/>
    <s v="COLEGIO ALSUPERARTE SECUNDARIA"/>
    <n v="19"/>
    <x v="13"/>
    <n v="1"/>
    <s v="CHIHUAHUA"/>
    <s v="CALLE DESIERTO DE MOJAVE"/>
    <x v="0"/>
    <x v="1"/>
    <x v="3"/>
    <x v="3"/>
    <x v="2"/>
    <x v="0"/>
    <s v="08FIS0008V"/>
    <m/>
    <x v="4"/>
    <x v="5"/>
    <n v="63"/>
    <n v="62"/>
    <n v="125"/>
    <n v="63"/>
    <n v="62"/>
    <n v="125"/>
    <n v="0"/>
    <n v="0"/>
    <n v="0"/>
    <n v="24"/>
    <x v="0"/>
    <n v="38"/>
    <x v="0"/>
    <n v="62"/>
    <n v="24"/>
    <n v="38"/>
    <n v="62"/>
    <n v="32"/>
    <x v="0"/>
    <n v="28"/>
    <x v="0"/>
    <n v="32"/>
    <n v="28"/>
    <n v="60"/>
    <n v="30"/>
    <x v="0"/>
    <n v="31"/>
    <x v="0"/>
    <n v="30"/>
    <n v="31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6"/>
    <x v="0"/>
    <n v="97"/>
    <x v="0"/>
    <n v="86"/>
    <n v="97"/>
    <n v="183"/>
    <x v="2"/>
    <x v="2"/>
    <x v="2"/>
    <x v="0"/>
    <x v="0"/>
    <x v="0"/>
    <n v="0"/>
    <n v="6"/>
    <x v="1"/>
    <x v="1"/>
    <x v="0"/>
    <x v="0"/>
    <x v="0"/>
    <x v="0"/>
    <x v="0"/>
    <x v="0"/>
    <x v="3"/>
    <n v="5"/>
    <x v="0"/>
    <x v="0"/>
    <x v="0"/>
    <x v="1"/>
    <x v="1"/>
    <x v="1"/>
    <x v="0"/>
    <x v="3"/>
    <x v="1"/>
    <x v="1"/>
    <x v="0"/>
    <x v="9"/>
    <n v="0"/>
    <n v="17"/>
    <n v="6"/>
    <n v="9"/>
    <x v="0"/>
    <x v="0"/>
    <x v="0"/>
    <x v="0"/>
    <x v="0"/>
    <x v="0"/>
    <n v="15"/>
    <n v="15"/>
    <n v="6"/>
    <n v="6"/>
    <x v="0"/>
  </r>
  <r>
    <s v="08PES0076C"/>
    <x v="0"/>
    <x v="0"/>
    <s v="SECUNDARIA LOMAS DEL VALLE CHIHUAHUA"/>
    <n v="19"/>
    <x v="13"/>
    <n v="1"/>
    <s v="CHIHUAHUA"/>
    <s v="CALLE ANTONIO DE MONTES"/>
    <x v="0"/>
    <x v="1"/>
    <x v="3"/>
    <x v="3"/>
    <x v="2"/>
    <x v="0"/>
    <s v="08FIS0008V"/>
    <m/>
    <x v="4"/>
    <x v="5"/>
    <n v="1"/>
    <n v="6"/>
    <n v="7"/>
    <n v="1"/>
    <n v="6"/>
    <n v="7"/>
    <n v="0"/>
    <n v="1"/>
    <n v="1"/>
    <n v="8"/>
    <x v="0"/>
    <n v="10"/>
    <x v="0"/>
    <n v="18"/>
    <n v="8"/>
    <n v="10"/>
    <n v="18"/>
    <n v="1"/>
    <x v="0"/>
    <n v="3"/>
    <x v="0"/>
    <n v="1"/>
    <n v="3"/>
    <n v="4"/>
    <n v="0"/>
    <x v="0"/>
    <n v="1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14"/>
    <x v="0"/>
    <n v="9"/>
    <n v="14"/>
    <n v="23"/>
    <x v="1"/>
    <x v="1"/>
    <x v="1"/>
    <x v="0"/>
    <x v="0"/>
    <x v="0"/>
    <n v="0"/>
    <n v="3"/>
    <x v="0"/>
    <x v="0"/>
    <x v="0"/>
    <x v="0"/>
    <x v="0"/>
    <x v="0"/>
    <x v="0"/>
    <x v="0"/>
    <x v="2"/>
    <n v="0"/>
    <x v="0"/>
    <x v="0"/>
    <x v="3"/>
    <x v="0"/>
    <x v="1"/>
    <x v="0"/>
    <x v="0"/>
    <x v="3"/>
    <x v="0"/>
    <x v="0"/>
    <x v="0"/>
    <x v="0"/>
    <n v="0"/>
    <n v="8"/>
    <n v="6"/>
    <n v="2"/>
    <x v="0"/>
    <x v="0"/>
    <x v="0"/>
    <x v="0"/>
    <x v="0"/>
    <x v="0"/>
    <n v="8"/>
    <n v="8"/>
    <n v="3"/>
    <n v="3"/>
    <x v="0"/>
  </r>
  <r>
    <s v="08PES0077B"/>
    <x v="0"/>
    <x v="0"/>
    <s v="COLEGIO SECUNDARIA MARÍA MARTÍNEZ"/>
    <n v="37"/>
    <x v="19"/>
    <n v="1"/>
    <s v="JUÁREZ"/>
    <s v="CALLE FRANCISCA GOMEZ VELETA"/>
    <x v="0"/>
    <x v="1"/>
    <x v="3"/>
    <x v="3"/>
    <x v="2"/>
    <x v="0"/>
    <s v="08FIS0005Y"/>
    <m/>
    <x v="4"/>
    <x v="8"/>
    <n v="12"/>
    <n v="12"/>
    <n v="24"/>
    <n v="12"/>
    <n v="12"/>
    <n v="24"/>
    <n v="1"/>
    <n v="1"/>
    <n v="2"/>
    <n v="20"/>
    <x v="0"/>
    <n v="18"/>
    <x v="0"/>
    <n v="38"/>
    <n v="20"/>
    <n v="18"/>
    <n v="38"/>
    <n v="16"/>
    <x v="0"/>
    <n v="6"/>
    <x v="0"/>
    <n v="16"/>
    <n v="6"/>
    <n v="22"/>
    <n v="0"/>
    <x v="0"/>
    <n v="6"/>
    <x v="0"/>
    <n v="0"/>
    <n v="6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"/>
    <x v="0"/>
    <n v="30"/>
    <x v="0"/>
    <n v="36"/>
    <n v="30"/>
    <n v="66"/>
    <x v="1"/>
    <x v="1"/>
    <x v="1"/>
    <x v="0"/>
    <x v="0"/>
    <x v="0"/>
    <n v="0"/>
    <n v="3"/>
    <x v="0"/>
    <x v="0"/>
    <x v="0"/>
    <x v="0"/>
    <x v="0"/>
    <x v="0"/>
    <x v="0"/>
    <x v="0"/>
    <x v="3"/>
    <n v="4"/>
    <x v="0"/>
    <x v="0"/>
    <x v="0"/>
    <x v="0"/>
    <x v="0"/>
    <x v="0"/>
    <x v="0"/>
    <x v="0"/>
    <x v="0"/>
    <x v="0"/>
    <x v="1"/>
    <x v="9"/>
    <n v="0"/>
    <n v="10"/>
    <n v="2"/>
    <n v="5"/>
    <x v="0"/>
    <x v="0"/>
    <x v="0"/>
    <x v="0"/>
    <x v="0"/>
    <x v="0"/>
    <n v="7"/>
    <n v="7"/>
    <n v="3"/>
    <n v="3"/>
    <x v="0"/>
  </r>
  <r>
    <s v="08PES0078A"/>
    <x v="0"/>
    <x v="0"/>
    <s v="INSTITUTO AMERICA"/>
    <n v="19"/>
    <x v="13"/>
    <n v="1"/>
    <s v="CHIHUAHUA"/>
    <s v="AVENIDA DE LA CANTERA"/>
    <x v="0"/>
    <x v="1"/>
    <x v="3"/>
    <x v="3"/>
    <x v="2"/>
    <x v="0"/>
    <s v="08FIS0006X"/>
    <m/>
    <x v="14"/>
    <x v="5"/>
    <n v="132"/>
    <n v="161"/>
    <n v="293"/>
    <n v="131"/>
    <n v="157"/>
    <n v="288"/>
    <n v="46"/>
    <n v="56"/>
    <n v="102"/>
    <n v="45"/>
    <x v="0"/>
    <n v="56"/>
    <x v="0"/>
    <n v="101"/>
    <n v="45"/>
    <n v="56"/>
    <n v="101"/>
    <n v="36"/>
    <x v="0"/>
    <n v="49"/>
    <x v="0"/>
    <n v="36"/>
    <n v="49"/>
    <n v="85"/>
    <n v="49"/>
    <x v="0"/>
    <n v="53"/>
    <x v="0"/>
    <n v="49"/>
    <n v="53"/>
    <n v="10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0"/>
    <x v="0"/>
    <n v="158"/>
    <x v="0"/>
    <n v="130"/>
    <n v="158"/>
    <n v="288"/>
    <x v="7"/>
    <x v="5"/>
    <x v="7"/>
    <x v="0"/>
    <x v="0"/>
    <x v="0"/>
    <n v="0"/>
    <n v="11"/>
    <x v="0"/>
    <x v="1"/>
    <x v="0"/>
    <x v="1"/>
    <x v="0"/>
    <x v="0"/>
    <x v="0"/>
    <x v="0"/>
    <x v="18"/>
    <n v="5"/>
    <x v="0"/>
    <x v="1"/>
    <x v="1"/>
    <x v="0"/>
    <x v="0"/>
    <x v="1"/>
    <x v="0"/>
    <x v="3"/>
    <x v="0"/>
    <x v="1"/>
    <x v="9"/>
    <x v="3"/>
    <n v="0"/>
    <n v="23"/>
    <n v="7"/>
    <n v="8"/>
    <x v="0"/>
    <x v="0"/>
    <x v="0"/>
    <x v="0"/>
    <x v="0"/>
    <x v="0"/>
    <n v="15"/>
    <n v="15"/>
    <n v="11"/>
    <n v="11"/>
    <x v="0"/>
  </r>
  <r>
    <s v="08PES0081O"/>
    <x v="0"/>
    <x v="0"/>
    <s v="INSTITUTO TERESA DE AVILA A.C."/>
    <n v="37"/>
    <x v="19"/>
    <n v="1"/>
    <s v="JUÁREZ"/>
    <s v="CALLE BOSQUES DE JACARANDA"/>
    <x v="0"/>
    <x v="1"/>
    <x v="3"/>
    <x v="3"/>
    <x v="2"/>
    <x v="0"/>
    <s v="08FIS0005Y"/>
    <m/>
    <x v="14"/>
    <x v="8"/>
    <n v="51"/>
    <n v="56"/>
    <n v="107"/>
    <n v="45"/>
    <n v="46"/>
    <n v="91"/>
    <n v="16"/>
    <n v="19"/>
    <n v="35"/>
    <n v="13"/>
    <x v="0"/>
    <n v="26"/>
    <x v="0"/>
    <n v="39"/>
    <n v="13"/>
    <n v="26"/>
    <n v="39"/>
    <n v="18"/>
    <x v="0"/>
    <n v="21"/>
    <x v="0"/>
    <n v="18"/>
    <n v="21"/>
    <n v="39"/>
    <n v="16"/>
    <x v="0"/>
    <n v="13"/>
    <x v="0"/>
    <n v="16"/>
    <n v="13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7"/>
    <x v="0"/>
    <n v="60"/>
    <x v="0"/>
    <n v="47"/>
    <n v="60"/>
    <n v="107"/>
    <x v="2"/>
    <x v="2"/>
    <x v="2"/>
    <x v="0"/>
    <x v="0"/>
    <x v="0"/>
    <n v="0"/>
    <n v="6"/>
    <x v="0"/>
    <x v="1"/>
    <x v="0"/>
    <x v="1"/>
    <x v="0"/>
    <x v="0"/>
    <x v="0"/>
    <x v="0"/>
    <x v="3"/>
    <n v="5"/>
    <x v="0"/>
    <x v="0"/>
    <x v="3"/>
    <x v="0"/>
    <x v="0"/>
    <x v="0"/>
    <x v="0"/>
    <x v="0"/>
    <x v="0"/>
    <x v="1"/>
    <x v="6"/>
    <x v="3"/>
    <n v="0"/>
    <n v="17"/>
    <n v="3"/>
    <n v="6"/>
    <x v="0"/>
    <x v="0"/>
    <x v="0"/>
    <x v="0"/>
    <x v="0"/>
    <x v="0"/>
    <n v="9"/>
    <n v="9"/>
    <n v="9"/>
    <n v="9"/>
    <x v="0"/>
  </r>
  <r>
    <s v="08PES0083M"/>
    <x v="0"/>
    <x v="0"/>
    <s v="COLEGIO GRACIA Y VERDAD"/>
    <n v="19"/>
    <x v="13"/>
    <n v="1"/>
    <s v="CHIHUAHUA"/>
    <s v="CALLE SAN MIGUEL EL GRANDE"/>
    <x v="0"/>
    <x v="1"/>
    <x v="3"/>
    <x v="3"/>
    <x v="2"/>
    <x v="0"/>
    <s v="08FIS0007W"/>
    <m/>
    <x v="4"/>
    <x v="5"/>
    <n v="15"/>
    <n v="30"/>
    <n v="45"/>
    <n v="14"/>
    <n v="30"/>
    <n v="44"/>
    <n v="4"/>
    <n v="10"/>
    <n v="14"/>
    <n v="5"/>
    <x v="0"/>
    <n v="6"/>
    <x v="0"/>
    <n v="11"/>
    <n v="5"/>
    <n v="6"/>
    <n v="11"/>
    <n v="3"/>
    <x v="0"/>
    <n v="9"/>
    <x v="0"/>
    <n v="3"/>
    <n v="9"/>
    <n v="12"/>
    <n v="5"/>
    <x v="0"/>
    <n v="11"/>
    <x v="0"/>
    <n v="5"/>
    <n v="11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"/>
    <x v="0"/>
    <n v="26"/>
    <x v="0"/>
    <n v="13"/>
    <n v="26"/>
    <n v="39"/>
    <x v="1"/>
    <x v="1"/>
    <x v="1"/>
    <x v="0"/>
    <x v="0"/>
    <x v="0"/>
    <n v="0"/>
    <n v="3"/>
    <x v="0"/>
    <x v="1"/>
    <x v="0"/>
    <x v="1"/>
    <x v="0"/>
    <x v="0"/>
    <x v="0"/>
    <x v="0"/>
    <x v="3"/>
    <n v="2"/>
    <x v="0"/>
    <x v="0"/>
    <x v="0"/>
    <x v="1"/>
    <x v="0"/>
    <x v="0"/>
    <x v="3"/>
    <x v="0"/>
    <x v="0"/>
    <x v="1"/>
    <x v="0"/>
    <x v="1"/>
    <n v="0"/>
    <n v="9"/>
    <n v="3"/>
    <n v="4"/>
    <x v="0"/>
    <x v="0"/>
    <x v="0"/>
    <x v="0"/>
    <x v="0"/>
    <x v="0"/>
    <n v="7"/>
    <n v="7"/>
    <n v="3"/>
    <n v="3"/>
    <x v="0"/>
  </r>
  <r>
    <s v="08PES0084L"/>
    <x v="0"/>
    <x v="0"/>
    <s v="INSTITUTO CRISTOBAL COLON"/>
    <n v="17"/>
    <x v="16"/>
    <n v="1"/>
    <s v="CUAUHTÉMOC"/>
    <s v="CALLE 19"/>
    <x v="0"/>
    <x v="1"/>
    <x v="3"/>
    <x v="3"/>
    <x v="2"/>
    <x v="0"/>
    <s v="08FIS0004Z"/>
    <m/>
    <x v="14"/>
    <x v="1"/>
    <n v="65"/>
    <n v="68"/>
    <n v="133"/>
    <n v="51"/>
    <n v="62"/>
    <n v="113"/>
    <n v="25"/>
    <n v="24"/>
    <n v="49"/>
    <n v="23"/>
    <x v="1"/>
    <n v="45"/>
    <x v="0"/>
    <n v="68"/>
    <n v="24"/>
    <n v="45"/>
    <n v="69"/>
    <n v="18"/>
    <x v="0"/>
    <n v="16"/>
    <x v="0"/>
    <n v="18"/>
    <n v="16"/>
    <n v="34"/>
    <n v="22"/>
    <x v="0"/>
    <n v="27"/>
    <x v="0"/>
    <n v="22"/>
    <n v="27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3"/>
    <x v="4"/>
    <n v="88"/>
    <x v="0"/>
    <n v="64"/>
    <n v="88"/>
    <n v="152"/>
    <x v="2"/>
    <x v="2"/>
    <x v="2"/>
    <x v="0"/>
    <x v="0"/>
    <x v="0"/>
    <n v="0"/>
    <n v="6"/>
    <x v="0"/>
    <x v="0"/>
    <x v="0"/>
    <x v="0"/>
    <x v="1"/>
    <x v="0"/>
    <x v="0"/>
    <x v="0"/>
    <x v="9"/>
    <n v="6"/>
    <x v="0"/>
    <x v="0"/>
    <x v="3"/>
    <x v="0"/>
    <x v="1"/>
    <x v="0"/>
    <x v="0"/>
    <x v="0"/>
    <x v="0"/>
    <x v="0"/>
    <x v="0"/>
    <x v="11"/>
    <n v="0"/>
    <n v="16"/>
    <n v="5"/>
    <n v="7"/>
    <x v="0"/>
    <x v="0"/>
    <x v="0"/>
    <x v="0"/>
    <x v="0"/>
    <x v="0"/>
    <n v="12"/>
    <n v="12"/>
    <n v="7"/>
    <n v="7"/>
    <x v="0"/>
  </r>
  <r>
    <s v="08PES0087I"/>
    <x v="0"/>
    <x v="0"/>
    <s v="INSTITUTO GIL ESPARZA A.C."/>
    <n v="19"/>
    <x v="13"/>
    <n v="1"/>
    <s v="CHIHUAHUA"/>
    <s v="CALLE 10A"/>
    <x v="0"/>
    <x v="1"/>
    <x v="3"/>
    <x v="3"/>
    <x v="2"/>
    <x v="0"/>
    <s v="08FIS0006X"/>
    <m/>
    <x v="14"/>
    <x v="5"/>
    <n v="86"/>
    <n v="103"/>
    <n v="189"/>
    <n v="85"/>
    <n v="102"/>
    <n v="187"/>
    <n v="35"/>
    <n v="34"/>
    <n v="69"/>
    <n v="25"/>
    <x v="0"/>
    <n v="33"/>
    <x v="0"/>
    <n v="58"/>
    <n v="25"/>
    <n v="33"/>
    <n v="58"/>
    <n v="18"/>
    <x v="4"/>
    <n v="29"/>
    <x v="0"/>
    <n v="19"/>
    <n v="29"/>
    <n v="48"/>
    <n v="34"/>
    <x v="0"/>
    <n v="36"/>
    <x v="0"/>
    <n v="34"/>
    <n v="36"/>
    <n v="7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7"/>
    <x v="4"/>
    <n v="98"/>
    <x v="0"/>
    <n v="78"/>
    <n v="98"/>
    <n v="176"/>
    <x v="2"/>
    <x v="2"/>
    <x v="6"/>
    <x v="0"/>
    <x v="0"/>
    <x v="0"/>
    <n v="0"/>
    <n v="7"/>
    <x v="0"/>
    <x v="1"/>
    <x v="0"/>
    <x v="1"/>
    <x v="0"/>
    <x v="1"/>
    <x v="0"/>
    <x v="0"/>
    <x v="2"/>
    <n v="6"/>
    <x v="0"/>
    <x v="0"/>
    <x v="3"/>
    <x v="0"/>
    <x v="4"/>
    <x v="1"/>
    <x v="0"/>
    <x v="3"/>
    <x v="2"/>
    <x v="0"/>
    <x v="1"/>
    <x v="11"/>
    <n v="0"/>
    <n v="25"/>
    <n v="11"/>
    <n v="8"/>
    <x v="0"/>
    <x v="0"/>
    <x v="0"/>
    <x v="0"/>
    <x v="0"/>
    <x v="0"/>
    <n v="19"/>
    <n v="19"/>
    <n v="7"/>
    <n v="7"/>
    <x v="0"/>
  </r>
  <r>
    <s v="08PES0088H"/>
    <x v="0"/>
    <x v="0"/>
    <s v="SECUNDARIA PARTICULAR ACADEMIA JUAREZ"/>
    <n v="13"/>
    <x v="32"/>
    <n v="17"/>
    <s v="COLONIA JUÁREZ"/>
    <s v="CALLE SONORA"/>
    <x v="0"/>
    <x v="1"/>
    <x v="3"/>
    <x v="3"/>
    <x v="2"/>
    <x v="0"/>
    <s v="08FIS0005Y"/>
    <m/>
    <x v="14"/>
    <x v="9"/>
    <n v="93"/>
    <n v="108"/>
    <n v="201"/>
    <n v="87"/>
    <n v="107"/>
    <n v="194"/>
    <n v="26"/>
    <n v="37"/>
    <n v="63"/>
    <n v="28"/>
    <x v="2"/>
    <n v="37"/>
    <x v="5"/>
    <n v="65"/>
    <n v="32"/>
    <n v="40"/>
    <n v="72"/>
    <n v="32"/>
    <x v="4"/>
    <n v="42"/>
    <x v="4"/>
    <n v="33"/>
    <n v="44"/>
    <n v="77"/>
    <n v="34"/>
    <x v="2"/>
    <n v="33"/>
    <x v="0"/>
    <n v="35"/>
    <n v="33"/>
    <n v="6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4"/>
    <x v="15"/>
    <n v="112"/>
    <x v="9"/>
    <n v="100"/>
    <n v="117"/>
    <n v="217"/>
    <x v="5"/>
    <x v="5"/>
    <x v="6"/>
    <x v="0"/>
    <x v="0"/>
    <x v="0"/>
    <n v="0"/>
    <n v="9"/>
    <x v="0"/>
    <x v="1"/>
    <x v="1"/>
    <x v="0"/>
    <x v="0"/>
    <x v="0"/>
    <x v="0"/>
    <x v="0"/>
    <x v="3"/>
    <n v="10"/>
    <x v="0"/>
    <x v="0"/>
    <x v="1"/>
    <x v="1"/>
    <x v="0"/>
    <x v="1"/>
    <x v="3"/>
    <x v="0"/>
    <x v="0"/>
    <x v="0"/>
    <x v="6"/>
    <x v="9"/>
    <n v="0"/>
    <n v="23"/>
    <n v="5"/>
    <n v="12"/>
    <x v="0"/>
    <x v="0"/>
    <x v="0"/>
    <x v="0"/>
    <x v="0"/>
    <x v="0"/>
    <n v="17"/>
    <n v="17"/>
    <n v="13"/>
    <n v="10"/>
    <x v="0"/>
  </r>
  <r>
    <s v="08PES0089G"/>
    <x v="0"/>
    <x v="0"/>
    <s v="COLEGIO INGLÉS DE DURANGO, CAMPUS CHIHUAHUA"/>
    <n v="19"/>
    <x v="13"/>
    <n v="1"/>
    <s v="CHIHUAHUA"/>
    <s v="PROLONGACIÓN AVENIDA DE LA CANTERA"/>
    <x v="0"/>
    <x v="1"/>
    <x v="3"/>
    <x v="3"/>
    <x v="2"/>
    <x v="0"/>
    <s v="08FIS0008V"/>
    <m/>
    <x v="4"/>
    <x v="5"/>
    <n v="14"/>
    <n v="14"/>
    <n v="28"/>
    <n v="14"/>
    <n v="14"/>
    <n v="28"/>
    <n v="2"/>
    <n v="2"/>
    <n v="4"/>
    <n v="11"/>
    <x v="0"/>
    <n v="12"/>
    <x v="0"/>
    <n v="23"/>
    <n v="11"/>
    <n v="12"/>
    <n v="23"/>
    <n v="5"/>
    <x v="0"/>
    <n v="10"/>
    <x v="0"/>
    <n v="5"/>
    <n v="10"/>
    <n v="15"/>
    <n v="7"/>
    <x v="0"/>
    <n v="5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0"/>
    <n v="27"/>
    <x v="0"/>
    <n v="23"/>
    <n v="27"/>
    <n v="50"/>
    <x v="1"/>
    <x v="1"/>
    <x v="1"/>
    <x v="0"/>
    <x v="0"/>
    <x v="0"/>
    <n v="0"/>
    <n v="3"/>
    <x v="0"/>
    <x v="1"/>
    <x v="0"/>
    <x v="1"/>
    <x v="0"/>
    <x v="0"/>
    <x v="0"/>
    <x v="0"/>
    <x v="1"/>
    <n v="3"/>
    <x v="0"/>
    <x v="1"/>
    <x v="0"/>
    <x v="1"/>
    <x v="2"/>
    <x v="0"/>
    <x v="3"/>
    <x v="0"/>
    <x v="0"/>
    <x v="0"/>
    <x v="0"/>
    <x v="1"/>
    <n v="0"/>
    <n v="11"/>
    <n v="4"/>
    <n v="4"/>
    <x v="0"/>
    <x v="0"/>
    <x v="0"/>
    <x v="0"/>
    <x v="0"/>
    <x v="0"/>
    <n v="8"/>
    <n v="8"/>
    <n v="9"/>
    <n v="3"/>
    <x v="0"/>
  </r>
  <r>
    <s v="08PES0090W"/>
    <x v="0"/>
    <x v="0"/>
    <s v="LICEO INTERNACIONAL CHIHUAHUA"/>
    <n v="19"/>
    <x v="13"/>
    <n v="1"/>
    <s v="CHIHUAHUA"/>
    <s v="AVENIDA DIVISIÓN DEL NORTE"/>
    <x v="0"/>
    <x v="1"/>
    <x v="3"/>
    <x v="3"/>
    <x v="2"/>
    <x v="0"/>
    <s v="08FIS0008V"/>
    <m/>
    <x v="4"/>
    <x v="5"/>
    <n v="0"/>
    <n v="0"/>
    <n v="0"/>
    <n v="0"/>
    <n v="0"/>
    <n v="0"/>
    <n v="0"/>
    <n v="0"/>
    <n v="0"/>
    <n v="2"/>
    <x v="0"/>
    <n v="2"/>
    <x v="0"/>
    <n v="4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1"/>
    <x v="0"/>
    <x v="0"/>
    <x v="0"/>
    <x v="0"/>
    <x v="0"/>
    <n v="0"/>
    <n v="1"/>
    <x v="0"/>
    <x v="0"/>
    <x v="0"/>
    <x v="0"/>
    <x v="0"/>
    <x v="0"/>
    <x v="0"/>
    <x v="0"/>
    <x v="1"/>
    <n v="2"/>
    <x v="0"/>
    <x v="0"/>
    <x v="3"/>
    <x v="0"/>
    <x v="0"/>
    <x v="0"/>
    <x v="0"/>
    <x v="3"/>
    <x v="0"/>
    <x v="0"/>
    <x v="0"/>
    <x v="1"/>
    <n v="0"/>
    <n v="7"/>
    <n v="2"/>
    <n v="4"/>
    <x v="0"/>
    <x v="0"/>
    <x v="0"/>
    <x v="0"/>
    <x v="0"/>
    <x v="0"/>
    <n v="6"/>
    <n v="6"/>
    <n v="3"/>
    <n v="1"/>
    <x v="0"/>
  </r>
  <r>
    <s v="08PES0091V"/>
    <x v="0"/>
    <x v="0"/>
    <s v="COLEGIO VIDA CON FUTURO"/>
    <n v="32"/>
    <x v="18"/>
    <n v="1"/>
    <s v="HIDALGO DEL PARRAL"/>
    <s v="CALLE OJO DE ALMANCEÑA"/>
    <x v="0"/>
    <x v="1"/>
    <x v="3"/>
    <x v="3"/>
    <x v="2"/>
    <x v="0"/>
    <s v="08FIS0003Z"/>
    <m/>
    <x v="4"/>
    <x v="7"/>
    <n v="0"/>
    <n v="0"/>
    <n v="0"/>
    <n v="0"/>
    <n v="0"/>
    <n v="0"/>
    <n v="0"/>
    <n v="0"/>
    <n v="0"/>
    <n v="6"/>
    <x v="0"/>
    <n v="7"/>
    <x v="0"/>
    <n v="13"/>
    <n v="6"/>
    <n v="7"/>
    <n v="13"/>
    <n v="13"/>
    <x v="4"/>
    <n v="6"/>
    <x v="4"/>
    <n v="14"/>
    <n v="8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4"/>
    <n v="13"/>
    <x v="3"/>
    <n v="20"/>
    <n v="15"/>
    <n v="35"/>
    <x v="1"/>
    <x v="1"/>
    <x v="0"/>
    <x v="0"/>
    <x v="0"/>
    <x v="0"/>
    <n v="0"/>
    <n v="2"/>
    <x v="0"/>
    <x v="1"/>
    <x v="1"/>
    <x v="0"/>
    <x v="0"/>
    <x v="0"/>
    <x v="0"/>
    <x v="0"/>
    <x v="1"/>
    <n v="2"/>
    <x v="0"/>
    <x v="0"/>
    <x v="3"/>
    <x v="0"/>
    <x v="1"/>
    <x v="0"/>
    <x v="3"/>
    <x v="0"/>
    <x v="2"/>
    <x v="0"/>
    <x v="0"/>
    <x v="1"/>
    <n v="0"/>
    <n v="9"/>
    <n v="5"/>
    <n v="2"/>
    <x v="0"/>
    <x v="0"/>
    <x v="0"/>
    <x v="0"/>
    <x v="0"/>
    <x v="0"/>
    <n v="7"/>
    <n v="7"/>
    <n v="3"/>
    <n v="3"/>
    <x v="0"/>
  </r>
  <r>
    <s v="08PES0095R"/>
    <x v="1"/>
    <x v="1"/>
    <s v="INSTITUTO LA SALLE DE CHIHUAHUA"/>
    <n v="19"/>
    <x v="13"/>
    <n v="1"/>
    <s v="CHIHUAHUA"/>
    <s v="AVENIDA INSTITUTO POLITECNICO NACIONAL"/>
    <x v="0"/>
    <x v="1"/>
    <x v="3"/>
    <x v="3"/>
    <x v="2"/>
    <x v="0"/>
    <s v="08FIS0007W"/>
    <m/>
    <x v="14"/>
    <x v="5"/>
    <n v="224"/>
    <n v="168"/>
    <n v="392"/>
    <n v="149"/>
    <n v="130"/>
    <n v="279"/>
    <n v="80"/>
    <n v="51"/>
    <n v="131"/>
    <n v="59"/>
    <x v="0"/>
    <n v="65"/>
    <x v="0"/>
    <n v="124"/>
    <n v="59"/>
    <n v="65"/>
    <n v="124"/>
    <n v="65"/>
    <x v="0"/>
    <n v="61"/>
    <x v="0"/>
    <n v="65"/>
    <n v="61"/>
    <n v="126"/>
    <n v="81"/>
    <x v="0"/>
    <n v="60"/>
    <x v="0"/>
    <n v="81"/>
    <n v="60"/>
    <n v="14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5"/>
    <x v="0"/>
    <n v="186"/>
    <x v="0"/>
    <n v="205"/>
    <n v="186"/>
    <n v="391"/>
    <x v="6"/>
    <x v="6"/>
    <x v="4"/>
    <x v="0"/>
    <x v="0"/>
    <x v="0"/>
    <n v="0"/>
    <n v="14"/>
    <x v="0"/>
    <x v="1"/>
    <x v="0"/>
    <x v="1"/>
    <x v="0"/>
    <x v="0"/>
    <x v="0"/>
    <x v="0"/>
    <x v="9"/>
    <n v="9"/>
    <x v="0"/>
    <x v="0"/>
    <x v="1"/>
    <x v="1"/>
    <x v="3"/>
    <x v="1"/>
    <x v="3"/>
    <x v="0"/>
    <x v="0"/>
    <x v="3"/>
    <x v="2"/>
    <x v="15"/>
    <n v="0"/>
    <n v="41"/>
    <n v="9"/>
    <n v="13"/>
    <x v="0"/>
    <x v="0"/>
    <x v="0"/>
    <x v="0"/>
    <x v="0"/>
    <x v="0"/>
    <n v="22"/>
    <n v="22"/>
    <n v="19"/>
    <n v="19"/>
    <x v="0"/>
  </r>
  <r>
    <s v="08PES0096Q"/>
    <x v="0"/>
    <x v="0"/>
    <s v="COLEGIO HENRI WALLON"/>
    <n v="19"/>
    <x v="13"/>
    <n v="1"/>
    <s v="CHIHUAHUA"/>
    <s v="CALLE CHICHONTEPEC"/>
    <x v="0"/>
    <x v="1"/>
    <x v="3"/>
    <x v="3"/>
    <x v="2"/>
    <x v="0"/>
    <s v="08FIS0006X"/>
    <m/>
    <x v="4"/>
    <x v="5"/>
    <n v="0"/>
    <n v="0"/>
    <n v="0"/>
    <n v="0"/>
    <n v="0"/>
    <n v="0"/>
    <n v="0"/>
    <n v="0"/>
    <n v="0"/>
    <n v="14"/>
    <x v="0"/>
    <n v="16"/>
    <x v="0"/>
    <n v="3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"/>
    <x v="0"/>
    <n v="16"/>
    <x v="0"/>
    <n v="14"/>
    <n v="16"/>
    <n v="30"/>
    <x v="1"/>
    <x v="0"/>
    <x v="0"/>
    <x v="0"/>
    <x v="0"/>
    <x v="0"/>
    <n v="0"/>
    <n v="1"/>
    <x v="0"/>
    <x v="1"/>
    <x v="0"/>
    <x v="1"/>
    <x v="0"/>
    <x v="0"/>
    <x v="0"/>
    <x v="0"/>
    <x v="0"/>
    <n v="4"/>
    <x v="0"/>
    <x v="1"/>
    <x v="0"/>
    <x v="1"/>
    <x v="1"/>
    <x v="0"/>
    <x v="0"/>
    <x v="3"/>
    <x v="0"/>
    <x v="0"/>
    <x v="0"/>
    <x v="0"/>
    <n v="0"/>
    <n v="9"/>
    <n v="1"/>
    <n v="6"/>
    <x v="0"/>
    <x v="0"/>
    <x v="0"/>
    <x v="0"/>
    <x v="0"/>
    <x v="0"/>
    <n v="7"/>
    <n v="7"/>
    <n v="3"/>
    <n v="2"/>
    <x v="0"/>
  </r>
  <r>
    <s v="08PES0098O"/>
    <x v="0"/>
    <x v="0"/>
    <s v="INSTITUTO MEXICO DE CD JUAREZ A.C."/>
    <n v="37"/>
    <x v="19"/>
    <n v="1"/>
    <s v="JUÁREZ"/>
    <s v="CALLE COLEGIO MEXICO"/>
    <x v="0"/>
    <x v="1"/>
    <x v="3"/>
    <x v="3"/>
    <x v="2"/>
    <x v="0"/>
    <s v="08FIS0005Y"/>
    <m/>
    <x v="14"/>
    <x v="8"/>
    <n v="113"/>
    <n v="110"/>
    <n v="223"/>
    <n v="111"/>
    <n v="108"/>
    <n v="219"/>
    <n v="35"/>
    <n v="28"/>
    <n v="63"/>
    <n v="43"/>
    <x v="0"/>
    <n v="42"/>
    <x v="0"/>
    <n v="85"/>
    <n v="43"/>
    <n v="42"/>
    <n v="85"/>
    <n v="39"/>
    <x v="0"/>
    <n v="47"/>
    <x v="0"/>
    <n v="39"/>
    <n v="47"/>
    <n v="86"/>
    <n v="41"/>
    <x v="0"/>
    <n v="42"/>
    <x v="0"/>
    <n v="41"/>
    <n v="42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3"/>
    <x v="0"/>
    <n v="131"/>
    <x v="0"/>
    <n v="123"/>
    <n v="131"/>
    <n v="254"/>
    <x v="5"/>
    <x v="5"/>
    <x v="6"/>
    <x v="0"/>
    <x v="0"/>
    <x v="0"/>
    <n v="0"/>
    <n v="9"/>
    <x v="0"/>
    <x v="1"/>
    <x v="0"/>
    <x v="1"/>
    <x v="0"/>
    <x v="0"/>
    <x v="0"/>
    <x v="0"/>
    <x v="9"/>
    <n v="9"/>
    <x v="0"/>
    <x v="0"/>
    <x v="3"/>
    <x v="0"/>
    <x v="2"/>
    <x v="0"/>
    <x v="3"/>
    <x v="0"/>
    <x v="2"/>
    <x v="3"/>
    <x v="1"/>
    <x v="9"/>
    <n v="0"/>
    <n v="23"/>
    <n v="8"/>
    <n v="11"/>
    <x v="0"/>
    <x v="0"/>
    <x v="0"/>
    <x v="0"/>
    <x v="0"/>
    <x v="0"/>
    <n v="19"/>
    <n v="19"/>
    <n v="9"/>
    <n v="9"/>
    <x v="0"/>
  </r>
  <r>
    <s v="08PES0101L"/>
    <x v="0"/>
    <x v="0"/>
    <s v="SECUNDARIA PARTICULAR YERMO Y PARRES"/>
    <n v="12"/>
    <x v="1"/>
    <n v="1"/>
    <s v="CARICHÍ"/>
    <s v="CALLE ALFONSO LIGORI"/>
    <x v="0"/>
    <x v="1"/>
    <x v="3"/>
    <x v="3"/>
    <x v="2"/>
    <x v="0"/>
    <s v="08FIS0004Z"/>
    <m/>
    <x v="14"/>
    <x v="1"/>
    <n v="15"/>
    <n v="86"/>
    <n v="101"/>
    <n v="15"/>
    <n v="86"/>
    <n v="101"/>
    <n v="1"/>
    <n v="20"/>
    <n v="21"/>
    <n v="9"/>
    <x v="0"/>
    <n v="26"/>
    <x v="0"/>
    <n v="35"/>
    <n v="9"/>
    <n v="26"/>
    <n v="35"/>
    <n v="7"/>
    <x v="0"/>
    <n v="35"/>
    <x v="0"/>
    <n v="7"/>
    <n v="35"/>
    <n v="42"/>
    <n v="4"/>
    <x v="0"/>
    <n v="22"/>
    <x v="0"/>
    <n v="4"/>
    <n v="22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83"/>
    <x v="0"/>
    <n v="20"/>
    <n v="83"/>
    <n v="103"/>
    <x v="1"/>
    <x v="2"/>
    <x v="1"/>
    <x v="0"/>
    <x v="0"/>
    <x v="0"/>
    <n v="0"/>
    <n v="4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2"/>
    <x v="0"/>
    <x v="0"/>
    <x v="0"/>
    <x v="0"/>
    <x v="0"/>
    <x v="0"/>
    <n v="2"/>
    <n v="2"/>
    <n v="4"/>
    <n v="4"/>
    <x v="0"/>
  </r>
  <r>
    <s v="08PES0146H"/>
    <x v="0"/>
    <x v="0"/>
    <s v="INSTITUTO REGIONAL DE JIMENEZ"/>
    <n v="36"/>
    <x v="22"/>
    <n v="1"/>
    <s v="JOSÉ MARIANO JIMÉNEZ"/>
    <s v="AVENIDA SOR JUANA INES DE LA CRUZ"/>
    <x v="0"/>
    <x v="1"/>
    <x v="3"/>
    <x v="3"/>
    <x v="2"/>
    <x v="0"/>
    <s v="08FIS0003Z"/>
    <m/>
    <x v="14"/>
    <x v="7"/>
    <n v="12"/>
    <n v="27"/>
    <n v="39"/>
    <n v="12"/>
    <n v="27"/>
    <n v="39"/>
    <n v="2"/>
    <n v="6"/>
    <n v="8"/>
    <n v="10"/>
    <x v="0"/>
    <n v="6"/>
    <x v="0"/>
    <n v="16"/>
    <n v="10"/>
    <n v="6"/>
    <n v="16"/>
    <n v="6"/>
    <x v="0"/>
    <n v="11"/>
    <x v="0"/>
    <n v="6"/>
    <n v="11"/>
    <n v="17"/>
    <n v="3"/>
    <x v="0"/>
    <n v="8"/>
    <x v="0"/>
    <n v="3"/>
    <n v="8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25"/>
    <x v="0"/>
    <n v="19"/>
    <n v="25"/>
    <n v="44"/>
    <x v="1"/>
    <x v="1"/>
    <x v="1"/>
    <x v="0"/>
    <x v="0"/>
    <x v="0"/>
    <n v="0"/>
    <n v="3"/>
    <x v="0"/>
    <x v="1"/>
    <x v="0"/>
    <x v="1"/>
    <x v="0"/>
    <x v="0"/>
    <x v="0"/>
    <x v="0"/>
    <x v="1"/>
    <n v="4"/>
    <x v="0"/>
    <x v="0"/>
    <x v="3"/>
    <x v="0"/>
    <x v="0"/>
    <x v="1"/>
    <x v="0"/>
    <x v="3"/>
    <x v="2"/>
    <x v="0"/>
    <x v="0"/>
    <x v="9"/>
    <n v="0"/>
    <n v="12"/>
    <n v="3"/>
    <n v="6"/>
    <x v="0"/>
    <x v="0"/>
    <x v="0"/>
    <x v="0"/>
    <x v="0"/>
    <x v="0"/>
    <n v="9"/>
    <n v="9"/>
    <n v="3"/>
    <n v="3"/>
    <x v="0"/>
  </r>
  <r>
    <s v="08PES0152S"/>
    <x v="0"/>
    <x v="0"/>
    <s v="SECUNDARIA PARTICULAR JUAN DE LA BARRERA"/>
    <n v="37"/>
    <x v="19"/>
    <n v="1"/>
    <s v="JUÁREZ"/>
    <s v="CALLE SALTILLO SUR"/>
    <x v="0"/>
    <x v="1"/>
    <x v="3"/>
    <x v="3"/>
    <x v="2"/>
    <x v="0"/>
    <s v="08FIS0005Y"/>
    <m/>
    <x v="14"/>
    <x v="8"/>
    <n v="19"/>
    <n v="14"/>
    <n v="33"/>
    <n v="16"/>
    <n v="12"/>
    <n v="28"/>
    <n v="4"/>
    <n v="5"/>
    <n v="9"/>
    <n v="5"/>
    <x v="0"/>
    <n v="4"/>
    <x v="0"/>
    <n v="9"/>
    <n v="5"/>
    <n v="4"/>
    <n v="9"/>
    <n v="6"/>
    <x v="0"/>
    <n v="2"/>
    <x v="0"/>
    <n v="6"/>
    <n v="2"/>
    <n v="8"/>
    <n v="8"/>
    <x v="0"/>
    <n v="4"/>
    <x v="0"/>
    <n v="8"/>
    <n v="4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9"/>
    <x v="0"/>
    <n v="10"/>
    <x v="0"/>
    <n v="19"/>
    <n v="10"/>
    <n v="29"/>
    <x v="1"/>
    <x v="1"/>
    <x v="1"/>
    <x v="0"/>
    <x v="0"/>
    <x v="0"/>
    <n v="0"/>
    <n v="3"/>
    <x v="1"/>
    <x v="1"/>
    <x v="0"/>
    <x v="0"/>
    <x v="0"/>
    <x v="0"/>
    <x v="0"/>
    <x v="0"/>
    <x v="3"/>
    <n v="3"/>
    <x v="0"/>
    <x v="0"/>
    <x v="0"/>
    <x v="1"/>
    <x v="0"/>
    <x v="0"/>
    <x v="0"/>
    <x v="0"/>
    <x v="0"/>
    <x v="0"/>
    <x v="0"/>
    <x v="0"/>
    <n v="0"/>
    <n v="7"/>
    <n v="3"/>
    <n v="4"/>
    <x v="0"/>
    <x v="0"/>
    <x v="0"/>
    <x v="0"/>
    <x v="0"/>
    <x v="0"/>
    <n v="7"/>
    <n v="7"/>
    <n v="3"/>
    <n v="3"/>
    <x v="0"/>
  </r>
  <r>
    <s v="08PES0182M"/>
    <x v="0"/>
    <x v="0"/>
    <s v="INSTITUTO IBEROAMERICANO SAN PATRICIO"/>
    <n v="37"/>
    <x v="19"/>
    <n v="1"/>
    <s v="JUÁREZ"/>
    <s v="CAMINO VIEJO SAN JOSE"/>
    <x v="0"/>
    <x v="1"/>
    <x v="3"/>
    <x v="3"/>
    <x v="2"/>
    <x v="0"/>
    <s v="08FIS0005Y"/>
    <m/>
    <x v="14"/>
    <x v="8"/>
    <n v="69"/>
    <n v="103"/>
    <n v="172"/>
    <n v="69"/>
    <n v="103"/>
    <n v="172"/>
    <n v="16"/>
    <n v="33"/>
    <n v="49"/>
    <n v="22"/>
    <x v="0"/>
    <n v="25"/>
    <x v="0"/>
    <n v="47"/>
    <n v="22"/>
    <n v="25"/>
    <n v="47"/>
    <n v="28"/>
    <x v="0"/>
    <n v="34"/>
    <x v="0"/>
    <n v="28"/>
    <n v="34"/>
    <n v="62"/>
    <n v="23"/>
    <x v="0"/>
    <n v="27"/>
    <x v="0"/>
    <n v="23"/>
    <n v="27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3"/>
    <x v="0"/>
    <n v="86"/>
    <x v="0"/>
    <n v="73"/>
    <n v="86"/>
    <n v="159"/>
    <x v="5"/>
    <x v="5"/>
    <x v="6"/>
    <x v="0"/>
    <x v="0"/>
    <x v="0"/>
    <n v="0"/>
    <n v="9"/>
    <x v="0"/>
    <x v="1"/>
    <x v="0"/>
    <x v="1"/>
    <x v="0"/>
    <x v="0"/>
    <x v="0"/>
    <x v="0"/>
    <x v="9"/>
    <n v="6"/>
    <x v="0"/>
    <x v="0"/>
    <x v="4"/>
    <x v="0"/>
    <x v="0"/>
    <x v="0"/>
    <x v="0"/>
    <x v="0"/>
    <x v="2"/>
    <x v="3"/>
    <x v="9"/>
    <x v="11"/>
    <n v="0"/>
    <n v="21"/>
    <n v="7"/>
    <n v="8"/>
    <x v="0"/>
    <x v="0"/>
    <x v="0"/>
    <x v="0"/>
    <x v="0"/>
    <x v="0"/>
    <n v="15"/>
    <n v="15"/>
    <n v="13"/>
    <n v="9"/>
    <x v="0"/>
  </r>
  <r>
    <s v="08PES0186I"/>
    <x v="0"/>
    <x v="0"/>
    <s v="SECUNDARIA PARTICULAR MANUEL BERNARDO AGUIRRE"/>
    <n v="19"/>
    <x v="13"/>
    <n v="1"/>
    <s v="CHIHUAHUA"/>
    <s v="CALLE 3RA."/>
    <x v="0"/>
    <x v="1"/>
    <x v="3"/>
    <x v="3"/>
    <x v="2"/>
    <x v="0"/>
    <s v="08FIS0006X"/>
    <m/>
    <x v="14"/>
    <x v="5"/>
    <n v="17"/>
    <n v="12"/>
    <n v="29"/>
    <n v="17"/>
    <n v="12"/>
    <n v="29"/>
    <n v="3"/>
    <n v="4"/>
    <n v="7"/>
    <n v="2"/>
    <x v="0"/>
    <n v="7"/>
    <x v="0"/>
    <n v="9"/>
    <n v="2"/>
    <n v="7"/>
    <n v="9"/>
    <n v="7"/>
    <x v="0"/>
    <n v="4"/>
    <x v="0"/>
    <n v="7"/>
    <n v="4"/>
    <n v="11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"/>
    <x v="0"/>
    <n v="17"/>
    <x v="0"/>
    <n v="15"/>
    <n v="17"/>
    <n v="32"/>
    <x v="1"/>
    <x v="1"/>
    <x v="1"/>
    <x v="0"/>
    <x v="0"/>
    <x v="0"/>
    <n v="0"/>
    <n v="3"/>
    <x v="1"/>
    <x v="1"/>
    <x v="0"/>
    <x v="0"/>
    <x v="0"/>
    <x v="0"/>
    <x v="0"/>
    <x v="0"/>
    <x v="1"/>
    <n v="4"/>
    <x v="0"/>
    <x v="0"/>
    <x v="0"/>
    <x v="0"/>
    <x v="0"/>
    <x v="0"/>
    <x v="0"/>
    <x v="0"/>
    <x v="0"/>
    <x v="1"/>
    <x v="0"/>
    <x v="0"/>
    <n v="0"/>
    <n v="7"/>
    <n v="2"/>
    <n v="5"/>
    <x v="0"/>
    <x v="0"/>
    <x v="0"/>
    <x v="0"/>
    <x v="0"/>
    <x v="0"/>
    <n v="7"/>
    <n v="7"/>
    <n v="6"/>
    <n v="3"/>
    <x v="0"/>
  </r>
  <r>
    <s v="08PES0191U"/>
    <x v="0"/>
    <x v="0"/>
    <s v="SECUNDARIA PARTICULAR COLEGIO DE CHIHUAHUA"/>
    <n v="19"/>
    <x v="13"/>
    <n v="1"/>
    <s v="CHIHUAHUA"/>
    <s v="CALLE JUAN MARIA SALVATIERRA"/>
    <x v="0"/>
    <x v="1"/>
    <x v="3"/>
    <x v="3"/>
    <x v="2"/>
    <x v="0"/>
    <s v="08FIS0006X"/>
    <m/>
    <x v="14"/>
    <x v="5"/>
    <n v="107"/>
    <n v="122"/>
    <n v="229"/>
    <n v="106"/>
    <n v="122"/>
    <n v="228"/>
    <n v="35"/>
    <n v="39"/>
    <n v="74"/>
    <n v="51"/>
    <x v="0"/>
    <n v="39"/>
    <x v="0"/>
    <n v="90"/>
    <n v="51"/>
    <n v="39"/>
    <n v="90"/>
    <n v="39"/>
    <x v="0"/>
    <n v="44"/>
    <x v="0"/>
    <n v="39"/>
    <n v="44"/>
    <n v="83"/>
    <n v="31"/>
    <x v="0"/>
    <n v="40"/>
    <x v="0"/>
    <n v="31"/>
    <n v="40"/>
    <n v="7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1"/>
    <x v="0"/>
    <n v="123"/>
    <x v="0"/>
    <n v="121"/>
    <n v="123"/>
    <n v="244"/>
    <x v="5"/>
    <x v="5"/>
    <x v="6"/>
    <x v="0"/>
    <x v="0"/>
    <x v="0"/>
    <n v="0"/>
    <n v="9"/>
    <x v="0"/>
    <x v="1"/>
    <x v="0"/>
    <x v="1"/>
    <x v="0"/>
    <x v="1"/>
    <x v="0"/>
    <x v="0"/>
    <x v="18"/>
    <n v="8"/>
    <x v="0"/>
    <x v="0"/>
    <x v="0"/>
    <x v="0"/>
    <x v="0"/>
    <x v="0"/>
    <x v="3"/>
    <x v="3"/>
    <x v="0"/>
    <x v="2"/>
    <x v="9"/>
    <x v="10"/>
    <n v="0"/>
    <n v="27"/>
    <n v="6"/>
    <n v="12"/>
    <x v="0"/>
    <x v="0"/>
    <x v="0"/>
    <x v="0"/>
    <x v="0"/>
    <x v="0"/>
    <n v="18"/>
    <n v="18"/>
    <n v="10"/>
    <n v="10"/>
    <x v="0"/>
  </r>
  <r>
    <s v="08PES0192T"/>
    <x v="0"/>
    <x v="0"/>
    <s v="SECUNDARIA PARTICULAR CRISTOBAL COLON"/>
    <n v="37"/>
    <x v="19"/>
    <n v="1"/>
    <s v="JUÁREZ"/>
    <s v="BOULEVARD OSCAR FLORES SANCHEZ"/>
    <x v="0"/>
    <x v="1"/>
    <x v="3"/>
    <x v="3"/>
    <x v="2"/>
    <x v="0"/>
    <s v="08FIS0005Y"/>
    <m/>
    <x v="14"/>
    <x v="8"/>
    <n v="24"/>
    <n v="18"/>
    <n v="42"/>
    <n v="24"/>
    <n v="18"/>
    <n v="42"/>
    <n v="6"/>
    <n v="4"/>
    <n v="10"/>
    <n v="6"/>
    <x v="0"/>
    <n v="3"/>
    <x v="0"/>
    <n v="9"/>
    <n v="6"/>
    <n v="3"/>
    <n v="9"/>
    <n v="6"/>
    <x v="0"/>
    <n v="4"/>
    <x v="0"/>
    <n v="6"/>
    <n v="4"/>
    <n v="10"/>
    <n v="12"/>
    <x v="0"/>
    <n v="3"/>
    <x v="0"/>
    <n v="12"/>
    <n v="3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0"/>
    <n v="10"/>
    <x v="0"/>
    <n v="24"/>
    <n v="10"/>
    <n v="3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3"/>
    <x v="0"/>
    <x v="0"/>
    <x v="0"/>
    <x v="1"/>
    <n v="0"/>
    <n v="7"/>
    <n v="1"/>
    <n v="4"/>
    <x v="0"/>
    <x v="0"/>
    <x v="0"/>
    <x v="0"/>
    <x v="0"/>
    <x v="0"/>
    <n v="5"/>
    <n v="5"/>
    <n v="17"/>
    <n v="3"/>
    <x v="0"/>
  </r>
  <r>
    <s v="08PES0195Q"/>
    <x v="0"/>
    <x v="0"/>
    <s v="COLEGIO REGIONAL DEL NORTE"/>
    <n v="19"/>
    <x v="13"/>
    <n v="1"/>
    <s v="CHIHUAHUA"/>
    <s v="AVENIDA LA CANTERA KILOMETRO 3.5"/>
    <x v="0"/>
    <x v="1"/>
    <x v="3"/>
    <x v="3"/>
    <x v="2"/>
    <x v="0"/>
    <s v="08FIS0008V"/>
    <m/>
    <x v="14"/>
    <x v="5"/>
    <n v="65"/>
    <n v="59"/>
    <n v="124"/>
    <n v="65"/>
    <n v="58"/>
    <n v="123"/>
    <n v="22"/>
    <n v="17"/>
    <n v="39"/>
    <n v="19"/>
    <x v="0"/>
    <n v="18"/>
    <x v="0"/>
    <n v="37"/>
    <n v="19"/>
    <n v="18"/>
    <n v="37"/>
    <n v="23"/>
    <x v="0"/>
    <n v="18"/>
    <x v="0"/>
    <n v="23"/>
    <n v="18"/>
    <n v="41"/>
    <n v="23"/>
    <x v="0"/>
    <n v="24"/>
    <x v="0"/>
    <n v="23"/>
    <n v="24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5"/>
    <x v="0"/>
    <n v="60"/>
    <x v="0"/>
    <n v="65"/>
    <n v="60"/>
    <n v="125"/>
    <x v="2"/>
    <x v="2"/>
    <x v="2"/>
    <x v="0"/>
    <x v="0"/>
    <x v="0"/>
    <n v="0"/>
    <n v="6"/>
    <x v="0"/>
    <x v="1"/>
    <x v="0"/>
    <x v="1"/>
    <x v="0"/>
    <x v="0"/>
    <x v="0"/>
    <x v="0"/>
    <x v="1"/>
    <n v="6"/>
    <x v="0"/>
    <x v="0"/>
    <x v="3"/>
    <x v="0"/>
    <x v="0"/>
    <x v="1"/>
    <x v="0"/>
    <x v="3"/>
    <x v="0"/>
    <x v="0"/>
    <x v="0"/>
    <x v="1"/>
    <n v="0"/>
    <n v="12"/>
    <n v="2"/>
    <n v="8"/>
    <x v="0"/>
    <x v="0"/>
    <x v="0"/>
    <x v="0"/>
    <x v="0"/>
    <x v="0"/>
    <n v="10"/>
    <n v="10"/>
    <n v="6"/>
    <n v="6"/>
    <x v="0"/>
  </r>
  <r>
    <s v="08PES0199M"/>
    <x v="0"/>
    <x v="0"/>
    <s v="INSTITUTO EDUCATIVO S.M.,S.C."/>
    <n v="37"/>
    <x v="19"/>
    <n v="1"/>
    <s v="JUÁREZ"/>
    <s v="CAMINO VIEJO A SAN JOSE"/>
    <x v="0"/>
    <x v="1"/>
    <x v="3"/>
    <x v="3"/>
    <x v="2"/>
    <x v="0"/>
    <s v="08FIS0005Y"/>
    <m/>
    <x v="14"/>
    <x v="8"/>
    <n v="59"/>
    <n v="63"/>
    <n v="122"/>
    <n v="58"/>
    <n v="62"/>
    <n v="120"/>
    <n v="17"/>
    <n v="26"/>
    <n v="43"/>
    <n v="23"/>
    <x v="0"/>
    <n v="20"/>
    <x v="0"/>
    <n v="43"/>
    <n v="23"/>
    <n v="20"/>
    <n v="43"/>
    <n v="15"/>
    <x v="0"/>
    <n v="19"/>
    <x v="0"/>
    <n v="15"/>
    <n v="19"/>
    <n v="34"/>
    <n v="19"/>
    <x v="0"/>
    <n v="18"/>
    <x v="0"/>
    <n v="19"/>
    <n v="18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0"/>
    <n v="57"/>
    <x v="0"/>
    <n v="57"/>
    <n v="57"/>
    <n v="114"/>
    <x v="2"/>
    <x v="2"/>
    <x v="2"/>
    <x v="0"/>
    <x v="0"/>
    <x v="0"/>
    <n v="0"/>
    <n v="6"/>
    <x v="0"/>
    <x v="1"/>
    <x v="1"/>
    <x v="0"/>
    <x v="0"/>
    <x v="0"/>
    <x v="0"/>
    <x v="0"/>
    <x v="1"/>
    <n v="4"/>
    <x v="0"/>
    <x v="0"/>
    <x v="3"/>
    <x v="1"/>
    <x v="1"/>
    <x v="0"/>
    <x v="0"/>
    <x v="1"/>
    <x v="0"/>
    <x v="0"/>
    <x v="6"/>
    <x v="1"/>
    <n v="0"/>
    <n v="15"/>
    <n v="3"/>
    <n v="7"/>
    <x v="0"/>
    <x v="0"/>
    <x v="0"/>
    <x v="0"/>
    <x v="0"/>
    <x v="0"/>
    <n v="10"/>
    <n v="10"/>
    <n v="6"/>
    <n v="6"/>
    <x v="0"/>
  </r>
  <r>
    <s v="08PES0201K"/>
    <x v="1"/>
    <x v="1"/>
    <s v="SECUNDARIA PARTICULAR PLANCARTE"/>
    <n v="20"/>
    <x v="10"/>
    <n v="1"/>
    <s v="CHÍNIPAS DE ALMADA"/>
    <s v="CALLE HIDALGO"/>
    <x v="0"/>
    <x v="1"/>
    <x v="3"/>
    <x v="3"/>
    <x v="2"/>
    <x v="0"/>
    <s v="08FIS0004Z"/>
    <m/>
    <x v="14"/>
    <x v="0"/>
    <n v="17"/>
    <n v="24"/>
    <n v="41"/>
    <n v="17"/>
    <n v="24"/>
    <n v="41"/>
    <n v="3"/>
    <n v="7"/>
    <n v="10"/>
    <n v="5"/>
    <x v="0"/>
    <n v="5"/>
    <x v="0"/>
    <n v="10"/>
    <n v="5"/>
    <n v="5"/>
    <n v="10"/>
    <n v="10"/>
    <x v="0"/>
    <n v="8"/>
    <x v="0"/>
    <n v="10"/>
    <n v="8"/>
    <n v="18"/>
    <n v="5"/>
    <x v="0"/>
    <n v="8"/>
    <x v="0"/>
    <n v="5"/>
    <n v="8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0"/>
    <n v="21"/>
    <x v="0"/>
    <n v="20"/>
    <n v="21"/>
    <n v="41"/>
    <x v="1"/>
    <x v="1"/>
    <x v="1"/>
    <x v="0"/>
    <x v="0"/>
    <x v="0"/>
    <n v="0"/>
    <n v="3"/>
    <x v="0"/>
    <x v="1"/>
    <x v="0"/>
    <x v="1"/>
    <x v="0"/>
    <x v="0"/>
    <x v="0"/>
    <x v="0"/>
    <x v="1"/>
    <n v="3"/>
    <x v="0"/>
    <x v="0"/>
    <x v="0"/>
    <x v="0"/>
    <x v="0"/>
    <x v="0"/>
    <x v="0"/>
    <x v="3"/>
    <x v="0"/>
    <x v="0"/>
    <x v="0"/>
    <x v="0"/>
    <n v="0"/>
    <n v="6"/>
    <n v="1"/>
    <n v="4"/>
    <x v="0"/>
    <x v="0"/>
    <x v="0"/>
    <x v="0"/>
    <x v="0"/>
    <x v="0"/>
    <n v="5"/>
    <n v="5"/>
    <n v="3"/>
    <n v="3"/>
    <x v="0"/>
  </r>
  <r>
    <s v="08PES0202J"/>
    <x v="0"/>
    <x v="0"/>
    <s v="INSTITUTO LAS AMERICAS DE PARRAL A.C."/>
    <n v="32"/>
    <x v="18"/>
    <n v="1"/>
    <s v="HIDALGO DEL PARRAL"/>
    <s v="CALLE SOR JUANA INES DE LA CRUZ"/>
    <x v="0"/>
    <x v="1"/>
    <x v="3"/>
    <x v="3"/>
    <x v="2"/>
    <x v="0"/>
    <s v="08FIS0003Z"/>
    <m/>
    <x v="14"/>
    <x v="7"/>
    <n v="62"/>
    <n v="57"/>
    <n v="119"/>
    <n v="52"/>
    <n v="51"/>
    <n v="103"/>
    <n v="12"/>
    <n v="22"/>
    <n v="34"/>
    <n v="13"/>
    <x v="0"/>
    <n v="11"/>
    <x v="0"/>
    <n v="24"/>
    <n v="13"/>
    <n v="11"/>
    <n v="24"/>
    <n v="6"/>
    <x v="0"/>
    <n v="13"/>
    <x v="0"/>
    <n v="6"/>
    <n v="13"/>
    <n v="19"/>
    <n v="23"/>
    <x v="0"/>
    <n v="13"/>
    <x v="0"/>
    <n v="23"/>
    <n v="13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"/>
    <x v="0"/>
    <n v="37"/>
    <x v="0"/>
    <n v="42"/>
    <n v="37"/>
    <n v="79"/>
    <x v="1"/>
    <x v="1"/>
    <x v="2"/>
    <x v="0"/>
    <x v="0"/>
    <x v="0"/>
    <n v="0"/>
    <n v="4"/>
    <x v="1"/>
    <x v="1"/>
    <x v="0"/>
    <x v="0"/>
    <x v="0"/>
    <x v="0"/>
    <x v="0"/>
    <x v="0"/>
    <x v="2"/>
    <n v="7"/>
    <x v="0"/>
    <x v="0"/>
    <x v="0"/>
    <x v="0"/>
    <x v="0"/>
    <x v="0"/>
    <x v="0"/>
    <x v="0"/>
    <x v="0"/>
    <x v="0"/>
    <x v="0"/>
    <x v="1"/>
    <n v="0"/>
    <n v="13"/>
    <n v="5"/>
    <n v="7"/>
    <x v="0"/>
    <x v="0"/>
    <x v="0"/>
    <x v="0"/>
    <x v="0"/>
    <x v="0"/>
    <n v="12"/>
    <n v="12"/>
    <n v="6"/>
    <n v="4"/>
    <x v="0"/>
  </r>
  <r>
    <s v="08PES0208D"/>
    <x v="0"/>
    <x v="0"/>
    <s v="COLEGIO EVEREST CHIHUAHUA"/>
    <n v="19"/>
    <x v="13"/>
    <n v="1"/>
    <s v="CHIHUAHUA"/>
    <s v="AVENIDA COLEGIO"/>
    <x v="0"/>
    <x v="1"/>
    <x v="3"/>
    <x v="3"/>
    <x v="2"/>
    <x v="0"/>
    <s v="08FIS0007W"/>
    <m/>
    <x v="14"/>
    <x v="5"/>
    <n v="11"/>
    <n v="24"/>
    <n v="35"/>
    <n v="10"/>
    <n v="23"/>
    <n v="33"/>
    <n v="4"/>
    <n v="3"/>
    <n v="7"/>
    <n v="15"/>
    <x v="0"/>
    <n v="16"/>
    <x v="0"/>
    <n v="31"/>
    <n v="15"/>
    <n v="16"/>
    <n v="31"/>
    <n v="7"/>
    <x v="0"/>
    <n v="10"/>
    <x v="0"/>
    <n v="7"/>
    <n v="10"/>
    <n v="17"/>
    <n v="0"/>
    <x v="0"/>
    <n v="6"/>
    <x v="0"/>
    <n v="0"/>
    <n v="6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0"/>
    <n v="32"/>
    <x v="0"/>
    <n v="22"/>
    <n v="32"/>
    <n v="54"/>
    <x v="2"/>
    <x v="2"/>
    <x v="1"/>
    <x v="0"/>
    <x v="0"/>
    <x v="0"/>
    <n v="0"/>
    <n v="5"/>
    <x v="0"/>
    <x v="1"/>
    <x v="0"/>
    <x v="1"/>
    <x v="0"/>
    <x v="0"/>
    <x v="0"/>
    <x v="0"/>
    <x v="1"/>
    <n v="6"/>
    <x v="0"/>
    <x v="0"/>
    <x v="3"/>
    <x v="1"/>
    <x v="0"/>
    <x v="1"/>
    <x v="0"/>
    <x v="3"/>
    <x v="2"/>
    <x v="0"/>
    <x v="0"/>
    <x v="1"/>
    <n v="0"/>
    <n v="14"/>
    <n v="3"/>
    <n v="9"/>
    <x v="0"/>
    <x v="0"/>
    <x v="0"/>
    <x v="0"/>
    <x v="0"/>
    <x v="0"/>
    <n v="12"/>
    <n v="12"/>
    <n v="6"/>
    <n v="5"/>
    <x v="0"/>
  </r>
  <r>
    <s v="08PES0210S"/>
    <x v="0"/>
    <x v="0"/>
    <s v="INSTITUTO BILINGUE MEXICO MODERNO"/>
    <n v="19"/>
    <x v="13"/>
    <n v="1"/>
    <s v="CHIHUAHUA"/>
    <s v="PROLONGACIÓN GONZALEZ COSSIO"/>
    <x v="0"/>
    <x v="1"/>
    <x v="3"/>
    <x v="3"/>
    <x v="2"/>
    <x v="0"/>
    <s v="08FIS0006X"/>
    <m/>
    <x v="14"/>
    <x v="5"/>
    <n v="50"/>
    <n v="44"/>
    <n v="94"/>
    <n v="49"/>
    <n v="44"/>
    <n v="93"/>
    <n v="13"/>
    <n v="14"/>
    <n v="27"/>
    <n v="23"/>
    <x v="0"/>
    <n v="18"/>
    <x v="0"/>
    <n v="41"/>
    <n v="23"/>
    <n v="18"/>
    <n v="41"/>
    <n v="19"/>
    <x v="0"/>
    <n v="17"/>
    <x v="0"/>
    <n v="19"/>
    <n v="17"/>
    <n v="36"/>
    <n v="15"/>
    <x v="0"/>
    <n v="13"/>
    <x v="0"/>
    <n v="15"/>
    <n v="13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0"/>
    <n v="48"/>
    <x v="0"/>
    <n v="57"/>
    <n v="48"/>
    <n v="105"/>
    <x v="2"/>
    <x v="2"/>
    <x v="1"/>
    <x v="0"/>
    <x v="0"/>
    <x v="0"/>
    <n v="0"/>
    <n v="5"/>
    <x v="0"/>
    <x v="1"/>
    <x v="0"/>
    <x v="1"/>
    <x v="0"/>
    <x v="0"/>
    <x v="0"/>
    <x v="0"/>
    <x v="1"/>
    <n v="6"/>
    <x v="0"/>
    <x v="0"/>
    <x v="3"/>
    <x v="0"/>
    <x v="1"/>
    <x v="1"/>
    <x v="0"/>
    <x v="0"/>
    <x v="0"/>
    <x v="1"/>
    <x v="6"/>
    <x v="12"/>
    <n v="0"/>
    <n v="23"/>
    <n v="3"/>
    <n v="8"/>
    <x v="0"/>
    <x v="0"/>
    <x v="0"/>
    <x v="0"/>
    <x v="0"/>
    <x v="0"/>
    <n v="11"/>
    <n v="11"/>
    <n v="5"/>
    <n v="5"/>
    <x v="0"/>
  </r>
  <r>
    <s v="08PES0211R"/>
    <x v="0"/>
    <x v="0"/>
    <s v="SECUNDARIA PARTICULAR JOSEFA VILLEGAS OROZCO"/>
    <n v="37"/>
    <x v="19"/>
    <n v="1"/>
    <s v="JUÁREZ"/>
    <s v="CALLE TETZALEZ"/>
    <x v="0"/>
    <x v="1"/>
    <x v="3"/>
    <x v="3"/>
    <x v="2"/>
    <x v="0"/>
    <s v="08FIS0005Y"/>
    <m/>
    <x v="14"/>
    <x v="8"/>
    <n v="52"/>
    <n v="63"/>
    <n v="115"/>
    <n v="49"/>
    <n v="58"/>
    <n v="107"/>
    <n v="15"/>
    <n v="15"/>
    <n v="30"/>
    <n v="12"/>
    <x v="0"/>
    <n v="18"/>
    <x v="1"/>
    <n v="30"/>
    <n v="12"/>
    <n v="19"/>
    <n v="31"/>
    <n v="13"/>
    <x v="0"/>
    <n v="18"/>
    <x v="2"/>
    <n v="13"/>
    <n v="19"/>
    <n v="32"/>
    <n v="19"/>
    <x v="0"/>
    <n v="17"/>
    <x v="0"/>
    <n v="19"/>
    <n v="17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"/>
    <x v="0"/>
    <n v="53"/>
    <x v="3"/>
    <n v="44"/>
    <n v="55"/>
    <n v="99"/>
    <x v="1"/>
    <x v="2"/>
    <x v="2"/>
    <x v="0"/>
    <x v="0"/>
    <x v="0"/>
    <n v="0"/>
    <n v="5"/>
    <x v="0"/>
    <x v="1"/>
    <x v="0"/>
    <x v="1"/>
    <x v="0"/>
    <x v="1"/>
    <x v="0"/>
    <x v="0"/>
    <x v="2"/>
    <n v="3"/>
    <x v="0"/>
    <x v="0"/>
    <x v="3"/>
    <x v="0"/>
    <x v="1"/>
    <x v="0"/>
    <x v="0"/>
    <x v="3"/>
    <x v="2"/>
    <x v="0"/>
    <x v="0"/>
    <x v="3"/>
    <n v="0"/>
    <n v="17"/>
    <n v="7"/>
    <n v="4"/>
    <x v="0"/>
    <x v="0"/>
    <x v="0"/>
    <x v="0"/>
    <x v="0"/>
    <x v="0"/>
    <n v="11"/>
    <n v="11"/>
    <n v="6"/>
    <n v="5"/>
    <x v="0"/>
  </r>
  <r>
    <s v="08PES0212Q"/>
    <x v="0"/>
    <x v="0"/>
    <s v="SECUNDARIA PARTICULAR ESPABI"/>
    <n v="19"/>
    <x v="13"/>
    <n v="1"/>
    <s v="CHIHUAHUA"/>
    <s v="AVENIDA FUENTE TREVI"/>
    <x v="0"/>
    <x v="1"/>
    <x v="3"/>
    <x v="3"/>
    <x v="2"/>
    <x v="0"/>
    <s v="08FIS0007W"/>
    <m/>
    <x v="14"/>
    <x v="5"/>
    <n v="58"/>
    <n v="63"/>
    <n v="121"/>
    <n v="58"/>
    <n v="63"/>
    <n v="121"/>
    <n v="20"/>
    <n v="30"/>
    <n v="50"/>
    <n v="18"/>
    <x v="0"/>
    <n v="13"/>
    <x v="0"/>
    <n v="31"/>
    <n v="18"/>
    <n v="13"/>
    <n v="31"/>
    <n v="16"/>
    <x v="0"/>
    <n v="23"/>
    <x v="0"/>
    <n v="16"/>
    <n v="23"/>
    <n v="39"/>
    <n v="23"/>
    <x v="0"/>
    <n v="7"/>
    <x v="0"/>
    <n v="23"/>
    <n v="7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0"/>
    <n v="43"/>
    <x v="0"/>
    <n v="57"/>
    <n v="43"/>
    <n v="100"/>
    <x v="2"/>
    <x v="2"/>
    <x v="2"/>
    <x v="0"/>
    <x v="0"/>
    <x v="0"/>
    <n v="0"/>
    <n v="6"/>
    <x v="0"/>
    <x v="1"/>
    <x v="0"/>
    <x v="1"/>
    <x v="0"/>
    <x v="0"/>
    <x v="0"/>
    <x v="0"/>
    <x v="1"/>
    <n v="7"/>
    <x v="0"/>
    <x v="0"/>
    <x v="3"/>
    <x v="0"/>
    <x v="3"/>
    <x v="0"/>
    <x v="3"/>
    <x v="0"/>
    <x v="0"/>
    <x v="0"/>
    <x v="1"/>
    <x v="4"/>
    <n v="0"/>
    <n v="22"/>
    <n v="6"/>
    <n v="7"/>
    <x v="0"/>
    <x v="0"/>
    <x v="0"/>
    <x v="0"/>
    <x v="0"/>
    <x v="0"/>
    <n v="13"/>
    <n v="13"/>
    <n v="8"/>
    <n v="6"/>
    <x v="0"/>
  </r>
  <r>
    <s v="08PES0214O"/>
    <x v="0"/>
    <x v="0"/>
    <s v="SECUNDARIA PARTICULAR COLEGIO JUAREZ"/>
    <n v="37"/>
    <x v="19"/>
    <n v="1"/>
    <s v="JUÁREZ"/>
    <s v="CAMINO A ESCUDERO"/>
    <x v="0"/>
    <x v="1"/>
    <x v="3"/>
    <x v="3"/>
    <x v="2"/>
    <x v="0"/>
    <s v="08FIS0005Y"/>
    <m/>
    <x v="14"/>
    <x v="8"/>
    <n v="54"/>
    <n v="44"/>
    <n v="98"/>
    <n v="54"/>
    <n v="44"/>
    <n v="98"/>
    <n v="19"/>
    <n v="13"/>
    <n v="32"/>
    <n v="11"/>
    <x v="0"/>
    <n v="10"/>
    <x v="1"/>
    <n v="21"/>
    <n v="11"/>
    <n v="11"/>
    <n v="22"/>
    <n v="12"/>
    <x v="0"/>
    <n v="14"/>
    <x v="0"/>
    <n v="12"/>
    <n v="14"/>
    <n v="26"/>
    <n v="15"/>
    <x v="2"/>
    <n v="9"/>
    <x v="0"/>
    <n v="16"/>
    <n v="9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8"/>
    <x v="4"/>
    <n v="33"/>
    <x v="4"/>
    <n v="39"/>
    <n v="34"/>
    <n v="73"/>
    <x v="1"/>
    <x v="1"/>
    <x v="1"/>
    <x v="0"/>
    <x v="0"/>
    <x v="0"/>
    <n v="0"/>
    <n v="3"/>
    <x v="0"/>
    <x v="1"/>
    <x v="0"/>
    <x v="1"/>
    <x v="0"/>
    <x v="0"/>
    <x v="0"/>
    <x v="0"/>
    <x v="0"/>
    <n v="4"/>
    <x v="0"/>
    <x v="0"/>
    <x v="0"/>
    <x v="0"/>
    <x v="0"/>
    <x v="1"/>
    <x v="3"/>
    <x v="0"/>
    <x v="0"/>
    <x v="1"/>
    <x v="0"/>
    <x v="1"/>
    <n v="0"/>
    <n v="9"/>
    <n v="1"/>
    <n v="6"/>
    <x v="0"/>
    <x v="0"/>
    <x v="0"/>
    <x v="0"/>
    <x v="0"/>
    <x v="0"/>
    <n v="7"/>
    <n v="7"/>
    <n v="6"/>
    <n v="3"/>
    <x v="0"/>
  </r>
  <r>
    <s v="08PES0216M"/>
    <x v="0"/>
    <x v="0"/>
    <s v="SECUNDARIA SOR JUANA INES DE LA CRUZ"/>
    <n v="9"/>
    <x v="3"/>
    <n v="169"/>
    <s v="SAN JUANITO"/>
    <s v="CALLE FRANCISCO I. MADERO"/>
    <x v="0"/>
    <x v="1"/>
    <x v="3"/>
    <x v="3"/>
    <x v="2"/>
    <x v="0"/>
    <s v="08FIS0004Z"/>
    <m/>
    <x v="14"/>
    <x v="0"/>
    <n v="18"/>
    <n v="20"/>
    <n v="38"/>
    <n v="17"/>
    <n v="20"/>
    <n v="37"/>
    <n v="7"/>
    <n v="7"/>
    <n v="14"/>
    <n v="0"/>
    <x v="0"/>
    <n v="5"/>
    <x v="0"/>
    <n v="5"/>
    <n v="0"/>
    <n v="5"/>
    <n v="5"/>
    <n v="5"/>
    <x v="0"/>
    <n v="2"/>
    <x v="0"/>
    <n v="5"/>
    <n v="2"/>
    <n v="7"/>
    <n v="5"/>
    <x v="0"/>
    <n v="12"/>
    <x v="0"/>
    <n v="5"/>
    <n v="12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"/>
    <x v="0"/>
    <n v="19"/>
    <x v="0"/>
    <n v="10"/>
    <n v="19"/>
    <n v="29"/>
    <x v="1"/>
    <x v="1"/>
    <x v="1"/>
    <x v="0"/>
    <x v="0"/>
    <x v="0"/>
    <n v="0"/>
    <n v="3"/>
    <x v="0"/>
    <x v="1"/>
    <x v="0"/>
    <x v="1"/>
    <x v="0"/>
    <x v="0"/>
    <x v="0"/>
    <x v="0"/>
    <x v="9"/>
    <n v="2"/>
    <x v="0"/>
    <x v="0"/>
    <x v="0"/>
    <x v="1"/>
    <x v="0"/>
    <x v="1"/>
    <x v="0"/>
    <x v="0"/>
    <x v="2"/>
    <x v="0"/>
    <x v="0"/>
    <x v="1"/>
    <n v="0"/>
    <n v="10"/>
    <n v="4"/>
    <n v="4"/>
    <x v="0"/>
    <x v="0"/>
    <x v="0"/>
    <x v="0"/>
    <x v="0"/>
    <x v="0"/>
    <n v="8"/>
    <n v="8"/>
    <n v="3"/>
    <n v="3"/>
    <x v="0"/>
  </r>
  <r>
    <s v="08PES0217L"/>
    <x v="0"/>
    <x v="0"/>
    <s v="SECUNDARIA PARTICULAR VISION MEXICO"/>
    <n v="37"/>
    <x v="19"/>
    <n v="1"/>
    <s v="JUÁREZ"/>
    <s v="PROLONGACIÓN VICENTE GUERRERO"/>
    <x v="0"/>
    <x v="1"/>
    <x v="3"/>
    <x v="3"/>
    <x v="2"/>
    <x v="0"/>
    <s v="08FIS0005Y"/>
    <m/>
    <x v="14"/>
    <x v="8"/>
    <n v="42"/>
    <n v="54"/>
    <n v="96"/>
    <n v="40"/>
    <n v="52"/>
    <n v="92"/>
    <n v="7"/>
    <n v="16"/>
    <n v="23"/>
    <n v="14"/>
    <x v="0"/>
    <n v="18"/>
    <x v="0"/>
    <n v="32"/>
    <n v="14"/>
    <n v="18"/>
    <n v="32"/>
    <n v="22"/>
    <x v="0"/>
    <n v="21"/>
    <x v="0"/>
    <n v="22"/>
    <n v="21"/>
    <n v="43"/>
    <n v="12"/>
    <x v="0"/>
    <n v="15"/>
    <x v="0"/>
    <n v="12"/>
    <n v="15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8"/>
    <x v="0"/>
    <n v="54"/>
    <x v="0"/>
    <n v="48"/>
    <n v="54"/>
    <n v="102"/>
    <x v="2"/>
    <x v="2"/>
    <x v="2"/>
    <x v="0"/>
    <x v="0"/>
    <x v="0"/>
    <n v="0"/>
    <n v="6"/>
    <x v="0"/>
    <x v="1"/>
    <x v="1"/>
    <x v="0"/>
    <x v="0"/>
    <x v="0"/>
    <x v="0"/>
    <x v="0"/>
    <x v="3"/>
    <n v="2"/>
    <x v="0"/>
    <x v="0"/>
    <x v="0"/>
    <x v="2"/>
    <x v="1"/>
    <x v="1"/>
    <x v="0"/>
    <x v="3"/>
    <x v="1"/>
    <x v="0"/>
    <x v="0"/>
    <x v="11"/>
    <n v="0"/>
    <n v="15"/>
    <n v="5"/>
    <n v="6"/>
    <x v="0"/>
    <x v="0"/>
    <x v="0"/>
    <x v="0"/>
    <x v="0"/>
    <x v="0"/>
    <n v="11"/>
    <n v="11"/>
    <n v="8"/>
    <n v="8"/>
    <x v="0"/>
  </r>
  <r>
    <s v="08PES0218K"/>
    <x v="0"/>
    <x v="0"/>
    <s v="SECUNDARIA PARTICULAR INSTITUTO IGNACIO ZARAGOZA"/>
    <n v="37"/>
    <x v="19"/>
    <n v="1"/>
    <s v="JUÁREZ"/>
    <s v="CALLE MELQUIADES ALANIS ORIENTE"/>
    <x v="0"/>
    <x v="1"/>
    <x v="3"/>
    <x v="3"/>
    <x v="2"/>
    <x v="0"/>
    <s v="08FIS0005Y"/>
    <m/>
    <x v="14"/>
    <x v="8"/>
    <n v="26"/>
    <n v="24"/>
    <n v="50"/>
    <n v="25"/>
    <n v="24"/>
    <n v="49"/>
    <n v="6"/>
    <n v="10"/>
    <n v="16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ES0219J"/>
    <x v="0"/>
    <x v="0"/>
    <s v="SECUNDARIA PARTICULAR ENCUENTRO CON LA PATRIA"/>
    <n v="37"/>
    <x v="19"/>
    <n v="1"/>
    <s v="JUÁREZ"/>
    <s v="CALLE NICOLAS BRAVO"/>
    <x v="0"/>
    <x v="1"/>
    <x v="3"/>
    <x v="3"/>
    <x v="2"/>
    <x v="0"/>
    <s v="08FIS0005Y"/>
    <m/>
    <x v="14"/>
    <x v="8"/>
    <n v="47"/>
    <n v="54"/>
    <n v="101"/>
    <n v="46"/>
    <n v="52"/>
    <n v="98"/>
    <n v="16"/>
    <n v="22"/>
    <n v="38"/>
    <n v="22"/>
    <x v="1"/>
    <n v="14"/>
    <x v="0"/>
    <n v="36"/>
    <n v="23"/>
    <n v="14"/>
    <n v="37"/>
    <n v="17"/>
    <x v="0"/>
    <n v="15"/>
    <x v="0"/>
    <n v="17"/>
    <n v="15"/>
    <n v="32"/>
    <n v="10"/>
    <x v="0"/>
    <n v="15"/>
    <x v="0"/>
    <n v="10"/>
    <n v="15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9"/>
    <x v="4"/>
    <n v="44"/>
    <x v="0"/>
    <n v="50"/>
    <n v="44"/>
    <n v="94"/>
    <x v="1"/>
    <x v="1"/>
    <x v="1"/>
    <x v="0"/>
    <x v="0"/>
    <x v="0"/>
    <n v="0"/>
    <n v="3"/>
    <x v="1"/>
    <x v="1"/>
    <x v="0"/>
    <x v="0"/>
    <x v="0"/>
    <x v="0"/>
    <x v="0"/>
    <x v="0"/>
    <x v="1"/>
    <n v="3"/>
    <x v="0"/>
    <x v="0"/>
    <x v="0"/>
    <x v="1"/>
    <x v="0"/>
    <x v="0"/>
    <x v="0"/>
    <x v="3"/>
    <x v="0"/>
    <x v="1"/>
    <x v="9"/>
    <x v="9"/>
    <n v="0"/>
    <n v="12"/>
    <n v="2"/>
    <n v="6"/>
    <x v="0"/>
    <x v="0"/>
    <x v="0"/>
    <x v="0"/>
    <x v="0"/>
    <x v="0"/>
    <n v="8"/>
    <n v="8"/>
    <n v="5"/>
    <n v="3"/>
    <x v="0"/>
  </r>
  <r>
    <s v="08PES0221Y"/>
    <x v="0"/>
    <x v="0"/>
    <s v="INSTITUTO BILINGÜE PATRIA Y CULTURA"/>
    <n v="37"/>
    <x v="19"/>
    <n v="1"/>
    <s v="JUÁREZ"/>
    <s v="CALLE MELQUIADES ALANIS"/>
    <x v="0"/>
    <x v="1"/>
    <x v="3"/>
    <x v="3"/>
    <x v="2"/>
    <x v="0"/>
    <s v="08FIS0005Y"/>
    <m/>
    <x v="14"/>
    <x v="8"/>
    <n v="30"/>
    <n v="37"/>
    <n v="67"/>
    <n v="29"/>
    <n v="34"/>
    <n v="63"/>
    <n v="12"/>
    <n v="8"/>
    <n v="20"/>
    <n v="6"/>
    <x v="0"/>
    <n v="13"/>
    <x v="0"/>
    <n v="19"/>
    <n v="6"/>
    <n v="13"/>
    <n v="19"/>
    <n v="13"/>
    <x v="0"/>
    <n v="17"/>
    <x v="0"/>
    <n v="13"/>
    <n v="17"/>
    <n v="30"/>
    <n v="8"/>
    <x v="0"/>
    <n v="8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0"/>
    <n v="38"/>
    <x v="0"/>
    <n v="27"/>
    <n v="38"/>
    <n v="65"/>
    <x v="1"/>
    <x v="1"/>
    <x v="1"/>
    <x v="0"/>
    <x v="0"/>
    <x v="0"/>
    <n v="0"/>
    <n v="3"/>
    <x v="0"/>
    <x v="1"/>
    <x v="0"/>
    <x v="1"/>
    <x v="0"/>
    <x v="0"/>
    <x v="0"/>
    <x v="0"/>
    <x v="1"/>
    <n v="3"/>
    <x v="0"/>
    <x v="0"/>
    <x v="3"/>
    <x v="0"/>
    <x v="0"/>
    <x v="1"/>
    <x v="0"/>
    <x v="0"/>
    <x v="0"/>
    <x v="1"/>
    <x v="0"/>
    <x v="10"/>
    <n v="0"/>
    <n v="13"/>
    <n v="2"/>
    <n v="5"/>
    <x v="0"/>
    <x v="0"/>
    <x v="0"/>
    <x v="0"/>
    <x v="0"/>
    <x v="0"/>
    <n v="7"/>
    <n v="7"/>
    <n v="4"/>
    <n v="4"/>
    <x v="0"/>
  </r>
  <r>
    <s v="08PES0222X"/>
    <x v="0"/>
    <x v="0"/>
    <s v="INSTITUTO VALLADOLID NORTE"/>
    <n v="19"/>
    <x v="13"/>
    <n v="1"/>
    <s v="CHIHUAHUA"/>
    <s v="CALLE MANUEL GARCIA"/>
    <x v="0"/>
    <x v="1"/>
    <x v="3"/>
    <x v="3"/>
    <x v="2"/>
    <x v="0"/>
    <s v="08FIS0006X"/>
    <m/>
    <x v="14"/>
    <x v="5"/>
    <n v="40"/>
    <n v="41"/>
    <n v="81"/>
    <n v="40"/>
    <n v="40"/>
    <n v="80"/>
    <n v="15"/>
    <n v="9"/>
    <n v="24"/>
    <n v="13"/>
    <x v="0"/>
    <n v="13"/>
    <x v="0"/>
    <n v="26"/>
    <n v="13"/>
    <n v="13"/>
    <n v="26"/>
    <n v="15"/>
    <x v="0"/>
    <n v="15"/>
    <x v="0"/>
    <n v="15"/>
    <n v="15"/>
    <n v="30"/>
    <n v="11"/>
    <x v="0"/>
    <n v="13"/>
    <x v="0"/>
    <n v="11"/>
    <n v="13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9"/>
    <x v="0"/>
    <n v="41"/>
    <x v="0"/>
    <n v="39"/>
    <n v="41"/>
    <n v="8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1"/>
    <x v="9"/>
    <n v="0"/>
    <n v="9"/>
    <n v="1"/>
    <n v="4"/>
    <x v="0"/>
    <x v="0"/>
    <x v="0"/>
    <x v="0"/>
    <x v="0"/>
    <x v="0"/>
    <n v="5"/>
    <n v="5"/>
    <n v="3"/>
    <n v="3"/>
    <x v="0"/>
  </r>
  <r>
    <s v="08PES0223W"/>
    <x v="0"/>
    <x v="0"/>
    <s v="SECUNDARIA BILINGUE LA ESPERANZA"/>
    <n v="17"/>
    <x v="16"/>
    <n v="1"/>
    <s v="CUAUHTÉMOC"/>
    <s v="CALLE MARTIN LUTHER CAMPO MENONITA 101 A.P. 52"/>
    <x v="0"/>
    <x v="1"/>
    <x v="3"/>
    <x v="3"/>
    <x v="2"/>
    <x v="0"/>
    <s v="08FIS0025L"/>
    <m/>
    <x v="14"/>
    <x v="1"/>
    <n v="37"/>
    <n v="47"/>
    <n v="84"/>
    <n v="37"/>
    <n v="47"/>
    <n v="84"/>
    <n v="9"/>
    <n v="11"/>
    <n v="20"/>
    <n v="20"/>
    <x v="0"/>
    <n v="18"/>
    <x v="0"/>
    <n v="38"/>
    <n v="20"/>
    <n v="18"/>
    <n v="38"/>
    <n v="17"/>
    <x v="0"/>
    <n v="19"/>
    <x v="0"/>
    <n v="17"/>
    <n v="19"/>
    <n v="36"/>
    <n v="9"/>
    <x v="0"/>
    <n v="16"/>
    <x v="0"/>
    <n v="9"/>
    <n v="16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6"/>
    <x v="0"/>
    <n v="53"/>
    <x v="0"/>
    <n v="46"/>
    <n v="53"/>
    <n v="99"/>
    <x v="2"/>
    <x v="2"/>
    <x v="2"/>
    <x v="0"/>
    <x v="0"/>
    <x v="0"/>
    <n v="0"/>
    <n v="6"/>
    <x v="0"/>
    <x v="1"/>
    <x v="0"/>
    <x v="1"/>
    <x v="0"/>
    <x v="0"/>
    <x v="0"/>
    <x v="0"/>
    <x v="3"/>
    <n v="5"/>
    <x v="0"/>
    <x v="0"/>
    <x v="3"/>
    <x v="1"/>
    <x v="0"/>
    <x v="1"/>
    <x v="0"/>
    <x v="3"/>
    <x v="0"/>
    <x v="0"/>
    <x v="0"/>
    <x v="0"/>
    <n v="0"/>
    <n v="12"/>
    <n v="3"/>
    <n v="8"/>
    <x v="0"/>
    <x v="0"/>
    <x v="0"/>
    <x v="0"/>
    <x v="0"/>
    <x v="0"/>
    <n v="11"/>
    <n v="11"/>
    <n v="12"/>
    <n v="6"/>
    <x v="0"/>
  </r>
  <r>
    <s v="08PES0224V"/>
    <x v="0"/>
    <x v="0"/>
    <s v="SECUNDARIA PARTICULAR ALEJANDRO MAGNO"/>
    <n v="37"/>
    <x v="19"/>
    <n v="1"/>
    <s v="JUÁREZ"/>
    <s v="CALLE SANDIA"/>
    <x v="0"/>
    <x v="1"/>
    <x v="3"/>
    <x v="3"/>
    <x v="2"/>
    <x v="0"/>
    <s v="08FIS0005Y"/>
    <m/>
    <x v="14"/>
    <x v="8"/>
    <n v="78"/>
    <n v="98"/>
    <n v="176"/>
    <n v="78"/>
    <n v="98"/>
    <n v="176"/>
    <n v="19"/>
    <n v="24"/>
    <n v="43"/>
    <n v="28"/>
    <x v="0"/>
    <n v="36"/>
    <x v="0"/>
    <n v="64"/>
    <n v="28"/>
    <n v="36"/>
    <n v="64"/>
    <n v="31"/>
    <x v="0"/>
    <n v="31"/>
    <x v="0"/>
    <n v="31"/>
    <n v="31"/>
    <n v="62"/>
    <n v="23"/>
    <x v="0"/>
    <n v="31"/>
    <x v="0"/>
    <n v="23"/>
    <n v="31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2"/>
    <x v="0"/>
    <n v="98"/>
    <x v="0"/>
    <n v="82"/>
    <n v="98"/>
    <n v="180"/>
    <x v="5"/>
    <x v="5"/>
    <x v="2"/>
    <x v="0"/>
    <x v="0"/>
    <x v="0"/>
    <n v="0"/>
    <n v="8"/>
    <x v="0"/>
    <x v="1"/>
    <x v="1"/>
    <x v="0"/>
    <x v="0"/>
    <x v="0"/>
    <x v="0"/>
    <x v="0"/>
    <x v="3"/>
    <n v="4"/>
    <x v="0"/>
    <x v="0"/>
    <x v="3"/>
    <x v="0"/>
    <x v="0"/>
    <x v="1"/>
    <x v="4"/>
    <x v="0"/>
    <x v="2"/>
    <x v="0"/>
    <x v="0"/>
    <x v="1"/>
    <n v="0"/>
    <n v="13"/>
    <n v="6"/>
    <n v="5"/>
    <x v="0"/>
    <x v="0"/>
    <x v="0"/>
    <x v="0"/>
    <x v="0"/>
    <x v="0"/>
    <n v="11"/>
    <n v="11"/>
    <n v="8"/>
    <n v="8"/>
    <x v="0"/>
  </r>
  <r>
    <s v="08PES0226T"/>
    <x v="0"/>
    <x v="0"/>
    <s v="SECUNDARIA COLEGIO AMERICANO DE CD. JUAREZ"/>
    <n v="37"/>
    <x v="19"/>
    <n v="1"/>
    <s v="JUÁREZ"/>
    <s v="AVENIDA DEL CHARRO"/>
    <x v="0"/>
    <x v="1"/>
    <x v="3"/>
    <x v="3"/>
    <x v="2"/>
    <x v="0"/>
    <s v="08FIS0005Y"/>
    <m/>
    <x v="14"/>
    <x v="8"/>
    <n v="70"/>
    <n v="55"/>
    <n v="125"/>
    <n v="68"/>
    <n v="54"/>
    <n v="122"/>
    <n v="18"/>
    <n v="18"/>
    <n v="36"/>
    <n v="29"/>
    <x v="0"/>
    <n v="25"/>
    <x v="0"/>
    <n v="54"/>
    <n v="29"/>
    <n v="25"/>
    <n v="54"/>
    <n v="25"/>
    <x v="0"/>
    <n v="16"/>
    <x v="0"/>
    <n v="25"/>
    <n v="16"/>
    <n v="41"/>
    <n v="24"/>
    <x v="0"/>
    <n v="16"/>
    <x v="0"/>
    <n v="24"/>
    <n v="16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8"/>
    <x v="0"/>
    <n v="57"/>
    <x v="0"/>
    <n v="78"/>
    <n v="57"/>
    <n v="135"/>
    <x v="2"/>
    <x v="2"/>
    <x v="2"/>
    <x v="0"/>
    <x v="0"/>
    <x v="0"/>
    <n v="0"/>
    <n v="6"/>
    <x v="0"/>
    <x v="1"/>
    <x v="1"/>
    <x v="0"/>
    <x v="0"/>
    <x v="0"/>
    <x v="0"/>
    <x v="0"/>
    <x v="2"/>
    <n v="7"/>
    <x v="0"/>
    <x v="0"/>
    <x v="3"/>
    <x v="0"/>
    <x v="0"/>
    <x v="1"/>
    <x v="0"/>
    <x v="3"/>
    <x v="0"/>
    <x v="0"/>
    <x v="6"/>
    <x v="3"/>
    <n v="0"/>
    <n v="22"/>
    <n v="5"/>
    <n v="9"/>
    <x v="0"/>
    <x v="0"/>
    <x v="0"/>
    <x v="0"/>
    <x v="0"/>
    <x v="0"/>
    <n v="14"/>
    <n v="14"/>
    <n v="6"/>
    <n v="6"/>
    <x v="0"/>
  </r>
  <r>
    <s v="08PES0227S"/>
    <x v="0"/>
    <x v="0"/>
    <s v="SECUNDARIA PARTICULAR CADETES DEL 47"/>
    <n v="37"/>
    <x v="19"/>
    <n v="1"/>
    <s v="JUÁREZ"/>
    <s v="CALLE VILLAHERMOSA"/>
    <x v="0"/>
    <x v="1"/>
    <x v="3"/>
    <x v="3"/>
    <x v="2"/>
    <x v="0"/>
    <s v="08FIS0005Y"/>
    <m/>
    <x v="14"/>
    <x v="8"/>
    <n v="34"/>
    <n v="18"/>
    <n v="52"/>
    <n v="33"/>
    <n v="18"/>
    <n v="51"/>
    <n v="12"/>
    <n v="6"/>
    <n v="18"/>
    <n v="3"/>
    <x v="1"/>
    <n v="2"/>
    <x v="0"/>
    <n v="5"/>
    <n v="4"/>
    <n v="2"/>
    <n v="6"/>
    <n v="12"/>
    <x v="0"/>
    <n v="7"/>
    <x v="2"/>
    <n v="12"/>
    <n v="8"/>
    <n v="20"/>
    <n v="8"/>
    <x v="0"/>
    <n v="1"/>
    <x v="0"/>
    <n v="8"/>
    <n v="1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4"/>
    <n v="10"/>
    <x v="4"/>
    <n v="24"/>
    <n v="11"/>
    <n v="35"/>
    <x v="1"/>
    <x v="1"/>
    <x v="1"/>
    <x v="0"/>
    <x v="0"/>
    <x v="0"/>
    <n v="0"/>
    <n v="3"/>
    <x v="1"/>
    <x v="1"/>
    <x v="0"/>
    <x v="0"/>
    <x v="0"/>
    <x v="0"/>
    <x v="0"/>
    <x v="0"/>
    <x v="9"/>
    <n v="3"/>
    <x v="0"/>
    <x v="0"/>
    <x v="3"/>
    <x v="0"/>
    <x v="0"/>
    <x v="0"/>
    <x v="0"/>
    <x v="0"/>
    <x v="0"/>
    <x v="0"/>
    <x v="0"/>
    <x v="11"/>
    <n v="0"/>
    <n v="11"/>
    <n v="5"/>
    <n v="3"/>
    <x v="0"/>
    <x v="0"/>
    <x v="0"/>
    <x v="0"/>
    <x v="0"/>
    <x v="0"/>
    <n v="8"/>
    <n v="8"/>
    <n v="3"/>
    <n v="3"/>
    <x v="0"/>
  </r>
  <r>
    <s v="08PES0228R"/>
    <x v="0"/>
    <x v="0"/>
    <s v="SECUNDARIA PARTICULAR REPABE RARAMURI"/>
    <n v="27"/>
    <x v="5"/>
    <n v="1"/>
    <s v="GUACHOCHI"/>
    <s v="PRIVADA DE JOHN F. KENNEDY "/>
    <x v="0"/>
    <x v="1"/>
    <x v="3"/>
    <x v="3"/>
    <x v="2"/>
    <x v="0"/>
    <s v="08FIS0003Z"/>
    <m/>
    <x v="14"/>
    <x v="2"/>
    <n v="9"/>
    <n v="10"/>
    <n v="19"/>
    <n v="9"/>
    <n v="9"/>
    <n v="18"/>
    <n v="5"/>
    <n v="3"/>
    <n v="8"/>
    <n v="2"/>
    <x v="0"/>
    <n v="4"/>
    <x v="0"/>
    <n v="6"/>
    <n v="2"/>
    <n v="4"/>
    <n v="6"/>
    <n v="3"/>
    <x v="0"/>
    <n v="3"/>
    <x v="0"/>
    <n v="3"/>
    <n v="3"/>
    <n v="6"/>
    <n v="0"/>
    <x v="0"/>
    <n v="3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"/>
    <x v="0"/>
    <n v="10"/>
    <x v="0"/>
    <n v="5"/>
    <n v="10"/>
    <n v="15"/>
    <x v="1"/>
    <x v="1"/>
    <x v="1"/>
    <x v="0"/>
    <x v="0"/>
    <x v="0"/>
    <n v="0"/>
    <n v="3"/>
    <x v="0"/>
    <x v="1"/>
    <x v="0"/>
    <x v="1"/>
    <x v="0"/>
    <x v="0"/>
    <x v="0"/>
    <x v="0"/>
    <x v="3"/>
    <n v="3"/>
    <x v="0"/>
    <x v="0"/>
    <x v="3"/>
    <x v="0"/>
    <x v="0"/>
    <x v="0"/>
    <x v="3"/>
    <x v="3"/>
    <x v="0"/>
    <x v="0"/>
    <x v="1"/>
    <x v="11"/>
    <n v="0"/>
    <n v="13"/>
    <n v="4"/>
    <n v="4"/>
    <x v="0"/>
    <x v="0"/>
    <x v="0"/>
    <x v="0"/>
    <x v="0"/>
    <x v="0"/>
    <n v="8"/>
    <n v="8"/>
    <n v="3"/>
    <n v="3"/>
    <x v="0"/>
  </r>
  <r>
    <s v="08PES0231E"/>
    <x v="0"/>
    <x v="0"/>
    <s v="COLEGIO BILINGUE MADISON"/>
    <n v="19"/>
    <x v="13"/>
    <n v="1"/>
    <s v="CHIHUAHUA"/>
    <s v="CALLE FUENTE DE TREVI"/>
    <x v="0"/>
    <x v="1"/>
    <x v="3"/>
    <x v="3"/>
    <x v="2"/>
    <x v="0"/>
    <s v="08FIS0109T"/>
    <s v="08FJE0001O"/>
    <x v="14"/>
    <x v="5"/>
    <n v="10"/>
    <n v="13"/>
    <n v="23"/>
    <n v="10"/>
    <n v="13"/>
    <n v="23"/>
    <n v="6"/>
    <n v="7"/>
    <n v="13"/>
    <n v="0"/>
    <x v="0"/>
    <n v="0"/>
    <x v="0"/>
    <n v="0"/>
    <n v="0"/>
    <n v="0"/>
    <n v="0"/>
    <n v="0"/>
    <x v="0"/>
    <n v="0"/>
    <x v="0"/>
    <n v="0"/>
    <n v="0"/>
    <n v="0"/>
    <n v="1"/>
    <x v="0"/>
    <n v="2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"/>
    <x v="0"/>
    <n v="2"/>
    <x v="0"/>
    <n v="1"/>
    <n v="2"/>
    <n v="3"/>
    <x v="0"/>
    <x v="0"/>
    <x v="1"/>
    <x v="0"/>
    <x v="0"/>
    <x v="0"/>
    <n v="0"/>
    <n v="1"/>
    <x v="0"/>
    <x v="1"/>
    <x v="0"/>
    <x v="1"/>
    <x v="0"/>
    <x v="0"/>
    <x v="0"/>
    <x v="0"/>
    <x v="0"/>
    <n v="2"/>
    <x v="0"/>
    <x v="0"/>
    <x v="3"/>
    <x v="0"/>
    <x v="0"/>
    <x v="1"/>
    <x v="0"/>
    <x v="3"/>
    <x v="0"/>
    <x v="0"/>
    <x v="0"/>
    <x v="0"/>
    <n v="0"/>
    <n v="6"/>
    <n v="1"/>
    <n v="4"/>
    <x v="0"/>
    <x v="0"/>
    <x v="0"/>
    <x v="0"/>
    <x v="0"/>
    <x v="0"/>
    <n v="5"/>
    <n v="5"/>
    <n v="1"/>
    <n v="1"/>
    <x v="0"/>
  </r>
  <r>
    <s v="08PES0236Z"/>
    <x v="0"/>
    <x v="0"/>
    <s v="SECUNDARIA LATINOAMERICANA BILINGUE"/>
    <n v="19"/>
    <x v="13"/>
    <n v="1"/>
    <s v="CHIHUAHUA"/>
    <s v="CALLE BRASIL"/>
    <x v="0"/>
    <x v="1"/>
    <x v="3"/>
    <x v="3"/>
    <x v="2"/>
    <x v="0"/>
    <s v="08FIS0008V"/>
    <m/>
    <x v="14"/>
    <x v="5"/>
    <n v="39"/>
    <n v="25"/>
    <n v="64"/>
    <n v="36"/>
    <n v="24"/>
    <n v="60"/>
    <n v="11"/>
    <n v="9"/>
    <n v="20"/>
    <n v="16"/>
    <x v="0"/>
    <n v="15"/>
    <x v="0"/>
    <n v="31"/>
    <n v="16"/>
    <n v="15"/>
    <n v="31"/>
    <n v="18"/>
    <x v="0"/>
    <n v="9"/>
    <x v="0"/>
    <n v="18"/>
    <n v="9"/>
    <n v="27"/>
    <n v="6"/>
    <x v="2"/>
    <n v="8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4"/>
    <n v="32"/>
    <x v="0"/>
    <n v="41"/>
    <n v="32"/>
    <n v="73"/>
    <x v="1"/>
    <x v="1"/>
    <x v="1"/>
    <x v="0"/>
    <x v="0"/>
    <x v="0"/>
    <n v="0"/>
    <n v="3"/>
    <x v="0"/>
    <x v="1"/>
    <x v="0"/>
    <x v="1"/>
    <x v="0"/>
    <x v="0"/>
    <x v="0"/>
    <x v="0"/>
    <x v="0"/>
    <n v="5"/>
    <x v="0"/>
    <x v="0"/>
    <x v="3"/>
    <x v="0"/>
    <x v="0"/>
    <x v="0"/>
    <x v="3"/>
    <x v="0"/>
    <x v="0"/>
    <x v="1"/>
    <x v="6"/>
    <x v="11"/>
    <n v="0"/>
    <n v="15"/>
    <n v="2"/>
    <n v="6"/>
    <x v="0"/>
    <x v="0"/>
    <x v="0"/>
    <x v="0"/>
    <x v="0"/>
    <x v="0"/>
    <n v="8"/>
    <n v="8"/>
    <n v="3"/>
    <n v="3"/>
    <x v="0"/>
  </r>
  <r>
    <s v="08PES0239X"/>
    <x v="0"/>
    <x v="0"/>
    <s v="LA ESPERANZA"/>
    <n v="9"/>
    <x v="3"/>
    <n v="195"/>
    <s v="LA TINAJA"/>
    <s v="CALLE LA TINAJA"/>
    <x v="0"/>
    <x v="1"/>
    <x v="3"/>
    <x v="3"/>
    <x v="2"/>
    <x v="0"/>
    <s v="08FIS0116C"/>
    <s v="08FJE0005K"/>
    <x v="1"/>
    <x v="0"/>
    <n v="36"/>
    <n v="25"/>
    <n v="61"/>
    <n v="36"/>
    <n v="25"/>
    <n v="61"/>
    <n v="9"/>
    <n v="12"/>
    <n v="21"/>
    <n v="5"/>
    <x v="0"/>
    <n v="5"/>
    <x v="0"/>
    <n v="10"/>
    <n v="5"/>
    <n v="5"/>
    <n v="10"/>
    <n v="12"/>
    <x v="0"/>
    <n v="6"/>
    <x v="0"/>
    <n v="12"/>
    <n v="6"/>
    <n v="18"/>
    <n v="14"/>
    <x v="0"/>
    <n v="7"/>
    <x v="0"/>
    <n v="14"/>
    <n v="7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1"/>
    <x v="0"/>
    <n v="18"/>
    <x v="0"/>
    <n v="31"/>
    <n v="18"/>
    <n v="49"/>
    <x v="1"/>
    <x v="1"/>
    <x v="1"/>
    <x v="0"/>
    <x v="0"/>
    <x v="0"/>
    <n v="0"/>
    <n v="3"/>
    <x v="1"/>
    <x v="1"/>
    <x v="0"/>
    <x v="0"/>
    <x v="0"/>
    <x v="0"/>
    <x v="0"/>
    <x v="0"/>
    <x v="3"/>
    <n v="1"/>
    <x v="0"/>
    <x v="0"/>
    <x v="0"/>
    <x v="0"/>
    <x v="0"/>
    <x v="0"/>
    <x v="0"/>
    <x v="0"/>
    <x v="0"/>
    <x v="1"/>
    <x v="0"/>
    <x v="0"/>
    <n v="0"/>
    <n v="5"/>
    <n v="3"/>
    <n v="2"/>
    <x v="0"/>
    <x v="0"/>
    <x v="0"/>
    <x v="0"/>
    <x v="0"/>
    <x v="0"/>
    <n v="5"/>
    <n v="5"/>
    <n v="3"/>
    <n v="3"/>
    <x v="0"/>
  </r>
  <r>
    <s v="08PES0240M"/>
    <x v="0"/>
    <x v="0"/>
    <s v="INSTITUTO MIGUEL DE CERVANTES"/>
    <n v="32"/>
    <x v="18"/>
    <n v="1"/>
    <s v="HIDALGO DEL PARRAL"/>
    <s v="PROLONGACIÓN OJINAGA "/>
    <x v="0"/>
    <x v="1"/>
    <x v="3"/>
    <x v="3"/>
    <x v="2"/>
    <x v="0"/>
    <s v="08FIS0003Z"/>
    <m/>
    <x v="14"/>
    <x v="7"/>
    <n v="82"/>
    <n v="78"/>
    <n v="160"/>
    <n v="81"/>
    <n v="77"/>
    <n v="158"/>
    <n v="32"/>
    <n v="22"/>
    <n v="54"/>
    <n v="20"/>
    <x v="0"/>
    <n v="24"/>
    <x v="0"/>
    <n v="44"/>
    <n v="20"/>
    <n v="24"/>
    <n v="44"/>
    <n v="24"/>
    <x v="0"/>
    <n v="25"/>
    <x v="0"/>
    <n v="24"/>
    <n v="25"/>
    <n v="49"/>
    <n v="27"/>
    <x v="0"/>
    <n v="28"/>
    <x v="0"/>
    <n v="27"/>
    <n v="28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1"/>
    <x v="0"/>
    <n v="77"/>
    <x v="0"/>
    <n v="71"/>
    <n v="77"/>
    <n v="148"/>
    <x v="5"/>
    <x v="5"/>
    <x v="6"/>
    <x v="0"/>
    <x v="0"/>
    <x v="0"/>
    <n v="0"/>
    <n v="9"/>
    <x v="0"/>
    <x v="1"/>
    <x v="0"/>
    <x v="1"/>
    <x v="1"/>
    <x v="0"/>
    <x v="0"/>
    <x v="0"/>
    <x v="3"/>
    <n v="13"/>
    <x v="0"/>
    <x v="0"/>
    <x v="1"/>
    <x v="0"/>
    <x v="0"/>
    <x v="0"/>
    <x v="0"/>
    <x v="0"/>
    <x v="0"/>
    <x v="1"/>
    <x v="0"/>
    <x v="3"/>
    <n v="0"/>
    <n v="24"/>
    <n v="4"/>
    <n v="14"/>
    <x v="0"/>
    <x v="0"/>
    <x v="0"/>
    <x v="0"/>
    <x v="0"/>
    <x v="0"/>
    <n v="18"/>
    <n v="18"/>
    <n v="9"/>
    <n v="9"/>
    <x v="0"/>
  </r>
  <r>
    <s v="08PES0243J"/>
    <x v="0"/>
    <x v="0"/>
    <s v="SECUNDARIA INSTITUTO AMADO NERVO"/>
    <n v="11"/>
    <x v="15"/>
    <n v="1"/>
    <s v="SANTA ROSALÍA DE CAMARGO"/>
    <s v="CALLE VICENTE GUERRERO"/>
    <x v="0"/>
    <x v="1"/>
    <x v="3"/>
    <x v="3"/>
    <x v="2"/>
    <x v="0"/>
    <s v="08FIS0024M"/>
    <m/>
    <x v="14"/>
    <x v="6"/>
    <n v="30"/>
    <n v="25"/>
    <n v="55"/>
    <n v="30"/>
    <n v="25"/>
    <n v="55"/>
    <n v="12"/>
    <n v="12"/>
    <n v="24"/>
    <n v="0"/>
    <x v="0"/>
    <n v="12"/>
    <x v="0"/>
    <n v="12"/>
    <n v="0"/>
    <n v="12"/>
    <n v="12"/>
    <n v="10"/>
    <x v="0"/>
    <n v="6"/>
    <x v="0"/>
    <n v="10"/>
    <n v="6"/>
    <n v="16"/>
    <n v="6"/>
    <x v="0"/>
    <n v="6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"/>
    <x v="0"/>
    <n v="24"/>
    <x v="0"/>
    <n v="16"/>
    <n v="24"/>
    <n v="40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0"/>
    <x v="0"/>
    <x v="0"/>
    <x v="3"/>
    <x v="3"/>
    <x v="0"/>
    <x v="0"/>
    <x v="0"/>
    <x v="1"/>
    <x v="1"/>
    <n v="0"/>
    <n v="9"/>
    <n v="2"/>
    <n v="4"/>
    <x v="0"/>
    <x v="0"/>
    <x v="0"/>
    <x v="0"/>
    <x v="0"/>
    <x v="0"/>
    <n v="6"/>
    <n v="6"/>
    <n v="3"/>
    <n v="3"/>
    <x v="0"/>
  </r>
  <r>
    <s v="08PES0244I"/>
    <x v="0"/>
    <x v="0"/>
    <s v="SECUNDARIA ELIZABETH SETON"/>
    <n v="19"/>
    <x v="13"/>
    <n v="1"/>
    <s v="CHIHUAHUA"/>
    <s v="RETORNO HACIENDAS DEL VALLE"/>
    <x v="0"/>
    <x v="1"/>
    <x v="3"/>
    <x v="3"/>
    <x v="2"/>
    <x v="0"/>
    <s v="08FIS0008V"/>
    <m/>
    <x v="14"/>
    <x v="5"/>
    <n v="45"/>
    <n v="63"/>
    <n v="108"/>
    <n v="45"/>
    <n v="61"/>
    <n v="106"/>
    <n v="19"/>
    <n v="20"/>
    <n v="39"/>
    <n v="16"/>
    <x v="1"/>
    <n v="17"/>
    <x v="0"/>
    <n v="33"/>
    <n v="17"/>
    <n v="17"/>
    <n v="34"/>
    <n v="12"/>
    <x v="0"/>
    <n v="30"/>
    <x v="0"/>
    <n v="12"/>
    <n v="30"/>
    <n v="42"/>
    <n v="13"/>
    <x v="0"/>
    <n v="15"/>
    <x v="0"/>
    <n v="13"/>
    <n v="15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1"/>
    <x v="4"/>
    <n v="62"/>
    <x v="0"/>
    <n v="42"/>
    <n v="62"/>
    <n v="104"/>
    <x v="2"/>
    <x v="2"/>
    <x v="2"/>
    <x v="0"/>
    <x v="0"/>
    <x v="0"/>
    <n v="0"/>
    <n v="6"/>
    <x v="0"/>
    <x v="1"/>
    <x v="0"/>
    <x v="1"/>
    <x v="0"/>
    <x v="0"/>
    <x v="0"/>
    <x v="0"/>
    <x v="1"/>
    <n v="8"/>
    <x v="0"/>
    <x v="0"/>
    <x v="3"/>
    <x v="0"/>
    <x v="0"/>
    <x v="1"/>
    <x v="3"/>
    <x v="0"/>
    <x v="0"/>
    <x v="2"/>
    <x v="1"/>
    <x v="9"/>
    <n v="0"/>
    <n v="19"/>
    <n v="3"/>
    <n v="12"/>
    <x v="0"/>
    <x v="0"/>
    <x v="0"/>
    <x v="0"/>
    <x v="0"/>
    <x v="0"/>
    <n v="15"/>
    <n v="15"/>
    <n v="6"/>
    <n v="6"/>
    <x v="0"/>
  </r>
  <r>
    <s v="08PES0245H"/>
    <x v="0"/>
    <x v="0"/>
    <s v="HIGHPOINT INTERNATIONAL SCHOOL CIUDAD JUAREZ"/>
    <n v="37"/>
    <x v="19"/>
    <n v="1"/>
    <s v="JUÁREZ"/>
    <s v="BOULEVARD TOMAS FERNANDEZ CAMPOS"/>
    <x v="0"/>
    <x v="1"/>
    <x v="3"/>
    <x v="3"/>
    <x v="2"/>
    <x v="0"/>
    <s v="08FIS0103Z"/>
    <s v="08FJE0004L"/>
    <x v="8"/>
    <x v="8"/>
    <n v="293"/>
    <n v="270"/>
    <n v="563"/>
    <n v="293"/>
    <n v="270"/>
    <n v="563"/>
    <n v="96"/>
    <n v="83"/>
    <n v="179"/>
    <n v="90"/>
    <x v="0"/>
    <n v="101"/>
    <x v="0"/>
    <n v="191"/>
    <n v="90"/>
    <n v="101"/>
    <n v="191"/>
    <n v="101"/>
    <x v="0"/>
    <n v="93"/>
    <x v="0"/>
    <n v="101"/>
    <n v="93"/>
    <n v="194"/>
    <n v="99"/>
    <x v="0"/>
    <n v="85"/>
    <x v="0"/>
    <n v="99"/>
    <n v="85"/>
    <n v="18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0"/>
    <x v="0"/>
    <n v="279"/>
    <x v="0"/>
    <n v="290"/>
    <n v="279"/>
    <n v="569"/>
    <x v="8"/>
    <x v="8"/>
    <x v="8"/>
    <x v="0"/>
    <x v="0"/>
    <x v="0"/>
    <n v="0"/>
    <n v="25"/>
    <x v="0"/>
    <x v="1"/>
    <x v="1"/>
    <x v="0"/>
    <x v="0"/>
    <x v="0"/>
    <x v="0"/>
    <x v="0"/>
    <x v="5"/>
    <n v="32"/>
    <x v="0"/>
    <x v="0"/>
    <x v="2"/>
    <x v="0"/>
    <x v="2"/>
    <x v="0"/>
    <x v="3"/>
    <x v="3"/>
    <x v="0"/>
    <x v="0"/>
    <x v="13"/>
    <x v="19"/>
    <n v="0"/>
    <n v="85"/>
    <n v="15"/>
    <n v="33"/>
    <x v="0"/>
    <x v="0"/>
    <x v="0"/>
    <x v="0"/>
    <x v="0"/>
    <x v="0"/>
    <n v="48"/>
    <n v="48"/>
    <n v="25"/>
    <n v="25"/>
    <x v="0"/>
  </r>
  <r>
    <s v="08PES0246G"/>
    <x v="0"/>
    <x v="0"/>
    <s v="SECUNDARIA PARTICULAR IBERO DE MEXICO"/>
    <n v="37"/>
    <x v="19"/>
    <n v="1"/>
    <s v="JUÁREZ"/>
    <s v="AVENIDA VICTOR HUGO"/>
    <x v="0"/>
    <x v="1"/>
    <x v="3"/>
    <x v="3"/>
    <x v="2"/>
    <x v="0"/>
    <s v="08FIS0005Y"/>
    <m/>
    <x v="14"/>
    <x v="8"/>
    <n v="45"/>
    <n v="37"/>
    <n v="82"/>
    <n v="41"/>
    <n v="34"/>
    <n v="75"/>
    <n v="7"/>
    <n v="11"/>
    <n v="18"/>
    <n v="9"/>
    <x v="0"/>
    <n v="20"/>
    <x v="0"/>
    <n v="29"/>
    <n v="9"/>
    <n v="20"/>
    <n v="29"/>
    <n v="15"/>
    <x v="0"/>
    <n v="15"/>
    <x v="0"/>
    <n v="15"/>
    <n v="15"/>
    <n v="30"/>
    <n v="19"/>
    <x v="0"/>
    <n v="11"/>
    <x v="0"/>
    <n v="19"/>
    <n v="11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"/>
    <x v="0"/>
    <n v="46"/>
    <x v="0"/>
    <n v="43"/>
    <n v="46"/>
    <n v="89"/>
    <x v="2"/>
    <x v="2"/>
    <x v="2"/>
    <x v="0"/>
    <x v="0"/>
    <x v="0"/>
    <n v="0"/>
    <n v="6"/>
    <x v="0"/>
    <x v="1"/>
    <x v="0"/>
    <x v="1"/>
    <x v="0"/>
    <x v="0"/>
    <x v="0"/>
    <x v="0"/>
    <x v="3"/>
    <n v="1"/>
    <x v="0"/>
    <x v="0"/>
    <x v="3"/>
    <x v="0"/>
    <x v="0"/>
    <x v="1"/>
    <x v="0"/>
    <x v="3"/>
    <x v="0"/>
    <x v="1"/>
    <x v="9"/>
    <x v="9"/>
    <n v="0"/>
    <n v="12"/>
    <n v="3"/>
    <n v="4"/>
    <x v="0"/>
    <x v="0"/>
    <x v="0"/>
    <x v="0"/>
    <x v="0"/>
    <x v="0"/>
    <n v="7"/>
    <n v="7"/>
    <n v="7"/>
    <n v="6"/>
    <x v="0"/>
  </r>
  <r>
    <s v="08PES0247F"/>
    <x v="0"/>
    <x v="0"/>
    <s v="COLEGIO PIERRE FAURE"/>
    <n v="17"/>
    <x v="16"/>
    <n v="1"/>
    <s v="CUAUHTÉMOC"/>
    <s v="BOULEVARD JORGE CASTILLO CABRERA"/>
    <x v="0"/>
    <x v="1"/>
    <x v="3"/>
    <x v="3"/>
    <x v="2"/>
    <x v="0"/>
    <s v="08FIS0004Z"/>
    <m/>
    <x v="14"/>
    <x v="1"/>
    <n v="80"/>
    <n v="69"/>
    <n v="149"/>
    <n v="46"/>
    <n v="48"/>
    <n v="94"/>
    <n v="22"/>
    <n v="15"/>
    <n v="37"/>
    <n v="17"/>
    <x v="0"/>
    <n v="16"/>
    <x v="0"/>
    <n v="33"/>
    <n v="17"/>
    <n v="16"/>
    <n v="33"/>
    <n v="24"/>
    <x v="0"/>
    <n v="27"/>
    <x v="0"/>
    <n v="24"/>
    <n v="27"/>
    <n v="51"/>
    <n v="27"/>
    <x v="2"/>
    <n v="24"/>
    <x v="0"/>
    <n v="28"/>
    <n v="24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8"/>
    <x v="4"/>
    <n v="67"/>
    <x v="0"/>
    <n v="69"/>
    <n v="67"/>
    <n v="136"/>
    <x v="2"/>
    <x v="2"/>
    <x v="2"/>
    <x v="0"/>
    <x v="0"/>
    <x v="0"/>
    <n v="0"/>
    <n v="6"/>
    <x v="1"/>
    <x v="1"/>
    <x v="0"/>
    <x v="0"/>
    <x v="0"/>
    <x v="0"/>
    <x v="0"/>
    <x v="0"/>
    <x v="2"/>
    <n v="6"/>
    <x v="0"/>
    <x v="0"/>
    <x v="0"/>
    <x v="0"/>
    <x v="2"/>
    <x v="0"/>
    <x v="0"/>
    <x v="3"/>
    <x v="2"/>
    <x v="0"/>
    <x v="0"/>
    <x v="1"/>
    <n v="0"/>
    <n v="16"/>
    <n v="8"/>
    <n v="7"/>
    <x v="0"/>
    <x v="0"/>
    <x v="0"/>
    <x v="0"/>
    <x v="0"/>
    <x v="0"/>
    <n v="15"/>
    <n v="15"/>
    <n v="6"/>
    <n v="6"/>
    <x v="0"/>
  </r>
  <r>
    <s v="08PES0250T"/>
    <x v="0"/>
    <x v="0"/>
    <s v="COLEGIO BILING_E CARSON DE CIUDAD DELICIAS"/>
    <n v="21"/>
    <x v="21"/>
    <n v="1"/>
    <s v="DELICIAS"/>
    <s v="AVENIDA 50 ANIVERSARIO"/>
    <x v="0"/>
    <x v="1"/>
    <x v="3"/>
    <x v="3"/>
    <x v="2"/>
    <x v="0"/>
    <s v="08FIS0120P"/>
    <m/>
    <x v="9"/>
    <x v="6"/>
    <n v="32"/>
    <n v="40"/>
    <n v="72"/>
    <n v="32"/>
    <n v="40"/>
    <n v="72"/>
    <n v="13"/>
    <n v="13"/>
    <n v="26"/>
    <n v="14"/>
    <x v="0"/>
    <n v="7"/>
    <x v="0"/>
    <n v="21"/>
    <n v="14"/>
    <n v="7"/>
    <n v="21"/>
    <n v="11"/>
    <x v="0"/>
    <n v="16"/>
    <x v="0"/>
    <n v="11"/>
    <n v="16"/>
    <n v="27"/>
    <n v="8"/>
    <x v="0"/>
    <n v="10"/>
    <x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0"/>
    <n v="33"/>
    <x v="0"/>
    <n v="33"/>
    <n v="33"/>
    <n v="66"/>
    <x v="1"/>
    <x v="1"/>
    <x v="1"/>
    <x v="0"/>
    <x v="0"/>
    <x v="0"/>
    <n v="0"/>
    <n v="3"/>
    <x v="0"/>
    <x v="1"/>
    <x v="0"/>
    <x v="1"/>
    <x v="0"/>
    <x v="0"/>
    <x v="0"/>
    <x v="0"/>
    <x v="1"/>
    <n v="5"/>
    <x v="0"/>
    <x v="0"/>
    <x v="0"/>
    <x v="0"/>
    <x v="0"/>
    <x v="1"/>
    <x v="3"/>
    <x v="0"/>
    <x v="0"/>
    <x v="1"/>
    <x v="6"/>
    <x v="9"/>
    <n v="0"/>
    <n v="15"/>
    <n v="2"/>
    <n v="7"/>
    <x v="0"/>
    <x v="0"/>
    <x v="0"/>
    <x v="0"/>
    <x v="0"/>
    <x v="0"/>
    <n v="9"/>
    <n v="9"/>
    <n v="10"/>
    <n v="3"/>
    <x v="0"/>
  </r>
  <r>
    <s v="08PES0251S"/>
    <x v="0"/>
    <x v="0"/>
    <s v="INSTITUTO ROSARIO CASTELLANOS"/>
    <n v="37"/>
    <x v="19"/>
    <n v="1"/>
    <s v="JUÁREZ"/>
    <s v="CALLE VENUSTIANO CARRANZA"/>
    <x v="0"/>
    <x v="1"/>
    <x v="3"/>
    <x v="3"/>
    <x v="2"/>
    <x v="0"/>
    <s v="08FIS0005Y"/>
    <m/>
    <x v="14"/>
    <x v="8"/>
    <n v="92"/>
    <n v="76"/>
    <n v="168"/>
    <n v="89"/>
    <n v="76"/>
    <n v="165"/>
    <n v="33"/>
    <n v="19"/>
    <n v="52"/>
    <n v="36"/>
    <x v="0"/>
    <n v="19"/>
    <x v="0"/>
    <n v="55"/>
    <n v="36"/>
    <n v="19"/>
    <n v="55"/>
    <n v="30"/>
    <x v="5"/>
    <n v="28"/>
    <x v="2"/>
    <n v="33"/>
    <n v="29"/>
    <n v="62"/>
    <n v="28"/>
    <x v="0"/>
    <n v="28"/>
    <x v="0"/>
    <n v="28"/>
    <n v="28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4"/>
    <x v="7"/>
    <n v="75"/>
    <x v="4"/>
    <n v="97"/>
    <n v="76"/>
    <n v="173"/>
    <x v="2"/>
    <x v="2"/>
    <x v="2"/>
    <x v="0"/>
    <x v="0"/>
    <x v="0"/>
    <n v="0"/>
    <n v="6"/>
    <x v="0"/>
    <x v="1"/>
    <x v="0"/>
    <x v="1"/>
    <x v="0"/>
    <x v="0"/>
    <x v="0"/>
    <x v="0"/>
    <x v="3"/>
    <n v="9"/>
    <x v="0"/>
    <x v="0"/>
    <x v="3"/>
    <x v="0"/>
    <x v="0"/>
    <x v="0"/>
    <x v="0"/>
    <x v="0"/>
    <x v="0"/>
    <x v="3"/>
    <x v="1"/>
    <x v="1"/>
    <n v="0"/>
    <n v="17"/>
    <n v="3"/>
    <n v="11"/>
    <x v="0"/>
    <x v="0"/>
    <x v="0"/>
    <x v="0"/>
    <x v="0"/>
    <x v="0"/>
    <n v="14"/>
    <n v="14"/>
    <n v="6"/>
    <n v="6"/>
    <x v="0"/>
  </r>
  <r>
    <s v="08PES0252R"/>
    <x v="0"/>
    <x v="0"/>
    <s v="SECUNDARIA PARTICULAR OXFORD"/>
    <n v="19"/>
    <x v="13"/>
    <n v="1"/>
    <s v="CHIHUAHUA"/>
    <s v="CALLE 20A."/>
    <x v="0"/>
    <x v="1"/>
    <x v="3"/>
    <x v="3"/>
    <x v="2"/>
    <x v="0"/>
    <s v="08FIS0008V"/>
    <m/>
    <x v="14"/>
    <x v="5"/>
    <n v="26"/>
    <n v="28"/>
    <n v="54"/>
    <n v="25"/>
    <n v="25"/>
    <n v="50"/>
    <n v="5"/>
    <n v="5"/>
    <n v="10"/>
    <n v="8"/>
    <x v="0"/>
    <n v="10"/>
    <x v="0"/>
    <n v="18"/>
    <n v="8"/>
    <n v="10"/>
    <n v="18"/>
    <n v="8"/>
    <x v="0"/>
    <n v="8"/>
    <x v="2"/>
    <n v="8"/>
    <n v="9"/>
    <n v="17"/>
    <n v="14"/>
    <x v="0"/>
    <n v="13"/>
    <x v="0"/>
    <n v="14"/>
    <n v="13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0"/>
    <n v="31"/>
    <x v="4"/>
    <n v="30"/>
    <n v="32"/>
    <n v="62"/>
    <x v="1"/>
    <x v="1"/>
    <x v="1"/>
    <x v="0"/>
    <x v="0"/>
    <x v="0"/>
    <n v="0"/>
    <n v="3"/>
    <x v="0"/>
    <x v="0"/>
    <x v="0"/>
    <x v="0"/>
    <x v="0"/>
    <x v="0"/>
    <x v="0"/>
    <x v="0"/>
    <x v="1"/>
    <n v="5"/>
    <x v="0"/>
    <x v="0"/>
    <x v="3"/>
    <x v="0"/>
    <x v="1"/>
    <x v="0"/>
    <x v="0"/>
    <x v="0"/>
    <x v="0"/>
    <x v="0"/>
    <x v="0"/>
    <x v="9"/>
    <n v="0"/>
    <n v="11"/>
    <n v="3"/>
    <n v="6"/>
    <x v="0"/>
    <x v="0"/>
    <x v="0"/>
    <x v="0"/>
    <x v="0"/>
    <x v="0"/>
    <n v="9"/>
    <n v="9"/>
    <n v="7"/>
    <n v="7"/>
    <x v="0"/>
  </r>
  <r>
    <s v="08PES0253Q"/>
    <x v="0"/>
    <x v="0"/>
    <s v="CENTRO EDUCATIVO MULTICULTURAL YERMO Y PARRES"/>
    <n v="37"/>
    <x v="19"/>
    <n v="1"/>
    <s v="JUÁREZ"/>
    <s v="CALLE PUERTO ANZIO"/>
    <x v="0"/>
    <x v="1"/>
    <x v="3"/>
    <x v="3"/>
    <x v="2"/>
    <x v="0"/>
    <s v="08FIS0005Y"/>
    <m/>
    <x v="14"/>
    <x v="8"/>
    <n v="95"/>
    <n v="109"/>
    <n v="204"/>
    <n v="84"/>
    <n v="104"/>
    <n v="188"/>
    <n v="23"/>
    <n v="39"/>
    <n v="62"/>
    <n v="33"/>
    <x v="0"/>
    <n v="39"/>
    <x v="0"/>
    <n v="72"/>
    <n v="33"/>
    <n v="39"/>
    <n v="72"/>
    <n v="36"/>
    <x v="0"/>
    <n v="32"/>
    <x v="0"/>
    <n v="36"/>
    <n v="32"/>
    <n v="68"/>
    <n v="32"/>
    <x v="0"/>
    <n v="35"/>
    <x v="0"/>
    <n v="32"/>
    <n v="35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1"/>
    <x v="0"/>
    <n v="106"/>
    <x v="0"/>
    <n v="101"/>
    <n v="106"/>
    <n v="207"/>
    <x v="2"/>
    <x v="2"/>
    <x v="2"/>
    <x v="0"/>
    <x v="0"/>
    <x v="0"/>
    <n v="0"/>
    <n v="6"/>
    <x v="0"/>
    <x v="0"/>
    <x v="0"/>
    <x v="0"/>
    <x v="0"/>
    <x v="0"/>
    <x v="0"/>
    <x v="0"/>
    <x v="3"/>
    <n v="5"/>
    <x v="0"/>
    <x v="0"/>
    <x v="0"/>
    <x v="1"/>
    <x v="0"/>
    <x v="1"/>
    <x v="0"/>
    <x v="3"/>
    <x v="0"/>
    <x v="0"/>
    <x v="0"/>
    <x v="3"/>
    <n v="0"/>
    <n v="15"/>
    <n v="2"/>
    <n v="9"/>
    <x v="0"/>
    <x v="0"/>
    <x v="0"/>
    <x v="0"/>
    <x v="0"/>
    <x v="0"/>
    <n v="11"/>
    <n v="11"/>
    <n v="6"/>
    <n v="6"/>
    <x v="0"/>
  </r>
  <r>
    <s v="08PES0255O"/>
    <x v="0"/>
    <x v="0"/>
    <s v="SECUNDARIA LINCOLN"/>
    <n v="19"/>
    <x v="13"/>
    <n v="1"/>
    <s v="CHIHUAHUA"/>
    <s v="CALLE EUCALIPTO"/>
    <x v="0"/>
    <x v="1"/>
    <x v="3"/>
    <x v="3"/>
    <x v="2"/>
    <x v="0"/>
    <s v="08FIS0007W"/>
    <m/>
    <x v="14"/>
    <x v="5"/>
    <n v="36"/>
    <n v="24"/>
    <n v="60"/>
    <n v="36"/>
    <n v="23"/>
    <n v="59"/>
    <n v="9"/>
    <n v="8"/>
    <n v="17"/>
    <n v="13"/>
    <x v="0"/>
    <n v="12"/>
    <x v="0"/>
    <n v="25"/>
    <n v="13"/>
    <n v="12"/>
    <n v="25"/>
    <n v="8"/>
    <x v="0"/>
    <n v="10"/>
    <x v="0"/>
    <n v="8"/>
    <n v="10"/>
    <n v="18"/>
    <n v="14"/>
    <x v="0"/>
    <n v="6"/>
    <x v="0"/>
    <n v="14"/>
    <n v="6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5"/>
    <x v="0"/>
    <n v="28"/>
    <x v="0"/>
    <n v="35"/>
    <n v="28"/>
    <n v="63"/>
    <x v="1"/>
    <x v="1"/>
    <x v="1"/>
    <x v="0"/>
    <x v="0"/>
    <x v="0"/>
    <n v="0"/>
    <n v="3"/>
    <x v="0"/>
    <x v="0"/>
    <x v="0"/>
    <x v="0"/>
    <x v="0"/>
    <x v="0"/>
    <x v="0"/>
    <x v="0"/>
    <x v="9"/>
    <n v="3"/>
    <x v="0"/>
    <x v="0"/>
    <x v="3"/>
    <x v="0"/>
    <x v="0"/>
    <x v="0"/>
    <x v="3"/>
    <x v="0"/>
    <x v="0"/>
    <x v="0"/>
    <x v="1"/>
    <x v="4"/>
    <n v="0"/>
    <n v="17"/>
    <n v="5"/>
    <n v="4"/>
    <x v="0"/>
    <x v="0"/>
    <x v="0"/>
    <x v="0"/>
    <x v="0"/>
    <x v="0"/>
    <n v="9"/>
    <n v="9"/>
    <n v="5"/>
    <n v="5"/>
    <x v="0"/>
  </r>
  <r>
    <s v="08PES0257M"/>
    <x v="0"/>
    <x v="0"/>
    <s v="CENTRO EDUCATIVO SAN ANGEL"/>
    <n v="19"/>
    <x v="13"/>
    <n v="1"/>
    <s v="CHIHUAHUA"/>
    <s v="CALLE DEZA "/>
    <x v="0"/>
    <x v="1"/>
    <x v="3"/>
    <x v="3"/>
    <x v="2"/>
    <x v="0"/>
    <s v="08FIS0007W"/>
    <m/>
    <x v="14"/>
    <x v="5"/>
    <n v="33"/>
    <n v="9"/>
    <n v="42"/>
    <n v="32"/>
    <n v="8"/>
    <n v="40"/>
    <n v="16"/>
    <n v="7"/>
    <n v="23"/>
    <n v="7"/>
    <x v="0"/>
    <n v="3"/>
    <x v="0"/>
    <n v="10"/>
    <n v="7"/>
    <n v="3"/>
    <n v="10"/>
    <n v="11"/>
    <x v="0"/>
    <n v="1"/>
    <x v="0"/>
    <n v="11"/>
    <n v="1"/>
    <n v="12"/>
    <n v="8"/>
    <x v="0"/>
    <n v="3"/>
    <x v="0"/>
    <n v="8"/>
    <n v="3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0"/>
    <n v="7"/>
    <x v="0"/>
    <n v="26"/>
    <n v="7"/>
    <n v="33"/>
    <x v="1"/>
    <x v="1"/>
    <x v="1"/>
    <x v="0"/>
    <x v="0"/>
    <x v="0"/>
    <n v="0"/>
    <n v="3"/>
    <x v="1"/>
    <x v="1"/>
    <x v="0"/>
    <x v="0"/>
    <x v="0"/>
    <x v="0"/>
    <x v="0"/>
    <x v="0"/>
    <x v="3"/>
    <n v="6"/>
    <x v="0"/>
    <x v="0"/>
    <x v="3"/>
    <x v="0"/>
    <x v="1"/>
    <x v="0"/>
    <x v="0"/>
    <x v="0"/>
    <x v="0"/>
    <x v="0"/>
    <x v="0"/>
    <x v="0"/>
    <n v="0"/>
    <n v="11"/>
    <n v="5"/>
    <n v="6"/>
    <x v="0"/>
    <x v="0"/>
    <x v="0"/>
    <x v="0"/>
    <x v="0"/>
    <x v="0"/>
    <n v="11"/>
    <n v="11"/>
    <n v="6"/>
    <n v="3"/>
    <x v="0"/>
  </r>
  <r>
    <s v="08PES0260Z"/>
    <x v="0"/>
    <x v="0"/>
    <s v="COLEGIO MONTESSORI DE CHIHUAHUA"/>
    <n v="19"/>
    <x v="13"/>
    <n v="1"/>
    <s v="CHIHUAHUA"/>
    <s v="CALLE LATERAL PERIFÉRICO DE LA JUVENTUD"/>
    <x v="0"/>
    <x v="1"/>
    <x v="3"/>
    <x v="3"/>
    <x v="2"/>
    <x v="0"/>
    <s v="08FIS0006X"/>
    <m/>
    <x v="14"/>
    <x v="5"/>
    <n v="49"/>
    <n v="76"/>
    <n v="125"/>
    <n v="48"/>
    <n v="73"/>
    <n v="121"/>
    <n v="14"/>
    <n v="30"/>
    <n v="44"/>
    <n v="17"/>
    <x v="0"/>
    <n v="23"/>
    <x v="0"/>
    <n v="40"/>
    <n v="17"/>
    <n v="23"/>
    <n v="40"/>
    <n v="15"/>
    <x v="0"/>
    <n v="22"/>
    <x v="0"/>
    <n v="15"/>
    <n v="22"/>
    <n v="37"/>
    <n v="15"/>
    <x v="0"/>
    <n v="18"/>
    <x v="0"/>
    <n v="15"/>
    <n v="18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7"/>
    <x v="0"/>
    <n v="63"/>
    <x v="0"/>
    <n v="47"/>
    <n v="63"/>
    <n v="110"/>
    <x v="2"/>
    <x v="2"/>
    <x v="2"/>
    <x v="0"/>
    <x v="0"/>
    <x v="0"/>
    <n v="0"/>
    <n v="6"/>
    <x v="1"/>
    <x v="1"/>
    <x v="0"/>
    <x v="0"/>
    <x v="0"/>
    <x v="0"/>
    <x v="0"/>
    <x v="0"/>
    <x v="5"/>
    <n v="3"/>
    <x v="0"/>
    <x v="0"/>
    <x v="0"/>
    <x v="0"/>
    <x v="0"/>
    <x v="3"/>
    <x v="0"/>
    <x v="3"/>
    <x v="2"/>
    <x v="0"/>
    <x v="1"/>
    <x v="10"/>
    <n v="0"/>
    <n v="22"/>
    <n v="10"/>
    <n v="6"/>
    <x v="0"/>
    <x v="0"/>
    <x v="0"/>
    <x v="0"/>
    <x v="0"/>
    <x v="0"/>
    <n v="16"/>
    <n v="16"/>
    <n v="8"/>
    <n v="8"/>
    <x v="0"/>
  </r>
  <r>
    <s v="08PES0262Y"/>
    <x v="0"/>
    <x v="0"/>
    <s v="INSTITUTO GAUDI DE EDUCACION INTEGRAL, S. C."/>
    <n v="21"/>
    <x v="21"/>
    <n v="1"/>
    <s v="DELICIAS"/>
    <s v="CALLE 2A NORTE"/>
    <x v="0"/>
    <x v="1"/>
    <x v="3"/>
    <x v="3"/>
    <x v="2"/>
    <x v="0"/>
    <s v="08FIS0120P"/>
    <m/>
    <x v="9"/>
    <x v="6"/>
    <n v="26"/>
    <n v="19"/>
    <n v="45"/>
    <n v="22"/>
    <n v="17"/>
    <n v="39"/>
    <n v="9"/>
    <n v="4"/>
    <n v="13"/>
    <n v="5"/>
    <x v="0"/>
    <n v="6"/>
    <x v="0"/>
    <n v="11"/>
    <n v="5"/>
    <n v="6"/>
    <n v="11"/>
    <n v="7"/>
    <x v="0"/>
    <n v="3"/>
    <x v="0"/>
    <n v="7"/>
    <n v="3"/>
    <n v="10"/>
    <n v="8"/>
    <x v="3"/>
    <n v="9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0"/>
    <x v="3"/>
    <n v="18"/>
    <x v="0"/>
    <n v="22"/>
    <n v="18"/>
    <n v="40"/>
    <x v="1"/>
    <x v="1"/>
    <x v="1"/>
    <x v="0"/>
    <x v="0"/>
    <x v="0"/>
    <n v="0"/>
    <n v="3"/>
    <x v="0"/>
    <x v="1"/>
    <x v="0"/>
    <x v="1"/>
    <x v="0"/>
    <x v="0"/>
    <x v="0"/>
    <x v="0"/>
    <x v="1"/>
    <n v="3"/>
    <x v="0"/>
    <x v="0"/>
    <x v="0"/>
    <x v="1"/>
    <x v="1"/>
    <x v="0"/>
    <x v="3"/>
    <x v="3"/>
    <x v="2"/>
    <x v="0"/>
    <x v="0"/>
    <x v="1"/>
    <n v="0"/>
    <n v="11"/>
    <n v="4"/>
    <n v="5"/>
    <x v="0"/>
    <x v="0"/>
    <x v="0"/>
    <x v="0"/>
    <x v="0"/>
    <x v="0"/>
    <n v="9"/>
    <n v="9"/>
    <n v="5"/>
    <n v="5"/>
    <x v="0"/>
  </r>
  <r>
    <s v="08PES0263X"/>
    <x v="0"/>
    <x v="0"/>
    <s v="COLEGIO PANAMERICANO BILINGUE"/>
    <n v="37"/>
    <x v="19"/>
    <n v="1"/>
    <s v="JUÁREZ"/>
    <s v="CALLE MARIA MARTINEZ"/>
    <x v="0"/>
    <x v="1"/>
    <x v="3"/>
    <x v="3"/>
    <x v="2"/>
    <x v="0"/>
    <s v="08FIS0005Y"/>
    <m/>
    <x v="14"/>
    <x v="8"/>
    <n v="17"/>
    <n v="20"/>
    <n v="37"/>
    <n v="17"/>
    <n v="20"/>
    <n v="37"/>
    <n v="5"/>
    <n v="8"/>
    <n v="13"/>
    <n v="14"/>
    <x v="0"/>
    <n v="11"/>
    <x v="0"/>
    <n v="25"/>
    <n v="14"/>
    <n v="11"/>
    <n v="25"/>
    <n v="8"/>
    <x v="0"/>
    <n v="8"/>
    <x v="0"/>
    <n v="8"/>
    <n v="8"/>
    <n v="16"/>
    <n v="3"/>
    <x v="0"/>
    <n v="4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0"/>
    <n v="23"/>
    <x v="0"/>
    <n v="25"/>
    <n v="23"/>
    <n v="48"/>
    <x v="1"/>
    <x v="1"/>
    <x v="1"/>
    <x v="0"/>
    <x v="0"/>
    <x v="0"/>
    <n v="0"/>
    <n v="3"/>
    <x v="0"/>
    <x v="1"/>
    <x v="0"/>
    <x v="1"/>
    <x v="0"/>
    <x v="0"/>
    <x v="0"/>
    <x v="0"/>
    <x v="3"/>
    <n v="2"/>
    <x v="0"/>
    <x v="0"/>
    <x v="3"/>
    <x v="0"/>
    <x v="0"/>
    <x v="0"/>
    <x v="3"/>
    <x v="0"/>
    <x v="0"/>
    <x v="1"/>
    <x v="9"/>
    <x v="9"/>
    <n v="0"/>
    <n v="12"/>
    <n v="4"/>
    <n v="3"/>
    <x v="0"/>
    <x v="0"/>
    <x v="0"/>
    <x v="0"/>
    <x v="0"/>
    <x v="0"/>
    <n v="7"/>
    <n v="7"/>
    <n v="6"/>
    <n v="6"/>
    <x v="0"/>
  </r>
  <r>
    <s v="08PES0264W"/>
    <x v="0"/>
    <x v="0"/>
    <s v="INSTITUTO MODERNO"/>
    <n v="37"/>
    <x v="19"/>
    <n v="1"/>
    <s v="JUÁREZ"/>
    <s v="AVENIDA REFORMA"/>
    <x v="0"/>
    <x v="1"/>
    <x v="3"/>
    <x v="3"/>
    <x v="2"/>
    <x v="0"/>
    <s v="08FIS0005Y"/>
    <m/>
    <x v="14"/>
    <x v="8"/>
    <n v="26"/>
    <n v="23"/>
    <n v="49"/>
    <n v="26"/>
    <n v="23"/>
    <n v="49"/>
    <n v="5"/>
    <n v="8"/>
    <n v="13"/>
    <n v="6"/>
    <x v="0"/>
    <n v="7"/>
    <x v="0"/>
    <n v="13"/>
    <n v="6"/>
    <n v="7"/>
    <n v="13"/>
    <n v="9"/>
    <x v="0"/>
    <n v="6"/>
    <x v="0"/>
    <n v="9"/>
    <n v="6"/>
    <n v="15"/>
    <n v="10"/>
    <x v="0"/>
    <n v="9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5"/>
    <x v="0"/>
    <n v="22"/>
    <x v="0"/>
    <n v="25"/>
    <n v="22"/>
    <n v="47"/>
    <x v="1"/>
    <x v="1"/>
    <x v="1"/>
    <x v="0"/>
    <x v="0"/>
    <x v="0"/>
    <n v="0"/>
    <n v="3"/>
    <x v="0"/>
    <x v="0"/>
    <x v="0"/>
    <x v="0"/>
    <x v="0"/>
    <x v="0"/>
    <x v="0"/>
    <x v="0"/>
    <x v="1"/>
    <n v="4"/>
    <x v="0"/>
    <x v="0"/>
    <x v="3"/>
    <x v="0"/>
    <x v="0"/>
    <x v="0"/>
    <x v="3"/>
    <x v="0"/>
    <x v="0"/>
    <x v="1"/>
    <x v="0"/>
    <x v="1"/>
    <n v="0"/>
    <n v="10"/>
    <n v="3"/>
    <n v="6"/>
    <x v="0"/>
    <x v="0"/>
    <x v="0"/>
    <x v="0"/>
    <x v="0"/>
    <x v="0"/>
    <n v="9"/>
    <n v="9"/>
    <n v="3"/>
    <n v="3"/>
    <x v="0"/>
  </r>
  <r>
    <s v="08PES0265V"/>
    <x v="2"/>
    <x v="2"/>
    <s v="INSTITUTO VICENTINO DE CIUDAD JUAREZ"/>
    <n v="37"/>
    <x v="19"/>
    <n v="1"/>
    <s v="JUÁREZ"/>
    <s v="CALLE TARASCOS"/>
    <x v="0"/>
    <x v="1"/>
    <x v="3"/>
    <x v="3"/>
    <x v="2"/>
    <x v="0"/>
    <s v="08FIS0005Y"/>
    <m/>
    <x v="14"/>
    <x v="8"/>
    <n v="24"/>
    <n v="31"/>
    <n v="55"/>
    <n v="24"/>
    <n v="31"/>
    <n v="55"/>
    <n v="8"/>
    <n v="8"/>
    <n v="16"/>
    <n v="7"/>
    <x v="0"/>
    <n v="12"/>
    <x v="0"/>
    <n v="19"/>
    <n v="7"/>
    <n v="12"/>
    <n v="19"/>
    <n v="7"/>
    <x v="0"/>
    <n v="7"/>
    <x v="0"/>
    <n v="7"/>
    <n v="7"/>
    <n v="14"/>
    <n v="9"/>
    <x v="0"/>
    <n v="16"/>
    <x v="0"/>
    <n v="9"/>
    <n v="16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3"/>
    <x v="0"/>
    <n v="35"/>
    <x v="0"/>
    <n v="23"/>
    <n v="35"/>
    <n v="58"/>
    <x v="1"/>
    <x v="1"/>
    <x v="1"/>
    <x v="0"/>
    <x v="0"/>
    <x v="0"/>
    <n v="0"/>
    <n v="3"/>
    <x v="0"/>
    <x v="1"/>
    <x v="0"/>
    <x v="1"/>
    <x v="0"/>
    <x v="0"/>
    <x v="0"/>
    <x v="0"/>
    <x v="9"/>
    <n v="5"/>
    <x v="0"/>
    <x v="0"/>
    <x v="3"/>
    <x v="0"/>
    <x v="0"/>
    <x v="0"/>
    <x v="0"/>
    <x v="0"/>
    <x v="0"/>
    <x v="0"/>
    <x v="0"/>
    <x v="9"/>
    <n v="0"/>
    <n v="12"/>
    <n v="4"/>
    <n v="5"/>
    <x v="0"/>
    <x v="0"/>
    <x v="0"/>
    <x v="0"/>
    <x v="0"/>
    <x v="0"/>
    <n v="9"/>
    <n v="9"/>
    <n v="3"/>
    <n v="3"/>
    <x v="0"/>
  </r>
  <r>
    <s v="08PES0266U"/>
    <x v="0"/>
    <x v="0"/>
    <s v="SECUNDARIA DEL COLEGIO LA PAZ"/>
    <n v="21"/>
    <x v="21"/>
    <n v="1"/>
    <s v="DELICIAS"/>
    <s v="CALLE CUARTA ORIENTE"/>
    <x v="0"/>
    <x v="1"/>
    <x v="3"/>
    <x v="3"/>
    <x v="2"/>
    <x v="0"/>
    <s v="08FIS0024M"/>
    <m/>
    <x v="14"/>
    <x v="6"/>
    <n v="70"/>
    <n v="77"/>
    <n v="147"/>
    <n v="64"/>
    <n v="75"/>
    <n v="139"/>
    <n v="20"/>
    <n v="24"/>
    <n v="44"/>
    <n v="29"/>
    <x v="0"/>
    <n v="23"/>
    <x v="0"/>
    <n v="52"/>
    <n v="29"/>
    <n v="23"/>
    <n v="52"/>
    <n v="25"/>
    <x v="0"/>
    <n v="34"/>
    <x v="0"/>
    <n v="25"/>
    <n v="34"/>
    <n v="59"/>
    <n v="23"/>
    <x v="0"/>
    <n v="20"/>
    <x v="0"/>
    <n v="23"/>
    <n v="20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7"/>
    <x v="0"/>
    <n v="77"/>
    <x v="0"/>
    <n v="77"/>
    <n v="77"/>
    <n v="154"/>
    <x v="5"/>
    <x v="5"/>
    <x v="2"/>
    <x v="0"/>
    <x v="0"/>
    <x v="0"/>
    <n v="0"/>
    <n v="8"/>
    <x v="0"/>
    <x v="1"/>
    <x v="0"/>
    <x v="1"/>
    <x v="0"/>
    <x v="0"/>
    <x v="0"/>
    <x v="0"/>
    <x v="18"/>
    <n v="3"/>
    <x v="0"/>
    <x v="0"/>
    <x v="3"/>
    <x v="0"/>
    <x v="1"/>
    <x v="0"/>
    <x v="0"/>
    <x v="3"/>
    <x v="0"/>
    <x v="0"/>
    <x v="1"/>
    <x v="9"/>
    <n v="0"/>
    <n v="15"/>
    <n v="7"/>
    <n v="4"/>
    <x v="0"/>
    <x v="0"/>
    <x v="0"/>
    <x v="0"/>
    <x v="0"/>
    <x v="0"/>
    <n v="11"/>
    <n v="11"/>
    <n v="8"/>
    <n v="8"/>
    <x v="0"/>
  </r>
  <r>
    <s v="08PES0270G"/>
    <x v="0"/>
    <x v="0"/>
    <s v="COLEGIO BELEN"/>
    <n v="19"/>
    <x v="13"/>
    <n v="1"/>
    <s v="CHIHUAHUA"/>
    <s v="AVENIDA NUEVO MILENIO"/>
    <x v="0"/>
    <x v="1"/>
    <x v="3"/>
    <x v="3"/>
    <x v="2"/>
    <x v="0"/>
    <s v="08FIS0118A"/>
    <s v="08FJE0001O"/>
    <x v="6"/>
    <x v="5"/>
    <n v="145"/>
    <n v="142"/>
    <n v="287"/>
    <n v="126"/>
    <n v="129"/>
    <n v="255"/>
    <n v="36"/>
    <n v="58"/>
    <n v="94"/>
    <n v="55"/>
    <x v="0"/>
    <n v="45"/>
    <x v="0"/>
    <n v="100"/>
    <n v="55"/>
    <n v="45"/>
    <n v="100"/>
    <n v="49"/>
    <x v="0"/>
    <n v="38"/>
    <x v="0"/>
    <n v="49"/>
    <n v="38"/>
    <n v="87"/>
    <n v="54"/>
    <x v="0"/>
    <n v="43"/>
    <x v="0"/>
    <n v="54"/>
    <n v="43"/>
    <n v="9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58"/>
    <x v="0"/>
    <n v="126"/>
    <x v="0"/>
    <n v="158"/>
    <n v="126"/>
    <n v="284"/>
    <x v="7"/>
    <x v="6"/>
    <x v="7"/>
    <x v="0"/>
    <x v="0"/>
    <x v="0"/>
    <n v="0"/>
    <n v="12"/>
    <x v="0"/>
    <x v="0"/>
    <x v="0"/>
    <x v="0"/>
    <x v="0"/>
    <x v="0"/>
    <x v="0"/>
    <x v="0"/>
    <x v="9"/>
    <n v="11"/>
    <x v="0"/>
    <x v="1"/>
    <x v="3"/>
    <x v="0"/>
    <x v="0"/>
    <x v="0"/>
    <x v="3"/>
    <x v="0"/>
    <x v="2"/>
    <x v="3"/>
    <x v="9"/>
    <x v="4"/>
    <n v="0"/>
    <n v="30"/>
    <n v="6"/>
    <n v="14"/>
    <x v="0"/>
    <x v="0"/>
    <x v="0"/>
    <x v="0"/>
    <x v="0"/>
    <x v="0"/>
    <n v="20"/>
    <n v="20"/>
    <n v="12"/>
    <n v="12"/>
    <x v="0"/>
  </r>
  <r>
    <s v="08PES0271F"/>
    <x v="0"/>
    <x v="0"/>
    <s v="INSTITUTO BILINGÜE CONETL"/>
    <n v="37"/>
    <x v="19"/>
    <n v="1"/>
    <s v="JUÁREZ"/>
    <s v="CALLE SIMONA BARBA"/>
    <x v="0"/>
    <x v="1"/>
    <x v="3"/>
    <x v="3"/>
    <x v="2"/>
    <x v="0"/>
    <s v="08FIS0005Y"/>
    <m/>
    <x v="14"/>
    <x v="8"/>
    <n v="52"/>
    <n v="39"/>
    <n v="91"/>
    <n v="46"/>
    <n v="39"/>
    <n v="85"/>
    <n v="12"/>
    <n v="10"/>
    <n v="22"/>
    <n v="14"/>
    <x v="1"/>
    <n v="10"/>
    <x v="0"/>
    <n v="24"/>
    <n v="15"/>
    <n v="10"/>
    <n v="25"/>
    <n v="17"/>
    <x v="0"/>
    <n v="12"/>
    <x v="0"/>
    <n v="17"/>
    <n v="12"/>
    <n v="29"/>
    <n v="17"/>
    <x v="0"/>
    <n v="18"/>
    <x v="0"/>
    <n v="17"/>
    <n v="18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8"/>
    <x v="4"/>
    <n v="40"/>
    <x v="0"/>
    <n v="49"/>
    <n v="40"/>
    <n v="89"/>
    <x v="1"/>
    <x v="1"/>
    <x v="1"/>
    <x v="0"/>
    <x v="0"/>
    <x v="0"/>
    <n v="0"/>
    <n v="3"/>
    <x v="0"/>
    <x v="1"/>
    <x v="1"/>
    <x v="0"/>
    <x v="0"/>
    <x v="0"/>
    <x v="0"/>
    <x v="0"/>
    <x v="9"/>
    <n v="3"/>
    <x v="0"/>
    <x v="0"/>
    <x v="3"/>
    <x v="0"/>
    <x v="1"/>
    <x v="0"/>
    <x v="3"/>
    <x v="0"/>
    <x v="0"/>
    <x v="1"/>
    <x v="9"/>
    <x v="3"/>
    <n v="0"/>
    <n v="17"/>
    <n v="6"/>
    <n v="4"/>
    <x v="0"/>
    <x v="0"/>
    <x v="0"/>
    <x v="0"/>
    <x v="0"/>
    <x v="0"/>
    <n v="10"/>
    <n v="10"/>
    <n v="3"/>
    <n v="3"/>
    <x v="0"/>
  </r>
  <r>
    <s v="08PES0272E"/>
    <x v="0"/>
    <x v="0"/>
    <s v="COLEGIO BILINGUE RUDYARD KIPLING"/>
    <n v="19"/>
    <x v="13"/>
    <n v="1"/>
    <s v="CHIHUAHUA"/>
    <s v="CALLE LUIS DE ANGOSTURAS"/>
    <x v="0"/>
    <x v="1"/>
    <x v="3"/>
    <x v="3"/>
    <x v="2"/>
    <x v="0"/>
    <s v="08FIS0007W"/>
    <m/>
    <x v="14"/>
    <x v="5"/>
    <n v="24"/>
    <n v="20"/>
    <n v="44"/>
    <n v="24"/>
    <n v="19"/>
    <n v="43"/>
    <n v="5"/>
    <n v="9"/>
    <n v="14"/>
    <n v="5"/>
    <x v="0"/>
    <n v="3"/>
    <x v="0"/>
    <n v="8"/>
    <n v="5"/>
    <n v="3"/>
    <n v="8"/>
    <n v="7"/>
    <x v="0"/>
    <n v="7"/>
    <x v="0"/>
    <n v="7"/>
    <n v="7"/>
    <n v="14"/>
    <n v="9"/>
    <x v="0"/>
    <n v="5"/>
    <x v="0"/>
    <n v="9"/>
    <n v="5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15"/>
    <x v="0"/>
    <n v="21"/>
    <n v="15"/>
    <n v="36"/>
    <x v="1"/>
    <x v="1"/>
    <x v="1"/>
    <x v="0"/>
    <x v="0"/>
    <x v="0"/>
    <n v="0"/>
    <n v="3"/>
    <x v="0"/>
    <x v="1"/>
    <x v="0"/>
    <x v="1"/>
    <x v="0"/>
    <x v="0"/>
    <x v="0"/>
    <x v="0"/>
    <x v="2"/>
    <n v="1"/>
    <x v="0"/>
    <x v="0"/>
    <x v="3"/>
    <x v="0"/>
    <x v="1"/>
    <x v="0"/>
    <x v="0"/>
    <x v="3"/>
    <x v="0"/>
    <x v="0"/>
    <x v="1"/>
    <x v="3"/>
    <n v="0"/>
    <n v="14"/>
    <n v="6"/>
    <n v="2"/>
    <x v="0"/>
    <x v="0"/>
    <x v="0"/>
    <x v="0"/>
    <x v="0"/>
    <x v="0"/>
    <n v="8"/>
    <n v="8"/>
    <n v="3"/>
    <n v="3"/>
    <x v="0"/>
  </r>
  <r>
    <s v="08PES0273D"/>
    <x v="0"/>
    <x v="0"/>
    <s v="INSTITUTO BILINGUE LONDON"/>
    <n v="19"/>
    <x v="13"/>
    <n v="1"/>
    <s v="CHIHUAHUA"/>
    <s v="CALLE ANTONIO DE MONTES"/>
    <x v="0"/>
    <x v="1"/>
    <x v="3"/>
    <x v="3"/>
    <x v="2"/>
    <x v="0"/>
    <s v="08FIS0123M"/>
    <s v="08FJE0001O"/>
    <x v="6"/>
    <x v="5"/>
    <n v="30"/>
    <n v="19"/>
    <n v="49"/>
    <n v="30"/>
    <n v="19"/>
    <n v="49"/>
    <n v="10"/>
    <n v="4"/>
    <n v="14"/>
    <n v="5"/>
    <x v="1"/>
    <n v="6"/>
    <x v="0"/>
    <n v="11"/>
    <n v="6"/>
    <n v="6"/>
    <n v="12"/>
    <n v="10"/>
    <x v="0"/>
    <n v="8"/>
    <x v="2"/>
    <n v="10"/>
    <n v="9"/>
    <n v="19"/>
    <n v="9"/>
    <x v="0"/>
    <n v="8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4"/>
    <x v="4"/>
    <n v="22"/>
    <x v="4"/>
    <n v="25"/>
    <n v="23"/>
    <n v="48"/>
    <x v="1"/>
    <x v="1"/>
    <x v="1"/>
    <x v="0"/>
    <x v="0"/>
    <x v="0"/>
    <n v="0"/>
    <n v="3"/>
    <x v="0"/>
    <x v="1"/>
    <x v="0"/>
    <x v="1"/>
    <x v="0"/>
    <x v="0"/>
    <x v="0"/>
    <x v="0"/>
    <x v="9"/>
    <n v="8"/>
    <x v="0"/>
    <x v="0"/>
    <x v="1"/>
    <x v="0"/>
    <x v="0"/>
    <x v="3"/>
    <x v="0"/>
    <x v="3"/>
    <x v="0"/>
    <x v="1"/>
    <x v="1"/>
    <x v="1"/>
    <n v="0"/>
    <n v="20"/>
    <n v="5"/>
    <n v="12"/>
    <x v="0"/>
    <x v="0"/>
    <x v="0"/>
    <x v="0"/>
    <x v="0"/>
    <x v="0"/>
    <n v="17"/>
    <n v="17"/>
    <n v="3"/>
    <n v="3"/>
    <x v="0"/>
  </r>
  <r>
    <s v="08PES0274C"/>
    <x v="0"/>
    <x v="0"/>
    <s v="INSTITUTO BLAS PASCAL"/>
    <n v="50"/>
    <x v="30"/>
    <n v="1"/>
    <s v="NUEVO CASAS GRANDES"/>
    <s v="CALLE LIBRAMIENTO GOMEZ MORIN"/>
    <x v="0"/>
    <x v="1"/>
    <x v="3"/>
    <x v="3"/>
    <x v="2"/>
    <x v="0"/>
    <s v="08FIS0005Y"/>
    <m/>
    <x v="14"/>
    <x v="9"/>
    <n v="31"/>
    <n v="48"/>
    <n v="79"/>
    <n v="30"/>
    <n v="48"/>
    <n v="78"/>
    <n v="14"/>
    <n v="17"/>
    <n v="31"/>
    <n v="13"/>
    <x v="0"/>
    <n v="24"/>
    <x v="0"/>
    <n v="37"/>
    <n v="13"/>
    <n v="24"/>
    <n v="37"/>
    <n v="6"/>
    <x v="0"/>
    <n v="20"/>
    <x v="0"/>
    <n v="6"/>
    <n v="20"/>
    <n v="26"/>
    <n v="11"/>
    <x v="0"/>
    <n v="14"/>
    <x v="0"/>
    <n v="11"/>
    <n v="14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0"/>
    <n v="58"/>
    <x v="0"/>
    <n v="30"/>
    <n v="58"/>
    <n v="88"/>
    <x v="1"/>
    <x v="1"/>
    <x v="1"/>
    <x v="0"/>
    <x v="0"/>
    <x v="0"/>
    <n v="0"/>
    <n v="3"/>
    <x v="0"/>
    <x v="1"/>
    <x v="1"/>
    <x v="0"/>
    <x v="0"/>
    <x v="0"/>
    <x v="0"/>
    <x v="0"/>
    <x v="9"/>
    <n v="5"/>
    <x v="0"/>
    <x v="0"/>
    <x v="3"/>
    <x v="0"/>
    <x v="0"/>
    <x v="0"/>
    <x v="0"/>
    <x v="0"/>
    <x v="0"/>
    <x v="0"/>
    <x v="9"/>
    <x v="0"/>
    <n v="0"/>
    <n v="12"/>
    <n v="4"/>
    <n v="5"/>
    <x v="0"/>
    <x v="0"/>
    <x v="0"/>
    <x v="0"/>
    <x v="0"/>
    <x v="0"/>
    <n v="9"/>
    <n v="9"/>
    <n v="4"/>
    <n v="4"/>
    <x v="0"/>
  </r>
  <r>
    <s v="08PES0276A"/>
    <x v="0"/>
    <x v="0"/>
    <s v="COLEGIO ALBERT EINSTEIN"/>
    <n v="19"/>
    <x v="13"/>
    <n v="1"/>
    <s v="CHIHUAHUA"/>
    <s v="PROLONGACIÓN ABOLICIÓN DE LA ESCLAVITUD"/>
    <x v="0"/>
    <x v="1"/>
    <x v="3"/>
    <x v="3"/>
    <x v="2"/>
    <x v="0"/>
    <s v="08FIS0108U"/>
    <s v="08FJE0001O"/>
    <x v="6"/>
    <x v="5"/>
    <n v="48"/>
    <n v="34"/>
    <n v="82"/>
    <n v="45"/>
    <n v="33"/>
    <n v="78"/>
    <n v="15"/>
    <n v="11"/>
    <n v="26"/>
    <n v="13"/>
    <x v="0"/>
    <n v="8"/>
    <x v="0"/>
    <n v="21"/>
    <n v="13"/>
    <n v="8"/>
    <n v="21"/>
    <n v="12"/>
    <x v="0"/>
    <n v="12"/>
    <x v="0"/>
    <n v="12"/>
    <n v="12"/>
    <n v="24"/>
    <n v="20"/>
    <x v="0"/>
    <n v="15"/>
    <x v="0"/>
    <n v="20"/>
    <n v="15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5"/>
    <x v="0"/>
    <n v="35"/>
    <x v="0"/>
    <n v="45"/>
    <n v="35"/>
    <n v="80"/>
    <x v="1"/>
    <x v="1"/>
    <x v="1"/>
    <x v="0"/>
    <x v="0"/>
    <x v="0"/>
    <n v="0"/>
    <n v="3"/>
    <x v="0"/>
    <x v="1"/>
    <x v="0"/>
    <x v="1"/>
    <x v="0"/>
    <x v="0"/>
    <x v="0"/>
    <x v="0"/>
    <x v="9"/>
    <n v="4"/>
    <x v="0"/>
    <x v="0"/>
    <x v="3"/>
    <x v="0"/>
    <x v="0"/>
    <x v="1"/>
    <x v="0"/>
    <x v="0"/>
    <x v="0"/>
    <x v="0"/>
    <x v="0"/>
    <x v="0"/>
    <n v="0"/>
    <n v="10"/>
    <n v="4"/>
    <n v="5"/>
    <x v="0"/>
    <x v="0"/>
    <x v="0"/>
    <x v="0"/>
    <x v="0"/>
    <x v="0"/>
    <n v="9"/>
    <n v="9"/>
    <n v="12"/>
    <n v="3"/>
    <x v="0"/>
  </r>
  <r>
    <s v="08PES0277Z"/>
    <x v="0"/>
    <x v="0"/>
    <s v="COLEGIO INDEPENDENCIA"/>
    <n v="37"/>
    <x v="19"/>
    <n v="1"/>
    <s v="JUÁREZ"/>
    <s v="CALLE DE LA LABRANZA"/>
    <x v="0"/>
    <x v="1"/>
    <x v="3"/>
    <x v="3"/>
    <x v="2"/>
    <x v="0"/>
    <s v="08FIS0005Y"/>
    <m/>
    <x v="14"/>
    <x v="8"/>
    <n v="54"/>
    <n v="37"/>
    <n v="91"/>
    <n v="54"/>
    <n v="37"/>
    <n v="91"/>
    <n v="10"/>
    <n v="7"/>
    <n v="17"/>
    <n v="19"/>
    <x v="0"/>
    <n v="21"/>
    <x v="0"/>
    <n v="40"/>
    <n v="19"/>
    <n v="21"/>
    <n v="40"/>
    <n v="26"/>
    <x v="0"/>
    <n v="18"/>
    <x v="0"/>
    <n v="26"/>
    <n v="18"/>
    <n v="44"/>
    <n v="34"/>
    <x v="0"/>
    <n v="22"/>
    <x v="0"/>
    <n v="34"/>
    <n v="22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9"/>
    <x v="0"/>
    <n v="61"/>
    <x v="0"/>
    <n v="79"/>
    <n v="61"/>
    <n v="140"/>
    <x v="1"/>
    <x v="2"/>
    <x v="2"/>
    <x v="0"/>
    <x v="0"/>
    <x v="0"/>
    <n v="0"/>
    <n v="5"/>
    <x v="0"/>
    <x v="1"/>
    <x v="1"/>
    <x v="0"/>
    <x v="0"/>
    <x v="0"/>
    <x v="0"/>
    <x v="0"/>
    <x v="9"/>
    <n v="4"/>
    <x v="0"/>
    <x v="0"/>
    <x v="3"/>
    <x v="0"/>
    <x v="0"/>
    <x v="1"/>
    <x v="3"/>
    <x v="0"/>
    <x v="0"/>
    <x v="0"/>
    <x v="1"/>
    <x v="11"/>
    <n v="0"/>
    <n v="15"/>
    <n v="5"/>
    <n v="5"/>
    <x v="0"/>
    <x v="0"/>
    <x v="0"/>
    <x v="0"/>
    <x v="0"/>
    <x v="0"/>
    <n v="10"/>
    <n v="10"/>
    <n v="6"/>
    <n v="5"/>
    <x v="0"/>
  </r>
  <r>
    <s v="08PES0279Y"/>
    <x v="0"/>
    <x v="0"/>
    <s v="COLEGIO BILINGUE PALABRA VIVA"/>
    <n v="19"/>
    <x v="13"/>
    <n v="1"/>
    <s v="CHIHUAHUA"/>
    <s v="AVENIDA TOMAS VALLES VIVAR"/>
    <x v="0"/>
    <x v="1"/>
    <x v="3"/>
    <x v="3"/>
    <x v="2"/>
    <x v="0"/>
    <s v="08FIS0008V"/>
    <m/>
    <x v="14"/>
    <x v="5"/>
    <n v="30"/>
    <n v="23"/>
    <n v="53"/>
    <n v="23"/>
    <n v="22"/>
    <n v="45"/>
    <n v="5"/>
    <n v="10"/>
    <n v="15"/>
    <n v="7"/>
    <x v="0"/>
    <n v="6"/>
    <x v="0"/>
    <n v="13"/>
    <n v="7"/>
    <n v="6"/>
    <n v="13"/>
    <n v="13"/>
    <x v="0"/>
    <n v="7"/>
    <x v="0"/>
    <n v="13"/>
    <n v="7"/>
    <n v="20"/>
    <n v="9"/>
    <x v="0"/>
    <n v="6"/>
    <x v="0"/>
    <n v="9"/>
    <n v="6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9"/>
    <x v="0"/>
    <n v="19"/>
    <x v="0"/>
    <n v="29"/>
    <n v="19"/>
    <n v="48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1"/>
    <x v="0"/>
    <x v="1"/>
    <x v="1"/>
    <x v="3"/>
    <x v="3"/>
    <x v="0"/>
    <x v="0"/>
    <x v="3"/>
    <x v="9"/>
    <x v="0"/>
    <n v="0"/>
    <n v="14"/>
    <n v="3"/>
    <n v="7"/>
    <x v="0"/>
    <x v="0"/>
    <x v="0"/>
    <x v="0"/>
    <x v="0"/>
    <x v="0"/>
    <n v="10"/>
    <n v="10"/>
    <n v="3"/>
    <n v="3"/>
    <x v="0"/>
  </r>
  <r>
    <s v="08PES0280N"/>
    <x v="0"/>
    <x v="0"/>
    <s v="COLEGIO LA ROCA"/>
    <n v="21"/>
    <x v="21"/>
    <n v="1"/>
    <s v="DELICIAS"/>
    <s v="CALLE CENTRAL PONIENTE"/>
    <x v="0"/>
    <x v="1"/>
    <x v="3"/>
    <x v="3"/>
    <x v="2"/>
    <x v="0"/>
    <s v="08FIS0024M"/>
    <m/>
    <x v="14"/>
    <x v="6"/>
    <n v="71"/>
    <n v="83"/>
    <n v="154"/>
    <n v="52"/>
    <n v="67"/>
    <n v="119"/>
    <n v="26"/>
    <n v="19"/>
    <n v="45"/>
    <n v="28"/>
    <x v="0"/>
    <n v="23"/>
    <x v="0"/>
    <n v="51"/>
    <n v="28"/>
    <n v="23"/>
    <n v="51"/>
    <n v="19"/>
    <x v="2"/>
    <n v="35"/>
    <x v="0"/>
    <n v="21"/>
    <n v="35"/>
    <n v="56"/>
    <n v="23"/>
    <x v="0"/>
    <n v="29"/>
    <x v="0"/>
    <n v="23"/>
    <n v="29"/>
    <n v="5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0"/>
    <x v="3"/>
    <n v="87"/>
    <x v="0"/>
    <n v="72"/>
    <n v="87"/>
    <n v="159"/>
    <x v="2"/>
    <x v="2"/>
    <x v="2"/>
    <x v="0"/>
    <x v="0"/>
    <x v="0"/>
    <n v="0"/>
    <n v="6"/>
    <x v="0"/>
    <x v="1"/>
    <x v="1"/>
    <x v="0"/>
    <x v="0"/>
    <x v="0"/>
    <x v="0"/>
    <x v="0"/>
    <x v="9"/>
    <n v="6"/>
    <x v="0"/>
    <x v="0"/>
    <x v="3"/>
    <x v="0"/>
    <x v="1"/>
    <x v="0"/>
    <x v="0"/>
    <x v="3"/>
    <x v="0"/>
    <x v="3"/>
    <x v="1"/>
    <x v="9"/>
    <n v="0"/>
    <n v="18"/>
    <n v="5"/>
    <n v="9"/>
    <x v="0"/>
    <x v="0"/>
    <x v="0"/>
    <x v="0"/>
    <x v="0"/>
    <x v="0"/>
    <n v="14"/>
    <n v="14"/>
    <n v="6"/>
    <n v="6"/>
    <x v="0"/>
  </r>
  <r>
    <s v="08PES0281M"/>
    <x v="0"/>
    <x v="0"/>
    <s v="COLEGIO INGLES"/>
    <n v="37"/>
    <x v="19"/>
    <n v="1"/>
    <s v="JUÁREZ"/>
    <s v="CAMINO VIEJO A SAN JOSE"/>
    <x v="0"/>
    <x v="1"/>
    <x v="3"/>
    <x v="3"/>
    <x v="2"/>
    <x v="0"/>
    <s v="08FIS0005Y"/>
    <m/>
    <x v="14"/>
    <x v="8"/>
    <n v="17"/>
    <n v="8"/>
    <n v="25"/>
    <n v="17"/>
    <n v="8"/>
    <n v="25"/>
    <n v="6"/>
    <n v="5"/>
    <n v="11"/>
    <n v="5"/>
    <x v="0"/>
    <n v="4"/>
    <x v="0"/>
    <n v="9"/>
    <n v="5"/>
    <n v="4"/>
    <n v="9"/>
    <n v="0"/>
    <x v="0"/>
    <n v="2"/>
    <x v="0"/>
    <n v="0"/>
    <n v="2"/>
    <n v="2"/>
    <n v="4"/>
    <x v="0"/>
    <n v="1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"/>
    <x v="0"/>
    <n v="7"/>
    <x v="0"/>
    <n v="9"/>
    <n v="7"/>
    <n v="16"/>
    <x v="1"/>
    <x v="1"/>
    <x v="1"/>
    <x v="0"/>
    <x v="0"/>
    <x v="0"/>
    <n v="0"/>
    <n v="3"/>
    <x v="1"/>
    <x v="1"/>
    <x v="0"/>
    <x v="0"/>
    <x v="0"/>
    <x v="0"/>
    <x v="0"/>
    <x v="0"/>
    <x v="9"/>
    <n v="1"/>
    <x v="0"/>
    <x v="0"/>
    <x v="3"/>
    <x v="0"/>
    <x v="1"/>
    <x v="0"/>
    <x v="0"/>
    <x v="0"/>
    <x v="0"/>
    <x v="0"/>
    <x v="0"/>
    <x v="0"/>
    <n v="0"/>
    <n v="7"/>
    <n v="6"/>
    <n v="1"/>
    <x v="0"/>
    <x v="0"/>
    <x v="0"/>
    <x v="0"/>
    <x v="0"/>
    <x v="0"/>
    <n v="7"/>
    <n v="7"/>
    <n v="3"/>
    <n v="3"/>
    <x v="0"/>
  </r>
  <r>
    <s v="08PES0282L"/>
    <x v="0"/>
    <x v="0"/>
    <s v="COLEGIO SANTA MARIA"/>
    <n v="37"/>
    <x v="19"/>
    <n v="1"/>
    <s v="JUÁREZ"/>
    <s v="CALLE OASIS DE MONGOLIA"/>
    <x v="0"/>
    <x v="1"/>
    <x v="3"/>
    <x v="3"/>
    <x v="2"/>
    <x v="0"/>
    <s v="08FIS0005Y"/>
    <m/>
    <x v="14"/>
    <x v="8"/>
    <n v="162"/>
    <n v="178"/>
    <n v="340"/>
    <n v="132"/>
    <n v="168"/>
    <n v="300"/>
    <n v="45"/>
    <n v="57"/>
    <n v="102"/>
    <n v="54"/>
    <x v="0"/>
    <n v="78"/>
    <x v="1"/>
    <n v="132"/>
    <n v="54"/>
    <n v="79"/>
    <n v="133"/>
    <n v="60"/>
    <x v="4"/>
    <n v="64"/>
    <x v="2"/>
    <n v="61"/>
    <n v="65"/>
    <n v="126"/>
    <n v="51"/>
    <x v="0"/>
    <n v="53"/>
    <x v="0"/>
    <n v="51"/>
    <n v="53"/>
    <n v="10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65"/>
    <x v="4"/>
    <n v="195"/>
    <x v="3"/>
    <n v="166"/>
    <n v="197"/>
    <n v="363"/>
    <x v="6"/>
    <x v="7"/>
    <x v="7"/>
    <x v="0"/>
    <x v="0"/>
    <x v="0"/>
    <n v="0"/>
    <n v="14"/>
    <x v="0"/>
    <x v="1"/>
    <x v="0"/>
    <x v="1"/>
    <x v="0"/>
    <x v="0"/>
    <x v="0"/>
    <x v="0"/>
    <x v="2"/>
    <n v="9"/>
    <x v="0"/>
    <x v="0"/>
    <x v="1"/>
    <x v="0"/>
    <x v="0"/>
    <x v="0"/>
    <x v="0"/>
    <x v="3"/>
    <x v="0"/>
    <x v="1"/>
    <x v="0"/>
    <x v="3"/>
    <n v="0"/>
    <n v="22"/>
    <n v="6"/>
    <n v="11"/>
    <x v="0"/>
    <x v="0"/>
    <x v="0"/>
    <x v="0"/>
    <x v="0"/>
    <x v="0"/>
    <n v="17"/>
    <n v="17"/>
    <n v="14"/>
    <n v="14"/>
    <x v="0"/>
  </r>
  <r>
    <s v="08PES0284J"/>
    <x v="0"/>
    <x v="0"/>
    <s v="INSTITUTO VALLADOLID SUR"/>
    <n v="19"/>
    <x v="13"/>
    <n v="1"/>
    <s v="CHIHUAHUA"/>
    <s v="AVENIDA PALESTINA"/>
    <x v="0"/>
    <x v="1"/>
    <x v="3"/>
    <x v="3"/>
    <x v="2"/>
    <x v="0"/>
    <s v="08FIS0006X"/>
    <m/>
    <x v="14"/>
    <x v="5"/>
    <n v="51"/>
    <n v="62"/>
    <n v="113"/>
    <n v="43"/>
    <n v="56"/>
    <n v="99"/>
    <n v="13"/>
    <n v="17"/>
    <n v="30"/>
    <n v="17"/>
    <x v="0"/>
    <n v="23"/>
    <x v="0"/>
    <n v="40"/>
    <n v="17"/>
    <n v="23"/>
    <n v="40"/>
    <n v="21"/>
    <x v="4"/>
    <n v="18"/>
    <x v="0"/>
    <n v="22"/>
    <n v="18"/>
    <n v="40"/>
    <n v="15"/>
    <x v="0"/>
    <n v="18"/>
    <x v="0"/>
    <n v="15"/>
    <n v="18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3"/>
    <x v="4"/>
    <n v="59"/>
    <x v="0"/>
    <n v="54"/>
    <n v="59"/>
    <n v="113"/>
    <x v="2"/>
    <x v="2"/>
    <x v="1"/>
    <x v="0"/>
    <x v="0"/>
    <x v="0"/>
    <n v="0"/>
    <n v="5"/>
    <x v="0"/>
    <x v="1"/>
    <x v="0"/>
    <x v="1"/>
    <x v="0"/>
    <x v="0"/>
    <x v="0"/>
    <x v="0"/>
    <x v="1"/>
    <n v="3"/>
    <x v="0"/>
    <x v="0"/>
    <x v="3"/>
    <x v="0"/>
    <x v="1"/>
    <x v="0"/>
    <x v="0"/>
    <x v="3"/>
    <x v="0"/>
    <x v="1"/>
    <x v="0"/>
    <x v="1"/>
    <n v="0"/>
    <n v="10"/>
    <n v="3"/>
    <n v="5"/>
    <x v="0"/>
    <x v="0"/>
    <x v="0"/>
    <x v="0"/>
    <x v="0"/>
    <x v="0"/>
    <n v="8"/>
    <n v="8"/>
    <n v="5"/>
    <n v="5"/>
    <x v="0"/>
  </r>
  <r>
    <s v="08PES0285I"/>
    <x v="0"/>
    <x v="0"/>
    <s v="SECUNDARIA SANTO TOMAS DE AQUINO"/>
    <n v="37"/>
    <x v="19"/>
    <n v="1"/>
    <s v="JUÁREZ"/>
    <s v="CALLE PAPAYA"/>
    <x v="0"/>
    <x v="1"/>
    <x v="3"/>
    <x v="3"/>
    <x v="2"/>
    <x v="0"/>
    <s v="08FIS0005Y"/>
    <m/>
    <x v="14"/>
    <x v="8"/>
    <n v="74"/>
    <n v="77"/>
    <n v="151"/>
    <n v="73"/>
    <n v="75"/>
    <n v="148"/>
    <n v="29"/>
    <n v="20"/>
    <n v="49"/>
    <n v="29"/>
    <x v="0"/>
    <n v="25"/>
    <x v="0"/>
    <n v="54"/>
    <n v="29"/>
    <n v="25"/>
    <n v="54"/>
    <n v="17"/>
    <x v="0"/>
    <n v="31"/>
    <x v="0"/>
    <n v="17"/>
    <n v="31"/>
    <n v="48"/>
    <n v="23"/>
    <x v="0"/>
    <n v="26"/>
    <x v="0"/>
    <n v="23"/>
    <n v="26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69"/>
    <x v="0"/>
    <n v="82"/>
    <x v="0"/>
    <n v="69"/>
    <n v="82"/>
    <n v="151"/>
    <x v="2"/>
    <x v="2"/>
    <x v="2"/>
    <x v="0"/>
    <x v="0"/>
    <x v="0"/>
    <n v="0"/>
    <n v="6"/>
    <x v="0"/>
    <x v="1"/>
    <x v="0"/>
    <x v="1"/>
    <x v="0"/>
    <x v="0"/>
    <x v="0"/>
    <x v="0"/>
    <x v="1"/>
    <n v="5"/>
    <x v="0"/>
    <x v="0"/>
    <x v="3"/>
    <x v="0"/>
    <x v="0"/>
    <x v="1"/>
    <x v="0"/>
    <x v="0"/>
    <x v="0"/>
    <x v="0"/>
    <x v="0"/>
    <x v="1"/>
    <n v="0"/>
    <n v="10"/>
    <n v="2"/>
    <n v="6"/>
    <x v="0"/>
    <x v="0"/>
    <x v="0"/>
    <x v="0"/>
    <x v="0"/>
    <x v="0"/>
    <n v="8"/>
    <n v="8"/>
    <n v="6"/>
    <n v="6"/>
    <x v="0"/>
  </r>
  <r>
    <s v="08PES0286H"/>
    <x v="0"/>
    <x v="0"/>
    <s v="SECUNDARIA INSTITUTO SAN PABLO"/>
    <n v="37"/>
    <x v="19"/>
    <n v="1"/>
    <s v="JUÁREZ"/>
    <s v="CALLE ANTONIO J. BERMUDEZ"/>
    <x v="0"/>
    <x v="1"/>
    <x v="3"/>
    <x v="3"/>
    <x v="2"/>
    <x v="0"/>
    <s v="08FIS0005Y"/>
    <m/>
    <x v="14"/>
    <x v="8"/>
    <n v="7"/>
    <n v="2"/>
    <n v="9"/>
    <n v="7"/>
    <n v="2"/>
    <n v="9"/>
    <n v="3"/>
    <n v="1"/>
    <n v="4"/>
    <n v="1"/>
    <x v="0"/>
    <n v="1"/>
    <x v="0"/>
    <n v="2"/>
    <n v="1"/>
    <n v="1"/>
    <n v="2"/>
    <n v="1"/>
    <x v="0"/>
    <n v="1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"/>
    <x v="0"/>
    <n v="2"/>
    <x v="0"/>
    <n v="2"/>
    <n v="2"/>
    <n v="4"/>
    <x v="1"/>
    <x v="1"/>
    <x v="0"/>
    <x v="0"/>
    <x v="0"/>
    <x v="0"/>
    <n v="0"/>
    <n v="2"/>
    <x v="0"/>
    <x v="0"/>
    <x v="0"/>
    <x v="0"/>
    <x v="0"/>
    <x v="0"/>
    <x v="0"/>
    <x v="0"/>
    <x v="1"/>
    <n v="1"/>
    <x v="0"/>
    <x v="0"/>
    <x v="0"/>
    <x v="1"/>
    <x v="0"/>
    <x v="0"/>
    <x v="0"/>
    <x v="0"/>
    <x v="0"/>
    <x v="0"/>
    <x v="9"/>
    <x v="0"/>
    <n v="0"/>
    <n v="6"/>
    <n v="1"/>
    <n v="3"/>
    <x v="0"/>
    <x v="0"/>
    <x v="0"/>
    <x v="0"/>
    <x v="0"/>
    <x v="0"/>
    <n v="4"/>
    <n v="4"/>
    <n v="1"/>
    <n v="1"/>
    <x v="0"/>
  </r>
  <r>
    <s v="08PES0287G"/>
    <x v="0"/>
    <x v="0"/>
    <s v="SECUNDARIA CENTRO EDUCATIVO TRILINGUE EL ANCLA"/>
    <n v="17"/>
    <x v="16"/>
    <n v="65"/>
    <s v="CAMPO NÚMERO CIENTO SEIS"/>
    <s v="CALLE CARRETERA CUAUHTEMOC-ALVARO OBREGON 105 CAMPO 106"/>
    <x v="0"/>
    <x v="1"/>
    <x v="3"/>
    <x v="3"/>
    <x v="2"/>
    <x v="0"/>
    <s v="08FIS0004Z"/>
    <m/>
    <x v="14"/>
    <x v="1"/>
    <n v="118"/>
    <n v="97"/>
    <n v="215"/>
    <n v="118"/>
    <n v="97"/>
    <n v="215"/>
    <n v="30"/>
    <n v="30"/>
    <n v="60"/>
    <n v="41"/>
    <x v="1"/>
    <n v="41"/>
    <x v="1"/>
    <n v="82"/>
    <n v="42"/>
    <n v="42"/>
    <n v="84"/>
    <n v="39"/>
    <x v="4"/>
    <n v="29"/>
    <x v="0"/>
    <n v="40"/>
    <n v="29"/>
    <n v="69"/>
    <n v="40"/>
    <x v="0"/>
    <n v="33"/>
    <x v="0"/>
    <n v="40"/>
    <n v="33"/>
    <n v="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20"/>
    <x v="3"/>
    <n v="103"/>
    <x v="4"/>
    <n v="122"/>
    <n v="104"/>
    <n v="226"/>
    <x v="5"/>
    <x v="5"/>
    <x v="6"/>
    <x v="0"/>
    <x v="0"/>
    <x v="0"/>
    <n v="0"/>
    <n v="9"/>
    <x v="0"/>
    <x v="0"/>
    <x v="0"/>
    <x v="0"/>
    <x v="0"/>
    <x v="0"/>
    <x v="0"/>
    <x v="0"/>
    <x v="5"/>
    <n v="3"/>
    <x v="0"/>
    <x v="0"/>
    <x v="0"/>
    <x v="0"/>
    <x v="0"/>
    <x v="0"/>
    <x v="3"/>
    <x v="0"/>
    <x v="0"/>
    <x v="0"/>
    <x v="0"/>
    <x v="0"/>
    <n v="0"/>
    <n v="13"/>
    <n v="9"/>
    <n v="4"/>
    <x v="0"/>
    <x v="0"/>
    <x v="0"/>
    <x v="0"/>
    <x v="0"/>
    <x v="0"/>
    <n v="13"/>
    <n v="13"/>
    <n v="9"/>
    <n v="9"/>
    <x v="0"/>
  </r>
  <r>
    <s v="08PES0288F"/>
    <x v="0"/>
    <x v="0"/>
    <s v="SECUNDARIA JUAN JACOBO ROSSEAU"/>
    <n v="37"/>
    <x v="19"/>
    <n v="1"/>
    <s v="JUÁREZ"/>
    <s v="CALLE ANTONIO CANALETO"/>
    <x v="0"/>
    <x v="1"/>
    <x v="3"/>
    <x v="3"/>
    <x v="2"/>
    <x v="0"/>
    <s v="08FIS0005Y"/>
    <m/>
    <x v="14"/>
    <x v="8"/>
    <n v="53"/>
    <n v="65"/>
    <n v="118"/>
    <n v="53"/>
    <n v="65"/>
    <n v="118"/>
    <n v="16"/>
    <n v="23"/>
    <n v="39"/>
    <n v="13"/>
    <x v="0"/>
    <n v="17"/>
    <x v="0"/>
    <n v="30"/>
    <n v="13"/>
    <n v="17"/>
    <n v="30"/>
    <n v="16"/>
    <x v="0"/>
    <n v="19"/>
    <x v="0"/>
    <n v="16"/>
    <n v="19"/>
    <n v="35"/>
    <n v="15"/>
    <x v="0"/>
    <n v="20"/>
    <x v="0"/>
    <n v="15"/>
    <n v="20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"/>
    <x v="0"/>
    <n v="56"/>
    <x v="0"/>
    <n v="44"/>
    <n v="56"/>
    <n v="100"/>
    <x v="2"/>
    <x v="2"/>
    <x v="2"/>
    <x v="0"/>
    <x v="0"/>
    <x v="0"/>
    <n v="0"/>
    <n v="6"/>
    <x v="1"/>
    <x v="1"/>
    <x v="0"/>
    <x v="0"/>
    <x v="0"/>
    <x v="0"/>
    <x v="0"/>
    <x v="0"/>
    <x v="1"/>
    <n v="4"/>
    <x v="0"/>
    <x v="0"/>
    <x v="3"/>
    <x v="0"/>
    <x v="0"/>
    <x v="0"/>
    <x v="0"/>
    <x v="0"/>
    <x v="0"/>
    <x v="0"/>
    <x v="1"/>
    <x v="0"/>
    <n v="0"/>
    <n v="8"/>
    <n v="3"/>
    <n v="4"/>
    <x v="0"/>
    <x v="0"/>
    <x v="0"/>
    <x v="0"/>
    <x v="0"/>
    <x v="0"/>
    <n v="7"/>
    <n v="7"/>
    <n v="6"/>
    <n v="6"/>
    <x v="0"/>
  </r>
  <r>
    <s v="08PES0290U"/>
    <x v="0"/>
    <x v="0"/>
    <s v="INSTITUTO LIC. OSCAR PIZARRO REYES"/>
    <n v="37"/>
    <x v="19"/>
    <n v="1"/>
    <s v="JUÁREZ"/>
    <s v="BOULEVARD TEOFILO BORUNDA"/>
    <x v="0"/>
    <x v="1"/>
    <x v="3"/>
    <x v="3"/>
    <x v="2"/>
    <x v="0"/>
    <s v="08FIS0005Y"/>
    <m/>
    <x v="14"/>
    <x v="8"/>
    <n v="93"/>
    <n v="91"/>
    <n v="184"/>
    <n v="88"/>
    <n v="91"/>
    <n v="179"/>
    <n v="33"/>
    <n v="26"/>
    <n v="59"/>
    <n v="41"/>
    <x v="0"/>
    <n v="34"/>
    <x v="0"/>
    <n v="75"/>
    <n v="41"/>
    <n v="34"/>
    <n v="75"/>
    <n v="30"/>
    <x v="0"/>
    <n v="35"/>
    <x v="0"/>
    <n v="30"/>
    <n v="35"/>
    <n v="65"/>
    <n v="30"/>
    <x v="0"/>
    <n v="31"/>
    <x v="0"/>
    <n v="30"/>
    <n v="31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1"/>
    <x v="0"/>
    <n v="100"/>
    <x v="0"/>
    <n v="101"/>
    <n v="100"/>
    <n v="201"/>
    <x v="5"/>
    <x v="2"/>
    <x v="2"/>
    <x v="0"/>
    <x v="0"/>
    <x v="0"/>
    <n v="0"/>
    <n v="7"/>
    <x v="0"/>
    <x v="1"/>
    <x v="0"/>
    <x v="1"/>
    <x v="0"/>
    <x v="0"/>
    <x v="0"/>
    <x v="0"/>
    <x v="9"/>
    <n v="3"/>
    <x v="0"/>
    <x v="0"/>
    <x v="0"/>
    <x v="0"/>
    <x v="1"/>
    <x v="0"/>
    <x v="0"/>
    <x v="0"/>
    <x v="0"/>
    <x v="0"/>
    <x v="1"/>
    <x v="0"/>
    <n v="0"/>
    <n v="9"/>
    <n v="4"/>
    <n v="3"/>
    <x v="0"/>
    <x v="0"/>
    <x v="0"/>
    <x v="0"/>
    <x v="0"/>
    <x v="0"/>
    <n v="7"/>
    <n v="7"/>
    <n v="10"/>
    <n v="7"/>
    <x v="0"/>
  </r>
  <r>
    <s v="08PES0291T"/>
    <x v="0"/>
    <x v="0"/>
    <s v="SECUNDARIA ESFER SALESIANOS CORDILLERAS"/>
    <n v="19"/>
    <x v="13"/>
    <n v="1"/>
    <s v="CHIHUAHUA"/>
    <s v="CALLE CORDILLERA BLANCA"/>
    <x v="0"/>
    <x v="1"/>
    <x v="3"/>
    <x v="3"/>
    <x v="2"/>
    <x v="0"/>
    <s v="08FIS0007W"/>
    <m/>
    <x v="14"/>
    <x v="5"/>
    <n v="137"/>
    <n v="148"/>
    <n v="285"/>
    <n v="123"/>
    <n v="145"/>
    <n v="268"/>
    <n v="50"/>
    <n v="54"/>
    <n v="104"/>
    <n v="55"/>
    <x v="0"/>
    <n v="48"/>
    <x v="0"/>
    <n v="103"/>
    <n v="55"/>
    <n v="48"/>
    <n v="103"/>
    <n v="45"/>
    <x v="0"/>
    <n v="47"/>
    <x v="0"/>
    <n v="45"/>
    <n v="47"/>
    <n v="92"/>
    <n v="41"/>
    <x v="0"/>
    <n v="54"/>
    <x v="0"/>
    <n v="41"/>
    <n v="54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41"/>
    <x v="0"/>
    <n v="149"/>
    <x v="0"/>
    <n v="141"/>
    <n v="149"/>
    <n v="290"/>
    <x v="5"/>
    <x v="5"/>
    <x v="6"/>
    <x v="0"/>
    <x v="0"/>
    <x v="0"/>
    <n v="0"/>
    <n v="9"/>
    <x v="0"/>
    <x v="1"/>
    <x v="0"/>
    <x v="1"/>
    <x v="0"/>
    <x v="0"/>
    <x v="0"/>
    <x v="0"/>
    <x v="2"/>
    <n v="13"/>
    <x v="0"/>
    <x v="0"/>
    <x v="3"/>
    <x v="2"/>
    <x v="0"/>
    <x v="1"/>
    <x v="1"/>
    <x v="0"/>
    <x v="2"/>
    <x v="6"/>
    <x v="4"/>
    <x v="5"/>
    <n v="0"/>
    <n v="45"/>
    <n v="9"/>
    <n v="22"/>
    <x v="0"/>
    <x v="0"/>
    <x v="0"/>
    <x v="0"/>
    <x v="0"/>
    <x v="0"/>
    <n v="31"/>
    <n v="31"/>
    <n v="9"/>
    <n v="9"/>
    <x v="0"/>
  </r>
  <r>
    <s v="08PES0292S"/>
    <x v="2"/>
    <x v="2"/>
    <s v="SECUNDARIA FRANCIS IRENE LOGSDON"/>
    <n v="37"/>
    <x v="19"/>
    <n v="1"/>
    <s v="JUÁREZ"/>
    <s v="CALLE 23 DE MARZO (FRENTE AL LIENZO CHARRO MUNICIPAL)"/>
    <x v="0"/>
    <x v="1"/>
    <x v="3"/>
    <x v="3"/>
    <x v="2"/>
    <x v="0"/>
    <s v="08FIS0005Y"/>
    <m/>
    <x v="14"/>
    <x v="8"/>
    <n v="31"/>
    <n v="34"/>
    <n v="65"/>
    <n v="23"/>
    <n v="25"/>
    <n v="48"/>
    <n v="11"/>
    <n v="8"/>
    <n v="19"/>
    <n v="13"/>
    <x v="0"/>
    <n v="15"/>
    <x v="0"/>
    <n v="28"/>
    <n v="13"/>
    <n v="15"/>
    <n v="28"/>
    <n v="9"/>
    <x v="0"/>
    <n v="13"/>
    <x v="0"/>
    <n v="9"/>
    <n v="13"/>
    <n v="22"/>
    <n v="5"/>
    <x v="0"/>
    <n v="7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7"/>
    <x v="0"/>
    <n v="35"/>
    <x v="0"/>
    <n v="27"/>
    <n v="35"/>
    <n v="62"/>
    <x v="1"/>
    <x v="1"/>
    <x v="1"/>
    <x v="0"/>
    <x v="0"/>
    <x v="0"/>
    <n v="0"/>
    <n v="3"/>
    <x v="1"/>
    <x v="1"/>
    <x v="0"/>
    <x v="0"/>
    <x v="0"/>
    <x v="0"/>
    <x v="0"/>
    <x v="0"/>
    <x v="3"/>
    <n v="2"/>
    <x v="0"/>
    <x v="0"/>
    <x v="3"/>
    <x v="0"/>
    <x v="0"/>
    <x v="0"/>
    <x v="3"/>
    <x v="0"/>
    <x v="0"/>
    <x v="1"/>
    <x v="0"/>
    <x v="0"/>
    <n v="0"/>
    <n v="8"/>
    <n v="5"/>
    <n v="3"/>
    <x v="0"/>
    <x v="0"/>
    <x v="0"/>
    <x v="0"/>
    <x v="0"/>
    <x v="0"/>
    <n v="8"/>
    <n v="8"/>
    <n v="6"/>
    <n v="6"/>
    <x v="0"/>
  </r>
  <r>
    <s v="08PES0293R"/>
    <x v="0"/>
    <x v="0"/>
    <s v="EDUCARE COLEGIO SANTINI"/>
    <n v="17"/>
    <x v="16"/>
    <n v="1"/>
    <s v="CUAUHTÉMOC"/>
    <s v="CALZADA BELISARIO CHÁVEZ"/>
    <x v="0"/>
    <x v="1"/>
    <x v="3"/>
    <x v="3"/>
    <x v="2"/>
    <x v="0"/>
    <s v="08FIS0004Z"/>
    <m/>
    <x v="14"/>
    <x v="1"/>
    <n v="47"/>
    <n v="38"/>
    <n v="85"/>
    <n v="41"/>
    <n v="38"/>
    <n v="79"/>
    <n v="8"/>
    <n v="9"/>
    <n v="17"/>
    <n v="20"/>
    <x v="0"/>
    <n v="20"/>
    <x v="0"/>
    <n v="40"/>
    <n v="20"/>
    <n v="20"/>
    <n v="40"/>
    <n v="15"/>
    <x v="0"/>
    <n v="14"/>
    <x v="0"/>
    <n v="15"/>
    <n v="14"/>
    <n v="29"/>
    <n v="22"/>
    <x v="0"/>
    <n v="16"/>
    <x v="0"/>
    <n v="22"/>
    <n v="16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7"/>
    <x v="0"/>
    <n v="50"/>
    <x v="0"/>
    <n v="57"/>
    <n v="50"/>
    <n v="107"/>
    <x v="1"/>
    <x v="1"/>
    <x v="1"/>
    <x v="0"/>
    <x v="0"/>
    <x v="0"/>
    <n v="0"/>
    <n v="3"/>
    <x v="0"/>
    <x v="0"/>
    <x v="0"/>
    <x v="0"/>
    <x v="0"/>
    <x v="0"/>
    <x v="0"/>
    <x v="0"/>
    <x v="0"/>
    <n v="4"/>
    <x v="0"/>
    <x v="0"/>
    <x v="3"/>
    <x v="0"/>
    <x v="1"/>
    <x v="1"/>
    <x v="0"/>
    <x v="3"/>
    <x v="2"/>
    <x v="0"/>
    <x v="0"/>
    <x v="0"/>
    <n v="0"/>
    <n v="10"/>
    <n v="3"/>
    <n v="7"/>
    <x v="0"/>
    <x v="0"/>
    <x v="0"/>
    <x v="0"/>
    <x v="0"/>
    <x v="0"/>
    <n v="10"/>
    <n v="10"/>
    <n v="5"/>
    <n v="5"/>
    <x v="0"/>
  </r>
  <r>
    <s v="08PES0294Q"/>
    <x v="0"/>
    <x v="0"/>
    <s v="COLEGIO HISPANO INGL+S"/>
    <n v="37"/>
    <x v="19"/>
    <n v="1"/>
    <s v="JUÁREZ"/>
    <s v="CALLE SIMONA BARBA"/>
    <x v="0"/>
    <x v="1"/>
    <x v="3"/>
    <x v="3"/>
    <x v="2"/>
    <x v="0"/>
    <s v="08FIS0005Y"/>
    <m/>
    <x v="14"/>
    <x v="8"/>
    <n v="66"/>
    <n v="52"/>
    <n v="118"/>
    <n v="63"/>
    <n v="52"/>
    <n v="115"/>
    <n v="19"/>
    <n v="12"/>
    <n v="31"/>
    <n v="14"/>
    <x v="0"/>
    <n v="20"/>
    <x v="0"/>
    <n v="34"/>
    <n v="14"/>
    <n v="20"/>
    <n v="34"/>
    <n v="12"/>
    <x v="4"/>
    <n v="18"/>
    <x v="0"/>
    <n v="13"/>
    <n v="18"/>
    <n v="31"/>
    <n v="22"/>
    <x v="0"/>
    <n v="14"/>
    <x v="0"/>
    <n v="22"/>
    <n v="14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8"/>
    <x v="4"/>
    <n v="52"/>
    <x v="0"/>
    <n v="49"/>
    <n v="52"/>
    <n v="101"/>
    <x v="2"/>
    <x v="2"/>
    <x v="2"/>
    <x v="0"/>
    <x v="0"/>
    <x v="0"/>
    <n v="0"/>
    <n v="6"/>
    <x v="1"/>
    <x v="1"/>
    <x v="0"/>
    <x v="0"/>
    <x v="0"/>
    <x v="0"/>
    <x v="0"/>
    <x v="0"/>
    <x v="9"/>
    <n v="4"/>
    <x v="0"/>
    <x v="0"/>
    <x v="0"/>
    <x v="0"/>
    <x v="0"/>
    <x v="1"/>
    <x v="0"/>
    <x v="0"/>
    <x v="0"/>
    <x v="0"/>
    <x v="0"/>
    <x v="0"/>
    <n v="0"/>
    <n v="9"/>
    <n v="4"/>
    <n v="5"/>
    <x v="0"/>
    <x v="0"/>
    <x v="0"/>
    <x v="0"/>
    <x v="0"/>
    <x v="0"/>
    <n v="9"/>
    <n v="9"/>
    <n v="6"/>
    <n v="6"/>
    <x v="0"/>
  </r>
  <r>
    <s v="08PES0296O"/>
    <x v="0"/>
    <x v="0"/>
    <s v="COLEGIO KAWABATA"/>
    <n v="37"/>
    <x v="19"/>
    <n v="1"/>
    <s v="JUÁREZ"/>
    <s v="CALLE NARDOS"/>
    <x v="0"/>
    <x v="1"/>
    <x v="3"/>
    <x v="3"/>
    <x v="2"/>
    <x v="0"/>
    <s v="08FIS0005Y"/>
    <m/>
    <x v="14"/>
    <x v="8"/>
    <n v="102"/>
    <n v="98"/>
    <n v="200"/>
    <n v="87"/>
    <n v="96"/>
    <n v="183"/>
    <n v="25"/>
    <n v="36"/>
    <n v="61"/>
    <n v="32"/>
    <x v="0"/>
    <n v="29"/>
    <x v="0"/>
    <n v="61"/>
    <n v="32"/>
    <n v="29"/>
    <n v="61"/>
    <n v="33"/>
    <x v="0"/>
    <n v="35"/>
    <x v="0"/>
    <n v="33"/>
    <n v="35"/>
    <n v="68"/>
    <n v="34"/>
    <x v="0"/>
    <n v="24"/>
    <x v="0"/>
    <n v="34"/>
    <n v="24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9"/>
    <x v="0"/>
    <n v="88"/>
    <x v="0"/>
    <n v="99"/>
    <n v="88"/>
    <n v="187"/>
    <x v="5"/>
    <x v="5"/>
    <x v="6"/>
    <x v="0"/>
    <x v="0"/>
    <x v="0"/>
    <n v="0"/>
    <n v="9"/>
    <x v="0"/>
    <x v="1"/>
    <x v="0"/>
    <x v="1"/>
    <x v="0"/>
    <x v="0"/>
    <x v="0"/>
    <x v="0"/>
    <x v="1"/>
    <n v="6"/>
    <x v="0"/>
    <x v="0"/>
    <x v="3"/>
    <x v="0"/>
    <x v="0"/>
    <x v="1"/>
    <x v="0"/>
    <x v="1"/>
    <x v="2"/>
    <x v="1"/>
    <x v="0"/>
    <x v="9"/>
    <n v="0"/>
    <n v="16"/>
    <n v="3"/>
    <n v="10"/>
    <x v="0"/>
    <x v="0"/>
    <x v="0"/>
    <x v="0"/>
    <x v="0"/>
    <x v="0"/>
    <n v="13"/>
    <n v="13"/>
    <n v="9"/>
    <n v="9"/>
    <x v="0"/>
  </r>
  <r>
    <s v="08PES0297N"/>
    <x v="0"/>
    <x v="0"/>
    <s v="RAYO DE SOL"/>
    <n v="37"/>
    <x v="19"/>
    <n v="1"/>
    <s v="JUÁREZ"/>
    <s v="CALLE AGUIRRE LAREDO"/>
    <x v="0"/>
    <x v="1"/>
    <x v="3"/>
    <x v="3"/>
    <x v="2"/>
    <x v="0"/>
    <s v="08FIS0005Y"/>
    <m/>
    <x v="14"/>
    <x v="8"/>
    <n v="33"/>
    <n v="31"/>
    <n v="64"/>
    <n v="28"/>
    <n v="28"/>
    <n v="56"/>
    <n v="13"/>
    <n v="8"/>
    <n v="21"/>
    <n v="15"/>
    <x v="0"/>
    <n v="18"/>
    <x v="0"/>
    <n v="33"/>
    <n v="15"/>
    <n v="18"/>
    <n v="33"/>
    <n v="13"/>
    <x v="0"/>
    <n v="8"/>
    <x v="0"/>
    <n v="13"/>
    <n v="8"/>
    <n v="21"/>
    <n v="8"/>
    <x v="0"/>
    <n v="12"/>
    <x v="0"/>
    <n v="8"/>
    <n v="12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6"/>
    <x v="0"/>
    <n v="38"/>
    <x v="0"/>
    <n v="36"/>
    <n v="38"/>
    <n v="74"/>
    <x v="1"/>
    <x v="1"/>
    <x v="1"/>
    <x v="0"/>
    <x v="0"/>
    <x v="0"/>
    <n v="0"/>
    <n v="3"/>
    <x v="0"/>
    <x v="1"/>
    <x v="0"/>
    <x v="1"/>
    <x v="0"/>
    <x v="0"/>
    <x v="0"/>
    <x v="0"/>
    <x v="3"/>
    <n v="4"/>
    <x v="0"/>
    <x v="0"/>
    <x v="0"/>
    <x v="1"/>
    <x v="1"/>
    <x v="0"/>
    <x v="0"/>
    <x v="3"/>
    <x v="0"/>
    <x v="3"/>
    <x v="1"/>
    <x v="1"/>
    <n v="0"/>
    <n v="14"/>
    <n v="3"/>
    <n v="8"/>
    <x v="0"/>
    <x v="0"/>
    <x v="0"/>
    <x v="0"/>
    <x v="0"/>
    <x v="0"/>
    <n v="11"/>
    <n v="11"/>
    <n v="3"/>
    <n v="3"/>
    <x v="0"/>
  </r>
  <r>
    <s v="08PES0298M"/>
    <x v="0"/>
    <x v="0"/>
    <s v="COLEGIO ANTARES"/>
    <n v="37"/>
    <x v="19"/>
    <n v="1"/>
    <s v="JUÁREZ"/>
    <s v="CALLE CAYETANO LOPEZ"/>
    <x v="0"/>
    <x v="1"/>
    <x v="3"/>
    <x v="3"/>
    <x v="2"/>
    <x v="0"/>
    <s v="08FIS0005Y"/>
    <m/>
    <x v="14"/>
    <x v="8"/>
    <n v="37"/>
    <n v="54"/>
    <n v="91"/>
    <n v="37"/>
    <n v="54"/>
    <n v="91"/>
    <n v="13"/>
    <n v="19"/>
    <n v="32"/>
    <n v="18"/>
    <x v="0"/>
    <n v="14"/>
    <x v="0"/>
    <n v="32"/>
    <n v="18"/>
    <n v="14"/>
    <n v="32"/>
    <n v="19"/>
    <x v="0"/>
    <n v="18"/>
    <x v="0"/>
    <n v="19"/>
    <n v="18"/>
    <n v="37"/>
    <n v="7"/>
    <x v="0"/>
    <n v="9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"/>
    <x v="0"/>
    <n v="41"/>
    <x v="0"/>
    <n v="44"/>
    <n v="41"/>
    <n v="85"/>
    <x v="2"/>
    <x v="2"/>
    <x v="1"/>
    <x v="0"/>
    <x v="0"/>
    <x v="0"/>
    <n v="0"/>
    <n v="5"/>
    <x v="0"/>
    <x v="0"/>
    <x v="0"/>
    <x v="0"/>
    <x v="0"/>
    <x v="0"/>
    <x v="0"/>
    <x v="0"/>
    <x v="1"/>
    <n v="3"/>
    <x v="0"/>
    <x v="0"/>
    <x v="3"/>
    <x v="0"/>
    <x v="0"/>
    <x v="0"/>
    <x v="0"/>
    <x v="3"/>
    <x v="2"/>
    <x v="0"/>
    <x v="1"/>
    <x v="5"/>
    <n v="0"/>
    <n v="15"/>
    <n v="3"/>
    <n v="5"/>
    <x v="0"/>
    <x v="0"/>
    <x v="0"/>
    <x v="0"/>
    <x v="0"/>
    <x v="0"/>
    <n v="8"/>
    <n v="8"/>
    <n v="5"/>
    <n v="5"/>
    <x v="0"/>
  </r>
  <r>
    <s v="08PES0299L"/>
    <x v="0"/>
    <x v="0"/>
    <s v="COLEGIO MUNDO BILINGÜE"/>
    <n v="19"/>
    <x v="13"/>
    <n v="1"/>
    <s v="CHIHUAHUA"/>
    <s v="CALLE MIRAFLORES"/>
    <x v="0"/>
    <x v="1"/>
    <x v="3"/>
    <x v="3"/>
    <x v="2"/>
    <x v="0"/>
    <s v="08FIS0007W"/>
    <m/>
    <x v="14"/>
    <x v="5"/>
    <n v="39"/>
    <n v="34"/>
    <n v="73"/>
    <n v="39"/>
    <n v="34"/>
    <n v="73"/>
    <n v="19"/>
    <n v="9"/>
    <n v="28"/>
    <n v="22"/>
    <x v="0"/>
    <n v="19"/>
    <x v="0"/>
    <n v="41"/>
    <n v="22"/>
    <n v="19"/>
    <n v="41"/>
    <n v="11"/>
    <x v="0"/>
    <n v="12"/>
    <x v="0"/>
    <n v="11"/>
    <n v="12"/>
    <n v="23"/>
    <n v="10"/>
    <x v="0"/>
    <n v="12"/>
    <x v="0"/>
    <n v="10"/>
    <n v="12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"/>
    <x v="0"/>
    <n v="43"/>
    <x v="0"/>
    <n v="43"/>
    <n v="43"/>
    <n v="86"/>
    <x v="2"/>
    <x v="1"/>
    <x v="1"/>
    <x v="0"/>
    <x v="0"/>
    <x v="0"/>
    <n v="0"/>
    <n v="4"/>
    <x v="0"/>
    <x v="1"/>
    <x v="0"/>
    <x v="1"/>
    <x v="0"/>
    <x v="0"/>
    <x v="0"/>
    <x v="0"/>
    <x v="1"/>
    <n v="2"/>
    <x v="0"/>
    <x v="0"/>
    <x v="1"/>
    <x v="0"/>
    <x v="1"/>
    <x v="0"/>
    <x v="0"/>
    <x v="3"/>
    <x v="0"/>
    <x v="0"/>
    <x v="9"/>
    <x v="2"/>
    <n v="0"/>
    <n v="21"/>
    <n v="4"/>
    <n v="3"/>
    <x v="0"/>
    <x v="0"/>
    <x v="0"/>
    <x v="0"/>
    <x v="0"/>
    <x v="0"/>
    <n v="7"/>
    <n v="7"/>
    <n v="6"/>
    <n v="6"/>
    <x v="0"/>
  </r>
  <r>
    <s v="08PES0301J"/>
    <x v="0"/>
    <x v="0"/>
    <s v="INSTITUTO PANAMERICANO TRILINGUE"/>
    <n v="19"/>
    <x v="13"/>
    <n v="1"/>
    <s v="CHIHUAHUA"/>
    <s v="CALLE REPUBLICA DE ECUADOR"/>
    <x v="0"/>
    <x v="1"/>
    <x v="3"/>
    <x v="3"/>
    <x v="2"/>
    <x v="0"/>
    <s v="08FIS0007W"/>
    <m/>
    <x v="14"/>
    <x v="5"/>
    <n v="53"/>
    <n v="57"/>
    <n v="110"/>
    <n v="53"/>
    <n v="57"/>
    <n v="110"/>
    <n v="19"/>
    <n v="26"/>
    <n v="45"/>
    <n v="20"/>
    <x v="0"/>
    <n v="21"/>
    <x v="0"/>
    <n v="41"/>
    <n v="20"/>
    <n v="21"/>
    <n v="41"/>
    <n v="14"/>
    <x v="0"/>
    <n v="18"/>
    <x v="2"/>
    <n v="14"/>
    <n v="19"/>
    <n v="33"/>
    <n v="17"/>
    <x v="0"/>
    <n v="13"/>
    <x v="0"/>
    <n v="17"/>
    <n v="13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52"/>
    <x v="4"/>
    <n v="51"/>
    <n v="53"/>
    <n v="104"/>
    <x v="2"/>
    <x v="2"/>
    <x v="2"/>
    <x v="0"/>
    <x v="0"/>
    <x v="0"/>
    <n v="0"/>
    <n v="6"/>
    <x v="0"/>
    <x v="1"/>
    <x v="0"/>
    <x v="1"/>
    <x v="0"/>
    <x v="0"/>
    <x v="0"/>
    <x v="0"/>
    <x v="1"/>
    <n v="3"/>
    <x v="0"/>
    <x v="0"/>
    <x v="3"/>
    <x v="0"/>
    <x v="1"/>
    <x v="0"/>
    <x v="0"/>
    <x v="0"/>
    <x v="0"/>
    <x v="0"/>
    <x v="0"/>
    <x v="11"/>
    <n v="0"/>
    <n v="10"/>
    <n v="3"/>
    <n v="3"/>
    <x v="0"/>
    <x v="0"/>
    <x v="0"/>
    <x v="0"/>
    <x v="0"/>
    <x v="0"/>
    <n v="6"/>
    <n v="6"/>
    <n v="9"/>
    <n v="9"/>
    <x v="0"/>
  </r>
  <r>
    <s v="08PES0303H"/>
    <x v="0"/>
    <x v="0"/>
    <s v="INSTITUTO ADELA DE CORNEJO"/>
    <n v="37"/>
    <x v="19"/>
    <n v="1"/>
    <s v="JUÁREZ"/>
    <s v="CALLE PLUTARCO ELIAS S"/>
    <x v="0"/>
    <x v="1"/>
    <x v="3"/>
    <x v="3"/>
    <x v="2"/>
    <x v="0"/>
    <s v="08FIS0005Y"/>
    <m/>
    <x v="14"/>
    <x v="8"/>
    <n v="94"/>
    <n v="107"/>
    <n v="201"/>
    <n v="93"/>
    <n v="107"/>
    <n v="200"/>
    <n v="33"/>
    <n v="35"/>
    <n v="68"/>
    <n v="25"/>
    <x v="0"/>
    <n v="43"/>
    <x v="0"/>
    <n v="68"/>
    <n v="25"/>
    <n v="43"/>
    <n v="68"/>
    <n v="30"/>
    <x v="4"/>
    <n v="41"/>
    <x v="2"/>
    <n v="31"/>
    <n v="42"/>
    <n v="73"/>
    <n v="22"/>
    <x v="0"/>
    <n v="32"/>
    <x v="0"/>
    <n v="22"/>
    <n v="32"/>
    <n v="5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7"/>
    <x v="4"/>
    <n v="116"/>
    <x v="4"/>
    <n v="78"/>
    <n v="117"/>
    <n v="195"/>
    <x v="5"/>
    <x v="5"/>
    <x v="6"/>
    <x v="0"/>
    <x v="0"/>
    <x v="0"/>
    <n v="0"/>
    <n v="9"/>
    <x v="0"/>
    <x v="1"/>
    <x v="0"/>
    <x v="1"/>
    <x v="0"/>
    <x v="0"/>
    <x v="0"/>
    <x v="0"/>
    <x v="18"/>
    <n v="4"/>
    <x v="0"/>
    <x v="0"/>
    <x v="3"/>
    <x v="0"/>
    <x v="0"/>
    <x v="0"/>
    <x v="0"/>
    <x v="1"/>
    <x v="0"/>
    <x v="0"/>
    <x v="0"/>
    <x v="9"/>
    <n v="0"/>
    <n v="15"/>
    <n v="6"/>
    <n v="6"/>
    <x v="0"/>
    <x v="0"/>
    <x v="0"/>
    <x v="0"/>
    <x v="0"/>
    <x v="0"/>
    <n v="12"/>
    <n v="12"/>
    <n v="11"/>
    <n v="11"/>
    <x v="0"/>
  </r>
  <r>
    <s v="08PES0304G"/>
    <x v="0"/>
    <x v="0"/>
    <s v="COLEGIO CUMBRES"/>
    <n v="19"/>
    <x v="13"/>
    <n v="1"/>
    <s v="CHIHUAHUA"/>
    <s v="CALLE MATACHIC"/>
    <x v="0"/>
    <x v="1"/>
    <x v="3"/>
    <x v="3"/>
    <x v="2"/>
    <x v="0"/>
    <s v="08FIS0006X"/>
    <m/>
    <x v="14"/>
    <x v="5"/>
    <n v="131"/>
    <n v="145"/>
    <n v="276"/>
    <n v="131"/>
    <n v="144"/>
    <n v="275"/>
    <n v="45"/>
    <n v="34"/>
    <n v="79"/>
    <n v="41"/>
    <x v="0"/>
    <n v="48"/>
    <x v="0"/>
    <n v="89"/>
    <n v="41"/>
    <n v="48"/>
    <n v="89"/>
    <n v="50"/>
    <x v="0"/>
    <n v="53"/>
    <x v="0"/>
    <n v="50"/>
    <n v="53"/>
    <n v="103"/>
    <n v="41"/>
    <x v="0"/>
    <n v="53"/>
    <x v="0"/>
    <n v="41"/>
    <n v="53"/>
    <n v="9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32"/>
    <x v="0"/>
    <n v="154"/>
    <x v="0"/>
    <n v="132"/>
    <n v="154"/>
    <n v="286"/>
    <x v="7"/>
    <x v="6"/>
    <x v="7"/>
    <x v="0"/>
    <x v="0"/>
    <x v="0"/>
    <n v="0"/>
    <n v="12"/>
    <x v="0"/>
    <x v="0"/>
    <x v="0"/>
    <x v="0"/>
    <x v="0"/>
    <x v="0"/>
    <x v="0"/>
    <x v="0"/>
    <x v="1"/>
    <n v="7"/>
    <x v="1"/>
    <x v="4"/>
    <x v="0"/>
    <x v="2"/>
    <x v="0"/>
    <x v="1"/>
    <x v="0"/>
    <x v="0"/>
    <x v="2"/>
    <x v="3"/>
    <x v="1"/>
    <x v="12"/>
    <n v="0"/>
    <n v="28"/>
    <n v="2"/>
    <n v="13"/>
    <x v="0"/>
    <x v="0"/>
    <x v="0"/>
    <x v="0"/>
    <x v="0"/>
    <x v="0"/>
    <n v="15"/>
    <n v="15"/>
    <n v="12"/>
    <n v="12"/>
    <x v="0"/>
  </r>
  <r>
    <s v="08PES0305F"/>
    <x v="0"/>
    <x v="0"/>
    <s v="COLEGIO TRILINGUE GESTALT"/>
    <n v="17"/>
    <x v="16"/>
    <n v="1"/>
    <s v="CUAUHTÉMOC"/>
    <s v="CALLE OJINAGA"/>
    <x v="0"/>
    <x v="1"/>
    <x v="3"/>
    <x v="3"/>
    <x v="2"/>
    <x v="0"/>
    <s v="08FIS0004Z"/>
    <m/>
    <x v="14"/>
    <x v="1"/>
    <n v="94"/>
    <n v="87"/>
    <n v="181"/>
    <n v="94"/>
    <n v="87"/>
    <n v="181"/>
    <n v="35"/>
    <n v="31"/>
    <n v="66"/>
    <n v="20"/>
    <x v="1"/>
    <n v="23"/>
    <x v="0"/>
    <n v="43"/>
    <n v="21"/>
    <n v="23"/>
    <n v="44"/>
    <n v="29"/>
    <x v="5"/>
    <n v="24"/>
    <x v="2"/>
    <n v="32"/>
    <n v="25"/>
    <n v="57"/>
    <n v="33"/>
    <x v="2"/>
    <n v="27"/>
    <x v="3"/>
    <n v="34"/>
    <n v="28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2"/>
    <x v="9"/>
    <n v="74"/>
    <x v="3"/>
    <n v="87"/>
    <n v="76"/>
    <n v="163"/>
    <x v="2"/>
    <x v="2"/>
    <x v="2"/>
    <x v="0"/>
    <x v="0"/>
    <x v="0"/>
    <n v="0"/>
    <n v="6"/>
    <x v="0"/>
    <x v="1"/>
    <x v="1"/>
    <x v="0"/>
    <x v="0"/>
    <x v="0"/>
    <x v="0"/>
    <x v="0"/>
    <x v="0"/>
    <n v="8"/>
    <x v="0"/>
    <x v="0"/>
    <x v="3"/>
    <x v="0"/>
    <x v="0"/>
    <x v="0"/>
    <x v="0"/>
    <x v="0"/>
    <x v="0"/>
    <x v="0"/>
    <x v="1"/>
    <x v="9"/>
    <n v="0"/>
    <n v="13"/>
    <n v="1"/>
    <n v="8"/>
    <x v="0"/>
    <x v="0"/>
    <x v="0"/>
    <x v="0"/>
    <x v="0"/>
    <x v="0"/>
    <n v="9"/>
    <n v="9"/>
    <n v="6"/>
    <n v="6"/>
    <x v="0"/>
  </r>
  <r>
    <s v="08PES0307D"/>
    <x v="0"/>
    <x v="0"/>
    <s v="COLEGIO BILINGÜE ANNA FREUD CAMPUS VALLE DEL SOL"/>
    <n v="37"/>
    <x v="19"/>
    <n v="1"/>
    <s v="JUÁREZ"/>
    <s v="CALLE VALLE DEL SOL"/>
    <x v="0"/>
    <x v="1"/>
    <x v="3"/>
    <x v="3"/>
    <x v="2"/>
    <x v="0"/>
    <s v="08FIS0005Y"/>
    <m/>
    <x v="14"/>
    <x v="8"/>
    <n v="68"/>
    <n v="81"/>
    <n v="149"/>
    <n v="67"/>
    <n v="81"/>
    <n v="148"/>
    <n v="24"/>
    <n v="27"/>
    <n v="51"/>
    <n v="33"/>
    <x v="0"/>
    <n v="31"/>
    <x v="0"/>
    <n v="64"/>
    <n v="33"/>
    <n v="31"/>
    <n v="64"/>
    <n v="17"/>
    <x v="0"/>
    <n v="15"/>
    <x v="0"/>
    <n v="17"/>
    <n v="15"/>
    <n v="32"/>
    <n v="20"/>
    <x v="0"/>
    <n v="26"/>
    <x v="0"/>
    <n v="20"/>
    <n v="26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0"/>
    <x v="0"/>
    <n v="72"/>
    <x v="0"/>
    <n v="70"/>
    <n v="72"/>
    <n v="142"/>
    <x v="5"/>
    <x v="2"/>
    <x v="2"/>
    <x v="0"/>
    <x v="0"/>
    <x v="0"/>
    <n v="0"/>
    <n v="7"/>
    <x v="0"/>
    <x v="1"/>
    <x v="0"/>
    <x v="1"/>
    <x v="0"/>
    <x v="0"/>
    <x v="0"/>
    <x v="0"/>
    <x v="1"/>
    <n v="9"/>
    <x v="0"/>
    <x v="0"/>
    <x v="0"/>
    <x v="0"/>
    <x v="1"/>
    <x v="0"/>
    <x v="3"/>
    <x v="3"/>
    <x v="0"/>
    <x v="3"/>
    <x v="9"/>
    <x v="4"/>
    <n v="0"/>
    <n v="25"/>
    <n v="3"/>
    <n v="12"/>
    <x v="0"/>
    <x v="0"/>
    <x v="0"/>
    <x v="0"/>
    <x v="0"/>
    <x v="0"/>
    <n v="15"/>
    <n v="15"/>
    <n v="7"/>
    <n v="7"/>
    <x v="0"/>
  </r>
  <r>
    <s v="08PES0308C"/>
    <x v="0"/>
    <x v="0"/>
    <s v="COLEGIO BILINGUE MILEMA"/>
    <n v="37"/>
    <x v="19"/>
    <n v="1"/>
    <s v="JUÁREZ"/>
    <s v="CAMINO EL POTRERO"/>
    <x v="0"/>
    <x v="1"/>
    <x v="3"/>
    <x v="3"/>
    <x v="2"/>
    <x v="0"/>
    <s v="08FIS0005Y"/>
    <m/>
    <x v="14"/>
    <x v="8"/>
    <n v="46"/>
    <n v="39"/>
    <n v="85"/>
    <n v="43"/>
    <n v="39"/>
    <n v="82"/>
    <n v="13"/>
    <n v="10"/>
    <n v="23"/>
    <n v="12"/>
    <x v="0"/>
    <n v="16"/>
    <x v="0"/>
    <n v="28"/>
    <n v="12"/>
    <n v="16"/>
    <n v="28"/>
    <n v="12"/>
    <x v="0"/>
    <n v="12"/>
    <x v="0"/>
    <n v="12"/>
    <n v="12"/>
    <n v="24"/>
    <n v="19"/>
    <x v="0"/>
    <n v="11"/>
    <x v="0"/>
    <n v="19"/>
    <n v="11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3"/>
    <x v="0"/>
    <n v="39"/>
    <x v="0"/>
    <n v="43"/>
    <n v="39"/>
    <n v="82"/>
    <x v="1"/>
    <x v="1"/>
    <x v="1"/>
    <x v="0"/>
    <x v="0"/>
    <x v="0"/>
    <n v="0"/>
    <n v="3"/>
    <x v="0"/>
    <x v="1"/>
    <x v="0"/>
    <x v="1"/>
    <x v="0"/>
    <x v="0"/>
    <x v="0"/>
    <x v="0"/>
    <x v="0"/>
    <n v="5"/>
    <x v="0"/>
    <x v="0"/>
    <x v="3"/>
    <x v="0"/>
    <x v="1"/>
    <x v="0"/>
    <x v="3"/>
    <x v="0"/>
    <x v="1"/>
    <x v="0"/>
    <x v="0"/>
    <x v="1"/>
    <n v="0"/>
    <n v="12"/>
    <n v="5"/>
    <n v="5"/>
    <x v="0"/>
    <x v="0"/>
    <x v="0"/>
    <x v="0"/>
    <x v="0"/>
    <x v="0"/>
    <n v="10"/>
    <n v="10"/>
    <n v="6"/>
    <n v="6"/>
    <x v="0"/>
  </r>
  <r>
    <s v="08PES0309B"/>
    <x v="0"/>
    <x v="0"/>
    <s v="INSTITUTO PEDAGOGICO DE CD. JUAREZ"/>
    <n v="37"/>
    <x v="19"/>
    <n v="1"/>
    <s v="JUÁREZ"/>
    <s v="AVENIDA VALENTIN FUENTES"/>
    <x v="0"/>
    <x v="1"/>
    <x v="3"/>
    <x v="3"/>
    <x v="2"/>
    <x v="0"/>
    <s v="08FIS0005Y"/>
    <m/>
    <x v="14"/>
    <x v="8"/>
    <n v="36"/>
    <n v="28"/>
    <n v="64"/>
    <n v="36"/>
    <n v="28"/>
    <n v="64"/>
    <n v="9"/>
    <n v="12"/>
    <n v="21"/>
    <n v="14"/>
    <x v="0"/>
    <n v="10"/>
    <x v="0"/>
    <n v="24"/>
    <n v="14"/>
    <n v="10"/>
    <n v="24"/>
    <n v="9"/>
    <x v="0"/>
    <n v="8"/>
    <x v="0"/>
    <n v="9"/>
    <n v="8"/>
    <n v="17"/>
    <n v="14"/>
    <x v="0"/>
    <n v="9"/>
    <x v="0"/>
    <n v="14"/>
    <n v="9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0"/>
    <n v="27"/>
    <x v="0"/>
    <n v="37"/>
    <n v="27"/>
    <n v="64"/>
    <x v="1"/>
    <x v="1"/>
    <x v="1"/>
    <x v="0"/>
    <x v="0"/>
    <x v="0"/>
    <n v="0"/>
    <n v="3"/>
    <x v="1"/>
    <x v="1"/>
    <x v="0"/>
    <x v="0"/>
    <x v="0"/>
    <x v="0"/>
    <x v="0"/>
    <x v="0"/>
    <x v="1"/>
    <n v="3"/>
    <x v="0"/>
    <x v="0"/>
    <x v="3"/>
    <x v="0"/>
    <x v="0"/>
    <x v="0"/>
    <x v="0"/>
    <x v="0"/>
    <x v="0"/>
    <x v="1"/>
    <x v="0"/>
    <x v="0"/>
    <n v="0"/>
    <n v="7"/>
    <n v="3"/>
    <n v="4"/>
    <x v="0"/>
    <x v="0"/>
    <x v="0"/>
    <x v="0"/>
    <x v="0"/>
    <x v="0"/>
    <n v="7"/>
    <n v="7"/>
    <n v="3"/>
    <n v="3"/>
    <x v="0"/>
  </r>
  <r>
    <s v="08PES0311Q"/>
    <x v="0"/>
    <x v="0"/>
    <s v="INSTITUTO VICTOR HUGO RASCON BANDA"/>
    <n v="37"/>
    <x v="19"/>
    <n v="1"/>
    <s v="JUÁREZ"/>
    <s v="CALLE CARTAMO"/>
    <x v="0"/>
    <x v="1"/>
    <x v="3"/>
    <x v="3"/>
    <x v="2"/>
    <x v="0"/>
    <s v="08FIS0005Y"/>
    <m/>
    <x v="14"/>
    <x v="8"/>
    <n v="59"/>
    <n v="32"/>
    <n v="91"/>
    <n v="58"/>
    <n v="32"/>
    <n v="90"/>
    <n v="19"/>
    <n v="4"/>
    <n v="23"/>
    <n v="12"/>
    <x v="0"/>
    <n v="19"/>
    <x v="0"/>
    <n v="31"/>
    <n v="12"/>
    <n v="19"/>
    <n v="31"/>
    <n v="19"/>
    <x v="0"/>
    <n v="21"/>
    <x v="0"/>
    <n v="19"/>
    <n v="21"/>
    <n v="40"/>
    <n v="17"/>
    <x v="2"/>
    <n v="8"/>
    <x v="2"/>
    <n v="18"/>
    <n v="10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8"/>
    <x v="4"/>
    <n v="48"/>
    <x v="3"/>
    <n v="49"/>
    <n v="50"/>
    <n v="99"/>
    <x v="1"/>
    <x v="1"/>
    <x v="1"/>
    <x v="0"/>
    <x v="0"/>
    <x v="0"/>
    <n v="0"/>
    <n v="3"/>
    <x v="0"/>
    <x v="1"/>
    <x v="0"/>
    <x v="1"/>
    <x v="0"/>
    <x v="0"/>
    <x v="0"/>
    <x v="0"/>
    <x v="3"/>
    <n v="3"/>
    <x v="0"/>
    <x v="0"/>
    <x v="3"/>
    <x v="0"/>
    <x v="1"/>
    <x v="0"/>
    <x v="0"/>
    <x v="0"/>
    <x v="0"/>
    <x v="1"/>
    <x v="0"/>
    <x v="1"/>
    <n v="0"/>
    <n v="10"/>
    <n v="4"/>
    <n v="4"/>
    <x v="0"/>
    <x v="0"/>
    <x v="0"/>
    <x v="0"/>
    <x v="0"/>
    <x v="0"/>
    <n v="8"/>
    <n v="8"/>
    <n v="5"/>
    <n v="5"/>
    <x v="0"/>
  </r>
  <r>
    <s v="08PES0312P"/>
    <x v="0"/>
    <x v="0"/>
    <s v="COLEGIO CAMPBELL"/>
    <n v="37"/>
    <x v="19"/>
    <n v="1"/>
    <s v="JUÁREZ"/>
    <s v="BOULEVARD TOMAS FERNANDEZ"/>
    <x v="0"/>
    <x v="1"/>
    <x v="3"/>
    <x v="3"/>
    <x v="2"/>
    <x v="0"/>
    <s v="08FIS0005Y"/>
    <m/>
    <x v="14"/>
    <x v="8"/>
    <n v="17"/>
    <n v="19"/>
    <n v="36"/>
    <n v="15"/>
    <n v="16"/>
    <n v="31"/>
    <n v="5"/>
    <n v="4"/>
    <n v="9"/>
    <n v="4"/>
    <x v="0"/>
    <n v="11"/>
    <x v="0"/>
    <n v="15"/>
    <n v="4"/>
    <n v="11"/>
    <n v="15"/>
    <n v="6"/>
    <x v="0"/>
    <n v="5"/>
    <x v="0"/>
    <n v="6"/>
    <n v="5"/>
    <n v="11"/>
    <n v="7"/>
    <x v="0"/>
    <n v="6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7"/>
    <x v="0"/>
    <n v="22"/>
    <x v="0"/>
    <n v="17"/>
    <n v="22"/>
    <n v="39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3"/>
    <x v="1"/>
    <x v="1"/>
    <x v="0"/>
    <x v="0"/>
    <x v="3"/>
    <x v="0"/>
    <x v="0"/>
    <x v="0"/>
    <x v="10"/>
    <n v="0"/>
    <n v="13"/>
    <n v="3"/>
    <n v="4"/>
    <x v="0"/>
    <x v="0"/>
    <x v="0"/>
    <x v="0"/>
    <x v="0"/>
    <x v="0"/>
    <n v="7"/>
    <n v="7"/>
    <n v="3"/>
    <n v="3"/>
    <x v="0"/>
  </r>
  <r>
    <s v="08PES0313O"/>
    <x v="0"/>
    <x v="0"/>
    <s v="SECUNDARIA ESPACIO MONTESSORI"/>
    <n v="21"/>
    <x v="21"/>
    <n v="1"/>
    <s v="DELICIAS"/>
    <s v="AVENIDA 20 DE NOVIEMBRE"/>
    <x v="0"/>
    <x v="1"/>
    <x v="3"/>
    <x v="3"/>
    <x v="2"/>
    <x v="0"/>
    <s v="08FIS0024M"/>
    <m/>
    <x v="14"/>
    <x v="6"/>
    <n v="34"/>
    <n v="38"/>
    <n v="72"/>
    <n v="33"/>
    <n v="37"/>
    <n v="70"/>
    <n v="6"/>
    <n v="14"/>
    <n v="20"/>
    <n v="11"/>
    <x v="0"/>
    <n v="12"/>
    <x v="0"/>
    <n v="23"/>
    <n v="11"/>
    <n v="12"/>
    <n v="23"/>
    <n v="16"/>
    <x v="0"/>
    <n v="15"/>
    <x v="0"/>
    <n v="16"/>
    <n v="15"/>
    <n v="31"/>
    <n v="15"/>
    <x v="0"/>
    <n v="10"/>
    <x v="0"/>
    <n v="15"/>
    <n v="10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2"/>
    <x v="0"/>
    <n v="37"/>
    <x v="0"/>
    <n v="42"/>
    <n v="37"/>
    <n v="79"/>
    <x v="1"/>
    <x v="1"/>
    <x v="1"/>
    <x v="0"/>
    <x v="0"/>
    <x v="0"/>
    <n v="0"/>
    <n v="3"/>
    <x v="0"/>
    <x v="1"/>
    <x v="0"/>
    <x v="1"/>
    <x v="0"/>
    <x v="0"/>
    <x v="0"/>
    <x v="0"/>
    <x v="0"/>
    <n v="4"/>
    <x v="0"/>
    <x v="0"/>
    <x v="0"/>
    <x v="0"/>
    <x v="1"/>
    <x v="0"/>
    <x v="3"/>
    <x v="0"/>
    <x v="0"/>
    <x v="1"/>
    <x v="0"/>
    <x v="1"/>
    <n v="0"/>
    <n v="9"/>
    <n v="2"/>
    <n v="5"/>
    <x v="0"/>
    <x v="0"/>
    <x v="0"/>
    <x v="0"/>
    <x v="0"/>
    <x v="0"/>
    <n v="7"/>
    <n v="7"/>
    <n v="7"/>
    <n v="6"/>
    <x v="0"/>
  </r>
  <r>
    <s v="08PES0314N"/>
    <x v="0"/>
    <x v="0"/>
    <s v="COLEGIO REGIONAL DE MEXICO CENTRO"/>
    <n v="37"/>
    <x v="19"/>
    <n v="1"/>
    <s v="JUÁREZ"/>
    <s v="CALLE COYOACAN"/>
    <x v="0"/>
    <x v="1"/>
    <x v="3"/>
    <x v="3"/>
    <x v="2"/>
    <x v="0"/>
    <s v="08FIS0005Y"/>
    <m/>
    <x v="14"/>
    <x v="8"/>
    <n v="40"/>
    <n v="59"/>
    <n v="99"/>
    <n v="40"/>
    <n v="57"/>
    <n v="97"/>
    <n v="13"/>
    <n v="23"/>
    <n v="36"/>
    <n v="23"/>
    <x v="0"/>
    <n v="24"/>
    <x v="0"/>
    <n v="47"/>
    <n v="23"/>
    <n v="24"/>
    <n v="47"/>
    <n v="15"/>
    <x v="0"/>
    <n v="16"/>
    <x v="0"/>
    <n v="15"/>
    <n v="16"/>
    <n v="31"/>
    <n v="13"/>
    <x v="0"/>
    <n v="10"/>
    <x v="0"/>
    <n v="13"/>
    <n v="10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51"/>
    <x v="0"/>
    <n v="50"/>
    <x v="0"/>
    <n v="51"/>
    <n v="50"/>
    <n v="101"/>
    <x v="2"/>
    <x v="1"/>
    <x v="1"/>
    <x v="0"/>
    <x v="0"/>
    <x v="0"/>
    <n v="0"/>
    <n v="4"/>
    <x v="0"/>
    <x v="1"/>
    <x v="0"/>
    <x v="1"/>
    <x v="0"/>
    <x v="0"/>
    <x v="0"/>
    <x v="0"/>
    <x v="3"/>
    <n v="5"/>
    <x v="0"/>
    <x v="0"/>
    <x v="1"/>
    <x v="0"/>
    <x v="0"/>
    <x v="0"/>
    <x v="0"/>
    <x v="3"/>
    <x v="0"/>
    <x v="0"/>
    <x v="0"/>
    <x v="9"/>
    <n v="0"/>
    <n v="13"/>
    <n v="4"/>
    <n v="6"/>
    <x v="0"/>
    <x v="0"/>
    <x v="0"/>
    <x v="0"/>
    <x v="0"/>
    <x v="0"/>
    <n v="10"/>
    <n v="10"/>
    <n v="4"/>
    <n v="4"/>
    <x v="0"/>
  </r>
  <r>
    <s v="08PES0315M"/>
    <x v="0"/>
    <x v="0"/>
    <s v="COLEGIO REGIONAL DE MEXICO"/>
    <n v="37"/>
    <x v="19"/>
    <n v="1"/>
    <s v="JUÁREZ"/>
    <s v="CALLE MONTE MAYOR"/>
    <x v="0"/>
    <x v="1"/>
    <x v="3"/>
    <x v="3"/>
    <x v="2"/>
    <x v="0"/>
    <s v="08FIS0005Y"/>
    <m/>
    <x v="14"/>
    <x v="8"/>
    <n v="56"/>
    <n v="46"/>
    <n v="102"/>
    <n v="51"/>
    <n v="44"/>
    <n v="95"/>
    <n v="20"/>
    <n v="18"/>
    <n v="38"/>
    <n v="13"/>
    <x v="0"/>
    <n v="11"/>
    <x v="0"/>
    <n v="24"/>
    <n v="13"/>
    <n v="11"/>
    <n v="24"/>
    <n v="19"/>
    <x v="0"/>
    <n v="19"/>
    <x v="0"/>
    <n v="19"/>
    <n v="19"/>
    <n v="38"/>
    <n v="12"/>
    <x v="0"/>
    <n v="12"/>
    <x v="0"/>
    <n v="12"/>
    <n v="12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4"/>
    <x v="0"/>
    <n v="42"/>
    <x v="0"/>
    <n v="44"/>
    <n v="42"/>
    <n v="86"/>
    <x v="1"/>
    <x v="2"/>
    <x v="1"/>
    <x v="0"/>
    <x v="0"/>
    <x v="0"/>
    <n v="0"/>
    <n v="4"/>
    <x v="0"/>
    <x v="1"/>
    <x v="0"/>
    <x v="1"/>
    <x v="0"/>
    <x v="0"/>
    <x v="0"/>
    <x v="0"/>
    <x v="1"/>
    <n v="4"/>
    <x v="0"/>
    <x v="0"/>
    <x v="0"/>
    <x v="1"/>
    <x v="1"/>
    <x v="0"/>
    <x v="0"/>
    <x v="0"/>
    <x v="0"/>
    <x v="0"/>
    <x v="0"/>
    <x v="9"/>
    <n v="0"/>
    <n v="10"/>
    <n v="2"/>
    <n v="5"/>
    <x v="0"/>
    <x v="0"/>
    <x v="0"/>
    <x v="0"/>
    <x v="0"/>
    <x v="0"/>
    <n v="7"/>
    <n v="7"/>
    <n v="4"/>
    <n v="4"/>
    <x v="0"/>
  </r>
  <r>
    <s v="08PES0316L"/>
    <x v="0"/>
    <x v="0"/>
    <s v="INSTITUTO ADELA DE CORNEJO IV SIGLOS"/>
    <n v="37"/>
    <x v="19"/>
    <n v="1"/>
    <s v="JUÁREZ"/>
    <s v="CALZADA DEL RIO"/>
    <x v="0"/>
    <x v="1"/>
    <x v="3"/>
    <x v="3"/>
    <x v="2"/>
    <x v="0"/>
    <s v="08FIS0005Y"/>
    <m/>
    <x v="14"/>
    <x v="8"/>
    <n v="95"/>
    <n v="93"/>
    <n v="188"/>
    <n v="95"/>
    <n v="93"/>
    <n v="188"/>
    <n v="25"/>
    <n v="32"/>
    <n v="57"/>
    <n v="18"/>
    <x v="0"/>
    <n v="19"/>
    <x v="0"/>
    <n v="37"/>
    <n v="18"/>
    <n v="19"/>
    <n v="37"/>
    <n v="32"/>
    <x v="0"/>
    <n v="17"/>
    <x v="0"/>
    <n v="32"/>
    <n v="17"/>
    <n v="49"/>
    <n v="29"/>
    <x v="0"/>
    <n v="26"/>
    <x v="0"/>
    <n v="29"/>
    <n v="26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9"/>
    <x v="0"/>
    <n v="62"/>
    <x v="0"/>
    <n v="79"/>
    <n v="62"/>
    <n v="141"/>
    <x v="2"/>
    <x v="2"/>
    <x v="2"/>
    <x v="0"/>
    <x v="0"/>
    <x v="0"/>
    <n v="0"/>
    <n v="6"/>
    <x v="0"/>
    <x v="1"/>
    <x v="0"/>
    <x v="1"/>
    <x v="0"/>
    <x v="0"/>
    <x v="0"/>
    <x v="0"/>
    <x v="9"/>
    <n v="2"/>
    <x v="0"/>
    <x v="0"/>
    <x v="3"/>
    <x v="0"/>
    <x v="1"/>
    <x v="0"/>
    <x v="3"/>
    <x v="0"/>
    <x v="2"/>
    <x v="0"/>
    <x v="0"/>
    <x v="0"/>
    <n v="0"/>
    <n v="10"/>
    <n v="7"/>
    <n v="2"/>
    <x v="0"/>
    <x v="0"/>
    <x v="0"/>
    <x v="0"/>
    <x v="0"/>
    <x v="0"/>
    <n v="9"/>
    <n v="9"/>
    <n v="6"/>
    <n v="6"/>
    <x v="0"/>
  </r>
  <r>
    <s v="08PES0317K"/>
    <x v="0"/>
    <x v="0"/>
    <s v="INSTITUTO HAMILTON"/>
    <n v="19"/>
    <x v="13"/>
    <n v="1"/>
    <s v="CHIHUAHUA"/>
    <s v="CALLE ZEUS"/>
    <x v="0"/>
    <x v="1"/>
    <x v="3"/>
    <x v="3"/>
    <x v="2"/>
    <x v="0"/>
    <s v="08FIS0007W"/>
    <m/>
    <x v="14"/>
    <x v="5"/>
    <n v="47"/>
    <n v="49"/>
    <n v="96"/>
    <n v="46"/>
    <n v="49"/>
    <n v="95"/>
    <n v="17"/>
    <n v="15"/>
    <n v="32"/>
    <n v="17"/>
    <x v="0"/>
    <n v="20"/>
    <x v="0"/>
    <n v="37"/>
    <n v="17"/>
    <n v="20"/>
    <n v="37"/>
    <n v="16"/>
    <x v="0"/>
    <n v="21"/>
    <x v="0"/>
    <n v="16"/>
    <n v="21"/>
    <n v="37"/>
    <n v="13"/>
    <x v="0"/>
    <n v="14"/>
    <x v="0"/>
    <n v="13"/>
    <n v="14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6"/>
    <x v="0"/>
    <n v="55"/>
    <x v="0"/>
    <n v="46"/>
    <n v="55"/>
    <n v="101"/>
    <x v="2"/>
    <x v="2"/>
    <x v="2"/>
    <x v="0"/>
    <x v="0"/>
    <x v="0"/>
    <n v="0"/>
    <n v="6"/>
    <x v="0"/>
    <x v="1"/>
    <x v="0"/>
    <x v="1"/>
    <x v="0"/>
    <x v="0"/>
    <x v="0"/>
    <x v="0"/>
    <x v="1"/>
    <n v="5"/>
    <x v="0"/>
    <x v="0"/>
    <x v="3"/>
    <x v="0"/>
    <x v="0"/>
    <x v="0"/>
    <x v="3"/>
    <x v="3"/>
    <x v="0"/>
    <x v="1"/>
    <x v="0"/>
    <x v="9"/>
    <n v="0"/>
    <n v="13"/>
    <n v="3"/>
    <n v="7"/>
    <x v="0"/>
    <x v="0"/>
    <x v="0"/>
    <x v="0"/>
    <x v="0"/>
    <x v="0"/>
    <n v="10"/>
    <n v="10"/>
    <n v="6"/>
    <n v="6"/>
    <x v="0"/>
  </r>
  <r>
    <s v="08PES0318J"/>
    <x v="0"/>
    <x v="0"/>
    <s v="INSTITUTO DAVID LIVINGSTONE"/>
    <n v="37"/>
    <x v="19"/>
    <n v="1"/>
    <s v="JUÁREZ"/>
    <s v="CALLE LAGUNA DE RODEO"/>
    <x v="0"/>
    <x v="1"/>
    <x v="3"/>
    <x v="3"/>
    <x v="2"/>
    <x v="0"/>
    <s v="08FIS0005Y"/>
    <m/>
    <x v="14"/>
    <x v="8"/>
    <n v="33"/>
    <n v="16"/>
    <n v="49"/>
    <n v="33"/>
    <n v="16"/>
    <n v="49"/>
    <n v="12"/>
    <n v="9"/>
    <n v="21"/>
    <n v="13"/>
    <x v="0"/>
    <n v="5"/>
    <x v="0"/>
    <n v="18"/>
    <n v="13"/>
    <n v="5"/>
    <n v="18"/>
    <n v="7"/>
    <x v="4"/>
    <n v="6"/>
    <x v="0"/>
    <n v="8"/>
    <n v="6"/>
    <n v="14"/>
    <n v="13"/>
    <x v="0"/>
    <n v="6"/>
    <x v="0"/>
    <n v="13"/>
    <n v="6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3"/>
    <x v="4"/>
    <n v="17"/>
    <x v="0"/>
    <n v="34"/>
    <n v="17"/>
    <n v="51"/>
    <x v="1"/>
    <x v="1"/>
    <x v="1"/>
    <x v="0"/>
    <x v="0"/>
    <x v="0"/>
    <n v="0"/>
    <n v="3"/>
    <x v="0"/>
    <x v="0"/>
    <x v="0"/>
    <x v="0"/>
    <x v="0"/>
    <x v="0"/>
    <x v="0"/>
    <x v="0"/>
    <x v="1"/>
    <n v="5"/>
    <x v="0"/>
    <x v="0"/>
    <x v="0"/>
    <x v="1"/>
    <x v="0"/>
    <x v="0"/>
    <x v="0"/>
    <x v="0"/>
    <x v="0"/>
    <x v="0"/>
    <x v="1"/>
    <x v="9"/>
    <n v="0"/>
    <n v="11"/>
    <n v="1"/>
    <n v="7"/>
    <x v="0"/>
    <x v="0"/>
    <x v="0"/>
    <x v="0"/>
    <x v="0"/>
    <x v="0"/>
    <n v="8"/>
    <n v="8"/>
    <n v="9"/>
    <n v="9"/>
    <x v="0"/>
  </r>
  <r>
    <s v="08PES0319I"/>
    <x v="0"/>
    <x v="0"/>
    <s v="INSTITUTO KUROWI"/>
    <n v="37"/>
    <x v="19"/>
    <n v="1"/>
    <s v="JUÁREZ"/>
    <s v="CALLE 20 DE NOVIEMBRE"/>
    <x v="0"/>
    <x v="1"/>
    <x v="3"/>
    <x v="3"/>
    <x v="2"/>
    <x v="0"/>
    <s v="08FIS0005Y"/>
    <m/>
    <x v="14"/>
    <x v="8"/>
    <n v="35"/>
    <n v="40"/>
    <n v="75"/>
    <n v="35"/>
    <n v="40"/>
    <n v="75"/>
    <n v="20"/>
    <n v="16"/>
    <n v="36"/>
    <n v="10"/>
    <x v="0"/>
    <n v="11"/>
    <x v="0"/>
    <n v="21"/>
    <n v="10"/>
    <n v="11"/>
    <n v="21"/>
    <n v="6"/>
    <x v="0"/>
    <n v="5"/>
    <x v="0"/>
    <n v="6"/>
    <n v="5"/>
    <n v="11"/>
    <n v="5"/>
    <x v="0"/>
    <n v="17"/>
    <x v="0"/>
    <n v="5"/>
    <n v="17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33"/>
    <x v="0"/>
    <n v="21"/>
    <n v="33"/>
    <n v="54"/>
    <x v="1"/>
    <x v="1"/>
    <x v="1"/>
    <x v="0"/>
    <x v="0"/>
    <x v="0"/>
    <n v="0"/>
    <n v="3"/>
    <x v="0"/>
    <x v="0"/>
    <x v="0"/>
    <x v="0"/>
    <x v="0"/>
    <x v="0"/>
    <x v="0"/>
    <x v="0"/>
    <x v="1"/>
    <n v="4"/>
    <x v="0"/>
    <x v="1"/>
    <x v="0"/>
    <x v="1"/>
    <x v="1"/>
    <x v="0"/>
    <x v="3"/>
    <x v="0"/>
    <x v="0"/>
    <x v="0"/>
    <x v="1"/>
    <x v="3"/>
    <n v="0"/>
    <n v="15"/>
    <n v="3"/>
    <n v="6"/>
    <x v="0"/>
    <x v="0"/>
    <x v="0"/>
    <x v="0"/>
    <x v="0"/>
    <x v="0"/>
    <n v="9"/>
    <n v="9"/>
    <n v="3"/>
    <n v="3"/>
    <x v="0"/>
  </r>
  <r>
    <s v="08PES0320Y"/>
    <x v="0"/>
    <x v="0"/>
    <s v="COLEGIO GUADALUPANO DE CIUDAD JUAREZ"/>
    <n v="37"/>
    <x v="19"/>
    <n v="1"/>
    <s v="JUÁREZ"/>
    <s v="CALZADA DEL RIO"/>
    <x v="0"/>
    <x v="1"/>
    <x v="3"/>
    <x v="3"/>
    <x v="2"/>
    <x v="0"/>
    <s v="08FIS0005Y"/>
    <m/>
    <x v="14"/>
    <x v="8"/>
    <n v="35"/>
    <n v="36"/>
    <n v="71"/>
    <n v="35"/>
    <n v="36"/>
    <n v="71"/>
    <n v="12"/>
    <n v="11"/>
    <n v="23"/>
    <n v="12"/>
    <x v="0"/>
    <n v="14"/>
    <x v="0"/>
    <n v="26"/>
    <n v="12"/>
    <n v="14"/>
    <n v="26"/>
    <n v="17"/>
    <x v="0"/>
    <n v="13"/>
    <x v="0"/>
    <n v="17"/>
    <n v="13"/>
    <n v="30"/>
    <n v="8"/>
    <x v="0"/>
    <n v="9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7"/>
    <x v="0"/>
    <n v="36"/>
    <x v="0"/>
    <n v="37"/>
    <n v="36"/>
    <n v="73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1"/>
    <x v="0"/>
    <x v="0"/>
    <x v="0"/>
    <x v="0"/>
    <x v="0"/>
    <x v="0"/>
    <x v="1"/>
    <x v="0"/>
    <x v="0"/>
    <n v="0"/>
    <n v="7"/>
    <n v="3"/>
    <n v="3"/>
    <x v="0"/>
    <x v="0"/>
    <x v="0"/>
    <x v="0"/>
    <x v="0"/>
    <x v="0"/>
    <n v="6"/>
    <n v="6"/>
    <n v="3"/>
    <n v="3"/>
    <x v="0"/>
  </r>
  <r>
    <s v="08PES0321X"/>
    <x v="0"/>
    <x v="0"/>
    <s v="COLEGIO INGLÉS DE DURANGO"/>
    <n v="37"/>
    <x v="19"/>
    <n v="1"/>
    <s v="JUÁREZ"/>
    <s v="PROLONGACIÓN AVENIDA TOMAS FERNANDEZ"/>
    <x v="0"/>
    <x v="1"/>
    <x v="3"/>
    <x v="3"/>
    <x v="2"/>
    <x v="0"/>
    <s v="08FIS0005Y"/>
    <m/>
    <x v="4"/>
    <x v="8"/>
    <n v="82"/>
    <n v="71"/>
    <n v="153"/>
    <n v="82"/>
    <n v="71"/>
    <n v="153"/>
    <n v="18"/>
    <n v="8"/>
    <n v="26"/>
    <n v="45"/>
    <x v="0"/>
    <n v="35"/>
    <x v="0"/>
    <n v="80"/>
    <n v="45"/>
    <n v="35"/>
    <n v="80"/>
    <n v="38"/>
    <x v="0"/>
    <n v="39"/>
    <x v="0"/>
    <n v="38"/>
    <n v="39"/>
    <n v="77"/>
    <n v="26"/>
    <x v="0"/>
    <n v="25"/>
    <x v="0"/>
    <n v="26"/>
    <n v="25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9"/>
    <x v="0"/>
    <n v="99"/>
    <x v="0"/>
    <n v="109"/>
    <n v="99"/>
    <n v="208"/>
    <x v="5"/>
    <x v="5"/>
    <x v="2"/>
    <x v="0"/>
    <x v="0"/>
    <x v="0"/>
    <n v="0"/>
    <n v="8"/>
    <x v="0"/>
    <x v="1"/>
    <x v="0"/>
    <x v="1"/>
    <x v="0"/>
    <x v="0"/>
    <x v="0"/>
    <x v="0"/>
    <x v="2"/>
    <n v="1"/>
    <x v="0"/>
    <x v="0"/>
    <x v="3"/>
    <x v="0"/>
    <x v="1"/>
    <x v="0"/>
    <x v="0"/>
    <x v="3"/>
    <x v="1"/>
    <x v="1"/>
    <x v="0"/>
    <x v="0"/>
    <n v="0"/>
    <n v="12"/>
    <n v="8"/>
    <n v="3"/>
    <x v="0"/>
    <x v="0"/>
    <x v="0"/>
    <x v="0"/>
    <x v="0"/>
    <x v="0"/>
    <n v="11"/>
    <n v="11"/>
    <n v="8"/>
    <n v="8"/>
    <x v="0"/>
  </r>
  <r>
    <s v="08PJN0003A"/>
    <x v="0"/>
    <x v="0"/>
    <s v="PREESCOLAR DE CHIHUAHUA"/>
    <n v="19"/>
    <x v="13"/>
    <n v="1"/>
    <s v="CHIHUAHUA"/>
    <s v="AVENIDA RUDYARD KIPLING"/>
    <x v="0"/>
    <x v="1"/>
    <x v="3"/>
    <x v="0"/>
    <x v="2"/>
    <x v="0"/>
    <s v="08FZP0102T"/>
    <s v="08FJZ0115C"/>
    <x v="6"/>
    <x v="5"/>
    <n v="1"/>
    <n v="4"/>
    <n v="5"/>
    <n v="1"/>
    <n v="4"/>
    <n v="5"/>
    <n v="0"/>
    <n v="0"/>
    <n v="0"/>
    <n v="0"/>
    <x v="0"/>
    <n v="0"/>
    <x v="0"/>
    <n v="0"/>
    <n v="0"/>
    <n v="5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"/>
    <n v="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0"/>
    <n v="0"/>
    <n v="6"/>
    <n v="0"/>
    <n v="1"/>
    <x v="1"/>
    <x v="0"/>
    <x v="0"/>
    <x v="0"/>
    <x v="0"/>
    <x v="0"/>
    <n v="0"/>
    <n v="1"/>
    <n v="1"/>
    <n v="1"/>
    <x v="0"/>
  </r>
  <r>
    <s v="08PJN0005Z"/>
    <x v="0"/>
    <x v="0"/>
    <s v="PREESCOLAR PARQUE RÍO BRAVO"/>
    <n v="37"/>
    <x v="19"/>
    <n v="1"/>
    <s v="JUÁREZ"/>
    <s v="CALLE MANUEL SANDOVAL VALLARTA"/>
    <x v="0"/>
    <x v="1"/>
    <x v="3"/>
    <x v="0"/>
    <x v="2"/>
    <x v="0"/>
    <s v="08FZP0022H"/>
    <s v="08FJZ0004Y"/>
    <x v="8"/>
    <x v="8"/>
    <n v="4"/>
    <n v="9"/>
    <n v="13"/>
    <n v="4"/>
    <n v="9"/>
    <n v="13"/>
    <n v="0"/>
    <n v="0"/>
    <n v="0"/>
    <n v="0"/>
    <x v="0"/>
    <n v="0"/>
    <x v="0"/>
    <n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0"/>
    <n v="18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07X"/>
    <x v="0"/>
    <x v="0"/>
    <s v="PREESCOLAR LA ESTANCIA U527"/>
    <n v="21"/>
    <x v="21"/>
    <n v="1"/>
    <s v="DELICIAS"/>
    <s v="AVENIDA RIO CHUVISCAR SUR"/>
    <x v="0"/>
    <x v="1"/>
    <x v="3"/>
    <x v="0"/>
    <x v="2"/>
    <x v="0"/>
    <s v="08FZP0151B"/>
    <s v="08FJZ0108T"/>
    <x v="8"/>
    <x v="6"/>
    <n v="5"/>
    <n v="9"/>
    <n v="14"/>
    <n v="5"/>
    <n v="9"/>
    <n v="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008W"/>
    <x v="0"/>
    <x v="0"/>
    <s v="PREESCOLAR TOWWI"/>
    <n v="17"/>
    <x v="16"/>
    <n v="1"/>
    <s v="CUAUHTÉMOC"/>
    <s v="CALLE RIO SANTA CLARA "/>
    <x v="0"/>
    <x v="1"/>
    <x v="3"/>
    <x v="0"/>
    <x v="2"/>
    <x v="0"/>
    <s v="08FZP0109M"/>
    <s v="08FJZ0105W"/>
    <x v="2"/>
    <x v="1"/>
    <n v="13"/>
    <n v="12"/>
    <n v="25"/>
    <n v="13"/>
    <n v="12"/>
    <n v="25"/>
    <n v="0"/>
    <n v="0"/>
    <n v="0"/>
    <n v="0"/>
    <x v="0"/>
    <n v="0"/>
    <x v="0"/>
    <n v="0"/>
    <n v="12"/>
    <n v="13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09V"/>
    <x v="0"/>
    <x v="0"/>
    <s v="PREESCOLAR MUNDO MÁGICO DE LOS NIÑOS"/>
    <n v="19"/>
    <x v="13"/>
    <n v="1"/>
    <s v="CHIHUAHUA"/>
    <s v="CALLE CIPRES "/>
    <x v="0"/>
    <x v="1"/>
    <x v="3"/>
    <x v="0"/>
    <x v="2"/>
    <x v="0"/>
    <s v="08FZP0103S"/>
    <s v="08FJZ0113E"/>
    <x v="4"/>
    <x v="5"/>
    <n v="12"/>
    <n v="15"/>
    <n v="27"/>
    <n v="12"/>
    <n v="15"/>
    <n v="27"/>
    <n v="0"/>
    <n v="0"/>
    <n v="0"/>
    <n v="0"/>
    <x v="0"/>
    <n v="0"/>
    <x v="0"/>
    <n v="0"/>
    <n v="18"/>
    <n v="29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9"/>
    <n v="4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0"/>
    <x v="0"/>
    <x v="0"/>
    <x v="0"/>
    <x v="0"/>
    <x v="0"/>
    <n v="1"/>
    <n v="1"/>
    <n v="2"/>
    <n v="2"/>
    <x v="0"/>
  </r>
  <r>
    <s v="08PJN0010K"/>
    <x v="0"/>
    <x v="0"/>
    <s v="PREESCOLAR NOGODI"/>
    <n v="19"/>
    <x v="13"/>
    <n v="1"/>
    <s v="CHIHUAHUA"/>
    <s v="CALLE PARQUE BAIXA"/>
    <x v="0"/>
    <x v="1"/>
    <x v="3"/>
    <x v="0"/>
    <x v="2"/>
    <x v="0"/>
    <s v="08FZP0269Z"/>
    <s v="08FJZ0117A"/>
    <x v="6"/>
    <x v="5"/>
    <n v="25"/>
    <n v="23"/>
    <n v="48"/>
    <n v="25"/>
    <n v="23"/>
    <n v="48"/>
    <n v="0"/>
    <n v="0"/>
    <n v="0"/>
    <n v="0"/>
    <x v="0"/>
    <n v="0"/>
    <x v="0"/>
    <n v="0"/>
    <n v="28"/>
    <n v="19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9"/>
    <n v="4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PJN0011J"/>
    <x v="0"/>
    <x v="0"/>
    <s v="PREESCOLAR CHILPAYATL"/>
    <n v="37"/>
    <x v="19"/>
    <n v="1"/>
    <s v="JUÁREZ"/>
    <s v="CALLE ACACIA"/>
    <x v="0"/>
    <x v="1"/>
    <x v="3"/>
    <x v="0"/>
    <x v="2"/>
    <x v="0"/>
    <s v="08FZP0023G"/>
    <s v="08FJZ0112F"/>
    <x v="8"/>
    <x v="8"/>
    <n v="12"/>
    <n v="11"/>
    <n v="23"/>
    <n v="12"/>
    <n v="11"/>
    <n v="23"/>
    <n v="0"/>
    <n v="0"/>
    <n v="0"/>
    <n v="0"/>
    <x v="0"/>
    <n v="0"/>
    <x v="0"/>
    <n v="0"/>
    <n v="32"/>
    <n v="30"/>
    <n v="6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0"/>
    <n v="6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0"/>
    <x v="0"/>
    <x v="0"/>
    <x v="0"/>
    <x v="0"/>
    <x v="0"/>
    <n v="1"/>
    <n v="1"/>
    <n v="2"/>
    <n v="2"/>
    <x v="0"/>
  </r>
  <r>
    <s v="08PJN0014G"/>
    <x v="0"/>
    <x v="0"/>
    <s v="PREESCOLAR CARITA FELIZ"/>
    <n v="21"/>
    <x v="21"/>
    <n v="1"/>
    <s v="DELICIAS"/>
    <s v="CALLE 8A. PONIENTE"/>
    <x v="0"/>
    <x v="1"/>
    <x v="3"/>
    <x v="0"/>
    <x v="2"/>
    <x v="0"/>
    <s v="08FZP0105Q"/>
    <s v="08FJZ0108T"/>
    <x v="9"/>
    <x v="6"/>
    <n v="17"/>
    <n v="14"/>
    <n v="31"/>
    <n v="17"/>
    <n v="14"/>
    <n v="31"/>
    <n v="0"/>
    <n v="0"/>
    <n v="0"/>
    <n v="0"/>
    <x v="0"/>
    <n v="0"/>
    <x v="0"/>
    <n v="0"/>
    <n v="22"/>
    <n v="13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3"/>
    <n v="3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3"/>
    <n v="0"/>
    <n v="5"/>
    <n v="0"/>
    <n v="1"/>
    <x v="0"/>
    <x v="0"/>
    <x v="0"/>
    <x v="0"/>
    <x v="0"/>
    <x v="0"/>
    <n v="1"/>
    <n v="1"/>
    <n v="1"/>
    <n v="1"/>
    <x v="0"/>
  </r>
  <r>
    <s v="08PJN0016E"/>
    <x v="0"/>
    <x v="0"/>
    <s v="PREESCOLAR MITLA"/>
    <n v="37"/>
    <x v="19"/>
    <n v="1"/>
    <s v="JUÁREZ"/>
    <s v="CALLE YEPOMERA"/>
    <x v="0"/>
    <x v="1"/>
    <x v="3"/>
    <x v="0"/>
    <x v="2"/>
    <x v="0"/>
    <s v="08FZP0261H"/>
    <s v="08FJZ0101Z"/>
    <x v="8"/>
    <x v="8"/>
    <n v="7"/>
    <n v="8"/>
    <n v="15"/>
    <n v="7"/>
    <n v="8"/>
    <n v="15"/>
    <n v="0"/>
    <n v="0"/>
    <n v="0"/>
    <n v="0"/>
    <x v="0"/>
    <n v="0"/>
    <x v="0"/>
    <n v="0"/>
    <n v="9"/>
    <n v="9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17D"/>
    <x v="0"/>
    <x v="0"/>
    <s v="PIOLIN"/>
    <n v="37"/>
    <x v="19"/>
    <n v="1"/>
    <s v="JUÁREZ"/>
    <s v="CALZADA DEL RIO"/>
    <x v="0"/>
    <x v="1"/>
    <x v="3"/>
    <x v="0"/>
    <x v="2"/>
    <x v="0"/>
    <s v="08FZP0016X"/>
    <m/>
    <x v="14"/>
    <x v="8"/>
    <n v="8"/>
    <n v="8"/>
    <n v="16"/>
    <n v="8"/>
    <n v="8"/>
    <n v="16"/>
    <n v="0"/>
    <n v="0"/>
    <n v="0"/>
    <n v="0"/>
    <x v="0"/>
    <n v="0"/>
    <x v="0"/>
    <n v="0"/>
    <n v="2"/>
    <n v="4"/>
    <n v="6"/>
    <n v="0"/>
    <x v="0"/>
    <n v="0"/>
    <x v="0"/>
    <n v="1"/>
    <n v="4"/>
    <n v="5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0"/>
    <n v="17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1"/>
    <x v="0"/>
    <x v="0"/>
    <x v="0"/>
    <x v="0"/>
    <x v="0"/>
    <x v="9"/>
    <n v="0"/>
    <n v="5"/>
    <n v="0"/>
    <n v="2"/>
    <x v="0"/>
    <x v="0"/>
    <x v="1"/>
    <x v="0"/>
    <x v="0"/>
    <x v="0"/>
    <n v="1"/>
    <n v="2"/>
    <n v="6"/>
    <n v="3"/>
    <x v="0"/>
  </r>
  <r>
    <s v="08PJN0020R"/>
    <x v="0"/>
    <x v="0"/>
    <s v="JUAN DE LA BARRERA"/>
    <n v="37"/>
    <x v="19"/>
    <n v="1"/>
    <s v="JUÁREZ"/>
    <s v="CALLE SALTILLO SUR"/>
    <x v="0"/>
    <x v="1"/>
    <x v="3"/>
    <x v="0"/>
    <x v="2"/>
    <x v="0"/>
    <s v="08FZP0016X"/>
    <m/>
    <x v="14"/>
    <x v="8"/>
    <n v="6"/>
    <n v="8"/>
    <n v="14"/>
    <n v="6"/>
    <n v="8"/>
    <n v="14"/>
    <n v="0"/>
    <n v="0"/>
    <n v="0"/>
    <n v="0"/>
    <x v="0"/>
    <n v="0"/>
    <x v="0"/>
    <n v="0"/>
    <n v="0"/>
    <n v="0"/>
    <n v="0"/>
    <n v="0"/>
    <x v="0"/>
    <n v="0"/>
    <x v="0"/>
    <n v="3"/>
    <n v="3"/>
    <n v="6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6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1"/>
    <x v="0"/>
    <x v="1"/>
    <n v="0"/>
    <n v="4"/>
    <n v="0"/>
    <n v="1"/>
    <x v="0"/>
    <x v="0"/>
    <x v="0"/>
    <x v="0"/>
    <x v="0"/>
    <x v="0"/>
    <n v="1"/>
    <n v="1"/>
    <n v="1"/>
    <n v="1"/>
    <x v="0"/>
  </r>
  <r>
    <s v="08PJN0022P"/>
    <x v="0"/>
    <x v="0"/>
    <s v="PREESCOLAR ATENEA"/>
    <n v="50"/>
    <x v="30"/>
    <n v="1"/>
    <s v="NUEVO CASAS GRANDES"/>
    <s v="AVENIDA PLAN ALEMAN"/>
    <x v="0"/>
    <x v="1"/>
    <x v="3"/>
    <x v="0"/>
    <x v="2"/>
    <x v="0"/>
    <s v="08FZP0113Z"/>
    <s v="08FJZ0110H"/>
    <x v="12"/>
    <x v="9"/>
    <n v="9"/>
    <n v="6"/>
    <n v="15"/>
    <n v="9"/>
    <n v="6"/>
    <n v="15"/>
    <n v="0"/>
    <n v="0"/>
    <n v="0"/>
    <n v="0"/>
    <x v="0"/>
    <n v="0"/>
    <x v="0"/>
    <n v="0"/>
    <n v="10"/>
    <n v="14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4"/>
    <n v="24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28J"/>
    <x v="0"/>
    <x v="0"/>
    <s v="PREESCOLAR PAQUIME"/>
    <n v="50"/>
    <x v="30"/>
    <n v="1"/>
    <s v="NUEVO CASAS GRANDES"/>
    <s v="AVENIDA MANUEL OCHOA"/>
    <x v="0"/>
    <x v="1"/>
    <x v="3"/>
    <x v="0"/>
    <x v="2"/>
    <x v="0"/>
    <s v="08FZP0143T"/>
    <s v="08FJZ0110H"/>
    <x v="12"/>
    <x v="9"/>
    <n v="14"/>
    <n v="7"/>
    <n v="21"/>
    <n v="14"/>
    <n v="7"/>
    <n v="21"/>
    <n v="0"/>
    <n v="0"/>
    <n v="0"/>
    <n v="0"/>
    <x v="0"/>
    <n v="0"/>
    <x v="0"/>
    <n v="0"/>
    <n v="39"/>
    <n v="20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0"/>
    <n v="5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3"/>
    <n v="0"/>
    <n v="5"/>
    <n v="0"/>
    <n v="1"/>
    <x v="0"/>
    <x v="0"/>
    <x v="0"/>
    <x v="0"/>
    <x v="0"/>
    <x v="0"/>
    <n v="1"/>
    <n v="1"/>
    <n v="1"/>
    <n v="1"/>
    <x v="0"/>
  </r>
  <r>
    <s v="08PJN0033V"/>
    <x v="0"/>
    <x v="0"/>
    <s v="INSTITUTO MEXICO DE CIUDAD JUAREZ"/>
    <n v="37"/>
    <x v="19"/>
    <n v="1"/>
    <s v="JUÁREZ"/>
    <s v="CALLE COLEGIO MEXICO"/>
    <x v="0"/>
    <x v="1"/>
    <x v="3"/>
    <x v="0"/>
    <x v="2"/>
    <x v="0"/>
    <s v="08FZP0007P"/>
    <m/>
    <x v="14"/>
    <x v="8"/>
    <n v="30"/>
    <n v="31"/>
    <n v="61"/>
    <n v="30"/>
    <n v="31"/>
    <n v="61"/>
    <n v="0"/>
    <n v="0"/>
    <n v="0"/>
    <n v="0"/>
    <x v="0"/>
    <n v="0"/>
    <x v="0"/>
    <n v="0"/>
    <n v="0"/>
    <n v="0"/>
    <n v="0"/>
    <n v="0"/>
    <x v="0"/>
    <n v="0"/>
    <x v="0"/>
    <n v="15"/>
    <n v="10"/>
    <n v="25"/>
    <n v="0"/>
    <x v="0"/>
    <n v="0"/>
    <x v="0"/>
    <n v="16"/>
    <n v="16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6"/>
    <n v="57"/>
    <x v="0"/>
    <x v="1"/>
    <x v="2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1"/>
    <x v="0"/>
    <x v="12"/>
    <n v="0"/>
    <n v="15"/>
    <n v="0"/>
    <n v="3"/>
    <x v="0"/>
    <x v="1"/>
    <x v="2"/>
    <x v="0"/>
    <x v="0"/>
    <x v="0"/>
    <n v="0"/>
    <n v="3"/>
    <n v="3"/>
    <n v="3"/>
    <x v="0"/>
  </r>
  <r>
    <s v="08PJN0036S"/>
    <x v="0"/>
    <x v="0"/>
    <s v="COLEGIO LATINO AMERICANO"/>
    <n v="37"/>
    <x v="19"/>
    <n v="1"/>
    <s v="JUÁREZ"/>
    <s v="CALLE PLUTARCO ELIAS S"/>
    <x v="0"/>
    <x v="1"/>
    <x v="3"/>
    <x v="0"/>
    <x v="2"/>
    <x v="0"/>
    <s v="08FZP0007P"/>
    <m/>
    <x v="4"/>
    <x v="8"/>
    <n v="24"/>
    <n v="28"/>
    <n v="52"/>
    <n v="24"/>
    <n v="28"/>
    <n v="52"/>
    <n v="0"/>
    <n v="0"/>
    <n v="0"/>
    <n v="0"/>
    <x v="0"/>
    <n v="0"/>
    <x v="0"/>
    <n v="0"/>
    <n v="5"/>
    <n v="4"/>
    <n v="9"/>
    <n v="0"/>
    <x v="0"/>
    <n v="0"/>
    <x v="0"/>
    <n v="5"/>
    <n v="9"/>
    <n v="14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4"/>
    <n v="42"/>
    <x v="1"/>
    <x v="1"/>
    <x v="0"/>
    <x v="0"/>
    <x v="0"/>
    <x v="0"/>
    <n v="1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1"/>
    <x v="6"/>
    <x v="11"/>
    <n v="0"/>
    <n v="13"/>
    <n v="0"/>
    <n v="3"/>
    <x v="1"/>
    <x v="1"/>
    <x v="0"/>
    <x v="0"/>
    <x v="0"/>
    <x v="0"/>
    <n v="1"/>
    <n v="3"/>
    <n v="6"/>
    <n v="6"/>
    <x v="0"/>
  </r>
  <r>
    <s v="08PJN0037R"/>
    <x v="0"/>
    <x v="0"/>
    <s v="COLEGIO JOSEFA VILLEGAS OROZCO"/>
    <n v="37"/>
    <x v="19"/>
    <n v="1"/>
    <s v="JUÁREZ"/>
    <s v="CALLE TETZALEZ"/>
    <x v="0"/>
    <x v="1"/>
    <x v="3"/>
    <x v="0"/>
    <x v="2"/>
    <x v="0"/>
    <s v="08FZP0007P"/>
    <m/>
    <x v="14"/>
    <x v="8"/>
    <n v="10"/>
    <n v="21"/>
    <n v="31"/>
    <n v="10"/>
    <n v="21"/>
    <n v="31"/>
    <n v="0"/>
    <n v="0"/>
    <n v="0"/>
    <n v="0"/>
    <x v="0"/>
    <n v="0"/>
    <x v="0"/>
    <n v="0"/>
    <n v="0"/>
    <n v="0"/>
    <n v="0"/>
    <n v="0"/>
    <x v="0"/>
    <n v="0"/>
    <x v="0"/>
    <n v="3"/>
    <n v="2"/>
    <n v="5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1"/>
    <n v="22"/>
    <x v="0"/>
    <x v="1"/>
    <x v="1"/>
    <x v="0"/>
    <x v="0"/>
    <x v="0"/>
    <n v="0"/>
    <n v="2"/>
    <x v="0"/>
    <x v="1"/>
    <x v="0"/>
    <x v="1"/>
    <x v="0"/>
    <x v="0"/>
    <x v="0"/>
    <x v="1"/>
    <x v="0"/>
    <n v="2"/>
    <x v="0"/>
    <x v="0"/>
    <x v="3"/>
    <x v="0"/>
    <x v="0"/>
    <x v="0"/>
    <x v="0"/>
    <x v="0"/>
    <x v="0"/>
    <x v="1"/>
    <x v="0"/>
    <x v="5"/>
    <n v="0"/>
    <n v="12"/>
    <n v="0"/>
    <n v="2"/>
    <x v="0"/>
    <x v="1"/>
    <x v="1"/>
    <x v="0"/>
    <x v="0"/>
    <x v="0"/>
    <n v="0"/>
    <n v="2"/>
    <n v="3"/>
    <n v="2"/>
    <x v="0"/>
  </r>
  <r>
    <s v="08PJN0042C"/>
    <x v="0"/>
    <x v="0"/>
    <s v="PREESCOLAR TOWITO"/>
    <n v="19"/>
    <x v="13"/>
    <n v="1"/>
    <s v="CHIHUAHUA"/>
    <s v="CALLE ANTONIO DE MONTES"/>
    <x v="0"/>
    <x v="1"/>
    <x v="3"/>
    <x v="0"/>
    <x v="2"/>
    <x v="0"/>
    <s v="08FZP0101U"/>
    <s v="08FJZ0116B"/>
    <x v="6"/>
    <x v="5"/>
    <n v="17"/>
    <n v="11"/>
    <n v="28"/>
    <n v="17"/>
    <n v="11"/>
    <n v="28"/>
    <n v="0"/>
    <n v="0"/>
    <n v="0"/>
    <n v="0"/>
    <x v="0"/>
    <n v="0"/>
    <x v="0"/>
    <n v="0"/>
    <n v="25"/>
    <n v="30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30"/>
    <n v="55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PJN0043B"/>
    <x v="0"/>
    <x v="0"/>
    <s v="PREESCOLAR CANACINTRA"/>
    <n v="21"/>
    <x v="21"/>
    <n v="1"/>
    <s v="DELICIAS"/>
    <s v="CALLE CENTRAL SUR"/>
    <x v="0"/>
    <x v="1"/>
    <x v="3"/>
    <x v="0"/>
    <x v="2"/>
    <x v="0"/>
    <s v="08FZP0137I"/>
    <s v="08FJZ0108T"/>
    <x v="9"/>
    <x v="6"/>
    <n v="7"/>
    <n v="11"/>
    <n v="18"/>
    <n v="7"/>
    <n v="11"/>
    <n v="18"/>
    <n v="0"/>
    <n v="0"/>
    <n v="0"/>
    <n v="0"/>
    <x v="0"/>
    <n v="0"/>
    <x v="0"/>
    <n v="0"/>
    <n v="19"/>
    <n v="11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1"/>
    <n v="30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44A"/>
    <x v="0"/>
    <x v="0"/>
    <s v="INSTITUTO BILINGÜE PATRIA Y CULTURA"/>
    <n v="37"/>
    <x v="19"/>
    <n v="1"/>
    <s v="JUÁREZ"/>
    <s v="CALLE MELQUIADES ALANIS"/>
    <x v="0"/>
    <x v="1"/>
    <x v="3"/>
    <x v="0"/>
    <x v="2"/>
    <x v="0"/>
    <s v="08FZP0007P"/>
    <m/>
    <x v="14"/>
    <x v="8"/>
    <n v="8"/>
    <n v="10"/>
    <n v="18"/>
    <n v="8"/>
    <n v="10"/>
    <n v="18"/>
    <n v="0"/>
    <n v="0"/>
    <n v="0"/>
    <n v="0"/>
    <x v="0"/>
    <n v="0"/>
    <x v="0"/>
    <n v="0"/>
    <n v="0"/>
    <n v="0"/>
    <n v="0"/>
    <n v="0"/>
    <x v="0"/>
    <n v="0"/>
    <x v="0"/>
    <n v="3"/>
    <n v="4"/>
    <n v="7"/>
    <n v="0"/>
    <x v="0"/>
    <n v="0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1"/>
    <x v="9"/>
    <x v="0"/>
    <n v="0"/>
    <n v="7"/>
    <n v="0"/>
    <n v="2"/>
    <x v="0"/>
    <x v="1"/>
    <x v="1"/>
    <x v="0"/>
    <x v="0"/>
    <x v="0"/>
    <n v="0"/>
    <n v="2"/>
    <n v="2"/>
    <n v="2"/>
    <x v="0"/>
  </r>
  <r>
    <s v="08PJN0049W"/>
    <x v="0"/>
    <x v="0"/>
    <s v="COLEGIO DOZAL BILINGÜE"/>
    <n v="19"/>
    <x v="13"/>
    <n v="1"/>
    <s v="CHIHUAHUA"/>
    <s v="CALLE SIMON BOLIVAR"/>
    <x v="0"/>
    <x v="1"/>
    <x v="3"/>
    <x v="0"/>
    <x v="2"/>
    <x v="0"/>
    <s v="08FZP0004S"/>
    <s v="08FJZ0003Z"/>
    <x v="14"/>
    <x v="5"/>
    <n v="44"/>
    <n v="52"/>
    <n v="96"/>
    <n v="44"/>
    <n v="52"/>
    <n v="96"/>
    <n v="0"/>
    <n v="0"/>
    <n v="0"/>
    <n v="0"/>
    <x v="0"/>
    <n v="0"/>
    <x v="0"/>
    <n v="0"/>
    <n v="9"/>
    <n v="6"/>
    <n v="15"/>
    <n v="0"/>
    <x v="0"/>
    <n v="0"/>
    <x v="0"/>
    <n v="9"/>
    <n v="19"/>
    <n v="28"/>
    <n v="0"/>
    <x v="0"/>
    <n v="0"/>
    <x v="0"/>
    <n v="22"/>
    <n v="22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47"/>
    <n v="87"/>
    <x v="1"/>
    <x v="0"/>
    <x v="0"/>
    <x v="0"/>
    <x v="0"/>
    <x v="0"/>
    <n v="2"/>
    <n v="3"/>
    <x v="0"/>
    <x v="0"/>
    <x v="0"/>
    <x v="0"/>
    <x v="0"/>
    <x v="0"/>
    <x v="0"/>
    <x v="0"/>
    <x v="0"/>
    <n v="2"/>
    <x v="0"/>
    <x v="0"/>
    <x v="3"/>
    <x v="0"/>
    <x v="0"/>
    <x v="1"/>
    <x v="0"/>
    <x v="0"/>
    <x v="0"/>
    <x v="2"/>
    <x v="1"/>
    <x v="5"/>
    <n v="0"/>
    <n v="15"/>
    <n v="0"/>
    <n v="3"/>
    <x v="1"/>
    <x v="0"/>
    <x v="0"/>
    <x v="0"/>
    <x v="0"/>
    <x v="0"/>
    <n v="2"/>
    <n v="3"/>
    <n v="5"/>
    <n v="5"/>
    <x v="0"/>
  </r>
  <r>
    <s v="08PJN0051K"/>
    <x v="0"/>
    <x v="0"/>
    <s v="PREESCOLAR NIÑITO JESUS"/>
    <n v="37"/>
    <x v="19"/>
    <n v="1"/>
    <s v="JUÁREZ"/>
    <s v="AVENIDA FUNDIDORES"/>
    <x v="0"/>
    <x v="1"/>
    <x v="3"/>
    <x v="0"/>
    <x v="2"/>
    <x v="0"/>
    <s v="08FZP0270P"/>
    <s v="08FJZ0112F"/>
    <x v="8"/>
    <x v="8"/>
    <n v="11"/>
    <n v="12"/>
    <n v="23"/>
    <n v="11"/>
    <n v="12"/>
    <n v="2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052J"/>
    <x v="0"/>
    <x v="0"/>
    <s v="PREESCOLAR BARNEY"/>
    <n v="45"/>
    <x v="47"/>
    <n v="1"/>
    <s v="PEDRO MEOQUI"/>
    <s v="CALLE JUAREZ"/>
    <x v="0"/>
    <x v="1"/>
    <x v="3"/>
    <x v="0"/>
    <x v="2"/>
    <x v="0"/>
    <s v="08FZP0106P"/>
    <s v="08FJZ0108T"/>
    <x v="4"/>
    <x v="6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054H"/>
    <x v="0"/>
    <x v="0"/>
    <s v="PREESCOLAR CRECE"/>
    <n v="19"/>
    <x v="13"/>
    <n v="1"/>
    <s v="CHIHUAHUA"/>
    <s v="AVENIDA FEDOR DOSTOIEVSKI"/>
    <x v="0"/>
    <x v="1"/>
    <x v="3"/>
    <x v="0"/>
    <x v="2"/>
    <x v="0"/>
    <s v="08FZP0144S"/>
    <s v="08FJZ0102Z"/>
    <x v="6"/>
    <x v="5"/>
    <n v="27"/>
    <n v="18"/>
    <n v="45"/>
    <n v="27"/>
    <n v="18"/>
    <n v="45"/>
    <n v="0"/>
    <n v="0"/>
    <n v="0"/>
    <n v="0"/>
    <x v="0"/>
    <n v="0"/>
    <x v="0"/>
    <n v="0"/>
    <n v="24"/>
    <n v="31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1"/>
    <n v="55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0"/>
    <n v="0"/>
    <n v="7"/>
    <n v="0"/>
    <n v="2"/>
    <x v="1"/>
    <x v="0"/>
    <x v="0"/>
    <x v="0"/>
    <x v="0"/>
    <x v="0"/>
    <n v="1"/>
    <n v="2"/>
    <n v="1"/>
    <n v="1"/>
    <x v="0"/>
  </r>
  <r>
    <s v="08PJN0055G"/>
    <x v="0"/>
    <x v="0"/>
    <s v="PREESCOLAR ESTANCIA U530"/>
    <n v="21"/>
    <x v="21"/>
    <n v="1"/>
    <s v="DELICIAS"/>
    <s v="AVENIDA TERCERA ORIENTE"/>
    <x v="0"/>
    <x v="1"/>
    <x v="3"/>
    <x v="0"/>
    <x v="2"/>
    <x v="0"/>
    <s v="08FZP0151B"/>
    <s v="08FJZ0108T"/>
    <x v="9"/>
    <x v="6"/>
    <n v="4"/>
    <n v="0"/>
    <n v="4"/>
    <n v="4"/>
    <n v="0"/>
    <n v="4"/>
    <n v="0"/>
    <n v="0"/>
    <n v="0"/>
    <n v="0"/>
    <x v="0"/>
    <n v="0"/>
    <x v="0"/>
    <n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1"/>
    <x v="0"/>
    <x v="0"/>
    <x v="0"/>
    <x v="0"/>
    <x v="0"/>
    <n v="0"/>
    <n v="1"/>
    <n v="1"/>
    <n v="1"/>
    <x v="0"/>
  </r>
  <r>
    <s v="08PJN0056F"/>
    <x v="0"/>
    <x v="0"/>
    <s v="PREESCOLAR SERVICIO DE GUARDERIAS"/>
    <n v="21"/>
    <x v="21"/>
    <n v="1"/>
    <s v="DELICIAS"/>
    <s v="CALLE 10A NORTE"/>
    <x v="0"/>
    <x v="1"/>
    <x v="3"/>
    <x v="0"/>
    <x v="2"/>
    <x v="0"/>
    <s v="08FZP0105Q"/>
    <s v="08FJZ0108T"/>
    <x v="9"/>
    <x v="6"/>
    <n v="10"/>
    <n v="5"/>
    <n v="15"/>
    <n v="10"/>
    <n v="5"/>
    <n v="15"/>
    <n v="0"/>
    <n v="0"/>
    <n v="0"/>
    <n v="0"/>
    <x v="0"/>
    <n v="0"/>
    <x v="0"/>
    <n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1"/>
    <x v="0"/>
    <x v="0"/>
    <x v="0"/>
    <x v="0"/>
    <x v="0"/>
    <n v="0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1"/>
    <x v="0"/>
    <x v="0"/>
    <x v="0"/>
    <x v="0"/>
    <x v="0"/>
    <n v="0"/>
    <n v="1"/>
    <n v="1"/>
    <n v="1"/>
    <x v="0"/>
  </r>
  <r>
    <s v="08PJN0057E"/>
    <x v="0"/>
    <x v="0"/>
    <s v="PREESCOLAR CANACO DELICIAS"/>
    <n v="21"/>
    <x v="21"/>
    <n v="1"/>
    <s v="DELICIAS"/>
    <s v="AVENIDA PLUTARCO ELIAS CALLES"/>
    <x v="0"/>
    <x v="1"/>
    <x v="3"/>
    <x v="0"/>
    <x v="2"/>
    <x v="0"/>
    <s v="08FZP0105Q"/>
    <s v="08FJZ0108T"/>
    <x v="9"/>
    <x v="6"/>
    <n v="21"/>
    <n v="13"/>
    <n v="34"/>
    <n v="21"/>
    <n v="13"/>
    <n v="34"/>
    <n v="0"/>
    <n v="0"/>
    <n v="0"/>
    <n v="0"/>
    <x v="0"/>
    <n v="0"/>
    <x v="0"/>
    <n v="0"/>
    <n v="23"/>
    <n v="17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7"/>
    <n v="40"/>
    <x v="2"/>
    <x v="0"/>
    <x v="0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2"/>
    <x v="0"/>
    <x v="0"/>
    <x v="0"/>
    <x v="0"/>
    <x v="0"/>
    <n v="0"/>
    <n v="2"/>
    <n v="2"/>
    <n v="2"/>
    <x v="0"/>
  </r>
  <r>
    <s v="08PJN0058D"/>
    <x v="0"/>
    <x v="0"/>
    <s v="PREESCOLAR LAS AMERICAS"/>
    <n v="19"/>
    <x v="13"/>
    <n v="1"/>
    <s v="CHIHUAHUA"/>
    <s v="CALLE WASHINGTON"/>
    <x v="0"/>
    <x v="1"/>
    <x v="3"/>
    <x v="0"/>
    <x v="2"/>
    <x v="0"/>
    <s v="08FZP0101U"/>
    <s v="08FJZ0116B"/>
    <x v="6"/>
    <x v="5"/>
    <n v="8"/>
    <n v="7"/>
    <n v="15"/>
    <n v="8"/>
    <n v="7"/>
    <n v="15"/>
    <n v="0"/>
    <n v="0"/>
    <n v="0"/>
    <n v="0"/>
    <x v="0"/>
    <n v="0"/>
    <x v="0"/>
    <n v="0"/>
    <n v="8"/>
    <n v="5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2"/>
    <x v="0"/>
    <x v="0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2"/>
    <x v="0"/>
    <x v="0"/>
    <x v="0"/>
    <x v="0"/>
    <x v="0"/>
    <n v="0"/>
    <n v="2"/>
    <n v="2"/>
    <n v="2"/>
    <x v="0"/>
  </r>
  <r>
    <s v="08PJN0061R"/>
    <x v="0"/>
    <x v="0"/>
    <s v="PREESCOLAR TARAHUMARA"/>
    <n v="17"/>
    <x v="16"/>
    <n v="1"/>
    <s v="CUAUHTÉMOC"/>
    <s v="AVENIDA DE LOS RINCONES "/>
    <x v="0"/>
    <x v="1"/>
    <x v="3"/>
    <x v="0"/>
    <x v="2"/>
    <x v="0"/>
    <s v="08FZP0110B"/>
    <s v="08FJZ0105W"/>
    <x v="2"/>
    <x v="1"/>
    <n v="6"/>
    <n v="5"/>
    <n v="11"/>
    <n v="6"/>
    <n v="5"/>
    <n v="11"/>
    <n v="0"/>
    <n v="0"/>
    <n v="0"/>
    <n v="0"/>
    <x v="0"/>
    <n v="0"/>
    <x v="0"/>
    <n v="0"/>
    <n v="11"/>
    <n v="13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62Q"/>
    <x v="0"/>
    <x v="0"/>
    <s v="PREESCOLAR PASO DEL NORTE"/>
    <n v="37"/>
    <x v="19"/>
    <n v="1"/>
    <s v="JUÁREZ"/>
    <s v="CALLE TORONJA ROJA"/>
    <x v="0"/>
    <x v="1"/>
    <x v="3"/>
    <x v="0"/>
    <x v="2"/>
    <x v="0"/>
    <s v="08FZP0141V"/>
    <s v="08FJZ0004Y"/>
    <x v="8"/>
    <x v="8"/>
    <n v="9"/>
    <n v="9"/>
    <n v="18"/>
    <n v="9"/>
    <n v="9"/>
    <n v="18"/>
    <n v="0"/>
    <n v="0"/>
    <n v="0"/>
    <n v="0"/>
    <x v="0"/>
    <n v="0"/>
    <x v="0"/>
    <n v="0"/>
    <n v="13"/>
    <n v="10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0"/>
    <n v="23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1"/>
    <x v="0"/>
    <x v="0"/>
    <x v="0"/>
    <x v="0"/>
    <x v="0"/>
    <n v="0"/>
    <n v="1"/>
    <n v="1"/>
    <n v="1"/>
    <x v="0"/>
  </r>
  <r>
    <s v="08PJN0063P"/>
    <x v="0"/>
    <x v="0"/>
    <s v="PREESCOLAR MORELOS I"/>
    <n v="37"/>
    <x v="19"/>
    <n v="1"/>
    <s v="JUÁREZ"/>
    <s v="CALLE SAN CRISTOBAL ECATEPEC"/>
    <x v="0"/>
    <x v="1"/>
    <x v="3"/>
    <x v="0"/>
    <x v="2"/>
    <x v="0"/>
    <s v="08FZP0157W"/>
    <s v="08FJZ0004Y"/>
    <x v="8"/>
    <x v="8"/>
    <n v="16"/>
    <n v="9"/>
    <n v="25"/>
    <n v="16"/>
    <n v="9"/>
    <n v="25"/>
    <n v="0"/>
    <n v="0"/>
    <n v="0"/>
    <n v="0"/>
    <x v="0"/>
    <n v="0"/>
    <x v="0"/>
    <n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65N"/>
    <x v="0"/>
    <x v="0"/>
    <s v="PREESCOLAR BAMBI"/>
    <n v="37"/>
    <x v="19"/>
    <n v="1"/>
    <s v="JUÁREZ"/>
    <s v="PRIVADA DEL VALLE"/>
    <x v="0"/>
    <x v="1"/>
    <x v="3"/>
    <x v="0"/>
    <x v="2"/>
    <x v="0"/>
    <s v="08FZP0272N"/>
    <s v="08FJZ0004Y"/>
    <x v="8"/>
    <x v="8"/>
    <n v="4"/>
    <n v="6"/>
    <n v="10"/>
    <n v="4"/>
    <n v="6"/>
    <n v="10"/>
    <n v="0"/>
    <n v="0"/>
    <n v="0"/>
    <n v="0"/>
    <x v="0"/>
    <n v="0"/>
    <x v="0"/>
    <n v="0"/>
    <n v="12"/>
    <n v="17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7"/>
    <n v="29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1"/>
    <x v="0"/>
    <x v="0"/>
    <x v="0"/>
    <x v="0"/>
    <x v="0"/>
    <n v="0"/>
    <n v="1"/>
    <n v="1"/>
    <n v="1"/>
    <x v="0"/>
  </r>
  <r>
    <s v="08PJN0066M"/>
    <x v="0"/>
    <x v="0"/>
    <s v="PREESCOLAR JUAREZ GEMA"/>
    <n v="37"/>
    <x v="19"/>
    <n v="1"/>
    <s v="JUÁREZ"/>
    <s v="AVENIDA DE LOS DEPORTISTAS"/>
    <x v="0"/>
    <x v="1"/>
    <x v="3"/>
    <x v="0"/>
    <x v="2"/>
    <x v="0"/>
    <s v="08FZP0118U"/>
    <s v="08FJZ0104X"/>
    <x v="8"/>
    <x v="8"/>
    <n v="6"/>
    <n v="5"/>
    <n v="11"/>
    <n v="6"/>
    <n v="5"/>
    <n v="11"/>
    <n v="0"/>
    <n v="0"/>
    <n v="0"/>
    <n v="0"/>
    <x v="0"/>
    <n v="0"/>
    <x v="0"/>
    <n v="0"/>
    <n v="15"/>
    <n v="10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0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67L"/>
    <x v="0"/>
    <x v="0"/>
    <s v="PREESCOLAR TOWWI"/>
    <n v="37"/>
    <x v="19"/>
    <n v="1"/>
    <s v="JUÁREZ"/>
    <s v="CALLE MARIA DEL CARMEN MARTINEZ"/>
    <x v="0"/>
    <x v="1"/>
    <x v="3"/>
    <x v="0"/>
    <x v="2"/>
    <x v="0"/>
    <s v="08FZP0130P"/>
    <s v="08FJZ0101Z"/>
    <x v="8"/>
    <x v="8"/>
    <n v="17"/>
    <n v="13"/>
    <n v="30"/>
    <n v="17"/>
    <n v="13"/>
    <n v="30"/>
    <n v="0"/>
    <n v="0"/>
    <n v="0"/>
    <n v="0"/>
    <x v="0"/>
    <n v="0"/>
    <x v="0"/>
    <n v="0"/>
    <n v="24"/>
    <n v="26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6"/>
    <n v="50"/>
    <x v="2"/>
    <x v="0"/>
    <x v="0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2"/>
    <x v="0"/>
    <x v="0"/>
    <x v="0"/>
    <x v="0"/>
    <x v="0"/>
    <n v="0"/>
    <n v="2"/>
    <n v="2"/>
    <n v="2"/>
    <x v="0"/>
  </r>
  <r>
    <s v="08PJN0068K"/>
    <x v="0"/>
    <x v="0"/>
    <s v="PREESCOLAR NENETL"/>
    <n v="37"/>
    <x v="19"/>
    <n v="1"/>
    <s v="JUÁREZ"/>
    <s v="CALLE VALLE DE PASEO"/>
    <x v="0"/>
    <x v="1"/>
    <x v="3"/>
    <x v="0"/>
    <x v="2"/>
    <x v="0"/>
    <s v="08FZP0158V"/>
    <s v="08FJZ0004Y"/>
    <x v="8"/>
    <x v="8"/>
    <n v="18"/>
    <n v="18"/>
    <n v="36"/>
    <n v="18"/>
    <n v="18"/>
    <n v="36"/>
    <n v="0"/>
    <n v="0"/>
    <n v="0"/>
    <n v="0"/>
    <x v="0"/>
    <n v="0"/>
    <x v="0"/>
    <n v="0"/>
    <n v="26"/>
    <n v="33"/>
    <n v="5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33"/>
    <n v="5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1"/>
    <n v="0"/>
    <n v="4"/>
    <n v="0"/>
    <n v="1"/>
    <x v="0"/>
    <x v="0"/>
    <x v="0"/>
    <x v="0"/>
    <x v="0"/>
    <x v="0"/>
    <n v="1"/>
    <n v="1"/>
    <n v="1"/>
    <n v="1"/>
    <x v="0"/>
  </r>
  <r>
    <s v="08PJN0071Y"/>
    <x v="0"/>
    <x v="0"/>
    <s v="COLEGIO REGIONAL DE JIMENEZ"/>
    <n v="36"/>
    <x v="22"/>
    <n v="1"/>
    <s v="JOSÉ MARIANO JIMÉNEZ"/>
    <s v="AVENIDA SOR JUANA INES DE LA CRUZ"/>
    <x v="0"/>
    <x v="1"/>
    <x v="3"/>
    <x v="0"/>
    <x v="2"/>
    <x v="0"/>
    <s v="08FZP0011B"/>
    <m/>
    <x v="14"/>
    <x v="7"/>
    <n v="16"/>
    <n v="12"/>
    <n v="28"/>
    <n v="16"/>
    <n v="12"/>
    <n v="28"/>
    <n v="0"/>
    <n v="0"/>
    <n v="0"/>
    <n v="0"/>
    <x v="0"/>
    <n v="0"/>
    <x v="0"/>
    <n v="0"/>
    <n v="2"/>
    <n v="2"/>
    <n v="4"/>
    <n v="0"/>
    <x v="0"/>
    <n v="0"/>
    <x v="0"/>
    <n v="7"/>
    <n v="5"/>
    <n v="12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8"/>
    <n v="21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9"/>
    <n v="0"/>
    <n v="6"/>
    <n v="0"/>
    <n v="3"/>
    <x v="1"/>
    <x v="1"/>
    <x v="1"/>
    <x v="0"/>
    <x v="0"/>
    <x v="0"/>
    <n v="0"/>
    <n v="3"/>
    <n v="3"/>
    <n v="3"/>
    <x v="0"/>
  </r>
  <r>
    <s v="08PJN0073W"/>
    <x v="0"/>
    <x v="0"/>
    <s v="PREESCOLAR BABY'S &amp; BABY'S"/>
    <n v="21"/>
    <x v="21"/>
    <n v="1"/>
    <s v="DELICIAS"/>
    <s v="CALLE 7A. ORIENTE"/>
    <x v="0"/>
    <x v="1"/>
    <x v="3"/>
    <x v="0"/>
    <x v="2"/>
    <x v="0"/>
    <s v="08FZP0137I"/>
    <s v="08FJZ0108T"/>
    <x v="9"/>
    <x v="6"/>
    <n v="4"/>
    <n v="2"/>
    <n v="6"/>
    <n v="4"/>
    <n v="2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074V"/>
    <x v="0"/>
    <x v="0"/>
    <s v="PREESCOLAR SAUCITO"/>
    <n v="19"/>
    <x v="13"/>
    <n v="1"/>
    <s v="CHIHUAHUA"/>
    <s v="AVENIDA DE LA JUVENTUD (ENSEGUIDA PLANTA ALTEC) PARQUE IND. SAUC"/>
    <x v="0"/>
    <x v="1"/>
    <x v="3"/>
    <x v="0"/>
    <x v="2"/>
    <x v="0"/>
    <s v="08FZP0135K"/>
    <s v="08FJZ0113E"/>
    <x v="6"/>
    <x v="5"/>
    <n v="18"/>
    <n v="15"/>
    <n v="33"/>
    <n v="18"/>
    <n v="15"/>
    <n v="33"/>
    <n v="0"/>
    <n v="0"/>
    <n v="0"/>
    <n v="0"/>
    <x v="0"/>
    <n v="0"/>
    <x v="0"/>
    <n v="0"/>
    <n v="23"/>
    <n v="17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7"/>
    <n v="4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PJN0075U"/>
    <x v="0"/>
    <x v="0"/>
    <s v="PREESCOLAR LA ESTANCIA INFANTIL CAMARGO"/>
    <n v="11"/>
    <x v="15"/>
    <n v="1"/>
    <s v="SANTA ROSALÍA DE CAMARGO"/>
    <s v="CALLE EDUCACION TECNOLOGICA "/>
    <x v="0"/>
    <x v="1"/>
    <x v="3"/>
    <x v="0"/>
    <x v="2"/>
    <x v="0"/>
    <s v="08FZP0107O"/>
    <s v="08FJZ0109S"/>
    <x v="9"/>
    <x v="6"/>
    <n v="8"/>
    <n v="6"/>
    <n v="14"/>
    <n v="8"/>
    <n v="6"/>
    <n v="14"/>
    <n v="0"/>
    <n v="0"/>
    <n v="0"/>
    <n v="0"/>
    <x v="0"/>
    <n v="0"/>
    <x v="0"/>
    <n v="0"/>
    <n v="15"/>
    <n v="7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7"/>
    <n v="22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76T"/>
    <x v="0"/>
    <x v="0"/>
    <s v="INSTITUTO HAMILTON"/>
    <n v="19"/>
    <x v="13"/>
    <n v="1"/>
    <s v="CHIHUAHUA"/>
    <s v="CALLE ZEUS"/>
    <x v="0"/>
    <x v="1"/>
    <x v="3"/>
    <x v="0"/>
    <x v="2"/>
    <x v="0"/>
    <s v="08FZP0001V"/>
    <m/>
    <x v="14"/>
    <x v="5"/>
    <n v="38"/>
    <n v="56"/>
    <n v="94"/>
    <n v="38"/>
    <n v="56"/>
    <n v="94"/>
    <n v="0"/>
    <n v="0"/>
    <n v="0"/>
    <n v="0"/>
    <x v="0"/>
    <n v="0"/>
    <x v="0"/>
    <n v="0"/>
    <n v="8"/>
    <n v="8"/>
    <n v="16"/>
    <n v="0"/>
    <x v="0"/>
    <n v="0"/>
    <x v="0"/>
    <n v="12"/>
    <n v="22"/>
    <n v="34"/>
    <n v="0"/>
    <x v="0"/>
    <n v="0"/>
    <x v="0"/>
    <n v="12"/>
    <n v="20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50"/>
    <n v="82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2"/>
    <x v="0"/>
    <x v="3"/>
    <n v="0"/>
    <n v="13"/>
    <n v="0"/>
    <n v="4"/>
    <x v="0"/>
    <x v="0"/>
    <x v="2"/>
    <x v="0"/>
    <x v="0"/>
    <x v="0"/>
    <n v="2"/>
    <n v="4"/>
    <n v="6"/>
    <n v="6"/>
    <x v="0"/>
  </r>
  <r>
    <s v="08PJN0079Q"/>
    <x v="0"/>
    <x v="0"/>
    <s v="INSTITUTO MODERNO"/>
    <n v="37"/>
    <x v="19"/>
    <n v="1"/>
    <s v="JUÁREZ"/>
    <s v="CALLE PLAN DE AYALA"/>
    <x v="0"/>
    <x v="1"/>
    <x v="3"/>
    <x v="0"/>
    <x v="2"/>
    <x v="0"/>
    <s v="08FZP0007P"/>
    <m/>
    <x v="14"/>
    <x v="8"/>
    <n v="2"/>
    <n v="5"/>
    <n v="7"/>
    <n v="2"/>
    <n v="5"/>
    <n v="7"/>
    <n v="0"/>
    <n v="0"/>
    <n v="0"/>
    <n v="0"/>
    <x v="0"/>
    <n v="0"/>
    <x v="0"/>
    <n v="0"/>
    <n v="0"/>
    <n v="0"/>
    <n v="0"/>
    <n v="0"/>
    <x v="0"/>
    <n v="0"/>
    <x v="0"/>
    <n v="1"/>
    <n v="0"/>
    <n v="1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3"/>
    <n v="5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1"/>
    <x v="0"/>
    <x v="0"/>
    <x v="0"/>
    <x v="1"/>
    <x v="9"/>
    <x v="3"/>
    <n v="0"/>
    <n v="11"/>
    <n v="0"/>
    <n v="1"/>
    <x v="0"/>
    <x v="0"/>
    <x v="0"/>
    <x v="0"/>
    <x v="0"/>
    <x v="0"/>
    <n v="1"/>
    <n v="1"/>
    <n v="2"/>
    <n v="1"/>
    <x v="0"/>
  </r>
  <r>
    <s v="08PJN0080F"/>
    <x v="0"/>
    <x v="0"/>
    <s v="PREESCOLAR CANACO ALDAMA"/>
    <n v="2"/>
    <x v="38"/>
    <n v="1"/>
    <s v="JUAN ALDAMA"/>
    <s v="CALLE 20 DE NOVIEMBRE"/>
    <x v="0"/>
    <x v="1"/>
    <x v="3"/>
    <x v="0"/>
    <x v="2"/>
    <x v="0"/>
    <s v="08FZP0262G"/>
    <s v="08FJZ0117A"/>
    <x v="6"/>
    <x v="5"/>
    <n v="11"/>
    <n v="6"/>
    <n v="17"/>
    <n v="11"/>
    <n v="6"/>
    <n v="17"/>
    <n v="0"/>
    <n v="0"/>
    <n v="0"/>
    <n v="0"/>
    <x v="0"/>
    <n v="0"/>
    <x v="0"/>
    <n v="0"/>
    <n v="20"/>
    <n v="11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1"/>
    <n v="31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84B"/>
    <x v="0"/>
    <x v="0"/>
    <s v="PREESCOLAR HOGARES INFANTILES DE CHIHUAHUA"/>
    <n v="19"/>
    <x v="13"/>
    <n v="1"/>
    <s v="CHIHUAHUA"/>
    <s v="CALLE CHAC-MOOL E IGNACIO RODRIGUEZ"/>
    <x v="0"/>
    <x v="1"/>
    <x v="3"/>
    <x v="0"/>
    <x v="2"/>
    <x v="0"/>
    <s v="08FZP0135K"/>
    <s v="08FJZ0113E"/>
    <x v="6"/>
    <x v="5"/>
    <n v="12"/>
    <n v="13"/>
    <n v="25"/>
    <n v="12"/>
    <n v="13"/>
    <n v="25"/>
    <n v="0"/>
    <n v="0"/>
    <n v="0"/>
    <n v="0"/>
    <x v="0"/>
    <n v="0"/>
    <x v="0"/>
    <n v="0"/>
    <n v="18"/>
    <n v="13"/>
    <n v="3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3"/>
    <n v="3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5"/>
    <n v="0"/>
    <n v="7"/>
    <n v="0"/>
    <n v="1"/>
    <x v="0"/>
    <x v="0"/>
    <x v="0"/>
    <x v="0"/>
    <x v="0"/>
    <x v="0"/>
    <n v="1"/>
    <n v="1"/>
    <n v="2"/>
    <n v="2"/>
    <x v="0"/>
  </r>
  <r>
    <s v="08PJN0085A"/>
    <x v="0"/>
    <x v="0"/>
    <s v="PREESCOLAR CRAYOLAS"/>
    <n v="37"/>
    <x v="19"/>
    <n v="1"/>
    <s v="JUÁREZ"/>
    <s v="AVENIDA INSURGENTES"/>
    <x v="0"/>
    <x v="1"/>
    <x v="3"/>
    <x v="0"/>
    <x v="2"/>
    <x v="0"/>
    <s v="08FZP0116W"/>
    <s v="08FJZ0104X"/>
    <x v="8"/>
    <x v="8"/>
    <n v="7"/>
    <n v="5"/>
    <n v="12"/>
    <n v="7"/>
    <n v="5"/>
    <n v="12"/>
    <n v="0"/>
    <n v="0"/>
    <n v="0"/>
    <n v="0"/>
    <x v="0"/>
    <n v="0"/>
    <x v="0"/>
    <n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9"/>
    <n v="17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86Z"/>
    <x v="0"/>
    <x v="0"/>
    <s v="PREESCOLAR LAS AMERICAS"/>
    <n v="19"/>
    <x v="13"/>
    <n v="1"/>
    <s v="CHIHUAHUA"/>
    <s v="CALLE WASHINGTON"/>
    <x v="0"/>
    <x v="1"/>
    <x v="3"/>
    <x v="0"/>
    <x v="2"/>
    <x v="0"/>
    <s v="08FZP0101U"/>
    <s v="08FJZ0116B"/>
    <x v="6"/>
    <x v="5"/>
    <n v="5"/>
    <n v="6"/>
    <n v="11"/>
    <n v="5"/>
    <n v="6"/>
    <n v="11"/>
    <n v="0"/>
    <n v="0"/>
    <n v="0"/>
    <n v="0"/>
    <x v="0"/>
    <n v="0"/>
    <x v="0"/>
    <n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87Z"/>
    <x v="0"/>
    <x v="0"/>
    <s v="PREESCOLAR CAMLE"/>
    <n v="11"/>
    <x v="15"/>
    <n v="1"/>
    <s v="SANTA ROSALÍA DE CAMARGO"/>
    <s v="CALLE LIBERTAD"/>
    <x v="0"/>
    <x v="1"/>
    <x v="3"/>
    <x v="0"/>
    <x v="2"/>
    <x v="0"/>
    <s v="08FZP0107O"/>
    <s v="08FJZ0109S"/>
    <x v="9"/>
    <x v="6"/>
    <n v="7"/>
    <n v="5"/>
    <n v="12"/>
    <n v="7"/>
    <n v="5"/>
    <n v="12"/>
    <n v="0"/>
    <n v="0"/>
    <n v="0"/>
    <n v="0"/>
    <x v="0"/>
    <n v="0"/>
    <x v="0"/>
    <n v="0"/>
    <n v="9"/>
    <n v="9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9"/>
    <n v="18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89X"/>
    <x v="0"/>
    <x v="0"/>
    <s v="PREESCOLAR SAUCITO"/>
    <n v="19"/>
    <x v="13"/>
    <n v="1"/>
    <s v="CHIHUAHUA"/>
    <s v="AVENIDA DE LA JUVENTUD (ENSEGUIDA PLANTA ALTEC) PARQUE IND. SAUC"/>
    <x v="0"/>
    <x v="1"/>
    <x v="3"/>
    <x v="0"/>
    <x v="2"/>
    <x v="0"/>
    <s v="08FZP0135K"/>
    <s v="08FJZ0113E"/>
    <x v="6"/>
    <x v="5"/>
    <n v="4"/>
    <n v="4"/>
    <n v="8"/>
    <n v="4"/>
    <n v="4"/>
    <n v="8"/>
    <n v="0"/>
    <n v="0"/>
    <n v="0"/>
    <n v="0"/>
    <x v="0"/>
    <n v="0"/>
    <x v="0"/>
    <n v="0"/>
    <n v="4"/>
    <n v="7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7"/>
    <n v="11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092K"/>
    <x v="0"/>
    <x v="0"/>
    <s v="PREESCOLAR INFANTIL MUNICIPAL"/>
    <n v="19"/>
    <x v="13"/>
    <n v="1"/>
    <s v="CHIHUAHUA"/>
    <s v="CALLE JOSE MARIA IGLESIAS"/>
    <x v="0"/>
    <x v="1"/>
    <x v="3"/>
    <x v="0"/>
    <x v="2"/>
    <x v="0"/>
    <s v="08FZP0135K"/>
    <s v="08FJZ0113E"/>
    <x v="6"/>
    <x v="5"/>
    <n v="12"/>
    <n v="8"/>
    <n v="20"/>
    <n v="12"/>
    <n v="8"/>
    <n v="20"/>
    <n v="0"/>
    <n v="0"/>
    <n v="0"/>
    <n v="0"/>
    <x v="0"/>
    <n v="0"/>
    <x v="0"/>
    <n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6"/>
    <n v="9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1"/>
    <x v="0"/>
    <x v="0"/>
    <x v="0"/>
    <x v="0"/>
    <x v="0"/>
    <n v="0"/>
    <n v="1"/>
    <n v="2"/>
    <n v="1"/>
    <x v="0"/>
  </r>
  <r>
    <s v="08PJN0095H"/>
    <x v="0"/>
    <x v="0"/>
    <s v="PREESCOLAR ALEGRIJES"/>
    <n v="21"/>
    <x v="21"/>
    <n v="1"/>
    <s v="DELICIAS"/>
    <s v="CALLE AZUCENA"/>
    <x v="0"/>
    <x v="1"/>
    <x v="3"/>
    <x v="0"/>
    <x v="2"/>
    <x v="0"/>
    <s v="08FZP0105Q"/>
    <s v="08FJZ0108T"/>
    <x v="9"/>
    <x v="6"/>
    <n v="17"/>
    <n v="13"/>
    <n v="30"/>
    <n v="17"/>
    <n v="13"/>
    <n v="30"/>
    <n v="0"/>
    <n v="0"/>
    <n v="0"/>
    <n v="0"/>
    <x v="0"/>
    <n v="0"/>
    <x v="0"/>
    <n v="0"/>
    <n v="22"/>
    <n v="25"/>
    <n v="4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5"/>
    <n v="4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PJN0096G"/>
    <x v="0"/>
    <x v="0"/>
    <s v="PREESCOLAR LOS PEQUEÑOS GENIOS UNIDAD CUAUHTEMOC"/>
    <n v="17"/>
    <x v="16"/>
    <n v="1"/>
    <s v="CUAUHTÉMOC"/>
    <s v="CALLE 5 DE MAYO"/>
    <x v="0"/>
    <x v="1"/>
    <x v="3"/>
    <x v="0"/>
    <x v="2"/>
    <x v="0"/>
    <s v="08FZP0109M"/>
    <s v="08FJZ0105W"/>
    <x v="2"/>
    <x v="1"/>
    <n v="15"/>
    <n v="8"/>
    <n v="23"/>
    <n v="15"/>
    <n v="8"/>
    <n v="23"/>
    <n v="0"/>
    <n v="0"/>
    <n v="0"/>
    <n v="0"/>
    <x v="0"/>
    <n v="0"/>
    <x v="0"/>
    <n v="0"/>
    <n v="17"/>
    <n v="11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1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PJN0097F"/>
    <x v="0"/>
    <x v="0"/>
    <s v="PREESCOLAR DE LAS ESTANCIAS INFANTILES DE PARRAL"/>
    <n v="32"/>
    <x v="18"/>
    <n v="1"/>
    <s v="HIDALGO DEL PARRAL"/>
    <s v="CALLE DECIMA E IXCOATL"/>
    <x v="0"/>
    <x v="1"/>
    <x v="3"/>
    <x v="0"/>
    <x v="2"/>
    <x v="0"/>
    <s v="08FZP0120I"/>
    <s v="08FJZ0107U"/>
    <x v="7"/>
    <x v="7"/>
    <n v="8"/>
    <n v="13"/>
    <n v="21"/>
    <n v="8"/>
    <n v="13"/>
    <n v="21"/>
    <n v="0"/>
    <n v="0"/>
    <n v="0"/>
    <n v="0"/>
    <x v="0"/>
    <n v="0"/>
    <x v="0"/>
    <n v="0"/>
    <n v="18"/>
    <n v="9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9"/>
    <n v="27"/>
    <x v="1"/>
    <x v="0"/>
    <x v="0"/>
    <x v="0"/>
    <x v="0"/>
    <x v="0"/>
    <n v="0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1"/>
    <x v="0"/>
    <x v="0"/>
    <x v="0"/>
    <x v="0"/>
    <x v="0"/>
    <n v="0"/>
    <n v="1"/>
    <n v="1"/>
    <n v="1"/>
    <x v="0"/>
  </r>
  <r>
    <s v="08PJN0099D"/>
    <x v="0"/>
    <x v="0"/>
    <s v="PREESCOLAR SAUCILLO"/>
    <n v="62"/>
    <x v="29"/>
    <n v="1"/>
    <s v="SAUCILLO"/>
    <s v="AVENIDA 8A."/>
    <x v="0"/>
    <x v="1"/>
    <x v="3"/>
    <x v="0"/>
    <x v="2"/>
    <x v="0"/>
    <s v="08FZP0132N"/>
    <s v="08FJZ0109S"/>
    <x v="9"/>
    <x v="6"/>
    <n v="4"/>
    <n v="5"/>
    <n v="9"/>
    <n v="4"/>
    <n v="5"/>
    <n v="9"/>
    <n v="0"/>
    <n v="0"/>
    <n v="0"/>
    <n v="0"/>
    <x v="0"/>
    <n v="0"/>
    <x v="0"/>
    <n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9"/>
    <n v="15"/>
    <x v="1"/>
    <x v="0"/>
    <x v="0"/>
    <x v="0"/>
    <x v="0"/>
    <x v="0"/>
    <n v="0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1"/>
    <n v="0"/>
    <x v="1"/>
    <x v="0"/>
    <x v="0"/>
    <x v="0"/>
    <x v="0"/>
    <x v="0"/>
    <n v="0"/>
    <n v="1"/>
    <n v="1"/>
    <n v="1"/>
    <x v="0"/>
  </r>
  <r>
    <s v="08PJN0100C"/>
    <x v="2"/>
    <x v="2"/>
    <s v="PREESCOLAR LA ESTANCIA U530"/>
    <n v="21"/>
    <x v="21"/>
    <n v="1"/>
    <s v="DELICIAS"/>
    <s v="AVENIDA TERCERA ORIENTE"/>
    <x v="0"/>
    <x v="1"/>
    <x v="3"/>
    <x v="0"/>
    <x v="2"/>
    <x v="0"/>
    <s v="08FZP0151B"/>
    <s v="08FJZ0108T"/>
    <x v="9"/>
    <x v="6"/>
    <n v="2"/>
    <n v="2"/>
    <n v="4"/>
    <n v="2"/>
    <n v="2"/>
    <n v="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101B"/>
    <x v="0"/>
    <x v="0"/>
    <s v="PREESCOLAR ALAS"/>
    <n v="36"/>
    <x v="22"/>
    <n v="1"/>
    <s v="JOSÉ MARIANO JIMÉNEZ"/>
    <s v="CALLE ZARAGOZA"/>
    <x v="0"/>
    <x v="1"/>
    <x v="3"/>
    <x v="0"/>
    <x v="2"/>
    <x v="0"/>
    <s v="08FZP0129Z"/>
    <s v="08FJZ0109S"/>
    <x v="7"/>
    <x v="7"/>
    <n v="3"/>
    <n v="12"/>
    <n v="15"/>
    <n v="3"/>
    <n v="12"/>
    <n v="15"/>
    <n v="0"/>
    <n v="0"/>
    <n v="0"/>
    <n v="0"/>
    <x v="0"/>
    <n v="0"/>
    <x v="0"/>
    <n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1"/>
    <n v="21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102A"/>
    <x v="0"/>
    <x v="0"/>
    <s v="PREESCOLAR ANDY"/>
    <n v="19"/>
    <x v="13"/>
    <n v="1"/>
    <s v="CHIHUAHUA"/>
    <s v="CALLE 49A."/>
    <x v="0"/>
    <x v="1"/>
    <x v="3"/>
    <x v="0"/>
    <x v="2"/>
    <x v="0"/>
    <s v="08FZP0125D"/>
    <s v="08FJZ0115C"/>
    <x v="6"/>
    <x v="5"/>
    <n v="18"/>
    <n v="21"/>
    <n v="39"/>
    <n v="18"/>
    <n v="21"/>
    <n v="39"/>
    <n v="0"/>
    <n v="0"/>
    <n v="0"/>
    <n v="0"/>
    <x v="0"/>
    <n v="0"/>
    <x v="0"/>
    <n v="0"/>
    <n v="24"/>
    <n v="24"/>
    <n v="4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4"/>
    <n v="4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2"/>
    <n v="0"/>
    <n v="12"/>
    <n v="0"/>
    <n v="1"/>
    <x v="0"/>
    <x v="0"/>
    <x v="0"/>
    <x v="0"/>
    <x v="0"/>
    <x v="0"/>
    <n v="1"/>
    <n v="1"/>
    <n v="2"/>
    <n v="2"/>
    <x v="0"/>
  </r>
  <r>
    <s v="08PJN0105Y"/>
    <x v="0"/>
    <x v="0"/>
    <s v="PREESCOLAR MI ANGEL GUARDIAN"/>
    <n v="32"/>
    <x v="18"/>
    <n v="1"/>
    <s v="HIDALGO DEL PARRAL"/>
    <s v="CALLE HACIENDA CABADEREÑA"/>
    <x v="0"/>
    <x v="1"/>
    <x v="3"/>
    <x v="0"/>
    <x v="2"/>
    <x v="0"/>
    <s v="08FZP0120I"/>
    <s v="08FJZ0107U"/>
    <x v="7"/>
    <x v="7"/>
    <n v="13"/>
    <n v="13"/>
    <n v="26"/>
    <n v="13"/>
    <n v="13"/>
    <n v="26"/>
    <n v="0"/>
    <n v="0"/>
    <n v="0"/>
    <n v="0"/>
    <x v="0"/>
    <n v="0"/>
    <x v="0"/>
    <n v="0"/>
    <n v="16"/>
    <n v="19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9"/>
    <n v="3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0"/>
    <x v="0"/>
    <x v="0"/>
    <x v="0"/>
    <x v="0"/>
    <x v="0"/>
    <n v="1"/>
    <n v="1"/>
    <n v="2"/>
    <n v="2"/>
    <x v="0"/>
  </r>
  <r>
    <s v="08PJN0106X"/>
    <x v="0"/>
    <x v="0"/>
    <s v="PREESCOLAR LOS PEQUEÑOS GENIOS UNIDAD CHIHUAHUA"/>
    <n v="19"/>
    <x v="13"/>
    <n v="1"/>
    <s v="CHIHUAHUA"/>
    <s v="CALLE GOLONDRINAS"/>
    <x v="0"/>
    <x v="1"/>
    <x v="3"/>
    <x v="0"/>
    <x v="2"/>
    <x v="0"/>
    <s v="08FZP0101U"/>
    <s v="08FJZ0116B"/>
    <x v="6"/>
    <x v="5"/>
    <n v="18"/>
    <n v="10"/>
    <n v="28"/>
    <n v="18"/>
    <n v="10"/>
    <n v="28"/>
    <n v="0"/>
    <n v="0"/>
    <n v="0"/>
    <n v="0"/>
    <x v="0"/>
    <n v="0"/>
    <x v="0"/>
    <n v="0"/>
    <n v="19"/>
    <n v="24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4"/>
    <n v="4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PJN0110J"/>
    <x v="0"/>
    <x v="0"/>
    <s v="COLEGIO PATRIA"/>
    <n v="19"/>
    <x v="13"/>
    <n v="1"/>
    <s v="CHIHUAHUA"/>
    <s v="AVENIDA OCAMPO"/>
    <x v="0"/>
    <x v="1"/>
    <x v="3"/>
    <x v="0"/>
    <x v="2"/>
    <x v="0"/>
    <s v="08FZP0001V"/>
    <m/>
    <x v="4"/>
    <x v="5"/>
    <n v="21"/>
    <n v="22"/>
    <n v="43"/>
    <n v="21"/>
    <n v="22"/>
    <n v="43"/>
    <n v="0"/>
    <n v="0"/>
    <n v="0"/>
    <n v="0"/>
    <x v="0"/>
    <n v="0"/>
    <x v="0"/>
    <n v="0"/>
    <n v="1"/>
    <n v="5"/>
    <n v="6"/>
    <n v="0"/>
    <x v="0"/>
    <n v="0"/>
    <x v="0"/>
    <n v="9"/>
    <n v="11"/>
    <n v="20"/>
    <n v="0"/>
    <x v="0"/>
    <n v="0"/>
    <x v="0"/>
    <n v="11"/>
    <n v="9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5"/>
    <n v="46"/>
    <x v="0"/>
    <x v="0"/>
    <x v="1"/>
    <x v="0"/>
    <x v="0"/>
    <x v="0"/>
    <n v="1"/>
    <n v="2"/>
    <x v="0"/>
    <x v="1"/>
    <x v="0"/>
    <x v="1"/>
    <x v="0"/>
    <x v="1"/>
    <x v="0"/>
    <x v="0"/>
    <x v="0"/>
    <n v="2"/>
    <x v="0"/>
    <x v="0"/>
    <x v="0"/>
    <x v="0"/>
    <x v="0"/>
    <x v="0"/>
    <x v="0"/>
    <x v="0"/>
    <x v="0"/>
    <x v="0"/>
    <x v="0"/>
    <x v="0"/>
    <n v="0"/>
    <n v="4"/>
    <n v="0"/>
    <n v="2"/>
    <x v="0"/>
    <x v="0"/>
    <x v="1"/>
    <x v="0"/>
    <x v="0"/>
    <x v="0"/>
    <n v="1"/>
    <n v="2"/>
    <n v="3"/>
    <n v="2"/>
    <x v="0"/>
  </r>
  <r>
    <s v="08PJN0111I"/>
    <x v="0"/>
    <x v="0"/>
    <s v="ESCUELA MINISTERIO DE AMOR"/>
    <n v="17"/>
    <x v="16"/>
    <n v="1"/>
    <s v="CUAUHTÉMOC"/>
    <s v="NINGUNO NINGUNO"/>
    <x v="0"/>
    <x v="1"/>
    <x v="3"/>
    <x v="0"/>
    <x v="2"/>
    <x v="0"/>
    <s v="08FZP0009N"/>
    <m/>
    <x v="4"/>
    <x v="1"/>
    <n v="7"/>
    <n v="1"/>
    <n v="8"/>
    <n v="7"/>
    <n v="1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1"/>
    <x v="0"/>
    <x v="0"/>
    <x v="0"/>
    <n v="0"/>
    <n v="1"/>
    <x v="0"/>
    <x v="1"/>
    <x v="1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0"/>
    <x v="0"/>
    <x v="1"/>
    <x v="0"/>
    <x v="0"/>
    <x v="0"/>
    <n v="0"/>
    <n v="1"/>
    <n v="1"/>
    <n v="1"/>
    <x v="0"/>
  </r>
  <r>
    <s v="08PJN0113G"/>
    <x v="0"/>
    <x v="0"/>
    <s v="PREESCOLAR EL PAPALOTE"/>
    <n v="37"/>
    <x v="19"/>
    <n v="1"/>
    <s v="JUÁREZ"/>
    <s v="CALLE EJIDO LOPEZ MATEOS"/>
    <x v="0"/>
    <x v="1"/>
    <x v="3"/>
    <x v="0"/>
    <x v="2"/>
    <x v="0"/>
    <s v="08FZP0157W"/>
    <s v="08FJZ0004Y"/>
    <x v="8"/>
    <x v="8"/>
    <n v="8"/>
    <n v="7"/>
    <n v="15"/>
    <n v="8"/>
    <n v="7"/>
    <n v="15"/>
    <n v="0"/>
    <n v="0"/>
    <n v="0"/>
    <n v="0"/>
    <x v="0"/>
    <n v="0"/>
    <x v="0"/>
    <n v="0"/>
    <n v="11"/>
    <n v="14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4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114F"/>
    <x v="0"/>
    <x v="0"/>
    <s v="SAN FELIPE EL REAL"/>
    <n v="19"/>
    <x v="13"/>
    <n v="1"/>
    <s v="CHIHUAHUA"/>
    <s v="CALLE J.GARCIA VALDEZ"/>
    <x v="0"/>
    <x v="1"/>
    <x v="3"/>
    <x v="0"/>
    <x v="2"/>
    <x v="0"/>
    <s v="08FZP0012A"/>
    <m/>
    <x v="14"/>
    <x v="5"/>
    <n v="60"/>
    <n v="58"/>
    <n v="118"/>
    <n v="60"/>
    <n v="58"/>
    <n v="118"/>
    <n v="0"/>
    <n v="0"/>
    <n v="0"/>
    <n v="0"/>
    <x v="0"/>
    <n v="0"/>
    <x v="0"/>
    <n v="0"/>
    <n v="6"/>
    <n v="10"/>
    <n v="16"/>
    <n v="0"/>
    <x v="0"/>
    <n v="0"/>
    <x v="0"/>
    <n v="15"/>
    <n v="17"/>
    <n v="32"/>
    <n v="0"/>
    <x v="0"/>
    <n v="0"/>
    <x v="0"/>
    <n v="21"/>
    <n v="23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50"/>
    <n v="92"/>
    <x v="1"/>
    <x v="0"/>
    <x v="0"/>
    <x v="0"/>
    <x v="0"/>
    <x v="0"/>
    <n v="2"/>
    <n v="3"/>
    <x v="0"/>
    <x v="1"/>
    <x v="0"/>
    <x v="1"/>
    <x v="0"/>
    <x v="2"/>
    <x v="0"/>
    <x v="0"/>
    <x v="0"/>
    <n v="3"/>
    <x v="0"/>
    <x v="0"/>
    <x v="0"/>
    <x v="1"/>
    <x v="0"/>
    <x v="1"/>
    <x v="0"/>
    <x v="0"/>
    <x v="0"/>
    <x v="2"/>
    <x v="0"/>
    <x v="9"/>
    <n v="0"/>
    <n v="13"/>
    <n v="0"/>
    <n v="3"/>
    <x v="1"/>
    <x v="0"/>
    <x v="0"/>
    <x v="0"/>
    <x v="0"/>
    <x v="0"/>
    <n v="2"/>
    <n v="3"/>
    <n v="7"/>
    <n v="5"/>
    <x v="0"/>
  </r>
  <r>
    <s v="08PJN0115E"/>
    <x v="0"/>
    <x v="0"/>
    <s v="COLEGIO REGIONAL DE MÉXICO, UNIDAD AEROPUERTO"/>
    <n v="37"/>
    <x v="19"/>
    <n v="1"/>
    <s v="JUÁREZ"/>
    <s v="CALLE NUEVO LEON"/>
    <x v="0"/>
    <x v="1"/>
    <x v="3"/>
    <x v="0"/>
    <x v="2"/>
    <x v="0"/>
    <s v="08FZP0007P"/>
    <m/>
    <x v="4"/>
    <x v="8"/>
    <n v="7"/>
    <n v="10"/>
    <n v="17"/>
    <n v="7"/>
    <n v="10"/>
    <n v="17"/>
    <n v="0"/>
    <n v="0"/>
    <n v="0"/>
    <n v="0"/>
    <x v="0"/>
    <n v="0"/>
    <x v="0"/>
    <n v="0"/>
    <n v="0"/>
    <n v="0"/>
    <n v="0"/>
    <n v="0"/>
    <x v="0"/>
    <n v="0"/>
    <x v="0"/>
    <n v="1"/>
    <n v="3"/>
    <n v="4"/>
    <n v="0"/>
    <x v="0"/>
    <n v="0"/>
    <x v="0"/>
    <n v="3"/>
    <n v="7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0"/>
    <n v="14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1"/>
    <x v="0"/>
    <x v="0"/>
    <x v="0"/>
    <x v="0"/>
    <x v="0"/>
    <x v="0"/>
    <n v="1"/>
    <n v="1"/>
    <n v="1"/>
    <n v="1"/>
    <x v="0"/>
  </r>
  <r>
    <s v="08PJN0116D"/>
    <x v="0"/>
    <x v="0"/>
    <s v="COLEGIO BILINGÜE D'MONT"/>
    <n v="19"/>
    <x v="13"/>
    <n v="1"/>
    <s v="CHIHUAHUA"/>
    <s v="CALLE CENTENARIO"/>
    <x v="0"/>
    <x v="1"/>
    <x v="3"/>
    <x v="0"/>
    <x v="2"/>
    <x v="0"/>
    <s v="08FZP0010C"/>
    <m/>
    <x v="6"/>
    <x v="5"/>
    <n v="7"/>
    <n v="10"/>
    <n v="17"/>
    <n v="7"/>
    <n v="10"/>
    <n v="17"/>
    <n v="0"/>
    <n v="0"/>
    <n v="0"/>
    <n v="0"/>
    <x v="0"/>
    <n v="0"/>
    <x v="0"/>
    <n v="0"/>
    <n v="2"/>
    <n v="3"/>
    <n v="5"/>
    <n v="0"/>
    <x v="0"/>
    <n v="0"/>
    <x v="0"/>
    <n v="1"/>
    <n v="3"/>
    <n v="4"/>
    <n v="0"/>
    <x v="0"/>
    <n v="0"/>
    <x v="0"/>
    <n v="1"/>
    <n v="4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0"/>
    <n v="14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9"/>
    <n v="0"/>
    <n v="5"/>
    <n v="0"/>
    <n v="2"/>
    <x v="1"/>
    <x v="0"/>
    <x v="0"/>
    <x v="0"/>
    <x v="0"/>
    <x v="0"/>
    <n v="1"/>
    <n v="2"/>
    <n v="3"/>
    <n v="3"/>
    <x v="0"/>
  </r>
  <r>
    <s v="08PJN0117C"/>
    <x v="0"/>
    <x v="0"/>
    <s v="CENTRO EDUCATIVO INTEGRAL MI ESPACIO, PLANTEL 2"/>
    <n v="19"/>
    <x v="13"/>
    <n v="1"/>
    <s v="CHIHUAHUA"/>
    <s v="CALLE 25"/>
    <x v="0"/>
    <x v="1"/>
    <x v="3"/>
    <x v="0"/>
    <x v="2"/>
    <x v="0"/>
    <s v="08FZP0131O"/>
    <m/>
    <x v="6"/>
    <x v="5"/>
    <n v="69"/>
    <n v="92"/>
    <n v="161"/>
    <n v="69"/>
    <n v="92"/>
    <n v="161"/>
    <n v="0"/>
    <n v="0"/>
    <n v="0"/>
    <n v="0"/>
    <x v="0"/>
    <n v="0"/>
    <x v="0"/>
    <n v="0"/>
    <n v="11"/>
    <n v="12"/>
    <n v="23"/>
    <n v="0"/>
    <x v="0"/>
    <n v="0"/>
    <x v="0"/>
    <n v="33"/>
    <n v="32"/>
    <n v="65"/>
    <n v="0"/>
    <x v="0"/>
    <n v="0"/>
    <x v="0"/>
    <n v="26"/>
    <n v="32"/>
    <n v="5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0"/>
    <n v="76"/>
    <n v="146"/>
    <x v="1"/>
    <x v="1"/>
    <x v="6"/>
    <x v="0"/>
    <x v="0"/>
    <x v="0"/>
    <n v="1"/>
    <n v="6"/>
    <x v="0"/>
    <x v="0"/>
    <x v="0"/>
    <x v="0"/>
    <x v="0"/>
    <x v="0"/>
    <x v="0"/>
    <x v="0"/>
    <x v="0"/>
    <n v="5"/>
    <x v="0"/>
    <x v="0"/>
    <x v="0"/>
    <x v="2"/>
    <x v="0"/>
    <x v="0"/>
    <x v="0"/>
    <x v="0"/>
    <x v="0"/>
    <x v="5"/>
    <x v="0"/>
    <x v="10"/>
    <n v="0"/>
    <n v="18"/>
    <n v="0"/>
    <n v="6"/>
    <x v="1"/>
    <x v="1"/>
    <x v="4"/>
    <x v="0"/>
    <x v="0"/>
    <x v="0"/>
    <n v="1"/>
    <n v="6"/>
    <n v="7"/>
    <n v="7"/>
    <x v="0"/>
  </r>
  <r>
    <s v="08PJN0118B"/>
    <x v="0"/>
    <x v="0"/>
    <s v="LITTLE KIDS COLEGIO BILINGÜE"/>
    <n v="19"/>
    <x v="13"/>
    <n v="1"/>
    <s v="CHIHUAHUA"/>
    <s v="CALLE MISIONEROS"/>
    <x v="0"/>
    <x v="1"/>
    <x v="3"/>
    <x v="0"/>
    <x v="2"/>
    <x v="0"/>
    <s v="08FZP0001V"/>
    <m/>
    <x v="6"/>
    <x v="5"/>
    <n v="25"/>
    <n v="27"/>
    <n v="52"/>
    <n v="25"/>
    <n v="27"/>
    <n v="52"/>
    <n v="0"/>
    <n v="0"/>
    <n v="0"/>
    <n v="0"/>
    <x v="0"/>
    <n v="0"/>
    <x v="0"/>
    <n v="0"/>
    <n v="0"/>
    <n v="2"/>
    <n v="2"/>
    <n v="0"/>
    <x v="0"/>
    <n v="0"/>
    <x v="0"/>
    <n v="2"/>
    <n v="7"/>
    <n v="9"/>
    <n v="0"/>
    <x v="0"/>
    <n v="0"/>
    <x v="0"/>
    <n v="6"/>
    <n v="15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24"/>
    <n v="3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1"/>
    <x v="0"/>
    <x v="0"/>
    <x v="0"/>
    <x v="3"/>
    <x v="9"/>
    <x v="3"/>
    <n v="0"/>
    <n v="12"/>
    <n v="0"/>
    <n v="2"/>
    <x v="0"/>
    <x v="0"/>
    <x v="1"/>
    <x v="0"/>
    <x v="0"/>
    <x v="0"/>
    <n v="1"/>
    <n v="2"/>
    <n v="11"/>
    <n v="3"/>
    <x v="0"/>
  </r>
  <r>
    <s v="08PJN0119A"/>
    <x v="0"/>
    <x v="0"/>
    <s v="PICCOLINO PREESCOLAR"/>
    <n v="19"/>
    <x v="13"/>
    <n v="1"/>
    <s v="CHIHUAHUA"/>
    <s v="CALLE 14"/>
    <x v="0"/>
    <x v="1"/>
    <x v="3"/>
    <x v="0"/>
    <x v="2"/>
    <x v="0"/>
    <s v="08FZP0001V"/>
    <m/>
    <x v="4"/>
    <x v="5"/>
    <n v="16"/>
    <n v="13"/>
    <n v="29"/>
    <n v="16"/>
    <n v="13"/>
    <n v="29"/>
    <n v="0"/>
    <n v="0"/>
    <n v="0"/>
    <n v="0"/>
    <x v="0"/>
    <n v="0"/>
    <x v="0"/>
    <n v="0"/>
    <n v="5"/>
    <n v="2"/>
    <n v="7"/>
    <n v="0"/>
    <x v="0"/>
    <n v="0"/>
    <x v="0"/>
    <n v="2"/>
    <n v="7"/>
    <n v="9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1"/>
    <n v="23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1"/>
    <x v="0"/>
    <x v="3"/>
    <n v="0"/>
    <n v="7"/>
    <n v="0"/>
    <n v="2"/>
    <x v="1"/>
    <x v="0"/>
    <x v="0"/>
    <x v="0"/>
    <x v="0"/>
    <x v="0"/>
    <n v="1"/>
    <n v="2"/>
    <n v="3"/>
    <n v="3"/>
    <x v="0"/>
  </r>
  <r>
    <s v="08PJN0120Q"/>
    <x v="0"/>
    <x v="0"/>
    <s v="COLEGIO AUSTRALIANO"/>
    <n v="37"/>
    <x v="19"/>
    <n v="1"/>
    <s v="JUÁREZ"/>
    <s v="CALLE FRAY S. DE APARICIO"/>
    <x v="0"/>
    <x v="1"/>
    <x v="3"/>
    <x v="0"/>
    <x v="2"/>
    <x v="0"/>
    <s v="08FZP0016X"/>
    <m/>
    <x v="8"/>
    <x v="8"/>
    <n v="20"/>
    <n v="17"/>
    <n v="37"/>
    <n v="20"/>
    <n v="17"/>
    <n v="37"/>
    <n v="0"/>
    <n v="0"/>
    <n v="0"/>
    <n v="0"/>
    <x v="0"/>
    <n v="0"/>
    <x v="0"/>
    <n v="0"/>
    <n v="2"/>
    <n v="0"/>
    <n v="2"/>
    <n v="0"/>
    <x v="0"/>
    <n v="0"/>
    <x v="0"/>
    <n v="5"/>
    <n v="2"/>
    <n v="7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0"/>
    <n v="26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1"/>
    <x v="0"/>
    <x v="1"/>
    <n v="0"/>
    <n v="5"/>
    <n v="0"/>
    <n v="2"/>
    <x v="0"/>
    <x v="0"/>
    <x v="1"/>
    <x v="0"/>
    <x v="0"/>
    <x v="0"/>
    <n v="1"/>
    <n v="2"/>
    <n v="3"/>
    <n v="3"/>
    <x v="0"/>
  </r>
  <r>
    <s v="08PJN0121P"/>
    <x v="0"/>
    <x v="0"/>
    <s v="COLEGIO INTEGRA"/>
    <n v="17"/>
    <x v="16"/>
    <n v="1"/>
    <s v="CUAUHTÉMOC"/>
    <s v="CALLE 21"/>
    <x v="0"/>
    <x v="1"/>
    <x v="3"/>
    <x v="0"/>
    <x v="2"/>
    <x v="0"/>
    <s v="08FZP0009N"/>
    <m/>
    <x v="2"/>
    <x v="1"/>
    <n v="49"/>
    <n v="54"/>
    <n v="103"/>
    <n v="49"/>
    <n v="54"/>
    <n v="103"/>
    <n v="0"/>
    <n v="0"/>
    <n v="0"/>
    <n v="0"/>
    <x v="0"/>
    <n v="0"/>
    <x v="0"/>
    <n v="0"/>
    <n v="5"/>
    <n v="5"/>
    <n v="10"/>
    <n v="0"/>
    <x v="0"/>
    <n v="0"/>
    <x v="0"/>
    <n v="18"/>
    <n v="22"/>
    <n v="40"/>
    <n v="0"/>
    <x v="0"/>
    <n v="0"/>
    <x v="0"/>
    <n v="22"/>
    <n v="21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5"/>
    <n v="48"/>
    <n v="93"/>
    <x v="1"/>
    <x v="0"/>
    <x v="0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3"/>
    <x v="0"/>
    <x v="3"/>
    <n v="0"/>
    <n v="10"/>
    <n v="0"/>
    <n v="3"/>
    <x v="1"/>
    <x v="0"/>
    <x v="0"/>
    <x v="0"/>
    <x v="0"/>
    <x v="0"/>
    <n v="2"/>
    <n v="3"/>
    <n v="6"/>
    <n v="5"/>
    <x v="0"/>
  </r>
  <r>
    <s v="08PJN0123N"/>
    <x v="0"/>
    <x v="0"/>
    <s v="COLEGIO REGIONAL DE MÉXICO UNIDAD ZARAGOZA"/>
    <n v="37"/>
    <x v="19"/>
    <n v="1"/>
    <s v="JUÁREZ"/>
    <s v="CALLE RAMIRO VEGA VALDEZ"/>
    <x v="0"/>
    <x v="1"/>
    <x v="3"/>
    <x v="0"/>
    <x v="2"/>
    <x v="0"/>
    <s v="08FZP0007P"/>
    <m/>
    <x v="4"/>
    <x v="8"/>
    <n v="18"/>
    <n v="23"/>
    <n v="41"/>
    <n v="18"/>
    <n v="23"/>
    <n v="41"/>
    <n v="0"/>
    <n v="0"/>
    <n v="0"/>
    <n v="0"/>
    <x v="0"/>
    <n v="0"/>
    <x v="0"/>
    <n v="0"/>
    <n v="0"/>
    <n v="0"/>
    <n v="0"/>
    <n v="0"/>
    <x v="0"/>
    <n v="0"/>
    <x v="0"/>
    <n v="9"/>
    <n v="9"/>
    <n v="18"/>
    <n v="0"/>
    <x v="0"/>
    <n v="0"/>
    <x v="0"/>
    <n v="9"/>
    <n v="14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3"/>
    <n v="41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3"/>
    <x v="0"/>
    <x v="1"/>
    <x v="0"/>
    <x v="0"/>
    <x v="0"/>
    <x v="0"/>
    <x v="1"/>
    <x v="0"/>
    <x v="3"/>
    <n v="0"/>
    <n v="10"/>
    <n v="0"/>
    <n v="2"/>
    <x v="0"/>
    <x v="1"/>
    <x v="1"/>
    <x v="0"/>
    <x v="0"/>
    <x v="0"/>
    <n v="0"/>
    <n v="2"/>
    <n v="2"/>
    <n v="2"/>
    <x v="0"/>
  </r>
  <r>
    <s v="08PJN0124M"/>
    <x v="0"/>
    <x v="0"/>
    <s v="INSTITUTO MARYANN"/>
    <n v="37"/>
    <x v="19"/>
    <n v="1"/>
    <s v="JUÁREZ"/>
    <s v="AVENIDA DEL PARAÍSO"/>
    <x v="0"/>
    <x v="1"/>
    <x v="3"/>
    <x v="0"/>
    <x v="2"/>
    <x v="0"/>
    <s v="08FZP0116W"/>
    <s v="08FJZ0104X"/>
    <x v="4"/>
    <x v="8"/>
    <n v="16"/>
    <n v="15"/>
    <n v="31"/>
    <n v="16"/>
    <n v="15"/>
    <n v="31"/>
    <n v="0"/>
    <n v="0"/>
    <n v="0"/>
    <n v="0"/>
    <x v="0"/>
    <n v="0"/>
    <x v="0"/>
    <n v="0"/>
    <n v="2"/>
    <n v="4"/>
    <n v="6"/>
    <n v="0"/>
    <x v="0"/>
    <n v="0"/>
    <x v="0"/>
    <n v="4"/>
    <n v="5"/>
    <n v="9"/>
    <n v="0"/>
    <x v="0"/>
    <n v="0"/>
    <x v="0"/>
    <n v="4"/>
    <n v="10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9"/>
    <n v="2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0"/>
    <x v="0"/>
    <x v="0"/>
    <x v="0"/>
    <x v="0"/>
    <x v="1"/>
    <x v="0"/>
    <x v="9"/>
    <n v="0"/>
    <n v="6"/>
    <n v="0"/>
    <n v="1"/>
    <x v="0"/>
    <x v="0"/>
    <x v="0"/>
    <x v="0"/>
    <x v="0"/>
    <x v="0"/>
    <n v="1"/>
    <n v="1"/>
    <n v="3"/>
    <n v="3"/>
    <x v="0"/>
  </r>
  <r>
    <s v="08PJN0125L"/>
    <x v="0"/>
    <x v="0"/>
    <s v="COLEGIO SATHYA SAI DE CHIHUAHUA"/>
    <n v="19"/>
    <x v="13"/>
    <n v="1"/>
    <s v="CHIHUAHUA"/>
    <s v="AVENIDA POLITECNICO NACIONAL"/>
    <x v="0"/>
    <x v="1"/>
    <x v="3"/>
    <x v="0"/>
    <x v="2"/>
    <x v="0"/>
    <s v="08FZP0004S"/>
    <m/>
    <x v="4"/>
    <x v="5"/>
    <n v="16"/>
    <n v="17"/>
    <n v="33"/>
    <n v="16"/>
    <n v="17"/>
    <n v="33"/>
    <n v="0"/>
    <n v="0"/>
    <n v="0"/>
    <n v="0"/>
    <x v="0"/>
    <n v="0"/>
    <x v="0"/>
    <n v="0"/>
    <n v="2"/>
    <n v="5"/>
    <n v="7"/>
    <n v="0"/>
    <x v="0"/>
    <n v="0"/>
    <x v="0"/>
    <n v="4"/>
    <n v="1"/>
    <n v="5"/>
    <n v="0"/>
    <x v="0"/>
    <n v="0"/>
    <x v="0"/>
    <n v="8"/>
    <n v="7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3"/>
    <n v="27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3"/>
    <x v="0"/>
    <x v="0"/>
    <x v="0"/>
    <x v="0"/>
    <x v="0"/>
    <x v="9"/>
    <n v="0"/>
    <n v="7"/>
    <n v="0"/>
    <n v="2"/>
    <x v="0"/>
    <x v="0"/>
    <x v="1"/>
    <x v="0"/>
    <x v="0"/>
    <x v="0"/>
    <n v="1"/>
    <n v="2"/>
    <n v="2"/>
    <n v="2"/>
    <x v="0"/>
  </r>
  <r>
    <s v="08PJN0126K"/>
    <x v="0"/>
    <x v="0"/>
    <s v="CENTRO DE DESARROLLO INTEGRAL MUNDO CREATIVO"/>
    <n v="19"/>
    <x v="13"/>
    <n v="1"/>
    <s v="CHIHUAHUA"/>
    <s v="CALLE SAN PEDRO DE JESUS MALDONADO"/>
    <x v="0"/>
    <x v="1"/>
    <x v="3"/>
    <x v="0"/>
    <x v="2"/>
    <x v="0"/>
    <s v="08FZP0001V"/>
    <m/>
    <x v="4"/>
    <x v="5"/>
    <n v="44"/>
    <n v="37"/>
    <n v="81"/>
    <n v="44"/>
    <n v="37"/>
    <n v="81"/>
    <n v="0"/>
    <n v="0"/>
    <n v="0"/>
    <n v="0"/>
    <x v="0"/>
    <n v="0"/>
    <x v="0"/>
    <n v="0"/>
    <n v="6"/>
    <n v="2"/>
    <n v="8"/>
    <n v="0"/>
    <x v="0"/>
    <n v="0"/>
    <x v="0"/>
    <n v="15"/>
    <n v="12"/>
    <n v="27"/>
    <n v="0"/>
    <x v="0"/>
    <n v="0"/>
    <x v="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0"/>
    <n v="65"/>
    <x v="1"/>
    <x v="0"/>
    <x v="0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1"/>
    <x v="0"/>
    <x v="0"/>
    <x v="0"/>
    <x v="0"/>
    <x v="1"/>
    <x v="0"/>
    <x v="4"/>
    <n v="0"/>
    <n v="13"/>
    <n v="0"/>
    <n v="2"/>
    <x v="1"/>
    <x v="0"/>
    <x v="0"/>
    <x v="0"/>
    <x v="0"/>
    <x v="0"/>
    <n v="1"/>
    <n v="2"/>
    <n v="3"/>
    <n v="3"/>
    <x v="0"/>
  </r>
  <r>
    <s v="08PJN0127J"/>
    <x v="0"/>
    <x v="0"/>
    <s v="CENTRO INFANTIL MAGU"/>
    <n v="19"/>
    <x v="13"/>
    <n v="1"/>
    <s v="CHIHUAHUA"/>
    <s v="CALLE RÍO DE JANEIRO"/>
    <x v="0"/>
    <x v="1"/>
    <x v="3"/>
    <x v="0"/>
    <x v="2"/>
    <x v="0"/>
    <s v="08FZP0004S"/>
    <m/>
    <x v="4"/>
    <x v="5"/>
    <n v="22"/>
    <n v="24"/>
    <n v="46"/>
    <n v="22"/>
    <n v="24"/>
    <n v="46"/>
    <n v="0"/>
    <n v="0"/>
    <n v="0"/>
    <n v="0"/>
    <x v="0"/>
    <n v="0"/>
    <x v="0"/>
    <n v="0"/>
    <n v="8"/>
    <n v="9"/>
    <n v="17"/>
    <n v="0"/>
    <x v="0"/>
    <n v="0"/>
    <x v="0"/>
    <n v="8"/>
    <n v="10"/>
    <n v="18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5"/>
    <n v="4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9"/>
    <n v="0"/>
    <n v="6"/>
    <n v="0"/>
    <n v="3"/>
    <x v="1"/>
    <x v="1"/>
    <x v="1"/>
    <x v="0"/>
    <x v="0"/>
    <x v="0"/>
    <n v="0"/>
    <n v="3"/>
    <n v="4"/>
    <n v="3"/>
    <x v="0"/>
  </r>
  <r>
    <s v="08PJN0128I"/>
    <x v="0"/>
    <x v="0"/>
    <s v="INSTITUTO FREINET DE CHIHUAHUA BILINGÜE"/>
    <n v="19"/>
    <x v="13"/>
    <n v="1"/>
    <s v="CHIHUAHUA"/>
    <s v="CALLE REPÚBLICA DOMINICANA"/>
    <x v="0"/>
    <x v="1"/>
    <x v="3"/>
    <x v="0"/>
    <x v="2"/>
    <x v="0"/>
    <s v="08FZP0004S"/>
    <m/>
    <x v="4"/>
    <x v="5"/>
    <n v="16"/>
    <n v="8"/>
    <n v="24"/>
    <n v="16"/>
    <n v="8"/>
    <n v="24"/>
    <n v="0"/>
    <n v="0"/>
    <n v="0"/>
    <n v="0"/>
    <x v="0"/>
    <n v="0"/>
    <x v="0"/>
    <n v="0"/>
    <n v="5"/>
    <n v="2"/>
    <n v="7"/>
    <n v="0"/>
    <x v="0"/>
    <n v="0"/>
    <x v="0"/>
    <n v="6"/>
    <n v="5"/>
    <n v="11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8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2"/>
    <x v="1"/>
    <x v="1"/>
    <x v="0"/>
    <x v="0"/>
    <x v="0"/>
    <x v="3"/>
    <x v="0"/>
    <x v="9"/>
    <n v="0"/>
    <n v="9"/>
    <n v="0"/>
    <n v="1"/>
    <x v="0"/>
    <x v="0"/>
    <x v="0"/>
    <x v="0"/>
    <x v="0"/>
    <x v="0"/>
    <n v="1"/>
    <n v="1"/>
    <n v="3"/>
    <n v="2"/>
    <x v="0"/>
  </r>
  <r>
    <s v="08PJN0129H"/>
    <x v="0"/>
    <x v="0"/>
    <s v="MI PEQUEÑO TESORO"/>
    <n v="19"/>
    <x v="13"/>
    <n v="1"/>
    <s v="CHIHUAHUA"/>
    <s v="AVENIDA GOMEZ MORIN"/>
    <x v="0"/>
    <x v="1"/>
    <x v="3"/>
    <x v="0"/>
    <x v="2"/>
    <x v="0"/>
    <s v="08FZP0008O"/>
    <m/>
    <x v="4"/>
    <x v="5"/>
    <n v="10"/>
    <n v="8"/>
    <n v="18"/>
    <n v="10"/>
    <n v="8"/>
    <n v="18"/>
    <n v="0"/>
    <n v="0"/>
    <n v="0"/>
    <n v="0"/>
    <x v="0"/>
    <n v="0"/>
    <x v="0"/>
    <n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0"/>
    <n v="21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1"/>
    <x v="0"/>
    <x v="0"/>
    <x v="0"/>
    <x v="0"/>
    <x v="0"/>
    <n v="0"/>
    <n v="1"/>
    <n v="1"/>
    <n v="1"/>
    <x v="0"/>
  </r>
  <r>
    <s v="08PJN0130X"/>
    <x v="0"/>
    <x v="0"/>
    <s v="COLEGIO SAN CHARBEL"/>
    <n v="19"/>
    <x v="13"/>
    <n v="1"/>
    <s v="CHIHUAHUA"/>
    <s v="CALLE J. J. CALVO"/>
    <x v="0"/>
    <x v="1"/>
    <x v="3"/>
    <x v="0"/>
    <x v="2"/>
    <x v="0"/>
    <s v="08FZP0013Z"/>
    <m/>
    <x v="4"/>
    <x v="5"/>
    <n v="9"/>
    <n v="12"/>
    <n v="21"/>
    <n v="9"/>
    <n v="12"/>
    <n v="21"/>
    <n v="0"/>
    <n v="0"/>
    <n v="0"/>
    <n v="0"/>
    <x v="0"/>
    <n v="0"/>
    <x v="0"/>
    <n v="0"/>
    <n v="2"/>
    <n v="0"/>
    <n v="2"/>
    <n v="0"/>
    <x v="0"/>
    <n v="0"/>
    <x v="0"/>
    <n v="6"/>
    <n v="3"/>
    <n v="9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9"/>
    <n v="2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1"/>
    <x v="0"/>
    <x v="0"/>
    <x v="0"/>
    <x v="0"/>
    <x v="0"/>
    <x v="0"/>
    <x v="1"/>
    <n v="0"/>
    <n v="3"/>
    <n v="0"/>
    <n v="1"/>
    <x v="0"/>
    <x v="0"/>
    <x v="0"/>
    <x v="0"/>
    <x v="0"/>
    <x v="0"/>
    <n v="1"/>
    <n v="1"/>
    <n v="3"/>
    <n v="3"/>
    <x v="0"/>
  </r>
  <r>
    <s v="08PJN0132V"/>
    <x v="0"/>
    <x v="0"/>
    <s v="AEDI CENTRO"/>
    <n v="19"/>
    <x v="13"/>
    <n v="1"/>
    <s v="CHIHUAHUA"/>
    <s v="AVENIDA GÓMEZ MORÍN (CALLE 27)"/>
    <x v="0"/>
    <x v="1"/>
    <x v="3"/>
    <x v="0"/>
    <x v="2"/>
    <x v="0"/>
    <s v="08FZP0012A"/>
    <m/>
    <x v="4"/>
    <x v="5"/>
    <n v="61"/>
    <n v="68"/>
    <n v="129"/>
    <n v="61"/>
    <n v="68"/>
    <n v="129"/>
    <n v="0"/>
    <n v="0"/>
    <n v="0"/>
    <n v="0"/>
    <x v="0"/>
    <n v="0"/>
    <x v="0"/>
    <n v="0"/>
    <n v="8"/>
    <n v="14"/>
    <n v="22"/>
    <n v="0"/>
    <x v="0"/>
    <n v="0"/>
    <x v="0"/>
    <n v="23"/>
    <n v="21"/>
    <n v="44"/>
    <n v="0"/>
    <x v="0"/>
    <n v="0"/>
    <x v="0"/>
    <n v="27"/>
    <n v="23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58"/>
    <n v="116"/>
    <x v="1"/>
    <x v="1"/>
    <x v="1"/>
    <x v="0"/>
    <x v="0"/>
    <x v="0"/>
    <n v="1"/>
    <n v="4"/>
    <x v="0"/>
    <x v="0"/>
    <x v="0"/>
    <x v="0"/>
    <x v="0"/>
    <x v="0"/>
    <x v="0"/>
    <x v="1"/>
    <x v="0"/>
    <n v="3"/>
    <x v="0"/>
    <x v="0"/>
    <x v="0"/>
    <x v="1"/>
    <x v="0"/>
    <x v="0"/>
    <x v="0"/>
    <x v="0"/>
    <x v="0"/>
    <x v="1"/>
    <x v="0"/>
    <x v="3"/>
    <n v="0"/>
    <n v="11"/>
    <n v="0"/>
    <n v="4"/>
    <x v="1"/>
    <x v="1"/>
    <x v="1"/>
    <x v="0"/>
    <x v="0"/>
    <x v="0"/>
    <n v="1"/>
    <n v="4"/>
    <n v="6"/>
    <n v="5"/>
    <x v="0"/>
  </r>
  <r>
    <s v="08PJN0133U"/>
    <x v="0"/>
    <x v="0"/>
    <s v="COLEGIO BILINGÜE GESTALT OJINAGA"/>
    <n v="52"/>
    <x v="24"/>
    <n v="1"/>
    <s v="MANUEL OJINAGA"/>
    <s v="AVENIDA NIÑOS HÉROES"/>
    <x v="0"/>
    <x v="1"/>
    <x v="3"/>
    <x v="0"/>
    <x v="2"/>
    <x v="0"/>
    <s v="08FZP0004S"/>
    <m/>
    <x v="4"/>
    <x v="10"/>
    <n v="19"/>
    <n v="16"/>
    <n v="35"/>
    <n v="19"/>
    <n v="16"/>
    <n v="3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134T"/>
    <x v="0"/>
    <x v="0"/>
    <s v="EXPLORA PREESCOLAR"/>
    <n v="19"/>
    <x v="13"/>
    <n v="1"/>
    <s v="CHIHUAHUA"/>
    <s v="AVENIDA FRANCISCO VILLA"/>
    <x v="0"/>
    <x v="1"/>
    <x v="3"/>
    <x v="0"/>
    <x v="2"/>
    <x v="0"/>
    <s v="08FZP0013Z"/>
    <m/>
    <x v="4"/>
    <x v="5"/>
    <n v="16"/>
    <n v="13"/>
    <n v="29"/>
    <n v="16"/>
    <n v="13"/>
    <n v="29"/>
    <n v="0"/>
    <n v="0"/>
    <n v="0"/>
    <n v="0"/>
    <x v="0"/>
    <n v="0"/>
    <x v="0"/>
    <n v="0"/>
    <n v="5"/>
    <n v="2"/>
    <n v="7"/>
    <n v="0"/>
    <x v="0"/>
    <n v="0"/>
    <x v="0"/>
    <n v="7"/>
    <n v="3"/>
    <n v="10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9"/>
    <n v="28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4"/>
    <n v="0"/>
    <n v="9"/>
    <n v="0"/>
    <n v="1"/>
    <x v="0"/>
    <x v="0"/>
    <x v="0"/>
    <x v="0"/>
    <x v="0"/>
    <x v="0"/>
    <n v="1"/>
    <n v="1"/>
    <n v="3"/>
    <n v="3"/>
    <x v="0"/>
  </r>
  <r>
    <s v="08PJN0136R"/>
    <x v="0"/>
    <x v="0"/>
    <s v="COLEGIO BUHSAB"/>
    <n v="37"/>
    <x v="19"/>
    <n v="1"/>
    <s v="JUÁREZ"/>
    <s v="CALLE CAMINO VIEJO A SAN JOSÉ"/>
    <x v="0"/>
    <x v="1"/>
    <x v="3"/>
    <x v="0"/>
    <x v="2"/>
    <x v="0"/>
    <s v="08FZP0007P"/>
    <m/>
    <x v="4"/>
    <x v="8"/>
    <n v="19"/>
    <n v="21"/>
    <n v="40"/>
    <n v="19"/>
    <n v="21"/>
    <n v="40"/>
    <n v="0"/>
    <n v="0"/>
    <n v="0"/>
    <n v="0"/>
    <x v="0"/>
    <n v="0"/>
    <x v="0"/>
    <n v="0"/>
    <n v="4"/>
    <n v="8"/>
    <n v="12"/>
    <n v="0"/>
    <x v="0"/>
    <n v="0"/>
    <x v="0"/>
    <n v="8"/>
    <n v="7"/>
    <n v="15"/>
    <n v="0"/>
    <x v="0"/>
    <n v="0"/>
    <x v="0"/>
    <n v="8"/>
    <n v="9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4"/>
    <n v="4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9"/>
    <x v="5"/>
    <n v="0"/>
    <n v="14"/>
    <n v="0"/>
    <n v="3"/>
    <x v="1"/>
    <x v="1"/>
    <x v="1"/>
    <x v="0"/>
    <x v="0"/>
    <x v="0"/>
    <n v="0"/>
    <n v="3"/>
    <n v="3"/>
    <n v="3"/>
    <x v="0"/>
  </r>
  <r>
    <s v="08PJN0137Q"/>
    <x v="0"/>
    <x v="0"/>
    <s v="COLEGIO DEL BOSQUE CAMPUS CHIHUAHUA"/>
    <n v="19"/>
    <x v="13"/>
    <n v="1"/>
    <s v="CHIHUAHUA"/>
    <s v="PRIVADA DE CATALPA"/>
    <x v="0"/>
    <x v="1"/>
    <x v="3"/>
    <x v="0"/>
    <x v="2"/>
    <x v="0"/>
    <s v="08FZP0008O"/>
    <m/>
    <x v="4"/>
    <x v="5"/>
    <n v="22"/>
    <n v="23"/>
    <n v="45"/>
    <n v="22"/>
    <n v="23"/>
    <n v="45"/>
    <n v="0"/>
    <n v="0"/>
    <n v="0"/>
    <n v="0"/>
    <x v="0"/>
    <n v="0"/>
    <x v="0"/>
    <n v="0"/>
    <n v="1"/>
    <n v="2"/>
    <n v="3"/>
    <n v="0"/>
    <x v="0"/>
    <n v="0"/>
    <x v="0"/>
    <n v="7"/>
    <n v="10"/>
    <n v="17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0"/>
    <n v="3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11"/>
    <n v="0"/>
    <n v="6"/>
    <n v="0"/>
    <n v="1"/>
    <x v="0"/>
    <x v="0"/>
    <x v="0"/>
    <x v="0"/>
    <x v="0"/>
    <x v="0"/>
    <n v="1"/>
    <n v="1"/>
    <n v="5"/>
    <n v="5"/>
    <x v="0"/>
  </r>
  <r>
    <s v="08PJN0138P"/>
    <x v="0"/>
    <x v="0"/>
    <s v="COELGIO REAL BILINGÜE"/>
    <n v="19"/>
    <x v="13"/>
    <n v="1"/>
    <s v="CHIHUAHUA"/>
    <s v="CALLE VARSOVIA"/>
    <x v="0"/>
    <x v="1"/>
    <x v="3"/>
    <x v="0"/>
    <x v="2"/>
    <x v="0"/>
    <s v="08FZP0008O"/>
    <m/>
    <x v="4"/>
    <x v="5"/>
    <n v="19"/>
    <n v="17"/>
    <n v="36"/>
    <n v="19"/>
    <n v="17"/>
    <n v="36"/>
    <n v="0"/>
    <n v="0"/>
    <n v="0"/>
    <n v="0"/>
    <x v="0"/>
    <n v="0"/>
    <x v="0"/>
    <n v="0"/>
    <n v="0"/>
    <n v="1"/>
    <n v="1"/>
    <n v="0"/>
    <x v="0"/>
    <n v="0"/>
    <x v="0"/>
    <n v="3"/>
    <n v="4"/>
    <n v="7"/>
    <n v="0"/>
    <x v="0"/>
    <n v="0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3"/>
    <n v="28"/>
    <x v="0"/>
    <x v="0"/>
    <x v="0"/>
    <x v="0"/>
    <x v="0"/>
    <x v="0"/>
    <n v="1"/>
    <n v="1"/>
    <x v="0"/>
    <x v="0"/>
    <x v="0"/>
    <x v="0"/>
    <x v="0"/>
    <x v="0"/>
    <x v="0"/>
    <x v="1"/>
    <x v="0"/>
    <n v="0"/>
    <x v="0"/>
    <x v="0"/>
    <x v="3"/>
    <x v="0"/>
    <x v="0"/>
    <x v="0"/>
    <x v="0"/>
    <x v="0"/>
    <x v="0"/>
    <x v="0"/>
    <x v="0"/>
    <x v="1"/>
    <n v="0"/>
    <n v="4"/>
    <n v="0"/>
    <n v="1"/>
    <x v="0"/>
    <x v="0"/>
    <x v="0"/>
    <x v="0"/>
    <x v="0"/>
    <x v="0"/>
    <n v="1"/>
    <n v="1"/>
    <n v="3"/>
    <n v="3"/>
    <x v="0"/>
  </r>
  <r>
    <s v="08PJN0139O"/>
    <x v="0"/>
    <x v="0"/>
    <s v="COLOR-INN"/>
    <n v="19"/>
    <x v="13"/>
    <n v="1"/>
    <s v="CHIHUAHUA"/>
    <s v="AVENIDA NUEVA ESPAÑA"/>
    <x v="0"/>
    <x v="1"/>
    <x v="3"/>
    <x v="0"/>
    <x v="2"/>
    <x v="0"/>
    <s v="08FZP0013Z"/>
    <m/>
    <x v="4"/>
    <x v="5"/>
    <n v="14"/>
    <n v="18"/>
    <n v="32"/>
    <n v="14"/>
    <n v="18"/>
    <n v="32"/>
    <n v="0"/>
    <n v="0"/>
    <n v="0"/>
    <n v="0"/>
    <x v="0"/>
    <n v="0"/>
    <x v="0"/>
    <n v="0"/>
    <n v="21"/>
    <n v="25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25"/>
    <n v="46"/>
    <x v="2"/>
    <x v="0"/>
    <x v="0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2"/>
    <x v="0"/>
    <x v="0"/>
    <x v="0"/>
    <x v="0"/>
    <x v="0"/>
    <n v="0"/>
    <n v="2"/>
    <n v="2"/>
    <n v="2"/>
    <x v="0"/>
  </r>
  <r>
    <s v="08PJN0141C"/>
    <x v="0"/>
    <x v="0"/>
    <s v="SEMILLITA"/>
    <n v="37"/>
    <x v="19"/>
    <n v="1"/>
    <s v="JUÁREZ"/>
    <s v="CALLE PUERTO PALMA"/>
    <x v="0"/>
    <x v="1"/>
    <x v="3"/>
    <x v="0"/>
    <x v="2"/>
    <x v="0"/>
    <s v="08FZP0007P"/>
    <m/>
    <x v="4"/>
    <x v="8"/>
    <n v="18"/>
    <n v="11"/>
    <n v="29"/>
    <n v="18"/>
    <n v="11"/>
    <n v="29"/>
    <n v="0"/>
    <n v="0"/>
    <n v="0"/>
    <n v="0"/>
    <x v="0"/>
    <n v="0"/>
    <x v="0"/>
    <n v="0"/>
    <n v="17"/>
    <n v="15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5"/>
    <n v="32"/>
    <x v="1"/>
    <x v="0"/>
    <x v="0"/>
    <x v="0"/>
    <x v="0"/>
    <x v="0"/>
    <n v="0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1"/>
    <x v="0"/>
    <x v="0"/>
    <x v="0"/>
    <x v="0"/>
    <x v="0"/>
    <n v="0"/>
    <n v="1"/>
    <n v="2"/>
    <n v="2"/>
    <x v="0"/>
  </r>
  <r>
    <s v="08PJN0144Z"/>
    <x v="0"/>
    <x v="0"/>
    <s v="CENTRO EDUCATIVO BILINGÜE LIBERO"/>
    <n v="19"/>
    <x v="13"/>
    <n v="1"/>
    <s v="CHIHUAHUA"/>
    <s v="AVENIDA MIRADOR"/>
    <x v="0"/>
    <x v="1"/>
    <x v="3"/>
    <x v="0"/>
    <x v="2"/>
    <x v="0"/>
    <s v="08FZP0012A"/>
    <m/>
    <x v="4"/>
    <x v="5"/>
    <n v="15"/>
    <n v="10"/>
    <n v="25"/>
    <n v="15"/>
    <n v="10"/>
    <n v="25"/>
    <n v="0"/>
    <n v="0"/>
    <n v="0"/>
    <n v="0"/>
    <x v="0"/>
    <n v="0"/>
    <x v="0"/>
    <n v="0"/>
    <n v="6"/>
    <n v="9"/>
    <n v="15"/>
    <n v="0"/>
    <x v="0"/>
    <n v="0"/>
    <x v="0"/>
    <n v="9"/>
    <n v="1"/>
    <n v="10"/>
    <n v="0"/>
    <x v="0"/>
    <n v="0"/>
    <x v="0"/>
    <n v="3"/>
    <n v="3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3"/>
    <n v="3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0"/>
    <x v="0"/>
    <x v="0"/>
    <x v="0"/>
    <x v="1"/>
    <x v="0"/>
    <x v="1"/>
    <n v="0"/>
    <n v="4"/>
    <n v="0"/>
    <n v="1"/>
    <x v="0"/>
    <x v="0"/>
    <x v="0"/>
    <x v="0"/>
    <x v="0"/>
    <x v="0"/>
    <n v="1"/>
    <n v="1"/>
    <n v="3"/>
    <n v="2"/>
    <x v="0"/>
  </r>
  <r>
    <s v="08PJN0146Y"/>
    <x v="0"/>
    <x v="0"/>
    <s v="COLEGIO CRECIENDO JUNTOS"/>
    <n v="50"/>
    <x v="30"/>
    <n v="1"/>
    <s v="NUEVO CASAS GRANDES"/>
    <s v="CALLE NIÑOS HÉROES"/>
    <x v="0"/>
    <x v="1"/>
    <x v="3"/>
    <x v="0"/>
    <x v="2"/>
    <x v="0"/>
    <s v="08FZP0017W"/>
    <m/>
    <x v="4"/>
    <x v="9"/>
    <n v="10"/>
    <n v="12"/>
    <n v="22"/>
    <n v="10"/>
    <n v="12"/>
    <n v="22"/>
    <n v="0"/>
    <n v="0"/>
    <n v="0"/>
    <n v="0"/>
    <x v="0"/>
    <n v="0"/>
    <x v="0"/>
    <n v="0"/>
    <n v="4"/>
    <n v="4"/>
    <n v="8"/>
    <n v="0"/>
    <x v="0"/>
    <n v="0"/>
    <x v="0"/>
    <n v="4"/>
    <n v="9"/>
    <n v="13"/>
    <n v="0"/>
    <x v="0"/>
    <n v="0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0"/>
    <n v="37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9"/>
    <n v="0"/>
    <n v="4"/>
    <n v="0"/>
    <n v="1"/>
    <x v="0"/>
    <x v="0"/>
    <x v="0"/>
    <x v="0"/>
    <x v="0"/>
    <x v="0"/>
    <n v="1"/>
    <n v="1"/>
    <n v="1"/>
    <n v="1"/>
    <x v="0"/>
  </r>
  <r>
    <s v="08PJN0147X"/>
    <x v="0"/>
    <x v="0"/>
    <s v="PREESCOLAR BILINGÜE INSTITUCIONES EDUCATIVAS PALMORE"/>
    <n v="19"/>
    <x v="13"/>
    <n v="1"/>
    <s v="CHIHUAHUA"/>
    <s v="CALLE CORONADO"/>
    <x v="0"/>
    <x v="1"/>
    <x v="3"/>
    <x v="0"/>
    <x v="2"/>
    <x v="0"/>
    <s v="08FZP0013Z"/>
    <m/>
    <x v="4"/>
    <x v="5"/>
    <n v="56"/>
    <n v="45"/>
    <n v="101"/>
    <n v="56"/>
    <n v="45"/>
    <n v="101"/>
    <n v="0"/>
    <n v="0"/>
    <n v="0"/>
    <n v="0"/>
    <x v="0"/>
    <n v="0"/>
    <x v="0"/>
    <n v="0"/>
    <n v="7"/>
    <n v="8"/>
    <n v="15"/>
    <n v="0"/>
    <x v="0"/>
    <n v="0"/>
    <x v="0"/>
    <n v="23"/>
    <n v="17"/>
    <n v="40"/>
    <n v="0"/>
    <x v="0"/>
    <n v="0"/>
    <x v="0"/>
    <n v="28"/>
    <n v="23"/>
    <n v="5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"/>
    <n v="48"/>
    <n v="106"/>
    <x v="0"/>
    <x v="0"/>
    <x v="1"/>
    <x v="0"/>
    <x v="0"/>
    <x v="0"/>
    <n v="3"/>
    <n v="4"/>
    <x v="0"/>
    <x v="1"/>
    <x v="0"/>
    <x v="1"/>
    <x v="0"/>
    <x v="0"/>
    <x v="0"/>
    <x v="0"/>
    <x v="0"/>
    <n v="4"/>
    <x v="0"/>
    <x v="0"/>
    <x v="1"/>
    <x v="0"/>
    <x v="0"/>
    <x v="3"/>
    <x v="0"/>
    <x v="0"/>
    <x v="0"/>
    <x v="3"/>
    <x v="1"/>
    <x v="6"/>
    <n v="0"/>
    <n v="22"/>
    <n v="0"/>
    <n v="4"/>
    <x v="0"/>
    <x v="0"/>
    <x v="1"/>
    <x v="0"/>
    <x v="0"/>
    <x v="0"/>
    <n v="3"/>
    <n v="4"/>
    <n v="7"/>
    <n v="7"/>
    <x v="0"/>
  </r>
  <r>
    <s v="08PJN0148W"/>
    <x v="0"/>
    <x v="0"/>
    <s v="CENTRO EDUCATIVO HOWARD GARDNER"/>
    <n v="19"/>
    <x v="13"/>
    <n v="1"/>
    <s v="CHIHUAHUA"/>
    <s v="CALLE HUANCUNE"/>
    <x v="0"/>
    <x v="1"/>
    <x v="3"/>
    <x v="0"/>
    <x v="2"/>
    <x v="0"/>
    <s v="08FZP0010C"/>
    <m/>
    <x v="4"/>
    <x v="5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1"/>
    <n v="0"/>
    <n v="1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0"/>
    <n v="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1"/>
    <x v="0"/>
    <x v="0"/>
    <x v="0"/>
    <x v="1"/>
    <x v="0"/>
    <x v="1"/>
    <n v="0"/>
    <n v="4"/>
    <n v="0"/>
    <n v="1"/>
    <x v="0"/>
    <x v="0"/>
    <x v="0"/>
    <x v="0"/>
    <x v="0"/>
    <x v="0"/>
    <n v="1"/>
    <n v="1"/>
    <n v="1"/>
    <n v="1"/>
    <x v="0"/>
  </r>
  <r>
    <s v="08PJN0149V"/>
    <x v="0"/>
    <x v="0"/>
    <s v="COLEGIO WISE KIDS ACADEMY"/>
    <n v="19"/>
    <x v="13"/>
    <n v="1"/>
    <s v="CHIHUAHUA"/>
    <s v="CALLE ESTRADA BOCANEGRA"/>
    <x v="0"/>
    <x v="1"/>
    <x v="3"/>
    <x v="0"/>
    <x v="2"/>
    <x v="0"/>
    <s v="08FZP0008O"/>
    <m/>
    <x v="4"/>
    <x v="5"/>
    <n v="19"/>
    <n v="12"/>
    <n v="31"/>
    <n v="19"/>
    <n v="12"/>
    <n v="31"/>
    <n v="0"/>
    <n v="0"/>
    <n v="0"/>
    <n v="0"/>
    <x v="0"/>
    <n v="0"/>
    <x v="0"/>
    <n v="0"/>
    <n v="4"/>
    <n v="8"/>
    <n v="12"/>
    <n v="0"/>
    <x v="0"/>
    <n v="0"/>
    <x v="0"/>
    <n v="3"/>
    <n v="5"/>
    <n v="8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9"/>
    <n v="32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1"/>
    <x v="0"/>
    <x v="0"/>
    <n v="0"/>
    <n v="3"/>
    <n v="0"/>
    <n v="2"/>
    <x v="0"/>
    <x v="0"/>
    <x v="1"/>
    <x v="0"/>
    <x v="0"/>
    <x v="0"/>
    <n v="1"/>
    <n v="2"/>
    <n v="3"/>
    <n v="3"/>
    <x v="0"/>
  </r>
  <r>
    <s v="08PJN0150K"/>
    <x v="0"/>
    <x v="0"/>
    <s v="PREESCOLAR PEQUEÑOS GENIOS NUEVO CHIHUAHUA"/>
    <n v="19"/>
    <x v="13"/>
    <n v="1"/>
    <s v="CHIHUAHUA"/>
    <s v="AVENIDA NUEVO MILENIO"/>
    <x v="0"/>
    <x v="1"/>
    <x v="3"/>
    <x v="0"/>
    <x v="2"/>
    <x v="0"/>
    <s v="08FZP0010C"/>
    <m/>
    <x v="4"/>
    <x v="5"/>
    <n v="8"/>
    <n v="7"/>
    <n v="15"/>
    <n v="8"/>
    <n v="7"/>
    <n v="15"/>
    <n v="0"/>
    <n v="0"/>
    <n v="0"/>
    <n v="0"/>
    <x v="0"/>
    <n v="0"/>
    <x v="0"/>
    <n v="0"/>
    <n v="14"/>
    <n v="11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1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1"/>
    <x v="0"/>
    <x v="0"/>
    <x v="0"/>
    <x v="0"/>
    <x v="0"/>
    <n v="0"/>
    <n v="1"/>
    <n v="1"/>
    <n v="1"/>
    <x v="0"/>
  </r>
  <r>
    <s v="08PJN0151J"/>
    <x v="0"/>
    <x v="0"/>
    <s v="PREESCOLAR PEQUEÑOS GENIOS LEÓN"/>
    <n v="19"/>
    <x v="13"/>
    <n v="1"/>
    <s v="CHIHUAHUA"/>
    <s v="CALLE CARRETERA CHIHUAHUA A ALDAMA"/>
    <x v="0"/>
    <x v="1"/>
    <x v="3"/>
    <x v="0"/>
    <x v="2"/>
    <x v="0"/>
    <s v="08FZP0013Z"/>
    <m/>
    <x v="4"/>
    <x v="5"/>
    <n v="8"/>
    <n v="8"/>
    <n v="16"/>
    <n v="8"/>
    <n v="8"/>
    <n v="16"/>
    <n v="0"/>
    <n v="0"/>
    <n v="0"/>
    <n v="0"/>
    <x v="0"/>
    <n v="0"/>
    <x v="0"/>
    <n v="0"/>
    <n v="14"/>
    <n v="12"/>
    <n v="2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2"/>
    <n v="26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1"/>
    <x v="0"/>
    <x v="0"/>
    <x v="0"/>
    <x v="0"/>
    <x v="0"/>
    <n v="0"/>
    <n v="1"/>
    <n v="1"/>
    <n v="1"/>
    <x v="0"/>
  </r>
  <r>
    <s v="08PJN0152I"/>
    <x v="0"/>
    <x v="0"/>
    <s v="COLEGIO BAMBINELLI"/>
    <n v="37"/>
    <x v="19"/>
    <n v="1"/>
    <s v="JUÁREZ"/>
    <s v="CALLE MÉXICO"/>
    <x v="0"/>
    <x v="1"/>
    <x v="3"/>
    <x v="0"/>
    <x v="2"/>
    <x v="0"/>
    <s v="08FZP0016X"/>
    <m/>
    <x v="4"/>
    <x v="8"/>
    <n v="15"/>
    <n v="25"/>
    <n v="40"/>
    <n v="15"/>
    <n v="25"/>
    <n v="40"/>
    <n v="0"/>
    <n v="0"/>
    <n v="0"/>
    <n v="0"/>
    <x v="0"/>
    <n v="0"/>
    <x v="0"/>
    <n v="0"/>
    <n v="2"/>
    <n v="1"/>
    <n v="3"/>
    <n v="0"/>
    <x v="0"/>
    <n v="0"/>
    <x v="0"/>
    <n v="5"/>
    <n v="9"/>
    <n v="14"/>
    <n v="0"/>
    <x v="0"/>
    <n v="0"/>
    <x v="0"/>
    <n v="9"/>
    <n v="14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4"/>
    <n v="40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1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PJN0153H"/>
    <x v="0"/>
    <x v="0"/>
    <s v="INSTITUTO AMITIÉ PREESCOLAR"/>
    <n v="37"/>
    <x v="19"/>
    <n v="1"/>
    <s v="JUÁREZ"/>
    <s v="CALLE COSTA RICA"/>
    <x v="0"/>
    <x v="1"/>
    <x v="3"/>
    <x v="0"/>
    <x v="2"/>
    <x v="0"/>
    <s v="08FZP0016X"/>
    <m/>
    <x v="4"/>
    <x v="8"/>
    <n v="21"/>
    <n v="18"/>
    <n v="39"/>
    <n v="21"/>
    <n v="18"/>
    <n v="39"/>
    <n v="0"/>
    <n v="0"/>
    <n v="0"/>
    <n v="0"/>
    <x v="0"/>
    <n v="0"/>
    <x v="0"/>
    <n v="0"/>
    <n v="1"/>
    <n v="2"/>
    <n v="3"/>
    <n v="0"/>
    <x v="0"/>
    <n v="0"/>
    <x v="0"/>
    <n v="10"/>
    <n v="3"/>
    <n v="13"/>
    <n v="0"/>
    <x v="0"/>
    <n v="0"/>
    <x v="0"/>
    <n v="7"/>
    <n v="7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2"/>
    <n v="30"/>
    <x v="1"/>
    <x v="1"/>
    <x v="1"/>
    <x v="0"/>
    <x v="0"/>
    <x v="0"/>
    <n v="0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9"/>
    <n v="0"/>
    <n v="5"/>
    <n v="2"/>
    <n v="1"/>
    <x v="1"/>
    <x v="1"/>
    <x v="1"/>
    <x v="0"/>
    <x v="0"/>
    <x v="0"/>
    <n v="0"/>
    <n v="3"/>
    <n v="3"/>
    <n v="3"/>
    <x v="0"/>
  </r>
  <r>
    <s v="08PJN0154G"/>
    <x v="0"/>
    <x v="0"/>
    <s v="COLEGIO BILINGÜE KIDS CARE"/>
    <n v="19"/>
    <x v="13"/>
    <n v="1"/>
    <s v="CHIHUAHUA"/>
    <s v="AVENIDA DE LA CANTERA"/>
    <x v="0"/>
    <x v="1"/>
    <x v="3"/>
    <x v="0"/>
    <x v="2"/>
    <x v="0"/>
    <s v="08FZP0013Z"/>
    <m/>
    <x v="4"/>
    <x v="5"/>
    <n v="29"/>
    <n v="31"/>
    <n v="60"/>
    <n v="29"/>
    <n v="31"/>
    <n v="60"/>
    <n v="0"/>
    <n v="0"/>
    <n v="0"/>
    <n v="0"/>
    <x v="0"/>
    <n v="0"/>
    <x v="0"/>
    <n v="0"/>
    <n v="6"/>
    <n v="5"/>
    <n v="11"/>
    <n v="0"/>
    <x v="0"/>
    <n v="0"/>
    <x v="0"/>
    <n v="4"/>
    <n v="6"/>
    <n v="10"/>
    <n v="0"/>
    <x v="0"/>
    <n v="0"/>
    <x v="0"/>
    <n v="2"/>
    <n v="7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8"/>
    <n v="30"/>
    <x v="1"/>
    <x v="0"/>
    <x v="0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0"/>
    <x v="1"/>
    <x v="0"/>
    <x v="0"/>
    <x v="0"/>
    <x v="0"/>
    <x v="0"/>
    <x v="1"/>
    <n v="0"/>
    <n v="6"/>
    <n v="0"/>
    <n v="2"/>
    <x v="1"/>
    <x v="0"/>
    <x v="0"/>
    <x v="0"/>
    <x v="0"/>
    <x v="0"/>
    <n v="1"/>
    <n v="2"/>
    <n v="3"/>
    <n v="3"/>
    <x v="0"/>
  </r>
  <r>
    <s v="08PJN0155F"/>
    <x v="0"/>
    <x v="0"/>
    <s v="TATOWI CENTRO EDUCATIVO"/>
    <n v="17"/>
    <x v="16"/>
    <n v="1"/>
    <s v="CUAUHTÉMOC"/>
    <s v="CALZADA BELISARIO CHAVEZ"/>
    <x v="0"/>
    <x v="1"/>
    <x v="3"/>
    <x v="0"/>
    <x v="2"/>
    <x v="0"/>
    <s v="08FZP0009N"/>
    <m/>
    <x v="4"/>
    <x v="1"/>
    <n v="27"/>
    <n v="12"/>
    <n v="39"/>
    <n v="27"/>
    <n v="12"/>
    <n v="39"/>
    <n v="0"/>
    <n v="0"/>
    <n v="0"/>
    <n v="0"/>
    <x v="0"/>
    <n v="0"/>
    <x v="0"/>
    <n v="0"/>
    <n v="8"/>
    <n v="5"/>
    <n v="13"/>
    <n v="0"/>
    <x v="0"/>
    <n v="0"/>
    <x v="0"/>
    <n v="12"/>
    <n v="6"/>
    <n v="18"/>
    <n v="0"/>
    <x v="0"/>
    <n v="0"/>
    <x v="0"/>
    <n v="8"/>
    <n v="2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13"/>
    <n v="41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1"/>
    <x v="0"/>
    <x v="0"/>
    <n v="0"/>
    <n v="4"/>
    <n v="0"/>
    <n v="1"/>
    <x v="0"/>
    <x v="0"/>
    <x v="0"/>
    <x v="0"/>
    <x v="0"/>
    <x v="0"/>
    <n v="1"/>
    <n v="1"/>
    <n v="4"/>
    <n v="4"/>
    <x v="0"/>
  </r>
  <r>
    <s v="08PJN0156E"/>
    <x v="0"/>
    <x v="0"/>
    <s v="COLEGIO MONTANA CAMPUS SENDERO"/>
    <n v="37"/>
    <x v="19"/>
    <n v="1"/>
    <s v="JUÁREZ"/>
    <s v="CALLE PASCUAL ORTÍZ RUBIO"/>
    <x v="0"/>
    <x v="1"/>
    <x v="3"/>
    <x v="0"/>
    <x v="2"/>
    <x v="0"/>
    <s v="08FZP0016X"/>
    <m/>
    <x v="4"/>
    <x v="8"/>
    <n v="19"/>
    <n v="15"/>
    <n v="34"/>
    <n v="19"/>
    <n v="15"/>
    <n v="34"/>
    <n v="0"/>
    <n v="0"/>
    <n v="0"/>
    <n v="0"/>
    <x v="0"/>
    <n v="0"/>
    <x v="0"/>
    <n v="0"/>
    <n v="5"/>
    <n v="2"/>
    <n v="7"/>
    <n v="0"/>
    <x v="0"/>
    <n v="0"/>
    <x v="0"/>
    <n v="3"/>
    <n v="4"/>
    <n v="7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3"/>
    <n v="27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1"/>
    <x v="0"/>
    <x v="0"/>
    <x v="0"/>
    <x v="0"/>
    <x v="0"/>
    <x v="1"/>
    <x v="1"/>
    <n v="0"/>
    <n v="7"/>
    <n v="0"/>
    <n v="2"/>
    <x v="0"/>
    <x v="0"/>
    <x v="1"/>
    <x v="0"/>
    <x v="0"/>
    <x v="0"/>
    <n v="1"/>
    <n v="2"/>
    <n v="3"/>
    <n v="3"/>
    <x v="0"/>
  </r>
  <r>
    <s v="08PJN0157D"/>
    <x v="0"/>
    <x v="0"/>
    <s v="COLOR-INN PRADERAS"/>
    <n v="19"/>
    <x v="13"/>
    <n v="1"/>
    <s v="CHIHUAHUA"/>
    <s v="CALLE PRADERAS PATAGÓNICAS"/>
    <x v="0"/>
    <x v="1"/>
    <x v="3"/>
    <x v="0"/>
    <x v="2"/>
    <x v="0"/>
    <s v="08FZP0013Z"/>
    <m/>
    <x v="4"/>
    <x v="5"/>
    <n v="4"/>
    <n v="6"/>
    <n v="10"/>
    <n v="4"/>
    <n v="6"/>
    <n v="10"/>
    <n v="0"/>
    <n v="0"/>
    <n v="0"/>
    <n v="0"/>
    <x v="0"/>
    <n v="0"/>
    <x v="0"/>
    <n v="0"/>
    <n v="15"/>
    <n v="23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3"/>
    <n v="38"/>
    <x v="2"/>
    <x v="0"/>
    <x v="0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2"/>
    <x v="0"/>
    <x v="0"/>
    <x v="0"/>
    <x v="0"/>
    <x v="0"/>
    <n v="0"/>
    <n v="2"/>
    <n v="2"/>
    <n v="2"/>
    <x v="0"/>
  </r>
  <r>
    <s v="08PJN0158C"/>
    <x v="0"/>
    <x v="0"/>
    <s v="INSTITUTO COLLAGE"/>
    <n v="37"/>
    <x v="19"/>
    <n v="1"/>
    <s v="JUÁREZ"/>
    <s v="CALLE ALPISTE"/>
    <x v="0"/>
    <x v="1"/>
    <x v="3"/>
    <x v="0"/>
    <x v="2"/>
    <x v="0"/>
    <s v="08FZP0016X"/>
    <m/>
    <x v="4"/>
    <x v="8"/>
    <n v="9"/>
    <n v="10"/>
    <n v="19"/>
    <n v="9"/>
    <n v="10"/>
    <n v="19"/>
    <n v="0"/>
    <n v="0"/>
    <n v="0"/>
    <n v="0"/>
    <x v="0"/>
    <n v="0"/>
    <x v="0"/>
    <n v="0"/>
    <n v="0"/>
    <n v="0"/>
    <n v="0"/>
    <n v="0"/>
    <x v="0"/>
    <n v="0"/>
    <x v="0"/>
    <n v="2"/>
    <n v="2"/>
    <n v="4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1"/>
    <x v="1"/>
    <x v="0"/>
    <x v="0"/>
    <x v="0"/>
    <x v="1"/>
    <x v="1"/>
    <x v="11"/>
    <n v="0"/>
    <n v="10"/>
    <n v="0"/>
    <n v="1"/>
    <x v="0"/>
    <x v="0"/>
    <x v="0"/>
    <x v="0"/>
    <x v="0"/>
    <x v="0"/>
    <n v="1"/>
    <n v="1"/>
    <n v="2"/>
    <n v="2"/>
    <x v="0"/>
  </r>
  <r>
    <s v="08PJN0159B"/>
    <x v="0"/>
    <x v="0"/>
    <s v="PREESCOLAR PEQUEÑOS GENIOS RELIZ"/>
    <n v="19"/>
    <x v="13"/>
    <n v="1"/>
    <s v="CHIHUAHUA"/>
    <s v="CALLE SAN PEDRO DE JESUS MALDONADO"/>
    <x v="0"/>
    <x v="1"/>
    <x v="3"/>
    <x v="0"/>
    <x v="2"/>
    <x v="0"/>
    <s v="08FZP0012A"/>
    <m/>
    <x v="4"/>
    <x v="5"/>
    <n v="7"/>
    <n v="5"/>
    <n v="12"/>
    <n v="7"/>
    <n v="5"/>
    <n v="12"/>
    <n v="0"/>
    <n v="0"/>
    <n v="0"/>
    <n v="0"/>
    <x v="0"/>
    <n v="0"/>
    <x v="0"/>
    <n v="0"/>
    <n v="13"/>
    <n v="12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161Q"/>
    <x v="0"/>
    <x v="0"/>
    <s v="LICEO INTERNACIONAL DE CHIHUAHUA"/>
    <n v="19"/>
    <x v="13"/>
    <n v="1"/>
    <s v="CHIHUAHUA"/>
    <s v="AVENIDA DIVISIÓN DEL NORTE"/>
    <x v="0"/>
    <x v="1"/>
    <x v="3"/>
    <x v="0"/>
    <x v="2"/>
    <x v="0"/>
    <s v="08FZP0008O"/>
    <m/>
    <x v="4"/>
    <x v="5"/>
    <n v="33"/>
    <n v="46"/>
    <n v="79"/>
    <n v="33"/>
    <n v="46"/>
    <n v="79"/>
    <n v="0"/>
    <n v="0"/>
    <n v="0"/>
    <n v="0"/>
    <x v="0"/>
    <n v="0"/>
    <x v="0"/>
    <n v="0"/>
    <n v="6"/>
    <n v="3"/>
    <n v="9"/>
    <n v="0"/>
    <x v="0"/>
    <n v="0"/>
    <x v="0"/>
    <n v="12"/>
    <n v="15"/>
    <n v="27"/>
    <n v="0"/>
    <x v="0"/>
    <n v="0"/>
    <x v="0"/>
    <n v="17"/>
    <n v="21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39"/>
    <n v="74"/>
    <x v="1"/>
    <x v="2"/>
    <x v="0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3"/>
    <x v="0"/>
    <x v="0"/>
    <x v="0"/>
    <x v="3"/>
    <x v="0"/>
    <x v="3"/>
    <n v="0"/>
    <n v="14"/>
    <n v="0"/>
    <n v="4"/>
    <x v="1"/>
    <x v="2"/>
    <x v="0"/>
    <x v="0"/>
    <x v="0"/>
    <x v="0"/>
    <n v="1"/>
    <n v="4"/>
    <n v="5"/>
    <n v="5"/>
    <x v="0"/>
  </r>
  <r>
    <s v="08PJN0162P"/>
    <x v="0"/>
    <x v="0"/>
    <s v="CENTRO EDUCATIVO ALBERT BANDURA"/>
    <n v="37"/>
    <x v="19"/>
    <n v="1"/>
    <s v="JUÁREZ"/>
    <s v="CALLE RÍO CONCHOS"/>
    <x v="0"/>
    <x v="1"/>
    <x v="3"/>
    <x v="0"/>
    <x v="2"/>
    <x v="0"/>
    <s v="08FZP0016X"/>
    <m/>
    <x v="4"/>
    <x v="8"/>
    <n v="5"/>
    <n v="3"/>
    <n v="8"/>
    <n v="5"/>
    <n v="3"/>
    <n v="8"/>
    <n v="0"/>
    <n v="0"/>
    <n v="0"/>
    <n v="0"/>
    <x v="0"/>
    <n v="0"/>
    <x v="0"/>
    <n v="0"/>
    <n v="6"/>
    <n v="2"/>
    <n v="8"/>
    <n v="0"/>
    <x v="0"/>
    <n v="0"/>
    <x v="0"/>
    <n v="5"/>
    <n v="7"/>
    <n v="12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1"/>
    <n v="24"/>
    <x v="1"/>
    <x v="1"/>
    <x v="1"/>
    <x v="0"/>
    <x v="0"/>
    <x v="0"/>
    <n v="0"/>
    <n v="3"/>
    <x v="0"/>
    <x v="0"/>
    <x v="0"/>
    <x v="0"/>
    <x v="0"/>
    <x v="0"/>
    <x v="0"/>
    <x v="0"/>
    <x v="1"/>
    <n v="1"/>
    <x v="0"/>
    <x v="0"/>
    <x v="0"/>
    <x v="1"/>
    <x v="0"/>
    <x v="0"/>
    <x v="0"/>
    <x v="0"/>
    <x v="0"/>
    <x v="1"/>
    <x v="1"/>
    <x v="9"/>
    <n v="0"/>
    <n v="8"/>
    <n v="1"/>
    <n v="2"/>
    <x v="1"/>
    <x v="1"/>
    <x v="1"/>
    <x v="0"/>
    <x v="0"/>
    <x v="0"/>
    <n v="0"/>
    <n v="3"/>
    <n v="3"/>
    <n v="3"/>
    <x v="0"/>
  </r>
  <r>
    <s v="08PJN0163O"/>
    <x v="0"/>
    <x v="0"/>
    <s v="CENTRO DE ATENCIÓN INFANTIL Y PREESCOLAR COLEGIO GRIEGO"/>
    <n v="37"/>
    <x v="19"/>
    <n v="1"/>
    <s v="JUÁREZ"/>
    <s v="CALLE EJIDO EL PALMITO"/>
    <x v="0"/>
    <x v="1"/>
    <x v="3"/>
    <x v="0"/>
    <x v="2"/>
    <x v="0"/>
    <s v="08FZP0016X"/>
    <m/>
    <x v="4"/>
    <x v="8"/>
    <n v="21"/>
    <n v="19"/>
    <n v="40"/>
    <n v="21"/>
    <n v="19"/>
    <n v="40"/>
    <n v="0"/>
    <n v="0"/>
    <n v="0"/>
    <n v="0"/>
    <x v="0"/>
    <n v="0"/>
    <x v="0"/>
    <n v="0"/>
    <n v="4"/>
    <n v="5"/>
    <n v="9"/>
    <n v="0"/>
    <x v="0"/>
    <n v="0"/>
    <x v="0"/>
    <n v="14"/>
    <n v="10"/>
    <n v="24"/>
    <n v="0"/>
    <x v="0"/>
    <n v="0"/>
    <x v="0"/>
    <n v="10"/>
    <n v="7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2"/>
    <n v="50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9"/>
    <n v="0"/>
    <n v="6"/>
    <n v="0"/>
    <n v="3"/>
    <x v="1"/>
    <x v="1"/>
    <x v="1"/>
    <x v="0"/>
    <x v="0"/>
    <x v="0"/>
    <n v="0"/>
    <n v="3"/>
    <n v="4"/>
    <n v="2"/>
    <x v="0"/>
  </r>
  <r>
    <s v="08PJN0164N"/>
    <x v="0"/>
    <x v="0"/>
    <s v="CENTRO EDUCATIVO NIKOLA TESLA"/>
    <n v="19"/>
    <x v="13"/>
    <n v="1"/>
    <s v="CHIHUAHUA"/>
    <s v="CALLE TRASVIÑA Y RETES"/>
    <x v="0"/>
    <x v="1"/>
    <x v="3"/>
    <x v="0"/>
    <x v="2"/>
    <x v="0"/>
    <s v="08FZP0001V"/>
    <m/>
    <x v="4"/>
    <x v="5"/>
    <n v="5"/>
    <n v="3"/>
    <n v="8"/>
    <n v="5"/>
    <n v="3"/>
    <n v="8"/>
    <n v="0"/>
    <n v="0"/>
    <n v="0"/>
    <n v="0"/>
    <x v="0"/>
    <n v="0"/>
    <x v="0"/>
    <n v="0"/>
    <n v="1"/>
    <n v="0"/>
    <n v="1"/>
    <n v="0"/>
    <x v="0"/>
    <n v="0"/>
    <x v="0"/>
    <n v="0"/>
    <n v="0"/>
    <n v="0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2"/>
    <n v="7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1"/>
    <x v="0"/>
    <x v="0"/>
    <x v="0"/>
    <x v="0"/>
    <x v="1"/>
    <x v="1"/>
    <x v="0"/>
    <n v="0"/>
    <n v="6"/>
    <n v="0"/>
    <n v="1"/>
    <x v="0"/>
    <x v="0"/>
    <x v="0"/>
    <x v="0"/>
    <x v="0"/>
    <x v="0"/>
    <n v="1"/>
    <n v="1"/>
    <n v="3"/>
    <n v="1"/>
    <x v="0"/>
  </r>
  <r>
    <s v="08PJN0165M"/>
    <x v="0"/>
    <x v="0"/>
    <s v="INSTITUTO NEW EDGE DE JUÁREZ"/>
    <n v="37"/>
    <x v="19"/>
    <n v="1"/>
    <s v="JUÁREZ"/>
    <s v="CALLE LAGO DE PÁTZCUARO"/>
    <x v="0"/>
    <x v="1"/>
    <x v="3"/>
    <x v="0"/>
    <x v="2"/>
    <x v="0"/>
    <s v="08FZP0016X"/>
    <m/>
    <x v="4"/>
    <x v="8"/>
    <n v="10"/>
    <n v="8"/>
    <n v="18"/>
    <n v="10"/>
    <n v="8"/>
    <n v="18"/>
    <n v="0"/>
    <n v="0"/>
    <n v="0"/>
    <n v="0"/>
    <x v="0"/>
    <n v="0"/>
    <x v="0"/>
    <n v="0"/>
    <n v="3"/>
    <n v="5"/>
    <n v="8"/>
    <n v="0"/>
    <x v="0"/>
    <n v="0"/>
    <x v="0"/>
    <n v="5"/>
    <n v="1"/>
    <n v="6"/>
    <n v="0"/>
    <x v="0"/>
    <n v="0"/>
    <x v="0"/>
    <n v="4"/>
    <n v="5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1"/>
    <n v="23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11"/>
    <n v="0"/>
    <n v="6"/>
    <n v="0"/>
    <n v="2"/>
    <x v="1"/>
    <x v="0"/>
    <x v="0"/>
    <x v="0"/>
    <x v="0"/>
    <x v="0"/>
    <n v="1"/>
    <n v="2"/>
    <n v="5"/>
    <n v="2"/>
    <x v="0"/>
  </r>
  <r>
    <s v="08PJN0166L"/>
    <x v="0"/>
    <x v="0"/>
    <s v="COLEGIO SEMILLAS CREATIVAS"/>
    <n v="19"/>
    <x v="13"/>
    <n v="1"/>
    <s v="CHIHUAHUA"/>
    <s v="CALLE PELÍCANO"/>
    <x v="0"/>
    <x v="1"/>
    <x v="3"/>
    <x v="0"/>
    <x v="2"/>
    <x v="0"/>
    <s v="08FZP0004S"/>
    <m/>
    <x v="4"/>
    <x v="5"/>
    <n v="8"/>
    <n v="10"/>
    <n v="18"/>
    <n v="8"/>
    <n v="10"/>
    <n v="18"/>
    <n v="0"/>
    <n v="0"/>
    <n v="0"/>
    <n v="0"/>
    <x v="0"/>
    <n v="0"/>
    <x v="0"/>
    <n v="0"/>
    <n v="3"/>
    <n v="4"/>
    <n v="7"/>
    <n v="0"/>
    <x v="0"/>
    <n v="0"/>
    <x v="0"/>
    <n v="7"/>
    <n v="5"/>
    <n v="12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2"/>
    <n v="24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1"/>
    <x v="0"/>
    <x v="9"/>
    <n v="0"/>
    <n v="9"/>
    <n v="0"/>
    <n v="3"/>
    <x v="1"/>
    <x v="1"/>
    <x v="1"/>
    <x v="0"/>
    <x v="0"/>
    <x v="0"/>
    <n v="0"/>
    <n v="3"/>
    <n v="3"/>
    <n v="3"/>
    <x v="0"/>
  </r>
  <r>
    <s v="08PJN0167K"/>
    <x v="0"/>
    <x v="0"/>
    <s v="MONTESSORI REAL ESCONDIDO"/>
    <n v="19"/>
    <x v="13"/>
    <n v="1"/>
    <s v="CHIHUAHUA"/>
    <s v="AVENIDA REAL ESCONDIDO SUR"/>
    <x v="0"/>
    <x v="1"/>
    <x v="3"/>
    <x v="0"/>
    <x v="2"/>
    <x v="0"/>
    <s v="08FZP0012A"/>
    <m/>
    <x v="4"/>
    <x v="5"/>
    <n v="2"/>
    <n v="4"/>
    <n v="6"/>
    <n v="2"/>
    <n v="4"/>
    <n v="6"/>
    <n v="0"/>
    <n v="0"/>
    <n v="0"/>
    <n v="0"/>
    <x v="0"/>
    <n v="0"/>
    <x v="0"/>
    <n v="0"/>
    <n v="7"/>
    <n v="7"/>
    <n v="14"/>
    <n v="0"/>
    <x v="0"/>
    <n v="0"/>
    <x v="0"/>
    <n v="1"/>
    <n v="0"/>
    <n v="1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7"/>
    <n v="16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1"/>
    <x v="0"/>
    <x v="0"/>
    <x v="0"/>
    <x v="0"/>
    <x v="0"/>
    <n v="1"/>
    <n v="2"/>
    <n v="1"/>
    <n v="1"/>
    <x v="0"/>
  </r>
  <r>
    <s v="08PJN0168J"/>
    <x v="0"/>
    <x v="0"/>
    <s v="COLEGIO INGLÉS DE DURANGO, CAMPUS CHIHUAHUA"/>
    <n v="19"/>
    <x v="13"/>
    <n v="1"/>
    <s v="CHIHUAHUA"/>
    <s v="PROLONGACIÓN AVENIDA DE LA CANTERA"/>
    <x v="0"/>
    <x v="1"/>
    <x v="3"/>
    <x v="0"/>
    <x v="2"/>
    <x v="0"/>
    <s v="08FZP0001V"/>
    <m/>
    <x v="4"/>
    <x v="5"/>
    <n v="4"/>
    <n v="5"/>
    <n v="9"/>
    <n v="4"/>
    <n v="5"/>
    <n v="9"/>
    <n v="0"/>
    <n v="0"/>
    <n v="0"/>
    <n v="0"/>
    <x v="0"/>
    <n v="0"/>
    <x v="0"/>
    <n v="0"/>
    <n v="3"/>
    <n v="2"/>
    <n v="5"/>
    <n v="0"/>
    <x v="0"/>
    <n v="0"/>
    <x v="0"/>
    <n v="2"/>
    <n v="5"/>
    <n v="7"/>
    <n v="0"/>
    <x v="0"/>
    <n v="0"/>
    <x v="0"/>
    <n v="1"/>
    <n v="3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10"/>
    <n v="16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2"/>
    <x v="1"/>
    <x v="0"/>
    <x v="0"/>
    <x v="0"/>
    <x v="0"/>
    <x v="0"/>
    <x v="1"/>
    <n v="0"/>
    <n v="7"/>
    <n v="0"/>
    <n v="1"/>
    <x v="0"/>
    <x v="0"/>
    <x v="0"/>
    <x v="0"/>
    <x v="0"/>
    <x v="0"/>
    <n v="1"/>
    <n v="1"/>
    <n v="8"/>
    <n v="2"/>
    <x v="0"/>
  </r>
  <r>
    <s v="08PJN0169I"/>
    <x v="0"/>
    <x v="0"/>
    <s v="COLEGIO REAL CHIHUAHUENSE"/>
    <n v="19"/>
    <x v="13"/>
    <n v="1"/>
    <s v="CHIHUAHUA"/>
    <s v="CALLE BUROCRATA FEDERAL"/>
    <x v="0"/>
    <x v="1"/>
    <x v="3"/>
    <x v="0"/>
    <x v="2"/>
    <x v="0"/>
    <s v="08FZP0012A"/>
    <m/>
    <x v="4"/>
    <x v="5"/>
    <n v="0"/>
    <n v="0"/>
    <n v="0"/>
    <n v="0"/>
    <n v="0"/>
    <n v="0"/>
    <n v="0"/>
    <n v="0"/>
    <n v="0"/>
    <n v="0"/>
    <x v="0"/>
    <n v="0"/>
    <x v="0"/>
    <n v="0"/>
    <n v="2"/>
    <n v="1"/>
    <n v="3"/>
    <n v="0"/>
    <x v="0"/>
    <n v="0"/>
    <x v="0"/>
    <n v="2"/>
    <n v="3"/>
    <n v="5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6"/>
    <n v="13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3"/>
    <x v="1"/>
    <x v="1"/>
    <x v="1"/>
    <x v="0"/>
    <x v="0"/>
    <x v="0"/>
    <n v="0"/>
    <n v="3"/>
    <n v="3"/>
    <n v="3"/>
    <x v="0"/>
  </r>
  <r>
    <s v="08PJN0170Y"/>
    <x v="0"/>
    <x v="0"/>
    <s v="COLEGIO JHON BARDEEN"/>
    <n v="19"/>
    <x v="13"/>
    <n v="1"/>
    <s v="CHIHUAHUA"/>
    <s v="CALLE ABOLICION DE LA ESCLAVITUD"/>
    <x v="0"/>
    <x v="1"/>
    <x v="3"/>
    <x v="0"/>
    <x v="2"/>
    <x v="0"/>
    <s v="08FZP0010C"/>
    <m/>
    <x v="4"/>
    <x v="5"/>
    <n v="0"/>
    <n v="0"/>
    <n v="0"/>
    <n v="0"/>
    <n v="0"/>
    <n v="0"/>
    <n v="0"/>
    <n v="0"/>
    <n v="0"/>
    <n v="0"/>
    <x v="0"/>
    <n v="0"/>
    <x v="0"/>
    <n v="0"/>
    <n v="6"/>
    <n v="4"/>
    <n v="10"/>
    <n v="0"/>
    <x v="0"/>
    <n v="0"/>
    <x v="0"/>
    <n v="3"/>
    <n v="1"/>
    <n v="4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6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1"/>
    <x v="0"/>
    <x v="0"/>
    <x v="0"/>
    <x v="1"/>
    <x v="0"/>
    <x v="5"/>
    <n v="0"/>
    <n v="10"/>
    <n v="0"/>
    <n v="1"/>
    <x v="0"/>
    <x v="0"/>
    <x v="0"/>
    <x v="0"/>
    <x v="0"/>
    <x v="0"/>
    <n v="1"/>
    <n v="1"/>
    <n v="3"/>
    <n v="2"/>
    <x v="0"/>
  </r>
  <r>
    <s v="08PJN0171X"/>
    <x v="0"/>
    <x v="0"/>
    <s v="COLEGIO NUEZ MONTESSORI"/>
    <n v="19"/>
    <x v="13"/>
    <n v="1"/>
    <s v="CHIHUAHUA"/>
    <s v="CALLE 66 1/2"/>
    <x v="0"/>
    <x v="1"/>
    <x v="3"/>
    <x v="0"/>
    <x v="2"/>
    <x v="0"/>
    <s v="08FZP0012A"/>
    <m/>
    <x v="4"/>
    <x v="5"/>
    <n v="0"/>
    <n v="0"/>
    <n v="0"/>
    <n v="0"/>
    <n v="0"/>
    <n v="0"/>
    <n v="0"/>
    <n v="0"/>
    <n v="0"/>
    <n v="0"/>
    <x v="0"/>
    <n v="0"/>
    <x v="0"/>
    <n v="0"/>
    <n v="5"/>
    <n v="3"/>
    <n v="8"/>
    <n v="0"/>
    <x v="0"/>
    <n v="0"/>
    <x v="0"/>
    <n v="0"/>
    <n v="8"/>
    <n v="8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3"/>
    <n v="2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9"/>
    <n v="0"/>
    <n v="6"/>
    <n v="0"/>
    <n v="3"/>
    <x v="1"/>
    <x v="1"/>
    <x v="1"/>
    <x v="0"/>
    <x v="0"/>
    <x v="0"/>
    <n v="0"/>
    <n v="3"/>
    <n v="4"/>
    <n v="3"/>
    <x v="0"/>
  </r>
  <r>
    <s v="08PJN0172W"/>
    <x v="0"/>
    <x v="0"/>
    <s v="COLEGIO IOCHO"/>
    <n v="21"/>
    <x v="21"/>
    <n v="1"/>
    <s v="DELICIAS"/>
    <s v="CALLE 11 NORTE"/>
    <x v="0"/>
    <x v="1"/>
    <x v="3"/>
    <x v="0"/>
    <x v="2"/>
    <x v="0"/>
    <s v="08FZP0006Q"/>
    <m/>
    <x v="4"/>
    <x v="6"/>
    <n v="0"/>
    <n v="0"/>
    <n v="0"/>
    <n v="0"/>
    <n v="0"/>
    <n v="0"/>
    <n v="0"/>
    <n v="0"/>
    <n v="0"/>
    <n v="0"/>
    <x v="0"/>
    <n v="0"/>
    <x v="0"/>
    <n v="0"/>
    <n v="2"/>
    <n v="0"/>
    <n v="2"/>
    <n v="0"/>
    <x v="0"/>
    <n v="0"/>
    <x v="0"/>
    <n v="1"/>
    <n v="0"/>
    <n v="1"/>
    <n v="0"/>
    <x v="0"/>
    <n v="0"/>
    <x v="0"/>
    <n v="0"/>
    <n v="3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3"/>
    <n v="6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1"/>
    <x v="0"/>
    <x v="0"/>
    <x v="0"/>
    <x v="1"/>
    <x v="0"/>
    <x v="1"/>
    <n v="0"/>
    <n v="6"/>
    <n v="0"/>
    <n v="3"/>
    <x v="1"/>
    <x v="1"/>
    <x v="1"/>
    <x v="0"/>
    <x v="0"/>
    <x v="0"/>
    <n v="0"/>
    <n v="3"/>
    <n v="6"/>
    <n v="3"/>
    <x v="0"/>
  </r>
  <r>
    <s v="08PJN0173V"/>
    <x v="0"/>
    <x v="0"/>
    <s v="COLEGIO PIERRE FAURE DE CUAUHTÉMOC"/>
    <n v="17"/>
    <x v="16"/>
    <n v="1"/>
    <s v="CUAUHTÉMOC"/>
    <s v="CALLE JORGE CASTILLO CABRERA"/>
    <x v="0"/>
    <x v="1"/>
    <x v="3"/>
    <x v="0"/>
    <x v="2"/>
    <x v="0"/>
    <s v="08FZP0009N"/>
    <m/>
    <x v="4"/>
    <x v="1"/>
    <n v="0"/>
    <n v="0"/>
    <n v="0"/>
    <n v="0"/>
    <n v="0"/>
    <n v="0"/>
    <n v="0"/>
    <n v="0"/>
    <n v="0"/>
    <n v="0"/>
    <x v="0"/>
    <n v="0"/>
    <x v="0"/>
    <n v="0"/>
    <n v="5"/>
    <n v="3"/>
    <n v="8"/>
    <n v="0"/>
    <x v="0"/>
    <n v="0"/>
    <x v="0"/>
    <n v="8"/>
    <n v="12"/>
    <n v="20"/>
    <n v="0"/>
    <x v="0"/>
    <n v="0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6"/>
    <n v="48"/>
    <x v="1"/>
    <x v="0"/>
    <x v="0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0"/>
    <x v="0"/>
    <x v="0"/>
    <x v="0"/>
    <x v="0"/>
    <x v="1"/>
    <x v="0"/>
    <x v="0"/>
    <n v="0"/>
    <n v="5"/>
    <n v="0"/>
    <n v="2"/>
    <x v="1"/>
    <x v="0"/>
    <x v="0"/>
    <x v="0"/>
    <x v="0"/>
    <x v="0"/>
    <n v="1"/>
    <n v="2"/>
    <n v="7"/>
    <n v="5"/>
    <x v="0"/>
  </r>
  <r>
    <s v="08PJN0209T"/>
    <x v="0"/>
    <x v="0"/>
    <s v="INSTITUTO TERESA DE AVILA A C"/>
    <n v="37"/>
    <x v="19"/>
    <n v="1"/>
    <s v="JUÁREZ"/>
    <s v="CALLE BOSQUES DE JACARANDAS"/>
    <x v="0"/>
    <x v="1"/>
    <x v="3"/>
    <x v="0"/>
    <x v="2"/>
    <x v="0"/>
    <s v="08FZP0007P"/>
    <m/>
    <x v="14"/>
    <x v="8"/>
    <n v="42"/>
    <n v="32"/>
    <n v="74"/>
    <n v="42"/>
    <n v="32"/>
    <n v="74"/>
    <n v="0"/>
    <n v="0"/>
    <n v="0"/>
    <n v="0"/>
    <x v="0"/>
    <n v="0"/>
    <x v="0"/>
    <n v="0"/>
    <n v="4"/>
    <n v="5"/>
    <n v="9"/>
    <n v="0"/>
    <x v="0"/>
    <n v="0"/>
    <x v="0"/>
    <n v="18"/>
    <n v="15"/>
    <n v="33"/>
    <n v="0"/>
    <x v="0"/>
    <n v="0"/>
    <x v="0"/>
    <n v="18"/>
    <n v="19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9"/>
    <n v="79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3"/>
    <x v="1"/>
    <x v="10"/>
    <n v="0"/>
    <n v="13"/>
    <n v="0"/>
    <n v="3"/>
    <x v="1"/>
    <x v="0"/>
    <x v="0"/>
    <x v="0"/>
    <x v="0"/>
    <x v="0"/>
    <n v="2"/>
    <n v="3"/>
    <n v="6"/>
    <n v="5"/>
    <x v="0"/>
  </r>
  <r>
    <s v="08PJN0210I"/>
    <x v="0"/>
    <x v="0"/>
    <s v="COLEGIO CASA MONTESSORI"/>
    <n v="37"/>
    <x v="19"/>
    <n v="1"/>
    <s v="JUÁREZ"/>
    <s v="CALLE BOSQUES DE JACARANDA"/>
    <x v="0"/>
    <x v="1"/>
    <x v="3"/>
    <x v="0"/>
    <x v="2"/>
    <x v="0"/>
    <s v="08FZP0007P"/>
    <m/>
    <x v="14"/>
    <x v="8"/>
    <n v="37"/>
    <n v="37"/>
    <n v="74"/>
    <n v="37"/>
    <n v="37"/>
    <n v="74"/>
    <n v="0"/>
    <n v="0"/>
    <n v="0"/>
    <n v="0"/>
    <x v="0"/>
    <n v="0"/>
    <x v="0"/>
    <n v="0"/>
    <n v="12"/>
    <n v="6"/>
    <n v="18"/>
    <n v="0"/>
    <x v="0"/>
    <n v="0"/>
    <x v="0"/>
    <n v="13"/>
    <n v="13"/>
    <n v="26"/>
    <n v="0"/>
    <x v="0"/>
    <n v="0"/>
    <x v="0"/>
    <n v="14"/>
    <n v="15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34"/>
    <n v="73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7"/>
    <n v="0"/>
    <n v="14"/>
    <n v="0"/>
    <n v="3"/>
    <x v="0"/>
    <x v="0"/>
    <x v="0"/>
    <x v="0"/>
    <x v="0"/>
    <x v="0"/>
    <n v="3"/>
    <n v="3"/>
    <n v="3"/>
    <n v="3"/>
    <x v="0"/>
  </r>
  <r>
    <s v="08PJN0211H"/>
    <x v="0"/>
    <x v="0"/>
    <s v="CUAUHTEMOC"/>
    <n v="17"/>
    <x v="16"/>
    <n v="1"/>
    <s v="CUAUHTÉMOC"/>
    <s v="CALLE HIDALGO"/>
    <x v="0"/>
    <x v="1"/>
    <x v="3"/>
    <x v="0"/>
    <x v="2"/>
    <x v="0"/>
    <s v="08FZP0009N"/>
    <m/>
    <x v="14"/>
    <x v="1"/>
    <n v="36"/>
    <n v="60"/>
    <n v="96"/>
    <n v="36"/>
    <n v="60"/>
    <n v="96"/>
    <n v="0"/>
    <n v="0"/>
    <n v="0"/>
    <n v="0"/>
    <x v="0"/>
    <n v="0"/>
    <x v="0"/>
    <n v="0"/>
    <n v="5"/>
    <n v="11"/>
    <n v="16"/>
    <n v="0"/>
    <x v="0"/>
    <n v="0"/>
    <x v="0"/>
    <n v="13"/>
    <n v="21"/>
    <n v="34"/>
    <n v="0"/>
    <x v="0"/>
    <n v="0"/>
    <x v="0"/>
    <n v="20"/>
    <n v="23"/>
    <n v="4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55"/>
    <n v="93"/>
    <x v="1"/>
    <x v="0"/>
    <x v="0"/>
    <x v="0"/>
    <x v="0"/>
    <x v="0"/>
    <n v="2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1"/>
    <x v="0"/>
    <x v="9"/>
    <n v="0"/>
    <n v="7"/>
    <n v="0"/>
    <n v="3"/>
    <x v="1"/>
    <x v="0"/>
    <x v="0"/>
    <x v="0"/>
    <x v="0"/>
    <x v="0"/>
    <n v="2"/>
    <n v="3"/>
    <n v="6"/>
    <n v="6"/>
    <x v="0"/>
  </r>
  <r>
    <s v="08PJN0212G"/>
    <x v="0"/>
    <x v="0"/>
    <s v="COLEGIO LA PAZ A.C."/>
    <n v="21"/>
    <x v="21"/>
    <n v="1"/>
    <s v="DELICIAS"/>
    <s v="CALLE CUARTA ORIENTE"/>
    <x v="0"/>
    <x v="1"/>
    <x v="3"/>
    <x v="0"/>
    <x v="2"/>
    <x v="0"/>
    <s v="08FZP0006Q"/>
    <s v="08FJZ0003Z"/>
    <x v="14"/>
    <x v="6"/>
    <n v="54"/>
    <n v="40"/>
    <n v="94"/>
    <n v="54"/>
    <n v="40"/>
    <n v="94"/>
    <n v="0"/>
    <n v="0"/>
    <n v="0"/>
    <n v="0"/>
    <x v="0"/>
    <n v="0"/>
    <x v="0"/>
    <n v="0"/>
    <n v="7"/>
    <n v="7"/>
    <n v="14"/>
    <n v="0"/>
    <x v="0"/>
    <n v="0"/>
    <x v="0"/>
    <n v="19"/>
    <n v="20"/>
    <n v="39"/>
    <n v="0"/>
    <x v="0"/>
    <n v="0"/>
    <x v="0"/>
    <n v="21"/>
    <n v="18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7"/>
    <n v="45"/>
    <n v="92"/>
    <x v="1"/>
    <x v="2"/>
    <x v="2"/>
    <x v="0"/>
    <x v="0"/>
    <x v="0"/>
    <n v="0"/>
    <n v="5"/>
    <x v="0"/>
    <x v="0"/>
    <x v="0"/>
    <x v="0"/>
    <x v="0"/>
    <x v="0"/>
    <x v="0"/>
    <x v="0"/>
    <x v="0"/>
    <n v="4"/>
    <x v="0"/>
    <x v="0"/>
    <x v="3"/>
    <x v="0"/>
    <x v="2"/>
    <x v="0"/>
    <x v="0"/>
    <x v="0"/>
    <x v="0"/>
    <x v="1"/>
    <x v="0"/>
    <x v="3"/>
    <n v="0"/>
    <n v="13"/>
    <n v="0"/>
    <n v="5"/>
    <x v="1"/>
    <x v="2"/>
    <x v="2"/>
    <x v="0"/>
    <x v="0"/>
    <x v="0"/>
    <n v="0"/>
    <n v="5"/>
    <n v="5"/>
    <n v="5"/>
    <x v="0"/>
  </r>
  <r>
    <s v="08PJN0215D"/>
    <x v="0"/>
    <x v="0"/>
    <s v="COLEGIO GIL ESPARZA A C"/>
    <n v="19"/>
    <x v="13"/>
    <n v="1"/>
    <s v="CHIHUAHUA"/>
    <s v="CALLE 10A"/>
    <x v="0"/>
    <x v="1"/>
    <x v="3"/>
    <x v="0"/>
    <x v="2"/>
    <x v="0"/>
    <s v="08FZP0012A"/>
    <m/>
    <x v="14"/>
    <x v="5"/>
    <n v="12"/>
    <n v="22"/>
    <n v="34"/>
    <n v="12"/>
    <n v="22"/>
    <n v="34"/>
    <n v="0"/>
    <n v="0"/>
    <n v="0"/>
    <n v="0"/>
    <x v="0"/>
    <n v="0"/>
    <x v="0"/>
    <n v="0"/>
    <n v="2"/>
    <n v="4"/>
    <n v="6"/>
    <n v="0"/>
    <x v="0"/>
    <n v="0"/>
    <x v="0"/>
    <n v="10"/>
    <n v="9"/>
    <n v="19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1"/>
    <n v="41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1"/>
    <x v="0"/>
    <x v="0"/>
    <x v="0"/>
    <x v="0"/>
    <x v="1"/>
    <x v="0"/>
    <x v="9"/>
    <n v="0"/>
    <n v="9"/>
    <n v="0"/>
    <n v="3"/>
    <x v="1"/>
    <x v="1"/>
    <x v="1"/>
    <x v="0"/>
    <x v="0"/>
    <x v="0"/>
    <n v="0"/>
    <n v="3"/>
    <n v="3"/>
    <n v="3"/>
    <x v="0"/>
  </r>
  <r>
    <s v="08PJN0218A"/>
    <x v="0"/>
    <x v="0"/>
    <s v="MELCHOR OCAMPO"/>
    <n v="21"/>
    <x v="21"/>
    <n v="1"/>
    <s v="DELICIAS"/>
    <s v="AVENIDA DEL PARQUE"/>
    <x v="0"/>
    <x v="1"/>
    <x v="3"/>
    <x v="0"/>
    <x v="2"/>
    <x v="0"/>
    <s v="08FZP0006Q"/>
    <s v="08FJZ0003Z"/>
    <x v="14"/>
    <x v="6"/>
    <n v="12"/>
    <n v="16"/>
    <n v="28"/>
    <n v="12"/>
    <n v="16"/>
    <n v="28"/>
    <n v="0"/>
    <n v="0"/>
    <n v="0"/>
    <n v="0"/>
    <x v="0"/>
    <n v="0"/>
    <x v="0"/>
    <n v="0"/>
    <n v="0"/>
    <n v="0"/>
    <n v="0"/>
    <n v="0"/>
    <x v="0"/>
    <n v="0"/>
    <x v="0"/>
    <n v="5"/>
    <n v="4"/>
    <n v="9"/>
    <n v="0"/>
    <x v="0"/>
    <n v="0"/>
    <x v="0"/>
    <n v="7"/>
    <n v="10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4"/>
    <n v="26"/>
    <x v="0"/>
    <x v="1"/>
    <x v="1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1"/>
    <x v="1"/>
    <x v="0"/>
    <x v="0"/>
    <x v="0"/>
    <n v="0"/>
    <n v="2"/>
    <n v="2"/>
    <n v="2"/>
    <x v="0"/>
  </r>
  <r>
    <s v="08PJN0225K"/>
    <x v="0"/>
    <x v="0"/>
    <s v="CENTRO INFANTIL BILINGUE"/>
    <n v="19"/>
    <x v="13"/>
    <n v="1"/>
    <s v="CHIHUAHUA"/>
    <s v="CALLE CARBONEL"/>
    <x v="0"/>
    <x v="1"/>
    <x v="3"/>
    <x v="0"/>
    <x v="2"/>
    <x v="0"/>
    <s v="08FZP0008O"/>
    <s v="08FJZ0003Z"/>
    <x v="14"/>
    <x v="5"/>
    <n v="35"/>
    <n v="22"/>
    <n v="57"/>
    <n v="35"/>
    <n v="22"/>
    <n v="57"/>
    <n v="0"/>
    <n v="0"/>
    <n v="0"/>
    <n v="0"/>
    <x v="0"/>
    <n v="0"/>
    <x v="0"/>
    <n v="0"/>
    <n v="15"/>
    <n v="16"/>
    <n v="31"/>
    <n v="0"/>
    <x v="0"/>
    <n v="0"/>
    <x v="0"/>
    <n v="16"/>
    <n v="14"/>
    <n v="30"/>
    <n v="0"/>
    <x v="0"/>
    <n v="0"/>
    <x v="0"/>
    <n v="13"/>
    <n v="6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"/>
    <n v="36"/>
    <n v="80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2"/>
    <x v="0"/>
    <x v="11"/>
    <n v="0"/>
    <n v="11"/>
    <n v="0"/>
    <n v="3"/>
    <x v="0"/>
    <x v="0"/>
    <x v="0"/>
    <x v="0"/>
    <x v="0"/>
    <x v="0"/>
    <n v="3"/>
    <n v="3"/>
    <n v="5"/>
    <n v="3"/>
    <x v="0"/>
  </r>
  <r>
    <s v="08PJN0238O"/>
    <x v="0"/>
    <x v="0"/>
    <s v="JARDIN DE NIÑOS BILINGUE"/>
    <n v="19"/>
    <x v="13"/>
    <n v="1"/>
    <s v="CHIHUAHUA"/>
    <s v="CALLE OCEANO PACIFICO"/>
    <x v="0"/>
    <x v="1"/>
    <x v="3"/>
    <x v="0"/>
    <x v="2"/>
    <x v="0"/>
    <s v="08FZP0013Z"/>
    <m/>
    <x v="14"/>
    <x v="5"/>
    <n v="33"/>
    <n v="25"/>
    <n v="58"/>
    <n v="33"/>
    <n v="25"/>
    <n v="58"/>
    <n v="0"/>
    <n v="0"/>
    <n v="0"/>
    <n v="0"/>
    <x v="0"/>
    <n v="0"/>
    <x v="0"/>
    <n v="0"/>
    <n v="9"/>
    <n v="8"/>
    <n v="17"/>
    <n v="0"/>
    <x v="0"/>
    <n v="0"/>
    <x v="0"/>
    <n v="13"/>
    <n v="10"/>
    <n v="23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6"/>
    <n v="57"/>
    <x v="2"/>
    <x v="0"/>
    <x v="0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1"/>
    <x v="0"/>
    <x v="0"/>
    <x v="0"/>
    <x v="0"/>
    <x v="0"/>
    <x v="3"/>
    <x v="0"/>
    <x v="5"/>
    <n v="0"/>
    <n v="14"/>
    <n v="0"/>
    <n v="4"/>
    <x v="2"/>
    <x v="0"/>
    <x v="0"/>
    <x v="0"/>
    <x v="0"/>
    <x v="0"/>
    <n v="2"/>
    <n v="4"/>
    <n v="6"/>
    <n v="6"/>
    <x v="0"/>
  </r>
  <r>
    <s v="08PJN0239N"/>
    <x v="0"/>
    <x v="0"/>
    <s v="INSTITUTO GUIA DEL NIÑO CHIHUAHUENSE"/>
    <n v="19"/>
    <x v="13"/>
    <n v="1"/>
    <s v="CHIHUAHUA"/>
    <s v="AVENIDA GLANDORFF"/>
    <x v="0"/>
    <x v="1"/>
    <x v="3"/>
    <x v="0"/>
    <x v="2"/>
    <x v="0"/>
    <s v="08FZP0004S"/>
    <s v="08FJZ0003Z"/>
    <x v="14"/>
    <x v="5"/>
    <n v="8"/>
    <n v="1"/>
    <n v="9"/>
    <n v="8"/>
    <n v="1"/>
    <n v="9"/>
    <n v="0"/>
    <n v="0"/>
    <n v="0"/>
    <n v="0"/>
    <x v="0"/>
    <n v="0"/>
    <x v="0"/>
    <n v="0"/>
    <n v="1"/>
    <n v="1"/>
    <n v="2"/>
    <n v="0"/>
    <x v="0"/>
    <n v="0"/>
    <x v="0"/>
    <n v="1"/>
    <n v="0"/>
    <n v="1"/>
    <n v="0"/>
    <x v="0"/>
    <n v="0"/>
    <x v="0"/>
    <n v="2"/>
    <n v="0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1"/>
    <n v="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1"/>
    <x v="0"/>
    <x v="0"/>
    <x v="0"/>
    <x v="0"/>
    <x v="1"/>
    <x v="0"/>
    <x v="1"/>
    <n v="0"/>
    <n v="5"/>
    <n v="0"/>
    <n v="1"/>
    <x v="0"/>
    <x v="0"/>
    <x v="0"/>
    <x v="0"/>
    <x v="0"/>
    <x v="0"/>
    <n v="1"/>
    <n v="1"/>
    <n v="1"/>
    <n v="1"/>
    <x v="0"/>
  </r>
  <r>
    <s v="08PJN0252H"/>
    <x v="0"/>
    <x v="0"/>
    <s v="RUDYARD KIPLING BILINGUE"/>
    <n v="19"/>
    <x v="13"/>
    <n v="1"/>
    <s v="CHIHUAHUA"/>
    <s v="CALLE LUIS DE ANGOSTURAS"/>
    <x v="0"/>
    <x v="1"/>
    <x v="3"/>
    <x v="0"/>
    <x v="2"/>
    <x v="0"/>
    <s v="08FZP0008O"/>
    <s v="08FJZ0003Z"/>
    <x v="14"/>
    <x v="5"/>
    <n v="8"/>
    <n v="10"/>
    <n v="18"/>
    <n v="8"/>
    <n v="10"/>
    <n v="18"/>
    <n v="0"/>
    <n v="0"/>
    <n v="0"/>
    <n v="0"/>
    <x v="0"/>
    <n v="0"/>
    <x v="0"/>
    <n v="0"/>
    <n v="1"/>
    <n v="0"/>
    <n v="1"/>
    <n v="0"/>
    <x v="0"/>
    <n v="0"/>
    <x v="0"/>
    <n v="0"/>
    <n v="3"/>
    <n v="3"/>
    <n v="0"/>
    <x v="0"/>
    <n v="0"/>
    <x v="0"/>
    <n v="2"/>
    <n v="4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7"/>
    <n v="10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1"/>
    <x v="0"/>
    <x v="1"/>
    <x v="0"/>
    <x v="0"/>
    <x v="0"/>
    <x v="0"/>
    <x v="1"/>
    <x v="1"/>
    <x v="10"/>
    <n v="0"/>
    <n v="12"/>
    <n v="0"/>
    <n v="1"/>
    <x v="0"/>
    <x v="0"/>
    <x v="0"/>
    <x v="0"/>
    <x v="0"/>
    <x v="0"/>
    <n v="1"/>
    <n v="1"/>
    <n v="3"/>
    <n v="3"/>
    <x v="0"/>
  </r>
  <r>
    <s v="08PJN0258B"/>
    <x v="0"/>
    <x v="0"/>
    <s v="C.D.I. MI MUNDO"/>
    <n v="19"/>
    <x v="13"/>
    <n v="1"/>
    <s v="CHIHUAHUA"/>
    <s v="CALLE 25"/>
    <x v="0"/>
    <x v="1"/>
    <x v="3"/>
    <x v="0"/>
    <x v="2"/>
    <x v="0"/>
    <s v="08FZP0012A"/>
    <m/>
    <x v="14"/>
    <x v="5"/>
    <n v="36"/>
    <n v="46"/>
    <n v="82"/>
    <n v="36"/>
    <n v="46"/>
    <n v="82"/>
    <n v="0"/>
    <n v="0"/>
    <n v="0"/>
    <n v="0"/>
    <x v="0"/>
    <n v="0"/>
    <x v="0"/>
    <n v="0"/>
    <n v="9"/>
    <n v="12"/>
    <n v="21"/>
    <n v="0"/>
    <x v="0"/>
    <n v="0"/>
    <x v="0"/>
    <n v="7"/>
    <n v="14"/>
    <n v="21"/>
    <n v="0"/>
    <x v="0"/>
    <n v="0"/>
    <x v="0"/>
    <n v="17"/>
    <n v="17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43"/>
    <n v="76"/>
    <x v="1"/>
    <x v="1"/>
    <x v="2"/>
    <x v="0"/>
    <x v="0"/>
    <x v="0"/>
    <n v="0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3"/>
    <x v="1"/>
    <x v="12"/>
    <n v="0"/>
    <n v="18"/>
    <n v="0"/>
    <n v="4"/>
    <x v="1"/>
    <x v="1"/>
    <x v="2"/>
    <x v="0"/>
    <x v="0"/>
    <x v="0"/>
    <n v="0"/>
    <n v="4"/>
    <n v="5"/>
    <n v="5"/>
    <x v="0"/>
  </r>
  <r>
    <s v="08PJN0260Q"/>
    <x v="0"/>
    <x v="0"/>
    <s v="CENTRO DE DESARROLLO INFANTIL"/>
    <n v="37"/>
    <x v="19"/>
    <n v="1"/>
    <s v="JUÁREZ"/>
    <s v="CALLE CASCADA"/>
    <x v="0"/>
    <x v="1"/>
    <x v="3"/>
    <x v="0"/>
    <x v="2"/>
    <x v="0"/>
    <s v="08FZP0016X"/>
    <m/>
    <x v="14"/>
    <x v="8"/>
    <n v="17"/>
    <n v="11"/>
    <n v="28"/>
    <n v="17"/>
    <n v="11"/>
    <n v="28"/>
    <n v="0"/>
    <n v="0"/>
    <n v="0"/>
    <n v="0"/>
    <x v="0"/>
    <n v="0"/>
    <x v="0"/>
    <n v="0"/>
    <n v="0"/>
    <n v="0"/>
    <n v="0"/>
    <n v="0"/>
    <x v="0"/>
    <n v="0"/>
    <x v="0"/>
    <n v="3"/>
    <n v="2"/>
    <n v="5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3"/>
    <n v="2"/>
    <x v="0"/>
  </r>
  <r>
    <s v="08PJN0265L"/>
    <x v="0"/>
    <x v="0"/>
    <s v="INSTITUTO LAS AMERICAS"/>
    <n v="32"/>
    <x v="18"/>
    <n v="1"/>
    <s v="HIDALGO DEL PARRAL"/>
    <s v="CALLE SOR JUANA INES DE LA CRUZ"/>
    <x v="0"/>
    <x v="1"/>
    <x v="3"/>
    <x v="0"/>
    <x v="2"/>
    <x v="0"/>
    <s v="08FZP0003T"/>
    <m/>
    <x v="14"/>
    <x v="7"/>
    <n v="30"/>
    <n v="36"/>
    <n v="66"/>
    <n v="30"/>
    <n v="36"/>
    <n v="66"/>
    <n v="0"/>
    <n v="0"/>
    <n v="0"/>
    <n v="0"/>
    <x v="0"/>
    <n v="0"/>
    <x v="0"/>
    <n v="0"/>
    <n v="4"/>
    <n v="3"/>
    <n v="7"/>
    <n v="0"/>
    <x v="0"/>
    <n v="0"/>
    <x v="0"/>
    <n v="15"/>
    <n v="6"/>
    <n v="21"/>
    <n v="0"/>
    <x v="0"/>
    <n v="0"/>
    <x v="0"/>
    <n v="9"/>
    <n v="19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8"/>
    <n v="56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1"/>
    <n v="0"/>
    <n v="7"/>
    <n v="0"/>
    <n v="3"/>
    <x v="1"/>
    <x v="1"/>
    <x v="1"/>
    <x v="0"/>
    <x v="0"/>
    <x v="0"/>
    <n v="0"/>
    <n v="3"/>
    <n v="4"/>
    <n v="3"/>
    <x v="0"/>
  </r>
  <r>
    <s v="08PJN0270X"/>
    <x v="0"/>
    <x v="0"/>
    <s v="INSTITUTO PANAMERICANO TRILINGUE"/>
    <n v="19"/>
    <x v="13"/>
    <n v="1"/>
    <s v="CHIHUAHUA"/>
    <s v="CALLE REPUBLICA DE ECUADOR"/>
    <x v="0"/>
    <x v="1"/>
    <x v="3"/>
    <x v="0"/>
    <x v="2"/>
    <x v="0"/>
    <s v="08FZP0010C"/>
    <m/>
    <x v="4"/>
    <x v="5"/>
    <n v="109"/>
    <n v="112"/>
    <n v="221"/>
    <n v="109"/>
    <n v="112"/>
    <n v="221"/>
    <n v="0"/>
    <n v="0"/>
    <n v="0"/>
    <n v="0"/>
    <x v="0"/>
    <n v="0"/>
    <x v="0"/>
    <n v="0"/>
    <n v="25"/>
    <n v="23"/>
    <n v="48"/>
    <n v="0"/>
    <x v="0"/>
    <n v="0"/>
    <x v="0"/>
    <n v="36"/>
    <n v="26"/>
    <n v="62"/>
    <n v="0"/>
    <x v="0"/>
    <n v="0"/>
    <x v="0"/>
    <n v="35"/>
    <n v="37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6"/>
    <n v="86"/>
    <n v="182"/>
    <x v="0"/>
    <x v="0"/>
    <x v="2"/>
    <x v="0"/>
    <x v="0"/>
    <x v="0"/>
    <n v="5"/>
    <n v="7"/>
    <x v="0"/>
    <x v="1"/>
    <x v="0"/>
    <x v="1"/>
    <x v="0"/>
    <x v="0"/>
    <x v="0"/>
    <x v="0"/>
    <x v="0"/>
    <n v="7"/>
    <x v="0"/>
    <x v="0"/>
    <x v="3"/>
    <x v="2"/>
    <x v="0"/>
    <x v="0"/>
    <x v="0"/>
    <x v="0"/>
    <x v="0"/>
    <x v="5"/>
    <x v="0"/>
    <x v="10"/>
    <n v="0"/>
    <n v="21"/>
    <n v="0"/>
    <n v="7"/>
    <x v="0"/>
    <x v="0"/>
    <x v="2"/>
    <x v="0"/>
    <x v="0"/>
    <x v="0"/>
    <n v="5"/>
    <n v="7"/>
    <n v="12"/>
    <n v="12"/>
    <x v="0"/>
  </r>
  <r>
    <s v="08PJN0272V"/>
    <x v="0"/>
    <x v="0"/>
    <s v="COLEGIO DE CHIHUAHUA"/>
    <n v="19"/>
    <x v="13"/>
    <n v="1"/>
    <s v="CHIHUAHUA"/>
    <s v="CALLE PELICANOS"/>
    <x v="0"/>
    <x v="1"/>
    <x v="3"/>
    <x v="0"/>
    <x v="2"/>
    <x v="0"/>
    <s v="08FZP0012A"/>
    <m/>
    <x v="14"/>
    <x v="5"/>
    <n v="98"/>
    <n v="102"/>
    <n v="200"/>
    <n v="98"/>
    <n v="102"/>
    <n v="200"/>
    <n v="0"/>
    <n v="0"/>
    <n v="0"/>
    <n v="0"/>
    <x v="0"/>
    <n v="0"/>
    <x v="0"/>
    <n v="0"/>
    <n v="32"/>
    <n v="28"/>
    <n v="60"/>
    <n v="0"/>
    <x v="0"/>
    <n v="0"/>
    <x v="0"/>
    <n v="42"/>
    <n v="32"/>
    <n v="74"/>
    <n v="0"/>
    <x v="0"/>
    <n v="0"/>
    <x v="0"/>
    <n v="30"/>
    <n v="45"/>
    <n v="7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4"/>
    <n v="105"/>
    <n v="209"/>
    <x v="1"/>
    <x v="1"/>
    <x v="1"/>
    <x v="0"/>
    <x v="0"/>
    <x v="0"/>
    <n v="3"/>
    <n v="6"/>
    <x v="0"/>
    <x v="0"/>
    <x v="0"/>
    <x v="0"/>
    <x v="0"/>
    <x v="0"/>
    <x v="0"/>
    <x v="0"/>
    <x v="0"/>
    <n v="5"/>
    <x v="0"/>
    <x v="0"/>
    <x v="0"/>
    <x v="1"/>
    <x v="0"/>
    <x v="1"/>
    <x v="0"/>
    <x v="0"/>
    <x v="0"/>
    <x v="5"/>
    <x v="0"/>
    <x v="15"/>
    <n v="0"/>
    <n v="27"/>
    <n v="0"/>
    <n v="6"/>
    <x v="1"/>
    <x v="1"/>
    <x v="1"/>
    <x v="0"/>
    <x v="0"/>
    <x v="0"/>
    <n v="3"/>
    <n v="6"/>
    <n v="13"/>
    <n v="13"/>
    <x v="0"/>
  </r>
  <r>
    <s v="08PJN0276R"/>
    <x v="0"/>
    <x v="0"/>
    <s v="RAYENARE"/>
    <n v="37"/>
    <x v="19"/>
    <n v="1"/>
    <s v="JUÁREZ"/>
    <s v="CALLE AGUIRRE LAREDO"/>
    <x v="0"/>
    <x v="1"/>
    <x v="3"/>
    <x v="0"/>
    <x v="2"/>
    <x v="0"/>
    <s v="08FZP0007P"/>
    <m/>
    <x v="14"/>
    <x v="8"/>
    <n v="22"/>
    <n v="17"/>
    <n v="39"/>
    <n v="22"/>
    <n v="17"/>
    <n v="39"/>
    <n v="0"/>
    <n v="0"/>
    <n v="0"/>
    <n v="0"/>
    <x v="0"/>
    <n v="0"/>
    <x v="0"/>
    <n v="0"/>
    <n v="0"/>
    <n v="0"/>
    <n v="0"/>
    <n v="0"/>
    <x v="0"/>
    <n v="0"/>
    <x v="0"/>
    <n v="9"/>
    <n v="4"/>
    <n v="13"/>
    <n v="0"/>
    <x v="0"/>
    <n v="0"/>
    <x v="0"/>
    <n v="14"/>
    <n v="10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14"/>
    <n v="3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1"/>
    <x v="0"/>
    <x v="0"/>
    <x v="0"/>
    <x v="0"/>
    <x v="1"/>
    <x v="0"/>
    <x v="10"/>
    <n v="0"/>
    <n v="9"/>
    <n v="0"/>
    <n v="1"/>
    <x v="0"/>
    <x v="0"/>
    <x v="0"/>
    <x v="0"/>
    <x v="0"/>
    <x v="0"/>
    <n v="1"/>
    <n v="1"/>
    <n v="2"/>
    <n v="2"/>
    <x v="0"/>
  </r>
  <r>
    <s v="08PJN0277Q"/>
    <x v="0"/>
    <x v="0"/>
    <s v="GRANJA HOGAR"/>
    <n v="19"/>
    <x v="13"/>
    <n v="1"/>
    <s v="CHIHUAHUA"/>
    <s v="CALLE JUAN DE DIOS MARTIN VARGAS QUINTA "/>
    <x v="0"/>
    <x v="1"/>
    <x v="3"/>
    <x v="0"/>
    <x v="2"/>
    <x v="0"/>
    <s v="08FZP0010C"/>
    <m/>
    <x v="14"/>
    <x v="5"/>
    <n v="14"/>
    <n v="12"/>
    <n v="26"/>
    <n v="14"/>
    <n v="12"/>
    <n v="26"/>
    <n v="0"/>
    <n v="0"/>
    <n v="0"/>
    <n v="0"/>
    <x v="0"/>
    <n v="0"/>
    <x v="0"/>
    <n v="0"/>
    <n v="1"/>
    <n v="3"/>
    <n v="4"/>
    <n v="0"/>
    <x v="0"/>
    <n v="0"/>
    <x v="0"/>
    <n v="2"/>
    <n v="4"/>
    <n v="6"/>
    <n v="0"/>
    <x v="0"/>
    <n v="0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3"/>
    <n v="23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2"/>
    <x v="0"/>
    <x v="0"/>
    <x v="1"/>
    <x v="0"/>
    <x v="0"/>
    <x v="0"/>
    <n v="1"/>
    <n v="2"/>
    <n v="1"/>
    <n v="1"/>
    <x v="0"/>
  </r>
  <r>
    <s v="08PJN0280D"/>
    <x v="0"/>
    <x v="0"/>
    <s v="INSTITUTO AMERICA"/>
    <n v="19"/>
    <x v="13"/>
    <n v="1"/>
    <s v="CHIHUAHUA"/>
    <s v="AVENIDA DE LA CANTERA"/>
    <x v="0"/>
    <x v="1"/>
    <x v="3"/>
    <x v="0"/>
    <x v="2"/>
    <x v="0"/>
    <s v="08FZP0012A"/>
    <m/>
    <x v="13"/>
    <x v="5"/>
    <n v="85"/>
    <n v="96"/>
    <n v="181"/>
    <n v="85"/>
    <n v="96"/>
    <n v="181"/>
    <n v="0"/>
    <n v="0"/>
    <n v="0"/>
    <n v="0"/>
    <x v="0"/>
    <n v="0"/>
    <x v="0"/>
    <n v="0"/>
    <n v="23"/>
    <n v="22"/>
    <n v="45"/>
    <n v="0"/>
    <x v="0"/>
    <n v="0"/>
    <x v="0"/>
    <n v="24"/>
    <n v="42"/>
    <n v="66"/>
    <n v="0"/>
    <x v="0"/>
    <n v="0"/>
    <x v="0"/>
    <n v="36"/>
    <n v="41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3"/>
    <n v="105"/>
    <n v="188"/>
    <x v="0"/>
    <x v="0"/>
    <x v="0"/>
    <x v="0"/>
    <x v="0"/>
    <x v="0"/>
    <n v="4"/>
    <n v="4"/>
    <x v="0"/>
    <x v="1"/>
    <x v="0"/>
    <x v="1"/>
    <x v="0"/>
    <x v="0"/>
    <x v="0"/>
    <x v="0"/>
    <x v="0"/>
    <n v="4"/>
    <x v="0"/>
    <x v="0"/>
    <x v="0"/>
    <x v="1"/>
    <x v="1"/>
    <x v="0"/>
    <x v="0"/>
    <x v="0"/>
    <x v="0"/>
    <x v="3"/>
    <x v="0"/>
    <x v="15"/>
    <n v="0"/>
    <n v="23"/>
    <n v="0"/>
    <n v="4"/>
    <x v="0"/>
    <x v="0"/>
    <x v="0"/>
    <x v="0"/>
    <x v="0"/>
    <x v="0"/>
    <n v="4"/>
    <n v="4"/>
    <n v="8"/>
    <n v="8"/>
    <x v="0"/>
  </r>
  <r>
    <s v="08PJN0284Z"/>
    <x v="0"/>
    <x v="0"/>
    <s v="CENTRO EDUCATIVO MONTESSORI LATINOAMERICANO A.C."/>
    <n v="19"/>
    <x v="13"/>
    <n v="1"/>
    <s v="CHIHUAHUA"/>
    <s v="CALLE BRASIL"/>
    <x v="0"/>
    <x v="1"/>
    <x v="3"/>
    <x v="0"/>
    <x v="2"/>
    <x v="0"/>
    <s v="08FZP0010C"/>
    <m/>
    <x v="14"/>
    <x v="5"/>
    <n v="22"/>
    <n v="37"/>
    <n v="59"/>
    <n v="22"/>
    <n v="37"/>
    <n v="59"/>
    <n v="0"/>
    <n v="0"/>
    <n v="0"/>
    <n v="0"/>
    <x v="0"/>
    <n v="0"/>
    <x v="0"/>
    <n v="0"/>
    <n v="5"/>
    <n v="5"/>
    <n v="10"/>
    <n v="0"/>
    <x v="0"/>
    <n v="0"/>
    <x v="0"/>
    <n v="13"/>
    <n v="12"/>
    <n v="25"/>
    <n v="0"/>
    <x v="0"/>
    <n v="0"/>
    <x v="0"/>
    <n v="12"/>
    <n v="12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29"/>
    <n v="59"/>
    <x v="0"/>
    <x v="0"/>
    <x v="1"/>
    <x v="0"/>
    <x v="0"/>
    <x v="0"/>
    <n v="1"/>
    <n v="2"/>
    <x v="0"/>
    <x v="0"/>
    <x v="0"/>
    <x v="0"/>
    <x v="0"/>
    <x v="0"/>
    <x v="0"/>
    <x v="1"/>
    <x v="0"/>
    <n v="1"/>
    <x v="0"/>
    <x v="0"/>
    <x v="0"/>
    <x v="1"/>
    <x v="1"/>
    <x v="0"/>
    <x v="0"/>
    <x v="0"/>
    <x v="0"/>
    <x v="1"/>
    <x v="6"/>
    <x v="5"/>
    <n v="0"/>
    <n v="15"/>
    <n v="0"/>
    <n v="2"/>
    <x v="0"/>
    <x v="0"/>
    <x v="1"/>
    <x v="0"/>
    <x v="0"/>
    <x v="0"/>
    <n v="1"/>
    <n v="2"/>
    <n v="3"/>
    <n v="3"/>
    <x v="0"/>
  </r>
  <r>
    <s v="08PJN0290K"/>
    <x v="0"/>
    <x v="0"/>
    <s v="DESPERTAR A LA VIDA"/>
    <n v="19"/>
    <x v="13"/>
    <n v="1"/>
    <s v="CHIHUAHUA"/>
    <s v="CALLE CHICHONTEPEC"/>
    <x v="0"/>
    <x v="1"/>
    <x v="3"/>
    <x v="0"/>
    <x v="2"/>
    <x v="0"/>
    <s v="08FZP0004S"/>
    <m/>
    <x v="14"/>
    <x v="5"/>
    <n v="62"/>
    <n v="86"/>
    <n v="148"/>
    <n v="62"/>
    <n v="86"/>
    <n v="148"/>
    <n v="0"/>
    <n v="0"/>
    <n v="0"/>
    <n v="0"/>
    <x v="0"/>
    <n v="0"/>
    <x v="0"/>
    <n v="0"/>
    <n v="21"/>
    <n v="22"/>
    <n v="43"/>
    <n v="0"/>
    <x v="0"/>
    <n v="0"/>
    <x v="0"/>
    <n v="24"/>
    <n v="24"/>
    <n v="48"/>
    <n v="0"/>
    <x v="0"/>
    <n v="0"/>
    <x v="0"/>
    <n v="18"/>
    <n v="32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"/>
    <n v="78"/>
    <n v="141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2"/>
    <x v="0"/>
    <x v="0"/>
    <x v="0"/>
    <x v="0"/>
    <x v="0"/>
    <x v="2"/>
    <x v="6"/>
    <x v="14"/>
    <n v="0"/>
    <n v="26"/>
    <n v="0"/>
    <n v="3"/>
    <x v="0"/>
    <x v="0"/>
    <x v="0"/>
    <x v="0"/>
    <x v="0"/>
    <x v="0"/>
    <n v="3"/>
    <n v="3"/>
    <n v="6"/>
    <n v="6"/>
    <x v="0"/>
  </r>
  <r>
    <s v="08PJN0291J"/>
    <x v="0"/>
    <x v="0"/>
    <s v="ROSARIO CASTELLANOS"/>
    <n v="37"/>
    <x v="19"/>
    <n v="1"/>
    <s v="JUÁREZ"/>
    <s v="CALLE VENUSTIANO CARRANZA"/>
    <x v="0"/>
    <x v="1"/>
    <x v="3"/>
    <x v="0"/>
    <x v="2"/>
    <x v="0"/>
    <s v="08FZP0016X"/>
    <m/>
    <x v="14"/>
    <x v="8"/>
    <n v="20"/>
    <n v="17"/>
    <n v="37"/>
    <n v="20"/>
    <n v="17"/>
    <n v="37"/>
    <n v="0"/>
    <n v="0"/>
    <n v="0"/>
    <n v="0"/>
    <x v="0"/>
    <n v="0"/>
    <x v="0"/>
    <n v="0"/>
    <n v="0"/>
    <n v="0"/>
    <n v="0"/>
    <n v="0"/>
    <x v="0"/>
    <n v="0"/>
    <x v="0"/>
    <n v="7"/>
    <n v="5"/>
    <n v="12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3"/>
    <n v="27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2"/>
    <x v="0"/>
    <x v="0"/>
    <x v="1"/>
    <n v="0"/>
    <n v="6"/>
    <n v="0"/>
    <n v="2"/>
    <x v="0"/>
    <x v="1"/>
    <x v="1"/>
    <x v="0"/>
    <x v="0"/>
    <x v="0"/>
    <n v="0"/>
    <n v="2"/>
    <n v="2"/>
    <n v="2"/>
    <x v="0"/>
  </r>
  <r>
    <s v="08PJN0292I"/>
    <x v="0"/>
    <x v="0"/>
    <s v="EL PEQUEÑO OXFORD"/>
    <n v="19"/>
    <x v="13"/>
    <n v="1"/>
    <s v="CHIHUAHUA"/>
    <s v="CALLE FRANCISCO JAVIER MINA"/>
    <x v="0"/>
    <x v="1"/>
    <x v="3"/>
    <x v="0"/>
    <x v="2"/>
    <x v="0"/>
    <s v="08FZP0012A"/>
    <m/>
    <x v="14"/>
    <x v="5"/>
    <n v="7"/>
    <n v="6"/>
    <n v="13"/>
    <n v="7"/>
    <n v="6"/>
    <n v="13"/>
    <n v="0"/>
    <n v="0"/>
    <n v="0"/>
    <n v="0"/>
    <x v="0"/>
    <n v="0"/>
    <x v="0"/>
    <n v="0"/>
    <n v="1"/>
    <n v="1"/>
    <n v="2"/>
    <n v="0"/>
    <x v="0"/>
    <n v="0"/>
    <x v="0"/>
    <n v="1"/>
    <n v="2"/>
    <n v="3"/>
    <n v="0"/>
    <x v="0"/>
    <n v="0"/>
    <x v="0"/>
    <n v="4"/>
    <n v="1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4"/>
    <n v="1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2"/>
    <x v="0"/>
    <x v="0"/>
    <x v="9"/>
    <n v="0"/>
    <n v="9"/>
    <n v="0"/>
    <n v="3"/>
    <x v="1"/>
    <x v="1"/>
    <x v="1"/>
    <x v="0"/>
    <x v="0"/>
    <x v="0"/>
    <n v="0"/>
    <n v="3"/>
    <n v="3"/>
    <n v="3"/>
    <x v="0"/>
  </r>
  <r>
    <s v="08PJN0293H"/>
    <x v="0"/>
    <x v="0"/>
    <s v="COLEGIO DELICIAS"/>
    <n v="21"/>
    <x v="21"/>
    <n v="1"/>
    <s v="DELICIAS"/>
    <s v="AVENIDA 10 SUR"/>
    <x v="0"/>
    <x v="1"/>
    <x v="3"/>
    <x v="0"/>
    <x v="2"/>
    <x v="0"/>
    <s v="08FZP0015Y"/>
    <m/>
    <x v="14"/>
    <x v="6"/>
    <n v="4"/>
    <n v="4"/>
    <n v="8"/>
    <n v="4"/>
    <n v="4"/>
    <n v="8"/>
    <n v="0"/>
    <n v="0"/>
    <n v="0"/>
    <n v="0"/>
    <x v="0"/>
    <n v="0"/>
    <x v="0"/>
    <n v="0"/>
    <n v="0"/>
    <n v="0"/>
    <n v="0"/>
    <n v="0"/>
    <x v="0"/>
    <n v="0"/>
    <x v="0"/>
    <n v="6"/>
    <n v="5"/>
    <n v="11"/>
    <n v="0"/>
    <x v="0"/>
    <n v="0"/>
    <x v="0"/>
    <n v="4"/>
    <n v="3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8"/>
    <n v="18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0"/>
    <x v="1"/>
    <x v="9"/>
    <n v="0"/>
    <n v="6"/>
    <n v="0"/>
    <n v="1"/>
    <x v="0"/>
    <x v="0"/>
    <x v="0"/>
    <x v="0"/>
    <x v="0"/>
    <x v="0"/>
    <n v="1"/>
    <n v="1"/>
    <n v="3"/>
    <n v="3"/>
    <x v="0"/>
  </r>
  <r>
    <s v="08PJN0295F"/>
    <x v="0"/>
    <x v="0"/>
    <s v="COLEGIO MEXICO EUROPEO LOIRE"/>
    <n v="37"/>
    <x v="19"/>
    <n v="1"/>
    <s v="JUÁREZ"/>
    <s v="AVENIDA PLUTARCO ELIAS CALLES"/>
    <x v="0"/>
    <x v="1"/>
    <x v="3"/>
    <x v="0"/>
    <x v="2"/>
    <x v="0"/>
    <s v="08FZP0016X"/>
    <m/>
    <x v="14"/>
    <x v="8"/>
    <n v="11"/>
    <n v="8"/>
    <n v="19"/>
    <n v="11"/>
    <n v="8"/>
    <n v="19"/>
    <n v="0"/>
    <n v="0"/>
    <n v="0"/>
    <n v="0"/>
    <x v="0"/>
    <n v="0"/>
    <x v="0"/>
    <n v="0"/>
    <n v="0"/>
    <n v="0"/>
    <n v="0"/>
    <n v="0"/>
    <x v="0"/>
    <n v="0"/>
    <x v="0"/>
    <n v="2"/>
    <n v="3"/>
    <n v="5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5"/>
    <n v="13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PJN0299B"/>
    <x v="0"/>
    <x v="0"/>
    <s v="BAMBINOS"/>
    <n v="21"/>
    <x v="21"/>
    <n v="1"/>
    <s v="DELICIAS"/>
    <s v="CALLE 6A SUR"/>
    <x v="0"/>
    <x v="1"/>
    <x v="3"/>
    <x v="0"/>
    <x v="2"/>
    <x v="0"/>
    <s v="08FZP0006Q"/>
    <s v="08FJZ0003Z"/>
    <x v="14"/>
    <x v="6"/>
    <n v="55"/>
    <n v="51"/>
    <n v="106"/>
    <n v="55"/>
    <n v="51"/>
    <n v="106"/>
    <n v="0"/>
    <n v="0"/>
    <n v="0"/>
    <n v="0"/>
    <x v="0"/>
    <n v="0"/>
    <x v="0"/>
    <n v="0"/>
    <n v="3"/>
    <n v="9"/>
    <n v="12"/>
    <n v="0"/>
    <x v="0"/>
    <n v="0"/>
    <x v="0"/>
    <n v="16"/>
    <n v="16"/>
    <n v="32"/>
    <n v="0"/>
    <x v="0"/>
    <n v="0"/>
    <x v="0"/>
    <n v="24"/>
    <n v="20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5"/>
    <n v="88"/>
    <x v="1"/>
    <x v="5"/>
    <x v="6"/>
    <x v="0"/>
    <x v="0"/>
    <x v="0"/>
    <n v="0"/>
    <n v="7"/>
    <x v="0"/>
    <x v="1"/>
    <x v="0"/>
    <x v="1"/>
    <x v="0"/>
    <x v="0"/>
    <x v="0"/>
    <x v="0"/>
    <x v="0"/>
    <n v="7"/>
    <x v="0"/>
    <x v="0"/>
    <x v="3"/>
    <x v="0"/>
    <x v="0"/>
    <x v="0"/>
    <x v="0"/>
    <x v="0"/>
    <x v="0"/>
    <x v="1"/>
    <x v="0"/>
    <x v="1"/>
    <n v="0"/>
    <n v="11"/>
    <n v="0"/>
    <n v="7"/>
    <x v="1"/>
    <x v="3"/>
    <x v="4"/>
    <x v="0"/>
    <x v="0"/>
    <x v="0"/>
    <n v="0"/>
    <n v="7"/>
    <n v="7"/>
    <n v="7"/>
    <x v="0"/>
  </r>
  <r>
    <s v="08PJN0302Z"/>
    <x v="0"/>
    <x v="0"/>
    <s v="COLEGIO AMERICANO DE CD JUAREZ"/>
    <n v="37"/>
    <x v="19"/>
    <n v="1"/>
    <s v="JUÁREZ"/>
    <s v="AVENIDA DEL CHARRO"/>
    <x v="0"/>
    <x v="1"/>
    <x v="3"/>
    <x v="0"/>
    <x v="2"/>
    <x v="0"/>
    <s v="08FZP0016X"/>
    <m/>
    <x v="14"/>
    <x v="8"/>
    <n v="67"/>
    <n v="54"/>
    <n v="121"/>
    <n v="67"/>
    <n v="54"/>
    <n v="121"/>
    <n v="0"/>
    <n v="0"/>
    <n v="0"/>
    <n v="0"/>
    <x v="0"/>
    <n v="0"/>
    <x v="0"/>
    <n v="0"/>
    <n v="12"/>
    <n v="13"/>
    <n v="25"/>
    <n v="0"/>
    <x v="0"/>
    <n v="0"/>
    <x v="0"/>
    <n v="24"/>
    <n v="21"/>
    <n v="45"/>
    <n v="0"/>
    <x v="0"/>
    <n v="0"/>
    <x v="0"/>
    <n v="25"/>
    <n v="12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1"/>
    <n v="46"/>
    <n v="107"/>
    <x v="0"/>
    <x v="2"/>
    <x v="0"/>
    <x v="0"/>
    <x v="0"/>
    <x v="0"/>
    <n v="2"/>
    <n v="4"/>
    <x v="0"/>
    <x v="0"/>
    <x v="0"/>
    <x v="0"/>
    <x v="0"/>
    <x v="0"/>
    <x v="0"/>
    <x v="0"/>
    <x v="0"/>
    <n v="3"/>
    <x v="0"/>
    <x v="0"/>
    <x v="3"/>
    <x v="0"/>
    <x v="0"/>
    <x v="1"/>
    <x v="0"/>
    <x v="0"/>
    <x v="0"/>
    <x v="2"/>
    <x v="1"/>
    <x v="8"/>
    <n v="0"/>
    <n v="22"/>
    <n v="0"/>
    <n v="4"/>
    <x v="0"/>
    <x v="2"/>
    <x v="0"/>
    <x v="0"/>
    <x v="0"/>
    <x v="0"/>
    <n v="2"/>
    <n v="4"/>
    <n v="6"/>
    <n v="6"/>
    <x v="0"/>
  </r>
  <r>
    <s v="08PJN0307U"/>
    <x v="0"/>
    <x v="0"/>
    <s v="INTEGRAL LEONARDO DA VINCI"/>
    <n v="19"/>
    <x v="13"/>
    <n v="1"/>
    <s v="CHIHUAHUA"/>
    <s v="CALLE QUITO"/>
    <x v="0"/>
    <x v="1"/>
    <x v="3"/>
    <x v="0"/>
    <x v="2"/>
    <x v="0"/>
    <s v="08FZP0004S"/>
    <m/>
    <x v="14"/>
    <x v="5"/>
    <n v="11"/>
    <n v="9"/>
    <n v="20"/>
    <n v="11"/>
    <n v="9"/>
    <n v="20"/>
    <n v="0"/>
    <n v="0"/>
    <n v="0"/>
    <n v="0"/>
    <x v="0"/>
    <n v="0"/>
    <x v="0"/>
    <n v="0"/>
    <n v="0"/>
    <n v="0"/>
    <n v="0"/>
    <n v="0"/>
    <x v="0"/>
    <n v="0"/>
    <x v="0"/>
    <n v="2"/>
    <n v="3"/>
    <n v="5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7"/>
    <n v="13"/>
    <x v="0"/>
    <x v="1"/>
    <x v="1"/>
    <x v="0"/>
    <x v="0"/>
    <x v="0"/>
    <n v="0"/>
    <n v="2"/>
    <x v="0"/>
    <x v="0"/>
    <x v="0"/>
    <x v="0"/>
    <x v="0"/>
    <x v="0"/>
    <x v="0"/>
    <x v="0"/>
    <x v="0"/>
    <n v="1"/>
    <x v="0"/>
    <x v="0"/>
    <x v="0"/>
    <x v="1"/>
    <x v="0"/>
    <x v="0"/>
    <x v="0"/>
    <x v="0"/>
    <x v="0"/>
    <x v="0"/>
    <x v="0"/>
    <x v="3"/>
    <n v="0"/>
    <n v="7"/>
    <n v="0"/>
    <n v="2"/>
    <x v="0"/>
    <x v="1"/>
    <x v="1"/>
    <x v="0"/>
    <x v="0"/>
    <x v="0"/>
    <n v="0"/>
    <n v="2"/>
    <n v="2"/>
    <n v="2"/>
    <x v="0"/>
  </r>
  <r>
    <s v="08PJN0311G"/>
    <x v="0"/>
    <x v="0"/>
    <s v="INSTITUTO BILINGUE MEXICO MODERNO"/>
    <n v="19"/>
    <x v="13"/>
    <n v="1"/>
    <s v="CHIHUAHUA"/>
    <s v="PROLONGACIÓN GONZALEZ COSSIO"/>
    <x v="0"/>
    <x v="1"/>
    <x v="3"/>
    <x v="0"/>
    <x v="2"/>
    <x v="0"/>
    <s v="08FZP0010C"/>
    <m/>
    <x v="14"/>
    <x v="5"/>
    <n v="14"/>
    <n v="20"/>
    <n v="34"/>
    <n v="14"/>
    <n v="20"/>
    <n v="34"/>
    <n v="0"/>
    <n v="0"/>
    <n v="0"/>
    <n v="0"/>
    <x v="0"/>
    <n v="0"/>
    <x v="0"/>
    <n v="0"/>
    <n v="5"/>
    <n v="6"/>
    <n v="11"/>
    <n v="0"/>
    <x v="0"/>
    <n v="0"/>
    <x v="0"/>
    <n v="6"/>
    <n v="14"/>
    <n v="20"/>
    <n v="0"/>
    <x v="0"/>
    <n v="0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29"/>
    <n v="45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2"/>
    <x v="0"/>
    <x v="0"/>
    <x v="0"/>
    <x v="0"/>
    <x v="1"/>
    <x v="1"/>
    <x v="3"/>
    <n v="0"/>
    <n v="11"/>
    <n v="0"/>
    <n v="2"/>
    <x v="1"/>
    <x v="0"/>
    <x v="0"/>
    <x v="0"/>
    <x v="0"/>
    <x v="0"/>
    <n v="1"/>
    <n v="2"/>
    <n v="4"/>
    <n v="4"/>
    <x v="0"/>
  </r>
  <r>
    <s v="08PJN0312F"/>
    <x v="0"/>
    <x v="0"/>
    <s v="A.D.I."/>
    <n v="19"/>
    <x v="13"/>
    <n v="1"/>
    <s v="CHIHUAHUA"/>
    <s v="CALLE EUCALIPTO"/>
    <x v="0"/>
    <x v="1"/>
    <x v="3"/>
    <x v="0"/>
    <x v="2"/>
    <x v="0"/>
    <s v="08FZP0010C"/>
    <m/>
    <x v="14"/>
    <x v="5"/>
    <n v="14"/>
    <n v="8"/>
    <n v="22"/>
    <n v="14"/>
    <n v="8"/>
    <n v="22"/>
    <n v="0"/>
    <n v="0"/>
    <n v="0"/>
    <n v="0"/>
    <x v="0"/>
    <n v="0"/>
    <x v="0"/>
    <n v="0"/>
    <n v="2"/>
    <n v="4"/>
    <n v="6"/>
    <n v="0"/>
    <x v="0"/>
    <n v="0"/>
    <x v="0"/>
    <n v="1"/>
    <n v="4"/>
    <n v="5"/>
    <n v="0"/>
    <x v="0"/>
    <n v="0"/>
    <x v="0"/>
    <n v="7"/>
    <n v="1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9"/>
    <n v="1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1"/>
    <x v="3"/>
    <x v="0"/>
    <x v="0"/>
    <x v="0"/>
    <x v="1"/>
    <x v="0"/>
    <x v="3"/>
    <n v="0"/>
    <n v="11"/>
    <n v="0"/>
    <n v="2"/>
    <x v="0"/>
    <x v="0"/>
    <x v="1"/>
    <x v="0"/>
    <x v="0"/>
    <x v="0"/>
    <n v="1"/>
    <n v="2"/>
    <n v="3"/>
    <n v="3"/>
    <x v="0"/>
  </r>
  <r>
    <s v="08PJN0313E"/>
    <x v="0"/>
    <x v="0"/>
    <s v="CENTRO INFANTIL MONTESSORI"/>
    <n v="19"/>
    <x v="13"/>
    <n v="1"/>
    <s v="CHIHUAHUA"/>
    <s v="CALLE LUIS PASTEUR"/>
    <x v="0"/>
    <x v="1"/>
    <x v="3"/>
    <x v="0"/>
    <x v="2"/>
    <x v="0"/>
    <s v="08FZP0008O"/>
    <s v="08FJZ0003Z"/>
    <x v="14"/>
    <x v="5"/>
    <n v="11"/>
    <n v="6"/>
    <n v="17"/>
    <n v="11"/>
    <n v="6"/>
    <n v="17"/>
    <n v="0"/>
    <n v="0"/>
    <n v="0"/>
    <n v="0"/>
    <x v="0"/>
    <n v="0"/>
    <x v="0"/>
    <n v="0"/>
    <n v="2"/>
    <n v="0"/>
    <n v="2"/>
    <n v="0"/>
    <x v="0"/>
    <n v="0"/>
    <x v="0"/>
    <n v="4"/>
    <n v="3"/>
    <n v="7"/>
    <n v="0"/>
    <x v="0"/>
    <n v="0"/>
    <x v="0"/>
    <n v="6"/>
    <n v="1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4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PJN0318Z"/>
    <x v="0"/>
    <x v="0"/>
    <s v="COLIBRI"/>
    <n v="37"/>
    <x v="19"/>
    <n v="1"/>
    <s v="JUÁREZ"/>
    <s v="CALLE SIERRA DE LOS CONEJOS"/>
    <x v="0"/>
    <x v="1"/>
    <x v="3"/>
    <x v="0"/>
    <x v="2"/>
    <x v="0"/>
    <s v="08FZP0016X"/>
    <m/>
    <x v="14"/>
    <x v="8"/>
    <n v="30"/>
    <n v="31"/>
    <n v="61"/>
    <n v="30"/>
    <n v="31"/>
    <n v="61"/>
    <n v="0"/>
    <n v="0"/>
    <n v="0"/>
    <n v="0"/>
    <x v="0"/>
    <n v="0"/>
    <x v="0"/>
    <n v="0"/>
    <n v="5"/>
    <n v="3"/>
    <n v="8"/>
    <n v="0"/>
    <x v="0"/>
    <n v="0"/>
    <x v="0"/>
    <n v="12"/>
    <n v="11"/>
    <n v="23"/>
    <n v="0"/>
    <x v="0"/>
    <n v="0"/>
    <x v="0"/>
    <n v="14"/>
    <n v="19"/>
    <n v="3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3"/>
    <n v="64"/>
    <x v="1"/>
    <x v="2"/>
    <x v="2"/>
    <x v="0"/>
    <x v="0"/>
    <x v="0"/>
    <n v="0"/>
    <n v="5"/>
    <x v="0"/>
    <x v="0"/>
    <x v="0"/>
    <x v="0"/>
    <x v="0"/>
    <x v="0"/>
    <x v="0"/>
    <x v="0"/>
    <x v="0"/>
    <n v="4"/>
    <x v="0"/>
    <x v="0"/>
    <x v="3"/>
    <x v="0"/>
    <x v="0"/>
    <x v="0"/>
    <x v="0"/>
    <x v="0"/>
    <x v="0"/>
    <x v="0"/>
    <x v="0"/>
    <x v="11"/>
    <n v="0"/>
    <n v="9"/>
    <n v="0"/>
    <n v="5"/>
    <x v="1"/>
    <x v="2"/>
    <x v="2"/>
    <x v="0"/>
    <x v="0"/>
    <x v="0"/>
    <n v="0"/>
    <n v="5"/>
    <n v="5"/>
    <n v="5"/>
    <x v="0"/>
  </r>
  <r>
    <s v="08PJN0327H"/>
    <x v="0"/>
    <x v="0"/>
    <s v="CASA HOGAR"/>
    <n v="32"/>
    <x v="18"/>
    <n v="1"/>
    <s v="HIDALGO DEL PARRAL"/>
    <s v="CALLE RIO LERMA"/>
    <x v="0"/>
    <x v="1"/>
    <x v="3"/>
    <x v="0"/>
    <x v="2"/>
    <x v="0"/>
    <s v="08FZP0003T"/>
    <m/>
    <x v="14"/>
    <x v="7"/>
    <n v="11"/>
    <n v="11"/>
    <n v="22"/>
    <n v="11"/>
    <n v="11"/>
    <n v="22"/>
    <n v="0"/>
    <n v="0"/>
    <n v="0"/>
    <n v="0"/>
    <x v="0"/>
    <n v="0"/>
    <x v="0"/>
    <n v="0"/>
    <n v="0"/>
    <n v="0"/>
    <n v="0"/>
    <n v="0"/>
    <x v="0"/>
    <n v="0"/>
    <x v="0"/>
    <n v="3"/>
    <n v="3"/>
    <n v="6"/>
    <n v="0"/>
    <x v="0"/>
    <n v="0"/>
    <x v="0"/>
    <n v="10"/>
    <n v="3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6"/>
    <n v="1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1"/>
    <x v="0"/>
    <x v="0"/>
    <x v="0"/>
    <x v="0"/>
    <x v="0"/>
    <x v="0"/>
    <n v="1"/>
    <n v="1"/>
    <n v="3"/>
    <n v="1"/>
    <x v="0"/>
  </r>
  <r>
    <s v="08PJN0334R"/>
    <x v="0"/>
    <x v="0"/>
    <s v="COLEGIO IBEROAMERICANO DE MEXICO"/>
    <n v="37"/>
    <x v="19"/>
    <n v="1"/>
    <s v="JUÁREZ"/>
    <s v="AVENIDA VICTOR HUGO"/>
    <x v="0"/>
    <x v="1"/>
    <x v="3"/>
    <x v="0"/>
    <x v="2"/>
    <x v="0"/>
    <s v="08FZP0007P"/>
    <m/>
    <x v="8"/>
    <x v="8"/>
    <n v="92"/>
    <n v="78"/>
    <n v="170"/>
    <n v="92"/>
    <n v="78"/>
    <n v="170"/>
    <n v="0"/>
    <n v="0"/>
    <n v="0"/>
    <n v="0"/>
    <x v="0"/>
    <n v="0"/>
    <x v="0"/>
    <n v="0"/>
    <n v="18"/>
    <n v="19"/>
    <n v="37"/>
    <n v="0"/>
    <x v="0"/>
    <n v="0"/>
    <x v="0"/>
    <n v="34"/>
    <n v="25"/>
    <n v="59"/>
    <n v="0"/>
    <x v="0"/>
    <n v="0"/>
    <x v="0"/>
    <n v="25"/>
    <n v="32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7"/>
    <n v="76"/>
    <n v="153"/>
    <x v="2"/>
    <x v="0"/>
    <x v="0"/>
    <x v="0"/>
    <x v="0"/>
    <x v="0"/>
    <n v="3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4"/>
    <x v="0"/>
    <x v="3"/>
    <n v="0"/>
    <n v="16"/>
    <n v="0"/>
    <n v="5"/>
    <x v="2"/>
    <x v="0"/>
    <x v="0"/>
    <x v="0"/>
    <x v="0"/>
    <x v="0"/>
    <n v="3"/>
    <n v="5"/>
    <n v="8"/>
    <n v="8"/>
    <x v="0"/>
  </r>
  <r>
    <s v="08PJN0337O"/>
    <x v="0"/>
    <x v="0"/>
    <s v="COLEGIO INFANTIL BILINGUE"/>
    <n v="37"/>
    <x v="19"/>
    <n v="1"/>
    <s v="JUÁREZ"/>
    <s v="CALLE SANDIA"/>
    <x v="0"/>
    <x v="1"/>
    <x v="3"/>
    <x v="0"/>
    <x v="2"/>
    <x v="0"/>
    <s v="08FZP0007P"/>
    <m/>
    <x v="14"/>
    <x v="8"/>
    <n v="16"/>
    <n v="24"/>
    <n v="40"/>
    <n v="16"/>
    <n v="24"/>
    <n v="40"/>
    <n v="0"/>
    <n v="0"/>
    <n v="0"/>
    <n v="0"/>
    <x v="0"/>
    <n v="0"/>
    <x v="0"/>
    <n v="0"/>
    <n v="4"/>
    <n v="4"/>
    <n v="8"/>
    <n v="0"/>
    <x v="0"/>
    <n v="0"/>
    <x v="0"/>
    <n v="4"/>
    <n v="10"/>
    <n v="14"/>
    <n v="0"/>
    <x v="0"/>
    <n v="0"/>
    <x v="0"/>
    <n v="9"/>
    <n v="12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6"/>
    <n v="43"/>
    <x v="1"/>
    <x v="0"/>
    <x v="0"/>
    <x v="0"/>
    <x v="0"/>
    <x v="0"/>
    <n v="1"/>
    <n v="2"/>
    <x v="0"/>
    <x v="1"/>
    <x v="1"/>
    <x v="0"/>
    <x v="0"/>
    <x v="0"/>
    <x v="0"/>
    <x v="0"/>
    <x v="0"/>
    <n v="2"/>
    <x v="0"/>
    <x v="0"/>
    <x v="0"/>
    <x v="0"/>
    <x v="0"/>
    <x v="0"/>
    <x v="0"/>
    <x v="0"/>
    <x v="0"/>
    <x v="1"/>
    <x v="0"/>
    <x v="9"/>
    <n v="0"/>
    <n v="6"/>
    <n v="0"/>
    <n v="2"/>
    <x v="1"/>
    <x v="0"/>
    <x v="0"/>
    <x v="0"/>
    <x v="0"/>
    <x v="0"/>
    <n v="1"/>
    <n v="2"/>
    <n v="3"/>
    <n v="3"/>
    <x v="0"/>
  </r>
  <r>
    <s v="08PJN0339M"/>
    <x v="0"/>
    <x v="0"/>
    <s v="COLEGIO JUAREZ"/>
    <n v="37"/>
    <x v="19"/>
    <n v="1"/>
    <s v="JUÁREZ"/>
    <s v="CAMINO A ESCUDERO"/>
    <x v="0"/>
    <x v="1"/>
    <x v="3"/>
    <x v="0"/>
    <x v="2"/>
    <x v="0"/>
    <s v="08FZP0016X"/>
    <m/>
    <x v="14"/>
    <x v="8"/>
    <n v="23"/>
    <n v="19"/>
    <n v="42"/>
    <n v="23"/>
    <n v="19"/>
    <n v="42"/>
    <n v="0"/>
    <n v="0"/>
    <n v="0"/>
    <n v="0"/>
    <x v="0"/>
    <n v="0"/>
    <x v="0"/>
    <n v="0"/>
    <n v="0"/>
    <n v="0"/>
    <n v="0"/>
    <n v="0"/>
    <x v="0"/>
    <n v="0"/>
    <x v="0"/>
    <n v="1"/>
    <n v="3"/>
    <n v="4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9"/>
    <n v="1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1"/>
    <x v="0"/>
    <x v="0"/>
    <x v="0"/>
    <x v="1"/>
    <x v="0"/>
    <x v="9"/>
    <n v="0"/>
    <n v="5"/>
    <n v="0"/>
    <n v="1"/>
    <x v="0"/>
    <x v="0"/>
    <x v="0"/>
    <x v="0"/>
    <x v="0"/>
    <x v="0"/>
    <n v="1"/>
    <n v="1"/>
    <n v="3"/>
    <n v="3"/>
    <x v="0"/>
  </r>
  <r>
    <s v="08PJN0341A"/>
    <x v="0"/>
    <x v="0"/>
    <s v="ASOCIACION GANADERA D.I.F."/>
    <n v="1"/>
    <x v="59"/>
    <n v="1"/>
    <s v="MIGUEL AHUMADA"/>
    <s v="CALLE TAMAULIPAS"/>
    <x v="0"/>
    <x v="1"/>
    <x v="3"/>
    <x v="0"/>
    <x v="2"/>
    <x v="0"/>
    <s v="08FZP0007P"/>
    <m/>
    <x v="14"/>
    <x v="8"/>
    <n v="30"/>
    <n v="24"/>
    <n v="54"/>
    <n v="30"/>
    <n v="24"/>
    <n v="54"/>
    <n v="0"/>
    <n v="0"/>
    <n v="0"/>
    <n v="0"/>
    <x v="0"/>
    <n v="0"/>
    <x v="0"/>
    <n v="0"/>
    <n v="0"/>
    <n v="0"/>
    <n v="0"/>
    <n v="0"/>
    <x v="0"/>
    <n v="0"/>
    <x v="0"/>
    <n v="6"/>
    <n v="9"/>
    <n v="15"/>
    <n v="0"/>
    <x v="0"/>
    <n v="0"/>
    <x v="0"/>
    <n v="18"/>
    <n v="21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0"/>
    <n v="5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0"/>
    <x v="0"/>
    <x v="0"/>
    <x v="0"/>
    <x v="0"/>
    <x v="0"/>
    <n v="1"/>
    <n v="1"/>
    <n v="3"/>
    <n v="3"/>
    <x v="0"/>
  </r>
  <r>
    <s v="08PJN0342Z"/>
    <x v="0"/>
    <x v="0"/>
    <s v="EVA SAMANO DE LOPEZ MATEOS"/>
    <n v="37"/>
    <x v="19"/>
    <n v="1"/>
    <s v="JUÁREZ"/>
    <s v="AVENIDA EJE VIAL JUAN GABRIEL"/>
    <x v="0"/>
    <x v="1"/>
    <x v="3"/>
    <x v="0"/>
    <x v="2"/>
    <x v="0"/>
    <s v="08FZP0016X"/>
    <m/>
    <x v="14"/>
    <x v="8"/>
    <n v="27"/>
    <n v="32"/>
    <n v="59"/>
    <n v="27"/>
    <n v="32"/>
    <n v="59"/>
    <n v="0"/>
    <n v="0"/>
    <n v="0"/>
    <n v="0"/>
    <x v="0"/>
    <n v="0"/>
    <x v="0"/>
    <n v="0"/>
    <n v="12"/>
    <n v="7"/>
    <n v="19"/>
    <n v="0"/>
    <x v="0"/>
    <n v="0"/>
    <x v="0"/>
    <n v="12"/>
    <n v="11"/>
    <n v="23"/>
    <n v="0"/>
    <x v="0"/>
    <n v="0"/>
    <x v="0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28"/>
    <n v="6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1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PJN0343Z"/>
    <x v="0"/>
    <x v="0"/>
    <s v="CENTRO MONTESSORI DEL NORTE"/>
    <n v="19"/>
    <x v="13"/>
    <n v="1"/>
    <s v="CHIHUAHUA"/>
    <s v="CALLE MARIA MONTESSORI"/>
    <x v="0"/>
    <x v="1"/>
    <x v="3"/>
    <x v="0"/>
    <x v="2"/>
    <x v="0"/>
    <s v="08FZP0013Z"/>
    <m/>
    <x v="14"/>
    <x v="5"/>
    <n v="5"/>
    <n v="6"/>
    <n v="11"/>
    <n v="5"/>
    <n v="6"/>
    <n v="11"/>
    <n v="0"/>
    <n v="0"/>
    <n v="0"/>
    <n v="0"/>
    <x v="0"/>
    <n v="0"/>
    <x v="0"/>
    <n v="0"/>
    <n v="2"/>
    <n v="1"/>
    <n v="3"/>
    <n v="0"/>
    <x v="0"/>
    <n v="0"/>
    <x v="0"/>
    <n v="2"/>
    <n v="1"/>
    <n v="3"/>
    <n v="0"/>
    <x v="0"/>
    <n v="0"/>
    <x v="0"/>
    <n v="3"/>
    <n v="0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2"/>
    <n v="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PJN0345X"/>
    <x v="0"/>
    <x v="0"/>
    <s v="INSTITUTO BILINGUE ABRAHAM LINCOLN S.C."/>
    <n v="17"/>
    <x v="16"/>
    <n v="1"/>
    <s v="CUAUHTÉMOC"/>
    <s v="CALZADA FRUTICULTORES"/>
    <x v="0"/>
    <x v="1"/>
    <x v="3"/>
    <x v="0"/>
    <x v="2"/>
    <x v="0"/>
    <s v="08FZP0009N"/>
    <m/>
    <x v="14"/>
    <x v="1"/>
    <n v="34"/>
    <n v="39"/>
    <n v="73"/>
    <n v="34"/>
    <n v="39"/>
    <n v="73"/>
    <n v="0"/>
    <n v="0"/>
    <n v="0"/>
    <n v="0"/>
    <x v="0"/>
    <n v="0"/>
    <x v="0"/>
    <n v="0"/>
    <n v="6"/>
    <n v="8"/>
    <n v="14"/>
    <n v="0"/>
    <x v="0"/>
    <n v="0"/>
    <x v="0"/>
    <n v="12"/>
    <n v="13"/>
    <n v="25"/>
    <n v="0"/>
    <x v="0"/>
    <n v="0"/>
    <x v="0"/>
    <n v="12"/>
    <n v="16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7"/>
    <n v="67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3"/>
    <x v="0"/>
    <x v="10"/>
    <n v="0"/>
    <n v="12"/>
    <n v="0"/>
    <n v="3"/>
    <x v="1"/>
    <x v="0"/>
    <x v="0"/>
    <x v="0"/>
    <x v="0"/>
    <x v="0"/>
    <n v="2"/>
    <n v="3"/>
    <n v="3"/>
    <n v="3"/>
    <x v="0"/>
  </r>
  <r>
    <s v="08PJN0347V"/>
    <x v="0"/>
    <x v="0"/>
    <s v="COLEGIO PANAMERICANO BILINGUE"/>
    <n v="37"/>
    <x v="19"/>
    <n v="1"/>
    <s v="JUÁREZ"/>
    <s v="CALLE MARIA MARTINEZ"/>
    <x v="0"/>
    <x v="1"/>
    <x v="3"/>
    <x v="0"/>
    <x v="2"/>
    <x v="0"/>
    <s v="08FZP0007P"/>
    <m/>
    <x v="14"/>
    <x v="8"/>
    <n v="16"/>
    <n v="34"/>
    <n v="50"/>
    <n v="16"/>
    <n v="34"/>
    <n v="50"/>
    <n v="0"/>
    <n v="0"/>
    <n v="0"/>
    <n v="0"/>
    <x v="0"/>
    <n v="0"/>
    <x v="0"/>
    <n v="0"/>
    <n v="9"/>
    <n v="7"/>
    <n v="16"/>
    <n v="0"/>
    <x v="0"/>
    <n v="0"/>
    <x v="0"/>
    <n v="8"/>
    <n v="16"/>
    <n v="24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31"/>
    <n v="55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1"/>
    <x v="9"/>
    <x v="5"/>
    <n v="0"/>
    <n v="12"/>
    <n v="0"/>
    <n v="1"/>
    <x v="0"/>
    <x v="0"/>
    <x v="0"/>
    <x v="0"/>
    <x v="0"/>
    <x v="0"/>
    <n v="1"/>
    <n v="1"/>
    <n v="3"/>
    <n v="3"/>
    <x v="0"/>
  </r>
  <r>
    <s v="08PJN0349T"/>
    <x v="0"/>
    <x v="0"/>
    <s v="INSTITUTO BILINGUE LONDON"/>
    <n v="19"/>
    <x v="13"/>
    <n v="1"/>
    <s v="CHIHUAHUA"/>
    <s v="CALLE ESTRADA BOCANEGRA"/>
    <x v="0"/>
    <x v="1"/>
    <x v="3"/>
    <x v="0"/>
    <x v="2"/>
    <x v="0"/>
    <s v="08FZP0001V"/>
    <m/>
    <x v="14"/>
    <x v="5"/>
    <n v="13"/>
    <n v="8"/>
    <n v="21"/>
    <n v="13"/>
    <n v="8"/>
    <n v="21"/>
    <n v="0"/>
    <n v="0"/>
    <n v="0"/>
    <n v="0"/>
    <x v="0"/>
    <n v="0"/>
    <x v="0"/>
    <n v="0"/>
    <n v="1"/>
    <n v="0"/>
    <n v="1"/>
    <n v="0"/>
    <x v="0"/>
    <n v="0"/>
    <x v="0"/>
    <n v="4"/>
    <n v="2"/>
    <n v="6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3"/>
    <n v="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1"/>
    <x v="0"/>
    <x v="0"/>
    <x v="2"/>
    <x v="1"/>
    <x v="1"/>
    <x v="9"/>
    <n v="0"/>
    <n v="8"/>
    <n v="0"/>
    <n v="1"/>
    <x v="0"/>
    <x v="0"/>
    <x v="0"/>
    <x v="0"/>
    <x v="0"/>
    <x v="0"/>
    <n v="1"/>
    <n v="1"/>
    <n v="3"/>
    <n v="3"/>
    <x v="0"/>
  </r>
  <r>
    <s v="08PJN0352G"/>
    <x v="0"/>
    <x v="0"/>
    <s v="CENTRO ESCOLAR GABRIELA MISTRAL"/>
    <n v="37"/>
    <x v="19"/>
    <n v="1"/>
    <s v="JUÁREZ"/>
    <s v="CALLE REFUGIO HERRERA GONZALES"/>
    <x v="0"/>
    <x v="1"/>
    <x v="3"/>
    <x v="0"/>
    <x v="2"/>
    <x v="0"/>
    <s v="08FZP0007P"/>
    <m/>
    <x v="14"/>
    <x v="8"/>
    <n v="4"/>
    <n v="5"/>
    <n v="9"/>
    <n v="4"/>
    <n v="5"/>
    <n v="9"/>
    <n v="0"/>
    <n v="0"/>
    <n v="0"/>
    <n v="0"/>
    <x v="0"/>
    <n v="0"/>
    <x v="0"/>
    <n v="0"/>
    <n v="0"/>
    <n v="0"/>
    <n v="0"/>
    <n v="0"/>
    <x v="0"/>
    <n v="0"/>
    <x v="0"/>
    <n v="3"/>
    <n v="0"/>
    <n v="3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6"/>
    <n v="1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PJN0356C"/>
    <x v="0"/>
    <x v="0"/>
    <s v="INSTITUTO VISION MEXICO"/>
    <n v="37"/>
    <x v="19"/>
    <n v="1"/>
    <s v="JUÁREZ"/>
    <s v="PROLONGACIÓN VICENTE GUERRERO"/>
    <x v="0"/>
    <x v="1"/>
    <x v="3"/>
    <x v="0"/>
    <x v="2"/>
    <x v="0"/>
    <s v="08FZP0007P"/>
    <m/>
    <x v="14"/>
    <x v="8"/>
    <n v="26"/>
    <n v="33"/>
    <n v="59"/>
    <n v="26"/>
    <n v="33"/>
    <n v="59"/>
    <n v="0"/>
    <n v="0"/>
    <n v="0"/>
    <n v="0"/>
    <x v="0"/>
    <n v="0"/>
    <x v="0"/>
    <n v="0"/>
    <n v="7"/>
    <n v="8"/>
    <n v="15"/>
    <n v="0"/>
    <x v="0"/>
    <n v="0"/>
    <x v="0"/>
    <n v="15"/>
    <n v="11"/>
    <n v="26"/>
    <n v="0"/>
    <x v="0"/>
    <n v="0"/>
    <x v="0"/>
    <n v="17"/>
    <n v="10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9"/>
    <n v="29"/>
    <n v="68"/>
    <x v="0"/>
    <x v="0"/>
    <x v="0"/>
    <x v="0"/>
    <x v="0"/>
    <x v="0"/>
    <n v="1"/>
    <n v="1"/>
    <x v="0"/>
    <x v="1"/>
    <x v="1"/>
    <x v="0"/>
    <x v="0"/>
    <x v="0"/>
    <x v="0"/>
    <x v="0"/>
    <x v="0"/>
    <n v="1"/>
    <x v="0"/>
    <x v="0"/>
    <x v="0"/>
    <x v="1"/>
    <x v="0"/>
    <x v="0"/>
    <x v="0"/>
    <x v="0"/>
    <x v="0"/>
    <x v="1"/>
    <x v="1"/>
    <x v="11"/>
    <n v="0"/>
    <n v="8"/>
    <n v="0"/>
    <n v="1"/>
    <x v="0"/>
    <x v="0"/>
    <x v="0"/>
    <x v="0"/>
    <x v="0"/>
    <x v="0"/>
    <n v="1"/>
    <n v="1"/>
    <n v="5"/>
    <n v="5"/>
    <x v="0"/>
  </r>
  <r>
    <s v="08PJN0357B"/>
    <x v="0"/>
    <x v="0"/>
    <s v="COLEGIO PREESCOLAR ZAZU"/>
    <n v="37"/>
    <x v="19"/>
    <n v="1"/>
    <s v="JUÁREZ"/>
    <s v="CALLE MUTUALISMO"/>
    <x v="0"/>
    <x v="1"/>
    <x v="3"/>
    <x v="0"/>
    <x v="2"/>
    <x v="0"/>
    <s v="08FZP0267B"/>
    <s v="08FJZ0112F"/>
    <x v="8"/>
    <x v="8"/>
    <n v="18"/>
    <n v="23"/>
    <n v="41"/>
    <n v="18"/>
    <n v="23"/>
    <n v="41"/>
    <n v="0"/>
    <n v="0"/>
    <n v="0"/>
    <n v="0"/>
    <x v="0"/>
    <n v="0"/>
    <x v="0"/>
    <n v="0"/>
    <n v="2"/>
    <n v="2"/>
    <n v="4"/>
    <n v="0"/>
    <x v="0"/>
    <n v="0"/>
    <x v="0"/>
    <n v="3"/>
    <n v="4"/>
    <n v="7"/>
    <n v="0"/>
    <x v="0"/>
    <n v="0"/>
    <x v="0"/>
    <n v="10"/>
    <n v="9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5"/>
    <n v="3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1"/>
    <x v="1"/>
    <x v="0"/>
    <x v="0"/>
    <x v="0"/>
    <x v="1"/>
    <x v="9"/>
    <x v="0"/>
    <n v="0"/>
    <n v="8"/>
    <n v="0"/>
    <n v="2"/>
    <x v="0"/>
    <x v="0"/>
    <x v="1"/>
    <x v="0"/>
    <x v="0"/>
    <x v="0"/>
    <n v="1"/>
    <n v="2"/>
    <n v="4"/>
    <n v="3"/>
    <x v="0"/>
  </r>
  <r>
    <s v="08PJN0360P"/>
    <x v="0"/>
    <x v="0"/>
    <s v="LORETTO"/>
    <n v="37"/>
    <x v="19"/>
    <n v="1"/>
    <s v="JUÁREZ"/>
    <s v="CALLE NIÑOS HEROES"/>
    <x v="0"/>
    <x v="1"/>
    <x v="3"/>
    <x v="0"/>
    <x v="2"/>
    <x v="0"/>
    <s v="08FZP0007P"/>
    <m/>
    <x v="14"/>
    <x v="8"/>
    <n v="35"/>
    <n v="42"/>
    <n v="77"/>
    <n v="35"/>
    <n v="42"/>
    <n v="77"/>
    <n v="0"/>
    <n v="0"/>
    <n v="0"/>
    <n v="0"/>
    <x v="0"/>
    <n v="0"/>
    <x v="0"/>
    <n v="0"/>
    <n v="4"/>
    <n v="5"/>
    <n v="9"/>
    <n v="0"/>
    <x v="0"/>
    <n v="0"/>
    <x v="0"/>
    <n v="12"/>
    <n v="22"/>
    <n v="34"/>
    <n v="0"/>
    <x v="0"/>
    <n v="0"/>
    <x v="0"/>
    <n v="20"/>
    <n v="19"/>
    <n v="3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46"/>
    <n v="82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11"/>
    <n v="0"/>
    <n v="9"/>
    <n v="0"/>
    <n v="3"/>
    <x v="1"/>
    <x v="0"/>
    <x v="0"/>
    <x v="0"/>
    <x v="0"/>
    <x v="0"/>
    <n v="2"/>
    <n v="3"/>
    <n v="6"/>
    <n v="5"/>
    <x v="0"/>
  </r>
  <r>
    <s v="08PJN0363M"/>
    <x v="0"/>
    <x v="0"/>
    <s v="NUEVO MUNDO MONTESSORI"/>
    <n v="19"/>
    <x v="13"/>
    <n v="1"/>
    <s v="CHIHUAHUA"/>
    <s v="AVENIDA MIRADOR"/>
    <x v="0"/>
    <x v="1"/>
    <x v="3"/>
    <x v="0"/>
    <x v="2"/>
    <x v="0"/>
    <s v="08FZP0131O"/>
    <s v="08FJZ0115C"/>
    <x v="6"/>
    <x v="5"/>
    <n v="12"/>
    <n v="11"/>
    <n v="23"/>
    <n v="12"/>
    <n v="11"/>
    <n v="23"/>
    <n v="0"/>
    <n v="0"/>
    <n v="0"/>
    <n v="0"/>
    <x v="0"/>
    <n v="0"/>
    <x v="0"/>
    <n v="0"/>
    <n v="4"/>
    <n v="2"/>
    <n v="6"/>
    <n v="0"/>
    <x v="0"/>
    <n v="0"/>
    <x v="0"/>
    <n v="1"/>
    <n v="5"/>
    <n v="6"/>
    <n v="0"/>
    <x v="0"/>
    <n v="0"/>
    <x v="0"/>
    <n v="9"/>
    <n v="3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0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1"/>
    <x v="0"/>
    <x v="1"/>
    <n v="0"/>
    <n v="3"/>
    <n v="0"/>
    <n v="1"/>
    <x v="0"/>
    <x v="0"/>
    <x v="0"/>
    <x v="0"/>
    <x v="0"/>
    <x v="0"/>
    <n v="1"/>
    <n v="1"/>
    <n v="4"/>
    <n v="4"/>
    <x v="0"/>
  </r>
  <r>
    <s v="08PJN0364L"/>
    <x v="0"/>
    <x v="0"/>
    <s v="BEATRIZ ORDOÑEZ ACUÑA"/>
    <n v="19"/>
    <x v="13"/>
    <n v="1"/>
    <s v="CHIHUAHUA"/>
    <s v="CALLE 20"/>
    <x v="0"/>
    <x v="1"/>
    <x v="3"/>
    <x v="0"/>
    <x v="2"/>
    <x v="0"/>
    <s v="08FZP0104R"/>
    <s v="08FJZ0116B"/>
    <x v="6"/>
    <x v="5"/>
    <n v="17"/>
    <n v="13"/>
    <n v="30"/>
    <n v="17"/>
    <n v="13"/>
    <n v="30"/>
    <n v="0"/>
    <n v="0"/>
    <n v="0"/>
    <n v="0"/>
    <x v="0"/>
    <n v="0"/>
    <x v="0"/>
    <n v="0"/>
    <n v="0"/>
    <n v="5"/>
    <n v="5"/>
    <n v="0"/>
    <x v="0"/>
    <n v="0"/>
    <x v="0"/>
    <n v="4"/>
    <n v="3"/>
    <n v="7"/>
    <n v="0"/>
    <x v="0"/>
    <n v="0"/>
    <x v="0"/>
    <n v="6"/>
    <n v="6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4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11"/>
    <n v="0"/>
    <n v="6"/>
    <n v="0"/>
    <n v="1"/>
    <x v="0"/>
    <x v="0"/>
    <x v="0"/>
    <x v="0"/>
    <x v="0"/>
    <x v="0"/>
    <n v="1"/>
    <n v="1"/>
    <n v="4"/>
    <n v="3"/>
    <x v="0"/>
  </r>
  <r>
    <s v="08PJN0366J"/>
    <x v="0"/>
    <x v="0"/>
    <s v="COLEGIO REGIONAL DEL NORTE"/>
    <n v="19"/>
    <x v="13"/>
    <n v="1"/>
    <s v="CHIHUAHUA"/>
    <s v="AVENIDA LA CANTERA KILOMETRO 3.5"/>
    <x v="0"/>
    <x v="1"/>
    <x v="3"/>
    <x v="0"/>
    <x v="2"/>
    <x v="0"/>
    <s v="08FZP0013Z"/>
    <m/>
    <x v="14"/>
    <x v="5"/>
    <n v="14"/>
    <n v="13"/>
    <n v="27"/>
    <n v="14"/>
    <n v="13"/>
    <n v="27"/>
    <n v="0"/>
    <n v="0"/>
    <n v="0"/>
    <n v="0"/>
    <x v="0"/>
    <n v="0"/>
    <x v="0"/>
    <n v="0"/>
    <n v="3"/>
    <n v="0"/>
    <n v="3"/>
    <n v="0"/>
    <x v="0"/>
    <n v="0"/>
    <x v="0"/>
    <n v="9"/>
    <n v="7"/>
    <n v="16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4"/>
    <n v="31"/>
    <x v="0"/>
    <x v="0"/>
    <x v="0"/>
    <x v="0"/>
    <x v="0"/>
    <x v="0"/>
    <n v="1"/>
    <n v="1"/>
    <x v="0"/>
    <x v="1"/>
    <x v="1"/>
    <x v="0"/>
    <x v="0"/>
    <x v="0"/>
    <x v="0"/>
    <x v="0"/>
    <x v="0"/>
    <n v="1"/>
    <x v="0"/>
    <x v="0"/>
    <x v="3"/>
    <x v="0"/>
    <x v="0"/>
    <x v="1"/>
    <x v="0"/>
    <x v="0"/>
    <x v="0"/>
    <x v="1"/>
    <x v="0"/>
    <x v="3"/>
    <n v="0"/>
    <n v="9"/>
    <n v="0"/>
    <n v="1"/>
    <x v="0"/>
    <x v="0"/>
    <x v="0"/>
    <x v="0"/>
    <x v="0"/>
    <x v="0"/>
    <n v="1"/>
    <n v="1"/>
    <n v="3"/>
    <n v="3"/>
    <x v="0"/>
  </r>
  <r>
    <s v="08PJN0367I"/>
    <x v="0"/>
    <x v="0"/>
    <s v="INSTITUTO EDUCATIVO HELEN KELLER"/>
    <n v="19"/>
    <x v="13"/>
    <n v="1"/>
    <s v="CHIHUAHUA"/>
    <s v="AVENIDA SAN FELIPE"/>
    <x v="0"/>
    <x v="1"/>
    <x v="3"/>
    <x v="0"/>
    <x v="2"/>
    <x v="0"/>
    <s v="08FZP0001V"/>
    <m/>
    <x v="14"/>
    <x v="5"/>
    <n v="12"/>
    <n v="9"/>
    <n v="21"/>
    <n v="12"/>
    <n v="9"/>
    <n v="21"/>
    <n v="0"/>
    <n v="0"/>
    <n v="0"/>
    <n v="0"/>
    <x v="0"/>
    <n v="0"/>
    <x v="0"/>
    <n v="0"/>
    <n v="5"/>
    <n v="4"/>
    <n v="9"/>
    <n v="0"/>
    <x v="0"/>
    <n v="0"/>
    <x v="0"/>
    <n v="7"/>
    <n v="5"/>
    <n v="12"/>
    <n v="0"/>
    <x v="0"/>
    <n v="0"/>
    <x v="0"/>
    <n v="5"/>
    <n v="11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0"/>
    <n v="37"/>
    <x v="1"/>
    <x v="0"/>
    <x v="0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1"/>
    <x v="0"/>
    <x v="0"/>
    <x v="0"/>
    <x v="0"/>
    <x v="1"/>
    <x v="1"/>
    <x v="11"/>
    <n v="0"/>
    <n v="10"/>
    <n v="0"/>
    <n v="2"/>
    <x v="1"/>
    <x v="0"/>
    <x v="0"/>
    <x v="0"/>
    <x v="0"/>
    <x v="0"/>
    <n v="1"/>
    <n v="2"/>
    <n v="9"/>
    <n v="3"/>
    <x v="0"/>
  </r>
  <r>
    <s v="08PJN0369G"/>
    <x v="0"/>
    <x v="0"/>
    <s v="EDUCARE MONTESSORI"/>
    <n v="17"/>
    <x v="16"/>
    <n v="1"/>
    <s v="CUAUHTÉMOC"/>
    <s v="CALLE LEONA AVICARIO"/>
    <x v="0"/>
    <x v="1"/>
    <x v="3"/>
    <x v="0"/>
    <x v="2"/>
    <x v="0"/>
    <s v="08FZP0009N"/>
    <m/>
    <x v="14"/>
    <x v="1"/>
    <n v="41"/>
    <n v="52"/>
    <n v="93"/>
    <n v="41"/>
    <n v="52"/>
    <n v="93"/>
    <n v="0"/>
    <n v="0"/>
    <n v="0"/>
    <n v="0"/>
    <x v="0"/>
    <n v="0"/>
    <x v="0"/>
    <n v="0"/>
    <n v="15"/>
    <n v="12"/>
    <n v="27"/>
    <n v="0"/>
    <x v="0"/>
    <n v="0"/>
    <x v="0"/>
    <n v="24"/>
    <n v="15"/>
    <n v="39"/>
    <n v="0"/>
    <x v="0"/>
    <n v="0"/>
    <x v="0"/>
    <n v="13"/>
    <n v="21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2"/>
    <n v="48"/>
    <n v="100"/>
    <x v="2"/>
    <x v="0"/>
    <x v="0"/>
    <x v="0"/>
    <x v="0"/>
    <x v="0"/>
    <n v="3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1"/>
    <x v="0"/>
    <x v="9"/>
    <n v="0"/>
    <n v="10"/>
    <n v="0"/>
    <n v="5"/>
    <x v="2"/>
    <x v="0"/>
    <x v="0"/>
    <x v="0"/>
    <x v="0"/>
    <x v="0"/>
    <n v="3"/>
    <n v="5"/>
    <n v="4"/>
    <n v="3"/>
    <x v="0"/>
  </r>
  <r>
    <s v="08PJN0375R"/>
    <x v="0"/>
    <x v="0"/>
    <s v="COLEGIO BILINGÜE MADISON"/>
    <n v="19"/>
    <x v="13"/>
    <n v="1"/>
    <s v="CHIHUAHUA"/>
    <s v="CALLE FUENTE DE TREVI"/>
    <x v="0"/>
    <x v="1"/>
    <x v="3"/>
    <x v="0"/>
    <x v="2"/>
    <x v="0"/>
    <s v="08FZP0136J"/>
    <s v="08FJZ0116B"/>
    <x v="6"/>
    <x v="5"/>
    <n v="21"/>
    <n v="27"/>
    <n v="48"/>
    <n v="21"/>
    <n v="27"/>
    <n v="48"/>
    <n v="0"/>
    <n v="0"/>
    <n v="0"/>
    <n v="0"/>
    <x v="0"/>
    <n v="0"/>
    <x v="0"/>
    <n v="0"/>
    <n v="3"/>
    <n v="4"/>
    <n v="7"/>
    <n v="0"/>
    <x v="0"/>
    <n v="0"/>
    <x v="0"/>
    <n v="5"/>
    <n v="8"/>
    <n v="13"/>
    <n v="0"/>
    <x v="0"/>
    <n v="0"/>
    <x v="0"/>
    <n v="6"/>
    <n v="13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25"/>
    <n v="3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0"/>
    <x v="0"/>
    <x v="0"/>
    <x v="0"/>
    <x v="0"/>
    <x v="0"/>
    <x v="0"/>
    <x v="9"/>
    <n v="0"/>
    <n v="5"/>
    <n v="0"/>
    <n v="1"/>
    <x v="0"/>
    <x v="0"/>
    <x v="0"/>
    <x v="0"/>
    <x v="0"/>
    <x v="0"/>
    <n v="1"/>
    <n v="1"/>
    <n v="12"/>
    <n v="3"/>
    <x v="0"/>
  </r>
  <r>
    <s v="08PJN0376Q"/>
    <x v="0"/>
    <x v="0"/>
    <s v="SAN VICENTE DE PAUL"/>
    <n v="37"/>
    <x v="19"/>
    <n v="1"/>
    <s v="JUÁREZ"/>
    <s v="CALLE CAPULIN"/>
    <x v="0"/>
    <x v="1"/>
    <x v="3"/>
    <x v="0"/>
    <x v="2"/>
    <x v="0"/>
    <s v="08FZP0275K"/>
    <s v="08FJZ0101Z"/>
    <x v="8"/>
    <x v="8"/>
    <n v="16"/>
    <n v="14"/>
    <n v="30"/>
    <n v="16"/>
    <n v="14"/>
    <n v="30"/>
    <n v="0"/>
    <n v="0"/>
    <n v="0"/>
    <n v="0"/>
    <x v="0"/>
    <n v="0"/>
    <x v="0"/>
    <n v="0"/>
    <n v="0"/>
    <n v="1"/>
    <n v="1"/>
    <n v="0"/>
    <x v="0"/>
    <n v="0"/>
    <x v="0"/>
    <n v="8"/>
    <n v="5"/>
    <n v="13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2"/>
    <n v="2"/>
    <x v="0"/>
  </r>
  <r>
    <s v="08PJN0377P"/>
    <x v="0"/>
    <x v="0"/>
    <s v="JAIME SABINES"/>
    <n v="37"/>
    <x v="19"/>
    <n v="1"/>
    <s v="JUÁREZ"/>
    <s v="CALZADA DEL RIO"/>
    <x v="0"/>
    <x v="1"/>
    <x v="3"/>
    <x v="0"/>
    <x v="2"/>
    <x v="0"/>
    <s v="08FZP0016X"/>
    <m/>
    <x v="14"/>
    <x v="8"/>
    <n v="4"/>
    <n v="7"/>
    <n v="11"/>
    <n v="4"/>
    <n v="7"/>
    <n v="11"/>
    <n v="0"/>
    <n v="0"/>
    <n v="0"/>
    <n v="0"/>
    <x v="0"/>
    <n v="0"/>
    <x v="0"/>
    <n v="0"/>
    <n v="0"/>
    <n v="0"/>
    <n v="0"/>
    <n v="0"/>
    <x v="0"/>
    <n v="0"/>
    <x v="0"/>
    <n v="3"/>
    <n v="4"/>
    <n v="7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6"/>
    <n v="1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3"/>
    <n v="2"/>
    <x v="0"/>
  </r>
  <r>
    <s v="08PJN0378O"/>
    <x v="0"/>
    <x v="0"/>
    <s v="COLEGIO BILINGUE CARSON DE CIUDAD DELICIAS"/>
    <n v="21"/>
    <x v="21"/>
    <n v="1"/>
    <s v="DELICIAS"/>
    <s v="AVENIDA 50 ANIVERSARIO"/>
    <x v="0"/>
    <x v="1"/>
    <x v="3"/>
    <x v="0"/>
    <x v="2"/>
    <x v="0"/>
    <s v="08FZP0105Q"/>
    <s v="08FJZ0108T"/>
    <x v="9"/>
    <x v="6"/>
    <n v="29"/>
    <n v="19"/>
    <n v="48"/>
    <n v="29"/>
    <n v="19"/>
    <n v="48"/>
    <n v="0"/>
    <n v="0"/>
    <n v="0"/>
    <n v="0"/>
    <x v="0"/>
    <n v="0"/>
    <x v="0"/>
    <n v="0"/>
    <n v="1"/>
    <n v="8"/>
    <n v="9"/>
    <n v="0"/>
    <x v="0"/>
    <n v="0"/>
    <x v="0"/>
    <n v="14"/>
    <n v="5"/>
    <n v="19"/>
    <n v="0"/>
    <x v="0"/>
    <n v="0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4"/>
    <n v="48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1"/>
    <x v="0"/>
    <x v="1"/>
    <x v="0"/>
    <x v="0"/>
    <x v="0"/>
    <x v="1"/>
    <x v="6"/>
    <x v="11"/>
    <n v="0"/>
    <n v="12"/>
    <n v="0"/>
    <n v="3"/>
    <x v="1"/>
    <x v="1"/>
    <x v="1"/>
    <x v="0"/>
    <x v="0"/>
    <x v="0"/>
    <n v="0"/>
    <n v="3"/>
    <n v="5"/>
    <n v="5"/>
    <x v="0"/>
  </r>
  <r>
    <s v="08PJN0379N"/>
    <x v="0"/>
    <x v="0"/>
    <s v="COLEGIO INTERNACIONAL BILINGUE"/>
    <n v="19"/>
    <x v="13"/>
    <n v="1"/>
    <s v="CHIHUAHUA"/>
    <s v="CALLE MEDICINA"/>
    <x v="0"/>
    <x v="1"/>
    <x v="3"/>
    <x v="0"/>
    <x v="2"/>
    <x v="0"/>
    <s v="08FZP0101U"/>
    <s v="08FJZ0116B"/>
    <x v="6"/>
    <x v="5"/>
    <n v="26"/>
    <n v="31"/>
    <n v="57"/>
    <n v="26"/>
    <n v="31"/>
    <n v="57"/>
    <n v="0"/>
    <n v="0"/>
    <n v="0"/>
    <n v="0"/>
    <x v="0"/>
    <n v="0"/>
    <x v="0"/>
    <n v="0"/>
    <n v="4"/>
    <n v="3"/>
    <n v="7"/>
    <n v="0"/>
    <x v="0"/>
    <n v="0"/>
    <x v="0"/>
    <n v="8"/>
    <n v="11"/>
    <n v="19"/>
    <n v="0"/>
    <x v="0"/>
    <n v="0"/>
    <x v="0"/>
    <n v="12"/>
    <n v="13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7"/>
    <n v="5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1"/>
    <x v="9"/>
    <x v="9"/>
    <n v="0"/>
    <n v="9"/>
    <n v="0"/>
    <n v="2"/>
    <x v="0"/>
    <x v="0"/>
    <x v="1"/>
    <x v="0"/>
    <x v="0"/>
    <x v="0"/>
    <n v="1"/>
    <n v="2"/>
    <n v="19"/>
    <n v="5"/>
    <x v="0"/>
  </r>
  <r>
    <s v="08PJN0382A"/>
    <x v="0"/>
    <x v="0"/>
    <s v="MUNDO DE GALILEO A.C."/>
    <n v="19"/>
    <x v="13"/>
    <n v="1"/>
    <s v="CHIHUAHUA"/>
    <s v="CALLE GENERAL RETANA"/>
    <x v="0"/>
    <x v="1"/>
    <x v="3"/>
    <x v="0"/>
    <x v="2"/>
    <x v="0"/>
    <s v="08FZP0131O"/>
    <s v="08FJZ0115C"/>
    <x v="6"/>
    <x v="5"/>
    <n v="53"/>
    <n v="45"/>
    <n v="98"/>
    <n v="53"/>
    <n v="45"/>
    <n v="98"/>
    <n v="0"/>
    <n v="0"/>
    <n v="0"/>
    <n v="0"/>
    <x v="0"/>
    <n v="0"/>
    <x v="0"/>
    <n v="0"/>
    <n v="8"/>
    <n v="10"/>
    <n v="18"/>
    <n v="0"/>
    <x v="0"/>
    <n v="0"/>
    <x v="0"/>
    <n v="15"/>
    <n v="8"/>
    <n v="23"/>
    <n v="0"/>
    <x v="0"/>
    <n v="0"/>
    <x v="0"/>
    <n v="17"/>
    <n v="21"/>
    <n v="3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0"/>
    <n v="39"/>
    <n v="79"/>
    <x v="1"/>
    <x v="1"/>
    <x v="2"/>
    <x v="0"/>
    <x v="0"/>
    <x v="0"/>
    <n v="0"/>
    <n v="4"/>
    <x v="0"/>
    <x v="0"/>
    <x v="0"/>
    <x v="0"/>
    <x v="0"/>
    <x v="0"/>
    <x v="0"/>
    <x v="0"/>
    <x v="0"/>
    <n v="3"/>
    <x v="0"/>
    <x v="0"/>
    <x v="0"/>
    <x v="1"/>
    <x v="0"/>
    <x v="0"/>
    <x v="0"/>
    <x v="0"/>
    <x v="0"/>
    <x v="2"/>
    <x v="1"/>
    <x v="12"/>
    <n v="0"/>
    <n v="17"/>
    <n v="0"/>
    <n v="4"/>
    <x v="1"/>
    <x v="1"/>
    <x v="2"/>
    <x v="0"/>
    <x v="0"/>
    <x v="0"/>
    <n v="0"/>
    <n v="4"/>
    <n v="6"/>
    <n v="6"/>
    <x v="0"/>
  </r>
  <r>
    <s v="08PJN0384Z"/>
    <x v="0"/>
    <x v="0"/>
    <s v="INSTITUTO IBEROAMERICANO SAN PATRICIO"/>
    <n v="37"/>
    <x v="19"/>
    <n v="1"/>
    <s v="JUÁREZ"/>
    <s v="CALLE OSTUCAN"/>
    <x v="0"/>
    <x v="1"/>
    <x v="3"/>
    <x v="0"/>
    <x v="2"/>
    <x v="0"/>
    <s v="08FZP0007P"/>
    <m/>
    <x v="14"/>
    <x v="8"/>
    <n v="64"/>
    <n v="76"/>
    <n v="140"/>
    <n v="64"/>
    <n v="76"/>
    <n v="140"/>
    <n v="0"/>
    <n v="0"/>
    <n v="0"/>
    <n v="0"/>
    <x v="0"/>
    <n v="0"/>
    <x v="0"/>
    <n v="0"/>
    <n v="17"/>
    <n v="32"/>
    <n v="49"/>
    <n v="0"/>
    <x v="0"/>
    <n v="0"/>
    <x v="0"/>
    <n v="19"/>
    <n v="23"/>
    <n v="42"/>
    <n v="0"/>
    <x v="0"/>
    <n v="0"/>
    <x v="0"/>
    <n v="24"/>
    <n v="29"/>
    <n v="5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0"/>
    <n v="84"/>
    <n v="144"/>
    <x v="5"/>
    <x v="0"/>
    <x v="1"/>
    <x v="0"/>
    <x v="0"/>
    <x v="0"/>
    <n v="2"/>
    <n v="6"/>
    <x v="0"/>
    <x v="0"/>
    <x v="0"/>
    <x v="0"/>
    <x v="0"/>
    <x v="0"/>
    <x v="0"/>
    <x v="0"/>
    <x v="0"/>
    <n v="5"/>
    <x v="0"/>
    <x v="0"/>
    <x v="3"/>
    <x v="0"/>
    <x v="0"/>
    <x v="1"/>
    <x v="0"/>
    <x v="0"/>
    <x v="0"/>
    <x v="2"/>
    <x v="0"/>
    <x v="6"/>
    <n v="0"/>
    <n v="21"/>
    <n v="0"/>
    <n v="6"/>
    <x v="3"/>
    <x v="0"/>
    <x v="1"/>
    <x v="0"/>
    <x v="0"/>
    <x v="0"/>
    <n v="2"/>
    <n v="6"/>
    <n v="9"/>
    <n v="8"/>
    <x v="0"/>
  </r>
  <r>
    <s v="08PJN0385Y"/>
    <x v="0"/>
    <x v="0"/>
    <s v="EDUCANDO A LA NIÑEZ"/>
    <n v="37"/>
    <x v="19"/>
    <n v="1"/>
    <s v="JUÁREZ"/>
    <s v="CALLE CANUTILLO"/>
    <x v="0"/>
    <x v="1"/>
    <x v="3"/>
    <x v="0"/>
    <x v="2"/>
    <x v="0"/>
    <s v="08FZP0007P"/>
    <m/>
    <x v="14"/>
    <x v="8"/>
    <n v="5"/>
    <n v="6"/>
    <n v="11"/>
    <n v="5"/>
    <n v="6"/>
    <n v="1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386X"/>
    <x v="0"/>
    <x v="0"/>
    <s v="PREESCOLAR DE DESARROLLO INTEGRAL INFANTIL DE CHIHUAHUA"/>
    <n v="19"/>
    <x v="13"/>
    <n v="1"/>
    <s v="CHIHUAHUA"/>
    <s v="CALLE MARIA ELENA HERNANDEZ"/>
    <x v="0"/>
    <x v="1"/>
    <x v="3"/>
    <x v="0"/>
    <x v="2"/>
    <x v="0"/>
    <s v="08FZP0147P"/>
    <s v="08FJZ0113E"/>
    <x v="6"/>
    <x v="5"/>
    <n v="11"/>
    <n v="10"/>
    <n v="21"/>
    <n v="11"/>
    <n v="10"/>
    <n v="21"/>
    <n v="0"/>
    <n v="0"/>
    <n v="0"/>
    <n v="0"/>
    <x v="0"/>
    <n v="0"/>
    <x v="0"/>
    <n v="0"/>
    <n v="21"/>
    <n v="16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"/>
    <n v="16"/>
    <n v="3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PJN0389U"/>
    <x v="0"/>
    <x v="0"/>
    <s v="COLEGIO LANCASTER"/>
    <n v="37"/>
    <x v="19"/>
    <n v="1"/>
    <s v="JUÁREZ"/>
    <s v="CALLE AVELINA GALLEGOS"/>
    <x v="0"/>
    <x v="1"/>
    <x v="3"/>
    <x v="0"/>
    <x v="2"/>
    <x v="0"/>
    <s v="08FZP0157W"/>
    <s v="08FJZ0004Y"/>
    <x v="8"/>
    <x v="8"/>
    <n v="9"/>
    <n v="11"/>
    <n v="20"/>
    <n v="9"/>
    <n v="11"/>
    <n v="20"/>
    <n v="0"/>
    <n v="0"/>
    <n v="0"/>
    <n v="0"/>
    <x v="0"/>
    <n v="0"/>
    <x v="0"/>
    <n v="0"/>
    <n v="0"/>
    <n v="0"/>
    <n v="0"/>
    <n v="0"/>
    <x v="0"/>
    <n v="0"/>
    <x v="0"/>
    <n v="3"/>
    <n v="4"/>
    <n v="7"/>
    <n v="0"/>
    <x v="0"/>
    <n v="0"/>
    <x v="0"/>
    <n v="5"/>
    <n v="3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7"/>
    <n v="15"/>
    <x v="0"/>
    <x v="1"/>
    <x v="1"/>
    <x v="0"/>
    <x v="0"/>
    <x v="0"/>
    <n v="0"/>
    <n v="2"/>
    <x v="0"/>
    <x v="1"/>
    <x v="0"/>
    <x v="1"/>
    <x v="0"/>
    <x v="0"/>
    <x v="0"/>
    <x v="0"/>
    <x v="1"/>
    <n v="1"/>
    <x v="0"/>
    <x v="0"/>
    <x v="0"/>
    <x v="0"/>
    <x v="0"/>
    <x v="0"/>
    <x v="0"/>
    <x v="0"/>
    <x v="0"/>
    <x v="0"/>
    <x v="0"/>
    <x v="1"/>
    <n v="0"/>
    <n v="4"/>
    <n v="1"/>
    <n v="1"/>
    <x v="0"/>
    <x v="1"/>
    <x v="1"/>
    <x v="0"/>
    <x v="0"/>
    <x v="0"/>
    <n v="0"/>
    <n v="2"/>
    <n v="4"/>
    <n v="1"/>
    <x v="0"/>
  </r>
  <r>
    <s v="08PJN0402Y"/>
    <x v="0"/>
    <x v="0"/>
    <s v="COLEGIO VERSALLES"/>
    <n v="37"/>
    <x v="19"/>
    <n v="1"/>
    <s v="JUÁREZ"/>
    <s v="CALLE PITAHAYA"/>
    <x v="0"/>
    <x v="1"/>
    <x v="3"/>
    <x v="0"/>
    <x v="2"/>
    <x v="0"/>
    <s v="08FZP0016X"/>
    <m/>
    <x v="14"/>
    <x v="8"/>
    <n v="23"/>
    <n v="22"/>
    <n v="45"/>
    <n v="23"/>
    <n v="22"/>
    <n v="45"/>
    <n v="0"/>
    <n v="0"/>
    <n v="0"/>
    <n v="0"/>
    <x v="0"/>
    <n v="0"/>
    <x v="0"/>
    <n v="0"/>
    <n v="4"/>
    <n v="1"/>
    <n v="5"/>
    <n v="0"/>
    <x v="0"/>
    <n v="0"/>
    <x v="0"/>
    <n v="9"/>
    <n v="11"/>
    <n v="20"/>
    <n v="0"/>
    <x v="0"/>
    <n v="0"/>
    <x v="0"/>
    <n v="14"/>
    <n v="10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22"/>
    <n v="49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1"/>
    <x v="0"/>
    <x v="1"/>
    <n v="0"/>
    <n v="5"/>
    <n v="0"/>
    <n v="2"/>
    <x v="0"/>
    <x v="0"/>
    <x v="1"/>
    <x v="0"/>
    <x v="0"/>
    <x v="0"/>
    <n v="1"/>
    <n v="2"/>
    <n v="3"/>
    <n v="3"/>
    <x v="0"/>
  </r>
  <r>
    <s v="08PJN0403X"/>
    <x v="0"/>
    <x v="0"/>
    <s v="COLEGIO HIDALGO"/>
    <n v="32"/>
    <x v="18"/>
    <n v="1"/>
    <s v="HIDALGO DEL PARRAL"/>
    <s v="CALLE PEDRO T. GOMEZ"/>
    <x v="0"/>
    <x v="1"/>
    <x v="3"/>
    <x v="0"/>
    <x v="2"/>
    <x v="0"/>
    <s v="08FZP0120I"/>
    <s v="08FJZ0107U"/>
    <x v="7"/>
    <x v="7"/>
    <n v="34"/>
    <n v="37"/>
    <n v="71"/>
    <n v="34"/>
    <n v="37"/>
    <n v="71"/>
    <n v="0"/>
    <n v="0"/>
    <n v="0"/>
    <n v="0"/>
    <x v="0"/>
    <n v="0"/>
    <x v="0"/>
    <n v="0"/>
    <n v="9"/>
    <n v="11"/>
    <n v="20"/>
    <n v="0"/>
    <x v="0"/>
    <n v="0"/>
    <x v="0"/>
    <n v="12"/>
    <n v="13"/>
    <n v="25"/>
    <n v="0"/>
    <x v="0"/>
    <n v="0"/>
    <x v="0"/>
    <n v="15"/>
    <n v="13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7"/>
    <n v="73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1"/>
    <x v="0"/>
    <x v="10"/>
    <n v="0"/>
    <n v="9"/>
    <n v="0"/>
    <n v="3"/>
    <x v="1"/>
    <x v="1"/>
    <x v="1"/>
    <x v="0"/>
    <x v="0"/>
    <x v="0"/>
    <n v="0"/>
    <n v="3"/>
    <n v="23"/>
    <n v="3"/>
    <x v="0"/>
  </r>
  <r>
    <s v="08PJN0405V"/>
    <x v="0"/>
    <x v="0"/>
    <s v="JARDIN DE NIÑOS COLEGIO INGLES DE MEXICO"/>
    <n v="37"/>
    <x v="19"/>
    <n v="1"/>
    <s v="JUÁREZ"/>
    <s v="CAMINO VIEJO A SAN JOSE"/>
    <x v="0"/>
    <x v="1"/>
    <x v="3"/>
    <x v="0"/>
    <x v="2"/>
    <x v="0"/>
    <s v="08FZP0007P"/>
    <m/>
    <x v="8"/>
    <x v="8"/>
    <n v="6"/>
    <n v="6"/>
    <n v="12"/>
    <n v="6"/>
    <n v="6"/>
    <n v="12"/>
    <n v="0"/>
    <n v="0"/>
    <n v="0"/>
    <n v="0"/>
    <x v="0"/>
    <n v="0"/>
    <x v="0"/>
    <n v="0"/>
    <n v="0"/>
    <n v="2"/>
    <n v="2"/>
    <n v="0"/>
    <x v="0"/>
    <n v="0"/>
    <x v="0"/>
    <n v="2"/>
    <n v="2"/>
    <n v="4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8"/>
    <n v="13"/>
    <x v="0"/>
    <x v="1"/>
    <x v="0"/>
    <x v="0"/>
    <x v="0"/>
    <x v="0"/>
    <n v="1"/>
    <n v="2"/>
    <x v="0"/>
    <x v="1"/>
    <x v="1"/>
    <x v="0"/>
    <x v="0"/>
    <x v="0"/>
    <x v="0"/>
    <x v="0"/>
    <x v="0"/>
    <n v="2"/>
    <x v="0"/>
    <x v="0"/>
    <x v="3"/>
    <x v="0"/>
    <x v="0"/>
    <x v="0"/>
    <x v="0"/>
    <x v="0"/>
    <x v="0"/>
    <x v="1"/>
    <x v="1"/>
    <x v="0"/>
    <n v="0"/>
    <n v="6"/>
    <n v="0"/>
    <n v="2"/>
    <x v="0"/>
    <x v="1"/>
    <x v="0"/>
    <x v="0"/>
    <x v="0"/>
    <x v="0"/>
    <n v="1"/>
    <n v="2"/>
    <n v="3"/>
    <n v="3"/>
    <x v="0"/>
  </r>
  <r>
    <s v="08PJN0407T"/>
    <x v="0"/>
    <x v="0"/>
    <s v="COLEGIO MUNDO BILINGUE"/>
    <n v="19"/>
    <x v="13"/>
    <n v="1"/>
    <s v="CHIHUAHUA"/>
    <s v="CALLE MIRAFLORES"/>
    <x v="0"/>
    <x v="1"/>
    <x v="3"/>
    <x v="0"/>
    <x v="2"/>
    <x v="0"/>
    <s v="08FZP0012A"/>
    <m/>
    <x v="4"/>
    <x v="5"/>
    <n v="29"/>
    <n v="27"/>
    <n v="56"/>
    <n v="29"/>
    <n v="27"/>
    <n v="56"/>
    <n v="0"/>
    <n v="0"/>
    <n v="0"/>
    <n v="0"/>
    <x v="0"/>
    <n v="0"/>
    <x v="0"/>
    <n v="0"/>
    <n v="4"/>
    <n v="4"/>
    <n v="8"/>
    <n v="0"/>
    <x v="0"/>
    <n v="0"/>
    <x v="0"/>
    <n v="11"/>
    <n v="10"/>
    <n v="21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2"/>
    <n v="46"/>
    <x v="0"/>
    <x v="0"/>
    <x v="0"/>
    <x v="0"/>
    <x v="0"/>
    <x v="0"/>
    <n v="1"/>
    <n v="1"/>
    <x v="0"/>
    <x v="1"/>
    <x v="0"/>
    <x v="1"/>
    <x v="0"/>
    <x v="0"/>
    <x v="0"/>
    <x v="1"/>
    <x v="0"/>
    <n v="1"/>
    <x v="0"/>
    <x v="0"/>
    <x v="1"/>
    <x v="0"/>
    <x v="1"/>
    <x v="0"/>
    <x v="0"/>
    <x v="0"/>
    <x v="0"/>
    <x v="0"/>
    <x v="0"/>
    <x v="8"/>
    <n v="0"/>
    <n v="18"/>
    <n v="0"/>
    <n v="1"/>
    <x v="0"/>
    <x v="0"/>
    <x v="0"/>
    <x v="0"/>
    <x v="0"/>
    <x v="0"/>
    <n v="1"/>
    <n v="1"/>
    <n v="6"/>
    <n v="6"/>
    <x v="0"/>
  </r>
  <r>
    <s v="08PJN0409R"/>
    <x v="0"/>
    <x v="0"/>
    <s v="JUAN JACOBO ROUSSEAU"/>
    <n v="37"/>
    <x v="19"/>
    <n v="1"/>
    <s v="JUÁREZ"/>
    <s v="CALLE PLAN DE AYUTLA"/>
    <x v="0"/>
    <x v="1"/>
    <x v="3"/>
    <x v="0"/>
    <x v="2"/>
    <x v="0"/>
    <s v="08FZP0007P"/>
    <m/>
    <x v="14"/>
    <x v="8"/>
    <n v="14"/>
    <n v="14"/>
    <n v="28"/>
    <n v="14"/>
    <n v="14"/>
    <n v="28"/>
    <n v="0"/>
    <n v="0"/>
    <n v="0"/>
    <n v="0"/>
    <x v="0"/>
    <n v="0"/>
    <x v="0"/>
    <n v="0"/>
    <n v="0"/>
    <n v="0"/>
    <n v="0"/>
    <n v="0"/>
    <x v="0"/>
    <n v="0"/>
    <x v="0"/>
    <n v="2"/>
    <n v="4"/>
    <n v="6"/>
    <n v="0"/>
    <x v="0"/>
    <n v="0"/>
    <x v="0"/>
    <n v="5"/>
    <n v="6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10"/>
    <n v="17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1"/>
    <x v="1"/>
    <x v="0"/>
    <x v="0"/>
    <x v="0"/>
    <x v="1"/>
    <x v="0"/>
    <x v="9"/>
    <n v="0"/>
    <n v="8"/>
    <n v="0"/>
    <n v="1"/>
    <x v="0"/>
    <x v="0"/>
    <x v="0"/>
    <x v="0"/>
    <x v="0"/>
    <x v="0"/>
    <n v="1"/>
    <n v="1"/>
    <n v="3"/>
    <n v="2"/>
    <x v="0"/>
  </r>
  <r>
    <s v="08PJN0410G"/>
    <x v="0"/>
    <x v="0"/>
    <s v="CENTRO EDUCATIVO GAMA"/>
    <n v="19"/>
    <x v="13"/>
    <n v="1"/>
    <s v="CHIHUAHUA"/>
    <s v="CALLE MIGUEL BARRAGAN"/>
    <x v="0"/>
    <x v="1"/>
    <x v="3"/>
    <x v="0"/>
    <x v="2"/>
    <x v="0"/>
    <s v="08FZP0103S"/>
    <s v="08FJZ0113E"/>
    <x v="6"/>
    <x v="5"/>
    <n v="13"/>
    <n v="19"/>
    <n v="32"/>
    <n v="13"/>
    <n v="19"/>
    <n v="32"/>
    <n v="0"/>
    <n v="0"/>
    <n v="0"/>
    <n v="0"/>
    <x v="0"/>
    <n v="0"/>
    <x v="0"/>
    <n v="0"/>
    <n v="3"/>
    <n v="3"/>
    <n v="6"/>
    <n v="0"/>
    <x v="0"/>
    <n v="0"/>
    <x v="0"/>
    <n v="6"/>
    <n v="5"/>
    <n v="11"/>
    <n v="0"/>
    <x v="0"/>
    <n v="0"/>
    <x v="0"/>
    <n v="3"/>
    <n v="9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7"/>
    <n v="29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1"/>
    <x v="0"/>
    <x v="10"/>
    <n v="0"/>
    <n v="9"/>
    <n v="0"/>
    <n v="2"/>
    <x v="0"/>
    <x v="0"/>
    <x v="1"/>
    <x v="0"/>
    <x v="0"/>
    <x v="0"/>
    <n v="1"/>
    <n v="2"/>
    <n v="3"/>
    <n v="3"/>
    <x v="0"/>
  </r>
  <r>
    <s v="08PJN0412E"/>
    <x v="0"/>
    <x v="0"/>
    <s v="JARDIN DE NIÑOS ARCO IRIS"/>
    <n v="19"/>
    <x v="13"/>
    <n v="1"/>
    <s v="CHIHUAHUA"/>
    <s v="AVENIDA ZARCO"/>
    <x v="0"/>
    <x v="1"/>
    <x v="3"/>
    <x v="0"/>
    <x v="2"/>
    <x v="0"/>
    <s v="08FZP0104R"/>
    <s v="08FJZ0116B"/>
    <x v="6"/>
    <x v="5"/>
    <n v="20"/>
    <n v="22"/>
    <n v="42"/>
    <n v="20"/>
    <n v="22"/>
    <n v="42"/>
    <n v="0"/>
    <n v="0"/>
    <n v="0"/>
    <n v="0"/>
    <x v="0"/>
    <n v="0"/>
    <x v="0"/>
    <n v="0"/>
    <n v="6"/>
    <n v="3"/>
    <n v="9"/>
    <n v="0"/>
    <x v="0"/>
    <n v="0"/>
    <x v="0"/>
    <n v="7"/>
    <n v="6"/>
    <n v="13"/>
    <n v="0"/>
    <x v="0"/>
    <n v="0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8"/>
    <n v="37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1"/>
    <x v="1"/>
    <x v="1"/>
    <x v="0"/>
    <x v="0"/>
    <x v="0"/>
    <n v="0"/>
    <n v="3"/>
    <n v="3"/>
    <n v="3"/>
    <x v="0"/>
  </r>
  <r>
    <s v="08PJN0414C"/>
    <x v="0"/>
    <x v="0"/>
    <s v="CENTRO EDUCATIVO MONTESSORI"/>
    <n v="19"/>
    <x v="13"/>
    <n v="1"/>
    <s v="CHIHUAHUA"/>
    <s v="CALLE CARBONEL"/>
    <x v="0"/>
    <x v="1"/>
    <x v="3"/>
    <x v="0"/>
    <x v="2"/>
    <x v="0"/>
    <s v="08FZP0004S"/>
    <s v="08FJZ0003Z"/>
    <x v="14"/>
    <x v="5"/>
    <n v="33"/>
    <n v="31"/>
    <n v="64"/>
    <n v="33"/>
    <n v="31"/>
    <n v="64"/>
    <n v="0"/>
    <n v="0"/>
    <n v="0"/>
    <n v="0"/>
    <x v="0"/>
    <n v="0"/>
    <x v="0"/>
    <n v="0"/>
    <n v="7"/>
    <n v="10"/>
    <n v="17"/>
    <n v="0"/>
    <x v="0"/>
    <n v="0"/>
    <x v="0"/>
    <n v="6"/>
    <n v="8"/>
    <n v="14"/>
    <n v="0"/>
    <x v="0"/>
    <n v="0"/>
    <x v="0"/>
    <n v="11"/>
    <n v="5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3"/>
    <n v="47"/>
    <x v="2"/>
    <x v="0"/>
    <x v="0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1"/>
    <x v="1"/>
    <x v="0"/>
    <x v="0"/>
    <x v="0"/>
    <x v="0"/>
    <x v="1"/>
    <x v="3"/>
    <n v="0"/>
    <n v="13"/>
    <n v="0"/>
    <n v="4"/>
    <x v="2"/>
    <x v="0"/>
    <x v="0"/>
    <x v="0"/>
    <x v="0"/>
    <x v="0"/>
    <n v="2"/>
    <n v="4"/>
    <n v="3"/>
    <n v="3"/>
    <x v="0"/>
  </r>
  <r>
    <s v="08PJN0422L"/>
    <x v="0"/>
    <x v="0"/>
    <s v="COLEGIO BELÉN"/>
    <n v="19"/>
    <x v="13"/>
    <n v="1"/>
    <s v="CHIHUAHUA"/>
    <s v="AVENIDA RELIZ"/>
    <x v="0"/>
    <x v="1"/>
    <x v="3"/>
    <x v="0"/>
    <x v="2"/>
    <x v="0"/>
    <s v="08FZP0101U"/>
    <s v="08FJZ0116B"/>
    <x v="6"/>
    <x v="5"/>
    <n v="23"/>
    <n v="29"/>
    <n v="52"/>
    <n v="23"/>
    <n v="29"/>
    <n v="52"/>
    <n v="0"/>
    <n v="0"/>
    <n v="0"/>
    <n v="0"/>
    <x v="0"/>
    <n v="0"/>
    <x v="0"/>
    <n v="0"/>
    <n v="8"/>
    <n v="3"/>
    <n v="11"/>
    <n v="0"/>
    <x v="0"/>
    <n v="0"/>
    <x v="0"/>
    <n v="12"/>
    <n v="8"/>
    <n v="20"/>
    <n v="0"/>
    <x v="0"/>
    <n v="0"/>
    <x v="0"/>
    <n v="8"/>
    <n v="11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2"/>
    <n v="50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1"/>
    <x v="3"/>
    <x v="0"/>
    <x v="0"/>
    <x v="0"/>
    <x v="3"/>
    <x v="0"/>
    <x v="2"/>
    <n v="0"/>
    <n v="20"/>
    <n v="0"/>
    <n v="2"/>
    <x v="0"/>
    <x v="0"/>
    <x v="1"/>
    <x v="0"/>
    <x v="0"/>
    <x v="0"/>
    <n v="1"/>
    <n v="2"/>
    <n v="3"/>
    <n v="3"/>
    <x v="0"/>
  </r>
  <r>
    <s v="08PJN0424J"/>
    <x v="0"/>
    <x v="0"/>
    <s v="INSTITUTO LA SALLE DE CHIHUAHUA A.C."/>
    <n v="19"/>
    <x v="13"/>
    <n v="1"/>
    <s v="CHIHUAHUA"/>
    <s v="AVENIDA INSTITUTO POLITECNICO NACIONAL"/>
    <x v="0"/>
    <x v="1"/>
    <x v="3"/>
    <x v="0"/>
    <x v="2"/>
    <x v="0"/>
    <s v="08FZP0136J"/>
    <s v="08FJZ0116B"/>
    <x v="6"/>
    <x v="5"/>
    <n v="49"/>
    <n v="48"/>
    <n v="97"/>
    <n v="49"/>
    <n v="48"/>
    <n v="97"/>
    <n v="0"/>
    <n v="0"/>
    <n v="0"/>
    <n v="0"/>
    <x v="0"/>
    <n v="0"/>
    <x v="0"/>
    <n v="0"/>
    <n v="8"/>
    <n v="12"/>
    <n v="20"/>
    <n v="0"/>
    <x v="0"/>
    <n v="0"/>
    <x v="0"/>
    <n v="9"/>
    <n v="12"/>
    <n v="21"/>
    <n v="0"/>
    <x v="0"/>
    <n v="0"/>
    <x v="0"/>
    <n v="26"/>
    <n v="20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4"/>
    <n v="87"/>
    <x v="2"/>
    <x v="2"/>
    <x v="7"/>
    <x v="0"/>
    <x v="0"/>
    <x v="0"/>
    <n v="0"/>
    <n v="8"/>
    <x v="0"/>
    <x v="0"/>
    <x v="0"/>
    <x v="0"/>
    <x v="0"/>
    <x v="0"/>
    <x v="0"/>
    <x v="0"/>
    <x v="0"/>
    <n v="7"/>
    <x v="0"/>
    <x v="0"/>
    <x v="0"/>
    <x v="0"/>
    <x v="0"/>
    <x v="0"/>
    <x v="0"/>
    <x v="0"/>
    <x v="0"/>
    <x v="0"/>
    <x v="1"/>
    <x v="7"/>
    <n v="0"/>
    <n v="18"/>
    <n v="0"/>
    <n v="8"/>
    <x v="2"/>
    <x v="2"/>
    <x v="5"/>
    <x v="0"/>
    <x v="0"/>
    <x v="0"/>
    <n v="0"/>
    <n v="8"/>
    <n v="17"/>
    <n v="17"/>
    <x v="0"/>
  </r>
  <r>
    <s v="08PJN0425I"/>
    <x v="0"/>
    <x v="0"/>
    <s v="COLEGIO MONTESSORI BENEEAVI A.C."/>
    <n v="32"/>
    <x v="18"/>
    <n v="1"/>
    <s v="HIDALGO DEL PARRAL"/>
    <s v="CALLE MARISCAL"/>
    <x v="0"/>
    <x v="1"/>
    <x v="3"/>
    <x v="0"/>
    <x v="2"/>
    <x v="0"/>
    <s v="08FZP0120I"/>
    <s v="08FJZ0107U"/>
    <x v="7"/>
    <x v="7"/>
    <n v="30"/>
    <n v="30"/>
    <n v="60"/>
    <n v="30"/>
    <n v="30"/>
    <n v="60"/>
    <n v="0"/>
    <n v="0"/>
    <n v="0"/>
    <n v="0"/>
    <x v="0"/>
    <n v="0"/>
    <x v="0"/>
    <n v="0"/>
    <n v="10"/>
    <n v="5"/>
    <n v="15"/>
    <n v="0"/>
    <x v="0"/>
    <n v="0"/>
    <x v="0"/>
    <n v="9"/>
    <n v="12"/>
    <n v="21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27"/>
    <n v="56"/>
    <x v="0"/>
    <x v="0"/>
    <x v="0"/>
    <x v="0"/>
    <x v="0"/>
    <x v="0"/>
    <n v="1"/>
    <n v="1"/>
    <x v="0"/>
    <x v="1"/>
    <x v="1"/>
    <x v="0"/>
    <x v="0"/>
    <x v="0"/>
    <x v="0"/>
    <x v="0"/>
    <x v="0"/>
    <n v="1"/>
    <x v="0"/>
    <x v="0"/>
    <x v="0"/>
    <x v="0"/>
    <x v="1"/>
    <x v="0"/>
    <x v="0"/>
    <x v="0"/>
    <x v="0"/>
    <x v="0"/>
    <x v="0"/>
    <x v="5"/>
    <n v="0"/>
    <n v="9"/>
    <n v="0"/>
    <n v="1"/>
    <x v="0"/>
    <x v="0"/>
    <x v="0"/>
    <x v="0"/>
    <x v="0"/>
    <x v="0"/>
    <n v="1"/>
    <n v="1"/>
    <n v="2"/>
    <n v="2"/>
    <x v="0"/>
  </r>
  <r>
    <s v="08PJN0426H"/>
    <x v="0"/>
    <x v="0"/>
    <s v="COLEGIO PETER PAN"/>
    <n v="19"/>
    <x v="13"/>
    <n v="1"/>
    <s v="CHIHUAHUA"/>
    <s v="CALLE 26"/>
    <x v="0"/>
    <x v="1"/>
    <x v="3"/>
    <x v="0"/>
    <x v="2"/>
    <x v="0"/>
    <s v="08FZP0102T"/>
    <s v="08FJZ0115C"/>
    <x v="6"/>
    <x v="5"/>
    <n v="16"/>
    <n v="13"/>
    <n v="29"/>
    <n v="16"/>
    <n v="13"/>
    <n v="29"/>
    <n v="0"/>
    <n v="0"/>
    <n v="0"/>
    <n v="0"/>
    <x v="0"/>
    <n v="0"/>
    <x v="0"/>
    <n v="0"/>
    <n v="1"/>
    <n v="0"/>
    <n v="1"/>
    <n v="0"/>
    <x v="0"/>
    <n v="0"/>
    <x v="0"/>
    <n v="5"/>
    <n v="8"/>
    <n v="13"/>
    <n v="0"/>
    <x v="0"/>
    <n v="0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3"/>
    <n v="24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1"/>
    <n v="0"/>
    <n v="4"/>
    <n v="0"/>
    <n v="1"/>
    <x v="0"/>
    <x v="0"/>
    <x v="0"/>
    <x v="0"/>
    <x v="0"/>
    <x v="0"/>
    <n v="1"/>
    <n v="1"/>
    <n v="3"/>
    <n v="3"/>
    <x v="0"/>
  </r>
  <r>
    <s v="08PJN0428F"/>
    <x v="0"/>
    <x v="0"/>
    <s v="JARDIN DE NIÑOS AMERICA"/>
    <n v="37"/>
    <x v="19"/>
    <n v="1"/>
    <s v="JUÁREZ"/>
    <s v="CALLE MANUEL ACUÑA"/>
    <x v="0"/>
    <x v="1"/>
    <x v="3"/>
    <x v="0"/>
    <x v="2"/>
    <x v="0"/>
    <s v="08FZP0157W"/>
    <s v="08FJZ0103Y"/>
    <x v="8"/>
    <x v="8"/>
    <n v="5"/>
    <n v="4"/>
    <n v="9"/>
    <n v="5"/>
    <n v="4"/>
    <n v="9"/>
    <n v="0"/>
    <n v="0"/>
    <n v="0"/>
    <n v="0"/>
    <x v="0"/>
    <n v="0"/>
    <x v="0"/>
    <n v="0"/>
    <n v="0"/>
    <n v="0"/>
    <n v="0"/>
    <n v="0"/>
    <x v="0"/>
    <n v="0"/>
    <x v="0"/>
    <n v="2"/>
    <n v="1"/>
    <n v="3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5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2"/>
    <x v="0"/>
    <x v="0"/>
    <x v="0"/>
    <n v="0"/>
    <n v="3"/>
    <n v="0"/>
    <n v="1"/>
    <x v="0"/>
    <x v="0"/>
    <x v="0"/>
    <x v="0"/>
    <x v="0"/>
    <x v="0"/>
    <n v="1"/>
    <n v="1"/>
    <n v="2"/>
    <n v="2"/>
    <x v="0"/>
  </r>
  <r>
    <s v="08PJN0429E"/>
    <x v="0"/>
    <x v="0"/>
    <s v="JARDIN DE NIÑOS MAFALDA"/>
    <n v="37"/>
    <x v="19"/>
    <n v="1"/>
    <s v="JUÁREZ"/>
    <s v="CALLE POPOCATL"/>
    <x v="0"/>
    <x v="1"/>
    <x v="3"/>
    <x v="0"/>
    <x v="2"/>
    <x v="0"/>
    <s v="08FZP0141V"/>
    <s v="08FJZ0004Y"/>
    <x v="8"/>
    <x v="8"/>
    <n v="14"/>
    <n v="10"/>
    <n v="24"/>
    <n v="14"/>
    <n v="10"/>
    <n v="24"/>
    <n v="0"/>
    <n v="0"/>
    <n v="0"/>
    <n v="0"/>
    <x v="0"/>
    <n v="0"/>
    <x v="0"/>
    <n v="0"/>
    <n v="0"/>
    <n v="0"/>
    <n v="0"/>
    <n v="0"/>
    <x v="0"/>
    <n v="0"/>
    <x v="0"/>
    <n v="5"/>
    <n v="3"/>
    <n v="8"/>
    <n v="0"/>
    <x v="0"/>
    <n v="0"/>
    <x v="0"/>
    <n v="5"/>
    <n v="10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3"/>
    <n v="23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1"/>
    <x v="0"/>
    <x v="0"/>
    <n v="0"/>
    <n v="4"/>
    <n v="0"/>
    <n v="1"/>
    <x v="0"/>
    <x v="0"/>
    <x v="0"/>
    <x v="0"/>
    <x v="0"/>
    <x v="0"/>
    <n v="1"/>
    <n v="1"/>
    <n v="2"/>
    <n v="2"/>
    <x v="0"/>
  </r>
  <r>
    <s v="08PJN0431T"/>
    <x v="0"/>
    <x v="0"/>
    <s v="COLEGIO EVEREST CHIHUAHUA"/>
    <n v="19"/>
    <x v="13"/>
    <n v="1"/>
    <s v="CHIHUAHUA"/>
    <s v="AVENIDA COLEGIO"/>
    <x v="0"/>
    <x v="1"/>
    <x v="3"/>
    <x v="0"/>
    <x v="2"/>
    <x v="0"/>
    <s v="08FZP0136J"/>
    <s v="08FJZ0116B"/>
    <x v="6"/>
    <x v="5"/>
    <n v="53"/>
    <n v="64"/>
    <n v="117"/>
    <n v="53"/>
    <n v="64"/>
    <n v="117"/>
    <n v="0"/>
    <n v="0"/>
    <n v="0"/>
    <n v="0"/>
    <x v="0"/>
    <n v="0"/>
    <x v="0"/>
    <n v="0"/>
    <n v="17"/>
    <n v="17"/>
    <n v="34"/>
    <n v="0"/>
    <x v="0"/>
    <n v="0"/>
    <x v="0"/>
    <n v="19"/>
    <n v="18"/>
    <n v="37"/>
    <n v="0"/>
    <x v="0"/>
    <n v="0"/>
    <x v="0"/>
    <n v="13"/>
    <n v="22"/>
    <n v="3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9"/>
    <n v="57"/>
    <n v="106"/>
    <x v="2"/>
    <x v="2"/>
    <x v="2"/>
    <x v="0"/>
    <x v="0"/>
    <x v="0"/>
    <n v="0"/>
    <n v="6"/>
    <x v="0"/>
    <x v="1"/>
    <x v="0"/>
    <x v="1"/>
    <x v="0"/>
    <x v="0"/>
    <x v="0"/>
    <x v="0"/>
    <x v="0"/>
    <n v="6"/>
    <x v="0"/>
    <x v="0"/>
    <x v="3"/>
    <x v="1"/>
    <x v="0"/>
    <x v="1"/>
    <x v="0"/>
    <x v="0"/>
    <x v="0"/>
    <x v="0"/>
    <x v="0"/>
    <x v="8"/>
    <n v="0"/>
    <n v="22"/>
    <n v="0"/>
    <n v="6"/>
    <x v="2"/>
    <x v="2"/>
    <x v="2"/>
    <x v="0"/>
    <x v="0"/>
    <x v="0"/>
    <n v="0"/>
    <n v="6"/>
    <n v="6"/>
    <n v="6"/>
    <x v="0"/>
  </r>
  <r>
    <s v="08PJN0432S"/>
    <x v="0"/>
    <x v="0"/>
    <s v="INSTITUTO AMADO NERVO"/>
    <n v="11"/>
    <x v="15"/>
    <n v="1"/>
    <s v="SANTA ROSALÍA DE CAMARGO"/>
    <s v="CALLE VICENTE GUERRERO"/>
    <x v="0"/>
    <x v="1"/>
    <x v="3"/>
    <x v="0"/>
    <x v="2"/>
    <x v="0"/>
    <s v="08FZP0015Y"/>
    <m/>
    <x v="14"/>
    <x v="6"/>
    <n v="24"/>
    <n v="17"/>
    <n v="41"/>
    <n v="24"/>
    <n v="17"/>
    <n v="41"/>
    <n v="0"/>
    <n v="0"/>
    <n v="0"/>
    <n v="0"/>
    <x v="0"/>
    <n v="0"/>
    <x v="0"/>
    <n v="0"/>
    <n v="4"/>
    <n v="3"/>
    <n v="7"/>
    <n v="0"/>
    <x v="0"/>
    <n v="0"/>
    <x v="0"/>
    <n v="9"/>
    <n v="2"/>
    <n v="11"/>
    <n v="0"/>
    <x v="0"/>
    <n v="0"/>
    <x v="0"/>
    <n v="7"/>
    <n v="4"/>
    <n v="1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9"/>
    <n v="2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1"/>
    <x v="0"/>
    <x v="0"/>
    <x v="0"/>
    <x v="0"/>
    <x v="1"/>
    <x v="1"/>
    <x v="9"/>
    <n v="0"/>
    <n v="8"/>
    <n v="0"/>
    <n v="1"/>
    <x v="0"/>
    <x v="0"/>
    <x v="0"/>
    <x v="0"/>
    <x v="0"/>
    <x v="0"/>
    <n v="1"/>
    <n v="1"/>
    <n v="3"/>
    <n v="3"/>
    <x v="0"/>
  </r>
  <r>
    <s v="08PJN0433R"/>
    <x v="0"/>
    <x v="0"/>
    <s v="JARDIN DE NIÑOS ELIZABETH SETON"/>
    <n v="19"/>
    <x v="13"/>
    <n v="1"/>
    <s v="CHIHUAHUA"/>
    <s v="RETORNO HACIENDAS DEL VALLE"/>
    <x v="0"/>
    <x v="1"/>
    <x v="3"/>
    <x v="0"/>
    <x v="2"/>
    <x v="0"/>
    <s v="08FZP0101U"/>
    <s v="08FJZ0116B"/>
    <x v="6"/>
    <x v="5"/>
    <n v="20"/>
    <n v="18"/>
    <n v="38"/>
    <n v="20"/>
    <n v="18"/>
    <n v="38"/>
    <n v="0"/>
    <n v="0"/>
    <n v="0"/>
    <n v="0"/>
    <x v="0"/>
    <n v="0"/>
    <x v="0"/>
    <n v="0"/>
    <n v="7"/>
    <n v="10"/>
    <n v="17"/>
    <n v="0"/>
    <x v="0"/>
    <n v="0"/>
    <x v="0"/>
    <n v="6"/>
    <n v="3"/>
    <n v="9"/>
    <n v="0"/>
    <x v="0"/>
    <n v="0"/>
    <x v="0"/>
    <n v="13"/>
    <n v="3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6"/>
    <n v="42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9"/>
    <n v="0"/>
    <n v="8"/>
    <n v="0"/>
    <n v="3"/>
    <x v="1"/>
    <x v="1"/>
    <x v="1"/>
    <x v="0"/>
    <x v="0"/>
    <x v="0"/>
    <n v="0"/>
    <n v="3"/>
    <n v="4"/>
    <n v="4"/>
    <x v="0"/>
  </r>
  <r>
    <s v="08PJN0435P"/>
    <x v="0"/>
    <x v="0"/>
    <s v="INSTITUTO SAN PABLO"/>
    <n v="37"/>
    <x v="19"/>
    <n v="1"/>
    <s v="JUÁREZ"/>
    <s v="CALLE ANTONIO J. BERMUDEZ"/>
    <x v="0"/>
    <x v="1"/>
    <x v="3"/>
    <x v="0"/>
    <x v="2"/>
    <x v="0"/>
    <s v="08FZP0007P"/>
    <m/>
    <x v="14"/>
    <x v="8"/>
    <n v="3"/>
    <n v="5"/>
    <n v="8"/>
    <n v="3"/>
    <n v="5"/>
    <n v="8"/>
    <n v="0"/>
    <n v="0"/>
    <n v="0"/>
    <n v="0"/>
    <x v="0"/>
    <n v="0"/>
    <x v="0"/>
    <n v="0"/>
    <n v="2"/>
    <n v="0"/>
    <n v="2"/>
    <n v="0"/>
    <x v="0"/>
    <n v="0"/>
    <x v="0"/>
    <n v="3"/>
    <n v="2"/>
    <n v="5"/>
    <n v="0"/>
    <x v="0"/>
    <n v="0"/>
    <x v="0"/>
    <n v="2"/>
    <n v="6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8"/>
    <n v="1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9"/>
    <x v="1"/>
    <n v="0"/>
    <n v="5"/>
    <n v="0"/>
    <n v="1"/>
    <x v="0"/>
    <x v="0"/>
    <x v="0"/>
    <x v="0"/>
    <x v="0"/>
    <x v="0"/>
    <n v="1"/>
    <n v="1"/>
    <n v="1"/>
    <n v="1"/>
    <x v="0"/>
  </r>
  <r>
    <s v="08PJN0436O"/>
    <x v="0"/>
    <x v="0"/>
    <s v="COLEGIO BILINGUE GESTALT"/>
    <n v="17"/>
    <x v="16"/>
    <n v="1"/>
    <s v="CUAUHTÉMOC"/>
    <s v="CALLE OJINAGA"/>
    <x v="0"/>
    <x v="1"/>
    <x v="3"/>
    <x v="0"/>
    <x v="2"/>
    <x v="0"/>
    <s v="08FZP0009N"/>
    <m/>
    <x v="14"/>
    <x v="1"/>
    <n v="71"/>
    <n v="59"/>
    <n v="130"/>
    <n v="71"/>
    <n v="59"/>
    <n v="130"/>
    <n v="0"/>
    <n v="0"/>
    <n v="0"/>
    <n v="0"/>
    <x v="0"/>
    <n v="0"/>
    <x v="0"/>
    <n v="0"/>
    <n v="19"/>
    <n v="15"/>
    <n v="34"/>
    <n v="0"/>
    <x v="0"/>
    <n v="0"/>
    <x v="0"/>
    <n v="24"/>
    <n v="26"/>
    <n v="50"/>
    <n v="0"/>
    <x v="0"/>
    <n v="0"/>
    <x v="0"/>
    <n v="28"/>
    <n v="18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1"/>
    <n v="59"/>
    <n v="13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5"/>
    <x v="0"/>
    <x v="9"/>
    <n v="0"/>
    <n v="11"/>
    <n v="0"/>
    <n v="3"/>
    <x v="0"/>
    <x v="0"/>
    <x v="0"/>
    <x v="0"/>
    <x v="0"/>
    <x v="0"/>
    <n v="3"/>
    <n v="3"/>
    <n v="6"/>
    <n v="6"/>
    <x v="0"/>
  </r>
  <r>
    <s v="08PJN0441Z"/>
    <x v="0"/>
    <x v="0"/>
    <s v="INSTITUTO VICENTINO DE CIUDAD JUAREZ"/>
    <n v="37"/>
    <x v="19"/>
    <n v="1"/>
    <s v="JUÁREZ"/>
    <s v="CALLE TARASCOS"/>
    <x v="0"/>
    <x v="1"/>
    <x v="3"/>
    <x v="0"/>
    <x v="2"/>
    <x v="0"/>
    <s v="08FZP0016X"/>
    <m/>
    <x v="14"/>
    <x v="8"/>
    <n v="5"/>
    <n v="11"/>
    <n v="16"/>
    <n v="5"/>
    <n v="11"/>
    <n v="16"/>
    <n v="0"/>
    <n v="0"/>
    <n v="0"/>
    <n v="0"/>
    <x v="0"/>
    <n v="0"/>
    <x v="0"/>
    <n v="0"/>
    <n v="0"/>
    <n v="0"/>
    <n v="0"/>
    <n v="0"/>
    <x v="0"/>
    <n v="0"/>
    <x v="0"/>
    <n v="1"/>
    <n v="0"/>
    <n v="1"/>
    <n v="0"/>
    <x v="0"/>
    <n v="0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0"/>
    <x v="0"/>
    <x v="0"/>
    <x v="0"/>
    <x v="0"/>
    <n v="1"/>
    <n v="1"/>
    <x v="0"/>
    <x v="1"/>
    <x v="0"/>
    <x v="1"/>
    <x v="0"/>
    <x v="1"/>
    <x v="0"/>
    <x v="0"/>
    <x v="0"/>
    <n v="1"/>
    <x v="0"/>
    <x v="0"/>
    <x v="3"/>
    <x v="0"/>
    <x v="0"/>
    <x v="0"/>
    <x v="0"/>
    <x v="0"/>
    <x v="0"/>
    <x v="0"/>
    <x v="0"/>
    <x v="1"/>
    <n v="0"/>
    <n v="5"/>
    <n v="0"/>
    <n v="1"/>
    <x v="0"/>
    <x v="0"/>
    <x v="0"/>
    <x v="0"/>
    <x v="0"/>
    <x v="0"/>
    <n v="1"/>
    <n v="1"/>
    <n v="3"/>
    <n v="1"/>
    <x v="0"/>
  </r>
  <r>
    <s v="08PJN0443Y"/>
    <x v="0"/>
    <x v="0"/>
    <s v="PREESCOLAR GUSSI"/>
    <n v="37"/>
    <x v="19"/>
    <n v="1"/>
    <s v="JUÁREZ"/>
    <s v="CALLE TEPEYAC"/>
    <x v="0"/>
    <x v="1"/>
    <x v="3"/>
    <x v="0"/>
    <x v="2"/>
    <x v="0"/>
    <s v="08FZP0116W"/>
    <s v="08FJZ0104X"/>
    <x v="8"/>
    <x v="8"/>
    <n v="10"/>
    <n v="7"/>
    <n v="17"/>
    <n v="10"/>
    <n v="7"/>
    <n v="17"/>
    <n v="0"/>
    <n v="0"/>
    <n v="0"/>
    <n v="0"/>
    <x v="0"/>
    <n v="0"/>
    <x v="0"/>
    <n v="0"/>
    <n v="12"/>
    <n v="9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9"/>
    <n v="21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446V"/>
    <x v="0"/>
    <x v="0"/>
    <s v="SOR JUANA INES DE LA CRUZ"/>
    <n v="9"/>
    <x v="3"/>
    <n v="169"/>
    <s v="SAN JUANITO"/>
    <s v="CALLE FRANCISCO I. MADERO"/>
    <x v="0"/>
    <x v="1"/>
    <x v="3"/>
    <x v="0"/>
    <x v="2"/>
    <x v="0"/>
    <s v="08FZP0019U"/>
    <m/>
    <x v="14"/>
    <x v="0"/>
    <n v="7"/>
    <n v="11"/>
    <n v="18"/>
    <n v="7"/>
    <n v="11"/>
    <n v="18"/>
    <n v="0"/>
    <n v="0"/>
    <n v="0"/>
    <n v="0"/>
    <x v="0"/>
    <n v="0"/>
    <x v="0"/>
    <n v="0"/>
    <n v="1"/>
    <n v="0"/>
    <n v="1"/>
    <n v="0"/>
    <x v="0"/>
    <n v="0"/>
    <x v="0"/>
    <n v="1"/>
    <n v="1"/>
    <n v="2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5"/>
    <n v="10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2"/>
    <x v="0"/>
    <x v="0"/>
    <x v="1"/>
    <n v="0"/>
    <n v="5"/>
    <n v="0"/>
    <n v="2"/>
    <x v="0"/>
    <x v="0"/>
    <x v="1"/>
    <x v="0"/>
    <x v="0"/>
    <x v="0"/>
    <n v="1"/>
    <n v="2"/>
    <n v="3"/>
    <n v="2"/>
    <x v="0"/>
  </r>
  <r>
    <s v="08PJN0447U"/>
    <x v="0"/>
    <x v="0"/>
    <s v="COLEGIO HENRI MARION"/>
    <n v="37"/>
    <x v="19"/>
    <n v="1"/>
    <s v="JUÁREZ"/>
    <s v="CALLE SANDIA"/>
    <x v="0"/>
    <x v="1"/>
    <x v="3"/>
    <x v="0"/>
    <x v="2"/>
    <x v="0"/>
    <s v="08FZP0016X"/>
    <m/>
    <x v="14"/>
    <x v="8"/>
    <n v="26"/>
    <n v="18"/>
    <n v="44"/>
    <n v="26"/>
    <n v="18"/>
    <n v="44"/>
    <n v="0"/>
    <n v="0"/>
    <n v="0"/>
    <n v="0"/>
    <x v="0"/>
    <n v="0"/>
    <x v="0"/>
    <n v="0"/>
    <n v="0"/>
    <n v="0"/>
    <n v="0"/>
    <n v="0"/>
    <x v="0"/>
    <n v="0"/>
    <x v="0"/>
    <n v="1"/>
    <n v="1"/>
    <n v="2"/>
    <n v="0"/>
    <x v="0"/>
    <n v="0"/>
    <x v="0"/>
    <n v="17"/>
    <n v="6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7"/>
    <n v="25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1"/>
    <x v="0"/>
    <x v="0"/>
    <x v="0"/>
    <x v="0"/>
    <x v="0"/>
    <x v="0"/>
    <x v="0"/>
    <x v="1"/>
    <n v="0"/>
    <n v="5"/>
    <n v="0"/>
    <n v="1"/>
    <x v="0"/>
    <x v="0"/>
    <x v="0"/>
    <x v="0"/>
    <x v="0"/>
    <x v="0"/>
    <n v="1"/>
    <n v="1"/>
    <n v="4"/>
    <n v="1"/>
    <x v="0"/>
  </r>
  <r>
    <s v="08PJN0449S"/>
    <x v="0"/>
    <x v="0"/>
    <s v="CENTRO EDUCATIVO GIMNASTICO REGIONAL"/>
    <n v="37"/>
    <x v="19"/>
    <n v="1"/>
    <s v="JUÁREZ"/>
    <s v="AVENIDA DEL CHARRO"/>
    <x v="0"/>
    <x v="1"/>
    <x v="3"/>
    <x v="0"/>
    <x v="2"/>
    <x v="0"/>
    <s v="08FZP0016X"/>
    <m/>
    <x v="14"/>
    <x v="8"/>
    <n v="23"/>
    <n v="28"/>
    <n v="51"/>
    <n v="23"/>
    <n v="28"/>
    <n v="51"/>
    <n v="0"/>
    <n v="0"/>
    <n v="0"/>
    <n v="0"/>
    <x v="0"/>
    <n v="0"/>
    <x v="0"/>
    <n v="0"/>
    <n v="2"/>
    <n v="3"/>
    <n v="5"/>
    <n v="0"/>
    <x v="0"/>
    <n v="0"/>
    <x v="0"/>
    <n v="7"/>
    <n v="8"/>
    <n v="15"/>
    <n v="0"/>
    <x v="0"/>
    <n v="0"/>
    <x v="0"/>
    <n v="10"/>
    <n v="8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9"/>
    <n v="38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3"/>
    <x v="1"/>
    <x v="1"/>
    <x v="1"/>
    <x v="0"/>
    <x v="0"/>
    <x v="0"/>
    <n v="0"/>
    <n v="3"/>
    <n v="5"/>
    <n v="3"/>
    <x v="0"/>
  </r>
  <r>
    <s v="08PJN0450H"/>
    <x v="0"/>
    <x v="0"/>
    <s v="CENTRO DE DESARROLLO KOMERACHI"/>
    <n v="37"/>
    <x v="19"/>
    <n v="1"/>
    <s v="JUÁREZ"/>
    <s v="CALLE LIBRAMIENTO REGIONAL"/>
    <x v="0"/>
    <x v="1"/>
    <x v="3"/>
    <x v="0"/>
    <x v="2"/>
    <x v="0"/>
    <s v="08FZP0007P"/>
    <m/>
    <x v="14"/>
    <x v="8"/>
    <n v="9"/>
    <n v="6"/>
    <n v="15"/>
    <n v="9"/>
    <n v="6"/>
    <n v="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451G"/>
    <x v="0"/>
    <x v="0"/>
    <s v="COLEGIO STOPPANI MONTESSORI"/>
    <n v="37"/>
    <x v="19"/>
    <n v="1"/>
    <s v="JUÁREZ"/>
    <s v="AVENIDA TOMAS FERNANDEZ"/>
    <x v="0"/>
    <x v="1"/>
    <x v="3"/>
    <x v="0"/>
    <x v="2"/>
    <x v="0"/>
    <s v="08FZP0007P"/>
    <m/>
    <x v="14"/>
    <x v="8"/>
    <n v="20"/>
    <n v="23"/>
    <n v="43"/>
    <n v="20"/>
    <n v="23"/>
    <n v="43"/>
    <n v="0"/>
    <n v="0"/>
    <n v="0"/>
    <n v="0"/>
    <x v="0"/>
    <n v="0"/>
    <x v="0"/>
    <n v="0"/>
    <n v="5"/>
    <n v="7"/>
    <n v="12"/>
    <n v="0"/>
    <x v="0"/>
    <n v="0"/>
    <x v="0"/>
    <n v="8"/>
    <n v="4"/>
    <n v="12"/>
    <n v="0"/>
    <x v="0"/>
    <n v="0"/>
    <x v="0"/>
    <n v="6"/>
    <n v="9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0"/>
    <n v="39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12"/>
    <n v="0"/>
    <n v="11"/>
    <n v="0"/>
    <n v="2"/>
    <x v="0"/>
    <x v="0"/>
    <x v="1"/>
    <x v="0"/>
    <x v="0"/>
    <x v="0"/>
    <n v="1"/>
    <n v="2"/>
    <n v="3"/>
    <n v="3"/>
    <x v="0"/>
  </r>
  <r>
    <s v="08PJN0452F"/>
    <x v="0"/>
    <x v="0"/>
    <s v="ISABEL C. DE TALAMAS"/>
    <n v="37"/>
    <x v="19"/>
    <n v="1"/>
    <s v="JUÁREZ"/>
    <s v="CALLE FRANCISCO PIMENTEL"/>
    <x v="0"/>
    <x v="1"/>
    <x v="3"/>
    <x v="0"/>
    <x v="2"/>
    <x v="0"/>
    <s v="08FZP0016X"/>
    <m/>
    <x v="4"/>
    <x v="8"/>
    <n v="34"/>
    <n v="44"/>
    <n v="78"/>
    <n v="34"/>
    <n v="44"/>
    <n v="78"/>
    <n v="0"/>
    <n v="0"/>
    <n v="0"/>
    <n v="0"/>
    <x v="0"/>
    <n v="0"/>
    <x v="0"/>
    <n v="0"/>
    <n v="0"/>
    <n v="0"/>
    <n v="0"/>
    <n v="0"/>
    <x v="0"/>
    <n v="0"/>
    <x v="0"/>
    <n v="12"/>
    <n v="13"/>
    <n v="25"/>
    <n v="0"/>
    <x v="0"/>
    <n v="0"/>
    <x v="0"/>
    <n v="22"/>
    <n v="27"/>
    <n v="4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40"/>
    <n v="74"/>
    <x v="0"/>
    <x v="1"/>
    <x v="2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1"/>
    <x v="3"/>
    <n v="0"/>
    <n v="9"/>
    <n v="0"/>
    <n v="3"/>
    <x v="0"/>
    <x v="1"/>
    <x v="2"/>
    <x v="0"/>
    <x v="0"/>
    <x v="0"/>
    <n v="0"/>
    <n v="3"/>
    <n v="3"/>
    <n v="3"/>
    <x v="0"/>
  </r>
  <r>
    <s v="08PJN0453E"/>
    <x v="0"/>
    <x v="0"/>
    <s v="JARDIN DE NIÑOS RE'PABE RARAMURI"/>
    <n v="27"/>
    <x v="5"/>
    <n v="1"/>
    <s v="GUACHOCHI"/>
    <s v="PRIVADA DE JOHN F. KENNEDY "/>
    <x v="0"/>
    <x v="1"/>
    <x v="3"/>
    <x v="0"/>
    <x v="2"/>
    <x v="0"/>
    <s v="08FZP0003T"/>
    <m/>
    <x v="14"/>
    <x v="2"/>
    <n v="4"/>
    <n v="12"/>
    <n v="16"/>
    <n v="4"/>
    <n v="12"/>
    <n v="16"/>
    <n v="0"/>
    <n v="0"/>
    <n v="0"/>
    <n v="0"/>
    <x v="0"/>
    <n v="0"/>
    <x v="0"/>
    <n v="0"/>
    <n v="0"/>
    <n v="0"/>
    <n v="0"/>
    <n v="0"/>
    <x v="0"/>
    <n v="0"/>
    <x v="0"/>
    <n v="1"/>
    <n v="3"/>
    <n v="4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8"/>
    <n v="10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0"/>
    <x v="1"/>
    <x v="0"/>
    <x v="0"/>
    <x v="0"/>
    <x v="0"/>
    <x v="2"/>
    <x v="0"/>
    <x v="1"/>
    <x v="9"/>
    <n v="0"/>
    <n v="8"/>
    <n v="0"/>
    <n v="2"/>
    <x v="0"/>
    <x v="1"/>
    <x v="1"/>
    <x v="0"/>
    <x v="0"/>
    <x v="0"/>
    <n v="0"/>
    <n v="2"/>
    <n v="2"/>
    <n v="2"/>
    <x v="0"/>
  </r>
  <r>
    <s v="08PJN0458Z"/>
    <x v="0"/>
    <x v="0"/>
    <s v="CENTRO DE EDUCACION INFANTIL DOMINIQUE"/>
    <n v="37"/>
    <x v="19"/>
    <n v="1"/>
    <s v="JUÁREZ"/>
    <s v="CALLE PUERTO VIGO"/>
    <x v="0"/>
    <x v="1"/>
    <x v="3"/>
    <x v="0"/>
    <x v="2"/>
    <x v="0"/>
    <s v="08FZP0007P"/>
    <m/>
    <x v="14"/>
    <x v="8"/>
    <n v="21"/>
    <n v="28"/>
    <n v="49"/>
    <n v="21"/>
    <n v="28"/>
    <n v="49"/>
    <n v="0"/>
    <n v="0"/>
    <n v="0"/>
    <n v="0"/>
    <x v="0"/>
    <n v="0"/>
    <x v="0"/>
    <n v="0"/>
    <n v="5"/>
    <n v="2"/>
    <n v="7"/>
    <n v="0"/>
    <x v="0"/>
    <n v="0"/>
    <x v="0"/>
    <n v="11"/>
    <n v="6"/>
    <n v="17"/>
    <n v="0"/>
    <x v="0"/>
    <n v="0"/>
    <x v="0"/>
    <n v="10"/>
    <n v="11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19"/>
    <n v="45"/>
    <x v="0"/>
    <x v="0"/>
    <x v="1"/>
    <x v="0"/>
    <x v="0"/>
    <x v="0"/>
    <n v="1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11"/>
    <n v="0"/>
    <n v="5"/>
    <n v="1"/>
    <n v="1"/>
    <x v="0"/>
    <x v="0"/>
    <x v="1"/>
    <x v="0"/>
    <x v="0"/>
    <x v="0"/>
    <n v="1"/>
    <n v="2"/>
    <n v="2"/>
    <n v="2"/>
    <x v="0"/>
  </r>
  <r>
    <s v="08PJN0459Z"/>
    <x v="0"/>
    <x v="0"/>
    <s v="INSTITUTO EDUCATIVO S.M.,S.C."/>
    <n v="37"/>
    <x v="19"/>
    <n v="1"/>
    <s v="JUÁREZ"/>
    <s v="CAMINO VIEJO A SAN JOSE"/>
    <x v="0"/>
    <x v="1"/>
    <x v="3"/>
    <x v="0"/>
    <x v="2"/>
    <x v="0"/>
    <s v="08FZP0016X"/>
    <m/>
    <x v="14"/>
    <x v="8"/>
    <n v="23"/>
    <n v="21"/>
    <n v="44"/>
    <n v="23"/>
    <n v="21"/>
    <n v="44"/>
    <n v="0"/>
    <n v="0"/>
    <n v="0"/>
    <n v="0"/>
    <x v="0"/>
    <n v="0"/>
    <x v="0"/>
    <n v="0"/>
    <n v="0"/>
    <n v="4"/>
    <n v="4"/>
    <n v="0"/>
    <x v="0"/>
    <n v="0"/>
    <x v="0"/>
    <n v="10"/>
    <n v="12"/>
    <n v="22"/>
    <n v="0"/>
    <x v="0"/>
    <n v="0"/>
    <x v="0"/>
    <n v="12"/>
    <n v="13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9"/>
    <n v="51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1"/>
    <x v="1"/>
    <x v="10"/>
    <n v="0"/>
    <n v="10"/>
    <n v="0"/>
    <n v="2"/>
    <x v="0"/>
    <x v="0"/>
    <x v="1"/>
    <x v="0"/>
    <x v="0"/>
    <x v="0"/>
    <n v="1"/>
    <n v="2"/>
    <n v="5"/>
    <n v="5"/>
    <x v="0"/>
  </r>
  <r>
    <s v="08PJN0465J"/>
    <x v="0"/>
    <x v="0"/>
    <s v="INSTITUTO INFANTIL FEDERICO FROEBEL"/>
    <n v="37"/>
    <x v="19"/>
    <n v="1"/>
    <s v="JUÁREZ"/>
    <s v="CALLE MIGUEL CABRERA"/>
    <x v="0"/>
    <x v="1"/>
    <x v="3"/>
    <x v="0"/>
    <x v="2"/>
    <x v="0"/>
    <s v="08FZP0016X"/>
    <m/>
    <x v="14"/>
    <x v="8"/>
    <n v="23"/>
    <n v="8"/>
    <n v="31"/>
    <n v="23"/>
    <n v="8"/>
    <n v="31"/>
    <n v="0"/>
    <n v="0"/>
    <n v="0"/>
    <n v="0"/>
    <x v="0"/>
    <n v="0"/>
    <x v="0"/>
    <n v="0"/>
    <n v="3"/>
    <n v="5"/>
    <n v="8"/>
    <n v="0"/>
    <x v="0"/>
    <n v="0"/>
    <x v="0"/>
    <n v="6"/>
    <n v="1"/>
    <n v="7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14"/>
    <n v="30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9"/>
    <n v="0"/>
    <n v="6"/>
    <n v="0"/>
    <n v="3"/>
    <x v="1"/>
    <x v="1"/>
    <x v="1"/>
    <x v="0"/>
    <x v="0"/>
    <x v="0"/>
    <n v="0"/>
    <n v="3"/>
    <n v="3"/>
    <n v="3"/>
    <x v="0"/>
  </r>
  <r>
    <s v="08PJN0466I"/>
    <x v="0"/>
    <x v="0"/>
    <s v="KINDER SAN RAFAEL"/>
    <n v="19"/>
    <x v="13"/>
    <n v="1"/>
    <s v="CHIHUAHUA"/>
    <s v="CALLE DONATO GUERRA"/>
    <x v="0"/>
    <x v="1"/>
    <x v="3"/>
    <x v="0"/>
    <x v="2"/>
    <x v="0"/>
    <s v="08FZP0008O"/>
    <s v="08FJZ0003Z"/>
    <x v="14"/>
    <x v="5"/>
    <n v="19"/>
    <n v="27"/>
    <n v="46"/>
    <n v="19"/>
    <n v="27"/>
    <n v="46"/>
    <n v="0"/>
    <n v="0"/>
    <n v="0"/>
    <n v="0"/>
    <x v="0"/>
    <n v="0"/>
    <x v="0"/>
    <n v="0"/>
    <n v="3"/>
    <n v="10"/>
    <n v="13"/>
    <n v="0"/>
    <x v="0"/>
    <n v="0"/>
    <x v="0"/>
    <n v="6"/>
    <n v="12"/>
    <n v="18"/>
    <n v="0"/>
    <x v="0"/>
    <n v="0"/>
    <x v="0"/>
    <n v="9"/>
    <n v="7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9"/>
    <n v="4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5"/>
    <n v="0"/>
    <n v="8"/>
    <n v="0"/>
    <n v="1"/>
    <x v="0"/>
    <x v="0"/>
    <x v="0"/>
    <x v="0"/>
    <x v="0"/>
    <x v="0"/>
    <n v="1"/>
    <n v="1"/>
    <n v="3"/>
    <n v="3"/>
    <x v="0"/>
  </r>
  <r>
    <s v="08PJN0467H"/>
    <x v="0"/>
    <x v="0"/>
    <s v="COLEGIO BILINGUE ANNA FREUD"/>
    <n v="37"/>
    <x v="19"/>
    <n v="1"/>
    <s v="JUÁREZ"/>
    <s v="CAMINO VIEJO A ESCUDERO"/>
    <x v="0"/>
    <x v="1"/>
    <x v="3"/>
    <x v="0"/>
    <x v="2"/>
    <x v="0"/>
    <s v="08FZP0007P"/>
    <m/>
    <x v="14"/>
    <x v="8"/>
    <n v="51"/>
    <n v="60"/>
    <n v="111"/>
    <n v="51"/>
    <n v="60"/>
    <n v="111"/>
    <n v="0"/>
    <n v="0"/>
    <n v="0"/>
    <n v="0"/>
    <x v="0"/>
    <n v="0"/>
    <x v="0"/>
    <n v="0"/>
    <n v="10"/>
    <n v="4"/>
    <n v="14"/>
    <n v="0"/>
    <x v="0"/>
    <n v="0"/>
    <x v="0"/>
    <n v="16"/>
    <n v="22"/>
    <n v="38"/>
    <n v="0"/>
    <x v="0"/>
    <n v="0"/>
    <x v="0"/>
    <n v="22"/>
    <n v="22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8"/>
    <n v="96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4"/>
    <x v="0"/>
    <x v="20"/>
    <n v="0"/>
    <n v="29"/>
    <n v="0"/>
    <n v="5"/>
    <x v="1"/>
    <x v="2"/>
    <x v="2"/>
    <x v="0"/>
    <x v="0"/>
    <x v="0"/>
    <n v="0"/>
    <n v="5"/>
    <n v="5"/>
    <n v="5"/>
    <x v="0"/>
  </r>
  <r>
    <s v="08PJN0469F"/>
    <x v="0"/>
    <x v="0"/>
    <s v="COLEGIO HISPANO INGLES"/>
    <n v="37"/>
    <x v="19"/>
    <n v="1"/>
    <s v="JUÁREZ"/>
    <s v="CALLE SIMONA BARBA"/>
    <x v="0"/>
    <x v="1"/>
    <x v="3"/>
    <x v="0"/>
    <x v="2"/>
    <x v="0"/>
    <s v="08FZP0007P"/>
    <m/>
    <x v="14"/>
    <x v="8"/>
    <n v="45"/>
    <n v="44"/>
    <n v="89"/>
    <n v="45"/>
    <n v="44"/>
    <n v="89"/>
    <n v="0"/>
    <n v="0"/>
    <n v="0"/>
    <n v="0"/>
    <x v="0"/>
    <n v="0"/>
    <x v="0"/>
    <n v="0"/>
    <n v="6"/>
    <n v="5"/>
    <n v="11"/>
    <n v="0"/>
    <x v="0"/>
    <n v="0"/>
    <x v="0"/>
    <n v="8"/>
    <n v="6"/>
    <n v="14"/>
    <n v="0"/>
    <x v="0"/>
    <n v="0"/>
    <x v="0"/>
    <n v="13"/>
    <n v="19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30"/>
    <n v="57"/>
    <x v="0"/>
    <x v="0"/>
    <x v="0"/>
    <x v="0"/>
    <x v="0"/>
    <x v="0"/>
    <n v="2"/>
    <n v="2"/>
    <x v="0"/>
    <x v="1"/>
    <x v="1"/>
    <x v="0"/>
    <x v="0"/>
    <x v="0"/>
    <x v="0"/>
    <x v="0"/>
    <x v="0"/>
    <n v="2"/>
    <x v="0"/>
    <x v="0"/>
    <x v="0"/>
    <x v="0"/>
    <x v="0"/>
    <x v="0"/>
    <x v="0"/>
    <x v="0"/>
    <x v="0"/>
    <x v="1"/>
    <x v="0"/>
    <x v="9"/>
    <n v="0"/>
    <n v="6"/>
    <n v="0"/>
    <n v="2"/>
    <x v="0"/>
    <x v="0"/>
    <x v="0"/>
    <x v="0"/>
    <x v="0"/>
    <x v="0"/>
    <n v="2"/>
    <n v="2"/>
    <n v="3"/>
    <n v="3"/>
    <x v="0"/>
  </r>
  <r>
    <s v="08PJN0471U"/>
    <x v="0"/>
    <x v="0"/>
    <s v="FRANCISCO GONZALEZ BOCANEGRA"/>
    <n v="50"/>
    <x v="30"/>
    <n v="1"/>
    <s v="NUEVO CASAS GRANDES"/>
    <s v="CALLE LIBERTAD"/>
    <x v="0"/>
    <x v="1"/>
    <x v="3"/>
    <x v="0"/>
    <x v="2"/>
    <x v="0"/>
    <s v="08FZP0017W"/>
    <m/>
    <x v="14"/>
    <x v="9"/>
    <n v="10"/>
    <n v="18"/>
    <n v="28"/>
    <n v="10"/>
    <n v="18"/>
    <n v="28"/>
    <n v="0"/>
    <n v="0"/>
    <n v="0"/>
    <n v="0"/>
    <x v="0"/>
    <n v="0"/>
    <x v="0"/>
    <n v="0"/>
    <n v="0"/>
    <n v="0"/>
    <n v="0"/>
    <n v="0"/>
    <x v="0"/>
    <n v="0"/>
    <x v="0"/>
    <n v="4"/>
    <n v="2"/>
    <n v="6"/>
    <n v="0"/>
    <x v="0"/>
    <n v="0"/>
    <x v="0"/>
    <n v="4"/>
    <n v="6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8"/>
    <n v="16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1"/>
    <x v="0"/>
    <x v="0"/>
    <x v="0"/>
    <x v="0"/>
    <x v="1"/>
    <x v="1"/>
    <x v="9"/>
    <n v="0"/>
    <n v="8"/>
    <n v="0"/>
    <n v="1"/>
    <x v="0"/>
    <x v="0"/>
    <x v="0"/>
    <x v="0"/>
    <x v="0"/>
    <x v="0"/>
    <n v="1"/>
    <n v="1"/>
    <n v="4"/>
    <n v="4"/>
    <x v="0"/>
  </r>
  <r>
    <s v="08PJN0472T"/>
    <x v="0"/>
    <x v="0"/>
    <s v="INSTITUTO PARRALENSE A.C."/>
    <n v="32"/>
    <x v="18"/>
    <n v="1"/>
    <s v="HIDALGO DEL PARRAL"/>
    <s v="CALLE PLAZA JUAREZ"/>
    <x v="0"/>
    <x v="1"/>
    <x v="3"/>
    <x v="0"/>
    <x v="2"/>
    <x v="0"/>
    <s v="08FZP0120I"/>
    <s v="08FJZ0107U"/>
    <x v="7"/>
    <x v="7"/>
    <n v="13"/>
    <n v="7"/>
    <n v="20"/>
    <n v="13"/>
    <n v="7"/>
    <n v="20"/>
    <n v="0"/>
    <n v="0"/>
    <n v="0"/>
    <n v="0"/>
    <x v="0"/>
    <n v="0"/>
    <x v="0"/>
    <n v="0"/>
    <n v="2"/>
    <n v="4"/>
    <n v="6"/>
    <n v="0"/>
    <x v="0"/>
    <n v="0"/>
    <x v="0"/>
    <n v="3"/>
    <n v="3"/>
    <n v="6"/>
    <n v="0"/>
    <x v="0"/>
    <n v="0"/>
    <x v="0"/>
    <n v="11"/>
    <n v="1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8"/>
    <n v="24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1"/>
    <x v="0"/>
    <x v="0"/>
    <x v="0"/>
    <x v="0"/>
    <x v="1"/>
    <x v="0"/>
    <x v="3"/>
    <n v="0"/>
    <n v="9"/>
    <n v="0"/>
    <n v="1"/>
    <x v="0"/>
    <x v="0"/>
    <x v="0"/>
    <x v="0"/>
    <x v="0"/>
    <x v="0"/>
    <n v="1"/>
    <n v="1"/>
    <n v="2"/>
    <n v="2"/>
    <x v="0"/>
  </r>
  <r>
    <s v="08PJN0474R"/>
    <x v="0"/>
    <x v="0"/>
    <s v="PREESCOLAR EL ANGEL"/>
    <n v="17"/>
    <x v="16"/>
    <n v="1"/>
    <s v="CUAUHTÉMOC"/>
    <s v="AVENIDA 1 DE MAYO"/>
    <x v="0"/>
    <x v="1"/>
    <x v="3"/>
    <x v="0"/>
    <x v="2"/>
    <x v="0"/>
    <s v="08FZP0110B"/>
    <s v="08FJZ0105W"/>
    <x v="2"/>
    <x v="1"/>
    <n v="6"/>
    <n v="5"/>
    <n v="11"/>
    <n v="6"/>
    <n v="5"/>
    <n v="11"/>
    <n v="0"/>
    <n v="0"/>
    <n v="0"/>
    <n v="0"/>
    <x v="0"/>
    <n v="0"/>
    <x v="0"/>
    <n v="0"/>
    <n v="13"/>
    <n v="12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475Q"/>
    <x v="0"/>
    <x v="0"/>
    <s v="INSTITUTO VALLADOLID NORTE"/>
    <n v="19"/>
    <x v="13"/>
    <n v="1"/>
    <s v="CHIHUAHUA"/>
    <s v="CALLE MANUEL GARCIA"/>
    <x v="0"/>
    <x v="1"/>
    <x v="3"/>
    <x v="0"/>
    <x v="2"/>
    <x v="0"/>
    <s v="08FZP0010C"/>
    <m/>
    <x v="14"/>
    <x v="5"/>
    <n v="22"/>
    <n v="18"/>
    <n v="40"/>
    <n v="22"/>
    <n v="18"/>
    <n v="40"/>
    <n v="0"/>
    <n v="0"/>
    <n v="0"/>
    <n v="0"/>
    <x v="0"/>
    <n v="0"/>
    <x v="0"/>
    <n v="0"/>
    <n v="3"/>
    <n v="2"/>
    <n v="5"/>
    <n v="0"/>
    <x v="0"/>
    <n v="0"/>
    <x v="0"/>
    <n v="4"/>
    <n v="3"/>
    <n v="7"/>
    <n v="0"/>
    <x v="0"/>
    <n v="0"/>
    <x v="0"/>
    <n v="7"/>
    <n v="11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6"/>
    <n v="30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0"/>
    <x v="1"/>
    <x v="0"/>
    <x v="0"/>
    <x v="0"/>
    <x v="0"/>
    <x v="1"/>
    <x v="3"/>
    <n v="0"/>
    <n v="10"/>
    <n v="0"/>
    <n v="2"/>
    <x v="0"/>
    <x v="0"/>
    <x v="1"/>
    <x v="0"/>
    <x v="0"/>
    <x v="0"/>
    <n v="1"/>
    <n v="2"/>
    <n v="3"/>
    <n v="3"/>
    <x v="0"/>
  </r>
  <r>
    <s v="08PJN0477O"/>
    <x v="0"/>
    <x v="0"/>
    <s v="INSTITUCIONES VASCO DE QUIROGA S.C."/>
    <n v="37"/>
    <x v="19"/>
    <n v="1"/>
    <s v="JUÁREZ"/>
    <s v="CALLE COBRE NORTE"/>
    <x v="0"/>
    <x v="1"/>
    <x v="3"/>
    <x v="0"/>
    <x v="2"/>
    <x v="0"/>
    <s v="08FZP0114Y"/>
    <s v="08FJZ0104X"/>
    <x v="8"/>
    <x v="8"/>
    <n v="1"/>
    <n v="1"/>
    <n v="2"/>
    <n v="1"/>
    <n v="1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2"/>
    <n v="5"/>
    <x v="0"/>
    <x v="0"/>
    <x v="1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1"/>
    <x v="0"/>
    <x v="0"/>
    <x v="0"/>
    <n v="0"/>
    <n v="1"/>
    <n v="3"/>
    <n v="1"/>
    <x v="0"/>
  </r>
  <r>
    <s v="08PJN0481A"/>
    <x v="0"/>
    <x v="0"/>
    <s v="INSTITUTO VALLADOLID UNIDAD SUR"/>
    <n v="19"/>
    <x v="13"/>
    <n v="1"/>
    <s v="CHIHUAHUA"/>
    <s v="AVENIDA PALESTINA"/>
    <x v="0"/>
    <x v="1"/>
    <x v="3"/>
    <x v="0"/>
    <x v="2"/>
    <x v="0"/>
    <s v="08FZP0008O"/>
    <m/>
    <x v="14"/>
    <x v="5"/>
    <n v="18"/>
    <n v="19"/>
    <n v="37"/>
    <n v="18"/>
    <n v="19"/>
    <n v="37"/>
    <n v="0"/>
    <n v="0"/>
    <n v="0"/>
    <n v="0"/>
    <x v="0"/>
    <n v="0"/>
    <x v="0"/>
    <n v="0"/>
    <n v="1"/>
    <n v="2"/>
    <n v="3"/>
    <n v="0"/>
    <x v="0"/>
    <n v="0"/>
    <x v="0"/>
    <n v="6"/>
    <n v="6"/>
    <n v="12"/>
    <n v="0"/>
    <x v="0"/>
    <n v="0"/>
    <x v="0"/>
    <n v="13"/>
    <n v="11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19"/>
    <n v="39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1"/>
    <x v="0"/>
    <x v="0"/>
    <x v="0"/>
    <x v="0"/>
    <x v="0"/>
    <x v="1"/>
    <x v="9"/>
    <n v="0"/>
    <n v="8"/>
    <n v="0"/>
    <n v="2"/>
    <x v="0"/>
    <x v="0"/>
    <x v="1"/>
    <x v="0"/>
    <x v="0"/>
    <x v="0"/>
    <n v="1"/>
    <n v="2"/>
    <n v="3"/>
    <n v="3"/>
    <x v="0"/>
  </r>
  <r>
    <s v="08PJN0483Z"/>
    <x v="0"/>
    <x v="0"/>
    <s v="COLEGIO MONTESSORI DE CHIHUAHUA"/>
    <n v="19"/>
    <x v="13"/>
    <n v="1"/>
    <s v="CHIHUAHUA"/>
    <s v="CALLE LATERAL PERIFÉRICO DE LA JUVENTUD"/>
    <x v="0"/>
    <x v="1"/>
    <x v="3"/>
    <x v="0"/>
    <x v="2"/>
    <x v="0"/>
    <s v="08FZP0010C"/>
    <m/>
    <x v="14"/>
    <x v="5"/>
    <n v="57"/>
    <n v="65"/>
    <n v="122"/>
    <n v="57"/>
    <n v="65"/>
    <n v="122"/>
    <n v="0"/>
    <n v="0"/>
    <n v="0"/>
    <n v="0"/>
    <x v="0"/>
    <n v="0"/>
    <x v="0"/>
    <n v="0"/>
    <n v="24"/>
    <n v="13"/>
    <n v="37"/>
    <n v="0"/>
    <x v="0"/>
    <n v="0"/>
    <x v="0"/>
    <n v="22"/>
    <n v="21"/>
    <n v="43"/>
    <n v="0"/>
    <x v="0"/>
    <n v="0"/>
    <x v="0"/>
    <n v="22"/>
    <n v="22"/>
    <n v="4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"/>
    <n v="56"/>
    <n v="124"/>
    <x v="5"/>
    <x v="0"/>
    <x v="0"/>
    <x v="0"/>
    <x v="0"/>
    <x v="0"/>
    <n v="5"/>
    <n v="8"/>
    <x v="0"/>
    <x v="1"/>
    <x v="1"/>
    <x v="0"/>
    <x v="0"/>
    <x v="0"/>
    <x v="0"/>
    <x v="0"/>
    <x v="0"/>
    <n v="8"/>
    <x v="0"/>
    <x v="0"/>
    <x v="3"/>
    <x v="0"/>
    <x v="0"/>
    <x v="0"/>
    <x v="0"/>
    <x v="0"/>
    <x v="0"/>
    <x v="0"/>
    <x v="2"/>
    <x v="4"/>
    <n v="0"/>
    <n v="21"/>
    <n v="0"/>
    <n v="8"/>
    <x v="3"/>
    <x v="0"/>
    <x v="0"/>
    <x v="0"/>
    <x v="0"/>
    <x v="0"/>
    <n v="5"/>
    <n v="8"/>
    <n v="5"/>
    <n v="5"/>
    <x v="0"/>
  </r>
  <r>
    <s v="08PJN0484Y"/>
    <x v="0"/>
    <x v="0"/>
    <s v="INSTITUTO BLAS PASCAL"/>
    <n v="50"/>
    <x v="30"/>
    <n v="1"/>
    <s v="NUEVO CASAS GRANDES"/>
    <s v="CALLE LIBRAMIENTO GOMEZ MORIN"/>
    <x v="0"/>
    <x v="1"/>
    <x v="3"/>
    <x v="0"/>
    <x v="2"/>
    <x v="0"/>
    <s v="08FZP0017W"/>
    <m/>
    <x v="14"/>
    <x v="9"/>
    <n v="14"/>
    <n v="15"/>
    <n v="29"/>
    <n v="14"/>
    <n v="15"/>
    <n v="29"/>
    <n v="0"/>
    <n v="0"/>
    <n v="0"/>
    <n v="0"/>
    <x v="0"/>
    <n v="0"/>
    <x v="0"/>
    <n v="0"/>
    <n v="0"/>
    <n v="0"/>
    <n v="0"/>
    <n v="0"/>
    <x v="0"/>
    <n v="0"/>
    <x v="0"/>
    <n v="2"/>
    <n v="3"/>
    <n v="5"/>
    <n v="0"/>
    <x v="0"/>
    <n v="0"/>
    <x v="0"/>
    <n v="9"/>
    <n v="8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1"/>
    <n v="22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0"/>
    <x v="0"/>
    <x v="9"/>
    <n v="0"/>
    <n v="6"/>
    <n v="0"/>
    <n v="2"/>
    <x v="0"/>
    <x v="1"/>
    <x v="1"/>
    <x v="0"/>
    <x v="0"/>
    <x v="0"/>
    <n v="0"/>
    <n v="2"/>
    <n v="2"/>
    <n v="2"/>
    <x v="0"/>
  </r>
  <r>
    <s v="08PJN0486W"/>
    <x v="0"/>
    <x v="0"/>
    <s v="INSTITUTO PREESCOLAR BILINGUE"/>
    <n v="37"/>
    <x v="19"/>
    <n v="1"/>
    <s v="JUÁREZ"/>
    <s v="AVENIDA VALENTIN FUENTES"/>
    <x v="0"/>
    <x v="1"/>
    <x v="3"/>
    <x v="0"/>
    <x v="2"/>
    <x v="0"/>
    <s v="08FZP0007P"/>
    <m/>
    <x v="14"/>
    <x v="8"/>
    <n v="12"/>
    <n v="9"/>
    <n v="21"/>
    <n v="12"/>
    <n v="9"/>
    <n v="21"/>
    <n v="0"/>
    <n v="0"/>
    <n v="0"/>
    <n v="0"/>
    <x v="0"/>
    <n v="0"/>
    <x v="0"/>
    <n v="0"/>
    <n v="1"/>
    <n v="1"/>
    <n v="2"/>
    <n v="0"/>
    <x v="0"/>
    <n v="0"/>
    <x v="0"/>
    <n v="5"/>
    <n v="2"/>
    <n v="7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5"/>
    <n v="14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1"/>
    <x v="1"/>
    <x v="0"/>
    <n v="0"/>
    <n v="5"/>
    <n v="0"/>
    <n v="1"/>
    <x v="0"/>
    <x v="0"/>
    <x v="0"/>
    <x v="0"/>
    <x v="0"/>
    <x v="0"/>
    <n v="1"/>
    <n v="1"/>
    <n v="3"/>
    <n v="3"/>
    <x v="0"/>
  </r>
  <r>
    <s v="08PJN0488U"/>
    <x v="0"/>
    <x v="0"/>
    <s v="CLAUDINE THEVENET"/>
    <n v="37"/>
    <x v="19"/>
    <n v="1"/>
    <s v="JUÁREZ"/>
    <s v="CALLE SATURNO"/>
    <x v="0"/>
    <x v="1"/>
    <x v="3"/>
    <x v="0"/>
    <x v="2"/>
    <x v="0"/>
    <s v="08FZP0272N"/>
    <s v="08FJZ0004Y"/>
    <x v="8"/>
    <x v="8"/>
    <n v="9"/>
    <n v="14"/>
    <n v="23"/>
    <n v="9"/>
    <n v="14"/>
    <n v="23"/>
    <n v="0"/>
    <n v="0"/>
    <n v="0"/>
    <n v="0"/>
    <x v="0"/>
    <n v="0"/>
    <x v="0"/>
    <n v="0"/>
    <n v="2"/>
    <n v="1"/>
    <n v="3"/>
    <n v="0"/>
    <x v="0"/>
    <n v="0"/>
    <x v="0"/>
    <n v="2"/>
    <n v="3"/>
    <n v="5"/>
    <n v="0"/>
    <x v="0"/>
    <n v="0"/>
    <x v="0"/>
    <n v="6"/>
    <n v="3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7"/>
    <n v="17"/>
    <x v="0"/>
    <x v="1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1"/>
    <x v="0"/>
    <x v="1"/>
    <n v="0"/>
    <n v="4"/>
    <n v="0"/>
    <n v="2"/>
    <x v="0"/>
    <x v="1"/>
    <x v="0"/>
    <x v="0"/>
    <x v="0"/>
    <x v="0"/>
    <n v="1"/>
    <n v="2"/>
    <n v="3"/>
    <n v="3"/>
    <x v="0"/>
  </r>
  <r>
    <s v="08PJN0490I"/>
    <x v="0"/>
    <x v="0"/>
    <s v="COLEGIO KAWABATA"/>
    <n v="37"/>
    <x v="19"/>
    <n v="1"/>
    <s v="JUÁREZ"/>
    <s v="CALLE NARDOS"/>
    <x v="0"/>
    <x v="1"/>
    <x v="3"/>
    <x v="0"/>
    <x v="2"/>
    <x v="0"/>
    <s v="08FZP0272N"/>
    <s v="08FJZ0004Y"/>
    <x v="8"/>
    <x v="8"/>
    <n v="52"/>
    <n v="49"/>
    <n v="101"/>
    <n v="52"/>
    <n v="49"/>
    <n v="101"/>
    <n v="0"/>
    <n v="0"/>
    <n v="0"/>
    <n v="0"/>
    <x v="0"/>
    <n v="0"/>
    <x v="0"/>
    <n v="0"/>
    <n v="2"/>
    <n v="8"/>
    <n v="10"/>
    <n v="0"/>
    <x v="0"/>
    <n v="0"/>
    <x v="0"/>
    <n v="15"/>
    <n v="32"/>
    <n v="47"/>
    <n v="0"/>
    <x v="0"/>
    <n v="0"/>
    <x v="0"/>
    <n v="24"/>
    <n v="26"/>
    <n v="5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66"/>
    <n v="107"/>
    <x v="1"/>
    <x v="2"/>
    <x v="2"/>
    <x v="0"/>
    <x v="0"/>
    <x v="0"/>
    <n v="0"/>
    <n v="5"/>
    <x v="0"/>
    <x v="0"/>
    <x v="0"/>
    <x v="0"/>
    <x v="0"/>
    <x v="0"/>
    <x v="0"/>
    <x v="0"/>
    <x v="0"/>
    <n v="4"/>
    <x v="0"/>
    <x v="0"/>
    <x v="0"/>
    <x v="0"/>
    <x v="0"/>
    <x v="0"/>
    <x v="0"/>
    <x v="0"/>
    <x v="0"/>
    <x v="3"/>
    <x v="0"/>
    <x v="1"/>
    <n v="0"/>
    <n v="8"/>
    <n v="0"/>
    <n v="5"/>
    <x v="1"/>
    <x v="2"/>
    <x v="2"/>
    <x v="0"/>
    <x v="0"/>
    <x v="0"/>
    <n v="0"/>
    <n v="5"/>
    <n v="6"/>
    <n v="6"/>
    <x v="0"/>
  </r>
  <r>
    <s v="08PJN0491H"/>
    <x v="0"/>
    <x v="0"/>
    <s v="CIRCULO CULTURAL NIÑOS HEROES"/>
    <n v="17"/>
    <x v="16"/>
    <n v="1"/>
    <s v="CUAUHTÉMOC"/>
    <s v="CALLE REFORMA"/>
    <x v="0"/>
    <x v="1"/>
    <x v="3"/>
    <x v="0"/>
    <x v="2"/>
    <x v="0"/>
    <s v="08FZP0110B"/>
    <s v="08FJZ0105W"/>
    <x v="2"/>
    <x v="1"/>
    <n v="11"/>
    <n v="4"/>
    <n v="15"/>
    <n v="11"/>
    <n v="4"/>
    <n v="15"/>
    <n v="0"/>
    <n v="0"/>
    <n v="0"/>
    <n v="0"/>
    <x v="0"/>
    <n v="0"/>
    <x v="0"/>
    <n v="0"/>
    <n v="0"/>
    <n v="1"/>
    <n v="1"/>
    <n v="0"/>
    <x v="0"/>
    <n v="0"/>
    <x v="0"/>
    <n v="4"/>
    <n v="5"/>
    <n v="9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6"/>
    <n v="11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1"/>
    <x v="0"/>
    <x v="0"/>
    <x v="0"/>
    <x v="0"/>
    <x v="1"/>
    <x v="0"/>
    <x v="1"/>
    <n v="0"/>
    <n v="6"/>
    <n v="0"/>
    <n v="2"/>
    <x v="0"/>
    <x v="0"/>
    <x v="1"/>
    <x v="0"/>
    <x v="0"/>
    <x v="0"/>
    <n v="1"/>
    <n v="2"/>
    <n v="8"/>
    <n v="2"/>
    <x v="0"/>
  </r>
  <r>
    <s v="08PJN0494E"/>
    <x v="0"/>
    <x v="0"/>
    <s v="JARDIN DE NIÑOS ESPACIO MONTESSORI A.C."/>
    <n v="21"/>
    <x v="21"/>
    <n v="1"/>
    <s v="DELICIAS"/>
    <s v="AVENIDA 20 DE NOVIEMBRE"/>
    <x v="0"/>
    <x v="1"/>
    <x v="3"/>
    <x v="0"/>
    <x v="2"/>
    <x v="0"/>
    <s v="08FZP0105Q"/>
    <s v="08FJZ0108T"/>
    <x v="9"/>
    <x v="6"/>
    <n v="32"/>
    <n v="37"/>
    <n v="69"/>
    <n v="32"/>
    <n v="37"/>
    <n v="69"/>
    <n v="0"/>
    <n v="0"/>
    <n v="0"/>
    <n v="0"/>
    <x v="0"/>
    <n v="0"/>
    <x v="0"/>
    <n v="0"/>
    <n v="9"/>
    <n v="5"/>
    <n v="14"/>
    <n v="0"/>
    <x v="0"/>
    <n v="0"/>
    <x v="0"/>
    <n v="15"/>
    <n v="13"/>
    <n v="28"/>
    <n v="0"/>
    <x v="0"/>
    <n v="0"/>
    <x v="0"/>
    <n v="13"/>
    <n v="10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7"/>
    <n v="28"/>
    <n v="6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2"/>
    <n v="0"/>
    <n v="17"/>
    <n v="0"/>
    <n v="3"/>
    <x v="1"/>
    <x v="1"/>
    <x v="1"/>
    <x v="0"/>
    <x v="0"/>
    <x v="0"/>
    <n v="0"/>
    <n v="3"/>
    <n v="4"/>
    <n v="4"/>
    <x v="0"/>
  </r>
  <r>
    <s v="08PJN0495D"/>
    <x v="0"/>
    <x v="0"/>
    <s v="JARDIN DE NIÑOS GUADALUPE Y CALVO"/>
    <n v="29"/>
    <x v="6"/>
    <n v="1"/>
    <s v="GUADALUPE Y CALVO"/>
    <s v="CALLE MIGUEL HIDALGO"/>
    <x v="0"/>
    <x v="1"/>
    <x v="3"/>
    <x v="0"/>
    <x v="2"/>
    <x v="0"/>
    <s v="08FZP0123F"/>
    <s v="08FJZ0107U"/>
    <x v="3"/>
    <x v="3"/>
    <n v="11"/>
    <n v="12"/>
    <n v="23"/>
    <n v="11"/>
    <n v="12"/>
    <n v="23"/>
    <n v="0"/>
    <n v="0"/>
    <n v="0"/>
    <n v="0"/>
    <x v="0"/>
    <n v="0"/>
    <x v="0"/>
    <n v="0"/>
    <n v="1"/>
    <n v="0"/>
    <n v="1"/>
    <n v="0"/>
    <x v="0"/>
    <n v="0"/>
    <x v="0"/>
    <n v="1"/>
    <n v="4"/>
    <n v="5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2"/>
    <x v="0"/>
    <x v="0"/>
    <x v="1"/>
    <x v="0"/>
    <x v="0"/>
    <x v="0"/>
    <n v="1"/>
    <n v="2"/>
    <n v="3"/>
    <n v="3"/>
    <x v="0"/>
  </r>
  <r>
    <s v="08PJN0498A"/>
    <x v="0"/>
    <x v="0"/>
    <s v="JARDIN DE NIÑOS KIDOOS"/>
    <n v="37"/>
    <x v="19"/>
    <n v="1"/>
    <s v="JUÁREZ"/>
    <s v="CALLE RIO ALAMO"/>
    <x v="0"/>
    <x v="1"/>
    <x v="3"/>
    <x v="0"/>
    <x v="2"/>
    <x v="0"/>
    <s v="08FZP0022H"/>
    <s v="08FJZ0004Y"/>
    <x v="8"/>
    <x v="8"/>
    <n v="16"/>
    <n v="8"/>
    <n v="24"/>
    <n v="16"/>
    <n v="8"/>
    <n v="24"/>
    <n v="0"/>
    <n v="0"/>
    <n v="0"/>
    <n v="0"/>
    <x v="0"/>
    <n v="0"/>
    <x v="0"/>
    <n v="0"/>
    <n v="5"/>
    <n v="0"/>
    <n v="5"/>
    <n v="0"/>
    <x v="0"/>
    <n v="0"/>
    <x v="0"/>
    <n v="6"/>
    <n v="6"/>
    <n v="12"/>
    <n v="0"/>
    <x v="0"/>
    <n v="0"/>
    <x v="0"/>
    <n v="5"/>
    <n v="2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8"/>
    <n v="24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0"/>
    <x v="0"/>
    <x v="1"/>
    <n v="0"/>
    <n v="5"/>
    <n v="0"/>
    <n v="2"/>
    <x v="0"/>
    <x v="0"/>
    <x v="1"/>
    <x v="0"/>
    <x v="0"/>
    <x v="0"/>
    <n v="1"/>
    <n v="2"/>
    <n v="3"/>
    <n v="3"/>
    <x v="0"/>
  </r>
  <r>
    <s v="08PJN0503W"/>
    <x v="0"/>
    <x v="0"/>
    <s v="ESCUELA PREESCOLAR LA GLORIA DE LOS NIÑOS"/>
    <n v="19"/>
    <x v="13"/>
    <n v="1"/>
    <s v="CHIHUAHUA"/>
    <s v="AVENIDA HEROICO COLEGIO MILITAR"/>
    <x v="0"/>
    <x v="1"/>
    <x v="3"/>
    <x v="0"/>
    <x v="2"/>
    <x v="0"/>
    <s v="08FZP0154Z"/>
    <s v="08FJZ0115C"/>
    <x v="6"/>
    <x v="5"/>
    <n v="15"/>
    <n v="10"/>
    <n v="25"/>
    <n v="15"/>
    <n v="10"/>
    <n v="25"/>
    <n v="0"/>
    <n v="0"/>
    <n v="0"/>
    <n v="0"/>
    <x v="0"/>
    <n v="0"/>
    <x v="0"/>
    <n v="0"/>
    <n v="12"/>
    <n v="11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1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1"/>
    <x v="0"/>
    <x v="0"/>
    <x v="0"/>
    <x v="0"/>
    <x v="0"/>
    <x v="9"/>
    <n v="0"/>
    <n v="5"/>
    <n v="0"/>
    <n v="1"/>
    <x v="0"/>
    <x v="0"/>
    <x v="0"/>
    <x v="0"/>
    <x v="0"/>
    <x v="0"/>
    <n v="1"/>
    <n v="1"/>
    <n v="2"/>
    <n v="2"/>
    <x v="0"/>
  </r>
  <r>
    <s v="08PJN0505U"/>
    <x v="0"/>
    <x v="0"/>
    <s v="COLEGIO ANTARES"/>
    <n v="37"/>
    <x v="19"/>
    <n v="1"/>
    <s v="JUÁREZ"/>
    <s v="CALLE CAYETANO LOPEZ"/>
    <x v="0"/>
    <x v="1"/>
    <x v="3"/>
    <x v="0"/>
    <x v="2"/>
    <x v="0"/>
    <s v="08FZP0007P"/>
    <m/>
    <x v="14"/>
    <x v="8"/>
    <n v="23"/>
    <n v="33"/>
    <n v="56"/>
    <n v="23"/>
    <n v="33"/>
    <n v="56"/>
    <n v="0"/>
    <n v="0"/>
    <n v="0"/>
    <n v="0"/>
    <x v="0"/>
    <n v="0"/>
    <x v="0"/>
    <n v="0"/>
    <n v="3"/>
    <n v="5"/>
    <n v="8"/>
    <n v="0"/>
    <x v="0"/>
    <n v="0"/>
    <x v="0"/>
    <n v="3"/>
    <n v="7"/>
    <n v="10"/>
    <n v="0"/>
    <x v="0"/>
    <n v="0"/>
    <x v="0"/>
    <n v="11"/>
    <n v="16"/>
    <n v="2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8"/>
    <n v="45"/>
    <x v="0"/>
    <x v="2"/>
    <x v="1"/>
    <x v="0"/>
    <x v="0"/>
    <x v="0"/>
    <n v="1"/>
    <n v="4"/>
    <x v="0"/>
    <x v="0"/>
    <x v="0"/>
    <x v="0"/>
    <x v="0"/>
    <x v="0"/>
    <x v="0"/>
    <x v="0"/>
    <x v="1"/>
    <n v="2"/>
    <x v="0"/>
    <x v="0"/>
    <x v="3"/>
    <x v="0"/>
    <x v="0"/>
    <x v="1"/>
    <x v="0"/>
    <x v="0"/>
    <x v="0"/>
    <x v="3"/>
    <x v="1"/>
    <x v="7"/>
    <n v="0"/>
    <n v="18"/>
    <n v="1"/>
    <n v="3"/>
    <x v="0"/>
    <x v="2"/>
    <x v="1"/>
    <x v="0"/>
    <x v="0"/>
    <x v="0"/>
    <n v="1"/>
    <n v="4"/>
    <n v="5"/>
    <n v="5"/>
    <x v="0"/>
  </r>
  <r>
    <s v="08PJN0507S"/>
    <x v="0"/>
    <x v="0"/>
    <s v="COLEGIO BRUSELAS"/>
    <n v="19"/>
    <x v="13"/>
    <n v="1"/>
    <s v="CHIHUAHUA"/>
    <s v="CALLE REPÚBLICA DE ECUADOR"/>
    <x v="0"/>
    <x v="1"/>
    <x v="3"/>
    <x v="0"/>
    <x v="2"/>
    <x v="0"/>
    <s v="08FZP0101U"/>
    <s v="08FJZ0116B"/>
    <x v="6"/>
    <x v="5"/>
    <n v="0"/>
    <n v="6"/>
    <n v="6"/>
    <n v="0"/>
    <n v="6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509Q"/>
    <x v="0"/>
    <x v="0"/>
    <s v="COLEGIO VIGOTSKY"/>
    <n v="19"/>
    <x v="13"/>
    <n v="1"/>
    <s v="CHIHUAHUA"/>
    <s v="CALLE CUARTA"/>
    <x v="0"/>
    <x v="1"/>
    <x v="3"/>
    <x v="0"/>
    <x v="2"/>
    <x v="0"/>
    <s v="08FZP0102T"/>
    <s v="08FJZ0115C"/>
    <x v="6"/>
    <x v="5"/>
    <n v="14"/>
    <n v="25"/>
    <n v="39"/>
    <n v="14"/>
    <n v="25"/>
    <n v="39"/>
    <n v="0"/>
    <n v="0"/>
    <n v="0"/>
    <n v="0"/>
    <x v="0"/>
    <n v="0"/>
    <x v="0"/>
    <n v="0"/>
    <n v="4"/>
    <n v="1"/>
    <n v="5"/>
    <n v="0"/>
    <x v="0"/>
    <n v="0"/>
    <x v="0"/>
    <n v="4"/>
    <n v="6"/>
    <n v="10"/>
    <n v="0"/>
    <x v="0"/>
    <n v="0"/>
    <x v="0"/>
    <n v="9"/>
    <n v="14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21"/>
    <n v="38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1"/>
    <x v="1"/>
    <x v="0"/>
    <x v="0"/>
    <x v="0"/>
    <x v="0"/>
    <x v="1"/>
    <x v="1"/>
    <x v="11"/>
    <n v="0"/>
    <n v="9"/>
    <n v="0"/>
    <n v="2"/>
    <x v="1"/>
    <x v="0"/>
    <x v="0"/>
    <x v="0"/>
    <x v="0"/>
    <x v="0"/>
    <n v="1"/>
    <n v="2"/>
    <n v="3"/>
    <n v="3"/>
    <x v="0"/>
  </r>
  <r>
    <s v="08PJN0511E"/>
    <x v="0"/>
    <x v="0"/>
    <s v="INSTITUTO BILINGÜE CONETL"/>
    <n v="37"/>
    <x v="19"/>
    <n v="1"/>
    <s v="JUÁREZ"/>
    <s v="CALLE SIMONA BARBA"/>
    <x v="0"/>
    <x v="1"/>
    <x v="3"/>
    <x v="0"/>
    <x v="2"/>
    <x v="0"/>
    <s v="08FZP0007P"/>
    <m/>
    <x v="14"/>
    <x v="8"/>
    <n v="43"/>
    <n v="47"/>
    <n v="90"/>
    <n v="43"/>
    <n v="47"/>
    <n v="90"/>
    <n v="0"/>
    <n v="0"/>
    <n v="0"/>
    <n v="0"/>
    <x v="0"/>
    <n v="0"/>
    <x v="0"/>
    <n v="0"/>
    <n v="9"/>
    <n v="2"/>
    <n v="11"/>
    <n v="0"/>
    <x v="0"/>
    <n v="0"/>
    <x v="0"/>
    <n v="10"/>
    <n v="18"/>
    <n v="28"/>
    <n v="0"/>
    <x v="0"/>
    <n v="0"/>
    <x v="0"/>
    <n v="14"/>
    <n v="18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"/>
    <n v="38"/>
    <n v="71"/>
    <x v="1"/>
    <x v="2"/>
    <x v="0"/>
    <x v="0"/>
    <x v="0"/>
    <x v="0"/>
    <n v="1"/>
    <n v="4"/>
    <x v="0"/>
    <x v="1"/>
    <x v="1"/>
    <x v="0"/>
    <x v="0"/>
    <x v="0"/>
    <x v="0"/>
    <x v="0"/>
    <x v="0"/>
    <n v="4"/>
    <x v="0"/>
    <x v="0"/>
    <x v="3"/>
    <x v="0"/>
    <x v="0"/>
    <x v="0"/>
    <x v="0"/>
    <x v="0"/>
    <x v="2"/>
    <x v="3"/>
    <x v="2"/>
    <x v="4"/>
    <n v="0"/>
    <n v="20"/>
    <n v="0"/>
    <n v="4"/>
    <x v="1"/>
    <x v="2"/>
    <x v="0"/>
    <x v="0"/>
    <x v="0"/>
    <x v="0"/>
    <n v="1"/>
    <n v="4"/>
    <n v="5"/>
    <n v="5"/>
    <x v="0"/>
  </r>
  <r>
    <s v="08PJN0513C"/>
    <x v="0"/>
    <x v="0"/>
    <s v="CENTRO EDUCATIVO JUAN JACOBO ROUSSEAU"/>
    <n v="19"/>
    <x v="13"/>
    <n v="1"/>
    <s v="CHIHUAHUA"/>
    <s v="CALLE 22"/>
    <x v="0"/>
    <x v="1"/>
    <x v="3"/>
    <x v="0"/>
    <x v="2"/>
    <x v="0"/>
    <s v="08FZP0102T"/>
    <s v="08FJZ0115C"/>
    <x v="6"/>
    <x v="5"/>
    <n v="47"/>
    <n v="40"/>
    <n v="87"/>
    <n v="47"/>
    <n v="40"/>
    <n v="87"/>
    <n v="0"/>
    <n v="0"/>
    <n v="0"/>
    <n v="0"/>
    <x v="0"/>
    <n v="0"/>
    <x v="0"/>
    <n v="0"/>
    <n v="15"/>
    <n v="9"/>
    <n v="24"/>
    <n v="0"/>
    <x v="0"/>
    <n v="0"/>
    <x v="0"/>
    <n v="15"/>
    <n v="15"/>
    <n v="30"/>
    <n v="0"/>
    <x v="0"/>
    <n v="0"/>
    <x v="0"/>
    <n v="13"/>
    <n v="16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40"/>
    <n v="83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1"/>
    <x v="0"/>
    <x v="1"/>
    <x v="0"/>
    <x v="0"/>
    <x v="0"/>
    <x v="1"/>
    <x v="0"/>
    <x v="3"/>
    <n v="0"/>
    <n v="10"/>
    <n v="1"/>
    <n v="2"/>
    <x v="0"/>
    <x v="0"/>
    <x v="0"/>
    <x v="0"/>
    <x v="0"/>
    <x v="0"/>
    <n v="3"/>
    <n v="3"/>
    <n v="7"/>
    <n v="6"/>
    <x v="0"/>
  </r>
  <r>
    <s v="08PJN0517Z"/>
    <x v="0"/>
    <x v="0"/>
    <s v="INSTITUTO CELESTINE FREINET"/>
    <n v="17"/>
    <x v="16"/>
    <n v="1"/>
    <s v="CUAUHTÉMOC"/>
    <s v="AVENIDA LIBERTAD"/>
    <x v="0"/>
    <x v="1"/>
    <x v="3"/>
    <x v="0"/>
    <x v="2"/>
    <x v="0"/>
    <s v="08FZP0110B"/>
    <s v="08FJZ0105W"/>
    <x v="2"/>
    <x v="1"/>
    <n v="13"/>
    <n v="9"/>
    <n v="22"/>
    <n v="13"/>
    <n v="9"/>
    <n v="22"/>
    <n v="0"/>
    <n v="0"/>
    <n v="0"/>
    <n v="0"/>
    <x v="0"/>
    <n v="0"/>
    <x v="0"/>
    <n v="0"/>
    <n v="0"/>
    <n v="0"/>
    <n v="0"/>
    <n v="0"/>
    <x v="0"/>
    <n v="0"/>
    <x v="0"/>
    <n v="5"/>
    <n v="5"/>
    <n v="10"/>
    <n v="0"/>
    <x v="0"/>
    <n v="0"/>
    <x v="0"/>
    <n v="3"/>
    <n v="6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1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2"/>
    <n v="2"/>
    <x v="0"/>
  </r>
  <r>
    <s v="08PJN0518Y"/>
    <x v="0"/>
    <x v="0"/>
    <s v="COLEGIO PARTICULAR JOSE REYES ESTRADA"/>
    <n v="37"/>
    <x v="19"/>
    <n v="1"/>
    <s v="JUÁREZ"/>
    <s v="CALLE JOSE REYES ESTRADA"/>
    <x v="0"/>
    <x v="1"/>
    <x v="3"/>
    <x v="0"/>
    <x v="2"/>
    <x v="0"/>
    <s v="08FZP0261H"/>
    <s v="08FJZ0101Z"/>
    <x v="8"/>
    <x v="8"/>
    <n v="13"/>
    <n v="19"/>
    <n v="32"/>
    <n v="13"/>
    <n v="19"/>
    <n v="32"/>
    <n v="0"/>
    <n v="0"/>
    <n v="0"/>
    <n v="0"/>
    <x v="0"/>
    <n v="0"/>
    <x v="0"/>
    <n v="0"/>
    <n v="2"/>
    <n v="1"/>
    <n v="3"/>
    <n v="0"/>
    <x v="0"/>
    <n v="0"/>
    <x v="0"/>
    <n v="3"/>
    <n v="6"/>
    <n v="9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7"/>
    <n v="3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PJN0520M"/>
    <x v="0"/>
    <x v="0"/>
    <s v="CENTRO EDUCATIVO TOWI"/>
    <n v="37"/>
    <x v="19"/>
    <n v="1"/>
    <s v="JUÁREZ"/>
    <s v="CALLE FIDEL AVILA"/>
    <x v="0"/>
    <x v="1"/>
    <x v="3"/>
    <x v="0"/>
    <x v="2"/>
    <x v="0"/>
    <s v="08FZP0272N"/>
    <s v="08FJZ0004Y"/>
    <x v="8"/>
    <x v="8"/>
    <n v="12"/>
    <n v="14"/>
    <n v="26"/>
    <n v="12"/>
    <n v="14"/>
    <n v="26"/>
    <n v="0"/>
    <n v="0"/>
    <n v="0"/>
    <n v="0"/>
    <x v="0"/>
    <n v="0"/>
    <x v="0"/>
    <n v="0"/>
    <n v="0"/>
    <n v="0"/>
    <n v="0"/>
    <n v="0"/>
    <x v="0"/>
    <n v="0"/>
    <x v="0"/>
    <n v="4"/>
    <n v="3"/>
    <n v="7"/>
    <n v="0"/>
    <x v="0"/>
    <n v="0"/>
    <x v="0"/>
    <n v="8"/>
    <n v="10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3"/>
    <n v="2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PJN0521L"/>
    <x v="0"/>
    <x v="0"/>
    <s v="YERMO Y PARRES"/>
    <n v="43"/>
    <x v="46"/>
    <n v="1"/>
    <s v="MATACHÍ"/>
    <s v="CALLE ALLENDE "/>
    <x v="0"/>
    <x v="1"/>
    <x v="3"/>
    <x v="0"/>
    <x v="2"/>
    <x v="0"/>
    <s v="08FZP0112Z"/>
    <s v="08FJZ0111G"/>
    <x v="2"/>
    <x v="4"/>
    <n v="4"/>
    <n v="3"/>
    <n v="7"/>
    <n v="4"/>
    <n v="3"/>
    <n v="7"/>
    <n v="0"/>
    <n v="0"/>
    <n v="0"/>
    <n v="0"/>
    <x v="0"/>
    <n v="0"/>
    <x v="0"/>
    <n v="0"/>
    <n v="0"/>
    <n v="0"/>
    <n v="0"/>
    <n v="0"/>
    <x v="0"/>
    <n v="0"/>
    <x v="0"/>
    <n v="2"/>
    <n v="0"/>
    <n v="2"/>
    <n v="0"/>
    <x v="0"/>
    <n v="0"/>
    <x v="0"/>
    <n v="1"/>
    <n v="0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0"/>
    <n v="3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1"/>
    <x v="0"/>
    <x v="0"/>
    <x v="0"/>
    <x v="0"/>
    <x v="0"/>
    <x v="0"/>
    <n v="1"/>
    <n v="1"/>
    <n v="1"/>
    <n v="1"/>
    <x v="0"/>
  </r>
  <r>
    <s v="08PJN0525H"/>
    <x v="0"/>
    <x v="0"/>
    <s v="COLEGIO VIDA CON FUTURO"/>
    <n v="32"/>
    <x v="18"/>
    <n v="1"/>
    <s v="HIDALGO DEL PARRAL"/>
    <s v="CALLE OJO DE ALMANCEÑA"/>
    <x v="0"/>
    <x v="1"/>
    <x v="3"/>
    <x v="0"/>
    <x v="2"/>
    <x v="0"/>
    <s v="08FZP0003T"/>
    <m/>
    <x v="10"/>
    <x v="7"/>
    <n v="16"/>
    <n v="17"/>
    <n v="33"/>
    <n v="16"/>
    <n v="17"/>
    <n v="33"/>
    <n v="0"/>
    <n v="0"/>
    <n v="0"/>
    <n v="0"/>
    <x v="0"/>
    <n v="0"/>
    <x v="0"/>
    <n v="0"/>
    <n v="0"/>
    <n v="0"/>
    <n v="0"/>
    <n v="0"/>
    <x v="0"/>
    <n v="0"/>
    <x v="0"/>
    <n v="3"/>
    <n v="1"/>
    <n v="4"/>
    <n v="0"/>
    <x v="0"/>
    <n v="0"/>
    <x v="0"/>
    <n v="9"/>
    <n v="4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5"/>
    <n v="17"/>
    <x v="0"/>
    <x v="0"/>
    <x v="0"/>
    <x v="0"/>
    <x v="0"/>
    <x v="0"/>
    <n v="1"/>
    <n v="1"/>
    <x v="0"/>
    <x v="1"/>
    <x v="1"/>
    <x v="0"/>
    <x v="0"/>
    <x v="0"/>
    <x v="0"/>
    <x v="0"/>
    <x v="0"/>
    <n v="1"/>
    <x v="0"/>
    <x v="0"/>
    <x v="3"/>
    <x v="0"/>
    <x v="0"/>
    <x v="0"/>
    <x v="0"/>
    <x v="0"/>
    <x v="0"/>
    <x v="0"/>
    <x v="0"/>
    <x v="1"/>
    <n v="0"/>
    <n v="4"/>
    <n v="0"/>
    <n v="1"/>
    <x v="0"/>
    <x v="0"/>
    <x v="0"/>
    <x v="0"/>
    <x v="0"/>
    <x v="0"/>
    <n v="1"/>
    <n v="1"/>
    <n v="2"/>
    <n v="2"/>
    <x v="0"/>
  </r>
  <r>
    <s v="08PJN0527F"/>
    <x v="0"/>
    <x v="0"/>
    <s v="INSTITUTO LIBERTADORES"/>
    <n v="50"/>
    <x v="30"/>
    <n v="1"/>
    <s v="NUEVO CASAS GRANDES"/>
    <s v="CALLE JOAQUIN TERRAZAS"/>
    <x v="0"/>
    <x v="1"/>
    <x v="3"/>
    <x v="0"/>
    <x v="2"/>
    <x v="0"/>
    <s v="08FZP0017W"/>
    <m/>
    <x v="14"/>
    <x v="9"/>
    <n v="21"/>
    <n v="13"/>
    <n v="34"/>
    <n v="21"/>
    <n v="13"/>
    <n v="34"/>
    <n v="0"/>
    <n v="0"/>
    <n v="0"/>
    <n v="0"/>
    <x v="0"/>
    <n v="0"/>
    <x v="0"/>
    <n v="0"/>
    <n v="1"/>
    <n v="1"/>
    <n v="2"/>
    <n v="0"/>
    <x v="0"/>
    <n v="0"/>
    <x v="0"/>
    <n v="9"/>
    <n v="8"/>
    <n v="17"/>
    <n v="0"/>
    <x v="0"/>
    <n v="0"/>
    <x v="0"/>
    <n v="12"/>
    <n v="8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17"/>
    <n v="39"/>
    <x v="1"/>
    <x v="1"/>
    <x v="2"/>
    <x v="0"/>
    <x v="0"/>
    <x v="0"/>
    <n v="0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0"/>
    <x v="1"/>
    <x v="1"/>
    <x v="11"/>
    <n v="0"/>
    <n v="10"/>
    <n v="0"/>
    <n v="4"/>
    <x v="1"/>
    <x v="1"/>
    <x v="2"/>
    <x v="0"/>
    <x v="0"/>
    <x v="0"/>
    <n v="0"/>
    <n v="4"/>
    <n v="4"/>
    <n v="4"/>
    <x v="0"/>
  </r>
  <r>
    <s v="08PJN0529D"/>
    <x v="0"/>
    <x v="0"/>
    <s v="INSTITUTO MONTESSORI CORAZON DE NIÑO"/>
    <n v="32"/>
    <x v="18"/>
    <n v="1"/>
    <s v="HIDALGO DEL PARRAL"/>
    <s v="CALLE JESUS OBESO"/>
    <x v="0"/>
    <x v="1"/>
    <x v="3"/>
    <x v="0"/>
    <x v="2"/>
    <x v="0"/>
    <s v="08FZP0120I"/>
    <s v="08FJZ0107U"/>
    <x v="7"/>
    <x v="7"/>
    <n v="18"/>
    <n v="20"/>
    <n v="38"/>
    <n v="18"/>
    <n v="20"/>
    <n v="38"/>
    <n v="0"/>
    <n v="0"/>
    <n v="0"/>
    <n v="0"/>
    <x v="0"/>
    <n v="0"/>
    <x v="0"/>
    <n v="0"/>
    <n v="1"/>
    <n v="4"/>
    <n v="5"/>
    <n v="0"/>
    <x v="0"/>
    <n v="0"/>
    <x v="0"/>
    <n v="9"/>
    <n v="6"/>
    <n v="15"/>
    <n v="0"/>
    <x v="0"/>
    <n v="0"/>
    <x v="0"/>
    <n v="9"/>
    <n v="10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0"/>
    <n v="3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1"/>
    <x v="0"/>
    <x v="0"/>
    <x v="0"/>
    <x v="0"/>
    <x v="0"/>
    <x v="0"/>
    <x v="0"/>
    <n v="0"/>
    <n v="3"/>
    <n v="0"/>
    <n v="1"/>
    <x v="0"/>
    <x v="0"/>
    <x v="0"/>
    <x v="0"/>
    <x v="0"/>
    <x v="0"/>
    <n v="1"/>
    <n v="1"/>
    <n v="1"/>
    <n v="1"/>
    <x v="0"/>
  </r>
  <r>
    <s v="08PJN0537M"/>
    <x v="0"/>
    <x v="0"/>
    <s v="FRAY BARTOLOME DE LAS CASAS"/>
    <n v="65"/>
    <x v="0"/>
    <n v="12"/>
    <s v="CEROCAHUI"/>
    <s v="CALLE ANDRES LARA"/>
    <x v="0"/>
    <x v="1"/>
    <x v="3"/>
    <x v="0"/>
    <x v="2"/>
    <x v="0"/>
    <s v="08FZP0019U"/>
    <m/>
    <x v="14"/>
    <x v="0"/>
    <n v="21"/>
    <n v="32"/>
    <n v="53"/>
    <n v="21"/>
    <n v="32"/>
    <n v="53"/>
    <n v="0"/>
    <n v="0"/>
    <n v="0"/>
    <n v="0"/>
    <x v="0"/>
    <n v="0"/>
    <x v="0"/>
    <n v="0"/>
    <n v="0"/>
    <n v="2"/>
    <n v="2"/>
    <n v="0"/>
    <x v="0"/>
    <n v="0"/>
    <x v="0"/>
    <n v="0"/>
    <n v="4"/>
    <n v="4"/>
    <n v="0"/>
    <x v="0"/>
    <n v="0"/>
    <x v="0"/>
    <n v="5"/>
    <n v="13"/>
    <n v="1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9"/>
    <n v="24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2"/>
    <x v="0"/>
    <x v="0"/>
    <x v="0"/>
    <x v="0"/>
    <x v="0"/>
    <x v="0"/>
    <n v="2"/>
    <n v="2"/>
    <n v="6"/>
    <n v="3"/>
    <x v="0"/>
  </r>
  <r>
    <s v="08PJN0538L"/>
    <x v="0"/>
    <x v="0"/>
    <s v="COLEGIO GUADALUPANO DE CIUDAD JUAREZ"/>
    <n v="37"/>
    <x v="19"/>
    <n v="1"/>
    <s v="JUÁREZ"/>
    <s v="CALZADA DEL RIO"/>
    <x v="0"/>
    <x v="1"/>
    <x v="3"/>
    <x v="0"/>
    <x v="2"/>
    <x v="0"/>
    <s v="08FZP0139G"/>
    <s v="08FJZ0104X"/>
    <x v="8"/>
    <x v="8"/>
    <n v="35"/>
    <n v="30"/>
    <n v="65"/>
    <n v="35"/>
    <n v="30"/>
    <n v="65"/>
    <n v="0"/>
    <n v="0"/>
    <n v="0"/>
    <n v="0"/>
    <x v="0"/>
    <n v="0"/>
    <x v="0"/>
    <n v="0"/>
    <n v="6"/>
    <n v="7"/>
    <n v="13"/>
    <n v="0"/>
    <x v="0"/>
    <n v="0"/>
    <x v="0"/>
    <n v="11"/>
    <n v="14"/>
    <n v="25"/>
    <n v="0"/>
    <x v="0"/>
    <n v="0"/>
    <x v="0"/>
    <n v="15"/>
    <n v="14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5"/>
    <n v="67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1"/>
    <n v="0"/>
    <n v="7"/>
    <n v="0"/>
    <n v="3"/>
    <x v="1"/>
    <x v="1"/>
    <x v="1"/>
    <x v="0"/>
    <x v="0"/>
    <x v="0"/>
    <n v="0"/>
    <n v="3"/>
    <n v="3"/>
    <n v="3"/>
    <x v="0"/>
  </r>
  <r>
    <s v="08PJN0542Y"/>
    <x v="0"/>
    <x v="0"/>
    <s v="CENTRO DE INTEGRACION Y MULTIPLE APRENDIZAJE (HISTORIAS Y CUENTOS)"/>
    <n v="37"/>
    <x v="19"/>
    <n v="1"/>
    <s v="JUÁREZ"/>
    <s v="CALLE ERENDIRA"/>
    <x v="0"/>
    <x v="1"/>
    <x v="3"/>
    <x v="0"/>
    <x v="2"/>
    <x v="0"/>
    <s v="08FZP0141V"/>
    <s v="08FJZ0004Y"/>
    <x v="8"/>
    <x v="8"/>
    <n v="21"/>
    <n v="20"/>
    <n v="41"/>
    <n v="21"/>
    <n v="20"/>
    <n v="41"/>
    <n v="0"/>
    <n v="0"/>
    <n v="0"/>
    <n v="0"/>
    <x v="0"/>
    <n v="0"/>
    <x v="0"/>
    <n v="0"/>
    <n v="0"/>
    <n v="1"/>
    <n v="1"/>
    <n v="0"/>
    <x v="0"/>
    <n v="0"/>
    <x v="0"/>
    <n v="8"/>
    <n v="7"/>
    <n v="15"/>
    <n v="0"/>
    <x v="0"/>
    <n v="0"/>
    <x v="0"/>
    <n v="16"/>
    <n v="12"/>
    <n v="2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"/>
    <n v="20"/>
    <n v="44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1"/>
    <x v="0"/>
    <x v="11"/>
    <n v="0"/>
    <n v="6"/>
    <n v="0"/>
    <n v="2"/>
    <x v="0"/>
    <x v="0"/>
    <x v="1"/>
    <x v="0"/>
    <x v="0"/>
    <x v="0"/>
    <n v="1"/>
    <n v="2"/>
    <n v="2"/>
    <n v="2"/>
    <x v="0"/>
  </r>
  <r>
    <s v="08PJN0543X"/>
    <x v="0"/>
    <x v="0"/>
    <s v="LEPETIT LEARNING CENTER"/>
    <n v="19"/>
    <x v="13"/>
    <n v="1"/>
    <s v="CHIHUAHUA"/>
    <s v="CALLE JUAN DOMINGUEZ MENDOZA"/>
    <x v="0"/>
    <x v="1"/>
    <x v="3"/>
    <x v="0"/>
    <x v="2"/>
    <x v="0"/>
    <s v="08FZP0104R"/>
    <s v="08FJZ0116B"/>
    <x v="6"/>
    <x v="5"/>
    <n v="18"/>
    <n v="15"/>
    <n v="33"/>
    <n v="18"/>
    <n v="15"/>
    <n v="33"/>
    <n v="0"/>
    <n v="0"/>
    <n v="0"/>
    <n v="0"/>
    <x v="0"/>
    <n v="0"/>
    <x v="0"/>
    <n v="0"/>
    <n v="3"/>
    <n v="5"/>
    <n v="8"/>
    <n v="0"/>
    <x v="0"/>
    <n v="0"/>
    <x v="0"/>
    <n v="6"/>
    <n v="2"/>
    <n v="8"/>
    <n v="0"/>
    <x v="0"/>
    <n v="0"/>
    <x v="0"/>
    <n v="8"/>
    <n v="6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3"/>
    <n v="30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0"/>
    <x v="1"/>
    <x v="0"/>
    <x v="0"/>
    <x v="0"/>
    <x v="3"/>
    <x v="0"/>
    <x v="9"/>
    <n v="0"/>
    <n v="9"/>
    <n v="0"/>
    <n v="3"/>
    <x v="1"/>
    <x v="1"/>
    <x v="1"/>
    <x v="0"/>
    <x v="0"/>
    <x v="0"/>
    <n v="0"/>
    <n v="3"/>
    <n v="7"/>
    <n v="3"/>
    <x v="0"/>
  </r>
  <r>
    <s v="08PJN0544W"/>
    <x v="0"/>
    <x v="0"/>
    <s v="COLEGIO CUMBRES"/>
    <n v="19"/>
    <x v="13"/>
    <n v="1"/>
    <s v="CHIHUAHUA"/>
    <s v="CALLE UNIVERSIDAD DE OXFORD"/>
    <x v="0"/>
    <x v="1"/>
    <x v="3"/>
    <x v="0"/>
    <x v="2"/>
    <x v="0"/>
    <s v="08FZP0135K"/>
    <s v="08FJZ0113E"/>
    <x v="6"/>
    <x v="5"/>
    <n v="91"/>
    <n v="90"/>
    <n v="181"/>
    <n v="91"/>
    <n v="90"/>
    <n v="181"/>
    <n v="0"/>
    <n v="0"/>
    <n v="0"/>
    <n v="0"/>
    <x v="0"/>
    <n v="0"/>
    <x v="0"/>
    <n v="0"/>
    <n v="18"/>
    <n v="32"/>
    <n v="50"/>
    <n v="0"/>
    <x v="0"/>
    <n v="0"/>
    <x v="0"/>
    <n v="35"/>
    <n v="30"/>
    <n v="65"/>
    <n v="0"/>
    <x v="0"/>
    <n v="0"/>
    <x v="0"/>
    <n v="47"/>
    <n v="35"/>
    <n v="8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0"/>
    <n v="97"/>
    <n v="197"/>
    <x v="0"/>
    <x v="0"/>
    <x v="0"/>
    <x v="0"/>
    <x v="0"/>
    <x v="0"/>
    <n v="4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4"/>
    <x v="0"/>
    <x v="1"/>
    <n v="0"/>
    <n v="12"/>
    <n v="0"/>
    <n v="4"/>
    <x v="0"/>
    <x v="0"/>
    <x v="0"/>
    <x v="0"/>
    <x v="0"/>
    <x v="0"/>
    <n v="4"/>
    <n v="4"/>
    <n v="8"/>
    <n v="8"/>
    <x v="0"/>
  </r>
  <r>
    <s v="08PJN0545V"/>
    <x v="0"/>
    <x v="0"/>
    <s v="COLEGIO JUAN PABLO II"/>
    <n v="37"/>
    <x v="19"/>
    <n v="1"/>
    <s v="JUÁREZ"/>
    <s v="CALLE MARCELO CARAVEO"/>
    <x v="0"/>
    <x v="1"/>
    <x v="3"/>
    <x v="0"/>
    <x v="2"/>
    <x v="0"/>
    <s v="08FZP0007P"/>
    <m/>
    <x v="14"/>
    <x v="8"/>
    <n v="13"/>
    <n v="11"/>
    <n v="24"/>
    <n v="13"/>
    <n v="11"/>
    <n v="24"/>
    <n v="0"/>
    <n v="0"/>
    <n v="0"/>
    <n v="0"/>
    <x v="0"/>
    <n v="0"/>
    <x v="0"/>
    <n v="0"/>
    <n v="3"/>
    <n v="3"/>
    <n v="6"/>
    <n v="0"/>
    <x v="0"/>
    <n v="0"/>
    <x v="0"/>
    <n v="5"/>
    <n v="4"/>
    <n v="9"/>
    <n v="0"/>
    <x v="0"/>
    <n v="0"/>
    <x v="0"/>
    <n v="4"/>
    <n v="4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1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1"/>
    <x v="11"/>
    <n v="0"/>
    <n v="6"/>
    <n v="0"/>
    <n v="1"/>
    <x v="0"/>
    <x v="0"/>
    <x v="0"/>
    <x v="0"/>
    <x v="0"/>
    <x v="0"/>
    <n v="1"/>
    <n v="1"/>
    <n v="1"/>
    <n v="1"/>
    <x v="0"/>
  </r>
  <r>
    <s v="08PJN0546U"/>
    <x v="0"/>
    <x v="0"/>
    <s v="PREESCOLAR IGNACIO DUARTE TARIN"/>
    <n v="37"/>
    <x v="19"/>
    <n v="1"/>
    <s v="JUÁREZ"/>
    <s v="CALLE FRANCISCA GOMEZ VELETA"/>
    <x v="0"/>
    <x v="1"/>
    <x v="3"/>
    <x v="0"/>
    <x v="2"/>
    <x v="0"/>
    <s v="08FZP0007P"/>
    <m/>
    <x v="14"/>
    <x v="8"/>
    <n v="30"/>
    <n v="24"/>
    <n v="54"/>
    <n v="30"/>
    <n v="24"/>
    <n v="54"/>
    <n v="0"/>
    <n v="0"/>
    <n v="0"/>
    <n v="0"/>
    <x v="0"/>
    <n v="0"/>
    <x v="0"/>
    <n v="0"/>
    <n v="2"/>
    <n v="3"/>
    <n v="5"/>
    <n v="0"/>
    <x v="0"/>
    <n v="0"/>
    <x v="0"/>
    <n v="10"/>
    <n v="5"/>
    <n v="15"/>
    <n v="0"/>
    <x v="0"/>
    <n v="0"/>
    <x v="0"/>
    <n v="16"/>
    <n v="18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"/>
    <n v="26"/>
    <n v="54"/>
    <x v="0"/>
    <x v="1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1"/>
    <x v="9"/>
    <x v="9"/>
    <n v="0"/>
    <n v="11"/>
    <n v="0"/>
    <n v="4"/>
    <x v="0"/>
    <x v="1"/>
    <x v="2"/>
    <x v="0"/>
    <x v="0"/>
    <x v="0"/>
    <n v="1"/>
    <n v="4"/>
    <n v="3"/>
    <n v="3"/>
    <x v="0"/>
  </r>
  <r>
    <s v="08PJN0547T"/>
    <x v="0"/>
    <x v="0"/>
    <s v="PREESCOLAR KONIMI"/>
    <n v="37"/>
    <x v="19"/>
    <n v="1"/>
    <s v="JUÁREZ"/>
    <s v="CALLE TLATOLE"/>
    <x v="0"/>
    <x v="1"/>
    <x v="3"/>
    <x v="0"/>
    <x v="2"/>
    <x v="0"/>
    <s v="08FZP0007P"/>
    <m/>
    <x v="14"/>
    <x v="8"/>
    <n v="39"/>
    <n v="24"/>
    <n v="63"/>
    <n v="39"/>
    <n v="24"/>
    <n v="63"/>
    <n v="0"/>
    <n v="0"/>
    <n v="0"/>
    <n v="0"/>
    <x v="0"/>
    <n v="0"/>
    <x v="0"/>
    <n v="0"/>
    <n v="7"/>
    <n v="2"/>
    <n v="9"/>
    <n v="0"/>
    <x v="0"/>
    <n v="0"/>
    <x v="0"/>
    <n v="10"/>
    <n v="11"/>
    <n v="21"/>
    <n v="0"/>
    <x v="0"/>
    <n v="0"/>
    <x v="0"/>
    <n v="15"/>
    <n v="17"/>
    <n v="3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"/>
    <n v="30"/>
    <n v="62"/>
    <x v="0"/>
    <x v="1"/>
    <x v="0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1"/>
    <n v="0"/>
    <n v="6"/>
    <n v="0"/>
    <n v="3"/>
    <x v="0"/>
    <x v="1"/>
    <x v="0"/>
    <x v="0"/>
    <x v="0"/>
    <x v="0"/>
    <n v="2"/>
    <n v="3"/>
    <n v="6"/>
    <n v="5"/>
    <x v="0"/>
  </r>
  <r>
    <s v="08PJN0548S"/>
    <x v="0"/>
    <x v="0"/>
    <s v="CENTRO EDUCATIVO MARIA MONTESSORI"/>
    <n v="19"/>
    <x v="13"/>
    <n v="1"/>
    <s v="CHIHUAHUA"/>
    <s v="CALLE UNIVERSIDAD AUTÓNOMA DE MORELOS"/>
    <x v="0"/>
    <x v="1"/>
    <x v="3"/>
    <x v="0"/>
    <x v="2"/>
    <x v="0"/>
    <s v="08FZP0135K"/>
    <s v="08FJZ0113E"/>
    <x v="6"/>
    <x v="5"/>
    <n v="15"/>
    <n v="10"/>
    <n v="25"/>
    <n v="15"/>
    <n v="10"/>
    <n v="25"/>
    <n v="0"/>
    <n v="0"/>
    <n v="0"/>
    <n v="0"/>
    <x v="0"/>
    <n v="0"/>
    <x v="0"/>
    <n v="0"/>
    <n v="2"/>
    <n v="4"/>
    <n v="6"/>
    <n v="0"/>
    <x v="0"/>
    <n v="0"/>
    <x v="0"/>
    <n v="5"/>
    <n v="2"/>
    <n v="7"/>
    <n v="0"/>
    <x v="0"/>
    <n v="0"/>
    <x v="0"/>
    <n v="5"/>
    <n v="5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"/>
    <n v="11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1"/>
    <n v="1"/>
    <x v="0"/>
  </r>
  <r>
    <s v="08PJN0551F"/>
    <x v="0"/>
    <x v="0"/>
    <s v="EL ALBA MONTESSORI A.C."/>
    <n v="37"/>
    <x v="19"/>
    <n v="1"/>
    <s v="JUÁREZ"/>
    <s v="CALLE BOSQUE CANELOS"/>
    <x v="0"/>
    <x v="1"/>
    <x v="3"/>
    <x v="0"/>
    <x v="2"/>
    <x v="0"/>
    <s v="08FZP0139G"/>
    <s v="08FJZ0104X"/>
    <x v="8"/>
    <x v="8"/>
    <n v="11"/>
    <n v="8"/>
    <n v="19"/>
    <n v="11"/>
    <n v="8"/>
    <n v="19"/>
    <n v="0"/>
    <n v="0"/>
    <n v="0"/>
    <n v="0"/>
    <x v="0"/>
    <n v="0"/>
    <x v="0"/>
    <n v="0"/>
    <n v="5"/>
    <n v="4"/>
    <n v="9"/>
    <n v="0"/>
    <x v="0"/>
    <n v="0"/>
    <x v="0"/>
    <n v="3"/>
    <n v="3"/>
    <n v="6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0"/>
    <n v="20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1"/>
    <x v="0"/>
    <x v="0"/>
    <x v="0"/>
    <x v="0"/>
    <x v="0"/>
    <x v="0"/>
    <n v="1"/>
    <n v="1"/>
    <n v="1"/>
    <n v="1"/>
    <x v="0"/>
  </r>
  <r>
    <s v="08PJN0556A"/>
    <x v="0"/>
    <x v="0"/>
    <s v="PREESCOLAR MANUEL DUBLAN"/>
    <n v="50"/>
    <x v="30"/>
    <n v="1"/>
    <s v="NUEVO CASAS GRANDES"/>
    <s v="AVENIDA MIGUEL HIDALGO"/>
    <x v="0"/>
    <x v="1"/>
    <x v="3"/>
    <x v="0"/>
    <x v="2"/>
    <x v="0"/>
    <s v="08FZP0017W"/>
    <m/>
    <x v="14"/>
    <x v="9"/>
    <n v="14"/>
    <n v="11"/>
    <n v="25"/>
    <n v="14"/>
    <n v="11"/>
    <n v="2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10"/>
    <n v="15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5"/>
    <n v="25"/>
    <x v="0"/>
    <x v="0"/>
    <x v="1"/>
    <x v="0"/>
    <x v="0"/>
    <x v="0"/>
    <n v="0"/>
    <n v="1"/>
    <x v="0"/>
    <x v="1"/>
    <x v="0"/>
    <x v="1"/>
    <x v="0"/>
    <x v="0"/>
    <x v="0"/>
    <x v="0"/>
    <x v="0"/>
    <n v="1"/>
    <x v="0"/>
    <x v="0"/>
    <x v="0"/>
    <x v="1"/>
    <x v="0"/>
    <x v="0"/>
    <x v="0"/>
    <x v="0"/>
    <x v="0"/>
    <x v="1"/>
    <x v="1"/>
    <x v="1"/>
    <n v="0"/>
    <n v="6"/>
    <n v="0"/>
    <n v="1"/>
    <x v="0"/>
    <x v="0"/>
    <x v="1"/>
    <x v="0"/>
    <x v="0"/>
    <x v="0"/>
    <n v="0"/>
    <n v="1"/>
    <n v="1"/>
    <n v="1"/>
    <x v="0"/>
  </r>
  <r>
    <s v="08PJN0558Z"/>
    <x v="0"/>
    <x v="0"/>
    <s v="INSTITUTO BILINGUE FRIDA KAHLO"/>
    <n v="37"/>
    <x v="19"/>
    <n v="1"/>
    <s v="JUÁREZ"/>
    <s v="CALLE VALENTIN FUENTES"/>
    <x v="0"/>
    <x v="1"/>
    <x v="3"/>
    <x v="0"/>
    <x v="2"/>
    <x v="0"/>
    <s v="08FZP0128A"/>
    <s v="08FJZ0103Y"/>
    <x v="8"/>
    <x v="8"/>
    <n v="19"/>
    <n v="25"/>
    <n v="44"/>
    <n v="19"/>
    <n v="25"/>
    <n v="44"/>
    <n v="0"/>
    <n v="0"/>
    <n v="0"/>
    <n v="0"/>
    <x v="0"/>
    <n v="0"/>
    <x v="0"/>
    <n v="0"/>
    <n v="1"/>
    <n v="4"/>
    <n v="5"/>
    <n v="0"/>
    <x v="0"/>
    <n v="0"/>
    <x v="0"/>
    <n v="5"/>
    <n v="8"/>
    <n v="13"/>
    <n v="0"/>
    <x v="0"/>
    <n v="0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3"/>
    <n v="38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1"/>
    <x v="0"/>
    <x v="1"/>
    <n v="0"/>
    <n v="5"/>
    <n v="0"/>
    <n v="2"/>
    <x v="1"/>
    <x v="0"/>
    <x v="0"/>
    <x v="0"/>
    <x v="0"/>
    <x v="0"/>
    <n v="1"/>
    <n v="2"/>
    <n v="3"/>
    <n v="3"/>
    <x v="0"/>
  </r>
  <r>
    <s v="08PJN0562L"/>
    <x v="0"/>
    <x v="0"/>
    <s v="ANTONIO DE OREÑA"/>
    <n v="9"/>
    <x v="3"/>
    <n v="185"/>
    <s v="SISOGUICHI"/>
    <s v="CALLE SISOGUICHI COLONIA CENTRO"/>
    <x v="0"/>
    <x v="1"/>
    <x v="3"/>
    <x v="0"/>
    <x v="2"/>
    <x v="0"/>
    <s v="08FZP0122G"/>
    <s v="08FJZ0106V"/>
    <x v="1"/>
    <x v="0"/>
    <n v="17"/>
    <n v="29"/>
    <n v="46"/>
    <n v="17"/>
    <n v="29"/>
    <n v="46"/>
    <n v="0"/>
    <n v="0"/>
    <n v="0"/>
    <n v="0"/>
    <x v="0"/>
    <n v="0"/>
    <x v="0"/>
    <n v="0"/>
    <n v="0"/>
    <n v="0"/>
    <n v="0"/>
    <n v="0"/>
    <x v="0"/>
    <n v="0"/>
    <x v="0"/>
    <n v="5"/>
    <n v="9"/>
    <n v="14"/>
    <n v="0"/>
    <x v="0"/>
    <n v="0"/>
    <x v="0"/>
    <n v="6"/>
    <n v="11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20"/>
    <n v="31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2"/>
    <x v="0"/>
  </r>
  <r>
    <s v="08PJN0563K"/>
    <x v="0"/>
    <x v="0"/>
    <s v="CENTRO EDUCATIVO SAN FELIPE"/>
    <n v="19"/>
    <x v="13"/>
    <n v="1"/>
    <s v="CHIHUAHUA"/>
    <s v="AVENIDA HEROICO COLEGIO MILITAR"/>
    <x v="0"/>
    <x v="1"/>
    <x v="3"/>
    <x v="0"/>
    <x v="2"/>
    <x v="0"/>
    <s v="08FZP0154Z"/>
    <m/>
    <x v="6"/>
    <x v="5"/>
    <n v="17"/>
    <n v="26"/>
    <n v="43"/>
    <n v="17"/>
    <n v="26"/>
    <n v="43"/>
    <n v="0"/>
    <n v="0"/>
    <n v="0"/>
    <n v="0"/>
    <x v="0"/>
    <n v="0"/>
    <x v="0"/>
    <n v="0"/>
    <n v="0"/>
    <n v="6"/>
    <n v="6"/>
    <n v="0"/>
    <x v="0"/>
    <n v="0"/>
    <x v="0"/>
    <n v="4"/>
    <n v="7"/>
    <n v="11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21"/>
    <n v="31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1"/>
    <x v="0"/>
    <x v="1"/>
    <n v="0"/>
    <n v="8"/>
    <n v="0"/>
    <n v="3"/>
    <x v="1"/>
    <x v="1"/>
    <x v="1"/>
    <x v="0"/>
    <x v="0"/>
    <x v="0"/>
    <n v="0"/>
    <n v="3"/>
    <n v="3"/>
    <n v="3"/>
    <x v="0"/>
  </r>
  <r>
    <s v="08PJN0570U"/>
    <x v="0"/>
    <x v="0"/>
    <s v="BELMONT COLEGIO BILINGUE"/>
    <n v="19"/>
    <x v="13"/>
    <n v="1"/>
    <s v="CHIHUAHUA"/>
    <s v="AVENIDA TORRES DEL PICACHO"/>
    <x v="0"/>
    <x v="1"/>
    <x v="3"/>
    <x v="0"/>
    <x v="2"/>
    <x v="0"/>
    <s v="08FZP0147P"/>
    <s v="08FJZ0113E"/>
    <x v="6"/>
    <x v="5"/>
    <n v="100"/>
    <n v="129"/>
    <n v="229"/>
    <n v="100"/>
    <n v="129"/>
    <n v="229"/>
    <n v="0"/>
    <n v="0"/>
    <n v="0"/>
    <n v="0"/>
    <x v="0"/>
    <n v="0"/>
    <x v="0"/>
    <n v="0"/>
    <n v="29"/>
    <n v="18"/>
    <n v="47"/>
    <n v="0"/>
    <x v="0"/>
    <n v="0"/>
    <x v="0"/>
    <n v="39"/>
    <n v="51"/>
    <n v="90"/>
    <n v="0"/>
    <x v="0"/>
    <n v="0"/>
    <x v="0"/>
    <n v="47"/>
    <n v="48"/>
    <n v="9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5"/>
    <n v="117"/>
    <n v="232"/>
    <x v="2"/>
    <x v="2"/>
    <x v="2"/>
    <x v="0"/>
    <x v="0"/>
    <x v="0"/>
    <n v="2"/>
    <n v="8"/>
    <x v="0"/>
    <x v="1"/>
    <x v="0"/>
    <x v="1"/>
    <x v="0"/>
    <x v="0"/>
    <x v="0"/>
    <x v="0"/>
    <x v="0"/>
    <n v="8"/>
    <x v="0"/>
    <x v="0"/>
    <x v="0"/>
    <x v="2"/>
    <x v="0"/>
    <x v="1"/>
    <x v="0"/>
    <x v="0"/>
    <x v="0"/>
    <x v="6"/>
    <x v="0"/>
    <x v="10"/>
    <n v="0"/>
    <n v="23"/>
    <n v="0"/>
    <n v="8"/>
    <x v="2"/>
    <x v="2"/>
    <x v="2"/>
    <x v="0"/>
    <x v="0"/>
    <x v="0"/>
    <n v="2"/>
    <n v="8"/>
    <n v="10"/>
    <n v="10"/>
    <x v="0"/>
  </r>
  <r>
    <s v="08PJN0571T"/>
    <x v="0"/>
    <x v="0"/>
    <s v="INSTITUTO REINA MADRE"/>
    <n v="37"/>
    <x v="19"/>
    <n v="1"/>
    <s v="JUÁREZ"/>
    <s v="CALLE SIERRA DE LOS ARMADILLOS"/>
    <x v="0"/>
    <x v="1"/>
    <x v="3"/>
    <x v="0"/>
    <x v="2"/>
    <x v="0"/>
    <s v="08FZP0130P"/>
    <s v="08FJZ0101Z"/>
    <x v="8"/>
    <x v="8"/>
    <n v="6"/>
    <n v="5"/>
    <n v="11"/>
    <n v="6"/>
    <n v="5"/>
    <n v="11"/>
    <n v="0"/>
    <n v="0"/>
    <n v="0"/>
    <n v="0"/>
    <x v="0"/>
    <n v="0"/>
    <x v="0"/>
    <n v="0"/>
    <n v="0"/>
    <n v="0"/>
    <n v="0"/>
    <n v="0"/>
    <x v="0"/>
    <n v="0"/>
    <x v="0"/>
    <n v="1"/>
    <n v="4"/>
    <n v="5"/>
    <n v="0"/>
    <x v="0"/>
    <n v="0"/>
    <x v="0"/>
    <n v="1"/>
    <n v="5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9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2"/>
    <n v="1"/>
    <x v="0"/>
  </r>
  <r>
    <s v="08PJN0572S"/>
    <x v="2"/>
    <x v="2"/>
    <s v="TURY II"/>
    <n v="37"/>
    <x v="19"/>
    <n v="1"/>
    <s v="JUÁREZ"/>
    <s v="PROLONGACIÓN AVENIDA DE LAS TORRES"/>
    <x v="0"/>
    <x v="1"/>
    <x v="3"/>
    <x v="0"/>
    <x v="2"/>
    <x v="0"/>
    <s v="08FZP0158V"/>
    <s v="08FJZ0004Y"/>
    <x v="8"/>
    <x v="8"/>
    <n v="15"/>
    <n v="18"/>
    <n v="33"/>
    <n v="15"/>
    <n v="18"/>
    <n v="3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574Q"/>
    <x v="0"/>
    <x v="0"/>
    <s v="COLEGIO MONTESSORI SAN ANGEL"/>
    <n v="37"/>
    <x v="19"/>
    <n v="1"/>
    <s v="JUÁREZ"/>
    <s v="CAMINO ESCUDERO"/>
    <x v="0"/>
    <x v="1"/>
    <x v="3"/>
    <x v="0"/>
    <x v="2"/>
    <x v="0"/>
    <s v="08FZP0139G"/>
    <s v="08FJZ0104X"/>
    <x v="8"/>
    <x v="8"/>
    <n v="6"/>
    <n v="11"/>
    <n v="17"/>
    <n v="6"/>
    <n v="11"/>
    <n v="17"/>
    <n v="0"/>
    <n v="0"/>
    <n v="0"/>
    <n v="0"/>
    <x v="0"/>
    <n v="0"/>
    <x v="0"/>
    <n v="0"/>
    <n v="1"/>
    <n v="4"/>
    <n v="5"/>
    <n v="0"/>
    <x v="0"/>
    <n v="0"/>
    <x v="0"/>
    <n v="1"/>
    <n v="3"/>
    <n v="4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14"/>
    <n v="2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1"/>
    <x v="0"/>
    <x v="0"/>
    <x v="0"/>
    <x v="0"/>
    <x v="0"/>
    <x v="0"/>
    <n v="0"/>
    <n v="3"/>
    <n v="0"/>
    <n v="1"/>
    <x v="0"/>
    <x v="0"/>
    <x v="0"/>
    <x v="0"/>
    <x v="0"/>
    <x v="0"/>
    <n v="1"/>
    <n v="1"/>
    <n v="1"/>
    <n v="1"/>
    <x v="0"/>
  </r>
  <r>
    <s v="08PJN0576O"/>
    <x v="2"/>
    <x v="2"/>
    <s v="TURY I"/>
    <n v="37"/>
    <x v="19"/>
    <n v="1"/>
    <s v="JUÁREZ"/>
    <s v="BOULEVARD INDEPENDENCIA"/>
    <x v="0"/>
    <x v="1"/>
    <x v="3"/>
    <x v="0"/>
    <x v="2"/>
    <x v="0"/>
    <s v="08FZP0142U"/>
    <s v="08FJZ0004Y"/>
    <x v="8"/>
    <x v="8"/>
    <n v="5"/>
    <n v="6"/>
    <n v="11"/>
    <n v="5"/>
    <n v="6"/>
    <n v="11"/>
    <n v="0"/>
    <n v="0"/>
    <n v="0"/>
    <n v="0"/>
    <x v="0"/>
    <n v="0"/>
    <x v="0"/>
    <n v="0"/>
    <n v="16"/>
    <n v="9"/>
    <n v="2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"/>
    <n v="9"/>
    <n v="25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579L"/>
    <x v="0"/>
    <x v="0"/>
    <s v="INSTITUTO MISION DE SENECU"/>
    <n v="37"/>
    <x v="19"/>
    <n v="1"/>
    <s v="JUÁREZ"/>
    <s v="BOULEVARD TEOFILO BORUNDA"/>
    <x v="0"/>
    <x v="1"/>
    <x v="3"/>
    <x v="0"/>
    <x v="2"/>
    <x v="0"/>
    <s v="08FZP0157W"/>
    <s v="08FJZ0004Y"/>
    <x v="8"/>
    <x v="8"/>
    <n v="31"/>
    <n v="44"/>
    <n v="75"/>
    <n v="31"/>
    <n v="44"/>
    <n v="75"/>
    <n v="0"/>
    <n v="0"/>
    <n v="0"/>
    <n v="0"/>
    <x v="0"/>
    <n v="0"/>
    <x v="0"/>
    <n v="0"/>
    <n v="1"/>
    <n v="2"/>
    <n v="3"/>
    <n v="0"/>
    <x v="0"/>
    <n v="0"/>
    <x v="0"/>
    <n v="18"/>
    <n v="10"/>
    <n v="28"/>
    <n v="0"/>
    <x v="0"/>
    <n v="0"/>
    <x v="0"/>
    <n v="17"/>
    <n v="23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35"/>
    <n v="71"/>
    <x v="1"/>
    <x v="1"/>
    <x v="1"/>
    <x v="0"/>
    <x v="0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3"/>
    <x v="0"/>
    <x v="9"/>
    <n v="0"/>
    <n v="10"/>
    <n v="0"/>
    <n v="4"/>
    <x v="1"/>
    <x v="1"/>
    <x v="1"/>
    <x v="0"/>
    <x v="0"/>
    <x v="0"/>
    <n v="1"/>
    <n v="4"/>
    <n v="5"/>
    <n v="5"/>
    <x v="0"/>
  </r>
  <r>
    <s v="08PJN0580A"/>
    <x v="0"/>
    <x v="0"/>
    <s v="COLEGIO LA ROCA"/>
    <n v="21"/>
    <x v="21"/>
    <n v="1"/>
    <s v="DELICIAS"/>
    <s v="CALLE CENTRAL PONIENTE"/>
    <x v="0"/>
    <x v="1"/>
    <x v="3"/>
    <x v="0"/>
    <x v="2"/>
    <x v="0"/>
    <s v="08FZP0015Y"/>
    <m/>
    <x v="14"/>
    <x v="6"/>
    <n v="56"/>
    <n v="63"/>
    <n v="119"/>
    <n v="56"/>
    <n v="63"/>
    <n v="119"/>
    <n v="0"/>
    <n v="0"/>
    <n v="0"/>
    <n v="0"/>
    <x v="0"/>
    <n v="0"/>
    <x v="0"/>
    <n v="0"/>
    <n v="7"/>
    <n v="9"/>
    <n v="16"/>
    <n v="0"/>
    <x v="0"/>
    <n v="0"/>
    <x v="0"/>
    <n v="22"/>
    <n v="26"/>
    <n v="48"/>
    <n v="0"/>
    <x v="0"/>
    <n v="0"/>
    <x v="0"/>
    <n v="28"/>
    <n v="29"/>
    <n v="5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7"/>
    <n v="64"/>
    <n v="121"/>
    <x v="1"/>
    <x v="2"/>
    <x v="2"/>
    <x v="0"/>
    <x v="0"/>
    <x v="0"/>
    <n v="0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0"/>
    <x v="0"/>
    <x v="1"/>
    <x v="1"/>
    <x v="11"/>
    <n v="0"/>
    <n v="13"/>
    <n v="0"/>
    <n v="5"/>
    <x v="1"/>
    <x v="2"/>
    <x v="2"/>
    <x v="0"/>
    <x v="0"/>
    <x v="0"/>
    <n v="0"/>
    <n v="5"/>
    <n v="5"/>
    <n v="5"/>
    <x v="0"/>
  </r>
  <r>
    <s v="08PJN0582Z"/>
    <x v="0"/>
    <x v="0"/>
    <s v="PREESCOLAR YMCA"/>
    <n v="19"/>
    <x v="13"/>
    <n v="1"/>
    <s v="CHIHUAHUA"/>
    <s v="CALLE PRIMERO DE MAYO"/>
    <x v="0"/>
    <x v="1"/>
    <x v="3"/>
    <x v="0"/>
    <x v="2"/>
    <x v="0"/>
    <s v="08FZP0001V"/>
    <m/>
    <x v="14"/>
    <x v="5"/>
    <n v="84"/>
    <n v="77"/>
    <n v="161"/>
    <n v="84"/>
    <n v="77"/>
    <n v="161"/>
    <n v="0"/>
    <n v="0"/>
    <n v="0"/>
    <n v="0"/>
    <x v="0"/>
    <n v="0"/>
    <x v="0"/>
    <n v="0"/>
    <n v="12"/>
    <n v="17"/>
    <n v="29"/>
    <n v="0"/>
    <x v="0"/>
    <n v="0"/>
    <x v="0"/>
    <n v="23"/>
    <n v="24"/>
    <n v="47"/>
    <n v="0"/>
    <x v="0"/>
    <n v="0"/>
    <x v="0"/>
    <n v="44"/>
    <n v="39"/>
    <n v="8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"/>
    <n v="80"/>
    <n v="159"/>
    <x v="2"/>
    <x v="2"/>
    <x v="7"/>
    <x v="0"/>
    <x v="0"/>
    <x v="0"/>
    <n v="0"/>
    <n v="8"/>
    <x v="0"/>
    <x v="1"/>
    <x v="0"/>
    <x v="1"/>
    <x v="0"/>
    <x v="0"/>
    <x v="0"/>
    <x v="0"/>
    <x v="0"/>
    <n v="8"/>
    <x v="0"/>
    <x v="0"/>
    <x v="3"/>
    <x v="1"/>
    <x v="0"/>
    <x v="0"/>
    <x v="0"/>
    <x v="0"/>
    <x v="0"/>
    <x v="1"/>
    <x v="0"/>
    <x v="1"/>
    <n v="0"/>
    <n v="13"/>
    <n v="0"/>
    <n v="8"/>
    <x v="2"/>
    <x v="2"/>
    <x v="5"/>
    <x v="0"/>
    <x v="0"/>
    <x v="0"/>
    <n v="0"/>
    <n v="8"/>
    <n v="8"/>
    <n v="8"/>
    <x v="0"/>
  </r>
  <r>
    <s v="08PJN0585W"/>
    <x v="0"/>
    <x v="0"/>
    <s v="INSTITUTO EINSTEIN"/>
    <n v="37"/>
    <x v="19"/>
    <n v="1"/>
    <s v="JUÁREZ"/>
    <s v="CALLE PEDRO ROSALES DE LEÓN"/>
    <x v="0"/>
    <x v="1"/>
    <x v="3"/>
    <x v="0"/>
    <x v="2"/>
    <x v="0"/>
    <s v="08FZP0272N"/>
    <s v="08FJZ0004Y"/>
    <x v="8"/>
    <x v="8"/>
    <n v="10"/>
    <n v="21"/>
    <n v="31"/>
    <n v="10"/>
    <n v="21"/>
    <n v="31"/>
    <n v="0"/>
    <n v="0"/>
    <n v="0"/>
    <n v="0"/>
    <x v="0"/>
    <n v="0"/>
    <x v="0"/>
    <n v="0"/>
    <n v="0"/>
    <n v="0"/>
    <n v="0"/>
    <n v="0"/>
    <x v="0"/>
    <n v="0"/>
    <x v="0"/>
    <n v="5"/>
    <n v="2"/>
    <n v="7"/>
    <n v="0"/>
    <x v="0"/>
    <n v="0"/>
    <x v="0"/>
    <n v="5"/>
    <n v="14"/>
    <n v="1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16"/>
    <n v="2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1"/>
    <n v="0"/>
    <n v="4"/>
    <n v="0"/>
    <n v="1"/>
    <x v="0"/>
    <x v="0"/>
    <x v="0"/>
    <x v="0"/>
    <x v="0"/>
    <x v="0"/>
    <n v="1"/>
    <n v="1"/>
    <n v="2"/>
    <n v="1"/>
    <x v="0"/>
  </r>
  <r>
    <s v="08PJN0586V"/>
    <x v="0"/>
    <x v="0"/>
    <s v="COLEGIO AMERICANO MISIONES"/>
    <n v="37"/>
    <x v="19"/>
    <n v="1"/>
    <s v="JUÁREZ"/>
    <s v="PROLONGACIÓN MORELIA"/>
    <x v="0"/>
    <x v="1"/>
    <x v="3"/>
    <x v="0"/>
    <x v="2"/>
    <x v="0"/>
    <s v="08FZP0016X"/>
    <m/>
    <x v="14"/>
    <x v="8"/>
    <n v="41"/>
    <n v="46"/>
    <n v="87"/>
    <n v="41"/>
    <n v="46"/>
    <n v="87"/>
    <n v="0"/>
    <n v="0"/>
    <n v="0"/>
    <n v="0"/>
    <x v="0"/>
    <n v="0"/>
    <x v="0"/>
    <n v="0"/>
    <n v="12"/>
    <n v="9"/>
    <n v="21"/>
    <n v="0"/>
    <x v="0"/>
    <n v="0"/>
    <x v="0"/>
    <n v="10"/>
    <n v="17"/>
    <n v="27"/>
    <n v="0"/>
    <x v="0"/>
    <n v="0"/>
    <x v="0"/>
    <n v="24"/>
    <n v="21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6"/>
    <n v="47"/>
    <n v="93"/>
    <x v="1"/>
    <x v="0"/>
    <x v="2"/>
    <x v="0"/>
    <x v="0"/>
    <x v="0"/>
    <n v="1"/>
    <n v="4"/>
    <x v="0"/>
    <x v="1"/>
    <x v="0"/>
    <x v="1"/>
    <x v="0"/>
    <x v="0"/>
    <x v="0"/>
    <x v="0"/>
    <x v="0"/>
    <n v="4"/>
    <x v="0"/>
    <x v="0"/>
    <x v="0"/>
    <x v="1"/>
    <x v="0"/>
    <x v="1"/>
    <x v="0"/>
    <x v="0"/>
    <x v="0"/>
    <x v="3"/>
    <x v="1"/>
    <x v="3"/>
    <n v="0"/>
    <n v="14"/>
    <n v="0"/>
    <n v="4"/>
    <x v="1"/>
    <x v="0"/>
    <x v="2"/>
    <x v="0"/>
    <x v="0"/>
    <x v="0"/>
    <n v="1"/>
    <n v="4"/>
    <n v="5"/>
    <n v="5"/>
    <x v="0"/>
  </r>
  <r>
    <s v="08PJN0588T"/>
    <x v="0"/>
    <x v="0"/>
    <s v="PRESCOLAR LIBERTAD"/>
    <n v="10"/>
    <x v="27"/>
    <n v="1"/>
    <s v="SAN BUENAVENTURA"/>
    <s v="CALLE FRANCISCO I MADERO"/>
    <x v="0"/>
    <x v="1"/>
    <x v="3"/>
    <x v="0"/>
    <x v="2"/>
    <x v="0"/>
    <s v="08FZP0017W"/>
    <m/>
    <x v="14"/>
    <x v="9"/>
    <n v="10"/>
    <n v="11"/>
    <n v="21"/>
    <n v="10"/>
    <n v="11"/>
    <n v="21"/>
    <n v="0"/>
    <n v="0"/>
    <n v="0"/>
    <n v="0"/>
    <x v="0"/>
    <n v="0"/>
    <x v="0"/>
    <n v="0"/>
    <n v="1"/>
    <n v="2"/>
    <n v="3"/>
    <n v="0"/>
    <x v="0"/>
    <n v="0"/>
    <x v="0"/>
    <n v="1"/>
    <n v="4"/>
    <n v="5"/>
    <n v="0"/>
    <x v="0"/>
    <n v="0"/>
    <x v="0"/>
    <n v="3"/>
    <n v="2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8"/>
    <n v="13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1"/>
    <x v="0"/>
    <x v="0"/>
    <n v="0"/>
    <n v="4"/>
    <n v="0"/>
    <n v="1"/>
    <x v="0"/>
    <x v="0"/>
    <x v="0"/>
    <x v="0"/>
    <x v="0"/>
    <x v="0"/>
    <n v="1"/>
    <n v="1"/>
    <n v="2"/>
    <n v="2"/>
    <x v="0"/>
  </r>
  <r>
    <s v="08PJN0589S"/>
    <x v="0"/>
    <x v="0"/>
    <s v="CENTRO EDUCATIVO OMEGA"/>
    <n v="37"/>
    <x v="19"/>
    <n v="1"/>
    <s v="JUÁREZ"/>
    <s v="PROLONGACIÓN HERMANOS ESCOBAR"/>
    <x v="0"/>
    <x v="1"/>
    <x v="3"/>
    <x v="0"/>
    <x v="2"/>
    <x v="0"/>
    <s v="08FZP0016X"/>
    <m/>
    <x v="14"/>
    <x v="8"/>
    <n v="28"/>
    <n v="37"/>
    <n v="65"/>
    <n v="28"/>
    <n v="37"/>
    <n v="65"/>
    <n v="0"/>
    <n v="0"/>
    <n v="0"/>
    <n v="0"/>
    <x v="0"/>
    <n v="0"/>
    <x v="0"/>
    <n v="0"/>
    <n v="1"/>
    <n v="0"/>
    <n v="1"/>
    <n v="0"/>
    <x v="0"/>
    <n v="0"/>
    <x v="0"/>
    <n v="3"/>
    <n v="6"/>
    <n v="9"/>
    <n v="0"/>
    <x v="0"/>
    <n v="0"/>
    <x v="0"/>
    <n v="15"/>
    <n v="14"/>
    <n v="2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0"/>
    <n v="39"/>
    <x v="0"/>
    <x v="1"/>
    <x v="1"/>
    <x v="0"/>
    <x v="0"/>
    <x v="0"/>
    <n v="1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1"/>
    <x v="0"/>
    <x v="9"/>
    <n v="0"/>
    <n v="7"/>
    <n v="0"/>
    <n v="3"/>
    <x v="0"/>
    <x v="1"/>
    <x v="1"/>
    <x v="0"/>
    <x v="0"/>
    <x v="0"/>
    <n v="1"/>
    <n v="3"/>
    <n v="3"/>
    <n v="3"/>
    <x v="0"/>
  </r>
  <r>
    <s v="08PJN0590H"/>
    <x v="0"/>
    <x v="0"/>
    <s v="COLEGIO QUETZALCOATL"/>
    <n v="37"/>
    <x v="19"/>
    <n v="1"/>
    <s v="JUÁREZ"/>
    <s v="CALLE EJIDO CORRALITOS"/>
    <x v="0"/>
    <x v="1"/>
    <x v="3"/>
    <x v="0"/>
    <x v="2"/>
    <x v="0"/>
    <s v="08FZP0142U"/>
    <s v="08FJZ0004Y"/>
    <x v="8"/>
    <x v="8"/>
    <n v="13"/>
    <n v="5"/>
    <n v="18"/>
    <n v="13"/>
    <n v="5"/>
    <n v="18"/>
    <n v="0"/>
    <n v="0"/>
    <n v="0"/>
    <n v="0"/>
    <x v="0"/>
    <n v="0"/>
    <x v="0"/>
    <n v="0"/>
    <n v="0"/>
    <n v="1"/>
    <n v="1"/>
    <n v="0"/>
    <x v="0"/>
    <n v="0"/>
    <x v="0"/>
    <n v="0"/>
    <n v="0"/>
    <n v="0"/>
    <n v="0"/>
    <x v="0"/>
    <n v="0"/>
    <x v="0"/>
    <n v="7"/>
    <n v="3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4"/>
    <n v="1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3"/>
    <n v="3"/>
    <x v="0"/>
  </r>
  <r>
    <s v="08PJN0598Z"/>
    <x v="0"/>
    <x v="0"/>
    <s v="COLEGIO TOMAS DE AQUINO"/>
    <n v="37"/>
    <x v="19"/>
    <n v="1"/>
    <s v="JUÁREZ"/>
    <s v="CALLE PAPAYA"/>
    <x v="0"/>
    <x v="1"/>
    <x v="3"/>
    <x v="0"/>
    <x v="2"/>
    <x v="0"/>
    <s v="08FZP0141V"/>
    <s v="08FJZ0004Y"/>
    <x v="8"/>
    <x v="8"/>
    <n v="43"/>
    <n v="42"/>
    <n v="85"/>
    <n v="43"/>
    <n v="42"/>
    <n v="85"/>
    <n v="0"/>
    <n v="0"/>
    <n v="0"/>
    <n v="0"/>
    <x v="0"/>
    <n v="0"/>
    <x v="0"/>
    <n v="0"/>
    <n v="1"/>
    <n v="6"/>
    <n v="7"/>
    <n v="0"/>
    <x v="0"/>
    <n v="0"/>
    <x v="0"/>
    <n v="16"/>
    <n v="15"/>
    <n v="31"/>
    <n v="0"/>
    <x v="0"/>
    <n v="0"/>
    <x v="0"/>
    <n v="18"/>
    <n v="28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5"/>
    <n v="49"/>
    <n v="84"/>
    <x v="1"/>
    <x v="0"/>
    <x v="0"/>
    <x v="0"/>
    <x v="0"/>
    <x v="0"/>
    <n v="2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0"/>
    <x v="3"/>
    <x v="0"/>
    <x v="0"/>
    <n v="0"/>
    <n v="6"/>
    <n v="0"/>
    <n v="3"/>
    <x v="1"/>
    <x v="0"/>
    <x v="0"/>
    <x v="0"/>
    <x v="0"/>
    <x v="0"/>
    <n v="2"/>
    <n v="3"/>
    <n v="4"/>
    <n v="4"/>
    <x v="0"/>
  </r>
  <r>
    <s v="08PJN0603V"/>
    <x v="0"/>
    <x v="0"/>
    <s v="LEON TOLSTOI"/>
    <n v="37"/>
    <x v="19"/>
    <n v="1"/>
    <s v="JUÁREZ"/>
    <s v="CALLE HACIENDA DE LAS TROJES SUR"/>
    <x v="0"/>
    <x v="1"/>
    <x v="3"/>
    <x v="0"/>
    <x v="2"/>
    <x v="0"/>
    <s v="08FZP0272N"/>
    <s v="08FJZ0004Y"/>
    <x v="8"/>
    <x v="8"/>
    <n v="11"/>
    <n v="15"/>
    <n v="26"/>
    <n v="11"/>
    <n v="15"/>
    <n v="26"/>
    <n v="0"/>
    <n v="0"/>
    <n v="0"/>
    <n v="0"/>
    <x v="0"/>
    <n v="0"/>
    <x v="0"/>
    <n v="0"/>
    <n v="1"/>
    <n v="1"/>
    <n v="2"/>
    <n v="0"/>
    <x v="0"/>
    <n v="0"/>
    <x v="0"/>
    <n v="4"/>
    <n v="3"/>
    <n v="7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2"/>
    <n v="23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3"/>
    <x v="0"/>
    <x v="0"/>
    <n v="0"/>
    <n v="5"/>
    <n v="0"/>
    <n v="3"/>
    <x v="1"/>
    <x v="1"/>
    <x v="1"/>
    <x v="0"/>
    <x v="0"/>
    <x v="0"/>
    <n v="0"/>
    <n v="3"/>
    <n v="2"/>
    <n v="2"/>
    <x v="0"/>
  </r>
  <r>
    <s v="08PJN0606S"/>
    <x v="0"/>
    <x v="0"/>
    <s v="PREESCOLAR QUIJOTE"/>
    <n v="19"/>
    <x v="13"/>
    <n v="1"/>
    <s v="CHIHUAHUA"/>
    <s v="AVENIDA DE LA MANCHA"/>
    <x v="0"/>
    <x v="1"/>
    <x v="3"/>
    <x v="0"/>
    <x v="2"/>
    <x v="0"/>
    <s v="08FZP0144S"/>
    <s v="08FJZ0102Z"/>
    <x v="6"/>
    <x v="5"/>
    <n v="14"/>
    <n v="13"/>
    <n v="27"/>
    <n v="14"/>
    <n v="13"/>
    <n v="27"/>
    <n v="0"/>
    <n v="0"/>
    <n v="0"/>
    <n v="0"/>
    <x v="0"/>
    <n v="0"/>
    <x v="0"/>
    <n v="0"/>
    <n v="30"/>
    <n v="18"/>
    <n v="48"/>
    <n v="0"/>
    <x v="0"/>
    <n v="0"/>
    <x v="0"/>
    <n v="0"/>
    <n v="1"/>
    <n v="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19"/>
    <n v="4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0"/>
    <x v="0"/>
    <x v="9"/>
    <n v="0"/>
    <n v="4"/>
    <n v="0"/>
    <n v="1"/>
    <x v="0"/>
    <x v="0"/>
    <x v="0"/>
    <x v="0"/>
    <x v="0"/>
    <x v="0"/>
    <n v="1"/>
    <n v="1"/>
    <n v="2"/>
    <n v="2"/>
    <x v="0"/>
  </r>
  <r>
    <s v="08PJN0608Q"/>
    <x v="0"/>
    <x v="0"/>
    <s v="CASTILLO DEL REY"/>
    <n v="19"/>
    <x v="13"/>
    <n v="1"/>
    <s v="CHIHUAHUA"/>
    <s v="CALLE MINA CANDELARIA"/>
    <x v="0"/>
    <x v="1"/>
    <x v="3"/>
    <x v="0"/>
    <x v="2"/>
    <x v="0"/>
    <s v="08FZP0124E"/>
    <s v="08FJZ0113E"/>
    <x v="6"/>
    <x v="5"/>
    <n v="16"/>
    <n v="15"/>
    <n v="31"/>
    <n v="16"/>
    <n v="15"/>
    <n v="31"/>
    <n v="0"/>
    <n v="0"/>
    <n v="0"/>
    <n v="0"/>
    <x v="0"/>
    <n v="0"/>
    <x v="0"/>
    <n v="0"/>
    <n v="19"/>
    <n v="21"/>
    <n v="4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21"/>
    <n v="40"/>
    <x v="2"/>
    <x v="0"/>
    <x v="0"/>
    <x v="0"/>
    <x v="0"/>
    <x v="0"/>
    <n v="0"/>
    <n v="2"/>
    <x v="0"/>
    <x v="0"/>
    <x v="0"/>
    <x v="0"/>
    <x v="0"/>
    <x v="0"/>
    <x v="0"/>
    <x v="0"/>
    <x v="0"/>
    <n v="1"/>
    <x v="0"/>
    <x v="0"/>
    <x v="3"/>
    <x v="1"/>
    <x v="1"/>
    <x v="0"/>
    <x v="0"/>
    <x v="0"/>
    <x v="0"/>
    <x v="0"/>
    <x v="0"/>
    <x v="1"/>
    <n v="0"/>
    <n v="6"/>
    <n v="0"/>
    <n v="2"/>
    <x v="2"/>
    <x v="0"/>
    <x v="0"/>
    <x v="0"/>
    <x v="0"/>
    <x v="0"/>
    <n v="0"/>
    <n v="2"/>
    <n v="2"/>
    <n v="2"/>
    <x v="0"/>
  </r>
  <r>
    <s v="08PJN0609P"/>
    <x v="0"/>
    <x v="0"/>
    <s v="COLEGIO BELEN CAMPUS NORTE"/>
    <n v="19"/>
    <x v="13"/>
    <n v="1"/>
    <s v="CHIHUAHUA"/>
    <s v="AVENIDA NUEVO MILENIO"/>
    <x v="0"/>
    <x v="1"/>
    <x v="3"/>
    <x v="0"/>
    <x v="2"/>
    <x v="0"/>
    <s v="08FZP0147P"/>
    <s v="08FJZ0113E"/>
    <x v="4"/>
    <x v="5"/>
    <n v="47"/>
    <n v="38"/>
    <n v="85"/>
    <n v="47"/>
    <n v="38"/>
    <n v="85"/>
    <n v="0"/>
    <n v="0"/>
    <n v="0"/>
    <n v="0"/>
    <x v="0"/>
    <n v="0"/>
    <x v="0"/>
    <n v="0"/>
    <n v="8"/>
    <n v="10"/>
    <n v="18"/>
    <n v="0"/>
    <x v="0"/>
    <n v="0"/>
    <x v="0"/>
    <n v="23"/>
    <n v="22"/>
    <n v="45"/>
    <n v="0"/>
    <x v="0"/>
    <n v="0"/>
    <x v="0"/>
    <n v="17"/>
    <n v="17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8"/>
    <n v="49"/>
    <n v="97"/>
    <x v="1"/>
    <x v="0"/>
    <x v="2"/>
    <x v="0"/>
    <x v="0"/>
    <x v="0"/>
    <n v="1"/>
    <n v="4"/>
    <x v="0"/>
    <x v="0"/>
    <x v="0"/>
    <x v="0"/>
    <x v="0"/>
    <x v="0"/>
    <x v="0"/>
    <x v="0"/>
    <x v="0"/>
    <n v="3"/>
    <x v="0"/>
    <x v="0"/>
    <x v="3"/>
    <x v="1"/>
    <x v="1"/>
    <x v="3"/>
    <x v="0"/>
    <x v="0"/>
    <x v="0"/>
    <x v="3"/>
    <x v="9"/>
    <x v="2"/>
    <n v="0"/>
    <n v="24"/>
    <n v="0"/>
    <n v="4"/>
    <x v="1"/>
    <x v="0"/>
    <x v="2"/>
    <x v="0"/>
    <x v="0"/>
    <x v="0"/>
    <n v="1"/>
    <n v="4"/>
    <n v="5"/>
    <n v="5"/>
    <x v="0"/>
  </r>
  <r>
    <s v="08PJN0611D"/>
    <x v="0"/>
    <x v="0"/>
    <s v="PREESCOLAR DE LA GUARDERIA MEOQUI"/>
    <n v="45"/>
    <x v="47"/>
    <n v="1"/>
    <s v="PEDRO MEOQUI"/>
    <s v="CALLE CATALPAS"/>
    <x v="0"/>
    <x v="1"/>
    <x v="3"/>
    <x v="0"/>
    <x v="2"/>
    <x v="0"/>
    <s v="08FZP0106P"/>
    <s v="08FJZ0108T"/>
    <x v="9"/>
    <x v="6"/>
    <n v="10"/>
    <n v="8"/>
    <n v="18"/>
    <n v="10"/>
    <n v="8"/>
    <n v="18"/>
    <n v="0"/>
    <n v="0"/>
    <n v="0"/>
    <n v="0"/>
    <x v="0"/>
    <n v="0"/>
    <x v="0"/>
    <n v="0"/>
    <n v="15"/>
    <n v="22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22"/>
    <n v="3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1"/>
    <n v="1"/>
    <x v="0"/>
  </r>
  <r>
    <s v="08PJN0613B"/>
    <x v="0"/>
    <x v="0"/>
    <s v="PREESCOLAR CARRUSEL DE MEOQUI"/>
    <n v="45"/>
    <x v="47"/>
    <n v="1"/>
    <s v="PEDRO MEOQUI"/>
    <s v="CALLE CATALPAS"/>
    <x v="0"/>
    <x v="1"/>
    <x v="3"/>
    <x v="0"/>
    <x v="2"/>
    <x v="0"/>
    <s v="08FZP0106P"/>
    <s v="08FJZ0108T"/>
    <x v="9"/>
    <x v="6"/>
    <n v="3"/>
    <n v="7"/>
    <n v="10"/>
    <n v="3"/>
    <n v="7"/>
    <n v="10"/>
    <n v="0"/>
    <n v="0"/>
    <n v="0"/>
    <n v="0"/>
    <x v="0"/>
    <n v="0"/>
    <x v="0"/>
    <n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9"/>
    <n v="14"/>
    <x v="1"/>
    <x v="0"/>
    <x v="0"/>
    <x v="0"/>
    <x v="0"/>
    <x v="0"/>
    <n v="0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1"/>
    <x v="0"/>
    <x v="0"/>
    <x v="0"/>
    <x v="0"/>
    <x v="0"/>
    <n v="0"/>
    <n v="1"/>
    <n v="1"/>
    <n v="1"/>
    <x v="0"/>
  </r>
  <r>
    <s v="08PJN0614A"/>
    <x v="0"/>
    <x v="0"/>
    <s v="COLEGIO INDEPENDENCIA"/>
    <n v="37"/>
    <x v="19"/>
    <n v="1"/>
    <s v="JUÁREZ"/>
    <s v="CALLE DE LA LABRANZA"/>
    <x v="0"/>
    <x v="1"/>
    <x v="3"/>
    <x v="0"/>
    <x v="2"/>
    <x v="0"/>
    <s v="08FZP0007P"/>
    <m/>
    <x v="14"/>
    <x v="8"/>
    <n v="14"/>
    <n v="14"/>
    <n v="28"/>
    <n v="14"/>
    <n v="14"/>
    <n v="28"/>
    <n v="0"/>
    <n v="0"/>
    <n v="0"/>
    <n v="0"/>
    <x v="0"/>
    <n v="0"/>
    <x v="0"/>
    <n v="0"/>
    <n v="1"/>
    <n v="2"/>
    <n v="3"/>
    <n v="0"/>
    <x v="0"/>
    <n v="0"/>
    <x v="0"/>
    <n v="3"/>
    <n v="8"/>
    <n v="11"/>
    <n v="0"/>
    <x v="0"/>
    <n v="0"/>
    <x v="0"/>
    <n v="7"/>
    <n v="6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6"/>
    <n v="27"/>
    <x v="0"/>
    <x v="0"/>
    <x v="0"/>
    <x v="0"/>
    <x v="0"/>
    <x v="0"/>
    <n v="2"/>
    <n v="2"/>
    <x v="0"/>
    <x v="1"/>
    <x v="1"/>
    <x v="0"/>
    <x v="0"/>
    <x v="0"/>
    <x v="0"/>
    <x v="0"/>
    <x v="0"/>
    <n v="2"/>
    <x v="0"/>
    <x v="0"/>
    <x v="3"/>
    <x v="0"/>
    <x v="1"/>
    <x v="0"/>
    <x v="0"/>
    <x v="0"/>
    <x v="0"/>
    <x v="2"/>
    <x v="9"/>
    <x v="1"/>
    <n v="0"/>
    <n v="11"/>
    <n v="0"/>
    <n v="2"/>
    <x v="0"/>
    <x v="0"/>
    <x v="0"/>
    <x v="0"/>
    <x v="0"/>
    <x v="0"/>
    <n v="2"/>
    <n v="2"/>
    <n v="4"/>
    <n v="4"/>
    <x v="0"/>
  </r>
  <r>
    <s v="08PJN0615Z"/>
    <x v="0"/>
    <x v="0"/>
    <s v="CENTRO DE DESAROLLO MOMMY"/>
    <n v="19"/>
    <x v="13"/>
    <n v="1"/>
    <s v="CHIHUAHUA"/>
    <s v="CALLE OCÉANO PACÍFICO"/>
    <x v="0"/>
    <x v="1"/>
    <x v="3"/>
    <x v="0"/>
    <x v="2"/>
    <x v="0"/>
    <s v="08FZP0004S"/>
    <s v="08FJZ0003Z"/>
    <x v="14"/>
    <x v="5"/>
    <n v="47"/>
    <n v="25"/>
    <n v="72"/>
    <n v="47"/>
    <n v="25"/>
    <n v="72"/>
    <n v="0"/>
    <n v="0"/>
    <n v="0"/>
    <n v="0"/>
    <x v="0"/>
    <n v="0"/>
    <x v="0"/>
    <n v="0"/>
    <n v="9"/>
    <n v="8"/>
    <n v="17"/>
    <n v="0"/>
    <x v="0"/>
    <n v="0"/>
    <x v="0"/>
    <n v="12"/>
    <n v="6"/>
    <n v="18"/>
    <n v="0"/>
    <x v="0"/>
    <n v="0"/>
    <x v="0"/>
    <n v="10"/>
    <n v="10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24"/>
    <n v="55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3"/>
    <x v="0"/>
    <x v="1"/>
    <x v="0"/>
    <x v="0"/>
    <x v="0"/>
    <x v="0"/>
    <x v="1"/>
    <x v="0"/>
    <x v="5"/>
    <n v="0"/>
    <n v="12"/>
    <n v="0"/>
    <n v="3"/>
    <x v="1"/>
    <x v="1"/>
    <x v="1"/>
    <x v="0"/>
    <x v="0"/>
    <x v="0"/>
    <n v="0"/>
    <n v="3"/>
    <n v="8"/>
    <n v="8"/>
    <x v="0"/>
  </r>
  <r>
    <s v="08PJN0617Y"/>
    <x v="0"/>
    <x v="0"/>
    <s v="ESFER SALESIANOS CORDILLERAS"/>
    <n v="19"/>
    <x v="13"/>
    <n v="1"/>
    <s v="CHIHUAHUA"/>
    <s v="CALLE CORDILLERA BLANCA"/>
    <x v="0"/>
    <x v="1"/>
    <x v="3"/>
    <x v="0"/>
    <x v="2"/>
    <x v="0"/>
    <s v="08FZP0012A"/>
    <s v="08FJZ0003Z"/>
    <x v="14"/>
    <x v="5"/>
    <n v="59"/>
    <n v="50"/>
    <n v="109"/>
    <n v="59"/>
    <n v="50"/>
    <n v="109"/>
    <n v="0"/>
    <n v="0"/>
    <n v="0"/>
    <n v="0"/>
    <x v="0"/>
    <n v="0"/>
    <x v="0"/>
    <n v="0"/>
    <n v="8"/>
    <n v="11"/>
    <n v="19"/>
    <n v="0"/>
    <x v="0"/>
    <n v="0"/>
    <x v="0"/>
    <n v="23"/>
    <n v="19"/>
    <n v="42"/>
    <n v="0"/>
    <x v="0"/>
    <n v="0"/>
    <x v="0"/>
    <n v="19"/>
    <n v="17"/>
    <n v="3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"/>
    <n v="47"/>
    <n v="97"/>
    <x v="1"/>
    <x v="0"/>
    <x v="0"/>
    <x v="0"/>
    <x v="0"/>
    <x v="0"/>
    <n v="2"/>
    <n v="3"/>
    <x v="0"/>
    <x v="1"/>
    <x v="0"/>
    <x v="1"/>
    <x v="1"/>
    <x v="1"/>
    <x v="0"/>
    <x v="1"/>
    <x v="0"/>
    <n v="3"/>
    <x v="0"/>
    <x v="0"/>
    <x v="3"/>
    <x v="0"/>
    <x v="0"/>
    <x v="1"/>
    <x v="0"/>
    <x v="0"/>
    <x v="0"/>
    <x v="4"/>
    <x v="6"/>
    <x v="9"/>
    <n v="0"/>
    <n v="18"/>
    <n v="0"/>
    <n v="3"/>
    <x v="1"/>
    <x v="0"/>
    <x v="0"/>
    <x v="0"/>
    <x v="0"/>
    <x v="0"/>
    <n v="2"/>
    <n v="3"/>
    <n v="7"/>
    <n v="5"/>
    <x v="0"/>
  </r>
  <r>
    <s v="08PJN0618X"/>
    <x v="0"/>
    <x v="0"/>
    <s v="COLEGIO DEL BOSQUE"/>
    <n v="37"/>
    <x v="19"/>
    <n v="1"/>
    <s v="JUÁREZ"/>
    <s v="CALLE VALLE DE ALLENDE"/>
    <x v="0"/>
    <x v="1"/>
    <x v="3"/>
    <x v="0"/>
    <x v="2"/>
    <x v="0"/>
    <s v="08FZP0016X"/>
    <m/>
    <x v="14"/>
    <x v="8"/>
    <n v="16"/>
    <n v="17"/>
    <n v="33"/>
    <n v="16"/>
    <n v="17"/>
    <n v="33"/>
    <n v="0"/>
    <n v="0"/>
    <n v="0"/>
    <n v="0"/>
    <x v="0"/>
    <n v="0"/>
    <x v="0"/>
    <n v="0"/>
    <n v="3"/>
    <n v="3"/>
    <n v="6"/>
    <n v="0"/>
    <x v="0"/>
    <n v="0"/>
    <x v="0"/>
    <n v="7"/>
    <n v="2"/>
    <n v="9"/>
    <n v="0"/>
    <x v="0"/>
    <n v="0"/>
    <x v="0"/>
    <n v="7"/>
    <n v="9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4"/>
    <n v="31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1"/>
    <x v="0"/>
    <x v="9"/>
    <n v="0"/>
    <n v="8"/>
    <n v="0"/>
    <n v="3"/>
    <x v="1"/>
    <x v="1"/>
    <x v="1"/>
    <x v="0"/>
    <x v="0"/>
    <x v="0"/>
    <n v="0"/>
    <n v="3"/>
    <n v="3"/>
    <n v="3"/>
    <x v="0"/>
  </r>
  <r>
    <s v="08PJN0620L"/>
    <x v="0"/>
    <x v="0"/>
    <s v="COLEGIO BILINGUE PALABRA VIVA"/>
    <n v="19"/>
    <x v="13"/>
    <n v="1"/>
    <s v="CHIHUAHUA"/>
    <s v="PROLONGACIÓN HACIENDAS DEL VALLE"/>
    <x v="0"/>
    <x v="1"/>
    <x v="3"/>
    <x v="0"/>
    <x v="2"/>
    <x v="0"/>
    <s v="08FZP0004S"/>
    <s v="08FJZ0003Z"/>
    <x v="14"/>
    <x v="5"/>
    <n v="22"/>
    <n v="22"/>
    <n v="44"/>
    <n v="22"/>
    <n v="22"/>
    <n v="44"/>
    <n v="0"/>
    <n v="0"/>
    <n v="0"/>
    <n v="0"/>
    <x v="0"/>
    <n v="0"/>
    <x v="0"/>
    <n v="0"/>
    <n v="3"/>
    <n v="3"/>
    <n v="6"/>
    <n v="0"/>
    <x v="0"/>
    <n v="0"/>
    <x v="0"/>
    <n v="8"/>
    <n v="3"/>
    <n v="11"/>
    <n v="0"/>
    <x v="0"/>
    <n v="0"/>
    <x v="0"/>
    <n v="7"/>
    <n v="8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4"/>
    <n v="32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2"/>
    <x v="5"/>
    <x v="0"/>
    <x v="0"/>
    <x v="0"/>
    <x v="4"/>
    <x v="9"/>
    <x v="9"/>
    <n v="0"/>
    <n v="17"/>
    <n v="0"/>
    <n v="2"/>
    <x v="0"/>
    <x v="0"/>
    <x v="1"/>
    <x v="0"/>
    <x v="0"/>
    <x v="0"/>
    <n v="1"/>
    <n v="2"/>
    <n v="3"/>
    <n v="3"/>
    <x v="0"/>
  </r>
  <r>
    <s v="08PJN0623I"/>
    <x v="0"/>
    <x v="0"/>
    <s v="PREESCOLAR JUANA DE ASBAJE U529"/>
    <n v="19"/>
    <x v="13"/>
    <n v="1"/>
    <s v="CHIHUAHUA"/>
    <s v="CALLE MIGUELITOS"/>
    <x v="0"/>
    <x v="1"/>
    <x v="3"/>
    <x v="0"/>
    <x v="2"/>
    <x v="0"/>
    <s v="08FZP0104R"/>
    <s v="08FJZ0116B"/>
    <x v="6"/>
    <x v="5"/>
    <n v="21"/>
    <n v="16"/>
    <n v="37"/>
    <n v="21"/>
    <n v="16"/>
    <n v="37"/>
    <n v="0"/>
    <n v="0"/>
    <n v="0"/>
    <n v="0"/>
    <x v="0"/>
    <n v="0"/>
    <x v="0"/>
    <n v="0"/>
    <n v="18"/>
    <n v="27"/>
    <n v="4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27"/>
    <n v="45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2"/>
    <n v="2"/>
    <x v="0"/>
  </r>
  <r>
    <s v="08PJN0624H"/>
    <x v="0"/>
    <x v="0"/>
    <s v="PREESCOLAR JUANA DE ASBAJE U528"/>
    <n v="19"/>
    <x v="13"/>
    <n v="1"/>
    <s v="CHIHUAHUA"/>
    <s v="CALLE HEROES DE LA REVOLUCION"/>
    <x v="0"/>
    <x v="1"/>
    <x v="3"/>
    <x v="0"/>
    <x v="2"/>
    <x v="0"/>
    <s v="08FZP0125D"/>
    <s v="08FJZ0115C"/>
    <x v="6"/>
    <x v="5"/>
    <n v="18"/>
    <n v="13"/>
    <n v="31"/>
    <n v="18"/>
    <n v="13"/>
    <n v="31"/>
    <n v="0"/>
    <n v="0"/>
    <n v="0"/>
    <n v="0"/>
    <x v="0"/>
    <n v="0"/>
    <x v="0"/>
    <n v="0"/>
    <n v="26"/>
    <n v="15"/>
    <n v="41"/>
    <n v="0"/>
    <x v="0"/>
    <n v="0"/>
    <x v="0"/>
    <n v="1"/>
    <n v="1"/>
    <n v="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7"/>
    <n v="16"/>
    <n v="4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2"/>
    <n v="1"/>
    <x v="0"/>
  </r>
  <r>
    <s v="08PJN0630S"/>
    <x v="0"/>
    <x v="0"/>
    <s v="COLEGIO MAPLE"/>
    <n v="19"/>
    <x v="13"/>
    <n v="1"/>
    <s v="CHIHUAHUA"/>
    <s v="CALLE UNIVERSIDAD LA SALLE"/>
    <x v="0"/>
    <x v="1"/>
    <x v="3"/>
    <x v="0"/>
    <x v="2"/>
    <x v="0"/>
    <s v="08FZP0010C"/>
    <m/>
    <x v="14"/>
    <x v="5"/>
    <n v="35"/>
    <n v="35"/>
    <n v="70"/>
    <n v="35"/>
    <n v="35"/>
    <n v="70"/>
    <n v="0"/>
    <n v="0"/>
    <n v="0"/>
    <n v="0"/>
    <x v="0"/>
    <n v="0"/>
    <x v="0"/>
    <n v="0"/>
    <n v="6"/>
    <n v="10"/>
    <n v="16"/>
    <n v="0"/>
    <x v="0"/>
    <n v="0"/>
    <x v="0"/>
    <n v="13"/>
    <n v="13"/>
    <n v="26"/>
    <n v="0"/>
    <x v="0"/>
    <n v="0"/>
    <x v="0"/>
    <n v="11"/>
    <n v="12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"/>
    <n v="35"/>
    <n v="65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1"/>
    <x v="1"/>
    <x v="3"/>
    <n v="0"/>
    <n v="11"/>
    <n v="0"/>
    <n v="3"/>
    <x v="1"/>
    <x v="1"/>
    <x v="1"/>
    <x v="0"/>
    <x v="0"/>
    <x v="0"/>
    <n v="0"/>
    <n v="3"/>
    <n v="6"/>
    <n v="6"/>
    <x v="0"/>
  </r>
  <r>
    <s v="08PJN0631R"/>
    <x v="0"/>
    <x v="0"/>
    <s v="COLEGIO TERCER CENTENARIO"/>
    <n v="37"/>
    <x v="19"/>
    <n v="1"/>
    <s v="JUÁREZ"/>
    <s v="CALLE ARTICULO 27"/>
    <x v="0"/>
    <x v="1"/>
    <x v="3"/>
    <x v="0"/>
    <x v="2"/>
    <x v="0"/>
    <s v="08FZP0016X"/>
    <m/>
    <x v="14"/>
    <x v="8"/>
    <n v="7"/>
    <n v="14"/>
    <n v="21"/>
    <n v="7"/>
    <n v="14"/>
    <n v="21"/>
    <n v="0"/>
    <n v="0"/>
    <n v="0"/>
    <n v="0"/>
    <x v="0"/>
    <n v="0"/>
    <x v="0"/>
    <n v="0"/>
    <n v="0"/>
    <n v="0"/>
    <n v="0"/>
    <n v="0"/>
    <x v="0"/>
    <n v="0"/>
    <x v="0"/>
    <n v="4"/>
    <n v="2"/>
    <n v="6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"/>
    <n v="3"/>
    <n v="10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0"/>
    <x v="0"/>
    <x v="9"/>
    <n v="0"/>
    <n v="5"/>
    <n v="0"/>
    <n v="1"/>
    <x v="0"/>
    <x v="0"/>
    <x v="0"/>
    <x v="0"/>
    <x v="0"/>
    <x v="0"/>
    <n v="1"/>
    <n v="1"/>
    <n v="2"/>
    <n v="2"/>
    <x v="0"/>
  </r>
  <r>
    <s v="08PJN0632Q"/>
    <x v="0"/>
    <x v="0"/>
    <s v="COLEGIO DEL CARMEN"/>
    <n v="37"/>
    <x v="19"/>
    <n v="1"/>
    <s v="JUÁREZ"/>
    <s v="CALLE ANTIMONIO"/>
    <x v="0"/>
    <x v="1"/>
    <x v="3"/>
    <x v="0"/>
    <x v="2"/>
    <x v="0"/>
    <s v="08FZP0016X"/>
    <m/>
    <x v="14"/>
    <x v="8"/>
    <n v="10"/>
    <n v="9"/>
    <n v="19"/>
    <n v="10"/>
    <n v="9"/>
    <n v="19"/>
    <n v="0"/>
    <n v="0"/>
    <n v="0"/>
    <n v="0"/>
    <x v="0"/>
    <n v="0"/>
    <x v="0"/>
    <n v="0"/>
    <n v="0"/>
    <n v="0"/>
    <n v="0"/>
    <n v="0"/>
    <x v="0"/>
    <n v="0"/>
    <x v="0"/>
    <n v="0"/>
    <n v="3"/>
    <n v="3"/>
    <n v="0"/>
    <x v="0"/>
    <n v="0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2"/>
    <n v="17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2"/>
    <x v="0"/>
    <x v="1"/>
    <x v="1"/>
    <x v="0"/>
    <x v="0"/>
    <x v="0"/>
    <n v="0"/>
    <n v="2"/>
    <n v="2"/>
    <n v="2"/>
    <x v="0"/>
  </r>
  <r>
    <s v="08PJN0633P"/>
    <x v="0"/>
    <x v="0"/>
    <s v="COLEGIO SANTA MARIA"/>
    <n v="37"/>
    <x v="19"/>
    <n v="1"/>
    <s v="JUÁREZ"/>
    <s v="CALLE OASIS DE MONGOLIA"/>
    <x v="0"/>
    <x v="1"/>
    <x v="3"/>
    <x v="0"/>
    <x v="2"/>
    <x v="0"/>
    <s v="08FZP0016X"/>
    <m/>
    <x v="14"/>
    <x v="8"/>
    <n v="52"/>
    <n v="53"/>
    <n v="105"/>
    <n v="52"/>
    <n v="53"/>
    <n v="105"/>
    <n v="0"/>
    <n v="0"/>
    <n v="0"/>
    <n v="0"/>
    <x v="0"/>
    <n v="0"/>
    <x v="0"/>
    <n v="0"/>
    <n v="0"/>
    <n v="0"/>
    <n v="0"/>
    <n v="0"/>
    <x v="0"/>
    <n v="0"/>
    <x v="0"/>
    <n v="17"/>
    <n v="19"/>
    <n v="36"/>
    <n v="0"/>
    <x v="0"/>
    <n v="0"/>
    <x v="0"/>
    <n v="34"/>
    <n v="38"/>
    <n v="7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1"/>
    <n v="57"/>
    <n v="108"/>
    <x v="0"/>
    <x v="2"/>
    <x v="6"/>
    <x v="0"/>
    <x v="0"/>
    <x v="0"/>
    <n v="0"/>
    <n v="5"/>
    <x v="0"/>
    <x v="0"/>
    <x v="0"/>
    <x v="0"/>
    <x v="0"/>
    <x v="0"/>
    <x v="0"/>
    <x v="0"/>
    <x v="0"/>
    <n v="4"/>
    <x v="0"/>
    <x v="0"/>
    <x v="3"/>
    <x v="0"/>
    <x v="0"/>
    <x v="0"/>
    <x v="0"/>
    <x v="0"/>
    <x v="0"/>
    <x v="1"/>
    <x v="0"/>
    <x v="9"/>
    <n v="0"/>
    <n v="9"/>
    <n v="0"/>
    <n v="5"/>
    <x v="0"/>
    <x v="2"/>
    <x v="4"/>
    <x v="0"/>
    <x v="0"/>
    <x v="0"/>
    <n v="0"/>
    <n v="5"/>
    <n v="5"/>
    <n v="5"/>
    <x v="0"/>
  </r>
  <r>
    <s v="08PJN0635N"/>
    <x v="0"/>
    <x v="0"/>
    <s v="ESCUELA BAUDELIO PELAYO BRAMBILA"/>
    <n v="37"/>
    <x v="19"/>
    <n v="1"/>
    <s v="JUÁREZ"/>
    <s v="CALLE ISLA TIBURÓN"/>
    <x v="0"/>
    <x v="1"/>
    <x v="3"/>
    <x v="0"/>
    <x v="2"/>
    <x v="0"/>
    <s v="08FZP0007P"/>
    <m/>
    <x v="14"/>
    <x v="8"/>
    <n v="20"/>
    <n v="22"/>
    <n v="42"/>
    <n v="20"/>
    <n v="22"/>
    <n v="42"/>
    <n v="0"/>
    <n v="0"/>
    <n v="0"/>
    <n v="0"/>
    <x v="0"/>
    <n v="0"/>
    <x v="0"/>
    <n v="0"/>
    <n v="7"/>
    <n v="3"/>
    <n v="10"/>
    <n v="0"/>
    <x v="0"/>
    <n v="0"/>
    <x v="0"/>
    <n v="6"/>
    <n v="7"/>
    <n v="13"/>
    <n v="0"/>
    <x v="0"/>
    <n v="0"/>
    <x v="0"/>
    <n v="6"/>
    <n v="8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8"/>
    <n v="37"/>
    <x v="1"/>
    <x v="0"/>
    <x v="0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1"/>
    <x v="3"/>
    <n v="0"/>
    <n v="8"/>
    <n v="0"/>
    <n v="2"/>
    <x v="1"/>
    <x v="0"/>
    <x v="0"/>
    <x v="0"/>
    <x v="0"/>
    <x v="0"/>
    <n v="1"/>
    <n v="2"/>
    <n v="2"/>
    <n v="2"/>
    <x v="0"/>
  </r>
  <r>
    <s v="08PJN0638K"/>
    <x v="0"/>
    <x v="0"/>
    <s v="SABINA BERMAN"/>
    <n v="37"/>
    <x v="19"/>
    <n v="1"/>
    <s v="JUÁREZ"/>
    <s v="CALLE MELON"/>
    <x v="0"/>
    <x v="1"/>
    <x v="3"/>
    <x v="0"/>
    <x v="2"/>
    <x v="0"/>
    <s v="08FZP0007P"/>
    <m/>
    <x v="14"/>
    <x v="8"/>
    <n v="13"/>
    <n v="23"/>
    <n v="36"/>
    <n v="13"/>
    <n v="23"/>
    <n v="36"/>
    <n v="0"/>
    <n v="0"/>
    <n v="0"/>
    <n v="0"/>
    <x v="0"/>
    <n v="0"/>
    <x v="0"/>
    <n v="0"/>
    <n v="0"/>
    <n v="0"/>
    <n v="0"/>
    <n v="0"/>
    <x v="0"/>
    <n v="0"/>
    <x v="0"/>
    <n v="10"/>
    <n v="5"/>
    <n v="15"/>
    <n v="0"/>
    <x v="0"/>
    <n v="0"/>
    <x v="0"/>
    <n v="9"/>
    <n v="12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9"/>
    <n v="17"/>
    <n v="36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2"/>
    <x v="0"/>
    <x v="0"/>
    <x v="9"/>
    <n v="0"/>
    <n v="7"/>
    <n v="0"/>
    <n v="2"/>
    <x v="0"/>
    <x v="1"/>
    <x v="1"/>
    <x v="0"/>
    <x v="0"/>
    <x v="0"/>
    <n v="0"/>
    <n v="2"/>
    <n v="2"/>
    <n v="2"/>
    <x v="0"/>
  </r>
  <r>
    <s v="08PJN0640Z"/>
    <x v="0"/>
    <x v="0"/>
    <s v="COLEGIO JAMES R. GANLEY"/>
    <n v="37"/>
    <x v="19"/>
    <n v="1"/>
    <s v="JUÁREZ"/>
    <s v="CALLE ASNOS"/>
    <x v="0"/>
    <x v="1"/>
    <x v="3"/>
    <x v="0"/>
    <x v="2"/>
    <x v="0"/>
    <s v="08FZP0016X"/>
    <m/>
    <x v="14"/>
    <x v="8"/>
    <n v="5"/>
    <n v="2"/>
    <n v="7"/>
    <n v="5"/>
    <n v="2"/>
    <n v="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6"/>
    <n v="4"/>
    <n v="1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4"/>
    <n v="10"/>
    <x v="0"/>
    <x v="0"/>
    <x v="1"/>
    <x v="0"/>
    <x v="0"/>
    <x v="0"/>
    <n v="0"/>
    <n v="1"/>
    <x v="1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1"/>
    <n v="0"/>
    <n v="4"/>
    <n v="1"/>
    <n v="0"/>
    <x v="0"/>
    <x v="0"/>
    <x v="1"/>
    <x v="0"/>
    <x v="0"/>
    <x v="0"/>
    <n v="0"/>
    <n v="1"/>
    <n v="1"/>
    <n v="1"/>
    <x v="0"/>
  </r>
  <r>
    <s v="08PJN0641Y"/>
    <x v="0"/>
    <x v="0"/>
    <s v="INSTITUTO ADELA DE CORNEJO"/>
    <n v="37"/>
    <x v="19"/>
    <n v="1"/>
    <s v="JUÁREZ"/>
    <s v="AVENIDA PLUTARCO ELÍAS CALLES"/>
    <x v="0"/>
    <x v="1"/>
    <x v="3"/>
    <x v="0"/>
    <x v="2"/>
    <x v="0"/>
    <s v="08FZP0016X"/>
    <m/>
    <x v="14"/>
    <x v="8"/>
    <n v="60"/>
    <n v="52"/>
    <n v="112"/>
    <n v="60"/>
    <n v="52"/>
    <n v="112"/>
    <n v="0"/>
    <n v="0"/>
    <n v="0"/>
    <n v="0"/>
    <x v="0"/>
    <n v="0"/>
    <x v="0"/>
    <n v="0"/>
    <n v="2"/>
    <n v="5"/>
    <n v="7"/>
    <n v="0"/>
    <x v="0"/>
    <n v="0"/>
    <x v="0"/>
    <n v="21"/>
    <n v="16"/>
    <n v="37"/>
    <n v="0"/>
    <x v="0"/>
    <n v="0"/>
    <x v="0"/>
    <n v="31"/>
    <n v="30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51"/>
    <n v="105"/>
    <x v="0"/>
    <x v="1"/>
    <x v="1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3"/>
    <x v="1"/>
    <x v="9"/>
    <n v="0"/>
    <n v="11"/>
    <n v="0"/>
    <n v="4"/>
    <x v="0"/>
    <x v="1"/>
    <x v="1"/>
    <x v="0"/>
    <x v="0"/>
    <x v="0"/>
    <n v="2"/>
    <n v="4"/>
    <n v="6"/>
    <n v="6"/>
    <x v="0"/>
  </r>
  <r>
    <s v="08PJN0642X"/>
    <x v="0"/>
    <x v="0"/>
    <s v="COLEGIO GUERRERO INDIO"/>
    <n v="50"/>
    <x v="30"/>
    <n v="1"/>
    <s v="NUEVO CASAS GRANDES"/>
    <s v="PROLONGACIÓN PRIVADA DE ZARAGOZA"/>
    <x v="0"/>
    <x v="1"/>
    <x v="3"/>
    <x v="0"/>
    <x v="2"/>
    <x v="0"/>
    <s v="08FZP0017W"/>
    <m/>
    <x v="14"/>
    <x v="9"/>
    <n v="7"/>
    <n v="10"/>
    <n v="17"/>
    <n v="7"/>
    <n v="10"/>
    <n v="1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5"/>
    <n v="9"/>
    <n v="1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9"/>
    <n v="14"/>
    <x v="0"/>
    <x v="0"/>
    <x v="1"/>
    <x v="0"/>
    <x v="0"/>
    <x v="0"/>
    <n v="0"/>
    <n v="1"/>
    <x v="0"/>
    <x v="1"/>
    <x v="1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1"/>
    <n v="0"/>
    <n v="3"/>
    <n v="0"/>
    <n v="1"/>
    <x v="0"/>
    <x v="0"/>
    <x v="1"/>
    <x v="0"/>
    <x v="0"/>
    <x v="0"/>
    <n v="0"/>
    <n v="1"/>
    <n v="1"/>
    <n v="1"/>
    <x v="0"/>
  </r>
  <r>
    <s v="08PJN0643W"/>
    <x v="0"/>
    <x v="0"/>
    <s v="INSTITUTO VICTOR HUGO RASCON BANDA"/>
    <n v="37"/>
    <x v="19"/>
    <n v="1"/>
    <s v="JUÁREZ"/>
    <s v="CALLE CARTAMO"/>
    <x v="0"/>
    <x v="1"/>
    <x v="3"/>
    <x v="0"/>
    <x v="2"/>
    <x v="0"/>
    <s v="08FZP0016X"/>
    <m/>
    <x v="14"/>
    <x v="8"/>
    <n v="14"/>
    <n v="12"/>
    <n v="26"/>
    <n v="14"/>
    <n v="12"/>
    <n v="26"/>
    <n v="0"/>
    <n v="0"/>
    <n v="0"/>
    <n v="0"/>
    <x v="0"/>
    <n v="0"/>
    <x v="0"/>
    <n v="0"/>
    <n v="1"/>
    <n v="2"/>
    <n v="3"/>
    <n v="0"/>
    <x v="0"/>
    <n v="0"/>
    <x v="0"/>
    <n v="3"/>
    <n v="5"/>
    <n v="8"/>
    <n v="0"/>
    <x v="0"/>
    <n v="0"/>
    <x v="0"/>
    <n v="9"/>
    <n v="6"/>
    <n v="1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3"/>
    <n v="26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1"/>
    <x v="0"/>
    <x v="0"/>
    <x v="0"/>
    <x v="0"/>
    <x v="1"/>
    <x v="0"/>
    <x v="1"/>
    <n v="0"/>
    <n v="6"/>
    <n v="0"/>
    <n v="1"/>
    <x v="0"/>
    <x v="0"/>
    <x v="0"/>
    <x v="0"/>
    <x v="0"/>
    <x v="0"/>
    <n v="1"/>
    <n v="1"/>
    <n v="2"/>
    <n v="2"/>
    <x v="0"/>
  </r>
  <r>
    <s v="08PJN0645U"/>
    <x v="0"/>
    <x v="0"/>
    <s v="COLEGIO FRANCIS IRENE LOGSDON"/>
    <n v="28"/>
    <x v="51"/>
    <n v="1"/>
    <s v="GUADALUPE"/>
    <s v="CALLE 23 DE MARZO"/>
    <x v="0"/>
    <x v="1"/>
    <x v="3"/>
    <x v="0"/>
    <x v="2"/>
    <x v="0"/>
    <s v="08FZP0016X"/>
    <m/>
    <x v="14"/>
    <x v="8"/>
    <n v="13"/>
    <n v="14"/>
    <n v="27"/>
    <n v="13"/>
    <n v="14"/>
    <n v="27"/>
    <n v="0"/>
    <n v="0"/>
    <n v="0"/>
    <n v="0"/>
    <x v="0"/>
    <n v="0"/>
    <x v="0"/>
    <n v="0"/>
    <n v="0"/>
    <n v="0"/>
    <n v="0"/>
    <n v="0"/>
    <x v="0"/>
    <n v="0"/>
    <x v="0"/>
    <n v="2"/>
    <n v="1"/>
    <n v="3"/>
    <n v="0"/>
    <x v="0"/>
    <n v="0"/>
    <x v="0"/>
    <n v="8"/>
    <n v="8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9"/>
    <n v="19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1"/>
    <n v="1"/>
    <n v="1"/>
    <n v="1"/>
    <x v="0"/>
  </r>
  <r>
    <s v="08PJN0647S"/>
    <x v="0"/>
    <x v="0"/>
    <s v="COLEGIO SAN PATRICIO, CAMPUS VALLE DEL SOL"/>
    <n v="37"/>
    <x v="19"/>
    <n v="1"/>
    <s v="JUÁREZ"/>
    <s v="AVENIDA VALLE DEL SOL"/>
    <x v="0"/>
    <x v="1"/>
    <x v="3"/>
    <x v="0"/>
    <x v="2"/>
    <x v="0"/>
    <s v="08FZP0007P"/>
    <m/>
    <x v="14"/>
    <x v="8"/>
    <n v="15"/>
    <n v="11"/>
    <n v="26"/>
    <n v="15"/>
    <n v="11"/>
    <n v="26"/>
    <n v="0"/>
    <n v="0"/>
    <n v="0"/>
    <n v="0"/>
    <x v="0"/>
    <n v="0"/>
    <x v="0"/>
    <n v="0"/>
    <n v="5"/>
    <n v="4"/>
    <n v="9"/>
    <n v="0"/>
    <x v="0"/>
    <n v="0"/>
    <x v="0"/>
    <n v="5"/>
    <n v="4"/>
    <n v="9"/>
    <n v="0"/>
    <x v="0"/>
    <n v="0"/>
    <x v="0"/>
    <n v="3"/>
    <n v="4"/>
    <n v="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12"/>
    <n v="25"/>
    <x v="0"/>
    <x v="0"/>
    <x v="1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1"/>
    <x v="0"/>
    <x v="10"/>
    <n v="0"/>
    <n v="9"/>
    <n v="0"/>
    <n v="2"/>
    <x v="0"/>
    <x v="0"/>
    <x v="1"/>
    <x v="0"/>
    <x v="0"/>
    <x v="0"/>
    <n v="1"/>
    <n v="2"/>
    <n v="4"/>
    <n v="3"/>
    <x v="0"/>
  </r>
  <r>
    <s v="08PJN0651E"/>
    <x v="0"/>
    <x v="0"/>
    <s v="COLEGIO PEQUEÑO MUNDO INFANTIL"/>
    <n v="21"/>
    <x v="21"/>
    <n v="1"/>
    <s v="DELICIAS"/>
    <s v="AVENIDA AGRICULTURA SECTOR SUR"/>
    <x v="0"/>
    <x v="1"/>
    <x v="3"/>
    <x v="0"/>
    <x v="2"/>
    <x v="0"/>
    <s v="08FZP0015Y"/>
    <m/>
    <x v="14"/>
    <x v="6"/>
    <n v="13"/>
    <n v="23"/>
    <n v="36"/>
    <n v="13"/>
    <n v="23"/>
    <n v="36"/>
    <n v="0"/>
    <n v="0"/>
    <n v="0"/>
    <n v="0"/>
    <x v="0"/>
    <n v="0"/>
    <x v="0"/>
    <n v="0"/>
    <n v="2"/>
    <n v="3"/>
    <n v="5"/>
    <n v="0"/>
    <x v="0"/>
    <n v="0"/>
    <x v="0"/>
    <n v="3"/>
    <n v="2"/>
    <n v="5"/>
    <n v="0"/>
    <x v="0"/>
    <n v="0"/>
    <x v="0"/>
    <n v="6"/>
    <n v="7"/>
    <n v="1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12"/>
    <n v="23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0"/>
    <x v="0"/>
    <x v="0"/>
    <x v="0"/>
    <x v="1"/>
    <x v="0"/>
    <x v="1"/>
    <n v="0"/>
    <n v="5"/>
    <n v="0"/>
    <n v="1"/>
    <x v="0"/>
    <x v="0"/>
    <x v="0"/>
    <x v="0"/>
    <x v="0"/>
    <x v="0"/>
    <n v="1"/>
    <n v="1"/>
    <n v="3"/>
    <n v="3"/>
    <x v="0"/>
  </r>
  <r>
    <s v="08PJN0653C"/>
    <x v="0"/>
    <x v="0"/>
    <s v="COLEGIO BILINGUE AGUILA DE GUACHOCHI"/>
    <n v="27"/>
    <x v="5"/>
    <n v="3129"/>
    <s v="LA LAJA"/>
    <s v="NINGUNO NINGUNO"/>
    <x v="0"/>
    <x v="1"/>
    <x v="3"/>
    <x v="0"/>
    <x v="2"/>
    <x v="0"/>
    <s v="08FZP0003T"/>
    <m/>
    <x v="14"/>
    <x v="2"/>
    <n v="8"/>
    <n v="13"/>
    <n v="21"/>
    <n v="8"/>
    <n v="13"/>
    <n v="21"/>
    <n v="0"/>
    <n v="0"/>
    <n v="0"/>
    <n v="0"/>
    <x v="0"/>
    <n v="0"/>
    <x v="0"/>
    <n v="0"/>
    <n v="1"/>
    <n v="0"/>
    <n v="1"/>
    <n v="0"/>
    <x v="0"/>
    <n v="0"/>
    <x v="0"/>
    <n v="3"/>
    <n v="4"/>
    <n v="7"/>
    <n v="0"/>
    <x v="0"/>
    <n v="0"/>
    <x v="0"/>
    <n v="2"/>
    <n v="3"/>
    <n v="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7"/>
    <n v="13"/>
    <x v="1"/>
    <x v="1"/>
    <x v="1"/>
    <x v="0"/>
    <x v="0"/>
    <x v="0"/>
    <n v="0"/>
    <n v="3"/>
    <x v="0"/>
    <x v="1"/>
    <x v="1"/>
    <x v="0"/>
    <x v="0"/>
    <x v="0"/>
    <x v="0"/>
    <x v="0"/>
    <x v="0"/>
    <n v="3"/>
    <x v="0"/>
    <x v="0"/>
    <x v="0"/>
    <x v="0"/>
    <x v="0"/>
    <x v="0"/>
    <x v="0"/>
    <x v="0"/>
    <x v="0"/>
    <x v="1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PJN0654B"/>
    <x v="0"/>
    <x v="0"/>
    <s v="CASA DE LOS NIÑOS RAICES"/>
    <n v="19"/>
    <x v="13"/>
    <n v="1"/>
    <s v="CHIHUAHUA"/>
    <s v="CALLE MISIONEROS"/>
    <x v="0"/>
    <x v="1"/>
    <x v="3"/>
    <x v="0"/>
    <x v="2"/>
    <x v="0"/>
    <s v="08FZP0001V"/>
    <m/>
    <x v="13"/>
    <x v="5"/>
    <n v="13"/>
    <n v="10"/>
    <n v="23"/>
    <n v="13"/>
    <n v="10"/>
    <n v="23"/>
    <n v="0"/>
    <n v="0"/>
    <n v="0"/>
    <n v="0"/>
    <x v="0"/>
    <n v="0"/>
    <x v="0"/>
    <n v="0"/>
    <n v="0"/>
    <n v="2"/>
    <n v="2"/>
    <n v="0"/>
    <x v="0"/>
    <n v="0"/>
    <x v="0"/>
    <n v="6"/>
    <n v="3"/>
    <n v="9"/>
    <n v="0"/>
    <x v="0"/>
    <n v="0"/>
    <x v="0"/>
    <n v="5"/>
    <n v="4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"/>
    <n v="9"/>
    <n v="2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9"/>
    <n v="0"/>
    <n v="5"/>
    <n v="0"/>
    <n v="1"/>
    <x v="0"/>
    <x v="0"/>
    <x v="0"/>
    <x v="0"/>
    <x v="0"/>
    <x v="0"/>
    <n v="1"/>
    <n v="1"/>
    <n v="1"/>
    <n v="1"/>
    <x v="0"/>
  </r>
  <r>
    <s v="08PJN0656Z"/>
    <x v="0"/>
    <x v="0"/>
    <s v="COLEGIO CANADIENSE MAPLE BEAR"/>
    <n v="19"/>
    <x v="13"/>
    <n v="1"/>
    <s v="CHIHUAHUA"/>
    <s v="CALLE MARIA MONTESSORI"/>
    <x v="0"/>
    <x v="1"/>
    <x v="3"/>
    <x v="0"/>
    <x v="2"/>
    <x v="0"/>
    <s v="08FZP0013Z"/>
    <m/>
    <x v="14"/>
    <x v="5"/>
    <n v="56"/>
    <n v="60"/>
    <n v="116"/>
    <n v="56"/>
    <n v="60"/>
    <n v="116"/>
    <n v="0"/>
    <n v="0"/>
    <n v="0"/>
    <n v="0"/>
    <x v="0"/>
    <n v="0"/>
    <x v="0"/>
    <n v="0"/>
    <n v="20"/>
    <n v="22"/>
    <n v="42"/>
    <n v="0"/>
    <x v="0"/>
    <n v="0"/>
    <x v="0"/>
    <n v="23"/>
    <n v="21"/>
    <n v="44"/>
    <n v="0"/>
    <x v="0"/>
    <n v="0"/>
    <x v="0"/>
    <n v="22"/>
    <n v="24"/>
    <n v="4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"/>
    <n v="67"/>
    <n v="132"/>
    <x v="0"/>
    <x v="2"/>
    <x v="0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0"/>
    <x v="1"/>
    <x v="0"/>
    <x v="9"/>
    <n v="0"/>
    <n v="10"/>
    <n v="0"/>
    <n v="4"/>
    <x v="0"/>
    <x v="2"/>
    <x v="0"/>
    <x v="0"/>
    <x v="0"/>
    <x v="0"/>
    <n v="2"/>
    <n v="4"/>
    <n v="6"/>
    <n v="6"/>
    <x v="0"/>
  </r>
  <r>
    <s v="08PJN0657Z"/>
    <x v="0"/>
    <x v="0"/>
    <s v="COLEGIO BILINGUE ALEXANDER BAIN"/>
    <n v="19"/>
    <x v="13"/>
    <n v="1"/>
    <s v="CHIHUAHUA"/>
    <s v="CALLE RAMÍREZ CALDERÓN"/>
    <x v="0"/>
    <x v="1"/>
    <x v="3"/>
    <x v="0"/>
    <x v="2"/>
    <x v="0"/>
    <s v="08FZP0001V"/>
    <m/>
    <x v="4"/>
    <x v="5"/>
    <n v="27"/>
    <n v="18"/>
    <n v="45"/>
    <n v="27"/>
    <n v="18"/>
    <n v="45"/>
    <n v="0"/>
    <n v="0"/>
    <n v="0"/>
    <n v="0"/>
    <x v="0"/>
    <n v="0"/>
    <x v="0"/>
    <n v="0"/>
    <n v="6"/>
    <n v="2"/>
    <n v="8"/>
    <n v="0"/>
    <x v="0"/>
    <n v="0"/>
    <x v="0"/>
    <n v="4"/>
    <n v="3"/>
    <n v="7"/>
    <n v="0"/>
    <x v="0"/>
    <n v="0"/>
    <x v="0"/>
    <n v="12"/>
    <n v="4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9"/>
    <n v="31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1"/>
    <x v="0"/>
    <x v="0"/>
    <x v="0"/>
    <x v="1"/>
    <x v="0"/>
    <x v="3"/>
    <n v="0"/>
    <n v="8"/>
    <n v="0"/>
    <n v="1"/>
    <x v="0"/>
    <x v="0"/>
    <x v="0"/>
    <x v="0"/>
    <x v="0"/>
    <x v="0"/>
    <n v="1"/>
    <n v="1"/>
    <n v="3"/>
    <n v="3"/>
    <x v="0"/>
  </r>
  <r>
    <s v="08PJN0658Y"/>
    <x v="0"/>
    <x v="0"/>
    <s v="COLEGIO OBREGÓN DE CIUDAD DELICIAS"/>
    <n v="21"/>
    <x v="21"/>
    <n v="1"/>
    <s v="DELICIAS"/>
    <s v="AVENIDA RÍO SAN PEDRO"/>
    <x v="0"/>
    <x v="1"/>
    <x v="3"/>
    <x v="0"/>
    <x v="2"/>
    <x v="0"/>
    <s v="08FZP0006Q"/>
    <m/>
    <x v="14"/>
    <x v="6"/>
    <n v="6"/>
    <n v="10"/>
    <n v="16"/>
    <n v="6"/>
    <n v="10"/>
    <n v="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660M"/>
    <x v="0"/>
    <x v="0"/>
    <s v="CENTRO INFANTIL EDUCART"/>
    <n v="37"/>
    <x v="19"/>
    <n v="1"/>
    <s v="JUÁREZ"/>
    <s v="CALLE VICENTE GUERRERO"/>
    <x v="0"/>
    <x v="1"/>
    <x v="3"/>
    <x v="0"/>
    <x v="2"/>
    <x v="0"/>
    <s v="08FZP0016X"/>
    <m/>
    <x v="14"/>
    <x v="8"/>
    <n v="11"/>
    <n v="14"/>
    <n v="25"/>
    <n v="11"/>
    <n v="14"/>
    <n v="25"/>
    <n v="0"/>
    <n v="0"/>
    <n v="0"/>
    <n v="0"/>
    <x v="0"/>
    <n v="0"/>
    <x v="0"/>
    <n v="0"/>
    <n v="5"/>
    <n v="4"/>
    <n v="9"/>
    <n v="0"/>
    <x v="0"/>
    <n v="0"/>
    <x v="0"/>
    <n v="8"/>
    <n v="5"/>
    <n v="13"/>
    <n v="0"/>
    <x v="0"/>
    <n v="0"/>
    <x v="0"/>
    <n v="1"/>
    <n v="2"/>
    <n v="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"/>
    <n v="11"/>
    <n v="25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1"/>
    <x v="0"/>
    <x v="0"/>
    <n v="0"/>
    <n v="3"/>
    <n v="0"/>
    <n v="2"/>
    <x v="1"/>
    <x v="0"/>
    <x v="0"/>
    <x v="0"/>
    <x v="0"/>
    <x v="0"/>
    <n v="1"/>
    <n v="2"/>
    <n v="3"/>
    <n v="3"/>
    <x v="0"/>
  </r>
  <r>
    <s v="08PJN0661L"/>
    <x v="0"/>
    <x v="0"/>
    <s v="MARY ELLEN RICHMOND"/>
    <n v="50"/>
    <x v="30"/>
    <n v="1"/>
    <s v="NUEVO CASAS GRANDES"/>
    <s v="CALLE FRANCISCO I. MADERO"/>
    <x v="0"/>
    <x v="1"/>
    <x v="3"/>
    <x v="0"/>
    <x v="2"/>
    <x v="0"/>
    <s v="08FZP0017W"/>
    <m/>
    <x v="14"/>
    <x v="9"/>
    <n v="42"/>
    <n v="31"/>
    <n v="73"/>
    <n v="42"/>
    <n v="31"/>
    <n v="73"/>
    <n v="0"/>
    <n v="0"/>
    <n v="0"/>
    <n v="0"/>
    <x v="0"/>
    <n v="0"/>
    <x v="0"/>
    <n v="0"/>
    <n v="2"/>
    <n v="2"/>
    <n v="4"/>
    <n v="0"/>
    <x v="0"/>
    <n v="0"/>
    <x v="0"/>
    <n v="11"/>
    <n v="4"/>
    <n v="15"/>
    <n v="0"/>
    <x v="0"/>
    <n v="0"/>
    <x v="0"/>
    <n v="25"/>
    <n v="12"/>
    <n v="3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"/>
    <n v="18"/>
    <n v="56"/>
    <x v="0"/>
    <x v="0"/>
    <x v="0"/>
    <x v="0"/>
    <x v="0"/>
    <x v="0"/>
    <n v="2"/>
    <n v="2"/>
    <x v="0"/>
    <x v="1"/>
    <x v="1"/>
    <x v="0"/>
    <x v="0"/>
    <x v="0"/>
    <x v="0"/>
    <x v="0"/>
    <x v="0"/>
    <n v="2"/>
    <x v="0"/>
    <x v="0"/>
    <x v="0"/>
    <x v="0"/>
    <x v="0"/>
    <x v="0"/>
    <x v="0"/>
    <x v="0"/>
    <x v="0"/>
    <x v="1"/>
    <x v="1"/>
    <x v="7"/>
    <n v="0"/>
    <n v="14"/>
    <n v="0"/>
    <n v="2"/>
    <x v="0"/>
    <x v="0"/>
    <x v="0"/>
    <x v="0"/>
    <x v="0"/>
    <x v="0"/>
    <n v="2"/>
    <n v="2"/>
    <n v="6"/>
    <n v="6"/>
    <x v="0"/>
  </r>
  <r>
    <s v="08PJN0664I"/>
    <x v="0"/>
    <x v="0"/>
    <s v="COLEGIO SAN JOSE"/>
    <n v="37"/>
    <x v="19"/>
    <n v="1"/>
    <s v="JUÁREZ"/>
    <s v="CALLE SÓCRATES"/>
    <x v="0"/>
    <x v="1"/>
    <x v="3"/>
    <x v="0"/>
    <x v="2"/>
    <x v="0"/>
    <s v="08FZP0016X"/>
    <m/>
    <x v="14"/>
    <x v="8"/>
    <n v="24"/>
    <n v="26"/>
    <n v="50"/>
    <n v="24"/>
    <n v="26"/>
    <n v="50"/>
    <n v="0"/>
    <n v="0"/>
    <n v="0"/>
    <n v="0"/>
    <x v="0"/>
    <n v="0"/>
    <x v="0"/>
    <n v="0"/>
    <n v="3"/>
    <n v="4"/>
    <n v="7"/>
    <n v="0"/>
    <x v="0"/>
    <n v="0"/>
    <x v="0"/>
    <n v="9"/>
    <n v="13"/>
    <n v="22"/>
    <n v="0"/>
    <x v="0"/>
    <n v="0"/>
    <x v="0"/>
    <n v="17"/>
    <n v="13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"/>
    <n v="30"/>
    <n v="5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3"/>
    <x v="1"/>
    <x v="1"/>
    <x v="1"/>
    <x v="0"/>
    <x v="0"/>
    <x v="0"/>
    <n v="0"/>
    <n v="3"/>
    <n v="4"/>
    <n v="4"/>
    <x v="0"/>
  </r>
  <r>
    <s v="08PJN0665H"/>
    <x v="0"/>
    <x v="0"/>
    <s v="COLEGIO ALEJANDRO MAGNO"/>
    <n v="37"/>
    <x v="19"/>
    <n v="1"/>
    <s v="JUÁREZ"/>
    <s v="CALLE JUPITER"/>
    <x v="0"/>
    <x v="1"/>
    <x v="3"/>
    <x v="0"/>
    <x v="2"/>
    <x v="0"/>
    <s v="08FZP0007P"/>
    <m/>
    <x v="14"/>
    <x v="8"/>
    <n v="15"/>
    <n v="19"/>
    <n v="34"/>
    <n v="15"/>
    <n v="19"/>
    <n v="34"/>
    <n v="0"/>
    <n v="0"/>
    <n v="0"/>
    <n v="0"/>
    <x v="0"/>
    <n v="0"/>
    <x v="0"/>
    <n v="0"/>
    <n v="0"/>
    <n v="0"/>
    <n v="0"/>
    <n v="0"/>
    <x v="0"/>
    <n v="0"/>
    <x v="0"/>
    <n v="3"/>
    <n v="7"/>
    <n v="10"/>
    <n v="0"/>
    <x v="0"/>
    <n v="0"/>
    <x v="0"/>
    <n v="7"/>
    <n v="14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21"/>
    <n v="31"/>
    <x v="0"/>
    <x v="0"/>
    <x v="0"/>
    <x v="0"/>
    <x v="0"/>
    <x v="0"/>
    <n v="1"/>
    <n v="1"/>
    <x v="0"/>
    <x v="1"/>
    <x v="1"/>
    <x v="0"/>
    <x v="0"/>
    <x v="0"/>
    <x v="0"/>
    <x v="0"/>
    <x v="0"/>
    <n v="1"/>
    <x v="0"/>
    <x v="0"/>
    <x v="0"/>
    <x v="0"/>
    <x v="0"/>
    <x v="0"/>
    <x v="0"/>
    <x v="0"/>
    <x v="0"/>
    <x v="1"/>
    <x v="1"/>
    <x v="11"/>
    <n v="0"/>
    <n v="7"/>
    <n v="0"/>
    <n v="1"/>
    <x v="0"/>
    <x v="0"/>
    <x v="0"/>
    <x v="0"/>
    <x v="0"/>
    <x v="0"/>
    <n v="1"/>
    <n v="1"/>
    <n v="3"/>
    <n v="2"/>
    <x v="0"/>
  </r>
  <r>
    <s v="08PJN0666G"/>
    <x v="0"/>
    <x v="0"/>
    <s v="PREESCOLAR PARTICULAR VISION CON PROPOSITO"/>
    <n v="17"/>
    <x v="16"/>
    <n v="1"/>
    <s v="CUAUHTÉMOC"/>
    <s v="AVENIDA ALLENDE"/>
    <x v="0"/>
    <x v="1"/>
    <x v="3"/>
    <x v="0"/>
    <x v="2"/>
    <x v="0"/>
    <s v="08FZP0009N"/>
    <m/>
    <x v="14"/>
    <x v="1"/>
    <n v="9"/>
    <n v="5"/>
    <n v="14"/>
    <n v="9"/>
    <n v="5"/>
    <n v="14"/>
    <n v="0"/>
    <n v="0"/>
    <n v="0"/>
    <n v="0"/>
    <x v="0"/>
    <n v="0"/>
    <x v="0"/>
    <n v="0"/>
    <n v="0"/>
    <n v="0"/>
    <n v="0"/>
    <n v="0"/>
    <x v="0"/>
    <n v="0"/>
    <x v="0"/>
    <n v="0"/>
    <n v="3"/>
    <n v="3"/>
    <n v="0"/>
    <x v="0"/>
    <n v="0"/>
    <x v="0"/>
    <n v="3"/>
    <n v="1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"/>
    <n v="4"/>
    <n v="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0"/>
    <n v="0"/>
    <n v="3"/>
    <n v="0"/>
    <n v="1"/>
    <x v="0"/>
    <x v="0"/>
    <x v="0"/>
    <x v="0"/>
    <x v="0"/>
    <x v="0"/>
    <n v="1"/>
    <n v="1"/>
    <n v="1"/>
    <n v="1"/>
    <x v="0"/>
  </r>
  <r>
    <s v="08PJN0667F"/>
    <x v="0"/>
    <x v="0"/>
    <s v="COLEGIO UN MEJOR MAÑANA"/>
    <n v="17"/>
    <x v="16"/>
    <n v="1"/>
    <s v="CUAUHTÉMOC"/>
    <s v="AVENIDA CAMPO ALEGRE"/>
    <x v="0"/>
    <x v="1"/>
    <x v="3"/>
    <x v="0"/>
    <x v="2"/>
    <x v="0"/>
    <s v="08FZP0009N"/>
    <m/>
    <x v="14"/>
    <x v="1"/>
    <n v="16"/>
    <n v="9"/>
    <n v="25"/>
    <n v="16"/>
    <n v="9"/>
    <n v="25"/>
    <n v="0"/>
    <n v="0"/>
    <n v="0"/>
    <n v="0"/>
    <x v="0"/>
    <n v="0"/>
    <x v="0"/>
    <n v="0"/>
    <n v="0"/>
    <n v="2"/>
    <n v="2"/>
    <n v="0"/>
    <x v="0"/>
    <n v="0"/>
    <x v="0"/>
    <n v="0"/>
    <n v="4"/>
    <n v="4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3"/>
    <n v="18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0"/>
    <x v="9"/>
    <n v="0"/>
    <n v="4"/>
    <n v="0"/>
    <n v="1"/>
    <x v="0"/>
    <x v="0"/>
    <x v="0"/>
    <x v="0"/>
    <x v="0"/>
    <x v="0"/>
    <n v="1"/>
    <n v="1"/>
    <n v="3"/>
    <n v="3"/>
    <x v="0"/>
  </r>
  <r>
    <s v="08PJN0668E"/>
    <x v="0"/>
    <x v="0"/>
    <s v="INSTITUTO KUROWI"/>
    <n v="37"/>
    <x v="19"/>
    <n v="1"/>
    <s v="JUÁREZ"/>
    <s v="CALLE 20 DE NOVIEMBRE"/>
    <x v="0"/>
    <x v="1"/>
    <x v="3"/>
    <x v="0"/>
    <x v="2"/>
    <x v="0"/>
    <s v="08FZP0016X"/>
    <m/>
    <x v="14"/>
    <x v="8"/>
    <n v="33"/>
    <n v="35"/>
    <n v="68"/>
    <n v="33"/>
    <n v="35"/>
    <n v="68"/>
    <n v="0"/>
    <n v="0"/>
    <n v="0"/>
    <n v="0"/>
    <x v="0"/>
    <n v="0"/>
    <x v="0"/>
    <n v="0"/>
    <n v="4"/>
    <n v="3"/>
    <n v="7"/>
    <n v="0"/>
    <x v="0"/>
    <n v="0"/>
    <x v="0"/>
    <n v="10"/>
    <n v="9"/>
    <n v="19"/>
    <n v="0"/>
    <x v="0"/>
    <n v="0"/>
    <x v="0"/>
    <n v="12"/>
    <n v="11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6"/>
    <n v="23"/>
    <n v="49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1"/>
    <x v="0"/>
    <x v="1"/>
    <n v="0"/>
    <n v="6"/>
    <n v="0"/>
    <n v="2"/>
    <x v="0"/>
    <x v="0"/>
    <x v="0"/>
    <x v="0"/>
    <x v="0"/>
    <x v="0"/>
    <n v="2"/>
    <n v="2"/>
    <n v="4"/>
    <n v="4"/>
    <x v="0"/>
  </r>
  <r>
    <s v="08PJN0671S"/>
    <x v="0"/>
    <x v="0"/>
    <s v="COLEGIO RAICES"/>
    <n v="19"/>
    <x v="13"/>
    <n v="1"/>
    <s v="CHIHUAHUA"/>
    <s v="CALLE VALLE DE SAN MIGUEL"/>
    <x v="0"/>
    <x v="1"/>
    <x v="3"/>
    <x v="0"/>
    <x v="2"/>
    <x v="0"/>
    <s v="08FZP0010C"/>
    <m/>
    <x v="14"/>
    <x v="5"/>
    <n v="24"/>
    <n v="28"/>
    <n v="52"/>
    <n v="24"/>
    <n v="28"/>
    <n v="52"/>
    <n v="0"/>
    <n v="0"/>
    <n v="0"/>
    <n v="0"/>
    <x v="0"/>
    <n v="0"/>
    <x v="0"/>
    <n v="0"/>
    <n v="5"/>
    <n v="4"/>
    <n v="9"/>
    <n v="0"/>
    <x v="0"/>
    <n v="0"/>
    <x v="0"/>
    <n v="11"/>
    <n v="8"/>
    <n v="19"/>
    <n v="0"/>
    <x v="0"/>
    <n v="0"/>
    <x v="0"/>
    <n v="6"/>
    <n v="16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28"/>
    <n v="50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3"/>
    <n v="0"/>
    <n v="8"/>
    <n v="0"/>
    <n v="3"/>
    <x v="1"/>
    <x v="1"/>
    <x v="1"/>
    <x v="0"/>
    <x v="0"/>
    <x v="0"/>
    <n v="0"/>
    <n v="3"/>
    <n v="4"/>
    <n v="4"/>
    <x v="0"/>
  </r>
  <r>
    <s v="08PJN0674P"/>
    <x v="0"/>
    <x v="0"/>
    <s v="INSTITUTO BILINGUE ICM UNIDAD SALVARCAR"/>
    <n v="37"/>
    <x v="19"/>
    <n v="1"/>
    <s v="JUÁREZ"/>
    <s v="CALLE IGNACIO ZARAGOZA"/>
    <x v="0"/>
    <x v="1"/>
    <x v="3"/>
    <x v="0"/>
    <x v="2"/>
    <x v="0"/>
    <s v="08FZP0007P"/>
    <m/>
    <x v="14"/>
    <x v="8"/>
    <n v="13"/>
    <n v="16"/>
    <n v="29"/>
    <n v="13"/>
    <n v="16"/>
    <n v="29"/>
    <n v="0"/>
    <n v="0"/>
    <n v="0"/>
    <n v="0"/>
    <x v="0"/>
    <n v="0"/>
    <x v="0"/>
    <n v="0"/>
    <n v="0"/>
    <n v="2"/>
    <n v="2"/>
    <n v="0"/>
    <x v="0"/>
    <n v="0"/>
    <x v="0"/>
    <n v="5"/>
    <n v="7"/>
    <n v="12"/>
    <n v="0"/>
    <x v="0"/>
    <n v="0"/>
    <x v="0"/>
    <n v="5"/>
    <n v="12"/>
    <n v="1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"/>
    <n v="21"/>
    <n v="31"/>
    <x v="0"/>
    <x v="0"/>
    <x v="1"/>
    <x v="0"/>
    <x v="0"/>
    <x v="0"/>
    <n v="1"/>
    <n v="2"/>
    <x v="0"/>
    <x v="1"/>
    <x v="1"/>
    <x v="0"/>
    <x v="0"/>
    <x v="0"/>
    <x v="0"/>
    <x v="0"/>
    <x v="0"/>
    <n v="2"/>
    <x v="0"/>
    <x v="0"/>
    <x v="3"/>
    <x v="0"/>
    <x v="0"/>
    <x v="1"/>
    <x v="0"/>
    <x v="0"/>
    <x v="0"/>
    <x v="0"/>
    <x v="9"/>
    <x v="11"/>
    <n v="0"/>
    <n v="10"/>
    <n v="0"/>
    <n v="2"/>
    <x v="0"/>
    <x v="0"/>
    <x v="1"/>
    <x v="0"/>
    <x v="0"/>
    <x v="0"/>
    <n v="1"/>
    <n v="2"/>
    <n v="2"/>
    <n v="2"/>
    <x v="0"/>
  </r>
  <r>
    <s v="08PJN0676N"/>
    <x v="0"/>
    <x v="0"/>
    <s v="CENTRO EDUCATIVO SIEMBRA Y COSECHA"/>
    <n v="19"/>
    <x v="13"/>
    <n v="1"/>
    <s v="CHIHUAHUA"/>
    <s v="CALLE RAMON RAMOS"/>
    <x v="0"/>
    <x v="1"/>
    <x v="3"/>
    <x v="0"/>
    <x v="2"/>
    <x v="0"/>
    <s v="08FZP0013Z"/>
    <m/>
    <x v="13"/>
    <x v="5"/>
    <n v="4"/>
    <n v="15"/>
    <n v="19"/>
    <n v="4"/>
    <n v="15"/>
    <n v="19"/>
    <n v="0"/>
    <n v="0"/>
    <n v="0"/>
    <n v="0"/>
    <x v="0"/>
    <n v="0"/>
    <x v="0"/>
    <n v="0"/>
    <n v="0"/>
    <n v="1"/>
    <n v="1"/>
    <n v="0"/>
    <x v="0"/>
    <n v="0"/>
    <x v="0"/>
    <n v="3"/>
    <n v="4"/>
    <n v="7"/>
    <n v="0"/>
    <x v="0"/>
    <n v="0"/>
    <x v="0"/>
    <n v="2"/>
    <n v="7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"/>
    <n v="12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1"/>
    <n v="0"/>
    <n v="1"/>
    <x v="0"/>
    <x v="0"/>
    <x v="0"/>
    <x v="0"/>
    <x v="0"/>
    <x v="0"/>
    <n v="1"/>
    <n v="1"/>
    <n v="1"/>
    <n v="1"/>
    <x v="0"/>
  </r>
  <r>
    <s v="08PJN0677M"/>
    <x v="0"/>
    <x v="0"/>
    <s v="COLEGIO SAN ISIDRO"/>
    <n v="37"/>
    <x v="19"/>
    <n v="1"/>
    <s v="JUÁREZ"/>
    <s v="CALLE CHIRICAHUA BYM."/>
    <x v="0"/>
    <x v="1"/>
    <x v="3"/>
    <x v="0"/>
    <x v="2"/>
    <x v="0"/>
    <s v="08FZP0016X"/>
    <m/>
    <x v="14"/>
    <x v="8"/>
    <n v="10"/>
    <n v="15"/>
    <n v="25"/>
    <n v="10"/>
    <n v="15"/>
    <n v="25"/>
    <n v="0"/>
    <n v="0"/>
    <n v="0"/>
    <n v="0"/>
    <x v="0"/>
    <n v="0"/>
    <x v="0"/>
    <n v="0"/>
    <n v="4"/>
    <n v="3"/>
    <n v="7"/>
    <n v="0"/>
    <x v="0"/>
    <n v="0"/>
    <x v="0"/>
    <n v="4"/>
    <n v="6"/>
    <n v="10"/>
    <n v="0"/>
    <x v="0"/>
    <n v="0"/>
    <x v="0"/>
    <n v="7"/>
    <n v="5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"/>
    <n v="14"/>
    <n v="29"/>
    <x v="0"/>
    <x v="0"/>
    <x v="1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11"/>
    <n v="0"/>
    <n v="6"/>
    <n v="0"/>
    <n v="2"/>
    <x v="0"/>
    <x v="0"/>
    <x v="1"/>
    <x v="0"/>
    <x v="0"/>
    <x v="0"/>
    <n v="1"/>
    <n v="2"/>
    <n v="3"/>
    <n v="3"/>
    <x v="0"/>
  </r>
  <r>
    <s v="08PJN0679K"/>
    <x v="0"/>
    <x v="0"/>
    <s v="COLEGIO BILINGUE MILEMA"/>
    <n v="37"/>
    <x v="19"/>
    <n v="1"/>
    <s v="JUÁREZ"/>
    <s v="CAMINO EL POTRERO"/>
    <x v="0"/>
    <x v="1"/>
    <x v="3"/>
    <x v="0"/>
    <x v="2"/>
    <x v="0"/>
    <s v="08FZP0016X"/>
    <m/>
    <x v="14"/>
    <x v="8"/>
    <n v="26"/>
    <n v="30"/>
    <n v="56"/>
    <n v="26"/>
    <n v="30"/>
    <n v="56"/>
    <n v="0"/>
    <n v="0"/>
    <n v="0"/>
    <n v="0"/>
    <x v="0"/>
    <n v="0"/>
    <x v="0"/>
    <n v="0"/>
    <n v="4"/>
    <n v="2"/>
    <n v="6"/>
    <n v="0"/>
    <x v="0"/>
    <n v="0"/>
    <x v="0"/>
    <n v="8"/>
    <n v="11"/>
    <n v="19"/>
    <n v="0"/>
    <x v="0"/>
    <n v="0"/>
    <x v="0"/>
    <n v="11"/>
    <n v="13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3"/>
    <n v="26"/>
    <n v="49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1"/>
    <x v="0"/>
    <x v="11"/>
    <n v="0"/>
    <n v="10"/>
    <n v="0"/>
    <n v="3"/>
    <x v="1"/>
    <x v="1"/>
    <x v="1"/>
    <x v="0"/>
    <x v="0"/>
    <x v="0"/>
    <n v="0"/>
    <n v="3"/>
    <n v="6"/>
    <n v="6"/>
    <x v="0"/>
  </r>
  <r>
    <s v="08PJN0680Z"/>
    <x v="0"/>
    <x v="0"/>
    <s v="COLEGIO HELEN ADAMS KELLER"/>
    <n v="37"/>
    <x v="19"/>
    <n v="1"/>
    <s v="JUÁREZ"/>
    <s v="CALLE VENUZTIANO CARRANZA"/>
    <x v="0"/>
    <x v="1"/>
    <x v="3"/>
    <x v="0"/>
    <x v="2"/>
    <x v="0"/>
    <s v="08FZP0016X"/>
    <m/>
    <x v="14"/>
    <x v="8"/>
    <n v="51"/>
    <n v="56"/>
    <n v="107"/>
    <n v="51"/>
    <n v="56"/>
    <n v="107"/>
    <n v="0"/>
    <n v="0"/>
    <n v="0"/>
    <n v="0"/>
    <x v="0"/>
    <n v="0"/>
    <x v="0"/>
    <n v="0"/>
    <n v="4"/>
    <n v="2"/>
    <n v="6"/>
    <n v="0"/>
    <x v="0"/>
    <n v="0"/>
    <x v="0"/>
    <n v="13"/>
    <n v="17"/>
    <n v="30"/>
    <n v="0"/>
    <x v="0"/>
    <n v="0"/>
    <x v="0"/>
    <n v="24"/>
    <n v="31"/>
    <n v="55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1"/>
    <n v="50"/>
    <n v="91"/>
    <x v="0"/>
    <x v="0"/>
    <x v="2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3"/>
    <x v="0"/>
    <x v="1"/>
    <n v="0"/>
    <n v="8"/>
    <n v="0"/>
    <n v="4"/>
    <x v="0"/>
    <x v="0"/>
    <x v="2"/>
    <x v="0"/>
    <x v="0"/>
    <x v="0"/>
    <n v="2"/>
    <n v="4"/>
    <n v="7"/>
    <n v="7"/>
    <x v="0"/>
  </r>
  <r>
    <s v="08PJN0682Y"/>
    <x v="0"/>
    <x v="0"/>
    <s v="PREESCOLAR MANUEL BERNARDO AGUIRRE"/>
    <n v="19"/>
    <x v="13"/>
    <n v="1"/>
    <s v="CHIHUAHUA"/>
    <s v="CALLE OCAMPO"/>
    <x v="0"/>
    <x v="1"/>
    <x v="3"/>
    <x v="0"/>
    <x v="2"/>
    <x v="0"/>
    <s v="08FZP0001V"/>
    <m/>
    <x v="14"/>
    <x v="5"/>
    <n v="5"/>
    <n v="3"/>
    <n v="8"/>
    <n v="5"/>
    <n v="3"/>
    <n v="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JN0684W"/>
    <x v="0"/>
    <x v="0"/>
    <s v="JARDIN DE NIÑOS TAMUJE IWIGARA"/>
    <n v="9"/>
    <x v="3"/>
    <n v="1"/>
    <s v="BOCOYNA"/>
    <s v="CALLE ELEVACION"/>
    <x v="0"/>
    <x v="1"/>
    <x v="3"/>
    <x v="0"/>
    <x v="2"/>
    <x v="0"/>
    <s v="08FZP0019U"/>
    <m/>
    <x v="1"/>
    <x v="0"/>
    <n v="8"/>
    <n v="5"/>
    <n v="13"/>
    <n v="8"/>
    <n v="5"/>
    <n v="13"/>
    <n v="0"/>
    <n v="0"/>
    <n v="0"/>
    <n v="0"/>
    <x v="0"/>
    <n v="0"/>
    <x v="0"/>
    <n v="0"/>
    <n v="0"/>
    <n v="1"/>
    <n v="1"/>
    <n v="0"/>
    <x v="0"/>
    <n v="0"/>
    <x v="0"/>
    <n v="2"/>
    <n v="1"/>
    <n v="3"/>
    <n v="0"/>
    <x v="0"/>
    <n v="0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"/>
    <n v="4"/>
    <n v="10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9"/>
    <n v="0"/>
    <n v="3"/>
    <n v="0"/>
    <n v="1"/>
    <x v="0"/>
    <x v="0"/>
    <x v="0"/>
    <x v="0"/>
    <x v="0"/>
    <x v="0"/>
    <n v="1"/>
    <n v="1"/>
    <n v="1"/>
    <n v="1"/>
    <x v="0"/>
  </r>
  <r>
    <s v="08PJN0685V"/>
    <x v="0"/>
    <x v="0"/>
    <s v="CENTRO EDUCATIVO INTERCULTURAL BENESIKA ANAGUPI"/>
    <n v="27"/>
    <x v="5"/>
    <n v="529"/>
    <s v="REJOGOCHI"/>
    <s v="CALLE REJOGOCHI"/>
    <x v="0"/>
    <x v="1"/>
    <x v="3"/>
    <x v="0"/>
    <x v="2"/>
    <x v="0"/>
    <s v="08FZP0019U"/>
    <m/>
    <x v="0"/>
    <x v="2"/>
    <n v="3"/>
    <n v="3"/>
    <n v="6"/>
    <n v="3"/>
    <n v="3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2"/>
    <n v="2"/>
    <n v="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2"/>
    <n v="4"/>
    <x v="0"/>
    <x v="0"/>
    <x v="1"/>
    <x v="0"/>
    <x v="0"/>
    <x v="0"/>
    <n v="0"/>
    <n v="1"/>
    <x v="0"/>
    <x v="1"/>
    <x v="0"/>
    <x v="1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0"/>
    <x v="0"/>
    <x v="0"/>
    <x v="1"/>
    <x v="0"/>
    <x v="0"/>
    <x v="0"/>
    <n v="0"/>
    <n v="1"/>
    <n v="1"/>
    <n v="1"/>
    <x v="0"/>
  </r>
  <r>
    <s v="08PJN0686U"/>
    <x v="0"/>
    <x v="0"/>
    <s v="INSTITUTO VALLE VERDE"/>
    <n v="37"/>
    <x v="19"/>
    <n v="1"/>
    <s v="JUÁREZ"/>
    <s v="AVENIDA JARDIN"/>
    <x v="0"/>
    <x v="1"/>
    <x v="3"/>
    <x v="0"/>
    <x v="2"/>
    <x v="0"/>
    <s v="08FZP0016X"/>
    <m/>
    <x v="8"/>
    <x v="8"/>
    <n v="12"/>
    <n v="9"/>
    <n v="21"/>
    <n v="12"/>
    <n v="9"/>
    <n v="21"/>
    <n v="0"/>
    <n v="0"/>
    <n v="0"/>
    <n v="0"/>
    <x v="0"/>
    <n v="0"/>
    <x v="0"/>
    <n v="0"/>
    <n v="0"/>
    <n v="0"/>
    <n v="0"/>
    <n v="0"/>
    <x v="0"/>
    <n v="0"/>
    <x v="0"/>
    <n v="2"/>
    <n v="2"/>
    <n v="4"/>
    <n v="0"/>
    <x v="0"/>
    <n v="0"/>
    <x v="0"/>
    <n v="6"/>
    <n v="2"/>
    <n v="8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"/>
    <n v="4"/>
    <n v="12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0"/>
    <x v="0"/>
    <x v="0"/>
    <x v="0"/>
    <x v="0"/>
    <x v="0"/>
    <x v="0"/>
    <x v="1"/>
    <x v="1"/>
    <n v="0"/>
    <n v="4"/>
    <n v="0"/>
    <n v="1"/>
    <x v="0"/>
    <x v="0"/>
    <x v="0"/>
    <x v="0"/>
    <x v="0"/>
    <x v="0"/>
    <n v="1"/>
    <n v="1"/>
    <n v="2"/>
    <n v="2"/>
    <x v="0"/>
  </r>
  <r>
    <s v="08PJN0687T"/>
    <x v="0"/>
    <x v="0"/>
    <s v="COLEGIO CAMPBELL"/>
    <n v="37"/>
    <x v="19"/>
    <n v="1"/>
    <s v="JUÁREZ"/>
    <s v="BOULEVARD TOMAS FERNANDEZ"/>
    <x v="0"/>
    <x v="1"/>
    <x v="3"/>
    <x v="0"/>
    <x v="2"/>
    <x v="0"/>
    <s v="08FZP0016X"/>
    <m/>
    <x v="14"/>
    <x v="8"/>
    <n v="17"/>
    <n v="10"/>
    <n v="27"/>
    <n v="17"/>
    <n v="10"/>
    <n v="27"/>
    <n v="0"/>
    <n v="0"/>
    <n v="0"/>
    <n v="0"/>
    <x v="0"/>
    <n v="0"/>
    <x v="0"/>
    <n v="0"/>
    <n v="0"/>
    <n v="2"/>
    <n v="2"/>
    <n v="0"/>
    <x v="0"/>
    <n v="0"/>
    <x v="0"/>
    <n v="7"/>
    <n v="8"/>
    <n v="15"/>
    <n v="0"/>
    <x v="0"/>
    <n v="0"/>
    <x v="0"/>
    <n v="6"/>
    <n v="10"/>
    <n v="1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"/>
    <n v="20"/>
    <n v="33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1"/>
    <x v="1"/>
    <x v="0"/>
    <x v="0"/>
    <x v="0"/>
    <x v="0"/>
    <x v="1"/>
    <x v="0"/>
    <x v="4"/>
    <n v="0"/>
    <n v="15"/>
    <n v="0"/>
    <n v="3"/>
    <x v="1"/>
    <x v="1"/>
    <x v="1"/>
    <x v="0"/>
    <x v="0"/>
    <x v="0"/>
    <n v="0"/>
    <n v="3"/>
    <n v="3"/>
    <n v="3"/>
    <x v="0"/>
  </r>
  <r>
    <s v="08PJN0688S"/>
    <x v="0"/>
    <x v="0"/>
    <s v="KIDS GARDEN"/>
    <n v="19"/>
    <x v="13"/>
    <n v="1"/>
    <s v="CHIHUAHUA"/>
    <s v="AVENIDA TECNOLÓGICO"/>
    <x v="0"/>
    <x v="1"/>
    <x v="3"/>
    <x v="0"/>
    <x v="2"/>
    <x v="0"/>
    <s v="08FZP0004S"/>
    <m/>
    <x v="14"/>
    <x v="5"/>
    <n v="16"/>
    <n v="15"/>
    <n v="31"/>
    <n v="16"/>
    <n v="15"/>
    <n v="31"/>
    <n v="0"/>
    <n v="0"/>
    <n v="0"/>
    <n v="0"/>
    <x v="0"/>
    <n v="0"/>
    <x v="0"/>
    <n v="0"/>
    <n v="8"/>
    <n v="4"/>
    <n v="12"/>
    <n v="0"/>
    <x v="0"/>
    <n v="0"/>
    <x v="0"/>
    <n v="5"/>
    <n v="3"/>
    <n v="8"/>
    <n v="0"/>
    <x v="0"/>
    <n v="0"/>
    <x v="0"/>
    <n v="5"/>
    <n v="7"/>
    <n v="1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8"/>
    <n v="14"/>
    <n v="32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0"/>
    <x v="0"/>
    <x v="0"/>
    <x v="0"/>
    <x v="0"/>
    <x v="1"/>
    <x v="0"/>
    <x v="1"/>
    <n v="0"/>
    <n v="5"/>
    <n v="0"/>
    <n v="1"/>
    <x v="0"/>
    <x v="0"/>
    <x v="0"/>
    <x v="0"/>
    <x v="0"/>
    <x v="0"/>
    <n v="1"/>
    <n v="1"/>
    <n v="3"/>
    <n v="3"/>
    <x v="0"/>
  </r>
  <r>
    <s v="08PJN0689R"/>
    <x v="0"/>
    <x v="0"/>
    <s v="INSTITUTO ADELA DE CORNEJO IV SIGLOS"/>
    <n v="37"/>
    <x v="19"/>
    <n v="1"/>
    <s v="JUÁREZ"/>
    <s v="CALZADA DEL RIO"/>
    <x v="0"/>
    <x v="1"/>
    <x v="3"/>
    <x v="0"/>
    <x v="2"/>
    <x v="0"/>
    <s v="08FZP0016X"/>
    <m/>
    <x v="14"/>
    <x v="8"/>
    <n v="31"/>
    <n v="33"/>
    <n v="64"/>
    <n v="31"/>
    <n v="33"/>
    <n v="64"/>
    <n v="0"/>
    <n v="0"/>
    <n v="0"/>
    <n v="0"/>
    <x v="0"/>
    <n v="0"/>
    <x v="0"/>
    <n v="0"/>
    <n v="5"/>
    <n v="5"/>
    <n v="10"/>
    <n v="0"/>
    <x v="0"/>
    <n v="0"/>
    <x v="0"/>
    <n v="12"/>
    <n v="12"/>
    <n v="24"/>
    <n v="0"/>
    <x v="0"/>
    <n v="0"/>
    <x v="0"/>
    <n v="17"/>
    <n v="17"/>
    <n v="3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4"/>
    <n v="34"/>
    <n v="68"/>
    <x v="0"/>
    <x v="0"/>
    <x v="0"/>
    <x v="0"/>
    <x v="0"/>
    <x v="0"/>
    <n v="2"/>
    <n v="2"/>
    <x v="0"/>
    <x v="1"/>
    <x v="0"/>
    <x v="1"/>
    <x v="0"/>
    <x v="0"/>
    <x v="0"/>
    <x v="0"/>
    <x v="1"/>
    <n v="1"/>
    <x v="0"/>
    <x v="0"/>
    <x v="3"/>
    <x v="1"/>
    <x v="1"/>
    <x v="1"/>
    <x v="0"/>
    <x v="0"/>
    <x v="0"/>
    <x v="3"/>
    <x v="1"/>
    <x v="3"/>
    <n v="0"/>
    <n v="14"/>
    <n v="1"/>
    <n v="1"/>
    <x v="0"/>
    <x v="0"/>
    <x v="0"/>
    <x v="0"/>
    <x v="0"/>
    <x v="0"/>
    <n v="2"/>
    <n v="2"/>
    <n v="4"/>
    <n v="4"/>
    <x v="0"/>
  </r>
  <r>
    <s v="08PJN0690G"/>
    <x v="0"/>
    <x v="0"/>
    <s v="CENTRO EDUCATIVO MONTESQUIEU"/>
    <n v="37"/>
    <x v="19"/>
    <n v="1"/>
    <s v="JUÁREZ"/>
    <s v="CALLE PASEO TRES CANTOS"/>
    <x v="0"/>
    <x v="1"/>
    <x v="3"/>
    <x v="0"/>
    <x v="2"/>
    <x v="0"/>
    <s v="08FZP0016X"/>
    <m/>
    <x v="14"/>
    <x v="8"/>
    <n v="28"/>
    <n v="36"/>
    <n v="64"/>
    <n v="28"/>
    <n v="36"/>
    <n v="64"/>
    <n v="0"/>
    <n v="0"/>
    <n v="0"/>
    <n v="0"/>
    <x v="0"/>
    <n v="0"/>
    <x v="0"/>
    <n v="0"/>
    <n v="9"/>
    <n v="11"/>
    <n v="20"/>
    <n v="0"/>
    <x v="0"/>
    <n v="0"/>
    <x v="0"/>
    <n v="11"/>
    <n v="14"/>
    <n v="25"/>
    <n v="0"/>
    <x v="0"/>
    <n v="0"/>
    <x v="0"/>
    <n v="11"/>
    <n v="11"/>
    <n v="22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"/>
    <n v="36"/>
    <n v="67"/>
    <x v="1"/>
    <x v="0"/>
    <x v="0"/>
    <x v="0"/>
    <x v="0"/>
    <x v="0"/>
    <n v="1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2"/>
    <x v="0"/>
    <x v="4"/>
    <n v="0"/>
    <n v="13"/>
    <n v="0"/>
    <n v="2"/>
    <x v="1"/>
    <x v="0"/>
    <x v="0"/>
    <x v="0"/>
    <x v="0"/>
    <x v="0"/>
    <n v="1"/>
    <n v="2"/>
    <n v="3"/>
    <n v="3"/>
    <x v="0"/>
  </r>
  <r>
    <s v="08PJN0692E"/>
    <x v="0"/>
    <x v="0"/>
    <s v="COLEGIO REGIONAL DE MEXICO"/>
    <n v="37"/>
    <x v="19"/>
    <n v="1"/>
    <s v="JUÁREZ"/>
    <s v="CALLE MONTE MAYOR"/>
    <x v="0"/>
    <x v="1"/>
    <x v="3"/>
    <x v="0"/>
    <x v="2"/>
    <x v="0"/>
    <s v="08FZP0007P"/>
    <m/>
    <x v="14"/>
    <x v="8"/>
    <n v="17"/>
    <n v="15"/>
    <n v="32"/>
    <n v="17"/>
    <n v="15"/>
    <n v="32"/>
    <n v="0"/>
    <n v="0"/>
    <n v="0"/>
    <n v="0"/>
    <x v="0"/>
    <n v="0"/>
    <x v="0"/>
    <n v="0"/>
    <n v="0"/>
    <n v="0"/>
    <n v="0"/>
    <n v="0"/>
    <x v="0"/>
    <n v="0"/>
    <x v="0"/>
    <n v="5"/>
    <n v="5"/>
    <n v="10"/>
    <n v="0"/>
    <x v="0"/>
    <n v="0"/>
    <x v="0"/>
    <n v="12"/>
    <n v="9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"/>
    <n v="14"/>
    <n v="31"/>
    <x v="0"/>
    <x v="1"/>
    <x v="1"/>
    <x v="0"/>
    <x v="0"/>
    <x v="0"/>
    <n v="0"/>
    <n v="2"/>
    <x v="0"/>
    <x v="1"/>
    <x v="0"/>
    <x v="1"/>
    <x v="0"/>
    <x v="0"/>
    <x v="0"/>
    <x v="0"/>
    <x v="0"/>
    <n v="2"/>
    <x v="0"/>
    <x v="0"/>
    <x v="0"/>
    <x v="1"/>
    <x v="1"/>
    <x v="0"/>
    <x v="0"/>
    <x v="0"/>
    <x v="0"/>
    <x v="1"/>
    <x v="0"/>
    <x v="9"/>
    <n v="0"/>
    <n v="8"/>
    <n v="0"/>
    <n v="2"/>
    <x v="0"/>
    <x v="1"/>
    <x v="1"/>
    <x v="0"/>
    <x v="0"/>
    <x v="0"/>
    <n v="0"/>
    <n v="2"/>
    <n v="2"/>
    <n v="2"/>
    <x v="0"/>
  </r>
  <r>
    <s v="08PJN0693D"/>
    <x v="0"/>
    <x v="0"/>
    <s v="COLEGIO REGIONAL DE MEXICO CENTRO"/>
    <n v="37"/>
    <x v="19"/>
    <n v="1"/>
    <s v="JUÁREZ"/>
    <s v="CALLE COYOACAN"/>
    <x v="0"/>
    <x v="1"/>
    <x v="3"/>
    <x v="0"/>
    <x v="2"/>
    <x v="0"/>
    <s v="08FZP0007P"/>
    <m/>
    <x v="14"/>
    <x v="8"/>
    <n v="35"/>
    <n v="28"/>
    <n v="63"/>
    <n v="35"/>
    <n v="28"/>
    <n v="63"/>
    <n v="0"/>
    <n v="0"/>
    <n v="0"/>
    <n v="0"/>
    <x v="0"/>
    <n v="0"/>
    <x v="0"/>
    <n v="0"/>
    <n v="0"/>
    <n v="0"/>
    <n v="0"/>
    <n v="0"/>
    <x v="0"/>
    <n v="0"/>
    <x v="0"/>
    <n v="6"/>
    <n v="8"/>
    <n v="14"/>
    <n v="0"/>
    <x v="0"/>
    <n v="0"/>
    <x v="0"/>
    <n v="14"/>
    <n v="16"/>
    <n v="3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24"/>
    <n v="44"/>
    <x v="0"/>
    <x v="1"/>
    <x v="2"/>
    <x v="0"/>
    <x v="0"/>
    <x v="0"/>
    <n v="0"/>
    <n v="3"/>
    <x v="0"/>
    <x v="1"/>
    <x v="0"/>
    <x v="1"/>
    <x v="0"/>
    <x v="0"/>
    <x v="0"/>
    <x v="0"/>
    <x v="0"/>
    <n v="3"/>
    <x v="0"/>
    <x v="0"/>
    <x v="3"/>
    <x v="0"/>
    <x v="0"/>
    <x v="1"/>
    <x v="0"/>
    <x v="0"/>
    <x v="0"/>
    <x v="0"/>
    <x v="0"/>
    <x v="11"/>
    <n v="0"/>
    <n v="9"/>
    <n v="0"/>
    <n v="3"/>
    <x v="0"/>
    <x v="1"/>
    <x v="2"/>
    <x v="0"/>
    <x v="0"/>
    <x v="0"/>
    <n v="0"/>
    <n v="3"/>
    <n v="5"/>
    <n v="3"/>
    <x v="0"/>
  </r>
  <r>
    <s v="08PJN0695B"/>
    <x v="0"/>
    <x v="0"/>
    <s v="AMERICAN SCHOOL CHIHUAHUA"/>
    <n v="19"/>
    <x v="13"/>
    <n v="1"/>
    <s v="CHIHUAHUA"/>
    <s v="AVENIDA TEÓFILO BORUNDA ORTIZ"/>
    <x v="0"/>
    <x v="1"/>
    <x v="3"/>
    <x v="0"/>
    <x v="2"/>
    <x v="0"/>
    <s v="08FZP0001V"/>
    <m/>
    <x v="14"/>
    <x v="5"/>
    <n v="69"/>
    <n v="65"/>
    <n v="134"/>
    <n v="69"/>
    <n v="65"/>
    <n v="134"/>
    <n v="0"/>
    <n v="0"/>
    <n v="0"/>
    <n v="0"/>
    <x v="0"/>
    <n v="0"/>
    <x v="0"/>
    <n v="0"/>
    <n v="8"/>
    <n v="9"/>
    <n v="17"/>
    <n v="0"/>
    <x v="0"/>
    <n v="0"/>
    <x v="0"/>
    <n v="19"/>
    <n v="18"/>
    <n v="37"/>
    <n v="0"/>
    <x v="0"/>
    <n v="0"/>
    <x v="0"/>
    <n v="28"/>
    <n v="33"/>
    <n v="6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5"/>
    <n v="60"/>
    <n v="115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1"/>
    <x v="0"/>
    <x v="0"/>
    <x v="0"/>
    <x v="0"/>
    <x v="0"/>
    <x v="4"/>
    <x v="0"/>
    <x v="12"/>
    <n v="0"/>
    <n v="16"/>
    <n v="0"/>
    <n v="3"/>
    <x v="0"/>
    <x v="0"/>
    <x v="0"/>
    <x v="0"/>
    <x v="0"/>
    <x v="0"/>
    <n v="3"/>
    <n v="3"/>
    <n v="7"/>
    <n v="7"/>
    <x v="0"/>
  </r>
  <r>
    <s v="08PJN0696A"/>
    <x v="0"/>
    <x v="0"/>
    <s v="CENTRO EDUCATIVO VILLOVELA"/>
    <n v="32"/>
    <x v="18"/>
    <n v="1"/>
    <s v="HIDALGO DEL PARRAL"/>
    <s v="PROLONGACIÓN OJINAGA "/>
    <x v="0"/>
    <x v="1"/>
    <x v="3"/>
    <x v="0"/>
    <x v="2"/>
    <x v="0"/>
    <s v="08FZP0003T"/>
    <m/>
    <x v="14"/>
    <x v="7"/>
    <n v="22"/>
    <n v="18"/>
    <n v="40"/>
    <n v="22"/>
    <n v="18"/>
    <n v="40"/>
    <n v="0"/>
    <n v="0"/>
    <n v="0"/>
    <n v="0"/>
    <x v="0"/>
    <n v="0"/>
    <x v="0"/>
    <n v="0"/>
    <n v="4"/>
    <n v="12"/>
    <n v="16"/>
    <n v="0"/>
    <x v="0"/>
    <n v="0"/>
    <x v="0"/>
    <n v="7"/>
    <n v="7"/>
    <n v="14"/>
    <n v="0"/>
    <x v="0"/>
    <n v="0"/>
    <x v="0"/>
    <n v="9"/>
    <n v="11"/>
    <n v="2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"/>
    <n v="30"/>
    <n v="50"/>
    <x v="1"/>
    <x v="1"/>
    <x v="1"/>
    <x v="0"/>
    <x v="0"/>
    <x v="0"/>
    <n v="0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1"/>
    <x v="0"/>
    <x v="1"/>
    <n v="0"/>
    <n v="6"/>
    <n v="0"/>
    <n v="3"/>
    <x v="1"/>
    <x v="1"/>
    <x v="1"/>
    <x v="0"/>
    <x v="0"/>
    <x v="0"/>
    <n v="0"/>
    <n v="3"/>
    <n v="3"/>
    <n v="3"/>
    <x v="0"/>
  </r>
  <r>
    <s v="08PJN0697Z"/>
    <x v="0"/>
    <x v="0"/>
    <s v="COLEGIO INGLES DE DURANGO"/>
    <n v="37"/>
    <x v="19"/>
    <n v="1"/>
    <s v="JUÁREZ"/>
    <s v="PROLONGACIÓN AVENIDA TOMAS FERNANDEZ"/>
    <x v="0"/>
    <x v="1"/>
    <x v="3"/>
    <x v="0"/>
    <x v="2"/>
    <x v="0"/>
    <s v="08FZP0007P"/>
    <m/>
    <x v="4"/>
    <x v="8"/>
    <n v="46"/>
    <n v="52"/>
    <n v="98"/>
    <n v="46"/>
    <n v="52"/>
    <n v="98"/>
    <n v="0"/>
    <n v="0"/>
    <n v="0"/>
    <n v="0"/>
    <x v="0"/>
    <n v="0"/>
    <x v="0"/>
    <n v="0"/>
    <n v="6"/>
    <n v="5"/>
    <n v="11"/>
    <n v="0"/>
    <x v="0"/>
    <n v="0"/>
    <x v="0"/>
    <n v="12"/>
    <n v="19"/>
    <n v="31"/>
    <n v="0"/>
    <x v="0"/>
    <n v="0"/>
    <x v="0"/>
    <n v="25"/>
    <n v="31"/>
    <n v="5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"/>
    <n v="55"/>
    <n v="98"/>
    <x v="0"/>
    <x v="0"/>
    <x v="0"/>
    <x v="0"/>
    <x v="0"/>
    <x v="0"/>
    <n v="3"/>
    <n v="3"/>
    <x v="0"/>
    <x v="1"/>
    <x v="0"/>
    <x v="1"/>
    <x v="0"/>
    <x v="0"/>
    <x v="0"/>
    <x v="0"/>
    <x v="1"/>
    <n v="2"/>
    <x v="0"/>
    <x v="0"/>
    <x v="3"/>
    <x v="0"/>
    <x v="1"/>
    <x v="0"/>
    <x v="0"/>
    <x v="0"/>
    <x v="0"/>
    <x v="3"/>
    <x v="0"/>
    <x v="4"/>
    <n v="0"/>
    <n v="15"/>
    <n v="1"/>
    <n v="2"/>
    <x v="0"/>
    <x v="0"/>
    <x v="0"/>
    <x v="0"/>
    <x v="0"/>
    <x v="0"/>
    <n v="3"/>
    <n v="3"/>
    <n v="6"/>
    <n v="6"/>
    <x v="0"/>
  </r>
  <r>
    <s v="08PML0001B"/>
    <x v="0"/>
    <x v="0"/>
    <s v="INSTITUTO DOWN DE CHIHUAHUA,A.C."/>
    <n v="19"/>
    <x v="13"/>
    <n v="1"/>
    <s v="CHIHUAHUA"/>
    <s v="CALLE MIRADOR"/>
    <x v="0"/>
    <x v="1"/>
    <x v="3"/>
    <x v="4"/>
    <x v="3"/>
    <x v="0"/>
    <s v="08FSE0003D"/>
    <m/>
    <x v="6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37"/>
    <n v="91"/>
    <x v="0"/>
    <x v="0"/>
    <x v="0"/>
    <x v="0"/>
    <x v="0"/>
    <x v="0"/>
    <n v="0"/>
    <n v="8"/>
    <x v="0"/>
    <x v="1"/>
    <x v="0"/>
    <x v="1"/>
    <x v="0"/>
    <x v="0"/>
    <x v="0"/>
    <x v="1"/>
    <x v="3"/>
    <n v="14"/>
    <x v="0"/>
    <x v="0"/>
    <x v="0"/>
    <x v="0"/>
    <x v="0"/>
    <x v="0"/>
    <x v="0"/>
    <x v="0"/>
    <x v="0"/>
    <x v="0"/>
    <x v="0"/>
    <x v="0"/>
    <n v="7"/>
    <n v="25"/>
    <n v="2"/>
    <n v="14"/>
    <x v="0"/>
    <x v="0"/>
    <x v="0"/>
    <x v="0"/>
    <x v="0"/>
    <x v="0"/>
    <n v="0"/>
    <n v="16"/>
    <n v="12"/>
    <n v="11"/>
    <x v="0"/>
  </r>
  <r>
    <s v="08PML0003Z"/>
    <x v="0"/>
    <x v="0"/>
    <s v="INSTITUTO DE LENGUAJE APRENDIZAJE Y CONDUCTA (CAM)"/>
    <n v="19"/>
    <x v="13"/>
    <n v="1"/>
    <s v="CHIHUAHUA"/>
    <s v="CALLE UNIVERSIDAD DE MOSCU"/>
    <x v="0"/>
    <x v="1"/>
    <x v="3"/>
    <x v="4"/>
    <x v="3"/>
    <x v="0"/>
    <s v="08FSE0027N"/>
    <m/>
    <x v="14"/>
    <x v="5"/>
    <n v="0"/>
    <n v="0"/>
    <n v="0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9"/>
    <n v="34"/>
    <x v="0"/>
    <x v="0"/>
    <x v="0"/>
    <x v="0"/>
    <x v="0"/>
    <x v="0"/>
    <n v="0"/>
    <n v="0"/>
    <x v="0"/>
    <x v="1"/>
    <x v="1"/>
    <x v="0"/>
    <x v="0"/>
    <x v="0"/>
    <x v="0"/>
    <x v="1"/>
    <x v="0"/>
    <n v="9"/>
    <x v="0"/>
    <x v="0"/>
    <x v="0"/>
    <x v="0"/>
    <x v="0"/>
    <x v="0"/>
    <x v="0"/>
    <x v="0"/>
    <x v="0"/>
    <x v="0"/>
    <x v="0"/>
    <x v="0"/>
    <n v="6"/>
    <n v="17"/>
    <n v="0"/>
    <n v="9"/>
    <x v="0"/>
    <x v="0"/>
    <x v="0"/>
    <x v="0"/>
    <x v="0"/>
    <x v="0"/>
    <n v="0"/>
    <n v="9"/>
    <n v="0"/>
    <n v="0"/>
    <x v="0"/>
  </r>
  <r>
    <s v="08PPR0004Q"/>
    <x v="0"/>
    <x v="0"/>
    <s v="MARIA MARTINEZ"/>
    <n v="37"/>
    <x v="19"/>
    <n v="1"/>
    <s v="JUÁREZ"/>
    <s v="CALLE FRANCISCA GOMEZ VELETA"/>
    <x v="0"/>
    <x v="1"/>
    <x v="3"/>
    <x v="1"/>
    <x v="2"/>
    <x v="0"/>
    <s v="08FIZ0040N"/>
    <m/>
    <x v="14"/>
    <x v="8"/>
    <n v="78"/>
    <n v="73"/>
    <n v="151"/>
    <n v="78"/>
    <n v="71"/>
    <n v="149"/>
    <n v="11"/>
    <n v="11"/>
    <n v="22"/>
    <n v="15"/>
    <x v="0"/>
    <n v="15"/>
    <x v="0"/>
    <n v="30"/>
    <n v="15"/>
    <n v="15"/>
    <n v="30"/>
    <n v="16"/>
    <x v="0"/>
    <n v="14"/>
    <x v="0"/>
    <n v="16"/>
    <n v="14"/>
    <n v="30"/>
    <n v="13"/>
    <x v="0"/>
    <n v="13"/>
    <x v="3"/>
    <n v="13"/>
    <n v="14"/>
    <n v="27"/>
    <n v="21"/>
    <x v="0"/>
    <n v="19"/>
    <x v="0"/>
    <n v="21"/>
    <n v="19"/>
    <n v="40"/>
    <n v="11"/>
    <x v="0"/>
    <n v="13"/>
    <x v="0"/>
    <n v="11"/>
    <n v="13"/>
    <n v="24"/>
    <n v="13"/>
    <x v="0"/>
    <n v="12"/>
    <x v="0"/>
    <n v="13"/>
    <n v="12"/>
    <n v="25"/>
    <n v="89"/>
    <x v="0"/>
    <n v="86"/>
    <x v="4"/>
    <n v="89"/>
    <n v="87"/>
    <n v="176"/>
    <x v="1"/>
    <x v="1"/>
    <x v="1"/>
    <x v="0"/>
    <x v="2"/>
    <x v="2"/>
    <n v="1"/>
    <n v="6"/>
    <x v="0"/>
    <x v="0"/>
    <x v="0"/>
    <x v="0"/>
    <x v="0"/>
    <x v="0"/>
    <x v="0"/>
    <x v="0"/>
    <x v="0"/>
    <n v="5"/>
    <x v="0"/>
    <x v="0"/>
    <x v="3"/>
    <x v="0"/>
    <x v="0"/>
    <x v="0"/>
    <x v="0"/>
    <x v="0"/>
    <x v="0"/>
    <x v="2"/>
    <x v="9"/>
    <x v="11"/>
    <n v="0"/>
    <n v="15"/>
    <n v="0"/>
    <n v="6"/>
    <x v="1"/>
    <x v="1"/>
    <x v="1"/>
    <x v="0"/>
    <x v="2"/>
    <x v="2"/>
    <n v="1"/>
    <n v="6"/>
    <n v="6"/>
    <n v="6"/>
    <x v="0"/>
  </r>
  <r>
    <s v="08PPR0005P"/>
    <x v="0"/>
    <x v="0"/>
    <s v="COLEGIO INDEPENDENCIA"/>
    <n v="37"/>
    <x v="19"/>
    <n v="1"/>
    <s v="JUÁREZ"/>
    <s v="CALLE DE LA LABRANZA"/>
    <x v="0"/>
    <x v="1"/>
    <x v="3"/>
    <x v="1"/>
    <x v="2"/>
    <x v="0"/>
    <s v="08FIZ0040N"/>
    <m/>
    <x v="14"/>
    <x v="8"/>
    <n v="84"/>
    <n v="81"/>
    <n v="165"/>
    <n v="84"/>
    <n v="81"/>
    <n v="165"/>
    <n v="21"/>
    <n v="18"/>
    <n v="39"/>
    <n v="11"/>
    <x v="0"/>
    <n v="11"/>
    <x v="0"/>
    <n v="22"/>
    <n v="11"/>
    <n v="11"/>
    <n v="22"/>
    <n v="11"/>
    <x v="0"/>
    <n v="10"/>
    <x v="0"/>
    <n v="11"/>
    <n v="10"/>
    <n v="21"/>
    <n v="17"/>
    <x v="0"/>
    <n v="16"/>
    <x v="0"/>
    <n v="17"/>
    <n v="16"/>
    <n v="33"/>
    <n v="19"/>
    <x v="0"/>
    <n v="19"/>
    <x v="0"/>
    <n v="19"/>
    <n v="19"/>
    <n v="38"/>
    <n v="16"/>
    <x v="0"/>
    <n v="18"/>
    <x v="0"/>
    <n v="16"/>
    <n v="18"/>
    <n v="34"/>
    <n v="18"/>
    <x v="0"/>
    <n v="16"/>
    <x v="0"/>
    <n v="18"/>
    <n v="16"/>
    <n v="34"/>
    <n v="92"/>
    <x v="0"/>
    <n v="90"/>
    <x v="0"/>
    <n v="92"/>
    <n v="90"/>
    <n v="182"/>
    <x v="0"/>
    <x v="2"/>
    <x v="0"/>
    <x v="3"/>
    <x v="0"/>
    <x v="0"/>
    <n v="4"/>
    <n v="8"/>
    <x v="1"/>
    <x v="1"/>
    <x v="0"/>
    <x v="0"/>
    <x v="0"/>
    <x v="0"/>
    <x v="0"/>
    <x v="0"/>
    <x v="1"/>
    <n v="6"/>
    <x v="0"/>
    <x v="0"/>
    <x v="3"/>
    <x v="0"/>
    <x v="0"/>
    <x v="0"/>
    <x v="0"/>
    <x v="3"/>
    <x v="2"/>
    <x v="7"/>
    <x v="8"/>
    <x v="5"/>
    <n v="0"/>
    <n v="31"/>
    <n v="2"/>
    <n v="6"/>
    <x v="0"/>
    <x v="2"/>
    <x v="0"/>
    <x v="3"/>
    <x v="0"/>
    <x v="0"/>
    <n v="4"/>
    <n v="8"/>
    <n v="12"/>
    <n v="12"/>
    <x v="0"/>
  </r>
  <r>
    <s v="08PPR0007N"/>
    <x v="0"/>
    <x v="0"/>
    <s v="INSTITUTO MODERNO"/>
    <n v="37"/>
    <x v="19"/>
    <n v="1"/>
    <s v="JUÁREZ"/>
    <s v="CALLE PLAN DE AYALA"/>
    <x v="0"/>
    <x v="1"/>
    <x v="3"/>
    <x v="1"/>
    <x v="2"/>
    <x v="0"/>
    <s v="08FIZ0040N"/>
    <m/>
    <x v="14"/>
    <x v="8"/>
    <n v="46"/>
    <n v="30"/>
    <n v="76"/>
    <n v="43"/>
    <n v="30"/>
    <n v="73"/>
    <n v="7"/>
    <n v="6"/>
    <n v="13"/>
    <n v="2"/>
    <x v="1"/>
    <n v="5"/>
    <x v="0"/>
    <n v="7"/>
    <n v="3"/>
    <n v="5"/>
    <n v="8"/>
    <n v="7"/>
    <x v="0"/>
    <n v="1"/>
    <x v="0"/>
    <n v="7"/>
    <n v="1"/>
    <n v="8"/>
    <n v="7"/>
    <x v="0"/>
    <n v="3"/>
    <x v="0"/>
    <n v="7"/>
    <n v="3"/>
    <n v="10"/>
    <n v="8"/>
    <x v="0"/>
    <n v="4"/>
    <x v="0"/>
    <n v="8"/>
    <n v="4"/>
    <n v="12"/>
    <n v="5"/>
    <x v="3"/>
    <n v="6"/>
    <x v="0"/>
    <n v="7"/>
    <n v="6"/>
    <n v="13"/>
    <n v="5"/>
    <x v="0"/>
    <n v="5"/>
    <x v="0"/>
    <n v="5"/>
    <n v="5"/>
    <n v="10"/>
    <n v="34"/>
    <x v="7"/>
    <n v="24"/>
    <x v="0"/>
    <n v="37"/>
    <n v="24"/>
    <n v="61"/>
    <x v="1"/>
    <x v="1"/>
    <x v="1"/>
    <x v="2"/>
    <x v="2"/>
    <x v="2"/>
    <n v="0"/>
    <n v="6"/>
    <x v="0"/>
    <x v="0"/>
    <x v="0"/>
    <x v="0"/>
    <x v="0"/>
    <x v="0"/>
    <x v="0"/>
    <x v="0"/>
    <x v="3"/>
    <n v="3"/>
    <x v="0"/>
    <x v="0"/>
    <x v="3"/>
    <x v="0"/>
    <x v="0"/>
    <x v="1"/>
    <x v="0"/>
    <x v="0"/>
    <x v="0"/>
    <x v="1"/>
    <x v="1"/>
    <x v="3"/>
    <n v="0"/>
    <n v="14"/>
    <n v="2"/>
    <n v="4"/>
    <x v="1"/>
    <x v="1"/>
    <x v="1"/>
    <x v="2"/>
    <x v="2"/>
    <x v="2"/>
    <n v="0"/>
    <n v="6"/>
    <n v="8"/>
    <n v="6"/>
    <x v="0"/>
  </r>
  <r>
    <s v="08PPR0009L"/>
    <x v="0"/>
    <x v="0"/>
    <s v="JOSEFA VILLEGAS OROZCO"/>
    <n v="37"/>
    <x v="19"/>
    <n v="1"/>
    <s v="JUÁREZ"/>
    <s v="CALLE TETZALEZ"/>
    <x v="0"/>
    <x v="1"/>
    <x v="3"/>
    <x v="1"/>
    <x v="2"/>
    <x v="0"/>
    <s v="08FIZ0040N"/>
    <m/>
    <x v="14"/>
    <x v="8"/>
    <n v="66"/>
    <n v="81"/>
    <n v="147"/>
    <n v="66"/>
    <n v="81"/>
    <n v="147"/>
    <n v="9"/>
    <n v="12"/>
    <n v="21"/>
    <n v="9"/>
    <x v="0"/>
    <n v="12"/>
    <x v="0"/>
    <n v="21"/>
    <n v="9"/>
    <n v="12"/>
    <n v="21"/>
    <n v="10"/>
    <x v="0"/>
    <n v="12"/>
    <x v="0"/>
    <n v="10"/>
    <n v="12"/>
    <n v="22"/>
    <n v="8"/>
    <x v="0"/>
    <n v="20"/>
    <x v="0"/>
    <n v="8"/>
    <n v="20"/>
    <n v="28"/>
    <n v="10"/>
    <x v="0"/>
    <n v="9"/>
    <x v="0"/>
    <n v="10"/>
    <n v="9"/>
    <n v="19"/>
    <n v="18"/>
    <x v="0"/>
    <n v="8"/>
    <x v="0"/>
    <n v="18"/>
    <n v="8"/>
    <n v="26"/>
    <n v="11"/>
    <x v="0"/>
    <n v="14"/>
    <x v="0"/>
    <n v="11"/>
    <n v="14"/>
    <n v="25"/>
    <n v="66"/>
    <x v="0"/>
    <n v="75"/>
    <x v="0"/>
    <n v="66"/>
    <n v="75"/>
    <n v="141"/>
    <x v="1"/>
    <x v="1"/>
    <x v="1"/>
    <x v="2"/>
    <x v="2"/>
    <x v="2"/>
    <n v="0"/>
    <n v="6"/>
    <x v="0"/>
    <x v="1"/>
    <x v="0"/>
    <x v="1"/>
    <x v="0"/>
    <x v="0"/>
    <x v="0"/>
    <x v="1"/>
    <x v="0"/>
    <n v="6"/>
    <x v="0"/>
    <x v="0"/>
    <x v="3"/>
    <x v="0"/>
    <x v="0"/>
    <x v="0"/>
    <x v="0"/>
    <x v="3"/>
    <x v="2"/>
    <x v="1"/>
    <x v="0"/>
    <x v="9"/>
    <n v="0"/>
    <n v="14"/>
    <n v="0"/>
    <n v="6"/>
    <x v="1"/>
    <x v="1"/>
    <x v="1"/>
    <x v="2"/>
    <x v="2"/>
    <x v="2"/>
    <n v="0"/>
    <n v="6"/>
    <n v="10"/>
    <n v="6"/>
    <x v="0"/>
  </r>
  <r>
    <s v="08PPR0010A"/>
    <x v="0"/>
    <x v="0"/>
    <s v="MIGUEL HIDALGO"/>
    <n v="48"/>
    <x v="31"/>
    <n v="61"/>
    <s v="EL TERRERO"/>
    <s v="AVENIDA JUAREZ"/>
    <x v="0"/>
    <x v="1"/>
    <x v="3"/>
    <x v="1"/>
    <x v="2"/>
    <x v="0"/>
    <s v="08FIZ0016N"/>
    <m/>
    <x v="14"/>
    <x v="1"/>
    <n v="13"/>
    <n v="13"/>
    <n v="26"/>
    <n v="13"/>
    <n v="13"/>
    <n v="26"/>
    <n v="0"/>
    <n v="2"/>
    <n v="2"/>
    <n v="1"/>
    <x v="0"/>
    <n v="1"/>
    <x v="0"/>
    <n v="2"/>
    <n v="1"/>
    <n v="1"/>
    <n v="2"/>
    <n v="1"/>
    <x v="0"/>
    <n v="3"/>
    <x v="0"/>
    <n v="1"/>
    <n v="3"/>
    <n v="4"/>
    <n v="2"/>
    <x v="0"/>
    <n v="2"/>
    <x v="0"/>
    <n v="2"/>
    <n v="2"/>
    <n v="4"/>
    <n v="3"/>
    <x v="0"/>
    <n v="3"/>
    <x v="0"/>
    <n v="3"/>
    <n v="3"/>
    <n v="6"/>
    <n v="2"/>
    <x v="0"/>
    <n v="1"/>
    <x v="0"/>
    <n v="2"/>
    <n v="1"/>
    <n v="3"/>
    <n v="2"/>
    <x v="0"/>
    <n v="2"/>
    <x v="0"/>
    <n v="2"/>
    <n v="2"/>
    <n v="4"/>
    <n v="11"/>
    <x v="0"/>
    <n v="12"/>
    <x v="0"/>
    <n v="11"/>
    <n v="12"/>
    <n v="23"/>
    <x v="0"/>
    <x v="0"/>
    <x v="0"/>
    <x v="0"/>
    <x v="0"/>
    <x v="0"/>
    <n v="1"/>
    <n v="1"/>
    <x v="0"/>
    <x v="1"/>
    <x v="0"/>
    <x v="1"/>
    <x v="0"/>
    <x v="0"/>
    <x v="0"/>
    <x v="0"/>
    <x v="1"/>
    <n v="0"/>
    <x v="0"/>
    <x v="0"/>
    <x v="0"/>
    <x v="0"/>
    <x v="0"/>
    <x v="0"/>
    <x v="0"/>
    <x v="0"/>
    <x v="0"/>
    <x v="0"/>
    <x v="0"/>
    <x v="0"/>
    <n v="0"/>
    <n v="2"/>
    <n v="1"/>
    <n v="0"/>
    <x v="0"/>
    <x v="0"/>
    <x v="0"/>
    <x v="0"/>
    <x v="0"/>
    <x v="0"/>
    <n v="1"/>
    <n v="1"/>
    <n v="6"/>
    <n v="4"/>
    <x v="0"/>
  </r>
  <r>
    <s v="08PPR0012Z"/>
    <x v="0"/>
    <x v="0"/>
    <s v="REPABE RARAMURI"/>
    <n v="27"/>
    <x v="5"/>
    <n v="1"/>
    <s v="GUACHOCHI"/>
    <s v="PRIVADA DE JOHN F. KENNEDY "/>
    <x v="0"/>
    <x v="1"/>
    <x v="3"/>
    <x v="1"/>
    <x v="2"/>
    <x v="0"/>
    <s v="08FIZ0267S"/>
    <s v="08FJS0004O"/>
    <x v="14"/>
    <x v="2"/>
    <n v="35"/>
    <n v="38"/>
    <n v="73"/>
    <n v="35"/>
    <n v="38"/>
    <n v="73"/>
    <n v="7"/>
    <n v="8"/>
    <n v="15"/>
    <n v="2"/>
    <x v="0"/>
    <n v="3"/>
    <x v="0"/>
    <n v="5"/>
    <n v="2"/>
    <n v="3"/>
    <n v="5"/>
    <n v="4"/>
    <x v="0"/>
    <n v="4"/>
    <x v="0"/>
    <n v="4"/>
    <n v="4"/>
    <n v="8"/>
    <n v="4"/>
    <x v="0"/>
    <n v="6"/>
    <x v="0"/>
    <n v="4"/>
    <n v="6"/>
    <n v="10"/>
    <n v="8"/>
    <x v="0"/>
    <n v="5"/>
    <x v="0"/>
    <n v="8"/>
    <n v="5"/>
    <n v="13"/>
    <n v="4"/>
    <x v="0"/>
    <n v="7"/>
    <x v="0"/>
    <n v="4"/>
    <n v="7"/>
    <n v="11"/>
    <n v="5"/>
    <x v="0"/>
    <n v="6"/>
    <x v="0"/>
    <n v="5"/>
    <n v="6"/>
    <n v="11"/>
    <n v="27"/>
    <x v="0"/>
    <n v="31"/>
    <x v="0"/>
    <n v="27"/>
    <n v="31"/>
    <n v="58"/>
    <x v="1"/>
    <x v="1"/>
    <x v="1"/>
    <x v="2"/>
    <x v="1"/>
    <x v="2"/>
    <n v="0"/>
    <n v="7"/>
    <x v="0"/>
    <x v="0"/>
    <x v="0"/>
    <x v="0"/>
    <x v="0"/>
    <x v="0"/>
    <x v="0"/>
    <x v="0"/>
    <x v="0"/>
    <n v="6"/>
    <x v="0"/>
    <x v="0"/>
    <x v="0"/>
    <x v="1"/>
    <x v="0"/>
    <x v="0"/>
    <x v="0"/>
    <x v="0"/>
    <x v="2"/>
    <x v="0"/>
    <x v="1"/>
    <x v="9"/>
    <n v="0"/>
    <n v="12"/>
    <n v="0"/>
    <n v="7"/>
    <x v="1"/>
    <x v="1"/>
    <x v="1"/>
    <x v="2"/>
    <x v="1"/>
    <x v="2"/>
    <n v="0"/>
    <n v="7"/>
    <n v="6"/>
    <n v="6"/>
    <x v="0"/>
  </r>
  <r>
    <s v="08PPR0013Y"/>
    <x v="0"/>
    <x v="0"/>
    <s v="COLEGIO MONTESSORI DE CHIHUAHUA A.C."/>
    <n v="19"/>
    <x v="13"/>
    <n v="1"/>
    <s v="CHIHUAHUA"/>
    <s v="CALLE LATERAL PERIFÉRICO DE LA JUVENTUD"/>
    <x v="0"/>
    <x v="1"/>
    <x v="3"/>
    <x v="1"/>
    <x v="2"/>
    <x v="0"/>
    <s v="08FIZ0045I"/>
    <m/>
    <x v="14"/>
    <x v="5"/>
    <n v="133"/>
    <n v="132"/>
    <n v="265"/>
    <n v="133"/>
    <n v="132"/>
    <n v="265"/>
    <n v="18"/>
    <n v="21"/>
    <n v="39"/>
    <n v="17"/>
    <x v="0"/>
    <n v="27"/>
    <x v="0"/>
    <n v="44"/>
    <n v="17"/>
    <n v="27"/>
    <n v="44"/>
    <n v="25"/>
    <x v="4"/>
    <n v="21"/>
    <x v="0"/>
    <n v="26"/>
    <n v="21"/>
    <n v="47"/>
    <n v="19"/>
    <x v="0"/>
    <n v="22"/>
    <x v="0"/>
    <n v="19"/>
    <n v="22"/>
    <n v="41"/>
    <n v="28"/>
    <x v="0"/>
    <n v="20"/>
    <x v="0"/>
    <n v="28"/>
    <n v="20"/>
    <n v="48"/>
    <n v="25"/>
    <x v="0"/>
    <n v="25"/>
    <x v="0"/>
    <n v="25"/>
    <n v="25"/>
    <n v="50"/>
    <n v="18"/>
    <x v="0"/>
    <n v="19"/>
    <x v="0"/>
    <n v="18"/>
    <n v="19"/>
    <n v="37"/>
    <n v="132"/>
    <x v="4"/>
    <n v="134"/>
    <x v="0"/>
    <n v="133"/>
    <n v="134"/>
    <n v="267"/>
    <x v="5"/>
    <x v="0"/>
    <x v="1"/>
    <x v="0"/>
    <x v="0"/>
    <x v="0"/>
    <n v="8"/>
    <n v="12"/>
    <x v="0"/>
    <x v="1"/>
    <x v="1"/>
    <x v="0"/>
    <x v="0"/>
    <x v="0"/>
    <x v="0"/>
    <x v="0"/>
    <x v="1"/>
    <n v="11"/>
    <x v="0"/>
    <x v="0"/>
    <x v="1"/>
    <x v="1"/>
    <x v="2"/>
    <x v="2"/>
    <x v="0"/>
    <x v="0"/>
    <x v="0"/>
    <x v="4"/>
    <x v="4"/>
    <x v="16"/>
    <n v="0"/>
    <n v="48"/>
    <n v="1"/>
    <n v="11"/>
    <x v="3"/>
    <x v="0"/>
    <x v="1"/>
    <x v="0"/>
    <x v="0"/>
    <x v="0"/>
    <n v="8"/>
    <n v="12"/>
    <n v="8"/>
    <n v="8"/>
    <x v="0"/>
  </r>
  <r>
    <s v="08PPR0016V"/>
    <x v="0"/>
    <x v="0"/>
    <s v="COLEGIO CASA MONTESSORI"/>
    <n v="37"/>
    <x v="19"/>
    <n v="1"/>
    <s v="JUÁREZ"/>
    <s v="CALLE BOSQUES DE JACARANDA"/>
    <x v="0"/>
    <x v="1"/>
    <x v="3"/>
    <x v="1"/>
    <x v="2"/>
    <x v="0"/>
    <s v="08FIZ0040N"/>
    <m/>
    <x v="14"/>
    <x v="8"/>
    <n v="85"/>
    <n v="81"/>
    <n v="166"/>
    <n v="84"/>
    <n v="76"/>
    <n v="160"/>
    <n v="12"/>
    <n v="10"/>
    <n v="22"/>
    <n v="11"/>
    <x v="1"/>
    <n v="9"/>
    <x v="3"/>
    <n v="20"/>
    <n v="12"/>
    <n v="11"/>
    <n v="23"/>
    <n v="14"/>
    <x v="0"/>
    <n v="16"/>
    <x v="0"/>
    <n v="14"/>
    <n v="16"/>
    <n v="30"/>
    <n v="11"/>
    <x v="0"/>
    <n v="11"/>
    <x v="4"/>
    <n v="11"/>
    <n v="14"/>
    <n v="25"/>
    <n v="18"/>
    <x v="0"/>
    <n v="17"/>
    <x v="0"/>
    <n v="18"/>
    <n v="17"/>
    <n v="35"/>
    <n v="16"/>
    <x v="0"/>
    <n v="17"/>
    <x v="2"/>
    <n v="16"/>
    <n v="18"/>
    <n v="34"/>
    <n v="12"/>
    <x v="3"/>
    <n v="4"/>
    <x v="2"/>
    <n v="13"/>
    <n v="5"/>
    <n v="18"/>
    <n v="82"/>
    <x v="3"/>
    <n v="74"/>
    <x v="10"/>
    <n v="84"/>
    <n v="81"/>
    <n v="165"/>
    <x v="0"/>
    <x v="0"/>
    <x v="0"/>
    <x v="2"/>
    <x v="0"/>
    <x v="0"/>
    <n v="6"/>
    <n v="7"/>
    <x v="0"/>
    <x v="1"/>
    <x v="0"/>
    <x v="1"/>
    <x v="0"/>
    <x v="0"/>
    <x v="0"/>
    <x v="0"/>
    <x v="0"/>
    <n v="7"/>
    <x v="0"/>
    <x v="0"/>
    <x v="3"/>
    <x v="0"/>
    <x v="0"/>
    <x v="0"/>
    <x v="0"/>
    <x v="0"/>
    <x v="0"/>
    <x v="1"/>
    <x v="9"/>
    <x v="8"/>
    <n v="0"/>
    <n v="24"/>
    <n v="0"/>
    <n v="7"/>
    <x v="0"/>
    <x v="0"/>
    <x v="0"/>
    <x v="2"/>
    <x v="0"/>
    <x v="0"/>
    <n v="6"/>
    <n v="7"/>
    <n v="18"/>
    <n v="18"/>
    <x v="0"/>
  </r>
  <r>
    <s v="08PPR0018T"/>
    <x v="0"/>
    <x v="0"/>
    <s v="CENTRO DE DESARROLLO MOMMY"/>
    <n v="19"/>
    <x v="13"/>
    <n v="1"/>
    <s v="CHIHUAHUA"/>
    <s v="CALLE OCÉANO PACÍFICO"/>
    <x v="0"/>
    <x v="1"/>
    <x v="3"/>
    <x v="1"/>
    <x v="2"/>
    <x v="0"/>
    <s v="08FIZ0045I"/>
    <m/>
    <x v="4"/>
    <x v="5"/>
    <n v="52"/>
    <n v="50"/>
    <n v="102"/>
    <n v="52"/>
    <n v="50"/>
    <n v="102"/>
    <n v="7"/>
    <n v="14"/>
    <n v="21"/>
    <n v="5"/>
    <x v="0"/>
    <n v="1"/>
    <x v="0"/>
    <n v="6"/>
    <n v="5"/>
    <n v="1"/>
    <n v="6"/>
    <n v="5"/>
    <x v="0"/>
    <n v="6"/>
    <x v="0"/>
    <n v="5"/>
    <n v="6"/>
    <n v="11"/>
    <n v="9"/>
    <x v="0"/>
    <n v="10"/>
    <x v="0"/>
    <n v="9"/>
    <n v="10"/>
    <n v="19"/>
    <n v="10"/>
    <x v="0"/>
    <n v="6"/>
    <x v="0"/>
    <n v="10"/>
    <n v="6"/>
    <n v="16"/>
    <n v="6"/>
    <x v="0"/>
    <n v="4"/>
    <x v="0"/>
    <n v="6"/>
    <n v="4"/>
    <n v="10"/>
    <n v="9"/>
    <x v="0"/>
    <n v="7"/>
    <x v="0"/>
    <n v="9"/>
    <n v="7"/>
    <n v="16"/>
    <n v="44"/>
    <x v="0"/>
    <n v="34"/>
    <x v="0"/>
    <n v="44"/>
    <n v="34"/>
    <n v="78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1"/>
    <x v="1"/>
    <x v="0"/>
    <x v="0"/>
    <x v="0"/>
    <x v="5"/>
    <x v="0"/>
    <x v="11"/>
    <n v="0"/>
    <n v="15"/>
    <n v="0"/>
    <n v="3"/>
    <x v="0"/>
    <x v="0"/>
    <x v="0"/>
    <x v="0"/>
    <x v="0"/>
    <x v="0"/>
    <n v="3"/>
    <n v="3"/>
    <n v="14"/>
    <n v="10"/>
    <x v="0"/>
  </r>
  <r>
    <s v="08PPR0019S"/>
    <x v="0"/>
    <x v="0"/>
    <s v="CENTRO EDUCATIVO GAMA"/>
    <n v="19"/>
    <x v="13"/>
    <n v="1"/>
    <s v="CHIHUAHUA"/>
    <s v="CALLE MIGUEL BARRAGAN"/>
    <x v="0"/>
    <x v="1"/>
    <x v="3"/>
    <x v="1"/>
    <x v="2"/>
    <x v="0"/>
    <s v="08FIZ0045I"/>
    <m/>
    <x v="4"/>
    <x v="5"/>
    <n v="15"/>
    <n v="24"/>
    <n v="39"/>
    <n v="15"/>
    <n v="24"/>
    <n v="39"/>
    <n v="0"/>
    <n v="0"/>
    <n v="0"/>
    <n v="12"/>
    <x v="0"/>
    <n v="10"/>
    <x v="0"/>
    <n v="22"/>
    <n v="12"/>
    <n v="10"/>
    <n v="22"/>
    <n v="3"/>
    <x v="0"/>
    <n v="10"/>
    <x v="0"/>
    <n v="3"/>
    <n v="10"/>
    <n v="13"/>
    <n v="6"/>
    <x v="0"/>
    <n v="3"/>
    <x v="0"/>
    <n v="6"/>
    <n v="3"/>
    <n v="9"/>
    <n v="3"/>
    <x v="0"/>
    <n v="5"/>
    <x v="0"/>
    <n v="3"/>
    <n v="5"/>
    <n v="8"/>
    <n v="4"/>
    <x v="0"/>
    <n v="3"/>
    <x v="0"/>
    <n v="4"/>
    <n v="3"/>
    <n v="7"/>
    <n v="0"/>
    <x v="0"/>
    <n v="0"/>
    <x v="0"/>
    <n v="0"/>
    <n v="0"/>
    <n v="0"/>
    <n v="28"/>
    <x v="0"/>
    <n v="31"/>
    <x v="0"/>
    <n v="28"/>
    <n v="31"/>
    <n v="59"/>
    <x v="0"/>
    <x v="0"/>
    <x v="0"/>
    <x v="0"/>
    <x v="0"/>
    <x v="0"/>
    <n v="2"/>
    <n v="2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1"/>
    <x v="1"/>
    <x v="1"/>
    <n v="0"/>
    <n v="5"/>
    <n v="1"/>
    <n v="1"/>
    <x v="0"/>
    <x v="0"/>
    <x v="0"/>
    <x v="0"/>
    <x v="0"/>
    <x v="0"/>
    <n v="2"/>
    <n v="2"/>
    <n v="5"/>
    <n v="5"/>
    <x v="0"/>
  </r>
  <r>
    <s v="08PPR0020H"/>
    <x v="0"/>
    <x v="0"/>
    <s v="JUAN DE LA BARRERA"/>
    <n v="37"/>
    <x v="19"/>
    <n v="1"/>
    <s v="JUÁREZ"/>
    <s v="CALLE SALTILLO SUR"/>
    <x v="0"/>
    <x v="1"/>
    <x v="3"/>
    <x v="1"/>
    <x v="2"/>
    <x v="0"/>
    <s v="08FIZ0040N"/>
    <m/>
    <x v="14"/>
    <x v="8"/>
    <n v="23"/>
    <n v="27"/>
    <n v="50"/>
    <n v="23"/>
    <n v="27"/>
    <n v="50"/>
    <n v="1"/>
    <n v="4"/>
    <n v="5"/>
    <n v="6"/>
    <x v="0"/>
    <n v="5"/>
    <x v="0"/>
    <n v="11"/>
    <n v="6"/>
    <n v="5"/>
    <n v="11"/>
    <n v="3"/>
    <x v="0"/>
    <n v="4"/>
    <x v="0"/>
    <n v="3"/>
    <n v="4"/>
    <n v="7"/>
    <n v="5"/>
    <x v="0"/>
    <n v="3"/>
    <x v="0"/>
    <n v="5"/>
    <n v="3"/>
    <n v="8"/>
    <n v="3"/>
    <x v="0"/>
    <n v="4"/>
    <x v="0"/>
    <n v="3"/>
    <n v="4"/>
    <n v="7"/>
    <n v="5"/>
    <x v="0"/>
    <n v="4"/>
    <x v="0"/>
    <n v="5"/>
    <n v="4"/>
    <n v="9"/>
    <n v="2"/>
    <x v="0"/>
    <n v="6"/>
    <x v="0"/>
    <n v="2"/>
    <n v="6"/>
    <n v="8"/>
    <n v="24"/>
    <x v="0"/>
    <n v="26"/>
    <x v="0"/>
    <n v="24"/>
    <n v="26"/>
    <n v="50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1"/>
    <x v="0"/>
    <x v="0"/>
    <x v="3"/>
    <x v="0"/>
    <x v="0"/>
    <x v="0"/>
    <x v="0"/>
    <x v="1"/>
    <n v="0"/>
    <n v="6"/>
    <n v="0"/>
    <n v="3"/>
    <x v="0"/>
    <x v="0"/>
    <x v="0"/>
    <x v="0"/>
    <x v="0"/>
    <x v="0"/>
    <n v="3"/>
    <n v="3"/>
    <n v="6"/>
    <n v="6"/>
    <x v="0"/>
  </r>
  <r>
    <s v="08PPR0021G"/>
    <x v="0"/>
    <x v="0"/>
    <s v="INSTITUTO TERESA DE AVILA A.C."/>
    <n v="37"/>
    <x v="19"/>
    <n v="1"/>
    <s v="JUÁREZ"/>
    <s v="CALLE BOSQUES DE JACARANDAS"/>
    <x v="0"/>
    <x v="1"/>
    <x v="3"/>
    <x v="1"/>
    <x v="2"/>
    <x v="0"/>
    <s v="08FIZ0040N"/>
    <m/>
    <x v="14"/>
    <x v="8"/>
    <n v="123"/>
    <n v="142"/>
    <n v="265"/>
    <n v="123"/>
    <n v="142"/>
    <n v="265"/>
    <n v="14"/>
    <n v="22"/>
    <n v="36"/>
    <n v="22"/>
    <x v="0"/>
    <n v="23"/>
    <x v="0"/>
    <n v="45"/>
    <n v="22"/>
    <n v="23"/>
    <n v="45"/>
    <n v="21"/>
    <x v="0"/>
    <n v="26"/>
    <x v="0"/>
    <n v="21"/>
    <n v="26"/>
    <n v="47"/>
    <n v="26"/>
    <x v="0"/>
    <n v="31"/>
    <x v="0"/>
    <n v="26"/>
    <n v="31"/>
    <n v="57"/>
    <n v="21"/>
    <x v="0"/>
    <n v="26"/>
    <x v="0"/>
    <n v="21"/>
    <n v="26"/>
    <n v="47"/>
    <n v="23"/>
    <x v="0"/>
    <n v="28"/>
    <x v="0"/>
    <n v="23"/>
    <n v="28"/>
    <n v="51"/>
    <n v="19"/>
    <x v="0"/>
    <n v="23"/>
    <x v="0"/>
    <n v="19"/>
    <n v="23"/>
    <n v="42"/>
    <n v="132"/>
    <x v="0"/>
    <n v="157"/>
    <x v="0"/>
    <n v="132"/>
    <n v="157"/>
    <n v="289"/>
    <x v="0"/>
    <x v="0"/>
    <x v="0"/>
    <x v="0"/>
    <x v="0"/>
    <x v="0"/>
    <n v="6"/>
    <n v="6"/>
    <x v="0"/>
    <x v="1"/>
    <x v="0"/>
    <x v="1"/>
    <x v="0"/>
    <x v="0"/>
    <x v="0"/>
    <x v="0"/>
    <x v="0"/>
    <n v="6"/>
    <x v="0"/>
    <x v="0"/>
    <x v="3"/>
    <x v="1"/>
    <x v="0"/>
    <x v="0"/>
    <x v="4"/>
    <x v="0"/>
    <x v="2"/>
    <x v="5"/>
    <x v="1"/>
    <x v="15"/>
    <n v="0"/>
    <n v="32"/>
    <n v="0"/>
    <n v="6"/>
    <x v="0"/>
    <x v="0"/>
    <x v="0"/>
    <x v="0"/>
    <x v="0"/>
    <x v="0"/>
    <n v="6"/>
    <n v="6"/>
    <n v="16"/>
    <n v="15"/>
    <x v="0"/>
  </r>
  <r>
    <s v="08PPR0022F"/>
    <x v="0"/>
    <x v="0"/>
    <s v="VASCO DE QUIROGA"/>
    <n v="37"/>
    <x v="19"/>
    <n v="1"/>
    <s v="JUÁREZ"/>
    <s v="CALLE COBRE NORTE"/>
    <x v="0"/>
    <x v="1"/>
    <x v="3"/>
    <x v="1"/>
    <x v="2"/>
    <x v="0"/>
    <s v="08FIZ0147F"/>
    <s v="08FJS0110Y"/>
    <x v="8"/>
    <x v="8"/>
    <n v="8"/>
    <n v="5"/>
    <n v="13"/>
    <n v="8"/>
    <n v="5"/>
    <n v="13"/>
    <n v="2"/>
    <n v="0"/>
    <n v="2"/>
    <n v="5"/>
    <x v="0"/>
    <n v="0"/>
    <x v="0"/>
    <n v="5"/>
    <n v="5"/>
    <n v="0"/>
    <n v="5"/>
    <n v="2"/>
    <x v="0"/>
    <n v="3"/>
    <x v="0"/>
    <n v="2"/>
    <n v="3"/>
    <n v="5"/>
    <n v="1"/>
    <x v="0"/>
    <n v="1"/>
    <x v="0"/>
    <n v="1"/>
    <n v="1"/>
    <n v="2"/>
    <n v="1"/>
    <x v="0"/>
    <n v="1"/>
    <x v="0"/>
    <n v="1"/>
    <n v="1"/>
    <n v="2"/>
    <n v="2"/>
    <x v="0"/>
    <n v="1"/>
    <x v="0"/>
    <n v="2"/>
    <n v="1"/>
    <n v="3"/>
    <n v="1"/>
    <x v="0"/>
    <n v="0"/>
    <x v="0"/>
    <n v="1"/>
    <n v="0"/>
    <n v="1"/>
    <n v="12"/>
    <x v="0"/>
    <n v="6"/>
    <x v="0"/>
    <n v="12"/>
    <n v="6"/>
    <n v="18"/>
    <x v="1"/>
    <x v="0"/>
    <x v="0"/>
    <x v="0"/>
    <x v="0"/>
    <x v="0"/>
    <n v="2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1"/>
    <x v="0"/>
    <x v="0"/>
    <n v="0"/>
    <n v="5"/>
    <n v="1"/>
    <n v="2"/>
    <x v="1"/>
    <x v="0"/>
    <x v="0"/>
    <x v="0"/>
    <x v="0"/>
    <x v="0"/>
    <n v="2"/>
    <n v="3"/>
    <n v="5"/>
    <n v="4"/>
    <x v="0"/>
  </r>
  <r>
    <s v="08PPR0023E"/>
    <x v="0"/>
    <x v="0"/>
    <s v="FRANCISCO GONZALEZ BOCANEGRA"/>
    <n v="50"/>
    <x v="30"/>
    <n v="1"/>
    <s v="NUEVO CASAS GRANDES"/>
    <s v="CALLE LIBERTAD"/>
    <x v="0"/>
    <x v="1"/>
    <x v="3"/>
    <x v="1"/>
    <x v="2"/>
    <x v="0"/>
    <s v="08FIZ0054Q"/>
    <m/>
    <x v="14"/>
    <x v="9"/>
    <n v="94"/>
    <n v="103"/>
    <n v="197"/>
    <n v="93"/>
    <n v="103"/>
    <n v="196"/>
    <n v="14"/>
    <n v="16"/>
    <n v="30"/>
    <n v="10"/>
    <x v="0"/>
    <n v="12"/>
    <x v="0"/>
    <n v="22"/>
    <n v="10"/>
    <n v="12"/>
    <n v="22"/>
    <n v="14"/>
    <x v="0"/>
    <n v="15"/>
    <x v="0"/>
    <n v="14"/>
    <n v="15"/>
    <n v="29"/>
    <n v="20"/>
    <x v="0"/>
    <n v="12"/>
    <x v="0"/>
    <n v="20"/>
    <n v="12"/>
    <n v="32"/>
    <n v="13"/>
    <x v="0"/>
    <n v="17"/>
    <x v="0"/>
    <n v="13"/>
    <n v="17"/>
    <n v="30"/>
    <n v="12"/>
    <x v="0"/>
    <n v="19"/>
    <x v="0"/>
    <n v="12"/>
    <n v="19"/>
    <n v="31"/>
    <n v="12"/>
    <x v="0"/>
    <n v="12"/>
    <x v="0"/>
    <n v="12"/>
    <n v="12"/>
    <n v="24"/>
    <n v="81"/>
    <x v="0"/>
    <n v="87"/>
    <x v="0"/>
    <n v="81"/>
    <n v="87"/>
    <n v="168"/>
    <x v="1"/>
    <x v="0"/>
    <x v="0"/>
    <x v="0"/>
    <x v="0"/>
    <x v="0"/>
    <n v="4"/>
    <n v="5"/>
    <x v="0"/>
    <x v="1"/>
    <x v="0"/>
    <x v="1"/>
    <x v="0"/>
    <x v="0"/>
    <x v="0"/>
    <x v="0"/>
    <x v="0"/>
    <n v="5"/>
    <x v="0"/>
    <x v="0"/>
    <x v="3"/>
    <x v="0"/>
    <x v="1"/>
    <x v="0"/>
    <x v="0"/>
    <x v="3"/>
    <x v="3"/>
    <x v="4"/>
    <x v="1"/>
    <x v="1"/>
    <n v="0"/>
    <n v="18"/>
    <n v="0"/>
    <n v="5"/>
    <x v="1"/>
    <x v="0"/>
    <x v="0"/>
    <x v="0"/>
    <x v="0"/>
    <x v="0"/>
    <n v="4"/>
    <n v="5"/>
    <n v="9"/>
    <n v="9"/>
    <x v="0"/>
  </r>
  <r>
    <s v="08PPR0024D"/>
    <x v="0"/>
    <x v="0"/>
    <s v="EDUCACION Y PATRIA"/>
    <n v="9"/>
    <x v="3"/>
    <n v="34"/>
    <s v="CREEL"/>
    <s v="CALLE TARAHUMARA APARTADO POSTAL 15"/>
    <x v="0"/>
    <x v="1"/>
    <x v="3"/>
    <x v="1"/>
    <x v="2"/>
    <x v="0"/>
    <s v="08FIZ0011S"/>
    <s v="08FJS0004O"/>
    <x v="14"/>
    <x v="0"/>
    <n v="36"/>
    <n v="31"/>
    <n v="67"/>
    <n v="36"/>
    <n v="31"/>
    <n v="67"/>
    <n v="4"/>
    <n v="6"/>
    <n v="10"/>
    <n v="2"/>
    <x v="0"/>
    <n v="5"/>
    <x v="0"/>
    <n v="7"/>
    <n v="2"/>
    <n v="5"/>
    <n v="7"/>
    <n v="5"/>
    <x v="0"/>
    <n v="3"/>
    <x v="0"/>
    <n v="5"/>
    <n v="3"/>
    <n v="8"/>
    <n v="4"/>
    <x v="0"/>
    <n v="4"/>
    <x v="0"/>
    <n v="4"/>
    <n v="4"/>
    <n v="8"/>
    <n v="6"/>
    <x v="0"/>
    <n v="6"/>
    <x v="0"/>
    <n v="6"/>
    <n v="6"/>
    <n v="12"/>
    <n v="6"/>
    <x v="0"/>
    <n v="4"/>
    <x v="0"/>
    <n v="6"/>
    <n v="4"/>
    <n v="10"/>
    <n v="5"/>
    <x v="0"/>
    <n v="2"/>
    <x v="0"/>
    <n v="5"/>
    <n v="2"/>
    <n v="7"/>
    <n v="28"/>
    <x v="0"/>
    <n v="24"/>
    <x v="0"/>
    <n v="28"/>
    <n v="24"/>
    <n v="52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0"/>
    <n v="0"/>
    <n v="4"/>
    <n v="0"/>
    <n v="4"/>
    <x v="0"/>
    <x v="0"/>
    <x v="1"/>
    <x v="2"/>
    <x v="0"/>
    <x v="0"/>
    <n v="2"/>
    <n v="4"/>
    <n v="6"/>
    <n v="6"/>
    <x v="0"/>
  </r>
  <r>
    <s v="08PPR0027A"/>
    <x v="0"/>
    <x v="0"/>
    <s v="CENTRO EDUCATIVO MONTESQUIEU"/>
    <n v="37"/>
    <x v="19"/>
    <n v="1"/>
    <s v="JUÁREZ"/>
    <s v="CALLE PASEO TRES CANTOS"/>
    <x v="0"/>
    <x v="1"/>
    <x v="3"/>
    <x v="1"/>
    <x v="2"/>
    <x v="0"/>
    <s v="08FIZ0040N"/>
    <m/>
    <x v="4"/>
    <x v="8"/>
    <n v="74"/>
    <n v="70"/>
    <n v="144"/>
    <n v="74"/>
    <n v="70"/>
    <n v="144"/>
    <n v="11"/>
    <n v="13"/>
    <n v="24"/>
    <n v="9"/>
    <x v="0"/>
    <n v="17"/>
    <x v="0"/>
    <n v="26"/>
    <n v="9"/>
    <n v="17"/>
    <n v="26"/>
    <n v="12"/>
    <x v="0"/>
    <n v="9"/>
    <x v="0"/>
    <n v="12"/>
    <n v="9"/>
    <n v="21"/>
    <n v="10"/>
    <x v="0"/>
    <n v="9"/>
    <x v="0"/>
    <n v="10"/>
    <n v="9"/>
    <n v="19"/>
    <n v="11"/>
    <x v="0"/>
    <n v="13"/>
    <x v="0"/>
    <n v="11"/>
    <n v="13"/>
    <n v="24"/>
    <n v="13"/>
    <x v="0"/>
    <n v="8"/>
    <x v="0"/>
    <n v="13"/>
    <n v="8"/>
    <n v="21"/>
    <n v="13"/>
    <x v="0"/>
    <n v="9"/>
    <x v="0"/>
    <n v="13"/>
    <n v="9"/>
    <n v="22"/>
    <n v="68"/>
    <x v="0"/>
    <n v="65"/>
    <x v="0"/>
    <n v="68"/>
    <n v="65"/>
    <n v="133"/>
    <x v="1"/>
    <x v="1"/>
    <x v="0"/>
    <x v="0"/>
    <x v="2"/>
    <x v="2"/>
    <n v="1"/>
    <n v="5"/>
    <x v="0"/>
    <x v="0"/>
    <x v="0"/>
    <x v="0"/>
    <x v="0"/>
    <x v="0"/>
    <x v="0"/>
    <x v="0"/>
    <x v="0"/>
    <n v="4"/>
    <x v="0"/>
    <x v="0"/>
    <x v="3"/>
    <x v="0"/>
    <x v="0"/>
    <x v="0"/>
    <x v="0"/>
    <x v="0"/>
    <x v="2"/>
    <x v="5"/>
    <x v="1"/>
    <x v="1"/>
    <n v="0"/>
    <n v="14"/>
    <n v="0"/>
    <n v="5"/>
    <x v="1"/>
    <x v="1"/>
    <x v="0"/>
    <x v="0"/>
    <x v="2"/>
    <x v="2"/>
    <n v="1"/>
    <n v="5"/>
    <n v="6"/>
    <n v="6"/>
    <x v="0"/>
  </r>
  <r>
    <s v="08PPR0028Z"/>
    <x v="0"/>
    <x v="0"/>
    <s v="GRANJA HOGAR"/>
    <n v="19"/>
    <x v="13"/>
    <n v="1"/>
    <s v="CHIHUAHUA"/>
    <s v="PRIVADA PABLO BOUNET"/>
    <x v="0"/>
    <x v="1"/>
    <x v="3"/>
    <x v="1"/>
    <x v="2"/>
    <x v="0"/>
    <s v="08FIZ0045I"/>
    <m/>
    <x v="14"/>
    <x v="5"/>
    <n v="68"/>
    <n v="55"/>
    <n v="123"/>
    <n v="68"/>
    <n v="55"/>
    <n v="123"/>
    <n v="7"/>
    <n v="5"/>
    <n v="12"/>
    <n v="6"/>
    <x v="0"/>
    <n v="6"/>
    <x v="0"/>
    <n v="12"/>
    <n v="6"/>
    <n v="6"/>
    <n v="12"/>
    <n v="13"/>
    <x v="0"/>
    <n v="9"/>
    <x v="2"/>
    <n v="13"/>
    <n v="10"/>
    <n v="23"/>
    <n v="13"/>
    <x v="0"/>
    <n v="14"/>
    <x v="0"/>
    <n v="13"/>
    <n v="14"/>
    <n v="27"/>
    <n v="15"/>
    <x v="0"/>
    <n v="11"/>
    <x v="0"/>
    <n v="15"/>
    <n v="11"/>
    <n v="26"/>
    <n v="9"/>
    <x v="0"/>
    <n v="9"/>
    <x v="0"/>
    <n v="9"/>
    <n v="9"/>
    <n v="18"/>
    <n v="11"/>
    <x v="0"/>
    <n v="9"/>
    <x v="0"/>
    <n v="11"/>
    <n v="9"/>
    <n v="20"/>
    <n v="67"/>
    <x v="0"/>
    <n v="58"/>
    <x v="4"/>
    <n v="67"/>
    <n v="59"/>
    <n v="126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0"/>
    <x v="0"/>
    <x v="0"/>
    <n v="0"/>
    <n v="4"/>
    <n v="0"/>
    <n v="2"/>
    <x v="0"/>
    <x v="0"/>
    <x v="0"/>
    <x v="0"/>
    <x v="0"/>
    <x v="0"/>
    <n v="2"/>
    <n v="2"/>
    <n v="6"/>
    <n v="6"/>
    <x v="0"/>
  </r>
  <r>
    <s v="08PPR0030O"/>
    <x v="0"/>
    <x v="0"/>
    <s v="COLEGIO ESPABI"/>
    <n v="19"/>
    <x v="13"/>
    <n v="1"/>
    <s v="CHIHUAHUA"/>
    <s v="AVENIDA FUENTE TREVI"/>
    <x v="0"/>
    <x v="1"/>
    <x v="3"/>
    <x v="1"/>
    <x v="2"/>
    <x v="0"/>
    <s v="08FIZ0045I"/>
    <m/>
    <x v="14"/>
    <x v="5"/>
    <n v="137"/>
    <n v="118"/>
    <n v="255"/>
    <n v="137"/>
    <n v="118"/>
    <n v="255"/>
    <n v="19"/>
    <n v="22"/>
    <n v="41"/>
    <n v="17"/>
    <x v="0"/>
    <n v="16"/>
    <x v="0"/>
    <n v="33"/>
    <n v="17"/>
    <n v="16"/>
    <n v="33"/>
    <n v="26"/>
    <x v="0"/>
    <n v="21"/>
    <x v="0"/>
    <n v="26"/>
    <n v="21"/>
    <n v="47"/>
    <n v="24"/>
    <x v="0"/>
    <n v="17"/>
    <x v="0"/>
    <n v="24"/>
    <n v="17"/>
    <n v="41"/>
    <n v="22"/>
    <x v="0"/>
    <n v="25"/>
    <x v="0"/>
    <n v="22"/>
    <n v="25"/>
    <n v="47"/>
    <n v="22"/>
    <x v="0"/>
    <n v="26"/>
    <x v="0"/>
    <n v="22"/>
    <n v="26"/>
    <n v="48"/>
    <n v="25"/>
    <x v="0"/>
    <n v="19"/>
    <x v="0"/>
    <n v="25"/>
    <n v="19"/>
    <n v="44"/>
    <n v="136"/>
    <x v="0"/>
    <n v="124"/>
    <x v="0"/>
    <n v="136"/>
    <n v="124"/>
    <n v="260"/>
    <x v="0"/>
    <x v="0"/>
    <x v="0"/>
    <x v="0"/>
    <x v="0"/>
    <x v="0"/>
    <n v="6"/>
    <n v="6"/>
    <x v="0"/>
    <x v="1"/>
    <x v="0"/>
    <x v="1"/>
    <x v="0"/>
    <x v="0"/>
    <x v="0"/>
    <x v="0"/>
    <x v="0"/>
    <n v="6"/>
    <x v="0"/>
    <x v="0"/>
    <x v="1"/>
    <x v="0"/>
    <x v="0"/>
    <x v="0"/>
    <x v="0"/>
    <x v="0"/>
    <x v="0"/>
    <x v="2"/>
    <x v="9"/>
    <x v="4"/>
    <n v="0"/>
    <n v="21"/>
    <n v="0"/>
    <n v="6"/>
    <x v="0"/>
    <x v="0"/>
    <x v="0"/>
    <x v="0"/>
    <x v="0"/>
    <x v="0"/>
    <n v="6"/>
    <n v="6"/>
    <n v="14"/>
    <n v="12"/>
    <x v="0"/>
  </r>
  <r>
    <s v="08PPR0031N"/>
    <x v="0"/>
    <x v="0"/>
    <s v="INSTITUTO AMERICA"/>
    <n v="19"/>
    <x v="13"/>
    <n v="1"/>
    <s v="CHIHUAHUA"/>
    <s v="AVENIDA DE LA CANTERA"/>
    <x v="0"/>
    <x v="1"/>
    <x v="3"/>
    <x v="1"/>
    <x v="2"/>
    <x v="0"/>
    <s v="08FIZ0045I"/>
    <m/>
    <x v="14"/>
    <x v="5"/>
    <n v="280"/>
    <n v="325"/>
    <n v="605"/>
    <n v="280"/>
    <n v="325"/>
    <n v="605"/>
    <n v="36"/>
    <n v="48"/>
    <n v="84"/>
    <n v="56"/>
    <x v="0"/>
    <n v="53"/>
    <x v="0"/>
    <n v="109"/>
    <n v="56"/>
    <n v="53"/>
    <n v="109"/>
    <n v="56"/>
    <x v="4"/>
    <n v="58"/>
    <x v="2"/>
    <n v="57"/>
    <n v="59"/>
    <n v="116"/>
    <n v="51"/>
    <x v="0"/>
    <n v="56"/>
    <x v="0"/>
    <n v="51"/>
    <n v="56"/>
    <n v="107"/>
    <n v="58"/>
    <x v="0"/>
    <n v="53"/>
    <x v="0"/>
    <n v="58"/>
    <n v="53"/>
    <n v="111"/>
    <n v="43"/>
    <x v="0"/>
    <n v="53"/>
    <x v="0"/>
    <n v="43"/>
    <n v="53"/>
    <n v="96"/>
    <n v="48"/>
    <x v="0"/>
    <n v="61"/>
    <x v="0"/>
    <n v="48"/>
    <n v="61"/>
    <n v="109"/>
    <n v="312"/>
    <x v="4"/>
    <n v="334"/>
    <x v="4"/>
    <n v="313"/>
    <n v="335"/>
    <n v="648"/>
    <x v="0"/>
    <x v="0"/>
    <x v="0"/>
    <x v="0"/>
    <x v="0"/>
    <x v="0"/>
    <n v="13"/>
    <n v="13"/>
    <x v="0"/>
    <x v="1"/>
    <x v="0"/>
    <x v="1"/>
    <x v="0"/>
    <x v="0"/>
    <x v="0"/>
    <x v="0"/>
    <x v="1"/>
    <n v="12"/>
    <x v="0"/>
    <x v="0"/>
    <x v="1"/>
    <x v="0"/>
    <x v="0"/>
    <x v="1"/>
    <x v="3"/>
    <x v="3"/>
    <x v="2"/>
    <x v="7"/>
    <x v="1"/>
    <x v="4"/>
    <n v="0"/>
    <n v="37"/>
    <n v="1"/>
    <n v="12"/>
    <x v="0"/>
    <x v="0"/>
    <x v="0"/>
    <x v="0"/>
    <x v="0"/>
    <x v="0"/>
    <n v="13"/>
    <n v="13"/>
    <n v="26"/>
    <n v="26"/>
    <x v="0"/>
  </r>
  <r>
    <s v="08PPR0033L"/>
    <x v="0"/>
    <x v="0"/>
    <s v="SOR JUANA INES DE LA CRUZ"/>
    <n v="8"/>
    <x v="8"/>
    <n v="1"/>
    <s v="BATOPILAS DE MANUEL GÓMEZ MORÍN"/>
    <s v="CALLE JUAREZ"/>
    <x v="0"/>
    <x v="1"/>
    <x v="3"/>
    <x v="1"/>
    <x v="2"/>
    <x v="0"/>
    <s v="08FIZ0011S"/>
    <s v="08FJS0004O"/>
    <x v="14"/>
    <x v="0"/>
    <n v="14"/>
    <n v="30"/>
    <n v="44"/>
    <n v="14"/>
    <n v="30"/>
    <n v="44"/>
    <n v="1"/>
    <n v="4"/>
    <n v="5"/>
    <n v="4"/>
    <x v="0"/>
    <n v="3"/>
    <x v="1"/>
    <n v="7"/>
    <n v="4"/>
    <n v="4"/>
    <n v="8"/>
    <n v="1"/>
    <x v="0"/>
    <n v="2"/>
    <x v="0"/>
    <n v="1"/>
    <n v="2"/>
    <n v="3"/>
    <n v="1"/>
    <x v="0"/>
    <n v="5"/>
    <x v="3"/>
    <n v="1"/>
    <n v="6"/>
    <n v="7"/>
    <n v="6"/>
    <x v="0"/>
    <n v="5"/>
    <x v="2"/>
    <n v="6"/>
    <n v="6"/>
    <n v="12"/>
    <n v="1"/>
    <x v="0"/>
    <n v="12"/>
    <x v="0"/>
    <n v="1"/>
    <n v="12"/>
    <n v="13"/>
    <n v="2"/>
    <x v="0"/>
    <n v="1"/>
    <x v="0"/>
    <n v="2"/>
    <n v="1"/>
    <n v="3"/>
    <n v="15"/>
    <x v="0"/>
    <n v="28"/>
    <x v="6"/>
    <n v="15"/>
    <n v="31"/>
    <n v="46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4"/>
    <x v="0"/>
    <x v="0"/>
    <x v="1"/>
    <x v="2"/>
    <x v="0"/>
    <x v="0"/>
    <n v="2"/>
    <n v="4"/>
    <n v="6"/>
    <n v="6"/>
    <x v="0"/>
  </r>
  <r>
    <s v="08PPR0034K"/>
    <x v="0"/>
    <x v="0"/>
    <s v="CUAUHTEMOC"/>
    <n v="17"/>
    <x v="16"/>
    <n v="1"/>
    <s v="CUAUHTÉMOC"/>
    <s v="CALLE HIDALGO"/>
    <x v="0"/>
    <x v="1"/>
    <x v="3"/>
    <x v="1"/>
    <x v="2"/>
    <x v="0"/>
    <s v="08FIZ0009D"/>
    <s v="08FJS0004O"/>
    <x v="14"/>
    <x v="1"/>
    <n v="159"/>
    <n v="146"/>
    <n v="305"/>
    <n v="159"/>
    <n v="146"/>
    <n v="305"/>
    <n v="25"/>
    <n v="25"/>
    <n v="50"/>
    <n v="15"/>
    <x v="0"/>
    <n v="33"/>
    <x v="0"/>
    <n v="48"/>
    <n v="15"/>
    <n v="33"/>
    <n v="48"/>
    <n v="30"/>
    <x v="0"/>
    <n v="19"/>
    <x v="0"/>
    <n v="30"/>
    <n v="19"/>
    <n v="49"/>
    <n v="28"/>
    <x v="0"/>
    <n v="20"/>
    <x v="0"/>
    <n v="28"/>
    <n v="20"/>
    <n v="48"/>
    <n v="18"/>
    <x v="0"/>
    <n v="32"/>
    <x v="0"/>
    <n v="18"/>
    <n v="32"/>
    <n v="50"/>
    <n v="20"/>
    <x v="0"/>
    <n v="29"/>
    <x v="0"/>
    <n v="20"/>
    <n v="29"/>
    <n v="49"/>
    <n v="28"/>
    <x v="0"/>
    <n v="25"/>
    <x v="0"/>
    <n v="28"/>
    <n v="25"/>
    <n v="53"/>
    <n v="139"/>
    <x v="0"/>
    <n v="158"/>
    <x v="0"/>
    <n v="139"/>
    <n v="158"/>
    <n v="297"/>
    <x v="0"/>
    <x v="0"/>
    <x v="0"/>
    <x v="0"/>
    <x v="0"/>
    <x v="0"/>
    <n v="6"/>
    <n v="6"/>
    <x v="0"/>
    <x v="1"/>
    <x v="0"/>
    <x v="1"/>
    <x v="0"/>
    <x v="0"/>
    <x v="0"/>
    <x v="0"/>
    <x v="0"/>
    <n v="6"/>
    <x v="0"/>
    <x v="0"/>
    <x v="3"/>
    <x v="0"/>
    <x v="1"/>
    <x v="0"/>
    <x v="0"/>
    <x v="3"/>
    <x v="0"/>
    <x v="3"/>
    <x v="1"/>
    <x v="21"/>
    <n v="0"/>
    <n v="30"/>
    <n v="0"/>
    <n v="6"/>
    <x v="0"/>
    <x v="0"/>
    <x v="0"/>
    <x v="0"/>
    <x v="0"/>
    <x v="0"/>
    <n v="6"/>
    <n v="6"/>
    <n v="6"/>
    <n v="6"/>
    <x v="0"/>
  </r>
  <r>
    <s v="08PPR0037H"/>
    <x v="0"/>
    <x v="0"/>
    <s v="ALVARO OBREGON"/>
    <n v="17"/>
    <x v="16"/>
    <n v="1"/>
    <s v="CUAUHTÉMOC"/>
    <s v="CALLE KILOMETRO 11 CARRETERA CUAUHTEMOC"/>
    <x v="0"/>
    <x v="1"/>
    <x v="3"/>
    <x v="1"/>
    <x v="2"/>
    <x v="0"/>
    <s v="08FIZ0009D"/>
    <s v="08FJS0004O"/>
    <x v="14"/>
    <x v="1"/>
    <n v="129"/>
    <n v="123"/>
    <n v="252"/>
    <n v="128"/>
    <n v="123"/>
    <n v="251"/>
    <n v="26"/>
    <n v="29"/>
    <n v="55"/>
    <n v="18"/>
    <x v="0"/>
    <n v="17"/>
    <x v="0"/>
    <n v="35"/>
    <n v="18"/>
    <n v="17"/>
    <n v="35"/>
    <n v="19"/>
    <x v="4"/>
    <n v="18"/>
    <x v="0"/>
    <n v="20"/>
    <n v="18"/>
    <n v="38"/>
    <n v="15"/>
    <x v="0"/>
    <n v="22"/>
    <x v="0"/>
    <n v="15"/>
    <n v="22"/>
    <n v="37"/>
    <n v="24"/>
    <x v="0"/>
    <n v="10"/>
    <x v="0"/>
    <n v="24"/>
    <n v="10"/>
    <n v="34"/>
    <n v="22"/>
    <x v="0"/>
    <n v="15"/>
    <x v="0"/>
    <n v="22"/>
    <n v="15"/>
    <n v="37"/>
    <n v="22"/>
    <x v="0"/>
    <n v="21"/>
    <x v="0"/>
    <n v="22"/>
    <n v="21"/>
    <n v="43"/>
    <n v="120"/>
    <x v="4"/>
    <n v="103"/>
    <x v="0"/>
    <n v="121"/>
    <n v="103"/>
    <n v="224"/>
    <x v="2"/>
    <x v="2"/>
    <x v="2"/>
    <x v="3"/>
    <x v="1"/>
    <x v="3"/>
    <n v="0"/>
    <n v="12"/>
    <x v="0"/>
    <x v="0"/>
    <x v="0"/>
    <x v="0"/>
    <x v="0"/>
    <x v="0"/>
    <x v="0"/>
    <x v="0"/>
    <x v="9"/>
    <n v="8"/>
    <x v="0"/>
    <x v="0"/>
    <x v="0"/>
    <x v="0"/>
    <x v="0"/>
    <x v="1"/>
    <x v="0"/>
    <x v="0"/>
    <x v="0"/>
    <x v="1"/>
    <x v="1"/>
    <x v="11"/>
    <n v="0"/>
    <n v="18"/>
    <n v="3"/>
    <n v="9"/>
    <x v="2"/>
    <x v="2"/>
    <x v="2"/>
    <x v="3"/>
    <x v="1"/>
    <x v="3"/>
    <n v="0"/>
    <n v="12"/>
    <n v="6"/>
    <n v="6"/>
    <x v="0"/>
  </r>
  <r>
    <s v="08PPR0038G"/>
    <x v="0"/>
    <x v="0"/>
    <s v="ANTONIO DE OREÑA"/>
    <n v="9"/>
    <x v="3"/>
    <n v="185"/>
    <s v="SISOGUICHI"/>
    <s v="NINGUNO NINGUNO"/>
    <x v="0"/>
    <x v="1"/>
    <x v="3"/>
    <x v="1"/>
    <x v="2"/>
    <x v="0"/>
    <s v="08FIZ0011S"/>
    <s v="08FJS0004O"/>
    <x v="14"/>
    <x v="0"/>
    <n v="17"/>
    <n v="73"/>
    <n v="90"/>
    <n v="17"/>
    <n v="68"/>
    <n v="85"/>
    <n v="3"/>
    <n v="14"/>
    <n v="17"/>
    <n v="1"/>
    <x v="0"/>
    <n v="10"/>
    <x v="3"/>
    <n v="11"/>
    <n v="1"/>
    <n v="12"/>
    <n v="13"/>
    <n v="1"/>
    <x v="0"/>
    <n v="10"/>
    <x v="2"/>
    <n v="1"/>
    <n v="11"/>
    <n v="12"/>
    <n v="3"/>
    <x v="0"/>
    <n v="15"/>
    <x v="0"/>
    <n v="3"/>
    <n v="15"/>
    <n v="18"/>
    <n v="6"/>
    <x v="0"/>
    <n v="11"/>
    <x v="2"/>
    <n v="6"/>
    <n v="12"/>
    <n v="18"/>
    <n v="0"/>
    <x v="0"/>
    <n v="10"/>
    <x v="2"/>
    <n v="0"/>
    <n v="11"/>
    <n v="11"/>
    <n v="5"/>
    <x v="0"/>
    <n v="7"/>
    <x v="2"/>
    <n v="5"/>
    <n v="8"/>
    <n v="13"/>
    <n v="16"/>
    <x v="0"/>
    <n v="63"/>
    <x v="7"/>
    <n v="16"/>
    <n v="69"/>
    <n v="85"/>
    <x v="1"/>
    <x v="1"/>
    <x v="1"/>
    <x v="2"/>
    <x v="2"/>
    <x v="2"/>
    <n v="0"/>
    <n v="6"/>
    <x v="0"/>
    <x v="0"/>
    <x v="0"/>
    <x v="0"/>
    <x v="0"/>
    <x v="0"/>
    <x v="0"/>
    <x v="0"/>
    <x v="3"/>
    <n v="3"/>
    <x v="0"/>
    <x v="0"/>
    <x v="0"/>
    <x v="0"/>
    <x v="0"/>
    <x v="0"/>
    <x v="0"/>
    <x v="0"/>
    <x v="0"/>
    <x v="0"/>
    <x v="0"/>
    <x v="0"/>
    <n v="0"/>
    <n v="6"/>
    <n v="2"/>
    <n v="4"/>
    <x v="1"/>
    <x v="1"/>
    <x v="1"/>
    <x v="2"/>
    <x v="2"/>
    <x v="2"/>
    <n v="0"/>
    <n v="6"/>
    <n v="6"/>
    <n v="6"/>
    <x v="0"/>
  </r>
  <r>
    <s v="08PPR0039F"/>
    <x v="0"/>
    <x v="0"/>
    <s v="INSTITUTO BILINGÜE PATRIA Y CULTURA"/>
    <n v="37"/>
    <x v="19"/>
    <n v="1"/>
    <s v="JUÁREZ"/>
    <s v="CALLE MELQUIADES ALANIS"/>
    <x v="0"/>
    <x v="1"/>
    <x v="3"/>
    <x v="1"/>
    <x v="2"/>
    <x v="0"/>
    <s v="08FIZ0040N"/>
    <m/>
    <x v="14"/>
    <x v="8"/>
    <n v="50"/>
    <n v="42"/>
    <n v="92"/>
    <n v="50"/>
    <n v="39"/>
    <n v="89"/>
    <n v="7"/>
    <n v="8"/>
    <n v="15"/>
    <n v="11"/>
    <x v="0"/>
    <n v="9"/>
    <x v="0"/>
    <n v="20"/>
    <n v="11"/>
    <n v="9"/>
    <n v="20"/>
    <n v="11"/>
    <x v="0"/>
    <n v="6"/>
    <x v="2"/>
    <n v="11"/>
    <n v="7"/>
    <n v="18"/>
    <n v="8"/>
    <x v="0"/>
    <n v="11"/>
    <x v="0"/>
    <n v="8"/>
    <n v="11"/>
    <n v="19"/>
    <n v="7"/>
    <x v="0"/>
    <n v="8"/>
    <x v="0"/>
    <n v="7"/>
    <n v="8"/>
    <n v="15"/>
    <n v="4"/>
    <x v="0"/>
    <n v="5"/>
    <x v="0"/>
    <n v="4"/>
    <n v="5"/>
    <n v="9"/>
    <n v="14"/>
    <x v="0"/>
    <n v="9"/>
    <x v="0"/>
    <n v="14"/>
    <n v="9"/>
    <n v="23"/>
    <n v="55"/>
    <x v="0"/>
    <n v="48"/>
    <x v="4"/>
    <n v="55"/>
    <n v="49"/>
    <n v="104"/>
    <x v="1"/>
    <x v="1"/>
    <x v="1"/>
    <x v="0"/>
    <x v="0"/>
    <x v="2"/>
    <n v="1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2"/>
    <x v="3"/>
    <x v="0"/>
    <x v="10"/>
    <n v="0"/>
    <n v="15"/>
    <n v="0"/>
    <n v="5"/>
    <x v="1"/>
    <x v="1"/>
    <x v="1"/>
    <x v="0"/>
    <x v="0"/>
    <x v="2"/>
    <n v="1"/>
    <n v="5"/>
    <n v="6"/>
    <n v="6"/>
    <x v="0"/>
  </r>
  <r>
    <s v="08PPR0040V"/>
    <x v="0"/>
    <x v="0"/>
    <s v="COLEGIO LATINO AMERICANO"/>
    <n v="37"/>
    <x v="19"/>
    <n v="1"/>
    <s v="JUÁREZ"/>
    <s v="CALLE PLUTARCO ELIAS S"/>
    <x v="0"/>
    <x v="1"/>
    <x v="3"/>
    <x v="1"/>
    <x v="2"/>
    <x v="0"/>
    <s v="08FIZ0040N"/>
    <m/>
    <x v="4"/>
    <x v="8"/>
    <n v="91"/>
    <n v="118"/>
    <n v="209"/>
    <n v="90"/>
    <n v="117"/>
    <n v="207"/>
    <n v="19"/>
    <n v="18"/>
    <n v="37"/>
    <n v="11"/>
    <x v="0"/>
    <n v="14"/>
    <x v="0"/>
    <n v="25"/>
    <n v="11"/>
    <n v="14"/>
    <n v="25"/>
    <n v="16"/>
    <x v="0"/>
    <n v="22"/>
    <x v="2"/>
    <n v="16"/>
    <n v="23"/>
    <n v="39"/>
    <n v="15"/>
    <x v="0"/>
    <n v="17"/>
    <x v="3"/>
    <n v="15"/>
    <n v="18"/>
    <n v="33"/>
    <n v="11"/>
    <x v="0"/>
    <n v="17"/>
    <x v="0"/>
    <n v="11"/>
    <n v="17"/>
    <n v="28"/>
    <n v="12"/>
    <x v="0"/>
    <n v="15"/>
    <x v="0"/>
    <n v="12"/>
    <n v="15"/>
    <n v="27"/>
    <n v="17"/>
    <x v="0"/>
    <n v="27"/>
    <x v="0"/>
    <n v="17"/>
    <n v="27"/>
    <n v="44"/>
    <n v="82"/>
    <x v="0"/>
    <n v="112"/>
    <x v="3"/>
    <n v="82"/>
    <n v="114"/>
    <n v="196"/>
    <x v="0"/>
    <x v="0"/>
    <x v="0"/>
    <x v="0"/>
    <x v="0"/>
    <x v="0"/>
    <n v="6"/>
    <n v="6"/>
    <x v="0"/>
    <x v="0"/>
    <x v="0"/>
    <x v="0"/>
    <x v="0"/>
    <x v="0"/>
    <x v="0"/>
    <x v="0"/>
    <x v="0"/>
    <n v="5"/>
    <x v="0"/>
    <x v="0"/>
    <x v="3"/>
    <x v="1"/>
    <x v="0"/>
    <x v="1"/>
    <x v="3"/>
    <x v="0"/>
    <x v="0"/>
    <x v="5"/>
    <x v="6"/>
    <x v="11"/>
    <n v="0"/>
    <n v="21"/>
    <n v="0"/>
    <n v="6"/>
    <x v="0"/>
    <x v="0"/>
    <x v="0"/>
    <x v="0"/>
    <x v="0"/>
    <x v="0"/>
    <n v="6"/>
    <n v="6"/>
    <n v="12"/>
    <n v="12"/>
    <x v="0"/>
  </r>
  <r>
    <s v="08PPR0041U"/>
    <x v="0"/>
    <x v="0"/>
    <s v="SOR JUANA INES DE LA CRUZ"/>
    <n v="9"/>
    <x v="3"/>
    <n v="169"/>
    <s v="SAN JUANITO"/>
    <s v="CALLE FRANCISCO I. MADERO"/>
    <x v="0"/>
    <x v="1"/>
    <x v="3"/>
    <x v="1"/>
    <x v="2"/>
    <x v="0"/>
    <s v="08FIZ0011S"/>
    <s v="08FJS0004O"/>
    <x v="14"/>
    <x v="0"/>
    <n v="29"/>
    <n v="38"/>
    <n v="67"/>
    <n v="29"/>
    <n v="38"/>
    <n v="67"/>
    <n v="3"/>
    <n v="5"/>
    <n v="8"/>
    <n v="6"/>
    <x v="0"/>
    <n v="8"/>
    <x v="0"/>
    <n v="14"/>
    <n v="6"/>
    <n v="8"/>
    <n v="14"/>
    <n v="6"/>
    <x v="0"/>
    <n v="8"/>
    <x v="0"/>
    <n v="6"/>
    <n v="8"/>
    <n v="14"/>
    <n v="5"/>
    <x v="0"/>
    <n v="5"/>
    <x v="0"/>
    <n v="5"/>
    <n v="5"/>
    <n v="10"/>
    <n v="1"/>
    <x v="0"/>
    <n v="8"/>
    <x v="0"/>
    <n v="1"/>
    <n v="8"/>
    <n v="9"/>
    <n v="5"/>
    <x v="0"/>
    <n v="5"/>
    <x v="0"/>
    <n v="5"/>
    <n v="5"/>
    <n v="10"/>
    <n v="6"/>
    <x v="0"/>
    <n v="7"/>
    <x v="0"/>
    <n v="6"/>
    <n v="7"/>
    <n v="13"/>
    <n v="29"/>
    <x v="0"/>
    <n v="41"/>
    <x v="0"/>
    <n v="29"/>
    <n v="41"/>
    <n v="7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1"/>
    <x v="2"/>
    <x v="0"/>
    <x v="0"/>
    <x v="3"/>
    <n v="0"/>
    <n v="15"/>
    <n v="0"/>
    <n v="6"/>
    <x v="1"/>
    <x v="1"/>
    <x v="1"/>
    <x v="2"/>
    <x v="2"/>
    <x v="2"/>
    <n v="0"/>
    <n v="6"/>
    <n v="6"/>
    <n v="6"/>
    <x v="0"/>
  </r>
  <r>
    <s v="08PPR0042T"/>
    <x v="0"/>
    <x v="0"/>
    <s v="CASA DE NIÑOS RAICES"/>
    <n v="19"/>
    <x v="13"/>
    <n v="1"/>
    <s v="CHIHUAHUA"/>
    <s v="CALLE MISIONEROS"/>
    <x v="0"/>
    <x v="1"/>
    <x v="3"/>
    <x v="1"/>
    <x v="2"/>
    <x v="0"/>
    <s v="08FIZ0045I"/>
    <m/>
    <x v="4"/>
    <x v="5"/>
    <n v="18"/>
    <n v="18"/>
    <n v="36"/>
    <n v="18"/>
    <n v="18"/>
    <n v="36"/>
    <n v="3"/>
    <n v="0"/>
    <n v="3"/>
    <n v="3"/>
    <x v="0"/>
    <n v="2"/>
    <x v="0"/>
    <n v="5"/>
    <n v="3"/>
    <n v="2"/>
    <n v="5"/>
    <n v="5"/>
    <x v="0"/>
    <n v="5"/>
    <x v="0"/>
    <n v="5"/>
    <n v="5"/>
    <n v="10"/>
    <n v="1"/>
    <x v="0"/>
    <n v="3"/>
    <x v="0"/>
    <n v="1"/>
    <n v="3"/>
    <n v="4"/>
    <n v="3"/>
    <x v="0"/>
    <n v="3"/>
    <x v="0"/>
    <n v="3"/>
    <n v="3"/>
    <n v="6"/>
    <n v="3"/>
    <x v="0"/>
    <n v="3"/>
    <x v="0"/>
    <n v="3"/>
    <n v="3"/>
    <n v="6"/>
    <n v="4"/>
    <x v="0"/>
    <n v="2"/>
    <x v="0"/>
    <n v="4"/>
    <n v="2"/>
    <n v="6"/>
    <n v="19"/>
    <x v="0"/>
    <n v="18"/>
    <x v="0"/>
    <n v="19"/>
    <n v="18"/>
    <n v="3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1"/>
    <x v="9"/>
    <n v="0"/>
    <n v="6"/>
    <n v="0"/>
    <n v="1"/>
    <x v="0"/>
    <x v="0"/>
    <x v="0"/>
    <x v="0"/>
    <x v="0"/>
    <x v="0"/>
    <n v="1"/>
    <n v="1"/>
    <n v="2"/>
    <n v="2"/>
    <x v="0"/>
  </r>
  <r>
    <s v="08PPR0044R"/>
    <x v="0"/>
    <x v="0"/>
    <s v="COLEGIO LA ABUNDANCIA"/>
    <n v="10"/>
    <x v="27"/>
    <n v="276"/>
    <s v="COLONIA EL VALLE"/>
    <s v="CALLE PRIMERA"/>
    <x v="0"/>
    <x v="1"/>
    <x v="3"/>
    <x v="1"/>
    <x v="2"/>
    <x v="0"/>
    <s v="08FIZ0021Z"/>
    <m/>
    <x v="4"/>
    <x v="9"/>
    <n v="18"/>
    <n v="21"/>
    <n v="39"/>
    <n v="18"/>
    <n v="21"/>
    <n v="39"/>
    <n v="3"/>
    <n v="4"/>
    <n v="7"/>
    <n v="4"/>
    <x v="0"/>
    <n v="1"/>
    <x v="0"/>
    <n v="5"/>
    <n v="4"/>
    <n v="1"/>
    <n v="5"/>
    <n v="3"/>
    <x v="0"/>
    <n v="0"/>
    <x v="0"/>
    <n v="3"/>
    <n v="0"/>
    <n v="3"/>
    <n v="4"/>
    <x v="0"/>
    <n v="5"/>
    <x v="0"/>
    <n v="4"/>
    <n v="5"/>
    <n v="9"/>
    <n v="1"/>
    <x v="0"/>
    <n v="2"/>
    <x v="0"/>
    <n v="1"/>
    <n v="2"/>
    <n v="3"/>
    <n v="4"/>
    <x v="0"/>
    <n v="5"/>
    <x v="0"/>
    <n v="4"/>
    <n v="5"/>
    <n v="9"/>
    <n v="2"/>
    <x v="0"/>
    <n v="2"/>
    <x v="0"/>
    <n v="2"/>
    <n v="2"/>
    <n v="4"/>
    <n v="18"/>
    <x v="0"/>
    <n v="15"/>
    <x v="0"/>
    <n v="18"/>
    <n v="15"/>
    <n v="33"/>
    <x v="0"/>
    <x v="0"/>
    <x v="0"/>
    <x v="0"/>
    <x v="0"/>
    <x v="2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3"/>
    <x v="0"/>
    <x v="0"/>
    <x v="0"/>
    <x v="0"/>
    <x v="0"/>
    <x v="2"/>
    <n v="2"/>
    <n v="3"/>
    <n v="4"/>
    <n v="4"/>
    <x v="0"/>
  </r>
  <r>
    <s v="08PPR0045Q"/>
    <x v="0"/>
    <x v="0"/>
    <s v="INSTITUTO PARRALENSE"/>
    <n v="32"/>
    <x v="18"/>
    <n v="1"/>
    <s v="HIDALGO DEL PARRAL"/>
    <s v="CALLE PLAZA JUAREZ"/>
    <x v="0"/>
    <x v="1"/>
    <x v="3"/>
    <x v="1"/>
    <x v="2"/>
    <x v="0"/>
    <s v="08FIZ0245G"/>
    <s v="08FJS0129W"/>
    <x v="7"/>
    <x v="7"/>
    <n v="70"/>
    <n v="79"/>
    <n v="149"/>
    <n v="70"/>
    <n v="78"/>
    <n v="148"/>
    <n v="12"/>
    <n v="10"/>
    <n v="22"/>
    <n v="7"/>
    <x v="0"/>
    <n v="8"/>
    <x v="0"/>
    <n v="15"/>
    <n v="7"/>
    <n v="8"/>
    <n v="15"/>
    <n v="16"/>
    <x v="0"/>
    <n v="9"/>
    <x v="0"/>
    <n v="16"/>
    <n v="9"/>
    <n v="25"/>
    <n v="11"/>
    <x v="0"/>
    <n v="11"/>
    <x v="0"/>
    <n v="11"/>
    <n v="11"/>
    <n v="22"/>
    <n v="13"/>
    <x v="0"/>
    <n v="14"/>
    <x v="0"/>
    <n v="13"/>
    <n v="14"/>
    <n v="27"/>
    <n v="4"/>
    <x v="0"/>
    <n v="16"/>
    <x v="2"/>
    <n v="4"/>
    <n v="17"/>
    <n v="21"/>
    <n v="17"/>
    <x v="0"/>
    <n v="16"/>
    <x v="0"/>
    <n v="17"/>
    <n v="16"/>
    <n v="33"/>
    <n v="68"/>
    <x v="0"/>
    <n v="74"/>
    <x v="4"/>
    <n v="68"/>
    <n v="75"/>
    <n v="143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3"/>
    <x v="0"/>
    <x v="1"/>
    <x v="0"/>
    <x v="0"/>
    <x v="3"/>
    <x v="0"/>
    <x v="0"/>
    <x v="0"/>
    <x v="9"/>
    <n v="0"/>
    <n v="11"/>
    <n v="0"/>
    <n v="6"/>
    <x v="1"/>
    <x v="1"/>
    <x v="1"/>
    <x v="2"/>
    <x v="2"/>
    <x v="2"/>
    <n v="0"/>
    <n v="6"/>
    <n v="8"/>
    <n v="6"/>
    <x v="0"/>
  </r>
  <r>
    <s v="08PPR0046P"/>
    <x v="0"/>
    <x v="0"/>
    <s v="JOSE MARIA DE YERMO Y PARRES"/>
    <n v="12"/>
    <x v="1"/>
    <n v="1"/>
    <s v="CARICHÍ"/>
    <s v="CALLE ALFONSO LIGORI"/>
    <x v="0"/>
    <x v="1"/>
    <x v="3"/>
    <x v="1"/>
    <x v="2"/>
    <x v="0"/>
    <s v="08FIZ0009D"/>
    <m/>
    <x v="14"/>
    <x v="1"/>
    <n v="39"/>
    <n v="35"/>
    <n v="74"/>
    <n v="38"/>
    <n v="35"/>
    <n v="73"/>
    <n v="8"/>
    <n v="3"/>
    <n v="11"/>
    <n v="7"/>
    <x v="0"/>
    <n v="8"/>
    <x v="0"/>
    <n v="15"/>
    <n v="7"/>
    <n v="8"/>
    <n v="15"/>
    <n v="6"/>
    <x v="0"/>
    <n v="9"/>
    <x v="0"/>
    <n v="6"/>
    <n v="9"/>
    <n v="15"/>
    <n v="8"/>
    <x v="2"/>
    <n v="4"/>
    <x v="0"/>
    <n v="9"/>
    <n v="4"/>
    <n v="13"/>
    <n v="5"/>
    <x v="0"/>
    <n v="1"/>
    <x v="0"/>
    <n v="5"/>
    <n v="1"/>
    <n v="6"/>
    <n v="3"/>
    <x v="0"/>
    <n v="11"/>
    <x v="0"/>
    <n v="3"/>
    <n v="11"/>
    <n v="14"/>
    <n v="3"/>
    <x v="0"/>
    <n v="7"/>
    <x v="0"/>
    <n v="3"/>
    <n v="7"/>
    <n v="10"/>
    <n v="32"/>
    <x v="4"/>
    <n v="40"/>
    <x v="0"/>
    <n v="33"/>
    <n v="40"/>
    <n v="73"/>
    <x v="0"/>
    <x v="0"/>
    <x v="0"/>
    <x v="0"/>
    <x v="2"/>
    <x v="2"/>
    <n v="2"/>
    <n v="4"/>
    <x v="0"/>
    <x v="0"/>
    <x v="0"/>
    <x v="0"/>
    <x v="0"/>
    <x v="0"/>
    <x v="0"/>
    <x v="0"/>
    <x v="1"/>
    <n v="2"/>
    <x v="0"/>
    <x v="0"/>
    <x v="0"/>
    <x v="0"/>
    <x v="0"/>
    <x v="0"/>
    <x v="0"/>
    <x v="0"/>
    <x v="0"/>
    <x v="0"/>
    <x v="0"/>
    <x v="1"/>
    <n v="0"/>
    <n v="5"/>
    <n v="1"/>
    <n v="3"/>
    <x v="0"/>
    <x v="0"/>
    <x v="0"/>
    <x v="0"/>
    <x v="2"/>
    <x v="2"/>
    <n v="2"/>
    <n v="4"/>
    <n v="6"/>
    <n v="6"/>
    <x v="0"/>
  </r>
  <r>
    <s v="08PPR0047O"/>
    <x v="0"/>
    <x v="0"/>
    <s v="LIBERTAD"/>
    <n v="10"/>
    <x v="27"/>
    <n v="1"/>
    <s v="SAN BUENAVENTURA"/>
    <s v="CALLE FRANCISCO I MADERO"/>
    <x v="0"/>
    <x v="1"/>
    <x v="3"/>
    <x v="1"/>
    <x v="2"/>
    <x v="0"/>
    <s v="08FIZ0021Z"/>
    <m/>
    <x v="14"/>
    <x v="9"/>
    <n v="31"/>
    <n v="32"/>
    <n v="63"/>
    <n v="31"/>
    <n v="32"/>
    <n v="63"/>
    <n v="10"/>
    <n v="4"/>
    <n v="14"/>
    <n v="5"/>
    <x v="0"/>
    <n v="7"/>
    <x v="0"/>
    <n v="12"/>
    <n v="5"/>
    <n v="7"/>
    <n v="12"/>
    <n v="2"/>
    <x v="0"/>
    <n v="7"/>
    <x v="0"/>
    <n v="2"/>
    <n v="7"/>
    <n v="9"/>
    <n v="2"/>
    <x v="0"/>
    <n v="6"/>
    <x v="0"/>
    <n v="2"/>
    <n v="6"/>
    <n v="8"/>
    <n v="3"/>
    <x v="0"/>
    <n v="5"/>
    <x v="0"/>
    <n v="3"/>
    <n v="5"/>
    <n v="8"/>
    <n v="6"/>
    <x v="0"/>
    <n v="7"/>
    <x v="0"/>
    <n v="6"/>
    <n v="7"/>
    <n v="13"/>
    <n v="5"/>
    <x v="0"/>
    <n v="5"/>
    <x v="0"/>
    <n v="5"/>
    <n v="5"/>
    <n v="10"/>
    <n v="23"/>
    <x v="0"/>
    <n v="37"/>
    <x v="0"/>
    <n v="23"/>
    <n v="37"/>
    <n v="60"/>
    <x v="1"/>
    <x v="1"/>
    <x v="1"/>
    <x v="2"/>
    <x v="2"/>
    <x v="2"/>
    <n v="0"/>
    <n v="6"/>
    <x v="0"/>
    <x v="1"/>
    <x v="0"/>
    <x v="1"/>
    <x v="0"/>
    <x v="0"/>
    <x v="0"/>
    <x v="0"/>
    <x v="9"/>
    <n v="3"/>
    <x v="0"/>
    <x v="0"/>
    <x v="0"/>
    <x v="1"/>
    <x v="0"/>
    <x v="0"/>
    <x v="0"/>
    <x v="0"/>
    <x v="0"/>
    <x v="1"/>
    <x v="0"/>
    <x v="1"/>
    <n v="0"/>
    <n v="10"/>
    <n v="3"/>
    <n v="3"/>
    <x v="1"/>
    <x v="1"/>
    <x v="1"/>
    <x v="2"/>
    <x v="2"/>
    <x v="2"/>
    <n v="0"/>
    <n v="6"/>
    <n v="6"/>
    <n v="6"/>
    <x v="0"/>
  </r>
  <r>
    <s v="08PPR0048N"/>
    <x v="0"/>
    <x v="0"/>
    <s v="CENTRO EDUCATIVO MONTESSORI A.C."/>
    <n v="19"/>
    <x v="13"/>
    <n v="1"/>
    <s v="CHIHUAHUA"/>
    <s v="CALLE CARBONEL"/>
    <x v="0"/>
    <x v="1"/>
    <x v="3"/>
    <x v="1"/>
    <x v="2"/>
    <x v="0"/>
    <s v="08FIZ0045I"/>
    <m/>
    <x v="14"/>
    <x v="5"/>
    <n v="93"/>
    <n v="105"/>
    <n v="198"/>
    <n v="93"/>
    <n v="104"/>
    <n v="197"/>
    <n v="17"/>
    <n v="15"/>
    <n v="32"/>
    <n v="8"/>
    <x v="0"/>
    <n v="11"/>
    <x v="0"/>
    <n v="19"/>
    <n v="8"/>
    <n v="11"/>
    <n v="19"/>
    <n v="19"/>
    <x v="0"/>
    <n v="24"/>
    <x v="0"/>
    <n v="19"/>
    <n v="24"/>
    <n v="43"/>
    <n v="14"/>
    <x v="0"/>
    <n v="24"/>
    <x v="3"/>
    <n v="14"/>
    <n v="25"/>
    <n v="39"/>
    <n v="11"/>
    <x v="0"/>
    <n v="8"/>
    <x v="0"/>
    <n v="11"/>
    <n v="8"/>
    <n v="19"/>
    <n v="17"/>
    <x v="0"/>
    <n v="18"/>
    <x v="0"/>
    <n v="17"/>
    <n v="18"/>
    <n v="35"/>
    <n v="15"/>
    <x v="0"/>
    <n v="13"/>
    <x v="0"/>
    <n v="15"/>
    <n v="13"/>
    <n v="28"/>
    <n v="84"/>
    <x v="0"/>
    <n v="98"/>
    <x v="4"/>
    <n v="84"/>
    <n v="99"/>
    <n v="183"/>
    <x v="0"/>
    <x v="0"/>
    <x v="0"/>
    <x v="0"/>
    <x v="0"/>
    <x v="0"/>
    <n v="7"/>
    <n v="7"/>
    <x v="0"/>
    <x v="0"/>
    <x v="0"/>
    <x v="0"/>
    <x v="0"/>
    <x v="0"/>
    <x v="0"/>
    <x v="0"/>
    <x v="0"/>
    <n v="6"/>
    <x v="0"/>
    <x v="0"/>
    <x v="3"/>
    <x v="0"/>
    <x v="1"/>
    <x v="1"/>
    <x v="0"/>
    <x v="0"/>
    <x v="0"/>
    <x v="1"/>
    <x v="9"/>
    <x v="10"/>
    <n v="0"/>
    <n v="18"/>
    <n v="0"/>
    <n v="7"/>
    <x v="0"/>
    <x v="0"/>
    <x v="0"/>
    <x v="0"/>
    <x v="0"/>
    <x v="0"/>
    <n v="7"/>
    <n v="7"/>
    <n v="7"/>
    <n v="7"/>
    <x v="0"/>
  </r>
  <r>
    <s v="08PPR0051A"/>
    <x v="0"/>
    <x v="0"/>
    <s v="INSTITUTO IBEROAMERICANO SAN PATRICIO"/>
    <n v="37"/>
    <x v="19"/>
    <n v="1"/>
    <s v="JUÁREZ"/>
    <s v="CALLE OSTUCAN"/>
    <x v="0"/>
    <x v="1"/>
    <x v="3"/>
    <x v="1"/>
    <x v="2"/>
    <x v="0"/>
    <s v="08FIZ0040N"/>
    <m/>
    <x v="14"/>
    <x v="8"/>
    <n v="167"/>
    <n v="193"/>
    <n v="360"/>
    <n v="166"/>
    <n v="193"/>
    <n v="359"/>
    <n v="20"/>
    <n v="31"/>
    <n v="51"/>
    <n v="30"/>
    <x v="0"/>
    <n v="32"/>
    <x v="0"/>
    <n v="62"/>
    <n v="30"/>
    <n v="32"/>
    <n v="62"/>
    <n v="31"/>
    <x v="0"/>
    <n v="36"/>
    <x v="0"/>
    <n v="31"/>
    <n v="36"/>
    <n v="67"/>
    <n v="22"/>
    <x v="0"/>
    <n v="30"/>
    <x v="0"/>
    <n v="22"/>
    <n v="30"/>
    <n v="52"/>
    <n v="29"/>
    <x v="0"/>
    <n v="31"/>
    <x v="0"/>
    <n v="29"/>
    <n v="31"/>
    <n v="60"/>
    <n v="33"/>
    <x v="0"/>
    <n v="34"/>
    <x v="0"/>
    <n v="33"/>
    <n v="34"/>
    <n v="67"/>
    <n v="35"/>
    <x v="0"/>
    <n v="35"/>
    <x v="0"/>
    <n v="35"/>
    <n v="35"/>
    <n v="70"/>
    <n v="180"/>
    <x v="0"/>
    <n v="198"/>
    <x v="0"/>
    <n v="180"/>
    <n v="198"/>
    <n v="378"/>
    <x v="0"/>
    <x v="0"/>
    <x v="0"/>
    <x v="0"/>
    <x v="1"/>
    <x v="2"/>
    <n v="7"/>
    <n v="10"/>
    <x v="0"/>
    <x v="1"/>
    <x v="0"/>
    <x v="1"/>
    <x v="0"/>
    <x v="0"/>
    <x v="0"/>
    <x v="0"/>
    <x v="0"/>
    <n v="10"/>
    <x v="0"/>
    <x v="0"/>
    <x v="1"/>
    <x v="0"/>
    <x v="0"/>
    <x v="1"/>
    <x v="3"/>
    <x v="0"/>
    <x v="2"/>
    <x v="8"/>
    <x v="0"/>
    <x v="7"/>
    <n v="0"/>
    <n v="35"/>
    <n v="0"/>
    <n v="10"/>
    <x v="0"/>
    <x v="0"/>
    <x v="0"/>
    <x v="0"/>
    <x v="1"/>
    <x v="2"/>
    <n v="7"/>
    <n v="10"/>
    <n v="24"/>
    <n v="24"/>
    <x v="0"/>
  </r>
  <r>
    <s v="08PPR0052Z"/>
    <x v="0"/>
    <x v="0"/>
    <s v="AMADO NERVO"/>
    <n v="11"/>
    <x v="15"/>
    <n v="1"/>
    <s v="SANTA ROSALÍA DE CAMARGO"/>
    <s v="CALLE VICENTE GUERRERO"/>
    <x v="0"/>
    <x v="1"/>
    <x v="3"/>
    <x v="1"/>
    <x v="2"/>
    <x v="0"/>
    <s v="08FIZ0006G"/>
    <m/>
    <x v="14"/>
    <x v="6"/>
    <n v="51"/>
    <n v="84"/>
    <n v="135"/>
    <n v="51"/>
    <n v="84"/>
    <n v="135"/>
    <n v="3"/>
    <n v="14"/>
    <n v="17"/>
    <n v="9"/>
    <x v="0"/>
    <n v="8"/>
    <x v="0"/>
    <n v="17"/>
    <n v="9"/>
    <n v="8"/>
    <n v="17"/>
    <n v="10"/>
    <x v="0"/>
    <n v="10"/>
    <x v="0"/>
    <n v="10"/>
    <n v="10"/>
    <n v="20"/>
    <n v="8"/>
    <x v="0"/>
    <n v="8"/>
    <x v="0"/>
    <n v="8"/>
    <n v="8"/>
    <n v="16"/>
    <n v="11"/>
    <x v="0"/>
    <n v="13"/>
    <x v="0"/>
    <n v="11"/>
    <n v="13"/>
    <n v="24"/>
    <n v="7"/>
    <x v="0"/>
    <n v="14"/>
    <x v="0"/>
    <n v="7"/>
    <n v="14"/>
    <n v="21"/>
    <n v="7"/>
    <x v="0"/>
    <n v="16"/>
    <x v="0"/>
    <n v="7"/>
    <n v="16"/>
    <n v="23"/>
    <n v="52"/>
    <x v="0"/>
    <n v="69"/>
    <x v="0"/>
    <n v="52"/>
    <n v="69"/>
    <n v="121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1"/>
    <x v="3"/>
    <x v="0"/>
    <x v="0"/>
    <x v="1"/>
    <x v="1"/>
    <x v="1"/>
    <n v="0"/>
    <n v="10"/>
    <n v="0"/>
    <n v="3"/>
    <x v="0"/>
    <x v="0"/>
    <x v="0"/>
    <x v="0"/>
    <x v="0"/>
    <x v="0"/>
    <n v="3"/>
    <n v="3"/>
    <n v="6"/>
    <n v="6"/>
    <x v="0"/>
  </r>
  <r>
    <s v="08PPR0053Z"/>
    <x v="0"/>
    <x v="0"/>
    <s v="ESCUELA MINISTERIO DE AMOR"/>
    <n v="17"/>
    <x v="16"/>
    <n v="1"/>
    <s v="CUAUHTÉMOC"/>
    <s v="NINGUNO NINGUNO"/>
    <x v="0"/>
    <x v="1"/>
    <x v="3"/>
    <x v="1"/>
    <x v="2"/>
    <x v="0"/>
    <s v="08FIZ0009D"/>
    <m/>
    <x v="4"/>
    <x v="1"/>
    <n v="71"/>
    <n v="65"/>
    <n v="136"/>
    <n v="71"/>
    <n v="65"/>
    <n v="136"/>
    <n v="12"/>
    <n v="12"/>
    <n v="24"/>
    <n v="8"/>
    <x v="0"/>
    <n v="3"/>
    <x v="1"/>
    <n v="11"/>
    <n v="8"/>
    <n v="4"/>
    <n v="12"/>
    <n v="14"/>
    <x v="4"/>
    <n v="9"/>
    <x v="0"/>
    <n v="15"/>
    <n v="9"/>
    <n v="24"/>
    <n v="12"/>
    <x v="0"/>
    <n v="11"/>
    <x v="0"/>
    <n v="12"/>
    <n v="11"/>
    <n v="23"/>
    <n v="12"/>
    <x v="0"/>
    <n v="7"/>
    <x v="0"/>
    <n v="12"/>
    <n v="7"/>
    <n v="19"/>
    <n v="9"/>
    <x v="0"/>
    <n v="7"/>
    <x v="0"/>
    <n v="9"/>
    <n v="7"/>
    <n v="16"/>
    <n v="4"/>
    <x v="0"/>
    <n v="10"/>
    <x v="2"/>
    <n v="4"/>
    <n v="11"/>
    <n v="15"/>
    <n v="59"/>
    <x v="4"/>
    <n v="47"/>
    <x v="3"/>
    <n v="60"/>
    <n v="49"/>
    <n v="109"/>
    <x v="0"/>
    <x v="0"/>
    <x v="0"/>
    <x v="0"/>
    <x v="0"/>
    <x v="0"/>
    <n v="3"/>
    <n v="3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1"/>
    <n v="2"/>
    <x v="0"/>
    <x v="0"/>
    <x v="0"/>
    <x v="0"/>
    <x v="0"/>
    <x v="0"/>
    <n v="3"/>
    <n v="3"/>
    <n v="5"/>
    <n v="5"/>
    <x v="0"/>
  </r>
  <r>
    <s v="08PPR0056W"/>
    <x v="0"/>
    <x v="0"/>
    <s v="COLEGIO MONTESSORI BENEÉAVI"/>
    <n v="32"/>
    <x v="18"/>
    <n v="1"/>
    <s v="HIDALGO DEL PARRAL"/>
    <s v="CALLE MARIANO ARISTA"/>
    <x v="0"/>
    <x v="1"/>
    <x v="3"/>
    <x v="1"/>
    <x v="2"/>
    <x v="0"/>
    <s v="08FIZ0005H"/>
    <m/>
    <x v="4"/>
    <x v="7"/>
    <n v="47"/>
    <n v="27"/>
    <n v="74"/>
    <n v="46"/>
    <n v="25"/>
    <n v="71"/>
    <n v="6"/>
    <n v="3"/>
    <n v="9"/>
    <n v="5"/>
    <x v="0"/>
    <n v="7"/>
    <x v="1"/>
    <n v="12"/>
    <n v="5"/>
    <n v="8"/>
    <n v="13"/>
    <n v="9"/>
    <x v="0"/>
    <n v="4"/>
    <x v="0"/>
    <n v="9"/>
    <n v="4"/>
    <n v="13"/>
    <n v="5"/>
    <x v="2"/>
    <n v="3"/>
    <x v="0"/>
    <n v="6"/>
    <n v="3"/>
    <n v="9"/>
    <n v="7"/>
    <x v="0"/>
    <n v="6"/>
    <x v="0"/>
    <n v="7"/>
    <n v="6"/>
    <n v="13"/>
    <n v="5"/>
    <x v="0"/>
    <n v="2"/>
    <x v="0"/>
    <n v="5"/>
    <n v="2"/>
    <n v="7"/>
    <n v="10"/>
    <x v="0"/>
    <n v="4"/>
    <x v="0"/>
    <n v="10"/>
    <n v="4"/>
    <n v="14"/>
    <n v="41"/>
    <x v="4"/>
    <n v="26"/>
    <x v="4"/>
    <n v="42"/>
    <n v="27"/>
    <n v="69"/>
    <x v="0"/>
    <x v="0"/>
    <x v="1"/>
    <x v="0"/>
    <x v="0"/>
    <x v="0"/>
    <n v="2"/>
    <n v="3"/>
    <x v="1"/>
    <x v="1"/>
    <x v="0"/>
    <x v="0"/>
    <x v="0"/>
    <x v="0"/>
    <x v="0"/>
    <x v="0"/>
    <x v="0"/>
    <n v="2"/>
    <x v="0"/>
    <x v="0"/>
    <x v="3"/>
    <x v="0"/>
    <x v="2"/>
    <x v="1"/>
    <x v="0"/>
    <x v="0"/>
    <x v="0"/>
    <x v="3"/>
    <x v="0"/>
    <x v="11"/>
    <n v="0"/>
    <n v="12"/>
    <n v="1"/>
    <n v="2"/>
    <x v="0"/>
    <x v="0"/>
    <x v="1"/>
    <x v="0"/>
    <x v="0"/>
    <x v="0"/>
    <n v="2"/>
    <n v="3"/>
    <n v="8"/>
    <n v="6"/>
    <x v="0"/>
  </r>
  <r>
    <s v="08PPR0057V"/>
    <x v="0"/>
    <x v="0"/>
    <s v="COLEGIO DEL BOSQUE"/>
    <n v="37"/>
    <x v="19"/>
    <n v="1"/>
    <s v="JUÁREZ"/>
    <s v="CALLE VALLE DE ALLENDE"/>
    <x v="0"/>
    <x v="1"/>
    <x v="3"/>
    <x v="1"/>
    <x v="2"/>
    <x v="0"/>
    <s v="08FIZ0040N"/>
    <m/>
    <x v="8"/>
    <x v="8"/>
    <n v="33"/>
    <n v="32"/>
    <n v="65"/>
    <n v="33"/>
    <n v="32"/>
    <n v="65"/>
    <n v="7"/>
    <n v="4"/>
    <n v="11"/>
    <n v="8"/>
    <x v="0"/>
    <n v="7"/>
    <x v="0"/>
    <n v="15"/>
    <n v="8"/>
    <n v="7"/>
    <n v="15"/>
    <n v="8"/>
    <x v="0"/>
    <n v="8"/>
    <x v="0"/>
    <n v="8"/>
    <n v="8"/>
    <n v="16"/>
    <n v="4"/>
    <x v="0"/>
    <n v="5"/>
    <x v="0"/>
    <n v="4"/>
    <n v="5"/>
    <n v="9"/>
    <n v="4"/>
    <x v="0"/>
    <n v="4"/>
    <x v="0"/>
    <n v="4"/>
    <n v="4"/>
    <n v="8"/>
    <n v="3"/>
    <x v="0"/>
    <n v="4"/>
    <x v="0"/>
    <n v="3"/>
    <n v="4"/>
    <n v="7"/>
    <n v="3"/>
    <x v="0"/>
    <n v="5"/>
    <x v="0"/>
    <n v="3"/>
    <n v="5"/>
    <n v="8"/>
    <n v="30"/>
    <x v="0"/>
    <n v="33"/>
    <x v="0"/>
    <n v="30"/>
    <n v="33"/>
    <n v="63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1"/>
    <n v="0"/>
    <n v="4"/>
    <n v="0"/>
    <n v="3"/>
    <x v="0"/>
    <x v="0"/>
    <x v="0"/>
    <x v="0"/>
    <x v="0"/>
    <x v="0"/>
    <n v="3"/>
    <n v="3"/>
    <n v="6"/>
    <n v="6"/>
    <x v="0"/>
  </r>
  <r>
    <s v="08PPR0058U"/>
    <x v="0"/>
    <x v="0"/>
    <s v="COLEGIO INTEGRA"/>
    <n v="17"/>
    <x v="16"/>
    <n v="1"/>
    <s v="CUAUHTÉMOC"/>
    <s v="CALLE 21"/>
    <x v="0"/>
    <x v="1"/>
    <x v="3"/>
    <x v="1"/>
    <x v="2"/>
    <x v="0"/>
    <s v="08FIZ0009D"/>
    <m/>
    <x v="2"/>
    <x v="1"/>
    <n v="152"/>
    <n v="161"/>
    <n v="313"/>
    <n v="152"/>
    <n v="161"/>
    <n v="313"/>
    <n v="17"/>
    <n v="25"/>
    <n v="42"/>
    <n v="26"/>
    <x v="0"/>
    <n v="25"/>
    <x v="0"/>
    <n v="51"/>
    <n v="26"/>
    <n v="25"/>
    <n v="51"/>
    <n v="23"/>
    <x v="0"/>
    <n v="34"/>
    <x v="0"/>
    <n v="23"/>
    <n v="34"/>
    <n v="57"/>
    <n v="30"/>
    <x v="0"/>
    <n v="26"/>
    <x v="0"/>
    <n v="30"/>
    <n v="26"/>
    <n v="56"/>
    <n v="31"/>
    <x v="0"/>
    <n v="22"/>
    <x v="0"/>
    <n v="31"/>
    <n v="22"/>
    <n v="53"/>
    <n v="26"/>
    <x v="0"/>
    <n v="37"/>
    <x v="0"/>
    <n v="26"/>
    <n v="37"/>
    <n v="63"/>
    <n v="29"/>
    <x v="0"/>
    <n v="14"/>
    <x v="0"/>
    <n v="29"/>
    <n v="14"/>
    <n v="43"/>
    <n v="165"/>
    <x v="0"/>
    <n v="158"/>
    <x v="0"/>
    <n v="165"/>
    <n v="158"/>
    <n v="323"/>
    <x v="0"/>
    <x v="0"/>
    <x v="0"/>
    <x v="0"/>
    <x v="2"/>
    <x v="0"/>
    <n v="5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3"/>
    <x v="0"/>
    <x v="2"/>
    <x v="0"/>
    <x v="9"/>
    <n v="0"/>
    <n v="14"/>
    <n v="1"/>
    <n v="5"/>
    <x v="0"/>
    <x v="0"/>
    <x v="0"/>
    <x v="0"/>
    <x v="2"/>
    <x v="0"/>
    <n v="5"/>
    <n v="6"/>
    <n v="12"/>
    <n v="12"/>
    <x v="0"/>
  </r>
  <r>
    <s v="08PPR0059T"/>
    <x v="0"/>
    <x v="0"/>
    <s v="COLEGIO REGIONAL DE MÉXICO, UNIDAD AEROPUERTO"/>
    <n v="37"/>
    <x v="19"/>
    <n v="1"/>
    <s v="JUÁREZ"/>
    <s v="CALLE NUEVO LEON"/>
    <x v="0"/>
    <x v="1"/>
    <x v="3"/>
    <x v="1"/>
    <x v="2"/>
    <x v="0"/>
    <s v="08FIZ0040N"/>
    <m/>
    <x v="8"/>
    <x v="8"/>
    <n v="63"/>
    <n v="48"/>
    <n v="111"/>
    <n v="63"/>
    <n v="48"/>
    <n v="111"/>
    <n v="10"/>
    <n v="5"/>
    <n v="15"/>
    <n v="11"/>
    <x v="0"/>
    <n v="6"/>
    <x v="0"/>
    <n v="17"/>
    <n v="11"/>
    <n v="6"/>
    <n v="17"/>
    <n v="8"/>
    <x v="0"/>
    <n v="11"/>
    <x v="0"/>
    <n v="8"/>
    <n v="11"/>
    <n v="19"/>
    <n v="13"/>
    <x v="0"/>
    <n v="9"/>
    <x v="0"/>
    <n v="13"/>
    <n v="9"/>
    <n v="22"/>
    <n v="9"/>
    <x v="0"/>
    <n v="10"/>
    <x v="0"/>
    <n v="9"/>
    <n v="10"/>
    <n v="19"/>
    <n v="15"/>
    <x v="0"/>
    <n v="10"/>
    <x v="0"/>
    <n v="15"/>
    <n v="10"/>
    <n v="25"/>
    <n v="12"/>
    <x v="0"/>
    <n v="11"/>
    <x v="0"/>
    <n v="12"/>
    <n v="11"/>
    <n v="23"/>
    <n v="68"/>
    <x v="0"/>
    <n v="57"/>
    <x v="0"/>
    <n v="68"/>
    <n v="57"/>
    <n v="125"/>
    <x v="0"/>
    <x v="0"/>
    <x v="1"/>
    <x v="2"/>
    <x v="2"/>
    <x v="2"/>
    <n v="1"/>
    <n v="5"/>
    <x v="0"/>
    <x v="1"/>
    <x v="0"/>
    <x v="1"/>
    <x v="0"/>
    <x v="0"/>
    <x v="0"/>
    <x v="0"/>
    <x v="1"/>
    <n v="4"/>
    <x v="0"/>
    <x v="0"/>
    <x v="1"/>
    <x v="0"/>
    <x v="0"/>
    <x v="1"/>
    <x v="0"/>
    <x v="3"/>
    <x v="2"/>
    <x v="0"/>
    <x v="1"/>
    <x v="9"/>
    <n v="0"/>
    <n v="14"/>
    <n v="1"/>
    <n v="4"/>
    <x v="0"/>
    <x v="0"/>
    <x v="1"/>
    <x v="2"/>
    <x v="2"/>
    <x v="2"/>
    <n v="1"/>
    <n v="5"/>
    <n v="6"/>
    <n v="6"/>
    <x v="0"/>
  </r>
  <r>
    <s v="08PPR0061H"/>
    <x v="0"/>
    <x v="0"/>
    <s v="COLEGIO BILINGÜE D'MONT"/>
    <n v="19"/>
    <x v="13"/>
    <n v="1"/>
    <s v="CHIHUAHUA"/>
    <s v="CALLE CENTENARIO"/>
    <x v="0"/>
    <x v="1"/>
    <x v="3"/>
    <x v="1"/>
    <x v="2"/>
    <x v="0"/>
    <s v="08FIZ0045I"/>
    <m/>
    <x v="6"/>
    <x v="5"/>
    <n v="47"/>
    <n v="44"/>
    <n v="91"/>
    <n v="47"/>
    <n v="44"/>
    <n v="91"/>
    <n v="7"/>
    <n v="7"/>
    <n v="14"/>
    <n v="2"/>
    <x v="0"/>
    <n v="5"/>
    <x v="0"/>
    <n v="7"/>
    <n v="2"/>
    <n v="5"/>
    <n v="7"/>
    <n v="10"/>
    <x v="0"/>
    <n v="4"/>
    <x v="0"/>
    <n v="10"/>
    <n v="4"/>
    <n v="14"/>
    <n v="4"/>
    <x v="0"/>
    <n v="5"/>
    <x v="0"/>
    <n v="4"/>
    <n v="5"/>
    <n v="9"/>
    <n v="4"/>
    <x v="0"/>
    <n v="5"/>
    <x v="0"/>
    <n v="4"/>
    <n v="5"/>
    <n v="9"/>
    <n v="6"/>
    <x v="0"/>
    <n v="8"/>
    <x v="0"/>
    <n v="6"/>
    <n v="8"/>
    <n v="14"/>
    <n v="6"/>
    <x v="0"/>
    <n v="8"/>
    <x v="0"/>
    <n v="6"/>
    <n v="8"/>
    <n v="14"/>
    <n v="32"/>
    <x v="0"/>
    <n v="35"/>
    <x v="0"/>
    <n v="32"/>
    <n v="35"/>
    <n v="67"/>
    <x v="1"/>
    <x v="0"/>
    <x v="0"/>
    <x v="0"/>
    <x v="2"/>
    <x v="2"/>
    <n v="1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1"/>
    <x v="0"/>
    <x v="0"/>
    <x v="9"/>
    <n v="0"/>
    <n v="10"/>
    <n v="0"/>
    <n v="4"/>
    <x v="1"/>
    <x v="0"/>
    <x v="0"/>
    <x v="0"/>
    <x v="2"/>
    <x v="2"/>
    <n v="1"/>
    <n v="4"/>
    <n v="6"/>
    <n v="6"/>
    <x v="0"/>
  </r>
  <r>
    <s v="08PPR0062G"/>
    <x v="0"/>
    <x v="0"/>
    <s v="COLEGIO ALSUPERARTE"/>
    <n v="19"/>
    <x v="13"/>
    <n v="1"/>
    <s v="CHIHUAHUA"/>
    <s v="CALLE DESIERTO DE MOJAVE"/>
    <x v="0"/>
    <x v="1"/>
    <x v="3"/>
    <x v="1"/>
    <x v="2"/>
    <x v="0"/>
    <s v="08FIZ0045I"/>
    <m/>
    <x v="6"/>
    <x v="5"/>
    <n v="153"/>
    <n v="229"/>
    <n v="382"/>
    <n v="153"/>
    <n v="229"/>
    <n v="382"/>
    <n v="24"/>
    <n v="38"/>
    <n v="62"/>
    <n v="31"/>
    <x v="0"/>
    <n v="33"/>
    <x v="0"/>
    <n v="64"/>
    <n v="31"/>
    <n v="33"/>
    <n v="64"/>
    <n v="35"/>
    <x v="0"/>
    <n v="28"/>
    <x v="0"/>
    <n v="35"/>
    <n v="28"/>
    <n v="63"/>
    <n v="19"/>
    <x v="0"/>
    <n v="45"/>
    <x v="0"/>
    <n v="19"/>
    <n v="45"/>
    <n v="64"/>
    <n v="24"/>
    <x v="0"/>
    <n v="40"/>
    <x v="0"/>
    <n v="24"/>
    <n v="40"/>
    <n v="64"/>
    <n v="23"/>
    <x v="0"/>
    <n v="40"/>
    <x v="0"/>
    <n v="23"/>
    <n v="40"/>
    <n v="63"/>
    <n v="26"/>
    <x v="0"/>
    <n v="38"/>
    <x v="0"/>
    <n v="26"/>
    <n v="38"/>
    <n v="64"/>
    <n v="158"/>
    <x v="0"/>
    <n v="224"/>
    <x v="0"/>
    <n v="158"/>
    <n v="224"/>
    <n v="382"/>
    <x v="2"/>
    <x v="2"/>
    <x v="2"/>
    <x v="3"/>
    <x v="1"/>
    <x v="0"/>
    <n v="1"/>
    <n v="11"/>
    <x v="0"/>
    <x v="1"/>
    <x v="0"/>
    <x v="1"/>
    <x v="0"/>
    <x v="0"/>
    <x v="1"/>
    <x v="0"/>
    <x v="0"/>
    <n v="11"/>
    <x v="0"/>
    <x v="0"/>
    <x v="0"/>
    <x v="0"/>
    <x v="0"/>
    <x v="1"/>
    <x v="0"/>
    <x v="3"/>
    <x v="0"/>
    <x v="1"/>
    <x v="1"/>
    <x v="3"/>
    <n v="0"/>
    <n v="21"/>
    <n v="0"/>
    <n v="11"/>
    <x v="2"/>
    <x v="2"/>
    <x v="2"/>
    <x v="3"/>
    <x v="1"/>
    <x v="0"/>
    <n v="1"/>
    <n v="11"/>
    <n v="12"/>
    <n v="12"/>
    <x v="0"/>
  </r>
  <r>
    <s v="08PPR0063F"/>
    <x v="0"/>
    <x v="0"/>
    <s v="ESCUELA PRIMARIA PARTICULAR COLONIA JUAREZ"/>
    <n v="13"/>
    <x v="32"/>
    <n v="17"/>
    <s v="COLONIA JUÁREZ"/>
    <s v="CALLE CASAS GRANDES"/>
    <x v="0"/>
    <x v="1"/>
    <x v="3"/>
    <x v="1"/>
    <x v="2"/>
    <x v="0"/>
    <s v="08FIZ0013Q"/>
    <m/>
    <x v="14"/>
    <x v="9"/>
    <n v="77"/>
    <n v="71"/>
    <n v="148"/>
    <n v="77"/>
    <n v="71"/>
    <n v="148"/>
    <n v="12"/>
    <n v="10"/>
    <n v="22"/>
    <n v="15"/>
    <x v="0"/>
    <n v="8"/>
    <x v="0"/>
    <n v="23"/>
    <n v="15"/>
    <n v="8"/>
    <n v="23"/>
    <n v="13"/>
    <x v="0"/>
    <n v="12"/>
    <x v="0"/>
    <n v="13"/>
    <n v="12"/>
    <n v="25"/>
    <n v="14"/>
    <x v="0"/>
    <n v="12"/>
    <x v="0"/>
    <n v="14"/>
    <n v="12"/>
    <n v="26"/>
    <n v="12"/>
    <x v="0"/>
    <n v="11"/>
    <x v="0"/>
    <n v="12"/>
    <n v="11"/>
    <n v="23"/>
    <n v="10"/>
    <x v="0"/>
    <n v="14"/>
    <x v="0"/>
    <n v="10"/>
    <n v="14"/>
    <n v="24"/>
    <n v="15"/>
    <x v="0"/>
    <n v="9"/>
    <x v="0"/>
    <n v="15"/>
    <n v="9"/>
    <n v="24"/>
    <n v="79"/>
    <x v="0"/>
    <n v="66"/>
    <x v="0"/>
    <n v="79"/>
    <n v="66"/>
    <n v="145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1"/>
    <x v="1"/>
    <x v="11"/>
    <n v="0"/>
    <n v="9"/>
    <n v="0"/>
    <n v="3"/>
    <x v="0"/>
    <x v="0"/>
    <x v="0"/>
    <x v="0"/>
    <x v="0"/>
    <x v="0"/>
    <n v="3"/>
    <n v="3"/>
    <n v="6"/>
    <n v="6"/>
    <x v="0"/>
  </r>
  <r>
    <s v="08PPR0065D"/>
    <x v="0"/>
    <x v="0"/>
    <s v="LITTLE KIDS COLEGIO BILINGÜE"/>
    <n v="19"/>
    <x v="13"/>
    <n v="1"/>
    <s v="CHIHUAHUA"/>
    <s v="CALLE MISIONEROS"/>
    <x v="0"/>
    <x v="1"/>
    <x v="3"/>
    <x v="1"/>
    <x v="2"/>
    <x v="0"/>
    <s v="08FIZ0045I"/>
    <m/>
    <x v="6"/>
    <x v="5"/>
    <n v="42"/>
    <n v="42"/>
    <n v="84"/>
    <n v="42"/>
    <n v="42"/>
    <n v="84"/>
    <n v="3"/>
    <n v="2"/>
    <n v="5"/>
    <n v="13"/>
    <x v="0"/>
    <n v="11"/>
    <x v="0"/>
    <n v="24"/>
    <n v="13"/>
    <n v="11"/>
    <n v="24"/>
    <n v="8"/>
    <x v="0"/>
    <n v="10"/>
    <x v="2"/>
    <n v="8"/>
    <n v="11"/>
    <n v="19"/>
    <n v="13"/>
    <x v="0"/>
    <n v="6"/>
    <x v="0"/>
    <n v="13"/>
    <n v="6"/>
    <n v="19"/>
    <n v="9"/>
    <x v="0"/>
    <n v="6"/>
    <x v="0"/>
    <n v="9"/>
    <n v="6"/>
    <n v="15"/>
    <n v="6"/>
    <x v="0"/>
    <n v="6"/>
    <x v="0"/>
    <n v="6"/>
    <n v="6"/>
    <n v="12"/>
    <n v="5"/>
    <x v="0"/>
    <n v="14"/>
    <x v="0"/>
    <n v="5"/>
    <n v="14"/>
    <n v="19"/>
    <n v="54"/>
    <x v="0"/>
    <n v="53"/>
    <x v="4"/>
    <n v="54"/>
    <n v="54"/>
    <n v="10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1"/>
    <x v="0"/>
    <x v="0"/>
    <x v="0"/>
    <x v="1"/>
    <x v="1"/>
    <x v="10"/>
    <n v="0"/>
    <n v="10"/>
    <n v="0"/>
    <n v="1"/>
    <x v="0"/>
    <x v="0"/>
    <x v="0"/>
    <x v="0"/>
    <x v="0"/>
    <x v="0"/>
    <n v="1"/>
    <n v="1"/>
    <n v="11"/>
    <n v="6"/>
    <x v="0"/>
  </r>
  <r>
    <s v="08PPR0066C"/>
    <x v="0"/>
    <x v="0"/>
    <s v="CENTRO EDUCATIVO SAN FELIPE"/>
    <n v="19"/>
    <x v="13"/>
    <n v="1"/>
    <s v="CHIHUAHUA"/>
    <s v="AVENIDA HEROICO COLEGIO MILITAR"/>
    <x v="0"/>
    <x v="1"/>
    <x v="3"/>
    <x v="1"/>
    <x v="2"/>
    <x v="0"/>
    <s v="08FIZ0045I"/>
    <m/>
    <x v="4"/>
    <x v="5"/>
    <n v="26"/>
    <n v="29"/>
    <n v="55"/>
    <n v="26"/>
    <n v="29"/>
    <n v="55"/>
    <n v="2"/>
    <n v="3"/>
    <n v="5"/>
    <n v="9"/>
    <x v="0"/>
    <n v="12"/>
    <x v="1"/>
    <n v="21"/>
    <n v="9"/>
    <n v="13"/>
    <n v="22"/>
    <n v="3"/>
    <x v="4"/>
    <n v="1"/>
    <x v="0"/>
    <n v="4"/>
    <n v="1"/>
    <n v="5"/>
    <n v="5"/>
    <x v="0"/>
    <n v="1"/>
    <x v="0"/>
    <n v="5"/>
    <n v="1"/>
    <n v="6"/>
    <n v="10"/>
    <x v="0"/>
    <n v="5"/>
    <x v="0"/>
    <n v="10"/>
    <n v="5"/>
    <n v="15"/>
    <n v="3"/>
    <x v="0"/>
    <n v="1"/>
    <x v="0"/>
    <n v="3"/>
    <n v="1"/>
    <n v="4"/>
    <n v="0"/>
    <x v="0"/>
    <n v="0"/>
    <x v="0"/>
    <n v="0"/>
    <n v="0"/>
    <n v="0"/>
    <n v="30"/>
    <x v="4"/>
    <n v="20"/>
    <x v="4"/>
    <n v="31"/>
    <n v="21"/>
    <n v="52"/>
    <x v="1"/>
    <x v="0"/>
    <x v="0"/>
    <x v="2"/>
    <x v="2"/>
    <x v="0"/>
    <n v="1"/>
    <n v="4"/>
    <x v="0"/>
    <x v="1"/>
    <x v="0"/>
    <x v="1"/>
    <x v="0"/>
    <x v="0"/>
    <x v="0"/>
    <x v="0"/>
    <x v="0"/>
    <n v="4"/>
    <x v="0"/>
    <x v="0"/>
    <x v="3"/>
    <x v="0"/>
    <x v="0"/>
    <x v="1"/>
    <x v="0"/>
    <x v="0"/>
    <x v="2"/>
    <x v="1"/>
    <x v="0"/>
    <x v="0"/>
    <n v="0"/>
    <n v="9"/>
    <n v="0"/>
    <n v="4"/>
    <x v="1"/>
    <x v="0"/>
    <x v="0"/>
    <x v="2"/>
    <x v="2"/>
    <x v="0"/>
    <n v="1"/>
    <n v="4"/>
    <n v="5"/>
    <n v="5"/>
    <x v="0"/>
  </r>
  <r>
    <s v="08PPR0067B"/>
    <x v="0"/>
    <x v="0"/>
    <s v="COLEGIO REGIONAL DE MÉXICO UNIDAD ZARAGOZA"/>
    <n v="37"/>
    <x v="19"/>
    <n v="1"/>
    <s v="JUÁREZ"/>
    <s v="CALLE RAMIRO VEGA VALDEZ"/>
    <x v="0"/>
    <x v="1"/>
    <x v="3"/>
    <x v="1"/>
    <x v="2"/>
    <x v="0"/>
    <s v="08FIZ0040N"/>
    <m/>
    <x v="4"/>
    <x v="8"/>
    <n v="128"/>
    <n v="127"/>
    <n v="255"/>
    <n v="128"/>
    <n v="127"/>
    <n v="255"/>
    <n v="21"/>
    <n v="27"/>
    <n v="48"/>
    <n v="22"/>
    <x v="0"/>
    <n v="24"/>
    <x v="0"/>
    <n v="46"/>
    <n v="22"/>
    <n v="24"/>
    <n v="46"/>
    <n v="29"/>
    <x v="4"/>
    <n v="15"/>
    <x v="0"/>
    <n v="30"/>
    <n v="15"/>
    <n v="45"/>
    <n v="14"/>
    <x v="0"/>
    <n v="14"/>
    <x v="0"/>
    <n v="14"/>
    <n v="14"/>
    <n v="28"/>
    <n v="24"/>
    <x v="0"/>
    <n v="25"/>
    <x v="0"/>
    <n v="24"/>
    <n v="25"/>
    <n v="49"/>
    <n v="25"/>
    <x v="0"/>
    <n v="24"/>
    <x v="0"/>
    <n v="25"/>
    <n v="24"/>
    <n v="49"/>
    <n v="25"/>
    <x v="0"/>
    <n v="24"/>
    <x v="0"/>
    <n v="25"/>
    <n v="24"/>
    <n v="49"/>
    <n v="139"/>
    <x v="4"/>
    <n v="126"/>
    <x v="0"/>
    <n v="140"/>
    <n v="126"/>
    <n v="266"/>
    <x v="2"/>
    <x v="2"/>
    <x v="1"/>
    <x v="3"/>
    <x v="1"/>
    <x v="3"/>
    <n v="0"/>
    <n v="11"/>
    <x v="0"/>
    <x v="1"/>
    <x v="0"/>
    <x v="1"/>
    <x v="0"/>
    <x v="0"/>
    <x v="0"/>
    <x v="0"/>
    <x v="3"/>
    <n v="9"/>
    <x v="0"/>
    <x v="0"/>
    <x v="3"/>
    <x v="0"/>
    <x v="1"/>
    <x v="0"/>
    <x v="0"/>
    <x v="3"/>
    <x v="0"/>
    <x v="1"/>
    <x v="0"/>
    <x v="9"/>
    <n v="0"/>
    <n v="18"/>
    <n v="2"/>
    <n v="9"/>
    <x v="2"/>
    <x v="2"/>
    <x v="1"/>
    <x v="3"/>
    <x v="1"/>
    <x v="3"/>
    <n v="0"/>
    <n v="11"/>
    <n v="11"/>
    <n v="11"/>
    <x v="0"/>
  </r>
  <r>
    <s v="08PPR0068A"/>
    <x v="0"/>
    <x v="0"/>
    <s v="INSTITUTO MARYANN"/>
    <n v="37"/>
    <x v="19"/>
    <n v="1"/>
    <s v="JUÁREZ"/>
    <s v="AVENIDA DEL PARAÍSO"/>
    <x v="0"/>
    <x v="1"/>
    <x v="3"/>
    <x v="1"/>
    <x v="2"/>
    <x v="0"/>
    <s v="08FIZ0040N"/>
    <m/>
    <x v="4"/>
    <x v="8"/>
    <n v="49"/>
    <n v="38"/>
    <n v="87"/>
    <n v="49"/>
    <n v="38"/>
    <n v="87"/>
    <n v="3"/>
    <n v="2"/>
    <n v="5"/>
    <n v="10"/>
    <x v="0"/>
    <n v="7"/>
    <x v="0"/>
    <n v="17"/>
    <n v="10"/>
    <n v="7"/>
    <n v="17"/>
    <n v="9"/>
    <x v="0"/>
    <n v="0"/>
    <x v="0"/>
    <n v="9"/>
    <n v="0"/>
    <n v="9"/>
    <n v="6"/>
    <x v="0"/>
    <n v="6"/>
    <x v="0"/>
    <n v="6"/>
    <n v="6"/>
    <n v="12"/>
    <n v="8"/>
    <x v="0"/>
    <n v="15"/>
    <x v="0"/>
    <n v="8"/>
    <n v="15"/>
    <n v="23"/>
    <n v="11"/>
    <x v="0"/>
    <n v="4"/>
    <x v="2"/>
    <n v="11"/>
    <n v="5"/>
    <n v="16"/>
    <n v="10"/>
    <x v="0"/>
    <n v="6"/>
    <x v="0"/>
    <n v="10"/>
    <n v="6"/>
    <n v="16"/>
    <n v="54"/>
    <x v="0"/>
    <n v="38"/>
    <x v="4"/>
    <n v="54"/>
    <n v="39"/>
    <n v="93"/>
    <x v="1"/>
    <x v="1"/>
    <x v="1"/>
    <x v="2"/>
    <x v="0"/>
    <x v="0"/>
    <n v="1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2"/>
    <x v="1"/>
    <x v="0"/>
    <x v="1"/>
    <n v="0"/>
    <n v="10"/>
    <n v="0"/>
    <n v="5"/>
    <x v="1"/>
    <x v="1"/>
    <x v="1"/>
    <x v="2"/>
    <x v="0"/>
    <x v="0"/>
    <n v="1"/>
    <n v="5"/>
    <n v="8"/>
    <n v="8"/>
    <x v="0"/>
  </r>
  <r>
    <s v="08PPR0069Z"/>
    <x v="0"/>
    <x v="0"/>
    <s v="CENTRO DE DESARROLLO INTEGRAL MUNDO CREATIVO"/>
    <n v="19"/>
    <x v="13"/>
    <n v="1"/>
    <s v="CHIHUAHUA"/>
    <s v="CALLE SAN PEDRO DE JESUS MALDONADO"/>
    <x v="0"/>
    <x v="1"/>
    <x v="3"/>
    <x v="1"/>
    <x v="2"/>
    <x v="0"/>
    <s v="08FIZ0045I"/>
    <m/>
    <x v="4"/>
    <x v="5"/>
    <n v="56"/>
    <n v="53"/>
    <n v="109"/>
    <n v="54"/>
    <n v="53"/>
    <n v="107"/>
    <n v="6"/>
    <n v="6"/>
    <n v="12"/>
    <n v="8"/>
    <x v="1"/>
    <n v="12"/>
    <x v="0"/>
    <n v="20"/>
    <n v="9"/>
    <n v="12"/>
    <n v="21"/>
    <n v="8"/>
    <x v="0"/>
    <n v="15"/>
    <x v="0"/>
    <n v="8"/>
    <n v="15"/>
    <n v="23"/>
    <n v="11"/>
    <x v="0"/>
    <n v="10"/>
    <x v="0"/>
    <n v="11"/>
    <n v="10"/>
    <n v="21"/>
    <n v="11"/>
    <x v="0"/>
    <n v="12"/>
    <x v="0"/>
    <n v="11"/>
    <n v="12"/>
    <n v="23"/>
    <n v="9"/>
    <x v="0"/>
    <n v="10"/>
    <x v="0"/>
    <n v="9"/>
    <n v="10"/>
    <n v="19"/>
    <n v="8"/>
    <x v="0"/>
    <n v="3"/>
    <x v="0"/>
    <n v="8"/>
    <n v="3"/>
    <n v="11"/>
    <n v="55"/>
    <x v="4"/>
    <n v="62"/>
    <x v="0"/>
    <n v="56"/>
    <n v="62"/>
    <n v="118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1"/>
    <x v="1"/>
    <x v="10"/>
    <n v="0"/>
    <n v="13"/>
    <n v="0"/>
    <n v="3"/>
    <x v="0"/>
    <x v="0"/>
    <x v="0"/>
    <x v="0"/>
    <x v="0"/>
    <x v="0"/>
    <n v="3"/>
    <n v="3"/>
    <n v="4"/>
    <n v="4"/>
    <x v="0"/>
  </r>
  <r>
    <s v="08PPR0070P"/>
    <x v="0"/>
    <x v="0"/>
    <s v="COLEGIO SATHYA SAI DE CHIHUAHUA"/>
    <n v="19"/>
    <x v="13"/>
    <n v="1"/>
    <s v="CHIHUAHUA"/>
    <s v="AVENIDA POLITECNICO NACIONAL"/>
    <x v="0"/>
    <x v="1"/>
    <x v="3"/>
    <x v="1"/>
    <x v="2"/>
    <x v="0"/>
    <s v="08FIZ0045I"/>
    <m/>
    <x v="4"/>
    <x v="5"/>
    <n v="49"/>
    <n v="29"/>
    <n v="78"/>
    <n v="49"/>
    <n v="29"/>
    <n v="78"/>
    <n v="8"/>
    <n v="3"/>
    <n v="11"/>
    <n v="2"/>
    <x v="0"/>
    <n v="9"/>
    <x v="0"/>
    <n v="11"/>
    <n v="2"/>
    <n v="9"/>
    <n v="11"/>
    <n v="10"/>
    <x v="0"/>
    <n v="8"/>
    <x v="0"/>
    <n v="10"/>
    <n v="8"/>
    <n v="18"/>
    <n v="8"/>
    <x v="0"/>
    <n v="7"/>
    <x v="0"/>
    <n v="8"/>
    <n v="7"/>
    <n v="15"/>
    <n v="12"/>
    <x v="0"/>
    <n v="5"/>
    <x v="0"/>
    <n v="12"/>
    <n v="5"/>
    <n v="17"/>
    <n v="10"/>
    <x v="0"/>
    <n v="5"/>
    <x v="0"/>
    <n v="10"/>
    <n v="5"/>
    <n v="15"/>
    <n v="0"/>
    <x v="0"/>
    <n v="6"/>
    <x v="0"/>
    <n v="0"/>
    <n v="6"/>
    <n v="6"/>
    <n v="42"/>
    <x v="0"/>
    <n v="40"/>
    <x v="0"/>
    <n v="42"/>
    <n v="40"/>
    <n v="82"/>
    <x v="0"/>
    <x v="0"/>
    <x v="1"/>
    <x v="2"/>
    <x v="2"/>
    <x v="2"/>
    <n v="1"/>
    <n v="5"/>
    <x v="0"/>
    <x v="1"/>
    <x v="0"/>
    <x v="1"/>
    <x v="0"/>
    <x v="0"/>
    <x v="0"/>
    <x v="0"/>
    <x v="0"/>
    <n v="5"/>
    <x v="0"/>
    <x v="0"/>
    <x v="0"/>
    <x v="1"/>
    <x v="0"/>
    <x v="3"/>
    <x v="0"/>
    <x v="0"/>
    <x v="0"/>
    <x v="0"/>
    <x v="0"/>
    <x v="11"/>
    <n v="0"/>
    <n v="12"/>
    <n v="0"/>
    <n v="5"/>
    <x v="0"/>
    <x v="0"/>
    <x v="1"/>
    <x v="2"/>
    <x v="2"/>
    <x v="2"/>
    <n v="1"/>
    <n v="5"/>
    <n v="6"/>
    <n v="6"/>
    <x v="0"/>
  </r>
  <r>
    <s v="08PPR0071O"/>
    <x v="0"/>
    <x v="0"/>
    <s v="ESCUELA BAUDELIO PELAYO"/>
    <n v="37"/>
    <x v="19"/>
    <n v="1"/>
    <s v="JUÁREZ"/>
    <s v="CALLE ISLA TIBURÓN"/>
    <x v="0"/>
    <x v="1"/>
    <x v="3"/>
    <x v="1"/>
    <x v="2"/>
    <x v="0"/>
    <s v="08FIZ0040N"/>
    <m/>
    <x v="4"/>
    <x v="8"/>
    <n v="17"/>
    <n v="21"/>
    <n v="38"/>
    <n v="17"/>
    <n v="21"/>
    <n v="38"/>
    <n v="2"/>
    <n v="3"/>
    <n v="5"/>
    <n v="4"/>
    <x v="0"/>
    <n v="3"/>
    <x v="0"/>
    <n v="7"/>
    <n v="4"/>
    <n v="3"/>
    <n v="7"/>
    <n v="2"/>
    <x v="0"/>
    <n v="4"/>
    <x v="0"/>
    <n v="2"/>
    <n v="4"/>
    <n v="6"/>
    <n v="5"/>
    <x v="0"/>
    <n v="4"/>
    <x v="0"/>
    <n v="5"/>
    <n v="4"/>
    <n v="9"/>
    <n v="7"/>
    <x v="0"/>
    <n v="5"/>
    <x v="0"/>
    <n v="7"/>
    <n v="5"/>
    <n v="12"/>
    <n v="2"/>
    <x v="0"/>
    <n v="2"/>
    <x v="0"/>
    <n v="2"/>
    <n v="2"/>
    <n v="4"/>
    <n v="2"/>
    <x v="0"/>
    <n v="2"/>
    <x v="0"/>
    <n v="2"/>
    <n v="2"/>
    <n v="4"/>
    <n v="22"/>
    <x v="0"/>
    <n v="20"/>
    <x v="0"/>
    <n v="22"/>
    <n v="20"/>
    <n v="4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3"/>
    <n v="0"/>
    <n v="6"/>
    <n v="0"/>
    <n v="2"/>
    <x v="0"/>
    <x v="0"/>
    <x v="0"/>
    <x v="0"/>
    <x v="0"/>
    <x v="0"/>
    <n v="2"/>
    <n v="2"/>
    <n v="2"/>
    <n v="2"/>
    <x v="0"/>
  </r>
  <r>
    <s v="08PPR0072N"/>
    <x v="0"/>
    <x v="0"/>
    <s v="COLEGIO BILINGÜE GESTALT OJINAGA"/>
    <n v="52"/>
    <x v="24"/>
    <n v="1"/>
    <s v="MANUEL OJINAGA"/>
    <s v="AVENIDA NIÑOS HÉROES"/>
    <x v="0"/>
    <x v="1"/>
    <x v="3"/>
    <x v="1"/>
    <x v="2"/>
    <x v="0"/>
    <s v="08FIZ0014P"/>
    <m/>
    <x v="4"/>
    <x v="10"/>
    <n v="41"/>
    <n v="34"/>
    <n v="75"/>
    <n v="41"/>
    <n v="34"/>
    <n v="75"/>
    <n v="12"/>
    <n v="6"/>
    <n v="18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x v="0"/>
    <x v="0"/>
    <x v="0"/>
    <x v="0"/>
    <x v="0"/>
    <x v="0"/>
    <n v="0"/>
    <n v="0"/>
    <x v="0"/>
    <x v="1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n v="0"/>
    <n v="0"/>
    <n v="0"/>
    <n v="0"/>
    <x v="1"/>
  </r>
  <r>
    <s v="08PPR0073M"/>
    <x v="0"/>
    <x v="0"/>
    <s v="CENTRO EDUCATIVO VILLOVELA"/>
    <n v="32"/>
    <x v="18"/>
    <n v="1"/>
    <s v="HIDALGO DEL PARRAL"/>
    <s v="CALLE IGNACIO PAEZ MORENO"/>
    <x v="0"/>
    <x v="1"/>
    <x v="3"/>
    <x v="1"/>
    <x v="2"/>
    <x v="0"/>
    <s v="08FIZ0005H"/>
    <m/>
    <x v="4"/>
    <x v="7"/>
    <n v="34"/>
    <n v="32"/>
    <n v="66"/>
    <n v="34"/>
    <n v="32"/>
    <n v="66"/>
    <n v="0"/>
    <n v="0"/>
    <n v="0"/>
    <n v="6"/>
    <x v="0"/>
    <n v="4"/>
    <x v="0"/>
    <n v="10"/>
    <n v="6"/>
    <n v="4"/>
    <n v="10"/>
    <n v="7"/>
    <x v="0"/>
    <n v="10"/>
    <x v="0"/>
    <n v="7"/>
    <n v="10"/>
    <n v="17"/>
    <n v="7"/>
    <x v="0"/>
    <n v="7"/>
    <x v="0"/>
    <n v="7"/>
    <n v="7"/>
    <n v="14"/>
    <n v="7"/>
    <x v="0"/>
    <n v="4"/>
    <x v="0"/>
    <n v="7"/>
    <n v="4"/>
    <n v="11"/>
    <n v="5"/>
    <x v="0"/>
    <n v="2"/>
    <x v="0"/>
    <n v="5"/>
    <n v="2"/>
    <n v="7"/>
    <n v="7"/>
    <x v="0"/>
    <n v="5"/>
    <x v="0"/>
    <n v="7"/>
    <n v="5"/>
    <n v="12"/>
    <n v="39"/>
    <x v="0"/>
    <n v="32"/>
    <x v="0"/>
    <n v="39"/>
    <n v="32"/>
    <n v="71"/>
    <x v="0"/>
    <x v="0"/>
    <x v="0"/>
    <x v="0"/>
    <x v="0"/>
    <x v="0"/>
    <n v="1"/>
    <n v="1"/>
    <x v="1"/>
    <x v="1"/>
    <x v="0"/>
    <x v="0"/>
    <x v="0"/>
    <x v="0"/>
    <x v="0"/>
    <x v="0"/>
    <x v="0"/>
    <n v="0"/>
    <x v="0"/>
    <x v="0"/>
    <x v="3"/>
    <x v="0"/>
    <x v="0"/>
    <x v="0"/>
    <x v="0"/>
    <x v="0"/>
    <x v="0"/>
    <x v="1"/>
    <x v="0"/>
    <x v="0"/>
    <n v="0"/>
    <n v="3"/>
    <n v="1"/>
    <n v="0"/>
    <x v="0"/>
    <x v="0"/>
    <x v="0"/>
    <x v="0"/>
    <x v="0"/>
    <x v="0"/>
    <n v="1"/>
    <n v="1"/>
    <n v="6"/>
    <n v="6"/>
    <x v="0"/>
  </r>
  <r>
    <s v="08PPR0074L"/>
    <x v="0"/>
    <x v="0"/>
    <s v="COLEGIO BUHSAB"/>
    <n v="37"/>
    <x v="19"/>
    <n v="1"/>
    <s v="JUÁREZ"/>
    <s v="CALLE CAMINO VIEJO A SAN JOSÉ"/>
    <x v="0"/>
    <x v="1"/>
    <x v="3"/>
    <x v="1"/>
    <x v="2"/>
    <x v="0"/>
    <s v="08FIZ0040N"/>
    <m/>
    <x v="4"/>
    <x v="8"/>
    <n v="76"/>
    <n v="57"/>
    <n v="133"/>
    <n v="76"/>
    <n v="56"/>
    <n v="132"/>
    <n v="9"/>
    <n v="6"/>
    <n v="15"/>
    <n v="13"/>
    <x v="0"/>
    <n v="8"/>
    <x v="0"/>
    <n v="21"/>
    <n v="13"/>
    <n v="8"/>
    <n v="21"/>
    <n v="10"/>
    <x v="0"/>
    <n v="14"/>
    <x v="2"/>
    <n v="10"/>
    <n v="15"/>
    <n v="25"/>
    <n v="16"/>
    <x v="0"/>
    <n v="14"/>
    <x v="0"/>
    <n v="16"/>
    <n v="14"/>
    <n v="30"/>
    <n v="20"/>
    <x v="0"/>
    <n v="12"/>
    <x v="0"/>
    <n v="20"/>
    <n v="12"/>
    <n v="32"/>
    <n v="8"/>
    <x v="0"/>
    <n v="6"/>
    <x v="0"/>
    <n v="8"/>
    <n v="6"/>
    <n v="14"/>
    <n v="9"/>
    <x v="0"/>
    <n v="3"/>
    <x v="0"/>
    <n v="9"/>
    <n v="3"/>
    <n v="12"/>
    <n v="76"/>
    <x v="0"/>
    <n v="57"/>
    <x v="4"/>
    <n v="76"/>
    <n v="58"/>
    <n v="134"/>
    <x v="0"/>
    <x v="0"/>
    <x v="1"/>
    <x v="0"/>
    <x v="0"/>
    <x v="0"/>
    <n v="3"/>
    <n v="4"/>
    <x v="0"/>
    <x v="1"/>
    <x v="0"/>
    <x v="1"/>
    <x v="0"/>
    <x v="0"/>
    <x v="0"/>
    <x v="0"/>
    <x v="0"/>
    <n v="4"/>
    <x v="0"/>
    <x v="0"/>
    <x v="3"/>
    <x v="0"/>
    <x v="0"/>
    <x v="0"/>
    <x v="3"/>
    <x v="0"/>
    <x v="0"/>
    <x v="1"/>
    <x v="1"/>
    <x v="3"/>
    <n v="0"/>
    <n v="13"/>
    <n v="0"/>
    <n v="4"/>
    <x v="0"/>
    <x v="0"/>
    <x v="1"/>
    <x v="0"/>
    <x v="0"/>
    <x v="0"/>
    <n v="3"/>
    <n v="4"/>
    <n v="16"/>
    <n v="7"/>
    <x v="0"/>
  </r>
  <r>
    <s v="08PPR0075K"/>
    <x v="0"/>
    <x v="0"/>
    <s v="COLEGIO REAL BILINGÜE"/>
    <n v="19"/>
    <x v="13"/>
    <n v="1"/>
    <s v="CHIHUAHUA"/>
    <s v="CALLE VARSOVIA"/>
    <x v="0"/>
    <x v="1"/>
    <x v="3"/>
    <x v="1"/>
    <x v="2"/>
    <x v="0"/>
    <s v="08FIZ0045I"/>
    <m/>
    <x v="4"/>
    <x v="5"/>
    <n v="49"/>
    <n v="46"/>
    <n v="95"/>
    <n v="49"/>
    <n v="46"/>
    <n v="95"/>
    <n v="4"/>
    <n v="7"/>
    <n v="11"/>
    <n v="5"/>
    <x v="0"/>
    <n v="6"/>
    <x v="0"/>
    <n v="11"/>
    <n v="5"/>
    <n v="6"/>
    <n v="11"/>
    <n v="7"/>
    <x v="0"/>
    <n v="6"/>
    <x v="0"/>
    <n v="7"/>
    <n v="6"/>
    <n v="13"/>
    <n v="10"/>
    <x v="0"/>
    <n v="11"/>
    <x v="0"/>
    <n v="10"/>
    <n v="11"/>
    <n v="21"/>
    <n v="3"/>
    <x v="0"/>
    <n v="3"/>
    <x v="0"/>
    <n v="3"/>
    <n v="3"/>
    <n v="6"/>
    <n v="9"/>
    <x v="0"/>
    <n v="11"/>
    <x v="0"/>
    <n v="9"/>
    <n v="11"/>
    <n v="20"/>
    <n v="7"/>
    <x v="0"/>
    <n v="5"/>
    <x v="0"/>
    <n v="7"/>
    <n v="5"/>
    <n v="12"/>
    <n v="41"/>
    <x v="0"/>
    <n v="42"/>
    <x v="0"/>
    <n v="41"/>
    <n v="42"/>
    <n v="83"/>
    <x v="0"/>
    <x v="0"/>
    <x v="0"/>
    <x v="0"/>
    <x v="0"/>
    <x v="0"/>
    <n v="3"/>
    <n v="3"/>
    <x v="0"/>
    <x v="1"/>
    <x v="0"/>
    <x v="1"/>
    <x v="0"/>
    <x v="0"/>
    <x v="0"/>
    <x v="1"/>
    <x v="0"/>
    <n v="3"/>
    <x v="0"/>
    <x v="0"/>
    <x v="3"/>
    <x v="0"/>
    <x v="0"/>
    <x v="0"/>
    <x v="0"/>
    <x v="0"/>
    <x v="0"/>
    <x v="0"/>
    <x v="0"/>
    <x v="1"/>
    <n v="0"/>
    <n v="7"/>
    <n v="0"/>
    <n v="3"/>
    <x v="0"/>
    <x v="0"/>
    <x v="0"/>
    <x v="0"/>
    <x v="0"/>
    <x v="0"/>
    <n v="3"/>
    <n v="3"/>
    <n v="6"/>
    <n v="6"/>
    <x v="0"/>
  </r>
  <r>
    <s v="08PPR0076J"/>
    <x v="0"/>
    <x v="0"/>
    <s v="COLEGIO LANDER"/>
    <n v="19"/>
    <x v="13"/>
    <n v="1"/>
    <s v="CHIHUAHUA"/>
    <s v="AVENIDA TECNOLÓGICO"/>
    <x v="0"/>
    <x v="1"/>
    <x v="3"/>
    <x v="1"/>
    <x v="2"/>
    <x v="0"/>
    <s v="08FIZ0045I"/>
    <m/>
    <x v="4"/>
    <x v="5"/>
    <n v="11"/>
    <n v="14"/>
    <n v="25"/>
    <n v="11"/>
    <n v="14"/>
    <n v="25"/>
    <n v="0"/>
    <n v="0"/>
    <n v="0"/>
    <n v="7"/>
    <x v="0"/>
    <n v="6"/>
    <x v="0"/>
    <n v="13"/>
    <n v="7"/>
    <n v="6"/>
    <n v="13"/>
    <n v="2"/>
    <x v="0"/>
    <n v="1"/>
    <x v="0"/>
    <n v="2"/>
    <n v="1"/>
    <n v="3"/>
    <n v="1"/>
    <x v="0"/>
    <n v="5"/>
    <x v="0"/>
    <n v="1"/>
    <n v="5"/>
    <n v="6"/>
    <n v="1"/>
    <x v="0"/>
    <n v="9"/>
    <x v="0"/>
    <n v="1"/>
    <n v="9"/>
    <n v="10"/>
    <n v="0"/>
    <x v="0"/>
    <n v="0"/>
    <x v="0"/>
    <n v="0"/>
    <n v="0"/>
    <n v="0"/>
    <n v="0"/>
    <x v="0"/>
    <n v="0"/>
    <x v="0"/>
    <n v="0"/>
    <n v="0"/>
    <n v="0"/>
    <n v="11"/>
    <x v="0"/>
    <n v="21"/>
    <x v="0"/>
    <n v="11"/>
    <n v="21"/>
    <n v="32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0"/>
    <x v="1"/>
    <x v="0"/>
    <x v="0"/>
    <x v="0"/>
    <x v="1"/>
    <x v="1"/>
    <x v="1"/>
    <n v="0"/>
    <n v="7"/>
    <n v="0"/>
    <n v="1"/>
    <x v="0"/>
    <x v="0"/>
    <x v="0"/>
    <x v="0"/>
    <x v="0"/>
    <x v="0"/>
    <n v="1"/>
    <n v="1"/>
    <n v="4"/>
    <n v="4"/>
    <x v="0"/>
  </r>
  <r>
    <s v="08PPR0078H"/>
    <x v="0"/>
    <x v="0"/>
    <s v="INSTITUTO NUEVA GENERACIÓN"/>
    <n v="37"/>
    <x v="19"/>
    <n v="1"/>
    <s v="JUÁREZ"/>
    <s v="CALLE VILLAHERMOSA"/>
    <x v="0"/>
    <x v="1"/>
    <x v="3"/>
    <x v="1"/>
    <x v="2"/>
    <x v="0"/>
    <s v="08FIZ0040N"/>
    <m/>
    <x v="4"/>
    <x v="8"/>
    <n v="8"/>
    <n v="5"/>
    <n v="13"/>
    <n v="7"/>
    <n v="5"/>
    <n v="12"/>
    <n v="3"/>
    <n v="3"/>
    <n v="6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1"/>
    <x v="0"/>
    <n v="0"/>
    <n v="1"/>
    <n v="1"/>
    <n v="3"/>
    <x v="0"/>
    <n v="0"/>
    <x v="0"/>
    <n v="3"/>
    <n v="0"/>
    <n v="3"/>
    <n v="0"/>
    <x v="0"/>
    <n v="0"/>
    <x v="0"/>
    <n v="0"/>
    <n v="0"/>
    <n v="0"/>
    <n v="3"/>
    <x v="0"/>
    <n v="1"/>
    <x v="0"/>
    <n v="3"/>
    <n v="1"/>
    <n v="4"/>
    <x v="0"/>
    <x v="0"/>
    <x v="0"/>
    <x v="2"/>
    <x v="2"/>
    <x v="0"/>
    <n v="0"/>
    <n v="2"/>
    <x v="0"/>
    <x v="1"/>
    <x v="1"/>
    <x v="0"/>
    <x v="0"/>
    <x v="0"/>
    <x v="0"/>
    <x v="0"/>
    <x v="0"/>
    <n v="2"/>
    <x v="0"/>
    <x v="0"/>
    <x v="0"/>
    <x v="1"/>
    <x v="0"/>
    <x v="0"/>
    <x v="0"/>
    <x v="0"/>
    <x v="0"/>
    <x v="0"/>
    <x v="0"/>
    <x v="11"/>
    <n v="0"/>
    <n v="7"/>
    <n v="0"/>
    <n v="2"/>
    <x v="0"/>
    <x v="0"/>
    <x v="0"/>
    <x v="2"/>
    <x v="2"/>
    <x v="0"/>
    <n v="0"/>
    <n v="2"/>
    <n v="6"/>
    <n v="2"/>
    <x v="0"/>
  </r>
  <r>
    <s v="08PPR0080W"/>
    <x v="0"/>
    <x v="0"/>
    <s v="COLEGIO BILINGÜE RAKÉ"/>
    <n v="32"/>
    <x v="18"/>
    <n v="1"/>
    <s v="HIDALGO DEL PARRAL"/>
    <s v="CALLE BARTOLOMÉ DE MEDINA"/>
    <x v="0"/>
    <x v="1"/>
    <x v="3"/>
    <x v="1"/>
    <x v="2"/>
    <x v="0"/>
    <s v="08FIZ0267S"/>
    <m/>
    <x v="4"/>
    <x v="7"/>
    <n v="14"/>
    <n v="12"/>
    <n v="26"/>
    <n v="14"/>
    <n v="12"/>
    <n v="26"/>
    <n v="0"/>
    <n v="2"/>
    <n v="2"/>
    <n v="2"/>
    <x v="0"/>
    <n v="3"/>
    <x v="0"/>
    <n v="5"/>
    <n v="2"/>
    <n v="3"/>
    <n v="5"/>
    <n v="4"/>
    <x v="0"/>
    <n v="1"/>
    <x v="0"/>
    <n v="4"/>
    <n v="1"/>
    <n v="5"/>
    <n v="5"/>
    <x v="0"/>
    <n v="3"/>
    <x v="0"/>
    <n v="5"/>
    <n v="3"/>
    <n v="8"/>
    <n v="1"/>
    <x v="0"/>
    <n v="1"/>
    <x v="0"/>
    <n v="1"/>
    <n v="1"/>
    <n v="2"/>
    <n v="2"/>
    <x v="0"/>
    <n v="3"/>
    <x v="0"/>
    <n v="2"/>
    <n v="3"/>
    <n v="5"/>
    <n v="1"/>
    <x v="0"/>
    <n v="2"/>
    <x v="0"/>
    <n v="1"/>
    <n v="2"/>
    <n v="3"/>
    <n v="15"/>
    <x v="0"/>
    <n v="13"/>
    <x v="0"/>
    <n v="15"/>
    <n v="13"/>
    <n v="28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1"/>
    <x v="0"/>
    <x v="0"/>
    <n v="0"/>
    <n v="2"/>
    <n v="0"/>
    <n v="1"/>
    <x v="0"/>
    <x v="0"/>
    <x v="0"/>
    <x v="0"/>
    <x v="0"/>
    <x v="0"/>
    <n v="1"/>
    <n v="1"/>
    <n v="6"/>
    <n v="6"/>
    <x v="0"/>
  </r>
  <r>
    <s v="08PPR0083T"/>
    <x v="0"/>
    <x v="0"/>
    <s v="CENTRO EDUCATIVO AMIGOS"/>
    <n v="37"/>
    <x v="19"/>
    <n v="1"/>
    <s v="JUÁREZ"/>
    <s v="CALLE OASIS DE ESPERANZA"/>
    <x v="0"/>
    <x v="1"/>
    <x v="3"/>
    <x v="1"/>
    <x v="2"/>
    <x v="0"/>
    <s v="08FIZ0040N"/>
    <m/>
    <x v="4"/>
    <x v="8"/>
    <n v="37"/>
    <n v="45"/>
    <n v="82"/>
    <n v="37"/>
    <n v="45"/>
    <n v="82"/>
    <n v="8"/>
    <n v="6"/>
    <n v="14"/>
    <n v="9"/>
    <x v="0"/>
    <n v="2"/>
    <x v="0"/>
    <n v="11"/>
    <n v="9"/>
    <n v="2"/>
    <n v="11"/>
    <n v="9"/>
    <x v="0"/>
    <n v="7"/>
    <x v="0"/>
    <n v="9"/>
    <n v="7"/>
    <n v="16"/>
    <n v="7"/>
    <x v="0"/>
    <n v="8"/>
    <x v="0"/>
    <n v="7"/>
    <n v="8"/>
    <n v="15"/>
    <n v="4"/>
    <x v="0"/>
    <n v="8"/>
    <x v="0"/>
    <n v="4"/>
    <n v="8"/>
    <n v="12"/>
    <n v="5"/>
    <x v="0"/>
    <n v="7"/>
    <x v="0"/>
    <n v="5"/>
    <n v="7"/>
    <n v="12"/>
    <n v="5"/>
    <x v="0"/>
    <n v="8"/>
    <x v="0"/>
    <n v="5"/>
    <n v="8"/>
    <n v="13"/>
    <n v="39"/>
    <x v="0"/>
    <n v="40"/>
    <x v="0"/>
    <n v="39"/>
    <n v="40"/>
    <n v="79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3"/>
    <x v="0"/>
    <x v="0"/>
    <x v="0"/>
    <x v="0"/>
    <x v="0"/>
    <x v="0"/>
    <n v="3"/>
    <n v="3"/>
    <n v="6"/>
    <n v="3"/>
    <x v="0"/>
  </r>
  <r>
    <s v="08PPR0084S"/>
    <x v="0"/>
    <x v="0"/>
    <s v="COLEGIO AEDI"/>
    <n v="19"/>
    <x v="13"/>
    <n v="1"/>
    <s v="CHIHUAHUA"/>
    <s v="AVENIDA GÓMEZ MORÍN (CALLE 27)"/>
    <x v="0"/>
    <x v="1"/>
    <x v="3"/>
    <x v="1"/>
    <x v="2"/>
    <x v="0"/>
    <s v="08FIZ0045I"/>
    <m/>
    <x v="4"/>
    <x v="5"/>
    <n v="104"/>
    <n v="96"/>
    <n v="200"/>
    <n v="103"/>
    <n v="96"/>
    <n v="199"/>
    <n v="13"/>
    <n v="7"/>
    <n v="20"/>
    <n v="17"/>
    <x v="0"/>
    <n v="12"/>
    <x v="0"/>
    <n v="29"/>
    <n v="17"/>
    <n v="12"/>
    <n v="29"/>
    <n v="23"/>
    <x v="4"/>
    <n v="25"/>
    <x v="2"/>
    <n v="24"/>
    <n v="26"/>
    <n v="50"/>
    <n v="26"/>
    <x v="0"/>
    <n v="25"/>
    <x v="0"/>
    <n v="26"/>
    <n v="25"/>
    <n v="51"/>
    <n v="12"/>
    <x v="0"/>
    <n v="18"/>
    <x v="0"/>
    <n v="12"/>
    <n v="18"/>
    <n v="30"/>
    <n v="18"/>
    <x v="0"/>
    <n v="12"/>
    <x v="0"/>
    <n v="18"/>
    <n v="12"/>
    <n v="30"/>
    <n v="13"/>
    <x v="0"/>
    <n v="11"/>
    <x v="0"/>
    <n v="13"/>
    <n v="11"/>
    <n v="24"/>
    <n v="109"/>
    <x v="4"/>
    <n v="103"/>
    <x v="4"/>
    <n v="110"/>
    <n v="104"/>
    <n v="214"/>
    <x v="1"/>
    <x v="0"/>
    <x v="1"/>
    <x v="2"/>
    <x v="2"/>
    <x v="0"/>
    <n v="2"/>
    <n v="6"/>
    <x v="0"/>
    <x v="1"/>
    <x v="0"/>
    <x v="1"/>
    <x v="0"/>
    <x v="0"/>
    <x v="0"/>
    <x v="0"/>
    <x v="0"/>
    <n v="6"/>
    <x v="0"/>
    <x v="0"/>
    <x v="0"/>
    <x v="1"/>
    <x v="1"/>
    <x v="0"/>
    <x v="0"/>
    <x v="0"/>
    <x v="0"/>
    <x v="1"/>
    <x v="0"/>
    <x v="4"/>
    <n v="0"/>
    <n v="17"/>
    <n v="0"/>
    <n v="6"/>
    <x v="1"/>
    <x v="0"/>
    <x v="1"/>
    <x v="2"/>
    <x v="2"/>
    <x v="0"/>
    <n v="2"/>
    <n v="6"/>
    <n v="9"/>
    <n v="9"/>
    <x v="0"/>
  </r>
  <r>
    <s v="08PPR0085R"/>
    <x v="0"/>
    <x v="0"/>
    <s v="PRIMARIA BILINGÜE INSTITUCIONES EDUCATIVAS PALMORE"/>
    <n v="19"/>
    <x v="13"/>
    <n v="1"/>
    <s v="CHIHUAHUA"/>
    <s v="CALLE IGNACIO ALLENDE"/>
    <x v="0"/>
    <x v="1"/>
    <x v="3"/>
    <x v="1"/>
    <x v="2"/>
    <x v="0"/>
    <s v="08FIZ0045I"/>
    <m/>
    <x v="4"/>
    <x v="5"/>
    <n v="198"/>
    <n v="210"/>
    <n v="408"/>
    <n v="197"/>
    <n v="210"/>
    <n v="407"/>
    <n v="30"/>
    <n v="31"/>
    <n v="61"/>
    <n v="39"/>
    <x v="1"/>
    <n v="27"/>
    <x v="0"/>
    <n v="66"/>
    <n v="40"/>
    <n v="27"/>
    <n v="67"/>
    <n v="44"/>
    <x v="0"/>
    <n v="53"/>
    <x v="0"/>
    <n v="44"/>
    <n v="53"/>
    <n v="97"/>
    <n v="38"/>
    <x v="0"/>
    <n v="38"/>
    <x v="0"/>
    <n v="38"/>
    <n v="38"/>
    <n v="76"/>
    <n v="26"/>
    <x v="0"/>
    <n v="35"/>
    <x v="0"/>
    <n v="26"/>
    <n v="35"/>
    <n v="61"/>
    <n v="32"/>
    <x v="0"/>
    <n v="32"/>
    <x v="0"/>
    <n v="32"/>
    <n v="32"/>
    <n v="64"/>
    <n v="38"/>
    <x v="0"/>
    <n v="29"/>
    <x v="0"/>
    <n v="38"/>
    <n v="29"/>
    <n v="67"/>
    <n v="217"/>
    <x v="4"/>
    <n v="214"/>
    <x v="0"/>
    <n v="218"/>
    <n v="214"/>
    <n v="432"/>
    <x v="2"/>
    <x v="1"/>
    <x v="0"/>
    <x v="0"/>
    <x v="0"/>
    <x v="0"/>
    <n v="6"/>
    <n v="9"/>
    <x v="0"/>
    <x v="1"/>
    <x v="0"/>
    <x v="1"/>
    <x v="0"/>
    <x v="0"/>
    <x v="0"/>
    <x v="0"/>
    <x v="0"/>
    <n v="9"/>
    <x v="0"/>
    <x v="0"/>
    <x v="2"/>
    <x v="1"/>
    <x v="0"/>
    <x v="5"/>
    <x v="0"/>
    <x v="3"/>
    <x v="2"/>
    <x v="7"/>
    <x v="2"/>
    <x v="22"/>
    <n v="0"/>
    <n v="54"/>
    <n v="0"/>
    <n v="9"/>
    <x v="2"/>
    <x v="1"/>
    <x v="0"/>
    <x v="0"/>
    <x v="0"/>
    <x v="0"/>
    <n v="6"/>
    <n v="9"/>
    <n v="15"/>
    <n v="15"/>
    <x v="0"/>
  </r>
  <r>
    <s v="08PPR0086Q"/>
    <x v="0"/>
    <x v="0"/>
    <s v="CENTRO EDUCATIVO NIKOLA TESLA"/>
    <n v="19"/>
    <x v="13"/>
    <n v="1"/>
    <s v="CHIHUAHUA"/>
    <s v="CALLE TRASVIÑA Y RETES"/>
    <x v="0"/>
    <x v="1"/>
    <x v="3"/>
    <x v="1"/>
    <x v="2"/>
    <x v="0"/>
    <s v="08FIZ0045I"/>
    <m/>
    <x v="4"/>
    <x v="5"/>
    <n v="24"/>
    <n v="17"/>
    <n v="41"/>
    <n v="24"/>
    <n v="16"/>
    <n v="40"/>
    <n v="3"/>
    <n v="2"/>
    <n v="5"/>
    <n v="6"/>
    <x v="0"/>
    <n v="4"/>
    <x v="0"/>
    <n v="10"/>
    <n v="6"/>
    <n v="4"/>
    <n v="10"/>
    <n v="3"/>
    <x v="0"/>
    <n v="2"/>
    <x v="0"/>
    <n v="3"/>
    <n v="2"/>
    <n v="5"/>
    <n v="6"/>
    <x v="0"/>
    <n v="1"/>
    <x v="0"/>
    <n v="6"/>
    <n v="1"/>
    <n v="7"/>
    <n v="3"/>
    <x v="0"/>
    <n v="3"/>
    <x v="0"/>
    <n v="3"/>
    <n v="3"/>
    <n v="6"/>
    <n v="1"/>
    <x v="0"/>
    <n v="4"/>
    <x v="0"/>
    <n v="1"/>
    <n v="4"/>
    <n v="5"/>
    <n v="4"/>
    <x v="0"/>
    <n v="1"/>
    <x v="0"/>
    <n v="4"/>
    <n v="1"/>
    <n v="5"/>
    <n v="23"/>
    <x v="0"/>
    <n v="15"/>
    <x v="0"/>
    <n v="23"/>
    <n v="15"/>
    <n v="38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0"/>
    <x v="1"/>
    <x v="1"/>
    <x v="0"/>
    <x v="0"/>
    <x v="0"/>
    <x v="0"/>
    <x v="1"/>
    <x v="1"/>
    <x v="1"/>
    <n v="0"/>
    <n v="8"/>
    <n v="0"/>
    <n v="2"/>
    <x v="0"/>
    <x v="0"/>
    <x v="0"/>
    <x v="0"/>
    <x v="0"/>
    <x v="0"/>
    <n v="2"/>
    <n v="2"/>
    <n v="9"/>
    <n v="4"/>
    <x v="0"/>
  </r>
  <r>
    <s v="08PPR0087P"/>
    <x v="0"/>
    <x v="0"/>
    <s v="COLEGIO BILINGÜE ANNA FREUD CAMPUS VALLE DEL SOL"/>
    <n v="37"/>
    <x v="19"/>
    <n v="1"/>
    <s v="JUÁREZ"/>
    <s v="CALLE VALLE DEL SOL"/>
    <x v="0"/>
    <x v="1"/>
    <x v="3"/>
    <x v="1"/>
    <x v="2"/>
    <x v="0"/>
    <s v="08FIZ0040N"/>
    <m/>
    <x v="4"/>
    <x v="8"/>
    <n v="82"/>
    <n v="62"/>
    <n v="144"/>
    <n v="82"/>
    <n v="62"/>
    <n v="144"/>
    <n v="41"/>
    <n v="27"/>
    <n v="68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30"/>
    <x v="0"/>
    <n v="31"/>
    <x v="0"/>
    <n v="30"/>
    <n v="31"/>
    <n v="61"/>
    <n v="38"/>
    <x v="0"/>
    <n v="34"/>
    <x v="0"/>
    <n v="38"/>
    <n v="34"/>
    <n v="72"/>
    <n v="68"/>
    <x v="0"/>
    <n v="65"/>
    <x v="0"/>
    <n v="68"/>
    <n v="65"/>
    <n v="133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1"/>
    <x v="0"/>
    <x v="3"/>
    <x v="3"/>
    <x v="0"/>
    <x v="2"/>
    <x v="0"/>
    <x v="12"/>
    <n v="0"/>
    <n v="19"/>
    <n v="0"/>
    <n v="3"/>
    <x v="0"/>
    <x v="0"/>
    <x v="0"/>
    <x v="0"/>
    <x v="0"/>
    <x v="0"/>
    <n v="3"/>
    <n v="3"/>
    <n v="6"/>
    <n v="6"/>
    <x v="0"/>
  </r>
  <r>
    <s v="08PPR0088O"/>
    <x v="0"/>
    <x v="0"/>
    <s v="COLEGIO MONTANA CAMPUS SENDERO"/>
    <n v="37"/>
    <x v="19"/>
    <n v="1"/>
    <s v="JUÁREZ"/>
    <s v="CALLE PASCUAL ORTÍZ RUBIO"/>
    <x v="0"/>
    <x v="1"/>
    <x v="3"/>
    <x v="1"/>
    <x v="2"/>
    <x v="0"/>
    <s v="08FIZ0040N"/>
    <m/>
    <x v="4"/>
    <x v="8"/>
    <n v="25"/>
    <n v="14"/>
    <n v="39"/>
    <n v="25"/>
    <n v="14"/>
    <n v="39"/>
    <n v="0"/>
    <n v="1"/>
    <n v="1"/>
    <n v="6"/>
    <x v="0"/>
    <n v="9"/>
    <x v="0"/>
    <n v="15"/>
    <n v="6"/>
    <n v="9"/>
    <n v="15"/>
    <n v="3"/>
    <x v="0"/>
    <n v="4"/>
    <x v="0"/>
    <n v="3"/>
    <n v="4"/>
    <n v="7"/>
    <n v="3"/>
    <x v="0"/>
    <n v="4"/>
    <x v="0"/>
    <n v="3"/>
    <n v="4"/>
    <n v="7"/>
    <n v="6"/>
    <x v="0"/>
    <n v="7"/>
    <x v="0"/>
    <n v="6"/>
    <n v="7"/>
    <n v="13"/>
    <n v="2"/>
    <x v="0"/>
    <n v="2"/>
    <x v="0"/>
    <n v="2"/>
    <n v="2"/>
    <n v="4"/>
    <n v="3"/>
    <x v="0"/>
    <n v="2"/>
    <x v="0"/>
    <n v="3"/>
    <n v="2"/>
    <n v="5"/>
    <n v="23"/>
    <x v="0"/>
    <n v="28"/>
    <x v="0"/>
    <n v="23"/>
    <n v="28"/>
    <n v="5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3"/>
    <x v="0"/>
    <x v="0"/>
    <x v="1"/>
    <x v="0"/>
    <x v="1"/>
    <n v="0"/>
    <n v="11"/>
    <n v="0"/>
    <n v="6"/>
    <x v="1"/>
    <x v="1"/>
    <x v="1"/>
    <x v="2"/>
    <x v="2"/>
    <x v="2"/>
    <n v="0"/>
    <n v="6"/>
    <n v="6"/>
    <n v="6"/>
    <x v="0"/>
  </r>
  <r>
    <s v="08PPR0089N"/>
    <x v="0"/>
    <x v="0"/>
    <s v="INSTITUTO COLLAGE"/>
    <n v="37"/>
    <x v="19"/>
    <n v="1"/>
    <s v="JUÁREZ"/>
    <s v="CALLE ALPISTE"/>
    <x v="0"/>
    <x v="1"/>
    <x v="3"/>
    <x v="1"/>
    <x v="2"/>
    <x v="0"/>
    <s v="08FIZ0040N"/>
    <m/>
    <x v="4"/>
    <x v="8"/>
    <n v="42"/>
    <n v="42"/>
    <n v="84"/>
    <n v="42"/>
    <n v="42"/>
    <n v="84"/>
    <n v="3"/>
    <n v="6"/>
    <n v="9"/>
    <n v="6"/>
    <x v="0"/>
    <n v="10"/>
    <x v="1"/>
    <n v="16"/>
    <n v="6"/>
    <n v="11"/>
    <n v="17"/>
    <n v="9"/>
    <x v="0"/>
    <n v="3"/>
    <x v="0"/>
    <n v="9"/>
    <n v="3"/>
    <n v="12"/>
    <n v="8"/>
    <x v="0"/>
    <n v="5"/>
    <x v="0"/>
    <n v="8"/>
    <n v="5"/>
    <n v="13"/>
    <n v="3"/>
    <x v="0"/>
    <n v="12"/>
    <x v="0"/>
    <n v="3"/>
    <n v="12"/>
    <n v="15"/>
    <n v="12"/>
    <x v="0"/>
    <n v="9"/>
    <x v="0"/>
    <n v="12"/>
    <n v="9"/>
    <n v="21"/>
    <n v="6"/>
    <x v="0"/>
    <n v="4"/>
    <x v="0"/>
    <n v="6"/>
    <n v="4"/>
    <n v="10"/>
    <n v="44"/>
    <x v="0"/>
    <n v="43"/>
    <x v="4"/>
    <n v="44"/>
    <n v="44"/>
    <n v="88"/>
    <x v="1"/>
    <x v="1"/>
    <x v="1"/>
    <x v="2"/>
    <x v="2"/>
    <x v="2"/>
    <n v="0"/>
    <n v="6"/>
    <x v="0"/>
    <x v="1"/>
    <x v="0"/>
    <x v="1"/>
    <x v="0"/>
    <x v="0"/>
    <x v="0"/>
    <x v="0"/>
    <x v="3"/>
    <n v="4"/>
    <x v="0"/>
    <x v="0"/>
    <x v="3"/>
    <x v="0"/>
    <x v="1"/>
    <x v="1"/>
    <x v="0"/>
    <x v="0"/>
    <x v="0"/>
    <x v="1"/>
    <x v="0"/>
    <x v="9"/>
    <n v="0"/>
    <n v="13"/>
    <n v="2"/>
    <n v="4"/>
    <x v="1"/>
    <x v="1"/>
    <x v="1"/>
    <x v="2"/>
    <x v="2"/>
    <x v="2"/>
    <n v="0"/>
    <n v="6"/>
    <n v="6"/>
    <n v="6"/>
    <x v="0"/>
  </r>
  <r>
    <s v="08PPR0090C"/>
    <x v="0"/>
    <x v="0"/>
    <s v="INSTITUTO VALLE VERDE"/>
    <n v="37"/>
    <x v="19"/>
    <n v="1"/>
    <s v="JUÁREZ"/>
    <s v="AVENIDA JARDIN"/>
    <x v="0"/>
    <x v="1"/>
    <x v="3"/>
    <x v="1"/>
    <x v="2"/>
    <x v="0"/>
    <s v="08FIZ0040N"/>
    <m/>
    <x v="4"/>
    <x v="8"/>
    <n v="8"/>
    <n v="13"/>
    <n v="21"/>
    <n v="8"/>
    <n v="13"/>
    <n v="21"/>
    <n v="1"/>
    <n v="0"/>
    <n v="1"/>
    <n v="3"/>
    <x v="0"/>
    <n v="3"/>
    <x v="0"/>
    <n v="6"/>
    <n v="3"/>
    <n v="3"/>
    <n v="6"/>
    <n v="0"/>
    <x v="0"/>
    <n v="5"/>
    <x v="0"/>
    <n v="0"/>
    <n v="5"/>
    <n v="5"/>
    <n v="3"/>
    <x v="0"/>
    <n v="2"/>
    <x v="0"/>
    <n v="3"/>
    <n v="2"/>
    <n v="5"/>
    <n v="3"/>
    <x v="0"/>
    <n v="2"/>
    <x v="0"/>
    <n v="3"/>
    <n v="2"/>
    <n v="5"/>
    <n v="1"/>
    <x v="0"/>
    <n v="0"/>
    <x v="0"/>
    <n v="1"/>
    <n v="0"/>
    <n v="1"/>
    <n v="0"/>
    <x v="0"/>
    <n v="3"/>
    <x v="0"/>
    <n v="0"/>
    <n v="3"/>
    <n v="3"/>
    <n v="10"/>
    <x v="0"/>
    <n v="15"/>
    <x v="0"/>
    <n v="10"/>
    <n v="15"/>
    <n v="25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0"/>
    <x v="1"/>
    <x v="1"/>
    <x v="0"/>
    <n v="0"/>
    <n v="6"/>
    <n v="0"/>
    <n v="2"/>
    <x v="0"/>
    <x v="0"/>
    <x v="0"/>
    <x v="0"/>
    <x v="0"/>
    <x v="0"/>
    <n v="2"/>
    <n v="2"/>
    <n v="6"/>
    <n v="6"/>
    <x v="0"/>
  </r>
  <r>
    <s v="08PPR0092A"/>
    <x v="0"/>
    <x v="0"/>
    <s v="INSTITUTO HARVEST HANDS"/>
    <n v="37"/>
    <x v="19"/>
    <n v="1"/>
    <s v="JUÁREZ"/>
    <s v="CALLE CARRETERA CASAS GRANDES"/>
    <x v="0"/>
    <x v="1"/>
    <x v="3"/>
    <x v="1"/>
    <x v="2"/>
    <x v="0"/>
    <s v="08FIZ0040N"/>
    <m/>
    <x v="4"/>
    <x v="8"/>
    <n v="49"/>
    <n v="64"/>
    <n v="113"/>
    <n v="47"/>
    <n v="58"/>
    <n v="105"/>
    <n v="7"/>
    <n v="11"/>
    <n v="18"/>
    <n v="14"/>
    <x v="0"/>
    <n v="15"/>
    <x v="0"/>
    <n v="29"/>
    <n v="14"/>
    <n v="15"/>
    <n v="29"/>
    <n v="11"/>
    <x v="0"/>
    <n v="14"/>
    <x v="7"/>
    <n v="11"/>
    <n v="20"/>
    <n v="31"/>
    <n v="5"/>
    <x v="2"/>
    <n v="12"/>
    <x v="2"/>
    <n v="6"/>
    <n v="14"/>
    <n v="20"/>
    <n v="17"/>
    <x v="3"/>
    <n v="8"/>
    <x v="1"/>
    <n v="18"/>
    <n v="10"/>
    <n v="28"/>
    <n v="9"/>
    <x v="1"/>
    <n v="11"/>
    <x v="2"/>
    <n v="10"/>
    <n v="12"/>
    <n v="22"/>
    <n v="6"/>
    <x v="0"/>
    <n v="9"/>
    <x v="0"/>
    <n v="6"/>
    <n v="9"/>
    <n v="15"/>
    <n v="62"/>
    <x v="7"/>
    <n v="69"/>
    <x v="13"/>
    <n v="65"/>
    <n v="80"/>
    <n v="145"/>
    <x v="1"/>
    <x v="1"/>
    <x v="1"/>
    <x v="2"/>
    <x v="0"/>
    <x v="0"/>
    <n v="1"/>
    <n v="5"/>
    <x v="0"/>
    <x v="0"/>
    <x v="0"/>
    <x v="0"/>
    <x v="0"/>
    <x v="0"/>
    <x v="0"/>
    <x v="0"/>
    <x v="1"/>
    <n v="3"/>
    <x v="0"/>
    <x v="0"/>
    <x v="3"/>
    <x v="0"/>
    <x v="0"/>
    <x v="0"/>
    <x v="0"/>
    <x v="0"/>
    <x v="0"/>
    <x v="0"/>
    <x v="0"/>
    <x v="1"/>
    <n v="0"/>
    <n v="7"/>
    <n v="1"/>
    <n v="4"/>
    <x v="1"/>
    <x v="1"/>
    <x v="1"/>
    <x v="2"/>
    <x v="0"/>
    <x v="0"/>
    <n v="1"/>
    <n v="5"/>
    <n v="6"/>
    <n v="6"/>
    <x v="0"/>
  </r>
  <r>
    <s v="08PPR0094Z"/>
    <x v="0"/>
    <x v="0"/>
    <s v="ISABEL C DE TALAMAS"/>
    <n v="37"/>
    <x v="19"/>
    <n v="1"/>
    <s v="JUÁREZ"/>
    <s v="CALLE FRANCISCO PIMENTEL"/>
    <x v="0"/>
    <x v="1"/>
    <x v="3"/>
    <x v="1"/>
    <x v="2"/>
    <x v="0"/>
    <s v="08FIZ0040N"/>
    <m/>
    <x v="14"/>
    <x v="8"/>
    <n v="167"/>
    <n v="173"/>
    <n v="340"/>
    <n v="166"/>
    <n v="173"/>
    <n v="339"/>
    <n v="28"/>
    <n v="28"/>
    <n v="56"/>
    <n v="25"/>
    <x v="0"/>
    <n v="31"/>
    <x v="0"/>
    <n v="56"/>
    <n v="25"/>
    <n v="31"/>
    <n v="56"/>
    <n v="30"/>
    <x v="0"/>
    <n v="25"/>
    <x v="0"/>
    <n v="30"/>
    <n v="25"/>
    <n v="55"/>
    <n v="31"/>
    <x v="0"/>
    <n v="29"/>
    <x v="0"/>
    <n v="31"/>
    <n v="29"/>
    <n v="60"/>
    <n v="17"/>
    <x v="0"/>
    <n v="39"/>
    <x v="0"/>
    <n v="17"/>
    <n v="39"/>
    <n v="56"/>
    <n v="27"/>
    <x v="0"/>
    <n v="27"/>
    <x v="0"/>
    <n v="27"/>
    <n v="27"/>
    <n v="54"/>
    <n v="30"/>
    <x v="0"/>
    <n v="27"/>
    <x v="0"/>
    <n v="30"/>
    <n v="27"/>
    <n v="57"/>
    <n v="160"/>
    <x v="0"/>
    <n v="178"/>
    <x v="0"/>
    <n v="160"/>
    <n v="178"/>
    <n v="338"/>
    <x v="2"/>
    <x v="2"/>
    <x v="2"/>
    <x v="3"/>
    <x v="1"/>
    <x v="3"/>
    <n v="0"/>
    <n v="12"/>
    <x v="0"/>
    <x v="1"/>
    <x v="0"/>
    <x v="1"/>
    <x v="0"/>
    <x v="0"/>
    <x v="0"/>
    <x v="0"/>
    <x v="18"/>
    <n v="7"/>
    <x v="0"/>
    <x v="0"/>
    <x v="3"/>
    <x v="0"/>
    <x v="0"/>
    <x v="1"/>
    <x v="3"/>
    <x v="0"/>
    <x v="0"/>
    <x v="0"/>
    <x v="6"/>
    <x v="3"/>
    <n v="0"/>
    <n v="23"/>
    <n v="5"/>
    <n v="7"/>
    <x v="2"/>
    <x v="2"/>
    <x v="2"/>
    <x v="3"/>
    <x v="1"/>
    <x v="3"/>
    <n v="0"/>
    <n v="12"/>
    <n v="12"/>
    <n v="12"/>
    <x v="0"/>
  </r>
  <r>
    <s v="08PPR0095Y"/>
    <x v="0"/>
    <x v="0"/>
    <s v="LICEO INTERNACIONAL DE CHIHUAHUA"/>
    <n v="19"/>
    <x v="13"/>
    <n v="1"/>
    <s v="CHIHUAHUA"/>
    <s v="AVENIDA DIVISIÓN DEL NORTE"/>
    <x v="0"/>
    <x v="1"/>
    <x v="3"/>
    <x v="1"/>
    <x v="2"/>
    <x v="0"/>
    <s v="08FIZ0045I"/>
    <m/>
    <x v="4"/>
    <x v="5"/>
    <n v="50"/>
    <n v="44"/>
    <n v="94"/>
    <n v="50"/>
    <n v="44"/>
    <n v="94"/>
    <n v="5"/>
    <n v="1"/>
    <n v="6"/>
    <n v="16"/>
    <x v="0"/>
    <n v="12"/>
    <x v="0"/>
    <n v="28"/>
    <n v="16"/>
    <n v="12"/>
    <n v="28"/>
    <n v="13"/>
    <x v="0"/>
    <n v="15"/>
    <x v="0"/>
    <n v="13"/>
    <n v="15"/>
    <n v="28"/>
    <n v="9"/>
    <x v="2"/>
    <n v="9"/>
    <x v="0"/>
    <n v="10"/>
    <n v="9"/>
    <n v="19"/>
    <n v="8"/>
    <x v="0"/>
    <n v="5"/>
    <x v="0"/>
    <n v="8"/>
    <n v="5"/>
    <n v="13"/>
    <n v="10"/>
    <x v="0"/>
    <n v="5"/>
    <x v="0"/>
    <n v="10"/>
    <n v="5"/>
    <n v="15"/>
    <n v="4"/>
    <x v="0"/>
    <n v="7"/>
    <x v="0"/>
    <n v="4"/>
    <n v="7"/>
    <n v="11"/>
    <n v="60"/>
    <x v="4"/>
    <n v="53"/>
    <x v="0"/>
    <n v="61"/>
    <n v="53"/>
    <n v="114"/>
    <x v="1"/>
    <x v="0"/>
    <x v="0"/>
    <x v="0"/>
    <x v="2"/>
    <x v="0"/>
    <n v="2"/>
    <n v="4"/>
    <x v="0"/>
    <x v="0"/>
    <x v="0"/>
    <x v="0"/>
    <x v="0"/>
    <x v="0"/>
    <x v="0"/>
    <x v="0"/>
    <x v="0"/>
    <n v="3"/>
    <x v="0"/>
    <x v="0"/>
    <x v="0"/>
    <x v="1"/>
    <x v="0"/>
    <x v="1"/>
    <x v="0"/>
    <x v="3"/>
    <x v="0"/>
    <x v="1"/>
    <x v="0"/>
    <x v="3"/>
    <n v="0"/>
    <n v="12"/>
    <n v="0"/>
    <n v="4"/>
    <x v="1"/>
    <x v="0"/>
    <x v="0"/>
    <x v="0"/>
    <x v="2"/>
    <x v="0"/>
    <n v="2"/>
    <n v="4"/>
    <n v="6"/>
    <n v="6"/>
    <x v="0"/>
  </r>
  <r>
    <s v="08PPR0096X"/>
    <x v="0"/>
    <x v="0"/>
    <s v="INSTITUTO FREINET DE CHIHUAHUA"/>
    <n v="19"/>
    <x v="13"/>
    <n v="1"/>
    <s v="CHIHUAHUA"/>
    <s v="CALLE REPÚBLICA DOMINICANA"/>
    <x v="0"/>
    <x v="1"/>
    <x v="3"/>
    <x v="1"/>
    <x v="2"/>
    <x v="0"/>
    <s v="08FIZ0045I"/>
    <m/>
    <x v="4"/>
    <x v="5"/>
    <n v="4"/>
    <n v="1"/>
    <n v="5"/>
    <n v="4"/>
    <n v="1"/>
    <n v="5"/>
    <n v="0"/>
    <n v="0"/>
    <n v="0"/>
    <n v="3"/>
    <x v="0"/>
    <n v="1"/>
    <x v="0"/>
    <n v="4"/>
    <n v="3"/>
    <n v="1"/>
    <n v="4"/>
    <n v="4"/>
    <x v="4"/>
    <n v="1"/>
    <x v="0"/>
    <n v="5"/>
    <n v="1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7"/>
    <x v="4"/>
    <n v="2"/>
    <x v="0"/>
    <n v="8"/>
    <n v="2"/>
    <n v="10"/>
    <x v="1"/>
    <x v="1"/>
    <x v="0"/>
    <x v="0"/>
    <x v="0"/>
    <x v="0"/>
    <n v="0"/>
    <n v="2"/>
    <x v="0"/>
    <x v="1"/>
    <x v="0"/>
    <x v="1"/>
    <x v="0"/>
    <x v="0"/>
    <x v="0"/>
    <x v="0"/>
    <x v="0"/>
    <n v="2"/>
    <x v="0"/>
    <x v="0"/>
    <x v="0"/>
    <x v="1"/>
    <x v="0"/>
    <x v="1"/>
    <x v="0"/>
    <x v="0"/>
    <x v="0"/>
    <x v="1"/>
    <x v="0"/>
    <x v="0"/>
    <n v="0"/>
    <n v="6"/>
    <n v="0"/>
    <n v="2"/>
    <x v="1"/>
    <x v="1"/>
    <x v="0"/>
    <x v="0"/>
    <x v="0"/>
    <x v="0"/>
    <n v="0"/>
    <n v="2"/>
    <n v="3"/>
    <n v="1"/>
    <x v="0"/>
  </r>
  <r>
    <s v="08PPR0097W"/>
    <x v="0"/>
    <x v="0"/>
    <s v="COLEGIO GRACIA Y VERDAD"/>
    <n v="19"/>
    <x v="13"/>
    <n v="1"/>
    <s v="CHIHUAHUA"/>
    <s v="CALLE SAN MIGUEL EL GRANDE"/>
    <x v="0"/>
    <x v="1"/>
    <x v="3"/>
    <x v="1"/>
    <x v="2"/>
    <x v="0"/>
    <s v="08FIZ0045I"/>
    <m/>
    <x v="4"/>
    <x v="5"/>
    <n v="53"/>
    <n v="50"/>
    <n v="103"/>
    <n v="52"/>
    <n v="50"/>
    <n v="102"/>
    <n v="12"/>
    <n v="8"/>
    <n v="20"/>
    <n v="12"/>
    <x v="0"/>
    <n v="8"/>
    <x v="0"/>
    <n v="20"/>
    <n v="12"/>
    <n v="8"/>
    <n v="20"/>
    <n v="6"/>
    <x v="0"/>
    <n v="13"/>
    <x v="0"/>
    <n v="6"/>
    <n v="13"/>
    <n v="19"/>
    <n v="11"/>
    <x v="0"/>
    <n v="10"/>
    <x v="0"/>
    <n v="11"/>
    <n v="10"/>
    <n v="21"/>
    <n v="6"/>
    <x v="0"/>
    <n v="6"/>
    <x v="0"/>
    <n v="6"/>
    <n v="6"/>
    <n v="12"/>
    <n v="8"/>
    <x v="0"/>
    <n v="3"/>
    <x v="0"/>
    <n v="8"/>
    <n v="3"/>
    <n v="11"/>
    <n v="7"/>
    <x v="3"/>
    <n v="8"/>
    <x v="0"/>
    <n v="8"/>
    <n v="8"/>
    <n v="16"/>
    <n v="50"/>
    <x v="4"/>
    <n v="48"/>
    <x v="0"/>
    <n v="51"/>
    <n v="48"/>
    <n v="99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3"/>
    <x v="0"/>
    <x v="0"/>
    <x v="1"/>
    <x v="0"/>
    <x v="1"/>
    <n v="0"/>
    <n v="11"/>
    <n v="1"/>
    <n v="5"/>
    <x v="1"/>
    <x v="1"/>
    <x v="1"/>
    <x v="2"/>
    <x v="2"/>
    <x v="2"/>
    <n v="0"/>
    <n v="6"/>
    <n v="6"/>
    <n v="6"/>
    <x v="0"/>
  </r>
  <r>
    <s v="08PPR0098V"/>
    <x v="0"/>
    <x v="0"/>
    <s v="COLEGIO FIRGUN"/>
    <n v="17"/>
    <x v="16"/>
    <n v="1"/>
    <s v="CUAUHTÉMOC"/>
    <s v="CALLE DEL ROBLE"/>
    <x v="0"/>
    <x v="1"/>
    <x v="3"/>
    <x v="1"/>
    <x v="2"/>
    <x v="0"/>
    <s v="08FIZ0053R"/>
    <m/>
    <x v="4"/>
    <x v="1"/>
    <n v="41"/>
    <n v="28"/>
    <n v="69"/>
    <n v="40"/>
    <n v="27"/>
    <n v="67"/>
    <n v="5"/>
    <n v="6"/>
    <n v="11"/>
    <n v="11"/>
    <x v="0"/>
    <n v="6"/>
    <x v="1"/>
    <n v="17"/>
    <n v="11"/>
    <n v="7"/>
    <n v="18"/>
    <n v="9"/>
    <x v="0"/>
    <n v="6"/>
    <x v="0"/>
    <n v="9"/>
    <n v="6"/>
    <n v="15"/>
    <n v="9"/>
    <x v="0"/>
    <n v="7"/>
    <x v="0"/>
    <n v="9"/>
    <n v="7"/>
    <n v="16"/>
    <n v="9"/>
    <x v="0"/>
    <n v="2"/>
    <x v="0"/>
    <n v="9"/>
    <n v="2"/>
    <n v="11"/>
    <n v="7"/>
    <x v="0"/>
    <n v="1"/>
    <x v="0"/>
    <n v="7"/>
    <n v="1"/>
    <n v="8"/>
    <n v="6"/>
    <x v="3"/>
    <n v="4"/>
    <x v="0"/>
    <n v="7"/>
    <n v="4"/>
    <n v="11"/>
    <n v="51"/>
    <x v="4"/>
    <n v="26"/>
    <x v="4"/>
    <n v="52"/>
    <n v="27"/>
    <n v="79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1"/>
    <x v="0"/>
    <x v="3"/>
    <x v="0"/>
    <x v="0"/>
    <x v="0"/>
    <x v="9"/>
    <n v="0"/>
    <n v="8"/>
    <n v="0"/>
    <n v="3"/>
    <x v="0"/>
    <x v="0"/>
    <x v="0"/>
    <x v="0"/>
    <x v="0"/>
    <x v="0"/>
    <n v="3"/>
    <n v="3"/>
    <n v="6"/>
    <n v="6"/>
    <x v="0"/>
  </r>
  <r>
    <s v="08PPR0099U"/>
    <x v="0"/>
    <x v="0"/>
    <s v="CENTRO EDUCATIVO MARIA MONTESSORI"/>
    <n v="19"/>
    <x v="13"/>
    <n v="1"/>
    <s v="CHIHUAHUA"/>
    <s v="CALLE UNIVERSIDAD AUTÓNOMA DE MORELOS"/>
    <x v="0"/>
    <x v="1"/>
    <x v="3"/>
    <x v="1"/>
    <x v="2"/>
    <x v="0"/>
    <s v="08FIZ0045I"/>
    <m/>
    <x v="4"/>
    <x v="5"/>
    <n v="9"/>
    <n v="8"/>
    <n v="17"/>
    <n v="9"/>
    <n v="8"/>
    <n v="17"/>
    <n v="0"/>
    <n v="0"/>
    <n v="0"/>
    <n v="0"/>
    <x v="0"/>
    <n v="0"/>
    <x v="0"/>
    <n v="0"/>
    <n v="0"/>
    <n v="0"/>
    <n v="0"/>
    <n v="5"/>
    <x v="0"/>
    <n v="6"/>
    <x v="0"/>
    <n v="5"/>
    <n v="6"/>
    <n v="11"/>
    <n v="3"/>
    <x v="2"/>
    <n v="2"/>
    <x v="0"/>
    <n v="4"/>
    <n v="2"/>
    <n v="6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8"/>
    <x v="4"/>
    <n v="8"/>
    <x v="0"/>
    <n v="9"/>
    <n v="8"/>
    <n v="17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1"/>
    <x v="0"/>
    <x v="0"/>
    <x v="0"/>
    <x v="0"/>
    <x v="1"/>
    <x v="0"/>
    <x v="1"/>
    <n v="0"/>
    <n v="5"/>
    <n v="0"/>
    <n v="1"/>
    <x v="0"/>
    <x v="0"/>
    <x v="0"/>
    <x v="0"/>
    <x v="0"/>
    <x v="0"/>
    <n v="1"/>
    <n v="1"/>
    <n v="1"/>
    <n v="1"/>
    <x v="0"/>
  </r>
  <r>
    <s v="08PPR0100T"/>
    <x v="0"/>
    <x v="0"/>
    <s v="COLEGIO EUGENIO OLAEZ"/>
    <n v="37"/>
    <x v="19"/>
    <n v="1"/>
    <s v="JUÁREZ"/>
    <s v="CALLE PRIMAVERA"/>
    <x v="0"/>
    <x v="1"/>
    <x v="3"/>
    <x v="1"/>
    <x v="2"/>
    <x v="0"/>
    <s v="08FIZ0040N"/>
    <m/>
    <x v="4"/>
    <x v="8"/>
    <n v="3"/>
    <n v="12"/>
    <n v="15"/>
    <n v="3"/>
    <n v="12"/>
    <n v="15"/>
    <n v="0"/>
    <n v="2"/>
    <n v="2"/>
    <n v="0"/>
    <x v="0"/>
    <n v="0"/>
    <x v="0"/>
    <n v="0"/>
    <n v="0"/>
    <n v="0"/>
    <n v="0"/>
    <n v="0"/>
    <x v="0"/>
    <n v="2"/>
    <x v="0"/>
    <n v="0"/>
    <n v="2"/>
    <n v="2"/>
    <n v="1"/>
    <x v="0"/>
    <n v="3"/>
    <x v="0"/>
    <n v="1"/>
    <n v="3"/>
    <n v="4"/>
    <n v="0"/>
    <x v="0"/>
    <n v="2"/>
    <x v="0"/>
    <n v="0"/>
    <n v="2"/>
    <n v="2"/>
    <n v="0"/>
    <x v="0"/>
    <n v="2"/>
    <x v="0"/>
    <n v="0"/>
    <n v="2"/>
    <n v="2"/>
    <n v="0"/>
    <x v="0"/>
    <n v="1"/>
    <x v="0"/>
    <n v="0"/>
    <n v="1"/>
    <n v="1"/>
    <n v="1"/>
    <x v="0"/>
    <n v="10"/>
    <x v="0"/>
    <n v="1"/>
    <n v="10"/>
    <n v="11"/>
    <x v="0"/>
    <x v="1"/>
    <x v="0"/>
    <x v="0"/>
    <x v="0"/>
    <x v="0"/>
    <n v="2"/>
    <n v="3"/>
    <x v="0"/>
    <x v="1"/>
    <x v="1"/>
    <x v="0"/>
    <x v="0"/>
    <x v="0"/>
    <x v="0"/>
    <x v="0"/>
    <x v="0"/>
    <n v="3"/>
    <x v="0"/>
    <x v="0"/>
    <x v="0"/>
    <x v="1"/>
    <x v="0"/>
    <x v="0"/>
    <x v="0"/>
    <x v="0"/>
    <x v="0"/>
    <x v="0"/>
    <x v="0"/>
    <x v="9"/>
    <n v="0"/>
    <n v="7"/>
    <n v="0"/>
    <n v="3"/>
    <x v="0"/>
    <x v="1"/>
    <x v="0"/>
    <x v="0"/>
    <x v="0"/>
    <x v="0"/>
    <n v="2"/>
    <n v="3"/>
    <n v="6"/>
    <n v="6"/>
    <x v="0"/>
  </r>
  <r>
    <s v="08PPR0101S"/>
    <x v="0"/>
    <x v="0"/>
    <s v="CENTRO EDUCATIVO HOWARD GARDNER"/>
    <n v="19"/>
    <x v="13"/>
    <n v="1"/>
    <s v="CHIHUAHUA"/>
    <s v="CALLE LERDO DE TEJADA"/>
    <x v="0"/>
    <x v="1"/>
    <x v="3"/>
    <x v="1"/>
    <x v="2"/>
    <x v="0"/>
    <s v="08FIZ0045I"/>
    <m/>
    <x v="4"/>
    <x v="5"/>
    <n v="12"/>
    <n v="4"/>
    <n v="16"/>
    <n v="12"/>
    <n v="4"/>
    <n v="16"/>
    <n v="1"/>
    <n v="0"/>
    <n v="1"/>
    <n v="0"/>
    <x v="0"/>
    <n v="0"/>
    <x v="0"/>
    <n v="0"/>
    <n v="0"/>
    <n v="0"/>
    <n v="0"/>
    <n v="3"/>
    <x v="0"/>
    <n v="0"/>
    <x v="0"/>
    <n v="3"/>
    <n v="0"/>
    <n v="3"/>
    <n v="2"/>
    <x v="0"/>
    <n v="1"/>
    <x v="0"/>
    <n v="2"/>
    <n v="1"/>
    <n v="3"/>
    <n v="2"/>
    <x v="3"/>
    <n v="1"/>
    <x v="0"/>
    <n v="3"/>
    <n v="1"/>
    <n v="4"/>
    <n v="1"/>
    <x v="0"/>
    <n v="1"/>
    <x v="0"/>
    <n v="1"/>
    <n v="1"/>
    <n v="2"/>
    <n v="1"/>
    <x v="0"/>
    <n v="0"/>
    <x v="0"/>
    <n v="1"/>
    <n v="0"/>
    <n v="1"/>
    <n v="9"/>
    <x v="4"/>
    <n v="3"/>
    <x v="0"/>
    <n v="10"/>
    <n v="3"/>
    <n v="13"/>
    <x v="0"/>
    <x v="1"/>
    <x v="0"/>
    <x v="0"/>
    <x v="0"/>
    <x v="0"/>
    <n v="2"/>
    <n v="3"/>
    <x v="0"/>
    <x v="1"/>
    <x v="0"/>
    <x v="1"/>
    <x v="0"/>
    <x v="0"/>
    <x v="0"/>
    <x v="0"/>
    <x v="1"/>
    <n v="2"/>
    <x v="0"/>
    <x v="0"/>
    <x v="3"/>
    <x v="0"/>
    <x v="0"/>
    <x v="1"/>
    <x v="0"/>
    <x v="0"/>
    <x v="0"/>
    <x v="1"/>
    <x v="0"/>
    <x v="0"/>
    <n v="0"/>
    <n v="7"/>
    <n v="1"/>
    <n v="2"/>
    <x v="0"/>
    <x v="1"/>
    <x v="0"/>
    <x v="0"/>
    <x v="0"/>
    <x v="0"/>
    <n v="2"/>
    <n v="3"/>
    <n v="3"/>
    <n v="3"/>
    <x v="0"/>
  </r>
  <r>
    <s v="08PPR0102R"/>
    <x v="0"/>
    <x v="0"/>
    <s v="COLEGIO SOL DE ORIENTE"/>
    <n v="19"/>
    <x v="13"/>
    <n v="1"/>
    <s v="CHIHUAHUA"/>
    <s v="CALLE CAMINO REAL"/>
    <x v="0"/>
    <x v="1"/>
    <x v="3"/>
    <x v="1"/>
    <x v="2"/>
    <x v="0"/>
    <s v="08FIZ0045I"/>
    <m/>
    <x v="4"/>
    <x v="5"/>
    <n v="30"/>
    <n v="32"/>
    <n v="62"/>
    <n v="30"/>
    <n v="32"/>
    <n v="62"/>
    <n v="0"/>
    <n v="0"/>
    <n v="0"/>
    <n v="9"/>
    <x v="0"/>
    <n v="21"/>
    <x v="0"/>
    <n v="30"/>
    <n v="9"/>
    <n v="21"/>
    <n v="30"/>
    <n v="31"/>
    <x v="0"/>
    <n v="33"/>
    <x v="0"/>
    <n v="31"/>
    <n v="33"/>
    <n v="6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40"/>
    <x v="0"/>
    <n v="54"/>
    <x v="0"/>
    <n v="40"/>
    <n v="54"/>
    <n v="94"/>
    <x v="0"/>
    <x v="1"/>
    <x v="0"/>
    <x v="0"/>
    <x v="0"/>
    <x v="0"/>
    <n v="1"/>
    <n v="2"/>
    <x v="0"/>
    <x v="1"/>
    <x v="0"/>
    <x v="1"/>
    <x v="0"/>
    <x v="0"/>
    <x v="0"/>
    <x v="0"/>
    <x v="0"/>
    <n v="2"/>
    <x v="0"/>
    <x v="0"/>
    <x v="0"/>
    <x v="1"/>
    <x v="0"/>
    <x v="0"/>
    <x v="0"/>
    <x v="0"/>
    <x v="2"/>
    <x v="0"/>
    <x v="0"/>
    <x v="1"/>
    <n v="0"/>
    <n v="6"/>
    <n v="0"/>
    <n v="2"/>
    <x v="0"/>
    <x v="1"/>
    <x v="0"/>
    <x v="0"/>
    <x v="0"/>
    <x v="0"/>
    <n v="1"/>
    <n v="2"/>
    <n v="12"/>
    <n v="4"/>
    <x v="0"/>
  </r>
  <r>
    <s v="08PPR0103Q"/>
    <x v="0"/>
    <x v="0"/>
    <s v="COLEGIO INGLÉS DE DURANGO, CAMPUS CHIHUAHUA"/>
    <n v="19"/>
    <x v="13"/>
    <n v="1"/>
    <s v="CHIHUAHUA"/>
    <s v="PROLONGACIÓN AVENIDA DE LA CANTERA"/>
    <x v="0"/>
    <x v="1"/>
    <x v="3"/>
    <x v="1"/>
    <x v="2"/>
    <x v="0"/>
    <s v="08FIZ0045I"/>
    <m/>
    <x v="4"/>
    <x v="5"/>
    <n v="29"/>
    <n v="31"/>
    <n v="60"/>
    <n v="29"/>
    <n v="31"/>
    <n v="60"/>
    <n v="4"/>
    <n v="5"/>
    <n v="9"/>
    <n v="7"/>
    <x v="0"/>
    <n v="4"/>
    <x v="0"/>
    <n v="11"/>
    <n v="7"/>
    <n v="4"/>
    <n v="11"/>
    <n v="8"/>
    <x v="0"/>
    <n v="3"/>
    <x v="0"/>
    <n v="8"/>
    <n v="3"/>
    <n v="11"/>
    <n v="8"/>
    <x v="0"/>
    <n v="2"/>
    <x v="0"/>
    <n v="8"/>
    <n v="2"/>
    <n v="10"/>
    <n v="5"/>
    <x v="0"/>
    <n v="9"/>
    <x v="0"/>
    <n v="5"/>
    <n v="9"/>
    <n v="14"/>
    <n v="3"/>
    <x v="0"/>
    <n v="6"/>
    <x v="0"/>
    <n v="3"/>
    <n v="6"/>
    <n v="9"/>
    <n v="7"/>
    <x v="0"/>
    <n v="11"/>
    <x v="0"/>
    <n v="7"/>
    <n v="11"/>
    <n v="18"/>
    <n v="38"/>
    <x v="0"/>
    <n v="35"/>
    <x v="0"/>
    <n v="38"/>
    <n v="35"/>
    <n v="73"/>
    <x v="0"/>
    <x v="0"/>
    <x v="0"/>
    <x v="0"/>
    <x v="0"/>
    <x v="0"/>
    <n v="1"/>
    <n v="1"/>
    <x v="0"/>
    <x v="1"/>
    <x v="0"/>
    <x v="2"/>
    <x v="0"/>
    <x v="0"/>
    <x v="0"/>
    <x v="0"/>
    <x v="0"/>
    <n v="1"/>
    <x v="0"/>
    <x v="0"/>
    <x v="0"/>
    <x v="1"/>
    <x v="2"/>
    <x v="0"/>
    <x v="3"/>
    <x v="0"/>
    <x v="0"/>
    <x v="1"/>
    <x v="0"/>
    <x v="0"/>
    <n v="0"/>
    <n v="8"/>
    <n v="0"/>
    <n v="1"/>
    <x v="0"/>
    <x v="0"/>
    <x v="0"/>
    <x v="0"/>
    <x v="0"/>
    <x v="0"/>
    <n v="1"/>
    <n v="1"/>
    <n v="10"/>
    <n v="6"/>
    <x v="0"/>
  </r>
  <r>
    <s v="08PPR0104P"/>
    <x v="0"/>
    <x v="0"/>
    <s v="COLEGIO AUSTRALIANO CD. JUÁREZ"/>
    <n v="37"/>
    <x v="19"/>
    <n v="1"/>
    <s v="JUÁREZ"/>
    <s v="CALLE PARQUE CHAPULTEPEC"/>
    <x v="0"/>
    <x v="1"/>
    <x v="3"/>
    <x v="1"/>
    <x v="2"/>
    <x v="0"/>
    <s v="08FIZ0040N"/>
    <m/>
    <x v="4"/>
    <x v="8"/>
    <n v="0"/>
    <n v="0"/>
    <n v="0"/>
    <n v="0"/>
    <n v="0"/>
    <n v="0"/>
    <n v="0"/>
    <n v="0"/>
    <n v="0"/>
    <n v="4"/>
    <x v="0"/>
    <n v="5"/>
    <x v="0"/>
    <n v="9"/>
    <n v="4"/>
    <n v="5"/>
    <n v="9"/>
    <n v="1"/>
    <x v="0"/>
    <n v="2"/>
    <x v="0"/>
    <n v="1"/>
    <n v="2"/>
    <n v="3"/>
    <n v="2"/>
    <x v="0"/>
    <n v="1"/>
    <x v="0"/>
    <n v="2"/>
    <n v="1"/>
    <n v="3"/>
    <n v="2"/>
    <x v="0"/>
    <n v="1"/>
    <x v="0"/>
    <n v="2"/>
    <n v="1"/>
    <n v="3"/>
    <n v="0"/>
    <x v="0"/>
    <n v="1"/>
    <x v="0"/>
    <n v="0"/>
    <n v="1"/>
    <n v="1"/>
    <n v="0"/>
    <x v="0"/>
    <n v="0"/>
    <x v="0"/>
    <n v="0"/>
    <n v="0"/>
    <n v="0"/>
    <n v="9"/>
    <x v="0"/>
    <n v="10"/>
    <x v="0"/>
    <n v="9"/>
    <n v="10"/>
    <n v="1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0"/>
    <x v="1"/>
    <x v="0"/>
    <x v="0"/>
    <x v="0"/>
    <x v="0"/>
    <x v="0"/>
    <x v="3"/>
    <x v="0"/>
    <x v="0"/>
    <n v="0"/>
    <n v="5"/>
    <n v="0"/>
    <n v="1"/>
    <x v="0"/>
    <x v="0"/>
    <x v="0"/>
    <x v="0"/>
    <x v="0"/>
    <x v="0"/>
    <n v="1"/>
    <n v="1"/>
    <n v="4"/>
    <n v="4"/>
    <x v="0"/>
  </r>
  <r>
    <s v="08PPR0105O"/>
    <x v="0"/>
    <x v="0"/>
    <s v="COLEGIO PIERRE FAURE DE CUAUHTÉMOC"/>
    <n v="17"/>
    <x v="16"/>
    <n v="1"/>
    <s v="CUAUHTÉMOC"/>
    <s v="CALLE JORGE CASTILLO CABRERA"/>
    <x v="0"/>
    <x v="1"/>
    <x v="3"/>
    <x v="1"/>
    <x v="2"/>
    <x v="0"/>
    <s v="08FIZ0009D"/>
    <m/>
    <x v="4"/>
    <x v="1"/>
    <n v="71"/>
    <n v="67"/>
    <n v="138"/>
    <n v="71"/>
    <n v="67"/>
    <n v="138"/>
    <n v="12"/>
    <n v="12"/>
    <n v="24"/>
    <n v="6"/>
    <x v="0"/>
    <n v="18"/>
    <x v="0"/>
    <n v="24"/>
    <n v="6"/>
    <n v="18"/>
    <n v="24"/>
    <n v="13"/>
    <x v="0"/>
    <n v="12"/>
    <x v="0"/>
    <n v="13"/>
    <n v="12"/>
    <n v="25"/>
    <n v="11"/>
    <x v="0"/>
    <n v="8"/>
    <x v="0"/>
    <n v="11"/>
    <n v="8"/>
    <n v="19"/>
    <n v="17"/>
    <x v="0"/>
    <n v="8"/>
    <x v="0"/>
    <n v="17"/>
    <n v="8"/>
    <n v="25"/>
    <n v="9"/>
    <x v="0"/>
    <n v="14"/>
    <x v="0"/>
    <n v="9"/>
    <n v="14"/>
    <n v="23"/>
    <n v="7"/>
    <x v="0"/>
    <n v="13"/>
    <x v="0"/>
    <n v="7"/>
    <n v="13"/>
    <n v="20"/>
    <n v="63"/>
    <x v="0"/>
    <n v="73"/>
    <x v="0"/>
    <n v="63"/>
    <n v="73"/>
    <n v="136"/>
    <x v="1"/>
    <x v="0"/>
    <x v="0"/>
    <x v="0"/>
    <x v="0"/>
    <x v="2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1"/>
    <x v="0"/>
    <x v="9"/>
    <n v="0"/>
    <n v="9"/>
    <n v="0"/>
    <n v="4"/>
    <x v="1"/>
    <x v="0"/>
    <x v="0"/>
    <x v="0"/>
    <x v="0"/>
    <x v="2"/>
    <n v="2"/>
    <n v="4"/>
    <n v="10"/>
    <n v="6"/>
    <x v="0"/>
  </r>
  <r>
    <s v="08PPR0133K"/>
    <x v="0"/>
    <x v="0"/>
    <s v="COLEGIO PATRIA"/>
    <n v="19"/>
    <x v="13"/>
    <n v="1"/>
    <s v="CHIHUAHUA"/>
    <s v="CALLE JOSE MARIA MORELOS"/>
    <x v="0"/>
    <x v="1"/>
    <x v="3"/>
    <x v="1"/>
    <x v="2"/>
    <x v="0"/>
    <s v="08FIZ0045I"/>
    <m/>
    <x v="14"/>
    <x v="5"/>
    <n v="120"/>
    <n v="124"/>
    <n v="244"/>
    <n v="119"/>
    <n v="123"/>
    <n v="242"/>
    <n v="19"/>
    <n v="15"/>
    <n v="34"/>
    <n v="15"/>
    <x v="0"/>
    <n v="16"/>
    <x v="1"/>
    <n v="31"/>
    <n v="15"/>
    <n v="17"/>
    <n v="32"/>
    <n v="17"/>
    <x v="0"/>
    <n v="18"/>
    <x v="0"/>
    <n v="17"/>
    <n v="18"/>
    <n v="35"/>
    <n v="19"/>
    <x v="0"/>
    <n v="27"/>
    <x v="0"/>
    <n v="19"/>
    <n v="27"/>
    <n v="46"/>
    <n v="22"/>
    <x v="0"/>
    <n v="23"/>
    <x v="0"/>
    <n v="22"/>
    <n v="23"/>
    <n v="45"/>
    <n v="20"/>
    <x v="0"/>
    <n v="20"/>
    <x v="0"/>
    <n v="20"/>
    <n v="20"/>
    <n v="40"/>
    <n v="17"/>
    <x v="0"/>
    <n v="21"/>
    <x v="0"/>
    <n v="17"/>
    <n v="21"/>
    <n v="38"/>
    <n v="110"/>
    <x v="0"/>
    <n v="125"/>
    <x v="4"/>
    <n v="110"/>
    <n v="126"/>
    <n v="236"/>
    <x v="1"/>
    <x v="1"/>
    <x v="2"/>
    <x v="3"/>
    <x v="1"/>
    <x v="2"/>
    <n v="0"/>
    <n v="9"/>
    <x v="0"/>
    <x v="1"/>
    <x v="0"/>
    <x v="2"/>
    <x v="0"/>
    <x v="0"/>
    <x v="0"/>
    <x v="0"/>
    <x v="1"/>
    <n v="8"/>
    <x v="0"/>
    <x v="0"/>
    <x v="0"/>
    <x v="1"/>
    <x v="0"/>
    <x v="1"/>
    <x v="0"/>
    <x v="3"/>
    <x v="0"/>
    <x v="1"/>
    <x v="0"/>
    <x v="10"/>
    <n v="0"/>
    <n v="20"/>
    <n v="1"/>
    <n v="8"/>
    <x v="1"/>
    <x v="1"/>
    <x v="2"/>
    <x v="3"/>
    <x v="1"/>
    <x v="2"/>
    <n v="0"/>
    <n v="9"/>
    <n v="12"/>
    <n v="9"/>
    <x v="0"/>
  </r>
  <r>
    <s v="08PPR0139E"/>
    <x v="0"/>
    <x v="0"/>
    <s v="INSTITUTO EDUCATIVO MORELOS"/>
    <n v="19"/>
    <x v="13"/>
    <n v="1"/>
    <s v="CHIHUAHUA"/>
    <s v="CALLE 26"/>
    <x v="0"/>
    <x v="1"/>
    <x v="3"/>
    <x v="1"/>
    <x v="2"/>
    <x v="0"/>
    <s v="08FIZ0045I"/>
    <m/>
    <x v="14"/>
    <x v="5"/>
    <n v="105"/>
    <n v="78"/>
    <n v="183"/>
    <n v="104"/>
    <n v="78"/>
    <n v="182"/>
    <n v="15"/>
    <n v="11"/>
    <n v="26"/>
    <n v="12"/>
    <x v="0"/>
    <n v="6"/>
    <x v="0"/>
    <n v="18"/>
    <n v="12"/>
    <n v="6"/>
    <n v="18"/>
    <n v="16"/>
    <x v="0"/>
    <n v="11"/>
    <x v="0"/>
    <n v="16"/>
    <n v="11"/>
    <n v="27"/>
    <n v="19"/>
    <x v="0"/>
    <n v="11"/>
    <x v="0"/>
    <n v="19"/>
    <n v="11"/>
    <n v="30"/>
    <n v="15"/>
    <x v="0"/>
    <n v="14"/>
    <x v="0"/>
    <n v="15"/>
    <n v="14"/>
    <n v="29"/>
    <n v="24"/>
    <x v="0"/>
    <n v="5"/>
    <x v="0"/>
    <n v="24"/>
    <n v="5"/>
    <n v="29"/>
    <n v="12"/>
    <x v="0"/>
    <n v="18"/>
    <x v="0"/>
    <n v="12"/>
    <n v="18"/>
    <n v="30"/>
    <n v="98"/>
    <x v="0"/>
    <n v="65"/>
    <x v="0"/>
    <n v="98"/>
    <n v="65"/>
    <n v="163"/>
    <x v="1"/>
    <x v="0"/>
    <x v="1"/>
    <x v="2"/>
    <x v="2"/>
    <x v="0"/>
    <n v="2"/>
    <n v="6"/>
    <x v="0"/>
    <x v="0"/>
    <x v="0"/>
    <x v="0"/>
    <x v="0"/>
    <x v="0"/>
    <x v="0"/>
    <x v="0"/>
    <x v="0"/>
    <n v="5"/>
    <x v="0"/>
    <x v="0"/>
    <x v="3"/>
    <x v="1"/>
    <x v="1"/>
    <x v="1"/>
    <x v="0"/>
    <x v="3"/>
    <x v="0"/>
    <x v="1"/>
    <x v="0"/>
    <x v="12"/>
    <n v="0"/>
    <n v="20"/>
    <n v="0"/>
    <n v="6"/>
    <x v="1"/>
    <x v="0"/>
    <x v="1"/>
    <x v="2"/>
    <x v="2"/>
    <x v="0"/>
    <n v="2"/>
    <n v="6"/>
    <n v="13"/>
    <n v="11"/>
    <x v="0"/>
  </r>
  <r>
    <s v="08PPR0151Z"/>
    <x v="0"/>
    <x v="0"/>
    <s v="INSTITUTO LA SALLE DE CHIHUAHUA"/>
    <n v="19"/>
    <x v="13"/>
    <n v="1"/>
    <s v="CHIHUAHUA"/>
    <s v="AVENIDA INSTITUTO POLITECNICO NACIONAL"/>
    <x v="0"/>
    <x v="1"/>
    <x v="3"/>
    <x v="1"/>
    <x v="2"/>
    <x v="0"/>
    <s v="08FIZ0045I"/>
    <m/>
    <x v="14"/>
    <x v="5"/>
    <n v="242"/>
    <n v="192"/>
    <n v="434"/>
    <n v="242"/>
    <n v="192"/>
    <n v="434"/>
    <n v="39"/>
    <n v="50"/>
    <n v="89"/>
    <n v="35"/>
    <x v="0"/>
    <n v="27"/>
    <x v="0"/>
    <n v="62"/>
    <n v="35"/>
    <n v="27"/>
    <n v="62"/>
    <n v="34"/>
    <x v="0"/>
    <n v="33"/>
    <x v="0"/>
    <n v="34"/>
    <n v="33"/>
    <n v="67"/>
    <n v="36"/>
    <x v="0"/>
    <n v="29"/>
    <x v="0"/>
    <n v="36"/>
    <n v="29"/>
    <n v="65"/>
    <n v="46"/>
    <x v="0"/>
    <n v="38"/>
    <x v="0"/>
    <n v="46"/>
    <n v="38"/>
    <n v="84"/>
    <n v="51"/>
    <x v="0"/>
    <n v="31"/>
    <x v="0"/>
    <n v="51"/>
    <n v="31"/>
    <n v="82"/>
    <n v="54"/>
    <x v="0"/>
    <n v="25"/>
    <x v="0"/>
    <n v="54"/>
    <n v="25"/>
    <n v="79"/>
    <n v="256"/>
    <x v="0"/>
    <n v="183"/>
    <x v="0"/>
    <n v="256"/>
    <n v="183"/>
    <n v="439"/>
    <x v="5"/>
    <x v="5"/>
    <x v="6"/>
    <x v="1"/>
    <x v="3"/>
    <x v="1"/>
    <n v="0"/>
    <n v="18"/>
    <x v="0"/>
    <x v="1"/>
    <x v="1"/>
    <x v="0"/>
    <x v="0"/>
    <x v="0"/>
    <x v="0"/>
    <x v="0"/>
    <x v="0"/>
    <n v="18"/>
    <x v="0"/>
    <x v="0"/>
    <x v="0"/>
    <x v="1"/>
    <x v="1"/>
    <x v="0"/>
    <x v="3"/>
    <x v="3"/>
    <x v="0"/>
    <x v="2"/>
    <x v="6"/>
    <x v="15"/>
    <n v="0"/>
    <n v="43"/>
    <n v="0"/>
    <n v="18"/>
    <x v="3"/>
    <x v="3"/>
    <x v="4"/>
    <x v="1"/>
    <x v="3"/>
    <x v="1"/>
    <n v="0"/>
    <n v="18"/>
    <n v="24"/>
    <n v="24"/>
    <x v="0"/>
  </r>
  <r>
    <s v="08PPR0167A"/>
    <x v="0"/>
    <x v="0"/>
    <s v="INSTITUTO ALLENDE"/>
    <n v="21"/>
    <x v="21"/>
    <n v="1"/>
    <s v="DELICIAS"/>
    <s v="CALLE PRIMERA SUR"/>
    <x v="0"/>
    <x v="1"/>
    <x v="3"/>
    <x v="1"/>
    <x v="2"/>
    <x v="0"/>
    <s v="08FIZ0017M"/>
    <m/>
    <x v="14"/>
    <x v="6"/>
    <n v="81"/>
    <n v="60"/>
    <n v="141"/>
    <n v="81"/>
    <n v="60"/>
    <n v="141"/>
    <n v="14"/>
    <n v="6"/>
    <n v="20"/>
    <n v="12"/>
    <x v="0"/>
    <n v="6"/>
    <x v="0"/>
    <n v="18"/>
    <n v="12"/>
    <n v="6"/>
    <n v="18"/>
    <n v="12"/>
    <x v="0"/>
    <n v="10"/>
    <x v="0"/>
    <n v="12"/>
    <n v="10"/>
    <n v="22"/>
    <n v="19"/>
    <x v="0"/>
    <n v="17"/>
    <x v="0"/>
    <n v="19"/>
    <n v="17"/>
    <n v="36"/>
    <n v="10"/>
    <x v="0"/>
    <n v="11"/>
    <x v="0"/>
    <n v="10"/>
    <n v="11"/>
    <n v="21"/>
    <n v="13"/>
    <x v="0"/>
    <n v="11"/>
    <x v="0"/>
    <n v="13"/>
    <n v="11"/>
    <n v="24"/>
    <n v="18"/>
    <x v="0"/>
    <n v="6"/>
    <x v="0"/>
    <n v="18"/>
    <n v="6"/>
    <n v="24"/>
    <n v="84"/>
    <x v="0"/>
    <n v="61"/>
    <x v="0"/>
    <n v="84"/>
    <n v="61"/>
    <n v="145"/>
    <x v="0"/>
    <x v="1"/>
    <x v="2"/>
    <x v="2"/>
    <x v="2"/>
    <x v="0"/>
    <n v="1"/>
    <n v="6"/>
    <x v="0"/>
    <x v="1"/>
    <x v="0"/>
    <x v="1"/>
    <x v="0"/>
    <x v="0"/>
    <x v="0"/>
    <x v="0"/>
    <x v="3"/>
    <n v="4"/>
    <x v="0"/>
    <x v="0"/>
    <x v="3"/>
    <x v="0"/>
    <x v="0"/>
    <x v="0"/>
    <x v="0"/>
    <x v="0"/>
    <x v="0"/>
    <x v="0"/>
    <x v="1"/>
    <x v="0"/>
    <n v="0"/>
    <n v="9"/>
    <n v="2"/>
    <n v="4"/>
    <x v="0"/>
    <x v="1"/>
    <x v="2"/>
    <x v="2"/>
    <x v="2"/>
    <x v="0"/>
    <n v="1"/>
    <n v="6"/>
    <n v="7"/>
    <n v="7"/>
    <x v="0"/>
  </r>
  <r>
    <s v="08PPR0174K"/>
    <x v="0"/>
    <x v="0"/>
    <s v="COLEGIO LA PAZ A.C."/>
    <n v="21"/>
    <x v="21"/>
    <n v="1"/>
    <s v="DELICIAS"/>
    <s v="CALLE CUARTA ORIENTE"/>
    <x v="0"/>
    <x v="1"/>
    <x v="3"/>
    <x v="1"/>
    <x v="2"/>
    <x v="0"/>
    <s v="08FIZ0017M"/>
    <m/>
    <x v="14"/>
    <x v="6"/>
    <n v="168"/>
    <n v="157"/>
    <n v="325"/>
    <n v="167"/>
    <n v="156"/>
    <n v="323"/>
    <n v="20"/>
    <n v="19"/>
    <n v="39"/>
    <n v="29"/>
    <x v="0"/>
    <n v="29"/>
    <x v="0"/>
    <n v="58"/>
    <n v="29"/>
    <n v="29"/>
    <n v="58"/>
    <n v="33"/>
    <x v="0"/>
    <n v="37"/>
    <x v="0"/>
    <n v="33"/>
    <n v="37"/>
    <n v="70"/>
    <n v="34"/>
    <x v="0"/>
    <n v="24"/>
    <x v="0"/>
    <n v="34"/>
    <n v="24"/>
    <n v="58"/>
    <n v="35"/>
    <x v="0"/>
    <n v="30"/>
    <x v="0"/>
    <n v="35"/>
    <n v="30"/>
    <n v="65"/>
    <n v="29"/>
    <x v="0"/>
    <n v="28"/>
    <x v="0"/>
    <n v="29"/>
    <n v="28"/>
    <n v="57"/>
    <n v="19"/>
    <x v="0"/>
    <n v="22"/>
    <x v="0"/>
    <n v="19"/>
    <n v="22"/>
    <n v="41"/>
    <n v="179"/>
    <x v="0"/>
    <n v="170"/>
    <x v="0"/>
    <n v="179"/>
    <n v="170"/>
    <n v="349"/>
    <x v="0"/>
    <x v="0"/>
    <x v="0"/>
    <x v="3"/>
    <x v="0"/>
    <x v="0"/>
    <n v="7"/>
    <n v="9"/>
    <x v="0"/>
    <x v="0"/>
    <x v="0"/>
    <x v="0"/>
    <x v="0"/>
    <x v="0"/>
    <x v="0"/>
    <x v="0"/>
    <x v="0"/>
    <n v="8"/>
    <x v="0"/>
    <x v="0"/>
    <x v="1"/>
    <x v="0"/>
    <x v="2"/>
    <x v="0"/>
    <x v="3"/>
    <x v="0"/>
    <x v="1"/>
    <x v="2"/>
    <x v="0"/>
    <x v="11"/>
    <n v="0"/>
    <n v="22"/>
    <n v="0"/>
    <n v="9"/>
    <x v="0"/>
    <x v="0"/>
    <x v="0"/>
    <x v="3"/>
    <x v="0"/>
    <x v="0"/>
    <n v="7"/>
    <n v="9"/>
    <n v="16"/>
    <n v="16"/>
    <x v="0"/>
  </r>
  <r>
    <s v="08PPR0180V"/>
    <x v="0"/>
    <x v="0"/>
    <s v="LA ESPERANZA"/>
    <n v="17"/>
    <x v="16"/>
    <n v="143"/>
    <s v="CAMPO 101"/>
    <s v="CALLE MARTIN LUTHER CAMPO MENONITA 101 A.P. 52"/>
    <x v="0"/>
    <x v="1"/>
    <x v="3"/>
    <x v="1"/>
    <x v="2"/>
    <x v="0"/>
    <s v="08FIZ0204G"/>
    <s v="08FJS0121D"/>
    <x v="2"/>
    <x v="1"/>
    <n v="129"/>
    <n v="106"/>
    <n v="235"/>
    <n v="129"/>
    <n v="106"/>
    <n v="235"/>
    <n v="21"/>
    <n v="18"/>
    <n v="39"/>
    <n v="20"/>
    <x v="0"/>
    <n v="17"/>
    <x v="0"/>
    <n v="37"/>
    <n v="20"/>
    <n v="17"/>
    <n v="37"/>
    <n v="26"/>
    <x v="0"/>
    <n v="25"/>
    <x v="0"/>
    <n v="26"/>
    <n v="25"/>
    <n v="51"/>
    <n v="18"/>
    <x v="0"/>
    <n v="21"/>
    <x v="0"/>
    <n v="18"/>
    <n v="21"/>
    <n v="39"/>
    <n v="23"/>
    <x v="0"/>
    <n v="9"/>
    <x v="0"/>
    <n v="23"/>
    <n v="9"/>
    <n v="32"/>
    <n v="22"/>
    <x v="0"/>
    <n v="17"/>
    <x v="0"/>
    <n v="22"/>
    <n v="17"/>
    <n v="39"/>
    <n v="22"/>
    <x v="0"/>
    <n v="18"/>
    <x v="0"/>
    <n v="22"/>
    <n v="18"/>
    <n v="40"/>
    <n v="131"/>
    <x v="0"/>
    <n v="107"/>
    <x v="0"/>
    <n v="131"/>
    <n v="107"/>
    <n v="238"/>
    <x v="2"/>
    <x v="2"/>
    <x v="2"/>
    <x v="3"/>
    <x v="1"/>
    <x v="3"/>
    <n v="0"/>
    <n v="12"/>
    <x v="0"/>
    <x v="1"/>
    <x v="0"/>
    <x v="1"/>
    <x v="0"/>
    <x v="0"/>
    <x v="0"/>
    <x v="0"/>
    <x v="3"/>
    <n v="10"/>
    <x v="0"/>
    <x v="0"/>
    <x v="0"/>
    <x v="0"/>
    <x v="0"/>
    <x v="0"/>
    <x v="0"/>
    <x v="0"/>
    <x v="0"/>
    <x v="0"/>
    <x v="0"/>
    <x v="0"/>
    <n v="0"/>
    <n v="13"/>
    <n v="2"/>
    <n v="10"/>
    <x v="2"/>
    <x v="2"/>
    <x v="2"/>
    <x v="3"/>
    <x v="1"/>
    <x v="3"/>
    <n v="0"/>
    <n v="12"/>
    <n v="12"/>
    <n v="12"/>
    <x v="0"/>
  </r>
  <r>
    <s v="08PPR0191A"/>
    <x v="1"/>
    <x v="1"/>
    <s v="FRANCISCO JAVIER MINA"/>
    <n v="29"/>
    <x v="6"/>
    <n v="78"/>
    <s v="CHINATÚ"/>
    <s v="CALLE CHINATU"/>
    <x v="0"/>
    <x v="1"/>
    <x v="3"/>
    <x v="1"/>
    <x v="2"/>
    <x v="0"/>
    <s v="08FIZ0260Z"/>
    <s v="08FJS0131K"/>
    <x v="3"/>
    <x v="3"/>
    <n v="50"/>
    <n v="38"/>
    <n v="88"/>
    <n v="50"/>
    <n v="38"/>
    <n v="88"/>
    <n v="4"/>
    <n v="4"/>
    <n v="8"/>
    <n v="8"/>
    <x v="0"/>
    <n v="7"/>
    <x v="0"/>
    <n v="15"/>
    <n v="8"/>
    <n v="7"/>
    <n v="15"/>
    <n v="6"/>
    <x v="0"/>
    <n v="7"/>
    <x v="0"/>
    <n v="6"/>
    <n v="7"/>
    <n v="13"/>
    <n v="9"/>
    <x v="0"/>
    <n v="10"/>
    <x v="0"/>
    <n v="9"/>
    <n v="10"/>
    <n v="19"/>
    <n v="7"/>
    <x v="0"/>
    <n v="7"/>
    <x v="0"/>
    <n v="7"/>
    <n v="7"/>
    <n v="14"/>
    <n v="13"/>
    <x v="0"/>
    <n v="4"/>
    <x v="0"/>
    <n v="13"/>
    <n v="4"/>
    <n v="17"/>
    <n v="9"/>
    <x v="0"/>
    <n v="5"/>
    <x v="0"/>
    <n v="9"/>
    <n v="5"/>
    <n v="14"/>
    <n v="52"/>
    <x v="0"/>
    <n v="40"/>
    <x v="0"/>
    <n v="52"/>
    <n v="40"/>
    <n v="92"/>
    <x v="1"/>
    <x v="1"/>
    <x v="1"/>
    <x v="2"/>
    <x v="2"/>
    <x v="2"/>
    <n v="0"/>
    <n v="6"/>
    <x v="0"/>
    <x v="0"/>
    <x v="0"/>
    <x v="0"/>
    <x v="0"/>
    <x v="0"/>
    <x v="0"/>
    <x v="0"/>
    <x v="1"/>
    <n v="4"/>
    <x v="0"/>
    <x v="0"/>
    <x v="0"/>
    <x v="0"/>
    <x v="0"/>
    <x v="0"/>
    <x v="0"/>
    <x v="0"/>
    <x v="0"/>
    <x v="0"/>
    <x v="0"/>
    <x v="0"/>
    <n v="0"/>
    <n v="6"/>
    <n v="1"/>
    <n v="5"/>
    <x v="1"/>
    <x v="1"/>
    <x v="1"/>
    <x v="2"/>
    <x v="2"/>
    <x v="2"/>
    <n v="0"/>
    <n v="6"/>
    <n v="6"/>
    <n v="6"/>
    <x v="0"/>
  </r>
  <r>
    <s v="08PPR0194Y"/>
    <x v="1"/>
    <x v="1"/>
    <s v="GUADALUPE Y CALVO"/>
    <n v="29"/>
    <x v="6"/>
    <n v="1"/>
    <s v="GUADALUPE Y CALVO"/>
    <s v="CALLE MIGUEL HIDALGO"/>
    <x v="0"/>
    <x v="1"/>
    <x v="3"/>
    <x v="1"/>
    <x v="2"/>
    <x v="0"/>
    <s v="08FIZ0256M"/>
    <s v="08FJS0131K"/>
    <x v="3"/>
    <x v="3"/>
    <n v="47"/>
    <n v="66"/>
    <n v="113"/>
    <n v="47"/>
    <n v="66"/>
    <n v="113"/>
    <n v="5"/>
    <n v="11"/>
    <n v="16"/>
    <n v="3"/>
    <x v="0"/>
    <n v="6"/>
    <x v="0"/>
    <n v="9"/>
    <n v="3"/>
    <n v="6"/>
    <n v="9"/>
    <n v="10"/>
    <x v="0"/>
    <n v="10"/>
    <x v="0"/>
    <n v="10"/>
    <n v="10"/>
    <n v="20"/>
    <n v="3"/>
    <x v="0"/>
    <n v="11"/>
    <x v="0"/>
    <n v="3"/>
    <n v="11"/>
    <n v="14"/>
    <n v="8"/>
    <x v="3"/>
    <n v="15"/>
    <x v="0"/>
    <n v="9"/>
    <n v="15"/>
    <n v="24"/>
    <n v="8"/>
    <x v="0"/>
    <n v="8"/>
    <x v="0"/>
    <n v="8"/>
    <n v="8"/>
    <n v="16"/>
    <n v="11"/>
    <x v="0"/>
    <n v="11"/>
    <x v="0"/>
    <n v="11"/>
    <n v="11"/>
    <n v="22"/>
    <n v="43"/>
    <x v="4"/>
    <n v="61"/>
    <x v="0"/>
    <n v="44"/>
    <n v="61"/>
    <n v="105"/>
    <x v="0"/>
    <x v="0"/>
    <x v="1"/>
    <x v="2"/>
    <x v="2"/>
    <x v="2"/>
    <n v="1"/>
    <n v="5"/>
    <x v="0"/>
    <x v="0"/>
    <x v="0"/>
    <x v="0"/>
    <x v="0"/>
    <x v="0"/>
    <x v="0"/>
    <x v="0"/>
    <x v="0"/>
    <n v="4"/>
    <x v="0"/>
    <x v="0"/>
    <x v="0"/>
    <x v="0"/>
    <x v="0"/>
    <x v="0"/>
    <x v="0"/>
    <x v="0"/>
    <x v="0"/>
    <x v="0"/>
    <x v="0"/>
    <x v="1"/>
    <n v="0"/>
    <n v="6"/>
    <n v="0"/>
    <n v="5"/>
    <x v="0"/>
    <x v="0"/>
    <x v="1"/>
    <x v="2"/>
    <x v="2"/>
    <x v="2"/>
    <n v="1"/>
    <n v="5"/>
    <n v="6"/>
    <n v="6"/>
    <x v="0"/>
  </r>
  <r>
    <s v="08PPR0262E"/>
    <x v="0"/>
    <x v="0"/>
    <s v="COLEGIO REGIONAL DE JIMENEZ"/>
    <n v="36"/>
    <x v="22"/>
    <n v="1"/>
    <s v="JOSÉ MARIANO JIMÉNEZ"/>
    <s v="AVENIDA SOR JUANA INES DE LA CRUZ"/>
    <x v="0"/>
    <x v="1"/>
    <x v="3"/>
    <x v="1"/>
    <x v="2"/>
    <x v="0"/>
    <s v="08FIZ0015O"/>
    <m/>
    <x v="14"/>
    <x v="7"/>
    <n v="32"/>
    <n v="43"/>
    <n v="75"/>
    <n v="32"/>
    <n v="43"/>
    <n v="75"/>
    <n v="10"/>
    <n v="5"/>
    <n v="15"/>
    <n v="8"/>
    <x v="0"/>
    <n v="4"/>
    <x v="0"/>
    <n v="12"/>
    <n v="8"/>
    <n v="4"/>
    <n v="12"/>
    <n v="7"/>
    <x v="0"/>
    <n v="7"/>
    <x v="0"/>
    <n v="7"/>
    <n v="7"/>
    <n v="14"/>
    <n v="3"/>
    <x v="0"/>
    <n v="3"/>
    <x v="0"/>
    <n v="3"/>
    <n v="3"/>
    <n v="6"/>
    <n v="3"/>
    <x v="0"/>
    <n v="8"/>
    <x v="0"/>
    <n v="3"/>
    <n v="8"/>
    <n v="11"/>
    <n v="7"/>
    <x v="0"/>
    <n v="9"/>
    <x v="0"/>
    <n v="7"/>
    <n v="9"/>
    <n v="16"/>
    <n v="2"/>
    <x v="0"/>
    <n v="10"/>
    <x v="0"/>
    <n v="2"/>
    <n v="10"/>
    <n v="12"/>
    <n v="30"/>
    <x v="0"/>
    <n v="41"/>
    <x v="0"/>
    <n v="30"/>
    <n v="41"/>
    <n v="7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3"/>
    <x v="2"/>
    <x v="0"/>
    <x v="0"/>
    <x v="1"/>
    <n v="0"/>
    <n v="11"/>
    <n v="0"/>
    <n v="6"/>
    <x v="1"/>
    <x v="1"/>
    <x v="1"/>
    <x v="2"/>
    <x v="2"/>
    <x v="2"/>
    <n v="0"/>
    <n v="6"/>
    <n v="6"/>
    <n v="6"/>
    <x v="0"/>
  </r>
  <r>
    <s v="08PPR0324A"/>
    <x v="0"/>
    <x v="0"/>
    <s v="MIGUEL ANGEL"/>
    <n v="43"/>
    <x v="46"/>
    <n v="1"/>
    <s v="MATACHÍ"/>
    <s v="CALLE F.QUINTANA"/>
    <x v="0"/>
    <x v="1"/>
    <x v="3"/>
    <x v="1"/>
    <x v="2"/>
    <x v="0"/>
    <s v="08FIZ0008E"/>
    <m/>
    <x v="14"/>
    <x v="4"/>
    <n v="15"/>
    <n v="8"/>
    <n v="23"/>
    <n v="15"/>
    <n v="8"/>
    <n v="23"/>
    <n v="1"/>
    <n v="3"/>
    <n v="4"/>
    <n v="2"/>
    <x v="0"/>
    <n v="4"/>
    <x v="0"/>
    <n v="6"/>
    <n v="2"/>
    <n v="4"/>
    <n v="6"/>
    <n v="2"/>
    <x v="0"/>
    <n v="0"/>
    <x v="0"/>
    <n v="2"/>
    <n v="0"/>
    <n v="2"/>
    <n v="2"/>
    <x v="0"/>
    <n v="0"/>
    <x v="0"/>
    <n v="2"/>
    <n v="0"/>
    <n v="2"/>
    <n v="3"/>
    <x v="0"/>
    <n v="1"/>
    <x v="0"/>
    <n v="3"/>
    <n v="1"/>
    <n v="4"/>
    <n v="2"/>
    <x v="0"/>
    <n v="1"/>
    <x v="0"/>
    <n v="2"/>
    <n v="1"/>
    <n v="3"/>
    <n v="2"/>
    <x v="0"/>
    <n v="3"/>
    <x v="0"/>
    <n v="2"/>
    <n v="3"/>
    <n v="5"/>
    <n v="13"/>
    <x v="0"/>
    <n v="9"/>
    <x v="0"/>
    <n v="13"/>
    <n v="9"/>
    <n v="2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9"/>
    <n v="0"/>
    <n v="4"/>
    <n v="0"/>
    <n v="2"/>
    <x v="0"/>
    <x v="0"/>
    <x v="0"/>
    <x v="0"/>
    <x v="0"/>
    <x v="0"/>
    <n v="2"/>
    <n v="2"/>
    <n v="10"/>
    <n v="6"/>
    <x v="0"/>
  </r>
  <r>
    <s v="08PPR0361E"/>
    <x v="0"/>
    <x v="0"/>
    <s v="INSTITUTO EDUCATIVO S.M.,S.C."/>
    <n v="37"/>
    <x v="19"/>
    <n v="1"/>
    <s v="JUÁREZ"/>
    <s v="CAMINO VIEJO A SAN JOSE"/>
    <x v="0"/>
    <x v="1"/>
    <x v="3"/>
    <x v="1"/>
    <x v="2"/>
    <x v="0"/>
    <s v="08FIZ0040N"/>
    <m/>
    <x v="14"/>
    <x v="8"/>
    <n v="103"/>
    <n v="72"/>
    <n v="175"/>
    <n v="103"/>
    <n v="71"/>
    <n v="174"/>
    <n v="19"/>
    <n v="23"/>
    <n v="42"/>
    <n v="13"/>
    <x v="0"/>
    <n v="12"/>
    <x v="1"/>
    <n v="25"/>
    <n v="13"/>
    <n v="13"/>
    <n v="26"/>
    <n v="17"/>
    <x v="0"/>
    <n v="7"/>
    <x v="0"/>
    <n v="17"/>
    <n v="7"/>
    <n v="24"/>
    <n v="8"/>
    <x v="0"/>
    <n v="8"/>
    <x v="0"/>
    <n v="8"/>
    <n v="8"/>
    <n v="16"/>
    <n v="25"/>
    <x v="0"/>
    <n v="9"/>
    <x v="0"/>
    <n v="25"/>
    <n v="9"/>
    <n v="34"/>
    <n v="12"/>
    <x v="1"/>
    <n v="14"/>
    <x v="0"/>
    <n v="13"/>
    <n v="14"/>
    <n v="27"/>
    <n v="13"/>
    <x v="0"/>
    <n v="16"/>
    <x v="0"/>
    <n v="13"/>
    <n v="16"/>
    <n v="29"/>
    <n v="88"/>
    <x v="4"/>
    <n v="66"/>
    <x v="4"/>
    <n v="89"/>
    <n v="67"/>
    <n v="156"/>
    <x v="0"/>
    <x v="0"/>
    <x v="1"/>
    <x v="0"/>
    <x v="2"/>
    <x v="0"/>
    <n v="4"/>
    <n v="6"/>
    <x v="0"/>
    <x v="0"/>
    <x v="0"/>
    <x v="0"/>
    <x v="0"/>
    <x v="0"/>
    <x v="0"/>
    <x v="0"/>
    <x v="1"/>
    <n v="4"/>
    <x v="0"/>
    <x v="0"/>
    <x v="0"/>
    <x v="1"/>
    <x v="0"/>
    <x v="0"/>
    <x v="0"/>
    <x v="3"/>
    <x v="3"/>
    <x v="5"/>
    <x v="9"/>
    <x v="9"/>
    <n v="0"/>
    <n v="20"/>
    <n v="1"/>
    <n v="5"/>
    <x v="0"/>
    <x v="0"/>
    <x v="1"/>
    <x v="0"/>
    <x v="2"/>
    <x v="0"/>
    <n v="4"/>
    <n v="6"/>
    <n v="13"/>
    <n v="12"/>
    <x v="0"/>
  </r>
  <r>
    <s v="08PPR0425Z"/>
    <x v="0"/>
    <x v="0"/>
    <s v="TERCER CENTENARIO"/>
    <n v="37"/>
    <x v="19"/>
    <n v="1"/>
    <s v="JUÁREZ"/>
    <s v="CALLE ARTICULO DEL 27"/>
    <x v="0"/>
    <x v="1"/>
    <x v="3"/>
    <x v="1"/>
    <x v="2"/>
    <x v="0"/>
    <s v="08FIZ0040N"/>
    <m/>
    <x v="14"/>
    <x v="8"/>
    <n v="68"/>
    <n v="55"/>
    <n v="123"/>
    <n v="68"/>
    <n v="55"/>
    <n v="123"/>
    <n v="12"/>
    <n v="9"/>
    <n v="21"/>
    <n v="6"/>
    <x v="0"/>
    <n v="13"/>
    <x v="0"/>
    <n v="19"/>
    <n v="6"/>
    <n v="13"/>
    <n v="19"/>
    <n v="16"/>
    <x v="0"/>
    <n v="6"/>
    <x v="0"/>
    <n v="16"/>
    <n v="6"/>
    <n v="22"/>
    <n v="13"/>
    <x v="0"/>
    <n v="8"/>
    <x v="0"/>
    <n v="13"/>
    <n v="8"/>
    <n v="21"/>
    <n v="9"/>
    <x v="0"/>
    <n v="6"/>
    <x v="0"/>
    <n v="9"/>
    <n v="6"/>
    <n v="15"/>
    <n v="8"/>
    <x v="0"/>
    <n v="12"/>
    <x v="0"/>
    <n v="8"/>
    <n v="12"/>
    <n v="20"/>
    <n v="12"/>
    <x v="0"/>
    <n v="9"/>
    <x v="0"/>
    <n v="12"/>
    <n v="9"/>
    <n v="21"/>
    <n v="64"/>
    <x v="0"/>
    <n v="54"/>
    <x v="0"/>
    <n v="64"/>
    <n v="54"/>
    <n v="118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3"/>
    <x v="0"/>
    <x v="0"/>
    <x v="0"/>
    <x v="0"/>
    <x v="0"/>
    <x v="0"/>
    <x v="1"/>
    <x v="0"/>
    <x v="11"/>
    <n v="0"/>
    <n v="11"/>
    <n v="0"/>
    <n v="6"/>
    <x v="1"/>
    <x v="1"/>
    <x v="1"/>
    <x v="2"/>
    <x v="2"/>
    <x v="2"/>
    <n v="0"/>
    <n v="6"/>
    <n v="6"/>
    <n v="6"/>
    <x v="0"/>
  </r>
  <r>
    <s v="08PPR0502N"/>
    <x v="0"/>
    <x v="0"/>
    <s v="JOSE MARIA MORELOS"/>
    <n v="40"/>
    <x v="20"/>
    <n v="1"/>
    <s v="MADERA"/>
    <s v="CALLE MORELOS"/>
    <x v="0"/>
    <x v="1"/>
    <x v="3"/>
    <x v="1"/>
    <x v="2"/>
    <x v="0"/>
    <s v="08FIZ0024W"/>
    <m/>
    <x v="14"/>
    <x v="4"/>
    <n v="18"/>
    <n v="36"/>
    <n v="54"/>
    <n v="18"/>
    <n v="36"/>
    <n v="54"/>
    <n v="2"/>
    <n v="6"/>
    <n v="8"/>
    <n v="8"/>
    <x v="0"/>
    <n v="4"/>
    <x v="0"/>
    <n v="12"/>
    <n v="8"/>
    <n v="4"/>
    <n v="12"/>
    <n v="2"/>
    <x v="0"/>
    <n v="4"/>
    <x v="0"/>
    <n v="2"/>
    <n v="4"/>
    <n v="6"/>
    <n v="5"/>
    <x v="0"/>
    <n v="4"/>
    <x v="0"/>
    <n v="5"/>
    <n v="4"/>
    <n v="9"/>
    <n v="3"/>
    <x v="0"/>
    <n v="8"/>
    <x v="0"/>
    <n v="3"/>
    <n v="8"/>
    <n v="11"/>
    <n v="2"/>
    <x v="0"/>
    <n v="7"/>
    <x v="0"/>
    <n v="2"/>
    <n v="7"/>
    <n v="9"/>
    <n v="3"/>
    <x v="0"/>
    <n v="8"/>
    <x v="0"/>
    <n v="3"/>
    <n v="8"/>
    <n v="11"/>
    <n v="23"/>
    <x v="0"/>
    <n v="35"/>
    <x v="0"/>
    <n v="23"/>
    <n v="35"/>
    <n v="58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6"/>
    <x v="1"/>
    <x v="1"/>
    <x v="1"/>
    <x v="2"/>
    <x v="2"/>
    <x v="2"/>
    <n v="0"/>
    <n v="6"/>
    <n v="6"/>
    <n v="6"/>
    <x v="0"/>
  </r>
  <r>
    <s v="08PPR0514S"/>
    <x v="0"/>
    <x v="0"/>
    <s v="COLEGIO GUADALUPE"/>
    <n v="37"/>
    <x v="19"/>
    <n v="1"/>
    <s v="JUÁREZ"/>
    <s v="CALLE HOLANDA"/>
    <x v="0"/>
    <x v="1"/>
    <x v="3"/>
    <x v="1"/>
    <x v="2"/>
    <x v="0"/>
    <s v="08FIZ0040N"/>
    <m/>
    <x v="14"/>
    <x v="8"/>
    <n v="38"/>
    <n v="28"/>
    <n v="66"/>
    <n v="38"/>
    <n v="28"/>
    <n v="66"/>
    <n v="8"/>
    <n v="8"/>
    <n v="16"/>
    <n v="1"/>
    <x v="0"/>
    <n v="4"/>
    <x v="0"/>
    <n v="5"/>
    <n v="1"/>
    <n v="4"/>
    <n v="5"/>
    <n v="4"/>
    <x v="0"/>
    <n v="5"/>
    <x v="0"/>
    <n v="4"/>
    <n v="5"/>
    <n v="9"/>
    <n v="7"/>
    <x v="0"/>
    <n v="5"/>
    <x v="0"/>
    <n v="7"/>
    <n v="5"/>
    <n v="12"/>
    <n v="12"/>
    <x v="0"/>
    <n v="7"/>
    <x v="0"/>
    <n v="12"/>
    <n v="7"/>
    <n v="19"/>
    <n v="3"/>
    <x v="0"/>
    <n v="6"/>
    <x v="0"/>
    <n v="3"/>
    <n v="6"/>
    <n v="9"/>
    <n v="2"/>
    <x v="0"/>
    <n v="3"/>
    <x v="0"/>
    <n v="2"/>
    <n v="3"/>
    <n v="5"/>
    <n v="29"/>
    <x v="0"/>
    <n v="30"/>
    <x v="0"/>
    <n v="29"/>
    <n v="30"/>
    <n v="59"/>
    <x v="0"/>
    <x v="0"/>
    <x v="0"/>
    <x v="0"/>
    <x v="0"/>
    <x v="0"/>
    <n v="3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0"/>
    <x v="0"/>
    <x v="0"/>
    <n v="0"/>
    <n v="4"/>
    <n v="1"/>
    <n v="2"/>
    <x v="0"/>
    <x v="0"/>
    <x v="0"/>
    <x v="0"/>
    <x v="0"/>
    <x v="0"/>
    <n v="3"/>
    <n v="3"/>
    <n v="8"/>
    <n v="6"/>
    <x v="0"/>
  </r>
  <r>
    <s v="08PPR0523Z"/>
    <x v="0"/>
    <x v="0"/>
    <s v="COLEGIO GIL ESPARZA A.C."/>
    <n v="19"/>
    <x v="13"/>
    <n v="1"/>
    <s v="CHIHUAHUA"/>
    <s v="CALLE 10A"/>
    <x v="0"/>
    <x v="1"/>
    <x v="3"/>
    <x v="1"/>
    <x v="2"/>
    <x v="0"/>
    <s v="08FIZ0045I"/>
    <m/>
    <x v="14"/>
    <x v="5"/>
    <n v="106"/>
    <n v="97"/>
    <n v="203"/>
    <n v="106"/>
    <n v="97"/>
    <n v="203"/>
    <n v="21"/>
    <n v="22"/>
    <n v="43"/>
    <n v="14"/>
    <x v="0"/>
    <n v="19"/>
    <x v="0"/>
    <n v="33"/>
    <n v="14"/>
    <n v="19"/>
    <n v="33"/>
    <n v="12"/>
    <x v="0"/>
    <n v="13"/>
    <x v="0"/>
    <n v="12"/>
    <n v="13"/>
    <n v="25"/>
    <n v="18"/>
    <x v="0"/>
    <n v="22"/>
    <x v="0"/>
    <n v="18"/>
    <n v="22"/>
    <n v="40"/>
    <n v="22"/>
    <x v="0"/>
    <n v="15"/>
    <x v="0"/>
    <n v="22"/>
    <n v="15"/>
    <n v="37"/>
    <n v="17"/>
    <x v="0"/>
    <n v="19"/>
    <x v="0"/>
    <n v="17"/>
    <n v="19"/>
    <n v="36"/>
    <n v="23"/>
    <x v="0"/>
    <n v="16"/>
    <x v="0"/>
    <n v="23"/>
    <n v="16"/>
    <n v="39"/>
    <n v="106"/>
    <x v="0"/>
    <n v="104"/>
    <x v="0"/>
    <n v="106"/>
    <n v="104"/>
    <n v="210"/>
    <x v="2"/>
    <x v="1"/>
    <x v="2"/>
    <x v="3"/>
    <x v="1"/>
    <x v="3"/>
    <n v="0"/>
    <n v="11"/>
    <x v="0"/>
    <x v="1"/>
    <x v="0"/>
    <x v="1"/>
    <x v="0"/>
    <x v="0"/>
    <x v="0"/>
    <x v="1"/>
    <x v="0"/>
    <n v="11"/>
    <x v="0"/>
    <x v="0"/>
    <x v="0"/>
    <x v="1"/>
    <x v="0"/>
    <x v="1"/>
    <x v="0"/>
    <x v="0"/>
    <x v="0"/>
    <x v="3"/>
    <x v="0"/>
    <x v="3"/>
    <n v="0"/>
    <n v="21"/>
    <n v="0"/>
    <n v="11"/>
    <x v="2"/>
    <x v="1"/>
    <x v="2"/>
    <x v="3"/>
    <x v="1"/>
    <x v="3"/>
    <n v="0"/>
    <n v="11"/>
    <n v="11"/>
    <n v="11"/>
    <x v="0"/>
  </r>
  <r>
    <s v="08PPR0530J"/>
    <x v="0"/>
    <x v="0"/>
    <s v="NIÑOS HEROES"/>
    <n v="17"/>
    <x v="16"/>
    <n v="1"/>
    <s v="CUAUHTÉMOC"/>
    <s v="CALLE REFORMA"/>
    <x v="0"/>
    <x v="1"/>
    <x v="3"/>
    <x v="1"/>
    <x v="2"/>
    <x v="0"/>
    <s v="08FIZ0197N"/>
    <s v="08FJS0121D"/>
    <x v="2"/>
    <x v="1"/>
    <n v="49"/>
    <n v="55"/>
    <n v="104"/>
    <n v="49"/>
    <n v="55"/>
    <n v="104"/>
    <n v="6"/>
    <n v="11"/>
    <n v="17"/>
    <n v="9"/>
    <x v="0"/>
    <n v="10"/>
    <x v="0"/>
    <n v="19"/>
    <n v="9"/>
    <n v="10"/>
    <n v="19"/>
    <n v="5"/>
    <x v="0"/>
    <n v="16"/>
    <x v="0"/>
    <n v="5"/>
    <n v="16"/>
    <n v="21"/>
    <n v="7"/>
    <x v="0"/>
    <n v="7"/>
    <x v="0"/>
    <n v="7"/>
    <n v="7"/>
    <n v="14"/>
    <n v="8"/>
    <x v="0"/>
    <n v="3"/>
    <x v="0"/>
    <n v="8"/>
    <n v="3"/>
    <n v="11"/>
    <n v="10"/>
    <x v="0"/>
    <n v="10"/>
    <x v="0"/>
    <n v="10"/>
    <n v="10"/>
    <n v="20"/>
    <n v="8"/>
    <x v="0"/>
    <n v="8"/>
    <x v="0"/>
    <n v="8"/>
    <n v="8"/>
    <n v="16"/>
    <n v="47"/>
    <x v="0"/>
    <n v="54"/>
    <x v="0"/>
    <n v="47"/>
    <n v="54"/>
    <n v="101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2"/>
    <x v="0"/>
    <x v="0"/>
    <x v="3"/>
    <x v="0"/>
    <x v="1"/>
    <x v="0"/>
    <x v="9"/>
    <n v="0"/>
    <n v="14"/>
    <n v="0"/>
    <n v="6"/>
    <x v="1"/>
    <x v="1"/>
    <x v="1"/>
    <x v="2"/>
    <x v="2"/>
    <x v="2"/>
    <n v="0"/>
    <n v="6"/>
    <n v="6"/>
    <n v="6"/>
    <x v="0"/>
  </r>
  <r>
    <s v="08PPR0564Z"/>
    <x v="0"/>
    <x v="0"/>
    <s v="GABRIELA MISTRAL"/>
    <n v="27"/>
    <x v="5"/>
    <n v="24"/>
    <s v="CIÉNEGA DE NOROGACHI"/>
    <s v="CALLE NOROGACHI"/>
    <x v="0"/>
    <x v="1"/>
    <x v="3"/>
    <x v="1"/>
    <x v="2"/>
    <x v="0"/>
    <s v="08FIZ0011S"/>
    <s v="08FJS0004O"/>
    <x v="14"/>
    <x v="2"/>
    <n v="56"/>
    <n v="58"/>
    <n v="114"/>
    <n v="56"/>
    <n v="58"/>
    <n v="114"/>
    <n v="12"/>
    <n v="10"/>
    <n v="22"/>
    <n v="9"/>
    <x v="0"/>
    <n v="9"/>
    <x v="0"/>
    <n v="18"/>
    <n v="9"/>
    <n v="9"/>
    <n v="18"/>
    <n v="9"/>
    <x v="0"/>
    <n v="16"/>
    <x v="0"/>
    <n v="9"/>
    <n v="16"/>
    <n v="25"/>
    <n v="12"/>
    <x v="0"/>
    <n v="14"/>
    <x v="0"/>
    <n v="12"/>
    <n v="14"/>
    <n v="26"/>
    <n v="10"/>
    <x v="0"/>
    <n v="6"/>
    <x v="0"/>
    <n v="10"/>
    <n v="6"/>
    <n v="16"/>
    <n v="7"/>
    <x v="0"/>
    <n v="5"/>
    <x v="0"/>
    <n v="7"/>
    <n v="5"/>
    <n v="12"/>
    <n v="9"/>
    <x v="0"/>
    <n v="9"/>
    <x v="0"/>
    <n v="9"/>
    <n v="9"/>
    <n v="18"/>
    <n v="56"/>
    <x v="0"/>
    <n v="59"/>
    <x v="0"/>
    <n v="56"/>
    <n v="59"/>
    <n v="115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0"/>
    <n v="0"/>
    <n v="6"/>
    <n v="0"/>
    <n v="6"/>
    <x v="1"/>
    <x v="1"/>
    <x v="1"/>
    <x v="2"/>
    <x v="2"/>
    <x v="2"/>
    <n v="0"/>
    <n v="6"/>
    <n v="11"/>
    <n v="6"/>
    <x v="0"/>
  </r>
  <r>
    <s v="08PPR0581Q"/>
    <x v="0"/>
    <x v="0"/>
    <s v="SAN FELIPE EL REAL"/>
    <n v="19"/>
    <x v="13"/>
    <n v="1"/>
    <s v="CHIHUAHUA"/>
    <s v="CALLE J. GARCIA VALDEZ"/>
    <x v="0"/>
    <x v="1"/>
    <x v="3"/>
    <x v="1"/>
    <x v="2"/>
    <x v="0"/>
    <s v="08FIZ0045I"/>
    <m/>
    <x v="14"/>
    <x v="5"/>
    <n v="290"/>
    <n v="262"/>
    <n v="552"/>
    <n v="288"/>
    <n v="262"/>
    <n v="550"/>
    <n v="47"/>
    <n v="49"/>
    <n v="96"/>
    <n v="37"/>
    <x v="1"/>
    <n v="39"/>
    <x v="0"/>
    <n v="76"/>
    <n v="38"/>
    <n v="39"/>
    <n v="77"/>
    <n v="37"/>
    <x v="0"/>
    <n v="41"/>
    <x v="0"/>
    <n v="37"/>
    <n v="41"/>
    <n v="78"/>
    <n v="56"/>
    <x v="2"/>
    <n v="38"/>
    <x v="0"/>
    <n v="57"/>
    <n v="38"/>
    <n v="95"/>
    <n v="50"/>
    <x v="0"/>
    <n v="32"/>
    <x v="0"/>
    <n v="50"/>
    <n v="32"/>
    <n v="82"/>
    <n v="47"/>
    <x v="0"/>
    <n v="51"/>
    <x v="0"/>
    <n v="47"/>
    <n v="51"/>
    <n v="98"/>
    <n v="53"/>
    <x v="0"/>
    <n v="47"/>
    <x v="0"/>
    <n v="53"/>
    <n v="47"/>
    <n v="100"/>
    <n v="280"/>
    <x v="3"/>
    <n v="248"/>
    <x v="0"/>
    <n v="282"/>
    <n v="248"/>
    <n v="530"/>
    <x v="2"/>
    <x v="0"/>
    <x v="0"/>
    <x v="2"/>
    <x v="0"/>
    <x v="0"/>
    <n v="9"/>
    <n v="12"/>
    <x v="0"/>
    <x v="1"/>
    <x v="0"/>
    <x v="1"/>
    <x v="0"/>
    <x v="0"/>
    <x v="0"/>
    <x v="0"/>
    <x v="0"/>
    <n v="12"/>
    <x v="0"/>
    <x v="0"/>
    <x v="3"/>
    <x v="1"/>
    <x v="0"/>
    <x v="1"/>
    <x v="0"/>
    <x v="3"/>
    <x v="2"/>
    <x v="9"/>
    <x v="8"/>
    <x v="7"/>
    <n v="0"/>
    <n v="40"/>
    <n v="0"/>
    <n v="12"/>
    <x v="2"/>
    <x v="0"/>
    <x v="0"/>
    <x v="2"/>
    <x v="0"/>
    <x v="0"/>
    <n v="9"/>
    <n v="12"/>
    <n v="24"/>
    <n v="21"/>
    <x v="0"/>
  </r>
  <r>
    <s v="08PPR0582P"/>
    <x v="0"/>
    <x v="0"/>
    <s v="INSTITUTO GUIA DEL NIÑO CHIHUAHUENSE"/>
    <n v="19"/>
    <x v="13"/>
    <n v="1"/>
    <s v="CHIHUAHUA"/>
    <s v="AVENIDA GLANDORFF"/>
    <x v="0"/>
    <x v="1"/>
    <x v="3"/>
    <x v="1"/>
    <x v="2"/>
    <x v="0"/>
    <s v="08FIZ0045I"/>
    <m/>
    <x v="14"/>
    <x v="5"/>
    <n v="28"/>
    <n v="9"/>
    <n v="37"/>
    <n v="26"/>
    <n v="9"/>
    <n v="35"/>
    <n v="3"/>
    <n v="0"/>
    <n v="3"/>
    <n v="7"/>
    <x v="0"/>
    <n v="2"/>
    <x v="0"/>
    <n v="9"/>
    <n v="7"/>
    <n v="2"/>
    <n v="9"/>
    <n v="7"/>
    <x v="4"/>
    <n v="1"/>
    <x v="0"/>
    <n v="8"/>
    <n v="1"/>
    <n v="9"/>
    <n v="6"/>
    <x v="0"/>
    <n v="3"/>
    <x v="0"/>
    <n v="6"/>
    <n v="3"/>
    <n v="9"/>
    <n v="5"/>
    <x v="0"/>
    <n v="2"/>
    <x v="0"/>
    <n v="5"/>
    <n v="2"/>
    <n v="7"/>
    <n v="3"/>
    <x v="0"/>
    <n v="0"/>
    <x v="0"/>
    <n v="3"/>
    <n v="0"/>
    <n v="3"/>
    <n v="0"/>
    <x v="0"/>
    <n v="1"/>
    <x v="0"/>
    <n v="0"/>
    <n v="1"/>
    <n v="1"/>
    <n v="28"/>
    <x v="4"/>
    <n v="9"/>
    <x v="0"/>
    <n v="29"/>
    <n v="9"/>
    <n v="38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1"/>
    <x v="0"/>
    <x v="0"/>
    <x v="0"/>
    <x v="1"/>
    <x v="0"/>
    <x v="1"/>
    <n v="0"/>
    <n v="6"/>
    <n v="0"/>
    <n v="1"/>
    <x v="0"/>
    <x v="0"/>
    <x v="0"/>
    <x v="0"/>
    <x v="0"/>
    <x v="0"/>
    <n v="1"/>
    <n v="1"/>
    <n v="3"/>
    <n v="3"/>
    <x v="0"/>
  </r>
  <r>
    <s v="08PPR0623Z"/>
    <x v="0"/>
    <x v="0"/>
    <s v="FRAY BARTOLOME DE LAS CASAS"/>
    <n v="65"/>
    <x v="0"/>
    <n v="12"/>
    <s v="CEROCAHUI"/>
    <s v="CALLE ANDRES LARA"/>
    <x v="0"/>
    <x v="1"/>
    <x v="3"/>
    <x v="1"/>
    <x v="2"/>
    <x v="0"/>
    <s v="08FIZ0011S"/>
    <s v="08FJS0004O"/>
    <x v="14"/>
    <x v="0"/>
    <n v="34"/>
    <n v="113"/>
    <n v="147"/>
    <n v="33"/>
    <n v="112"/>
    <n v="145"/>
    <n v="8"/>
    <n v="18"/>
    <n v="26"/>
    <n v="10"/>
    <x v="0"/>
    <n v="12"/>
    <x v="0"/>
    <n v="22"/>
    <n v="10"/>
    <n v="12"/>
    <n v="22"/>
    <n v="6"/>
    <x v="0"/>
    <n v="17"/>
    <x v="0"/>
    <n v="6"/>
    <n v="17"/>
    <n v="23"/>
    <n v="5"/>
    <x v="3"/>
    <n v="24"/>
    <x v="0"/>
    <n v="7"/>
    <n v="24"/>
    <n v="31"/>
    <n v="3"/>
    <x v="0"/>
    <n v="18"/>
    <x v="2"/>
    <n v="3"/>
    <n v="19"/>
    <n v="22"/>
    <n v="8"/>
    <x v="0"/>
    <n v="17"/>
    <x v="0"/>
    <n v="8"/>
    <n v="17"/>
    <n v="25"/>
    <n v="3"/>
    <x v="0"/>
    <n v="16"/>
    <x v="4"/>
    <n v="3"/>
    <n v="18"/>
    <n v="21"/>
    <n v="35"/>
    <x v="3"/>
    <n v="104"/>
    <x v="6"/>
    <n v="37"/>
    <n v="107"/>
    <n v="144"/>
    <x v="1"/>
    <x v="1"/>
    <x v="1"/>
    <x v="2"/>
    <x v="2"/>
    <x v="2"/>
    <n v="0"/>
    <n v="6"/>
    <x v="0"/>
    <x v="0"/>
    <x v="0"/>
    <x v="0"/>
    <x v="0"/>
    <x v="0"/>
    <x v="0"/>
    <x v="0"/>
    <x v="0"/>
    <n v="5"/>
    <x v="0"/>
    <x v="0"/>
    <x v="0"/>
    <x v="0"/>
    <x v="0"/>
    <x v="0"/>
    <x v="0"/>
    <x v="0"/>
    <x v="0"/>
    <x v="0"/>
    <x v="0"/>
    <x v="1"/>
    <n v="0"/>
    <n v="7"/>
    <n v="0"/>
    <n v="6"/>
    <x v="1"/>
    <x v="1"/>
    <x v="1"/>
    <x v="2"/>
    <x v="2"/>
    <x v="2"/>
    <n v="0"/>
    <n v="6"/>
    <n v="8"/>
    <n v="7"/>
    <x v="0"/>
  </r>
  <r>
    <s v="08PPR0632G"/>
    <x v="0"/>
    <x v="0"/>
    <s v="CRISTOBAL COLON"/>
    <n v="37"/>
    <x v="19"/>
    <n v="1"/>
    <s v="JUÁREZ"/>
    <s v="BOULEVARD OSCAR FLORES SANCHEZ"/>
    <x v="0"/>
    <x v="1"/>
    <x v="3"/>
    <x v="1"/>
    <x v="2"/>
    <x v="0"/>
    <s v="08FIZ0040N"/>
    <m/>
    <x v="14"/>
    <x v="8"/>
    <n v="24"/>
    <n v="21"/>
    <n v="45"/>
    <n v="24"/>
    <n v="21"/>
    <n v="45"/>
    <n v="2"/>
    <n v="6"/>
    <n v="8"/>
    <n v="3"/>
    <x v="0"/>
    <n v="3"/>
    <x v="0"/>
    <n v="6"/>
    <n v="3"/>
    <n v="3"/>
    <n v="6"/>
    <n v="4"/>
    <x v="0"/>
    <n v="2"/>
    <x v="0"/>
    <n v="4"/>
    <n v="2"/>
    <n v="6"/>
    <n v="6"/>
    <x v="0"/>
    <n v="4"/>
    <x v="0"/>
    <n v="6"/>
    <n v="4"/>
    <n v="10"/>
    <n v="5"/>
    <x v="0"/>
    <n v="3"/>
    <x v="0"/>
    <n v="5"/>
    <n v="3"/>
    <n v="8"/>
    <n v="4"/>
    <x v="0"/>
    <n v="4"/>
    <x v="0"/>
    <n v="4"/>
    <n v="4"/>
    <n v="8"/>
    <n v="4"/>
    <x v="0"/>
    <n v="2"/>
    <x v="0"/>
    <n v="4"/>
    <n v="2"/>
    <n v="6"/>
    <n v="26"/>
    <x v="0"/>
    <n v="18"/>
    <x v="0"/>
    <n v="26"/>
    <n v="18"/>
    <n v="44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0"/>
    <x v="0"/>
    <x v="0"/>
    <x v="0"/>
    <x v="0"/>
    <x v="0"/>
    <x v="1"/>
    <x v="0"/>
    <x v="11"/>
    <n v="0"/>
    <n v="8"/>
    <n v="0"/>
    <n v="3"/>
    <x v="0"/>
    <x v="0"/>
    <x v="0"/>
    <x v="0"/>
    <x v="0"/>
    <x v="0"/>
    <n v="3"/>
    <n v="3"/>
    <n v="17"/>
    <n v="4"/>
    <x v="0"/>
  </r>
  <r>
    <s v="08PPR0641O"/>
    <x v="0"/>
    <x v="0"/>
    <s v="INSTITUTO MEXICO DE CD. JUAREZ A.C."/>
    <n v="37"/>
    <x v="19"/>
    <n v="1"/>
    <s v="JUÁREZ"/>
    <s v="CALLE COLEGIO MEXICO"/>
    <x v="0"/>
    <x v="1"/>
    <x v="3"/>
    <x v="1"/>
    <x v="2"/>
    <x v="0"/>
    <s v="08FIZ0040N"/>
    <m/>
    <x v="14"/>
    <x v="8"/>
    <n v="182"/>
    <n v="180"/>
    <n v="362"/>
    <n v="182"/>
    <n v="180"/>
    <n v="362"/>
    <n v="28"/>
    <n v="32"/>
    <n v="60"/>
    <n v="30"/>
    <x v="0"/>
    <n v="23"/>
    <x v="0"/>
    <n v="53"/>
    <n v="30"/>
    <n v="23"/>
    <n v="53"/>
    <n v="32"/>
    <x v="0"/>
    <n v="28"/>
    <x v="0"/>
    <n v="32"/>
    <n v="28"/>
    <n v="60"/>
    <n v="32"/>
    <x v="0"/>
    <n v="37"/>
    <x v="0"/>
    <n v="32"/>
    <n v="37"/>
    <n v="69"/>
    <n v="37"/>
    <x v="0"/>
    <n v="31"/>
    <x v="0"/>
    <n v="37"/>
    <n v="31"/>
    <n v="68"/>
    <n v="32"/>
    <x v="0"/>
    <n v="27"/>
    <x v="0"/>
    <n v="32"/>
    <n v="27"/>
    <n v="59"/>
    <n v="35"/>
    <x v="0"/>
    <n v="25"/>
    <x v="0"/>
    <n v="35"/>
    <n v="25"/>
    <n v="60"/>
    <n v="198"/>
    <x v="0"/>
    <n v="171"/>
    <x v="0"/>
    <n v="198"/>
    <n v="171"/>
    <n v="369"/>
    <x v="0"/>
    <x v="0"/>
    <x v="1"/>
    <x v="2"/>
    <x v="1"/>
    <x v="0"/>
    <n v="5"/>
    <n v="9"/>
    <x v="0"/>
    <x v="1"/>
    <x v="0"/>
    <x v="1"/>
    <x v="0"/>
    <x v="0"/>
    <x v="0"/>
    <x v="0"/>
    <x v="0"/>
    <n v="9"/>
    <x v="0"/>
    <x v="0"/>
    <x v="0"/>
    <x v="1"/>
    <x v="1"/>
    <x v="0"/>
    <x v="0"/>
    <x v="3"/>
    <x v="2"/>
    <x v="5"/>
    <x v="1"/>
    <x v="5"/>
    <n v="0"/>
    <n v="26"/>
    <n v="0"/>
    <n v="9"/>
    <x v="0"/>
    <x v="0"/>
    <x v="1"/>
    <x v="2"/>
    <x v="1"/>
    <x v="0"/>
    <n v="5"/>
    <n v="9"/>
    <n v="14"/>
    <n v="14"/>
    <x v="0"/>
  </r>
  <r>
    <s v="08PPR1754Y"/>
    <x v="0"/>
    <x v="0"/>
    <s v="COLEGIO DOZAL BILINGÜE"/>
    <n v="19"/>
    <x v="13"/>
    <n v="1"/>
    <s v="CHIHUAHUA"/>
    <s v="CALLE SIMON BOLIVAR"/>
    <x v="0"/>
    <x v="1"/>
    <x v="3"/>
    <x v="1"/>
    <x v="2"/>
    <x v="0"/>
    <s v="08FIZ0045I"/>
    <m/>
    <x v="14"/>
    <x v="5"/>
    <n v="85"/>
    <n v="119"/>
    <n v="204"/>
    <n v="85"/>
    <n v="119"/>
    <n v="204"/>
    <n v="8"/>
    <n v="17"/>
    <n v="25"/>
    <n v="17"/>
    <x v="0"/>
    <n v="19"/>
    <x v="0"/>
    <n v="36"/>
    <n v="17"/>
    <n v="19"/>
    <n v="36"/>
    <n v="23"/>
    <x v="0"/>
    <n v="19"/>
    <x v="0"/>
    <n v="23"/>
    <n v="19"/>
    <n v="42"/>
    <n v="13"/>
    <x v="0"/>
    <n v="18"/>
    <x v="0"/>
    <n v="13"/>
    <n v="18"/>
    <n v="31"/>
    <n v="12"/>
    <x v="0"/>
    <n v="28"/>
    <x v="0"/>
    <n v="12"/>
    <n v="28"/>
    <n v="40"/>
    <n v="14"/>
    <x v="0"/>
    <n v="18"/>
    <x v="0"/>
    <n v="14"/>
    <n v="18"/>
    <n v="32"/>
    <n v="11"/>
    <x v="0"/>
    <n v="12"/>
    <x v="0"/>
    <n v="11"/>
    <n v="12"/>
    <n v="23"/>
    <n v="90"/>
    <x v="0"/>
    <n v="114"/>
    <x v="0"/>
    <n v="90"/>
    <n v="114"/>
    <n v="204"/>
    <x v="0"/>
    <x v="0"/>
    <x v="0"/>
    <x v="0"/>
    <x v="0"/>
    <x v="2"/>
    <n v="5"/>
    <n v="6"/>
    <x v="0"/>
    <x v="1"/>
    <x v="0"/>
    <x v="1"/>
    <x v="0"/>
    <x v="0"/>
    <x v="0"/>
    <x v="0"/>
    <x v="0"/>
    <n v="6"/>
    <x v="0"/>
    <x v="0"/>
    <x v="3"/>
    <x v="0"/>
    <x v="0"/>
    <x v="1"/>
    <x v="0"/>
    <x v="0"/>
    <x v="2"/>
    <x v="6"/>
    <x v="1"/>
    <x v="5"/>
    <n v="0"/>
    <n v="23"/>
    <n v="0"/>
    <n v="6"/>
    <x v="0"/>
    <x v="0"/>
    <x v="0"/>
    <x v="0"/>
    <x v="0"/>
    <x v="2"/>
    <n v="5"/>
    <n v="6"/>
    <n v="12"/>
    <n v="12"/>
    <x v="0"/>
  </r>
  <r>
    <s v="08PPR1755X"/>
    <x v="1"/>
    <x v="1"/>
    <s v="MANUEL DUBLAN"/>
    <n v="50"/>
    <x v="30"/>
    <n v="1"/>
    <s v="NUEVO CASAS GRANDES"/>
    <s v="AVENIDA MIGUEL HIDALGO"/>
    <x v="0"/>
    <x v="1"/>
    <x v="3"/>
    <x v="1"/>
    <x v="2"/>
    <x v="0"/>
    <s v="08FIZ0054Q"/>
    <m/>
    <x v="14"/>
    <x v="9"/>
    <n v="65"/>
    <n v="73"/>
    <n v="138"/>
    <n v="65"/>
    <n v="73"/>
    <n v="138"/>
    <n v="9"/>
    <n v="14"/>
    <n v="23"/>
    <n v="14"/>
    <x v="0"/>
    <n v="11"/>
    <x v="0"/>
    <n v="25"/>
    <n v="14"/>
    <n v="11"/>
    <n v="25"/>
    <n v="12"/>
    <x v="0"/>
    <n v="13"/>
    <x v="0"/>
    <n v="12"/>
    <n v="13"/>
    <n v="25"/>
    <n v="12"/>
    <x v="0"/>
    <n v="13"/>
    <x v="0"/>
    <n v="12"/>
    <n v="13"/>
    <n v="25"/>
    <n v="9"/>
    <x v="0"/>
    <n v="12"/>
    <x v="0"/>
    <n v="9"/>
    <n v="12"/>
    <n v="21"/>
    <n v="12"/>
    <x v="0"/>
    <n v="13"/>
    <x v="0"/>
    <n v="12"/>
    <n v="13"/>
    <n v="25"/>
    <n v="12"/>
    <x v="0"/>
    <n v="10"/>
    <x v="0"/>
    <n v="12"/>
    <n v="10"/>
    <n v="22"/>
    <n v="71"/>
    <x v="0"/>
    <n v="72"/>
    <x v="0"/>
    <n v="71"/>
    <n v="72"/>
    <n v="143"/>
    <x v="1"/>
    <x v="0"/>
    <x v="0"/>
    <x v="2"/>
    <x v="2"/>
    <x v="2"/>
    <n v="1"/>
    <n v="5"/>
    <x v="0"/>
    <x v="1"/>
    <x v="0"/>
    <x v="1"/>
    <x v="0"/>
    <x v="0"/>
    <x v="0"/>
    <x v="0"/>
    <x v="0"/>
    <n v="5"/>
    <x v="0"/>
    <x v="0"/>
    <x v="0"/>
    <x v="1"/>
    <x v="0"/>
    <x v="0"/>
    <x v="0"/>
    <x v="0"/>
    <x v="0"/>
    <x v="5"/>
    <x v="9"/>
    <x v="11"/>
    <n v="0"/>
    <n v="17"/>
    <n v="0"/>
    <n v="5"/>
    <x v="1"/>
    <x v="0"/>
    <x v="0"/>
    <x v="2"/>
    <x v="2"/>
    <x v="2"/>
    <n v="1"/>
    <n v="5"/>
    <n v="12"/>
    <n v="12"/>
    <x v="0"/>
  </r>
  <r>
    <s v="08PPR1758U"/>
    <x v="0"/>
    <x v="0"/>
    <s v="AMIGA DE LA OBRERA"/>
    <n v="19"/>
    <x v="13"/>
    <n v="1"/>
    <s v="CHIHUAHUA"/>
    <s v="CALLE 52"/>
    <x v="0"/>
    <x v="1"/>
    <x v="3"/>
    <x v="1"/>
    <x v="2"/>
    <x v="0"/>
    <s v="08FIZ0045I"/>
    <m/>
    <x v="14"/>
    <x v="5"/>
    <n v="145"/>
    <n v="201"/>
    <n v="346"/>
    <n v="145"/>
    <n v="201"/>
    <n v="346"/>
    <n v="30"/>
    <n v="36"/>
    <n v="66"/>
    <n v="24"/>
    <x v="0"/>
    <n v="30"/>
    <x v="0"/>
    <n v="54"/>
    <n v="24"/>
    <n v="30"/>
    <n v="54"/>
    <n v="21"/>
    <x v="0"/>
    <n v="33"/>
    <x v="0"/>
    <n v="21"/>
    <n v="33"/>
    <n v="54"/>
    <n v="24"/>
    <x v="0"/>
    <n v="28"/>
    <x v="0"/>
    <n v="24"/>
    <n v="28"/>
    <n v="52"/>
    <n v="28"/>
    <x v="0"/>
    <n v="35"/>
    <x v="0"/>
    <n v="28"/>
    <n v="35"/>
    <n v="63"/>
    <n v="25"/>
    <x v="0"/>
    <n v="37"/>
    <x v="0"/>
    <n v="25"/>
    <n v="37"/>
    <n v="62"/>
    <n v="24"/>
    <x v="0"/>
    <n v="35"/>
    <x v="0"/>
    <n v="24"/>
    <n v="35"/>
    <n v="59"/>
    <n v="146"/>
    <x v="0"/>
    <n v="198"/>
    <x v="0"/>
    <n v="146"/>
    <n v="198"/>
    <n v="344"/>
    <x v="2"/>
    <x v="2"/>
    <x v="2"/>
    <x v="3"/>
    <x v="1"/>
    <x v="3"/>
    <n v="0"/>
    <n v="12"/>
    <x v="0"/>
    <x v="0"/>
    <x v="0"/>
    <x v="0"/>
    <x v="0"/>
    <x v="0"/>
    <x v="0"/>
    <x v="0"/>
    <x v="0"/>
    <n v="11"/>
    <x v="0"/>
    <x v="0"/>
    <x v="1"/>
    <x v="0"/>
    <x v="0"/>
    <x v="1"/>
    <x v="0"/>
    <x v="3"/>
    <x v="0"/>
    <x v="3"/>
    <x v="0"/>
    <x v="9"/>
    <n v="0"/>
    <n v="20"/>
    <n v="0"/>
    <n v="12"/>
    <x v="2"/>
    <x v="2"/>
    <x v="2"/>
    <x v="3"/>
    <x v="1"/>
    <x v="3"/>
    <n v="0"/>
    <n v="12"/>
    <n v="12"/>
    <n v="12"/>
    <x v="0"/>
  </r>
  <r>
    <s v="08PPR1759T"/>
    <x v="0"/>
    <x v="0"/>
    <s v="MANUEL BERNARDO AGUIRRE"/>
    <n v="19"/>
    <x v="13"/>
    <n v="1"/>
    <s v="CHIHUAHUA"/>
    <s v="CALLE 3RA."/>
    <x v="0"/>
    <x v="1"/>
    <x v="3"/>
    <x v="1"/>
    <x v="2"/>
    <x v="0"/>
    <s v="08FIZ0045I"/>
    <m/>
    <x v="14"/>
    <x v="5"/>
    <n v="13"/>
    <n v="14"/>
    <n v="27"/>
    <n v="13"/>
    <n v="14"/>
    <n v="27"/>
    <n v="0"/>
    <n v="5"/>
    <n v="5"/>
    <n v="2"/>
    <x v="0"/>
    <n v="1"/>
    <x v="0"/>
    <n v="3"/>
    <n v="2"/>
    <n v="1"/>
    <n v="3"/>
    <n v="1"/>
    <x v="0"/>
    <n v="0"/>
    <x v="0"/>
    <n v="1"/>
    <n v="0"/>
    <n v="1"/>
    <n v="4"/>
    <x v="0"/>
    <n v="1"/>
    <x v="0"/>
    <n v="4"/>
    <n v="1"/>
    <n v="5"/>
    <n v="0"/>
    <x v="0"/>
    <n v="3"/>
    <x v="0"/>
    <n v="0"/>
    <n v="3"/>
    <n v="3"/>
    <n v="2"/>
    <x v="0"/>
    <n v="2"/>
    <x v="0"/>
    <n v="2"/>
    <n v="2"/>
    <n v="4"/>
    <n v="5"/>
    <x v="0"/>
    <n v="3"/>
    <x v="0"/>
    <n v="5"/>
    <n v="3"/>
    <n v="8"/>
    <n v="14"/>
    <x v="0"/>
    <n v="10"/>
    <x v="0"/>
    <n v="14"/>
    <n v="10"/>
    <n v="24"/>
    <x v="0"/>
    <x v="0"/>
    <x v="0"/>
    <x v="0"/>
    <x v="0"/>
    <x v="0"/>
    <n v="3"/>
    <n v="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1"/>
    <x v="0"/>
    <x v="0"/>
    <n v="0"/>
    <n v="4"/>
    <n v="2"/>
    <n v="1"/>
    <x v="0"/>
    <x v="0"/>
    <x v="0"/>
    <x v="0"/>
    <x v="0"/>
    <x v="0"/>
    <n v="3"/>
    <n v="3"/>
    <n v="5"/>
    <n v="3"/>
    <x v="0"/>
  </r>
  <r>
    <s v="08PPR1764E"/>
    <x v="0"/>
    <x v="0"/>
    <s v="INSTITUTO LAS AMERICAS"/>
    <n v="32"/>
    <x v="18"/>
    <n v="1"/>
    <s v="HIDALGO DEL PARRAL"/>
    <s v="CALLE SOR JUANA INES DE LA CRUZ"/>
    <x v="0"/>
    <x v="1"/>
    <x v="3"/>
    <x v="1"/>
    <x v="2"/>
    <x v="0"/>
    <s v="08FIZ0267S"/>
    <s v="08FJS0004O"/>
    <x v="14"/>
    <x v="7"/>
    <n v="84"/>
    <n v="93"/>
    <n v="177"/>
    <n v="84"/>
    <n v="93"/>
    <n v="177"/>
    <n v="11"/>
    <n v="13"/>
    <n v="24"/>
    <n v="9"/>
    <x v="0"/>
    <n v="14"/>
    <x v="0"/>
    <n v="23"/>
    <n v="9"/>
    <n v="14"/>
    <n v="23"/>
    <n v="14"/>
    <x v="0"/>
    <n v="20"/>
    <x v="0"/>
    <n v="14"/>
    <n v="20"/>
    <n v="34"/>
    <n v="13"/>
    <x v="0"/>
    <n v="21"/>
    <x v="0"/>
    <n v="13"/>
    <n v="21"/>
    <n v="34"/>
    <n v="15"/>
    <x v="0"/>
    <n v="8"/>
    <x v="0"/>
    <n v="15"/>
    <n v="8"/>
    <n v="23"/>
    <n v="10"/>
    <x v="0"/>
    <n v="13"/>
    <x v="0"/>
    <n v="10"/>
    <n v="13"/>
    <n v="23"/>
    <n v="15"/>
    <x v="0"/>
    <n v="13"/>
    <x v="0"/>
    <n v="15"/>
    <n v="13"/>
    <n v="28"/>
    <n v="76"/>
    <x v="0"/>
    <n v="89"/>
    <x v="0"/>
    <n v="76"/>
    <n v="89"/>
    <n v="165"/>
    <x v="1"/>
    <x v="2"/>
    <x v="2"/>
    <x v="2"/>
    <x v="2"/>
    <x v="2"/>
    <n v="0"/>
    <n v="8"/>
    <x v="0"/>
    <x v="1"/>
    <x v="0"/>
    <x v="1"/>
    <x v="0"/>
    <x v="0"/>
    <x v="0"/>
    <x v="0"/>
    <x v="0"/>
    <n v="8"/>
    <x v="0"/>
    <x v="0"/>
    <x v="3"/>
    <x v="0"/>
    <x v="0"/>
    <x v="0"/>
    <x v="0"/>
    <x v="0"/>
    <x v="0"/>
    <x v="3"/>
    <x v="0"/>
    <x v="9"/>
    <n v="0"/>
    <n v="14"/>
    <n v="0"/>
    <n v="8"/>
    <x v="1"/>
    <x v="2"/>
    <x v="2"/>
    <x v="2"/>
    <x v="2"/>
    <x v="2"/>
    <n v="0"/>
    <n v="8"/>
    <n v="8"/>
    <n v="8"/>
    <x v="0"/>
  </r>
  <r>
    <s v="08PPR1769Z"/>
    <x v="0"/>
    <x v="0"/>
    <s v="COLEGIO DE CHIHUAHUA"/>
    <n v="19"/>
    <x v="13"/>
    <n v="1"/>
    <s v="CHIHUAHUA"/>
    <s v="CALLE JUAN MARIA SALVATIERRA"/>
    <x v="0"/>
    <x v="1"/>
    <x v="3"/>
    <x v="1"/>
    <x v="2"/>
    <x v="0"/>
    <s v="08FIZ0045I"/>
    <m/>
    <x v="14"/>
    <x v="5"/>
    <n v="238"/>
    <n v="250"/>
    <n v="488"/>
    <n v="238"/>
    <n v="250"/>
    <n v="488"/>
    <n v="44"/>
    <n v="46"/>
    <n v="90"/>
    <n v="39"/>
    <x v="0"/>
    <n v="42"/>
    <x v="0"/>
    <n v="81"/>
    <n v="39"/>
    <n v="42"/>
    <n v="81"/>
    <n v="35"/>
    <x v="0"/>
    <n v="41"/>
    <x v="0"/>
    <n v="35"/>
    <n v="41"/>
    <n v="76"/>
    <n v="44"/>
    <x v="0"/>
    <n v="47"/>
    <x v="0"/>
    <n v="44"/>
    <n v="47"/>
    <n v="91"/>
    <n v="34"/>
    <x v="0"/>
    <n v="42"/>
    <x v="0"/>
    <n v="34"/>
    <n v="42"/>
    <n v="76"/>
    <n v="45"/>
    <x v="0"/>
    <n v="43"/>
    <x v="0"/>
    <n v="45"/>
    <n v="43"/>
    <n v="88"/>
    <n v="45"/>
    <x v="0"/>
    <n v="35"/>
    <x v="0"/>
    <n v="45"/>
    <n v="35"/>
    <n v="80"/>
    <n v="242"/>
    <x v="0"/>
    <n v="250"/>
    <x v="0"/>
    <n v="242"/>
    <n v="250"/>
    <n v="492"/>
    <x v="0"/>
    <x v="2"/>
    <x v="1"/>
    <x v="2"/>
    <x v="1"/>
    <x v="3"/>
    <n v="5"/>
    <n v="13"/>
    <x v="0"/>
    <x v="1"/>
    <x v="0"/>
    <x v="1"/>
    <x v="0"/>
    <x v="0"/>
    <x v="0"/>
    <x v="0"/>
    <x v="0"/>
    <n v="13"/>
    <x v="0"/>
    <x v="0"/>
    <x v="3"/>
    <x v="0"/>
    <x v="0"/>
    <x v="0"/>
    <x v="3"/>
    <x v="0"/>
    <x v="1"/>
    <x v="9"/>
    <x v="9"/>
    <x v="14"/>
    <n v="0"/>
    <n v="43"/>
    <n v="0"/>
    <n v="13"/>
    <x v="0"/>
    <x v="2"/>
    <x v="1"/>
    <x v="2"/>
    <x v="1"/>
    <x v="3"/>
    <n v="5"/>
    <n v="13"/>
    <n v="18"/>
    <n v="18"/>
    <x v="0"/>
  </r>
  <r>
    <s v="08PPR1773M"/>
    <x v="0"/>
    <x v="0"/>
    <s v="CENTRO EDUCATIVO MONTESSORI LATINOAMERICANO A.C."/>
    <n v="19"/>
    <x v="13"/>
    <n v="1"/>
    <s v="CHIHUAHUA"/>
    <s v="CALLE BRASIL"/>
    <x v="0"/>
    <x v="1"/>
    <x v="3"/>
    <x v="1"/>
    <x v="2"/>
    <x v="0"/>
    <s v="08FIZ0045I"/>
    <m/>
    <x v="14"/>
    <x v="5"/>
    <n v="81"/>
    <n v="72"/>
    <n v="153"/>
    <n v="81"/>
    <n v="72"/>
    <n v="153"/>
    <n v="10"/>
    <n v="14"/>
    <n v="24"/>
    <n v="7"/>
    <x v="0"/>
    <n v="15"/>
    <x v="0"/>
    <n v="22"/>
    <n v="7"/>
    <n v="15"/>
    <n v="22"/>
    <n v="13"/>
    <x v="0"/>
    <n v="12"/>
    <x v="0"/>
    <n v="13"/>
    <n v="12"/>
    <n v="25"/>
    <n v="11"/>
    <x v="0"/>
    <n v="16"/>
    <x v="0"/>
    <n v="11"/>
    <n v="16"/>
    <n v="27"/>
    <n v="19"/>
    <x v="0"/>
    <n v="7"/>
    <x v="0"/>
    <n v="19"/>
    <n v="7"/>
    <n v="26"/>
    <n v="15"/>
    <x v="0"/>
    <n v="6"/>
    <x v="0"/>
    <n v="15"/>
    <n v="6"/>
    <n v="21"/>
    <n v="8"/>
    <x v="0"/>
    <n v="13"/>
    <x v="0"/>
    <n v="8"/>
    <n v="13"/>
    <n v="21"/>
    <n v="73"/>
    <x v="0"/>
    <n v="69"/>
    <x v="0"/>
    <n v="73"/>
    <n v="69"/>
    <n v="142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0"/>
    <x v="1"/>
    <x v="1"/>
    <x v="0"/>
    <x v="3"/>
    <x v="0"/>
    <x v="0"/>
    <x v="3"/>
    <x v="6"/>
    <x v="10"/>
    <n v="0"/>
    <n v="17"/>
    <n v="0"/>
    <n v="3"/>
    <x v="1"/>
    <x v="0"/>
    <x v="0"/>
    <x v="0"/>
    <x v="0"/>
    <x v="0"/>
    <n v="2"/>
    <n v="3"/>
    <n v="12"/>
    <n v="7"/>
    <x v="0"/>
  </r>
  <r>
    <s v="08PPR1774L"/>
    <x v="0"/>
    <x v="0"/>
    <s v="INSTITUTO BILINGUE MEXICO MODERNO"/>
    <n v="19"/>
    <x v="13"/>
    <n v="1"/>
    <s v="CHIHUAHUA"/>
    <s v="PROLONGACIÓN GONZALEZ COSSIO"/>
    <x v="0"/>
    <x v="1"/>
    <x v="3"/>
    <x v="1"/>
    <x v="2"/>
    <x v="0"/>
    <s v="08FIZ0045I"/>
    <m/>
    <x v="14"/>
    <x v="5"/>
    <n v="71"/>
    <n v="85"/>
    <n v="156"/>
    <n v="71"/>
    <n v="85"/>
    <n v="156"/>
    <n v="12"/>
    <n v="13"/>
    <n v="25"/>
    <n v="15"/>
    <x v="0"/>
    <n v="11"/>
    <x v="0"/>
    <n v="26"/>
    <n v="15"/>
    <n v="11"/>
    <n v="26"/>
    <n v="14"/>
    <x v="0"/>
    <n v="16"/>
    <x v="0"/>
    <n v="14"/>
    <n v="16"/>
    <n v="30"/>
    <n v="18"/>
    <x v="0"/>
    <n v="12"/>
    <x v="0"/>
    <n v="18"/>
    <n v="12"/>
    <n v="30"/>
    <n v="13"/>
    <x v="0"/>
    <n v="15"/>
    <x v="0"/>
    <n v="13"/>
    <n v="15"/>
    <n v="28"/>
    <n v="11"/>
    <x v="0"/>
    <n v="17"/>
    <x v="0"/>
    <n v="11"/>
    <n v="17"/>
    <n v="28"/>
    <n v="8"/>
    <x v="0"/>
    <n v="17"/>
    <x v="0"/>
    <n v="8"/>
    <n v="17"/>
    <n v="25"/>
    <n v="79"/>
    <x v="0"/>
    <n v="88"/>
    <x v="0"/>
    <n v="79"/>
    <n v="88"/>
    <n v="167"/>
    <x v="1"/>
    <x v="1"/>
    <x v="1"/>
    <x v="2"/>
    <x v="2"/>
    <x v="0"/>
    <n v="1"/>
    <n v="6"/>
    <x v="0"/>
    <x v="0"/>
    <x v="0"/>
    <x v="0"/>
    <x v="0"/>
    <x v="0"/>
    <x v="0"/>
    <x v="0"/>
    <x v="0"/>
    <n v="5"/>
    <x v="0"/>
    <x v="0"/>
    <x v="3"/>
    <x v="1"/>
    <x v="0"/>
    <x v="1"/>
    <x v="3"/>
    <x v="0"/>
    <x v="2"/>
    <x v="5"/>
    <x v="6"/>
    <x v="12"/>
    <n v="0"/>
    <n v="27"/>
    <n v="0"/>
    <n v="6"/>
    <x v="1"/>
    <x v="1"/>
    <x v="1"/>
    <x v="2"/>
    <x v="2"/>
    <x v="0"/>
    <n v="1"/>
    <n v="6"/>
    <n v="6"/>
    <n v="6"/>
    <x v="0"/>
  </r>
  <r>
    <s v="08PPR1779G"/>
    <x v="0"/>
    <x v="0"/>
    <s v="COLEGIO GUERRERO INDIO"/>
    <n v="50"/>
    <x v="30"/>
    <n v="1"/>
    <s v="NUEVO CASAS GRANDES"/>
    <s v="PROLONGACIÓN PRIVADA DE ZARAGOZA"/>
    <x v="0"/>
    <x v="1"/>
    <x v="3"/>
    <x v="1"/>
    <x v="2"/>
    <x v="0"/>
    <s v="08FIZ0054Q"/>
    <m/>
    <x v="14"/>
    <x v="9"/>
    <n v="115"/>
    <n v="118"/>
    <n v="233"/>
    <n v="115"/>
    <n v="118"/>
    <n v="233"/>
    <n v="18"/>
    <n v="18"/>
    <n v="36"/>
    <n v="21"/>
    <x v="0"/>
    <n v="19"/>
    <x v="0"/>
    <n v="40"/>
    <n v="21"/>
    <n v="19"/>
    <n v="40"/>
    <n v="15"/>
    <x v="0"/>
    <n v="20"/>
    <x v="0"/>
    <n v="15"/>
    <n v="20"/>
    <n v="35"/>
    <n v="24"/>
    <x v="0"/>
    <n v="21"/>
    <x v="0"/>
    <n v="24"/>
    <n v="21"/>
    <n v="45"/>
    <n v="19"/>
    <x v="0"/>
    <n v="23"/>
    <x v="0"/>
    <n v="19"/>
    <n v="23"/>
    <n v="42"/>
    <n v="18"/>
    <x v="0"/>
    <n v="17"/>
    <x v="0"/>
    <n v="18"/>
    <n v="17"/>
    <n v="35"/>
    <n v="14"/>
    <x v="0"/>
    <n v="16"/>
    <x v="0"/>
    <n v="14"/>
    <n v="16"/>
    <n v="30"/>
    <n v="111"/>
    <x v="0"/>
    <n v="116"/>
    <x v="0"/>
    <n v="111"/>
    <n v="116"/>
    <n v="227"/>
    <x v="0"/>
    <x v="0"/>
    <x v="0"/>
    <x v="0"/>
    <x v="0"/>
    <x v="0"/>
    <n v="6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0"/>
    <x v="1"/>
    <x v="11"/>
    <n v="0"/>
    <n v="11"/>
    <n v="0"/>
    <n v="6"/>
    <x v="0"/>
    <x v="0"/>
    <x v="0"/>
    <x v="0"/>
    <x v="0"/>
    <x v="0"/>
    <n v="6"/>
    <n v="6"/>
    <n v="14"/>
    <n v="12"/>
    <x v="0"/>
  </r>
  <r>
    <s v="08PPR1783T"/>
    <x v="0"/>
    <x v="0"/>
    <s v="CARMEN IBARRA DE BRISEÑO"/>
    <n v="11"/>
    <x v="15"/>
    <n v="1"/>
    <s v="SANTA ROSALÍA DE CAMARGO"/>
    <s v="CALLE LERDO DE TEJADA"/>
    <x v="0"/>
    <x v="1"/>
    <x v="3"/>
    <x v="1"/>
    <x v="2"/>
    <x v="0"/>
    <s v="08FIZ0006G"/>
    <m/>
    <x v="9"/>
    <x v="6"/>
    <n v="0"/>
    <n v="0"/>
    <n v="0"/>
    <n v="0"/>
    <n v="0"/>
    <n v="0"/>
    <n v="0"/>
    <n v="0"/>
    <n v="0"/>
    <n v="3"/>
    <x v="0"/>
    <n v="2"/>
    <x v="0"/>
    <n v="5"/>
    <n v="3"/>
    <n v="2"/>
    <n v="5"/>
    <n v="2"/>
    <x v="0"/>
    <n v="2"/>
    <x v="2"/>
    <n v="2"/>
    <n v="3"/>
    <n v="5"/>
    <n v="3"/>
    <x v="0"/>
    <n v="1"/>
    <x v="0"/>
    <n v="3"/>
    <n v="1"/>
    <n v="4"/>
    <n v="1"/>
    <x v="0"/>
    <n v="1"/>
    <x v="0"/>
    <n v="1"/>
    <n v="1"/>
    <n v="2"/>
    <n v="1"/>
    <x v="0"/>
    <n v="1"/>
    <x v="0"/>
    <n v="1"/>
    <n v="1"/>
    <n v="2"/>
    <n v="1"/>
    <x v="0"/>
    <n v="0"/>
    <x v="0"/>
    <n v="1"/>
    <n v="0"/>
    <n v="1"/>
    <n v="11"/>
    <x v="0"/>
    <n v="7"/>
    <x v="4"/>
    <n v="11"/>
    <n v="8"/>
    <n v="19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0"/>
    <x v="0"/>
    <x v="0"/>
    <x v="1"/>
    <n v="0"/>
    <n v="6"/>
    <n v="0"/>
    <n v="4"/>
    <x v="0"/>
    <x v="0"/>
    <x v="1"/>
    <x v="2"/>
    <x v="0"/>
    <x v="0"/>
    <n v="2"/>
    <n v="4"/>
    <n v="8"/>
    <n v="6"/>
    <x v="0"/>
  </r>
  <r>
    <s v="08PPR1786Q"/>
    <x v="0"/>
    <x v="0"/>
    <s v="COLEGIO EVEREST CHIHUAHUA"/>
    <n v="19"/>
    <x v="13"/>
    <n v="1"/>
    <s v="CHIHUAHUA"/>
    <s v="AVENIDA COLEGIO"/>
    <x v="0"/>
    <x v="1"/>
    <x v="3"/>
    <x v="1"/>
    <x v="2"/>
    <x v="0"/>
    <s v="08FIZ0045I"/>
    <m/>
    <x v="14"/>
    <x v="5"/>
    <n v="139"/>
    <n v="137"/>
    <n v="276"/>
    <n v="139"/>
    <n v="136"/>
    <n v="275"/>
    <n v="26"/>
    <n v="20"/>
    <n v="46"/>
    <n v="18"/>
    <x v="0"/>
    <n v="25"/>
    <x v="0"/>
    <n v="43"/>
    <n v="18"/>
    <n v="25"/>
    <n v="43"/>
    <n v="26"/>
    <x v="0"/>
    <n v="22"/>
    <x v="0"/>
    <n v="26"/>
    <n v="22"/>
    <n v="48"/>
    <n v="20"/>
    <x v="0"/>
    <n v="30"/>
    <x v="0"/>
    <n v="20"/>
    <n v="30"/>
    <n v="50"/>
    <n v="19"/>
    <x v="0"/>
    <n v="25"/>
    <x v="0"/>
    <n v="19"/>
    <n v="25"/>
    <n v="44"/>
    <n v="23"/>
    <x v="0"/>
    <n v="24"/>
    <x v="0"/>
    <n v="23"/>
    <n v="24"/>
    <n v="47"/>
    <n v="26"/>
    <x v="0"/>
    <n v="20"/>
    <x v="0"/>
    <n v="26"/>
    <n v="20"/>
    <n v="46"/>
    <n v="132"/>
    <x v="0"/>
    <n v="146"/>
    <x v="0"/>
    <n v="132"/>
    <n v="146"/>
    <n v="278"/>
    <x v="0"/>
    <x v="0"/>
    <x v="0"/>
    <x v="0"/>
    <x v="0"/>
    <x v="0"/>
    <n v="5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3"/>
    <x v="2"/>
    <x v="2"/>
    <x v="0"/>
    <x v="10"/>
    <n v="0"/>
    <n v="18"/>
    <n v="0"/>
    <n v="5"/>
    <x v="0"/>
    <x v="0"/>
    <x v="0"/>
    <x v="0"/>
    <x v="0"/>
    <x v="0"/>
    <n v="5"/>
    <n v="5"/>
    <n v="12"/>
    <n v="12"/>
    <x v="0"/>
  </r>
  <r>
    <s v="08PPR1790C"/>
    <x v="0"/>
    <x v="0"/>
    <s v="INSTITUTO PEDAGOGICO BILINGUE"/>
    <n v="37"/>
    <x v="19"/>
    <n v="1"/>
    <s v="JUÁREZ"/>
    <s v="AVENIDA VALENTIN FUENTES"/>
    <x v="0"/>
    <x v="1"/>
    <x v="3"/>
    <x v="1"/>
    <x v="2"/>
    <x v="0"/>
    <s v="08FIZ0040N"/>
    <m/>
    <x v="14"/>
    <x v="8"/>
    <n v="75"/>
    <n v="60"/>
    <n v="135"/>
    <n v="75"/>
    <n v="60"/>
    <n v="135"/>
    <n v="13"/>
    <n v="9"/>
    <n v="22"/>
    <n v="15"/>
    <x v="0"/>
    <n v="9"/>
    <x v="0"/>
    <n v="24"/>
    <n v="15"/>
    <n v="9"/>
    <n v="24"/>
    <n v="12"/>
    <x v="0"/>
    <n v="10"/>
    <x v="0"/>
    <n v="12"/>
    <n v="10"/>
    <n v="22"/>
    <n v="9"/>
    <x v="0"/>
    <n v="13"/>
    <x v="0"/>
    <n v="9"/>
    <n v="13"/>
    <n v="22"/>
    <n v="17"/>
    <x v="0"/>
    <n v="11"/>
    <x v="0"/>
    <n v="17"/>
    <n v="11"/>
    <n v="28"/>
    <n v="17"/>
    <x v="0"/>
    <n v="13"/>
    <x v="0"/>
    <n v="17"/>
    <n v="13"/>
    <n v="30"/>
    <n v="7"/>
    <x v="0"/>
    <n v="8"/>
    <x v="0"/>
    <n v="7"/>
    <n v="8"/>
    <n v="15"/>
    <n v="77"/>
    <x v="0"/>
    <n v="64"/>
    <x v="0"/>
    <n v="77"/>
    <n v="64"/>
    <n v="141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3"/>
    <x v="0"/>
    <x v="2"/>
    <x v="3"/>
    <x v="0"/>
    <x v="1"/>
    <n v="0"/>
    <n v="10"/>
    <n v="0"/>
    <n v="3"/>
    <x v="0"/>
    <x v="0"/>
    <x v="0"/>
    <x v="0"/>
    <x v="0"/>
    <x v="0"/>
    <n v="3"/>
    <n v="3"/>
    <n v="6"/>
    <n v="6"/>
    <x v="0"/>
  </r>
  <r>
    <s v="08PPR1791B"/>
    <x v="0"/>
    <x v="0"/>
    <s v="INSTITUTO HAMILTON"/>
    <n v="19"/>
    <x v="13"/>
    <n v="1"/>
    <s v="CHIHUAHUA"/>
    <s v="CALLE ZEUS"/>
    <x v="0"/>
    <x v="1"/>
    <x v="3"/>
    <x v="1"/>
    <x v="2"/>
    <x v="0"/>
    <s v="08FIZ0045I"/>
    <m/>
    <x v="14"/>
    <x v="5"/>
    <n v="124"/>
    <n v="110"/>
    <n v="234"/>
    <n v="124"/>
    <n v="110"/>
    <n v="234"/>
    <n v="19"/>
    <n v="15"/>
    <n v="34"/>
    <n v="18"/>
    <x v="0"/>
    <n v="21"/>
    <x v="0"/>
    <n v="39"/>
    <n v="18"/>
    <n v="21"/>
    <n v="39"/>
    <n v="24"/>
    <x v="0"/>
    <n v="23"/>
    <x v="0"/>
    <n v="24"/>
    <n v="23"/>
    <n v="47"/>
    <n v="28"/>
    <x v="0"/>
    <n v="19"/>
    <x v="0"/>
    <n v="28"/>
    <n v="19"/>
    <n v="47"/>
    <n v="22"/>
    <x v="0"/>
    <n v="12"/>
    <x v="0"/>
    <n v="22"/>
    <n v="12"/>
    <n v="34"/>
    <n v="18"/>
    <x v="0"/>
    <n v="28"/>
    <x v="0"/>
    <n v="18"/>
    <n v="28"/>
    <n v="46"/>
    <n v="16"/>
    <x v="0"/>
    <n v="15"/>
    <x v="0"/>
    <n v="16"/>
    <n v="15"/>
    <n v="31"/>
    <n v="126"/>
    <x v="0"/>
    <n v="118"/>
    <x v="0"/>
    <n v="126"/>
    <n v="118"/>
    <n v="244"/>
    <x v="0"/>
    <x v="0"/>
    <x v="0"/>
    <x v="0"/>
    <x v="0"/>
    <x v="0"/>
    <n v="6"/>
    <n v="6"/>
    <x v="0"/>
    <x v="1"/>
    <x v="0"/>
    <x v="1"/>
    <x v="0"/>
    <x v="0"/>
    <x v="0"/>
    <x v="0"/>
    <x v="0"/>
    <n v="6"/>
    <x v="0"/>
    <x v="0"/>
    <x v="3"/>
    <x v="1"/>
    <x v="1"/>
    <x v="0"/>
    <x v="4"/>
    <x v="0"/>
    <x v="0"/>
    <x v="6"/>
    <x v="0"/>
    <x v="11"/>
    <n v="0"/>
    <n v="21"/>
    <n v="0"/>
    <n v="6"/>
    <x v="0"/>
    <x v="0"/>
    <x v="0"/>
    <x v="0"/>
    <x v="0"/>
    <x v="0"/>
    <n v="6"/>
    <n v="6"/>
    <n v="12"/>
    <n v="12"/>
    <x v="0"/>
  </r>
  <r>
    <s v="08PPR1794Z"/>
    <x v="0"/>
    <x v="0"/>
    <s v="COLEGIO SAN CHARBEL PLANTEL 2"/>
    <n v="19"/>
    <x v="13"/>
    <n v="1"/>
    <s v="CHIHUAHUA"/>
    <s v="BOULEVARD FUENTES MARES"/>
    <x v="0"/>
    <x v="1"/>
    <x v="3"/>
    <x v="1"/>
    <x v="2"/>
    <x v="0"/>
    <s v="08FIZ0045I"/>
    <m/>
    <x v="14"/>
    <x v="5"/>
    <n v="28"/>
    <n v="18"/>
    <n v="46"/>
    <n v="28"/>
    <n v="17"/>
    <n v="45"/>
    <n v="2"/>
    <n v="1"/>
    <n v="3"/>
    <n v="11"/>
    <x v="0"/>
    <n v="13"/>
    <x v="0"/>
    <n v="24"/>
    <n v="11"/>
    <n v="13"/>
    <n v="24"/>
    <n v="7"/>
    <x v="0"/>
    <n v="5"/>
    <x v="0"/>
    <n v="7"/>
    <n v="5"/>
    <n v="12"/>
    <n v="11"/>
    <x v="0"/>
    <n v="8"/>
    <x v="3"/>
    <n v="11"/>
    <n v="9"/>
    <n v="20"/>
    <n v="4"/>
    <x v="0"/>
    <n v="7"/>
    <x v="0"/>
    <n v="4"/>
    <n v="7"/>
    <n v="11"/>
    <n v="13"/>
    <x v="0"/>
    <n v="2"/>
    <x v="0"/>
    <n v="13"/>
    <n v="2"/>
    <n v="15"/>
    <n v="5"/>
    <x v="0"/>
    <n v="1"/>
    <x v="0"/>
    <n v="5"/>
    <n v="1"/>
    <n v="6"/>
    <n v="51"/>
    <x v="0"/>
    <n v="36"/>
    <x v="4"/>
    <n v="51"/>
    <n v="37"/>
    <n v="88"/>
    <x v="2"/>
    <x v="1"/>
    <x v="1"/>
    <x v="2"/>
    <x v="2"/>
    <x v="2"/>
    <n v="0"/>
    <n v="7"/>
    <x v="0"/>
    <x v="1"/>
    <x v="0"/>
    <x v="1"/>
    <x v="0"/>
    <x v="0"/>
    <x v="0"/>
    <x v="0"/>
    <x v="1"/>
    <n v="6"/>
    <x v="0"/>
    <x v="0"/>
    <x v="3"/>
    <x v="0"/>
    <x v="1"/>
    <x v="0"/>
    <x v="0"/>
    <x v="0"/>
    <x v="0"/>
    <x v="0"/>
    <x v="0"/>
    <x v="0"/>
    <n v="0"/>
    <n v="10"/>
    <n v="1"/>
    <n v="6"/>
    <x v="2"/>
    <x v="1"/>
    <x v="1"/>
    <x v="2"/>
    <x v="2"/>
    <x v="2"/>
    <n v="0"/>
    <n v="7"/>
    <n v="7"/>
    <n v="7"/>
    <x v="0"/>
  </r>
  <r>
    <s v="08PPR1795Y"/>
    <x v="0"/>
    <x v="0"/>
    <s v="INSTITUTO DE ESTUDIOS PRIMARIOS"/>
    <n v="19"/>
    <x v="13"/>
    <n v="1"/>
    <s v="CHIHUAHUA"/>
    <s v="CALLE PRIMERO DE MAYO"/>
    <x v="0"/>
    <x v="1"/>
    <x v="3"/>
    <x v="1"/>
    <x v="2"/>
    <x v="0"/>
    <s v="08FIZ0109C"/>
    <s v="08FJS0104N"/>
    <x v="6"/>
    <x v="5"/>
    <n v="43"/>
    <n v="19"/>
    <n v="62"/>
    <n v="42"/>
    <n v="19"/>
    <n v="61"/>
    <n v="7"/>
    <n v="2"/>
    <n v="9"/>
    <n v="5"/>
    <x v="0"/>
    <n v="1"/>
    <x v="0"/>
    <n v="6"/>
    <n v="5"/>
    <n v="1"/>
    <n v="6"/>
    <n v="5"/>
    <x v="5"/>
    <n v="2"/>
    <x v="0"/>
    <n v="8"/>
    <n v="2"/>
    <n v="10"/>
    <n v="9"/>
    <x v="0"/>
    <n v="2"/>
    <x v="0"/>
    <n v="9"/>
    <n v="2"/>
    <n v="11"/>
    <n v="10"/>
    <x v="0"/>
    <n v="2"/>
    <x v="0"/>
    <n v="10"/>
    <n v="2"/>
    <n v="12"/>
    <n v="6"/>
    <x v="0"/>
    <n v="5"/>
    <x v="0"/>
    <n v="6"/>
    <n v="5"/>
    <n v="11"/>
    <n v="8"/>
    <x v="0"/>
    <n v="2"/>
    <x v="0"/>
    <n v="8"/>
    <n v="2"/>
    <n v="10"/>
    <n v="43"/>
    <x v="7"/>
    <n v="14"/>
    <x v="0"/>
    <n v="46"/>
    <n v="14"/>
    <n v="60"/>
    <x v="1"/>
    <x v="1"/>
    <x v="0"/>
    <x v="0"/>
    <x v="2"/>
    <x v="2"/>
    <n v="1"/>
    <n v="5"/>
    <x v="0"/>
    <x v="1"/>
    <x v="0"/>
    <x v="1"/>
    <x v="0"/>
    <x v="0"/>
    <x v="0"/>
    <x v="0"/>
    <x v="0"/>
    <n v="5"/>
    <x v="0"/>
    <x v="0"/>
    <x v="0"/>
    <x v="0"/>
    <x v="0"/>
    <x v="0"/>
    <x v="3"/>
    <x v="0"/>
    <x v="0"/>
    <x v="0"/>
    <x v="1"/>
    <x v="3"/>
    <n v="0"/>
    <n v="12"/>
    <n v="0"/>
    <n v="5"/>
    <x v="1"/>
    <x v="1"/>
    <x v="0"/>
    <x v="0"/>
    <x v="2"/>
    <x v="2"/>
    <n v="1"/>
    <n v="5"/>
    <n v="6"/>
    <n v="6"/>
    <x v="0"/>
  </r>
  <r>
    <s v="08PPR1796X"/>
    <x v="0"/>
    <x v="0"/>
    <s v="COLEGIO AMERICANO DE CD. JUAREZ"/>
    <n v="37"/>
    <x v="19"/>
    <n v="1"/>
    <s v="JUÁREZ"/>
    <s v="AVENIDA DEL CHARRO"/>
    <x v="0"/>
    <x v="1"/>
    <x v="3"/>
    <x v="1"/>
    <x v="2"/>
    <x v="0"/>
    <s v="08FIZ0040N"/>
    <m/>
    <x v="14"/>
    <x v="8"/>
    <n v="187"/>
    <n v="170"/>
    <n v="357"/>
    <n v="187"/>
    <n v="170"/>
    <n v="357"/>
    <n v="27"/>
    <n v="27"/>
    <n v="54"/>
    <n v="26"/>
    <x v="0"/>
    <n v="28"/>
    <x v="0"/>
    <n v="54"/>
    <n v="26"/>
    <n v="28"/>
    <n v="54"/>
    <n v="33"/>
    <x v="0"/>
    <n v="32"/>
    <x v="0"/>
    <n v="33"/>
    <n v="32"/>
    <n v="65"/>
    <n v="29"/>
    <x v="0"/>
    <n v="33"/>
    <x v="0"/>
    <n v="29"/>
    <n v="33"/>
    <n v="62"/>
    <n v="27"/>
    <x v="0"/>
    <n v="29"/>
    <x v="0"/>
    <n v="27"/>
    <n v="29"/>
    <n v="56"/>
    <n v="43"/>
    <x v="0"/>
    <n v="33"/>
    <x v="0"/>
    <n v="43"/>
    <n v="33"/>
    <n v="76"/>
    <n v="33"/>
    <x v="0"/>
    <n v="23"/>
    <x v="0"/>
    <n v="33"/>
    <n v="23"/>
    <n v="56"/>
    <n v="191"/>
    <x v="0"/>
    <n v="178"/>
    <x v="0"/>
    <n v="191"/>
    <n v="178"/>
    <n v="369"/>
    <x v="1"/>
    <x v="0"/>
    <x v="0"/>
    <x v="0"/>
    <x v="2"/>
    <x v="2"/>
    <n v="7"/>
    <n v="10"/>
    <x v="0"/>
    <x v="1"/>
    <x v="0"/>
    <x v="1"/>
    <x v="0"/>
    <x v="0"/>
    <x v="0"/>
    <x v="0"/>
    <x v="1"/>
    <n v="9"/>
    <x v="0"/>
    <x v="0"/>
    <x v="3"/>
    <x v="0"/>
    <x v="0"/>
    <x v="1"/>
    <x v="0"/>
    <x v="1"/>
    <x v="1"/>
    <x v="10"/>
    <x v="6"/>
    <x v="12"/>
    <n v="0"/>
    <n v="35"/>
    <n v="1"/>
    <n v="9"/>
    <x v="1"/>
    <x v="0"/>
    <x v="0"/>
    <x v="0"/>
    <x v="2"/>
    <x v="2"/>
    <n v="7"/>
    <n v="10"/>
    <n v="18"/>
    <n v="18"/>
    <x v="0"/>
  </r>
  <r>
    <s v="08PPR1798V"/>
    <x v="0"/>
    <x v="0"/>
    <s v="A.D.I. LINCOLN"/>
    <n v="19"/>
    <x v="13"/>
    <n v="1"/>
    <s v="CHIHUAHUA"/>
    <s v="CALLE EUCALIPTO"/>
    <x v="0"/>
    <x v="1"/>
    <x v="3"/>
    <x v="1"/>
    <x v="2"/>
    <x v="0"/>
    <s v="08FIZ0045I"/>
    <m/>
    <x v="14"/>
    <x v="5"/>
    <n v="58"/>
    <n v="63"/>
    <n v="121"/>
    <n v="57"/>
    <n v="63"/>
    <n v="120"/>
    <n v="16"/>
    <n v="10"/>
    <n v="26"/>
    <n v="9"/>
    <x v="1"/>
    <n v="9"/>
    <x v="0"/>
    <n v="18"/>
    <n v="10"/>
    <n v="9"/>
    <n v="19"/>
    <n v="9"/>
    <x v="0"/>
    <n v="9"/>
    <x v="0"/>
    <n v="9"/>
    <n v="9"/>
    <n v="18"/>
    <n v="8"/>
    <x v="0"/>
    <n v="8"/>
    <x v="0"/>
    <n v="8"/>
    <n v="8"/>
    <n v="16"/>
    <n v="7"/>
    <x v="0"/>
    <n v="8"/>
    <x v="0"/>
    <n v="7"/>
    <n v="8"/>
    <n v="15"/>
    <n v="13"/>
    <x v="0"/>
    <n v="17"/>
    <x v="0"/>
    <n v="13"/>
    <n v="17"/>
    <n v="30"/>
    <n v="10"/>
    <x v="0"/>
    <n v="10"/>
    <x v="0"/>
    <n v="10"/>
    <n v="10"/>
    <n v="20"/>
    <n v="56"/>
    <x v="4"/>
    <n v="61"/>
    <x v="0"/>
    <n v="57"/>
    <n v="61"/>
    <n v="118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2"/>
    <x v="1"/>
    <x v="3"/>
    <x v="0"/>
    <x v="0"/>
    <x v="4"/>
    <x v="0"/>
    <x v="3"/>
    <n v="0"/>
    <n v="17"/>
    <n v="0"/>
    <n v="3"/>
    <x v="0"/>
    <x v="0"/>
    <x v="0"/>
    <x v="0"/>
    <x v="0"/>
    <x v="0"/>
    <n v="3"/>
    <n v="3"/>
    <n v="8"/>
    <n v="6"/>
    <x v="0"/>
  </r>
  <r>
    <s v="08PPR1799U"/>
    <x v="0"/>
    <x v="0"/>
    <s v="CASA HOGAR"/>
    <n v="32"/>
    <x v="18"/>
    <n v="1"/>
    <s v="HIDALGO DEL PARRAL"/>
    <s v="CALLE RIO LERMA"/>
    <x v="0"/>
    <x v="1"/>
    <x v="3"/>
    <x v="1"/>
    <x v="2"/>
    <x v="0"/>
    <s v="08FIZ0267S"/>
    <s v="08FJS0004O"/>
    <x v="14"/>
    <x v="7"/>
    <n v="44"/>
    <n v="55"/>
    <n v="99"/>
    <n v="42"/>
    <n v="54"/>
    <n v="96"/>
    <n v="6"/>
    <n v="10"/>
    <n v="16"/>
    <n v="4"/>
    <x v="0"/>
    <n v="10"/>
    <x v="0"/>
    <n v="14"/>
    <n v="4"/>
    <n v="10"/>
    <n v="14"/>
    <n v="7"/>
    <x v="0"/>
    <n v="6"/>
    <x v="0"/>
    <n v="7"/>
    <n v="6"/>
    <n v="13"/>
    <n v="12"/>
    <x v="0"/>
    <n v="9"/>
    <x v="0"/>
    <n v="12"/>
    <n v="9"/>
    <n v="21"/>
    <n v="9"/>
    <x v="3"/>
    <n v="7"/>
    <x v="0"/>
    <n v="10"/>
    <n v="7"/>
    <n v="17"/>
    <n v="5"/>
    <x v="1"/>
    <n v="11"/>
    <x v="0"/>
    <n v="6"/>
    <n v="11"/>
    <n v="17"/>
    <n v="3"/>
    <x v="0"/>
    <n v="10"/>
    <x v="0"/>
    <n v="3"/>
    <n v="10"/>
    <n v="13"/>
    <n v="40"/>
    <x v="3"/>
    <n v="53"/>
    <x v="0"/>
    <n v="42"/>
    <n v="53"/>
    <n v="95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0"/>
    <n v="7"/>
    <n v="0"/>
    <n v="6"/>
    <x v="1"/>
    <x v="1"/>
    <x v="1"/>
    <x v="2"/>
    <x v="2"/>
    <x v="2"/>
    <n v="0"/>
    <n v="6"/>
    <n v="6"/>
    <n v="6"/>
    <x v="0"/>
  </r>
  <r>
    <s v="08PPR1802R"/>
    <x v="0"/>
    <x v="0"/>
    <s v="CENTRO DE EDUCACION INNOVATIVA ELIZABETH SETON"/>
    <n v="19"/>
    <x v="13"/>
    <n v="1"/>
    <s v="CHIHUAHUA"/>
    <s v="RETORNO HACIENDAS DEL VALLE"/>
    <x v="0"/>
    <x v="1"/>
    <x v="3"/>
    <x v="1"/>
    <x v="2"/>
    <x v="0"/>
    <s v="08FIZ0045I"/>
    <m/>
    <x v="14"/>
    <x v="5"/>
    <n v="111"/>
    <n v="121"/>
    <n v="232"/>
    <n v="111"/>
    <n v="120"/>
    <n v="231"/>
    <n v="20"/>
    <n v="24"/>
    <n v="44"/>
    <n v="11"/>
    <x v="0"/>
    <n v="21"/>
    <x v="0"/>
    <n v="32"/>
    <n v="11"/>
    <n v="21"/>
    <n v="32"/>
    <n v="16"/>
    <x v="0"/>
    <n v="18"/>
    <x v="2"/>
    <n v="16"/>
    <n v="19"/>
    <n v="35"/>
    <n v="17"/>
    <x v="0"/>
    <n v="19"/>
    <x v="0"/>
    <n v="17"/>
    <n v="19"/>
    <n v="36"/>
    <n v="27"/>
    <x v="0"/>
    <n v="24"/>
    <x v="0"/>
    <n v="27"/>
    <n v="24"/>
    <n v="51"/>
    <n v="20"/>
    <x v="0"/>
    <n v="22"/>
    <x v="0"/>
    <n v="20"/>
    <n v="22"/>
    <n v="42"/>
    <n v="16"/>
    <x v="0"/>
    <n v="22"/>
    <x v="0"/>
    <n v="16"/>
    <n v="22"/>
    <n v="38"/>
    <n v="107"/>
    <x v="0"/>
    <n v="126"/>
    <x v="4"/>
    <n v="107"/>
    <n v="127"/>
    <n v="234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0"/>
    <x v="1"/>
    <x v="3"/>
    <x v="0"/>
    <x v="0"/>
    <x v="0"/>
    <x v="2"/>
    <x v="9"/>
    <x v="11"/>
    <n v="0"/>
    <n v="25"/>
    <n v="1"/>
    <n v="11"/>
    <x v="2"/>
    <x v="2"/>
    <x v="2"/>
    <x v="3"/>
    <x v="1"/>
    <x v="3"/>
    <n v="0"/>
    <n v="12"/>
    <n v="12"/>
    <n v="12"/>
    <x v="0"/>
  </r>
  <r>
    <s v="08PPR1803Q"/>
    <x v="0"/>
    <x v="0"/>
    <s v="EL PEQUEÑO OXFORD"/>
    <n v="19"/>
    <x v="13"/>
    <n v="1"/>
    <s v="CHIHUAHUA"/>
    <s v="CALLE 16A"/>
    <x v="0"/>
    <x v="1"/>
    <x v="3"/>
    <x v="1"/>
    <x v="2"/>
    <x v="0"/>
    <s v="08FIZ0045I"/>
    <m/>
    <x v="14"/>
    <x v="5"/>
    <n v="18"/>
    <n v="35"/>
    <n v="53"/>
    <n v="18"/>
    <n v="35"/>
    <n v="53"/>
    <n v="1"/>
    <n v="9"/>
    <n v="10"/>
    <n v="2"/>
    <x v="0"/>
    <n v="4"/>
    <x v="0"/>
    <n v="6"/>
    <n v="2"/>
    <n v="4"/>
    <n v="6"/>
    <n v="1"/>
    <x v="0"/>
    <n v="4"/>
    <x v="0"/>
    <n v="1"/>
    <n v="4"/>
    <n v="5"/>
    <n v="2"/>
    <x v="0"/>
    <n v="5"/>
    <x v="0"/>
    <n v="2"/>
    <n v="5"/>
    <n v="7"/>
    <n v="5"/>
    <x v="0"/>
    <n v="5"/>
    <x v="0"/>
    <n v="5"/>
    <n v="5"/>
    <n v="10"/>
    <n v="2"/>
    <x v="0"/>
    <n v="4"/>
    <x v="0"/>
    <n v="2"/>
    <n v="4"/>
    <n v="6"/>
    <n v="2"/>
    <x v="0"/>
    <n v="6"/>
    <x v="0"/>
    <n v="2"/>
    <n v="6"/>
    <n v="8"/>
    <n v="14"/>
    <x v="0"/>
    <n v="28"/>
    <x v="0"/>
    <n v="14"/>
    <n v="28"/>
    <n v="42"/>
    <x v="1"/>
    <x v="0"/>
    <x v="0"/>
    <x v="2"/>
    <x v="2"/>
    <x v="2"/>
    <n v="1"/>
    <n v="5"/>
    <x v="0"/>
    <x v="1"/>
    <x v="0"/>
    <x v="1"/>
    <x v="0"/>
    <x v="0"/>
    <x v="0"/>
    <x v="0"/>
    <x v="0"/>
    <n v="5"/>
    <x v="0"/>
    <x v="0"/>
    <x v="3"/>
    <x v="0"/>
    <x v="2"/>
    <x v="0"/>
    <x v="3"/>
    <x v="3"/>
    <x v="2"/>
    <x v="1"/>
    <x v="1"/>
    <x v="9"/>
    <n v="0"/>
    <n v="16"/>
    <n v="0"/>
    <n v="5"/>
    <x v="1"/>
    <x v="0"/>
    <x v="0"/>
    <x v="2"/>
    <x v="2"/>
    <x v="2"/>
    <n v="1"/>
    <n v="5"/>
    <n v="7"/>
    <n v="7"/>
    <x v="0"/>
  </r>
  <r>
    <s v="08PPR1807M"/>
    <x v="0"/>
    <x v="0"/>
    <s v="COLEGIO JUAREZ"/>
    <n v="37"/>
    <x v="19"/>
    <n v="1"/>
    <s v="JUÁREZ"/>
    <s v="CAMINO A ESCUDERO"/>
    <x v="0"/>
    <x v="1"/>
    <x v="3"/>
    <x v="1"/>
    <x v="2"/>
    <x v="0"/>
    <s v="08FIZ0040N"/>
    <m/>
    <x v="14"/>
    <x v="8"/>
    <n v="61"/>
    <n v="78"/>
    <n v="139"/>
    <n v="61"/>
    <n v="78"/>
    <n v="139"/>
    <n v="11"/>
    <n v="10"/>
    <n v="21"/>
    <n v="11"/>
    <x v="0"/>
    <n v="11"/>
    <x v="0"/>
    <n v="22"/>
    <n v="11"/>
    <n v="11"/>
    <n v="22"/>
    <n v="7"/>
    <x v="0"/>
    <n v="10"/>
    <x v="0"/>
    <n v="7"/>
    <n v="10"/>
    <n v="17"/>
    <n v="9"/>
    <x v="0"/>
    <n v="10"/>
    <x v="0"/>
    <n v="9"/>
    <n v="10"/>
    <n v="19"/>
    <n v="8"/>
    <x v="0"/>
    <n v="8"/>
    <x v="0"/>
    <n v="8"/>
    <n v="8"/>
    <n v="16"/>
    <n v="8"/>
    <x v="0"/>
    <n v="12"/>
    <x v="0"/>
    <n v="8"/>
    <n v="12"/>
    <n v="20"/>
    <n v="11"/>
    <x v="0"/>
    <n v="12"/>
    <x v="0"/>
    <n v="11"/>
    <n v="12"/>
    <n v="23"/>
    <n v="54"/>
    <x v="0"/>
    <n v="63"/>
    <x v="0"/>
    <n v="54"/>
    <n v="63"/>
    <n v="117"/>
    <x v="0"/>
    <x v="0"/>
    <x v="1"/>
    <x v="2"/>
    <x v="2"/>
    <x v="0"/>
    <n v="2"/>
    <n v="5"/>
    <x v="0"/>
    <x v="0"/>
    <x v="0"/>
    <x v="0"/>
    <x v="0"/>
    <x v="0"/>
    <x v="0"/>
    <x v="0"/>
    <x v="0"/>
    <n v="4"/>
    <x v="0"/>
    <x v="0"/>
    <x v="0"/>
    <x v="0"/>
    <x v="0"/>
    <x v="1"/>
    <x v="0"/>
    <x v="0"/>
    <x v="1"/>
    <x v="1"/>
    <x v="9"/>
    <x v="11"/>
    <n v="0"/>
    <n v="14"/>
    <n v="0"/>
    <n v="5"/>
    <x v="0"/>
    <x v="0"/>
    <x v="1"/>
    <x v="2"/>
    <x v="2"/>
    <x v="0"/>
    <n v="2"/>
    <n v="5"/>
    <n v="6"/>
    <n v="6"/>
    <x v="0"/>
  </r>
  <r>
    <s v="08PPR1808L"/>
    <x v="0"/>
    <x v="0"/>
    <s v="COLEGIO DELICIAS"/>
    <n v="21"/>
    <x v="21"/>
    <n v="1"/>
    <s v="DELICIAS"/>
    <s v="AVENIDA 10 SUR"/>
    <x v="0"/>
    <x v="1"/>
    <x v="3"/>
    <x v="1"/>
    <x v="2"/>
    <x v="0"/>
    <s v="08FIZ0017M"/>
    <m/>
    <x v="10"/>
    <x v="6"/>
    <n v="31"/>
    <n v="23"/>
    <n v="54"/>
    <n v="30"/>
    <n v="23"/>
    <n v="53"/>
    <n v="0"/>
    <n v="0"/>
    <n v="0"/>
    <n v="6"/>
    <x v="4"/>
    <n v="4"/>
    <x v="0"/>
    <n v="10"/>
    <n v="8"/>
    <n v="4"/>
    <n v="12"/>
    <n v="10"/>
    <x v="0"/>
    <n v="7"/>
    <x v="0"/>
    <n v="10"/>
    <n v="7"/>
    <n v="17"/>
    <n v="13"/>
    <x v="0"/>
    <n v="6"/>
    <x v="0"/>
    <n v="13"/>
    <n v="6"/>
    <n v="19"/>
    <n v="4"/>
    <x v="0"/>
    <n v="2"/>
    <x v="0"/>
    <n v="4"/>
    <n v="2"/>
    <n v="6"/>
    <n v="5"/>
    <x v="0"/>
    <n v="5"/>
    <x v="0"/>
    <n v="5"/>
    <n v="5"/>
    <n v="10"/>
    <n v="4"/>
    <x v="0"/>
    <n v="6"/>
    <x v="0"/>
    <n v="4"/>
    <n v="6"/>
    <n v="10"/>
    <n v="42"/>
    <x v="3"/>
    <n v="30"/>
    <x v="0"/>
    <n v="44"/>
    <n v="30"/>
    <n v="74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0"/>
    <x v="3"/>
    <x v="0"/>
    <x v="1"/>
    <x v="0"/>
    <x v="0"/>
    <x v="1"/>
    <n v="0"/>
    <n v="8"/>
    <n v="0"/>
    <n v="2"/>
    <x v="0"/>
    <x v="0"/>
    <x v="0"/>
    <x v="0"/>
    <x v="0"/>
    <x v="0"/>
    <n v="2"/>
    <n v="2"/>
    <n v="7"/>
    <n v="7"/>
    <x v="0"/>
  </r>
  <r>
    <s v="08PPR1811Z"/>
    <x v="0"/>
    <x v="0"/>
    <s v="COLEGIO PANAMERICANO BILINGUE"/>
    <n v="37"/>
    <x v="19"/>
    <n v="1"/>
    <s v="JUÁREZ"/>
    <s v="CALLE MARIA MARTINEZ"/>
    <x v="0"/>
    <x v="1"/>
    <x v="3"/>
    <x v="1"/>
    <x v="2"/>
    <x v="0"/>
    <s v="08FIZ0040N"/>
    <m/>
    <x v="14"/>
    <x v="8"/>
    <n v="60"/>
    <n v="65"/>
    <n v="125"/>
    <n v="60"/>
    <n v="65"/>
    <n v="125"/>
    <n v="12"/>
    <n v="10"/>
    <n v="22"/>
    <n v="8"/>
    <x v="0"/>
    <n v="13"/>
    <x v="0"/>
    <n v="21"/>
    <n v="8"/>
    <n v="13"/>
    <n v="21"/>
    <n v="11"/>
    <x v="0"/>
    <n v="10"/>
    <x v="0"/>
    <n v="11"/>
    <n v="10"/>
    <n v="21"/>
    <n v="12"/>
    <x v="0"/>
    <n v="15"/>
    <x v="0"/>
    <n v="12"/>
    <n v="15"/>
    <n v="27"/>
    <n v="9"/>
    <x v="0"/>
    <n v="15"/>
    <x v="0"/>
    <n v="9"/>
    <n v="15"/>
    <n v="24"/>
    <n v="4"/>
    <x v="0"/>
    <n v="11"/>
    <x v="0"/>
    <n v="4"/>
    <n v="11"/>
    <n v="15"/>
    <n v="11"/>
    <x v="0"/>
    <n v="9"/>
    <x v="0"/>
    <n v="11"/>
    <n v="9"/>
    <n v="20"/>
    <n v="55"/>
    <x v="0"/>
    <n v="73"/>
    <x v="0"/>
    <n v="55"/>
    <n v="73"/>
    <n v="128"/>
    <x v="0"/>
    <x v="0"/>
    <x v="0"/>
    <x v="0"/>
    <x v="0"/>
    <x v="0"/>
    <n v="3"/>
    <n v="3"/>
    <x v="0"/>
    <x v="1"/>
    <x v="0"/>
    <x v="1"/>
    <x v="0"/>
    <x v="0"/>
    <x v="0"/>
    <x v="0"/>
    <x v="1"/>
    <n v="2"/>
    <x v="0"/>
    <x v="0"/>
    <x v="3"/>
    <x v="0"/>
    <x v="0"/>
    <x v="0"/>
    <x v="3"/>
    <x v="0"/>
    <x v="2"/>
    <x v="3"/>
    <x v="9"/>
    <x v="10"/>
    <n v="0"/>
    <n v="16"/>
    <n v="1"/>
    <n v="2"/>
    <x v="0"/>
    <x v="0"/>
    <x v="0"/>
    <x v="0"/>
    <x v="0"/>
    <x v="0"/>
    <n v="3"/>
    <n v="3"/>
    <n v="6"/>
    <n v="6"/>
    <x v="0"/>
  </r>
  <r>
    <s v="08PPR1812Y"/>
    <x v="0"/>
    <x v="0"/>
    <s v="COLEGIO INFANTIL BILINGUE ALEX"/>
    <n v="37"/>
    <x v="19"/>
    <n v="1"/>
    <s v="JUÁREZ"/>
    <s v="CALLE SANDIA"/>
    <x v="0"/>
    <x v="1"/>
    <x v="3"/>
    <x v="1"/>
    <x v="2"/>
    <x v="0"/>
    <s v="08FIZ0040N"/>
    <m/>
    <x v="14"/>
    <x v="8"/>
    <n v="79"/>
    <n v="83"/>
    <n v="162"/>
    <n v="79"/>
    <n v="83"/>
    <n v="162"/>
    <n v="16"/>
    <n v="13"/>
    <n v="29"/>
    <n v="12"/>
    <x v="0"/>
    <n v="14"/>
    <x v="0"/>
    <n v="26"/>
    <n v="12"/>
    <n v="14"/>
    <n v="26"/>
    <n v="14"/>
    <x v="0"/>
    <n v="14"/>
    <x v="0"/>
    <n v="14"/>
    <n v="14"/>
    <n v="28"/>
    <n v="18"/>
    <x v="0"/>
    <n v="15"/>
    <x v="0"/>
    <n v="18"/>
    <n v="15"/>
    <n v="33"/>
    <n v="15"/>
    <x v="0"/>
    <n v="20"/>
    <x v="0"/>
    <n v="15"/>
    <n v="20"/>
    <n v="35"/>
    <n v="10"/>
    <x v="0"/>
    <n v="12"/>
    <x v="0"/>
    <n v="10"/>
    <n v="12"/>
    <n v="22"/>
    <n v="9"/>
    <x v="0"/>
    <n v="11"/>
    <x v="0"/>
    <n v="9"/>
    <n v="11"/>
    <n v="20"/>
    <n v="78"/>
    <x v="0"/>
    <n v="86"/>
    <x v="0"/>
    <n v="78"/>
    <n v="86"/>
    <n v="164"/>
    <x v="0"/>
    <x v="0"/>
    <x v="0"/>
    <x v="0"/>
    <x v="0"/>
    <x v="0"/>
    <n v="4"/>
    <n v="4"/>
    <x v="0"/>
    <x v="1"/>
    <x v="1"/>
    <x v="0"/>
    <x v="0"/>
    <x v="0"/>
    <x v="0"/>
    <x v="0"/>
    <x v="0"/>
    <n v="4"/>
    <x v="0"/>
    <x v="0"/>
    <x v="0"/>
    <x v="1"/>
    <x v="1"/>
    <x v="0"/>
    <x v="0"/>
    <x v="0"/>
    <x v="1"/>
    <x v="1"/>
    <x v="0"/>
    <x v="1"/>
    <n v="0"/>
    <n v="11"/>
    <n v="0"/>
    <n v="4"/>
    <x v="0"/>
    <x v="0"/>
    <x v="0"/>
    <x v="0"/>
    <x v="0"/>
    <x v="0"/>
    <n v="4"/>
    <n v="4"/>
    <n v="6"/>
    <n v="6"/>
    <x v="0"/>
  </r>
  <r>
    <s v="08PPR1816U"/>
    <x v="0"/>
    <x v="0"/>
    <s v="INSTITUTO BILINGUE ABRAHAM LINCOLN S.C."/>
    <n v="17"/>
    <x v="16"/>
    <n v="1"/>
    <s v="CUAUHTÉMOC"/>
    <s v="CALZADA FRUTICULTORES"/>
    <x v="0"/>
    <x v="1"/>
    <x v="3"/>
    <x v="1"/>
    <x v="2"/>
    <x v="0"/>
    <s v="08FIZ0009D"/>
    <s v="08FJS0004O"/>
    <x v="14"/>
    <x v="1"/>
    <n v="116"/>
    <n v="117"/>
    <n v="233"/>
    <n v="116"/>
    <n v="117"/>
    <n v="233"/>
    <n v="13"/>
    <n v="20"/>
    <n v="33"/>
    <n v="20"/>
    <x v="0"/>
    <n v="14"/>
    <x v="0"/>
    <n v="34"/>
    <n v="20"/>
    <n v="14"/>
    <n v="34"/>
    <n v="21"/>
    <x v="0"/>
    <n v="19"/>
    <x v="0"/>
    <n v="21"/>
    <n v="19"/>
    <n v="40"/>
    <n v="23"/>
    <x v="0"/>
    <n v="13"/>
    <x v="0"/>
    <n v="23"/>
    <n v="13"/>
    <n v="36"/>
    <n v="21"/>
    <x v="0"/>
    <n v="21"/>
    <x v="0"/>
    <n v="21"/>
    <n v="21"/>
    <n v="42"/>
    <n v="17"/>
    <x v="0"/>
    <n v="18"/>
    <x v="0"/>
    <n v="17"/>
    <n v="18"/>
    <n v="35"/>
    <n v="18"/>
    <x v="0"/>
    <n v="23"/>
    <x v="0"/>
    <n v="18"/>
    <n v="23"/>
    <n v="41"/>
    <n v="120"/>
    <x v="0"/>
    <n v="108"/>
    <x v="0"/>
    <n v="120"/>
    <n v="108"/>
    <n v="228"/>
    <x v="0"/>
    <x v="0"/>
    <x v="0"/>
    <x v="0"/>
    <x v="0"/>
    <x v="0"/>
    <n v="6"/>
    <n v="6"/>
    <x v="0"/>
    <x v="0"/>
    <x v="0"/>
    <x v="0"/>
    <x v="0"/>
    <x v="0"/>
    <x v="0"/>
    <x v="0"/>
    <x v="1"/>
    <n v="4"/>
    <x v="0"/>
    <x v="0"/>
    <x v="3"/>
    <x v="0"/>
    <x v="0"/>
    <x v="1"/>
    <x v="0"/>
    <x v="0"/>
    <x v="0"/>
    <x v="4"/>
    <x v="0"/>
    <x v="3"/>
    <n v="0"/>
    <n v="16"/>
    <n v="1"/>
    <n v="5"/>
    <x v="0"/>
    <x v="0"/>
    <x v="0"/>
    <x v="0"/>
    <x v="0"/>
    <x v="0"/>
    <n v="6"/>
    <n v="6"/>
    <n v="6"/>
    <n v="6"/>
    <x v="0"/>
  </r>
  <r>
    <s v="08PPR1818S"/>
    <x v="0"/>
    <x v="0"/>
    <s v="COLEGIO RUDYARD KIPLING A.C."/>
    <n v="19"/>
    <x v="13"/>
    <n v="1"/>
    <s v="CHIHUAHUA"/>
    <s v="CALLE LUIS DE ANGOSTURAS"/>
    <x v="0"/>
    <x v="1"/>
    <x v="3"/>
    <x v="1"/>
    <x v="2"/>
    <x v="0"/>
    <s v="08FIZ0045I"/>
    <m/>
    <x v="14"/>
    <x v="5"/>
    <n v="23"/>
    <n v="28"/>
    <n v="51"/>
    <n v="22"/>
    <n v="27"/>
    <n v="49"/>
    <n v="5"/>
    <n v="5"/>
    <n v="10"/>
    <n v="5"/>
    <x v="0"/>
    <n v="2"/>
    <x v="0"/>
    <n v="7"/>
    <n v="5"/>
    <n v="2"/>
    <n v="7"/>
    <n v="4"/>
    <x v="4"/>
    <n v="4"/>
    <x v="4"/>
    <n v="5"/>
    <n v="6"/>
    <n v="11"/>
    <n v="2"/>
    <x v="0"/>
    <n v="5"/>
    <x v="0"/>
    <n v="2"/>
    <n v="5"/>
    <n v="7"/>
    <n v="3"/>
    <x v="0"/>
    <n v="2"/>
    <x v="0"/>
    <n v="3"/>
    <n v="2"/>
    <n v="5"/>
    <n v="3"/>
    <x v="0"/>
    <n v="7"/>
    <x v="0"/>
    <n v="3"/>
    <n v="7"/>
    <n v="10"/>
    <n v="0"/>
    <x v="0"/>
    <n v="0"/>
    <x v="0"/>
    <n v="0"/>
    <n v="0"/>
    <n v="0"/>
    <n v="17"/>
    <x v="4"/>
    <n v="20"/>
    <x v="3"/>
    <n v="18"/>
    <n v="22"/>
    <n v="40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3"/>
    <x v="0"/>
    <x v="1"/>
    <x v="0"/>
    <x v="3"/>
    <n v="0"/>
    <n v="12"/>
    <n v="0"/>
    <n v="3"/>
    <x v="1"/>
    <x v="0"/>
    <x v="0"/>
    <x v="0"/>
    <x v="0"/>
    <x v="0"/>
    <n v="2"/>
    <n v="3"/>
    <n v="6"/>
    <n v="6"/>
    <x v="0"/>
  </r>
  <r>
    <s v="08PPR1820G"/>
    <x v="0"/>
    <x v="0"/>
    <s v="CENTRO EDUCATIVO MI MUNDO"/>
    <n v="19"/>
    <x v="13"/>
    <n v="1"/>
    <s v="CHIHUAHUA"/>
    <s v="CALLE 25"/>
    <x v="0"/>
    <x v="1"/>
    <x v="3"/>
    <x v="1"/>
    <x v="2"/>
    <x v="0"/>
    <s v="08FIZ0045I"/>
    <m/>
    <x v="14"/>
    <x v="5"/>
    <n v="118"/>
    <n v="122"/>
    <n v="240"/>
    <n v="118"/>
    <n v="122"/>
    <n v="240"/>
    <n v="21"/>
    <n v="16"/>
    <n v="37"/>
    <n v="12"/>
    <x v="0"/>
    <n v="19"/>
    <x v="0"/>
    <n v="31"/>
    <n v="12"/>
    <n v="19"/>
    <n v="31"/>
    <n v="15"/>
    <x v="0"/>
    <n v="23"/>
    <x v="0"/>
    <n v="15"/>
    <n v="23"/>
    <n v="38"/>
    <n v="20"/>
    <x v="0"/>
    <n v="13"/>
    <x v="0"/>
    <n v="20"/>
    <n v="13"/>
    <n v="33"/>
    <n v="14"/>
    <x v="0"/>
    <n v="17"/>
    <x v="0"/>
    <n v="14"/>
    <n v="17"/>
    <n v="31"/>
    <n v="22"/>
    <x v="0"/>
    <n v="19"/>
    <x v="0"/>
    <n v="22"/>
    <n v="19"/>
    <n v="41"/>
    <n v="25"/>
    <x v="0"/>
    <n v="27"/>
    <x v="0"/>
    <n v="25"/>
    <n v="27"/>
    <n v="52"/>
    <n v="108"/>
    <x v="0"/>
    <n v="118"/>
    <x v="0"/>
    <n v="108"/>
    <n v="118"/>
    <n v="226"/>
    <x v="0"/>
    <x v="2"/>
    <x v="2"/>
    <x v="3"/>
    <x v="1"/>
    <x v="1"/>
    <n v="1"/>
    <n v="12"/>
    <x v="0"/>
    <x v="1"/>
    <x v="0"/>
    <x v="1"/>
    <x v="0"/>
    <x v="0"/>
    <x v="0"/>
    <x v="0"/>
    <x v="0"/>
    <n v="12"/>
    <x v="0"/>
    <x v="0"/>
    <x v="3"/>
    <x v="0"/>
    <x v="0"/>
    <x v="1"/>
    <x v="0"/>
    <x v="0"/>
    <x v="0"/>
    <x v="2"/>
    <x v="0"/>
    <x v="10"/>
    <n v="0"/>
    <n v="23"/>
    <n v="0"/>
    <n v="12"/>
    <x v="0"/>
    <x v="2"/>
    <x v="2"/>
    <x v="3"/>
    <x v="1"/>
    <x v="1"/>
    <n v="1"/>
    <n v="12"/>
    <n v="13"/>
    <n v="13"/>
    <x v="0"/>
  </r>
  <r>
    <s v="08PPR1825B"/>
    <x v="0"/>
    <x v="0"/>
    <s v="CENTRO ESCOLAR GABRIELA MISTRAL"/>
    <n v="37"/>
    <x v="19"/>
    <n v="1"/>
    <s v="JUÁREZ"/>
    <s v="CALLE REFUGIO HERRERA GONZALES"/>
    <x v="0"/>
    <x v="1"/>
    <x v="3"/>
    <x v="1"/>
    <x v="2"/>
    <x v="0"/>
    <s v="08FIZ0040N"/>
    <m/>
    <x v="14"/>
    <x v="8"/>
    <n v="71"/>
    <n v="63"/>
    <n v="134"/>
    <n v="71"/>
    <n v="63"/>
    <n v="134"/>
    <n v="8"/>
    <n v="16"/>
    <n v="24"/>
    <n v="9"/>
    <x v="0"/>
    <n v="11"/>
    <x v="3"/>
    <n v="20"/>
    <n v="9"/>
    <n v="13"/>
    <n v="22"/>
    <n v="11"/>
    <x v="4"/>
    <n v="9"/>
    <x v="0"/>
    <n v="12"/>
    <n v="9"/>
    <n v="21"/>
    <n v="16"/>
    <x v="0"/>
    <n v="7"/>
    <x v="0"/>
    <n v="16"/>
    <n v="7"/>
    <n v="23"/>
    <n v="18"/>
    <x v="0"/>
    <n v="10"/>
    <x v="2"/>
    <n v="18"/>
    <n v="11"/>
    <n v="29"/>
    <n v="6"/>
    <x v="0"/>
    <n v="8"/>
    <x v="2"/>
    <n v="6"/>
    <n v="9"/>
    <n v="15"/>
    <n v="4"/>
    <x v="0"/>
    <n v="9"/>
    <x v="0"/>
    <n v="4"/>
    <n v="9"/>
    <n v="13"/>
    <n v="64"/>
    <x v="4"/>
    <n v="54"/>
    <x v="8"/>
    <n v="65"/>
    <n v="58"/>
    <n v="123"/>
    <x v="0"/>
    <x v="0"/>
    <x v="0"/>
    <x v="0"/>
    <x v="0"/>
    <x v="0"/>
    <n v="3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0"/>
    <x v="0"/>
    <x v="0"/>
    <x v="2"/>
    <x v="1"/>
    <n v="0"/>
    <n v="9"/>
    <n v="1"/>
    <n v="2"/>
    <x v="0"/>
    <x v="0"/>
    <x v="0"/>
    <x v="0"/>
    <x v="0"/>
    <x v="0"/>
    <n v="3"/>
    <n v="3"/>
    <n v="6"/>
    <n v="6"/>
    <x v="0"/>
  </r>
  <r>
    <s v="08PPR1831M"/>
    <x v="0"/>
    <x v="0"/>
    <s v="COLEGIO IBEROAMERICANO DE MEXICO"/>
    <n v="37"/>
    <x v="19"/>
    <n v="1"/>
    <s v="JUÁREZ"/>
    <s v="AVENIDA VICTOR HUGO"/>
    <x v="0"/>
    <x v="1"/>
    <x v="3"/>
    <x v="1"/>
    <x v="2"/>
    <x v="0"/>
    <s v="08FIZ0040N"/>
    <m/>
    <x v="8"/>
    <x v="8"/>
    <n v="151"/>
    <n v="156"/>
    <n v="307"/>
    <n v="150"/>
    <n v="156"/>
    <n v="306"/>
    <n v="21"/>
    <n v="20"/>
    <n v="41"/>
    <n v="32"/>
    <x v="0"/>
    <n v="31"/>
    <x v="0"/>
    <n v="63"/>
    <n v="32"/>
    <n v="31"/>
    <n v="63"/>
    <n v="26"/>
    <x v="0"/>
    <n v="35"/>
    <x v="0"/>
    <n v="26"/>
    <n v="35"/>
    <n v="61"/>
    <n v="31"/>
    <x v="0"/>
    <n v="21"/>
    <x v="0"/>
    <n v="31"/>
    <n v="21"/>
    <n v="52"/>
    <n v="18"/>
    <x v="3"/>
    <n v="33"/>
    <x v="0"/>
    <n v="19"/>
    <n v="33"/>
    <n v="52"/>
    <n v="23"/>
    <x v="0"/>
    <n v="27"/>
    <x v="0"/>
    <n v="23"/>
    <n v="27"/>
    <n v="50"/>
    <n v="30"/>
    <x v="0"/>
    <n v="20"/>
    <x v="0"/>
    <n v="30"/>
    <n v="20"/>
    <n v="50"/>
    <n v="160"/>
    <x v="4"/>
    <n v="167"/>
    <x v="0"/>
    <n v="161"/>
    <n v="167"/>
    <n v="328"/>
    <x v="1"/>
    <x v="1"/>
    <x v="0"/>
    <x v="0"/>
    <x v="0"/>
    <x v="0"/>
    <n v="6"/>
    <n v="8"/>
    <x v="0"/>
    <x v="1"/>
    <x v="0"/>
    <x v="1"/>
    <x v="0"/>
    <x v="0"/>
    <x v="0"/>
    <x v="0"/>
    <x v="0"/>
    <n v="8"/>
    <x v="0"/>
    <x v="0"/>
    <x v="0"/>
    <x v="0"/>
    <x v="1"/>
    <x v="0"/>
    <x v="0"/>
    <x v="0"/>
    <x v="0"/>
    <x v="4"/>
    <x v="1"/>
    <x v="9"/>
    <n v="0"/>
    <n v="17"/>
    <n v="0"/>
    <n v="8"/>
    <x v="1"/>
    <x v="1"/>
    <x v="0"/>
    <x v="0"/>
    <x v="0"/>
    <x v="0"/>
    <n v="6"/>
    <n v="8"/>
    <n v="14"/>
    <n v="14"/>
    <x v="0"/>
  </r>
  <r>
    <s v="08PPR1833K"/>
    <x v="0"/>
    <x v="0"/>
    <s v="INSTITUTO VISION MEXICO"/>
    <n v="37"/>
    <x v="19"/>
    <n v="1"/>
    <s v="JUÁREZ"/>
    <s v="PROLONGACIÓN VICENTE GUERRERO"/>
    <x v="0"/>
    <x v="1"/>
    <x v="3"/>
    <x v="1"/>
    <x v="2"/>
    <x v="0"/>
    <s v="08FIZ0040N"/>
    <m/>
    <x v="14"/>
    <x v="8"/>
    <n v="82"/>
    <n v="89"/>
    <n v="171"/>
    <n v="81"/>
    <n v="87"/>
    <n v="168"/>
    <n v="11"/>
    <n v="15"/>
    <n v="26"/>
    <n v="18"/>
    <x v="0"/>
    <n v="24"/>
    <x v="1"/>
    <n v="42"/>
    <n v="18"/>
    <n v="25"/>
    <n v="43"/>
    <n v="19"/>
    <x v="4"/>
    <n v="7"/>
    <x v="0"/>
    <n v="20"/>
    <n v="7"/>
    <n v="27"/>
    <n v="14"/>
    <x v="0"/>
    <n v="21"/>
    <x v="0"/>
    <n v="14"/>
    <n v="21"/>
    <n v="35"/>
    <n v="19"/>
    <x v="0"/>
    <n v="17"/>
    <x v="0"/>
    <n v="19"/>
    <n v="17"/>
    <n v="36"/>
    <n v="16"/>
    <x v="0"/>
    <n v="17"/>
    <x v="0"/>
    <n v="16"/>
    <n v="17"/>
    <n v="33"/>
    <n v="13"/>
    <x v="0"/>
    <n v="21"/>
    <x v="0"/>
    <n v="13"/>
    <n v="21"/>
    <n v="34"/>
    <n v="99"/>
    <x v="4"/>
    <n v="107"/>
    <x v="4"/>
    <n v="100"/>
    <n v="108"/>
    <n v="208"/>
    <x v="0"/>
    <x v="0"/>
    <x v="0"/>
    <x v="0"/>
    <x v="0"/>
    <x v="0"/>
    <n v="4"/>
    <n v="4"/>
    <x v="0"/>
    <x v="1"/>
    <x v="1"/>
    <x v="0"/>
    <x v="0"/>
    <x v="0"/>
    <x v="0"/>
    <x v="0"/>
    <x v="0"/>
    <n v="4"/>
    <x v="0"/>
    <x v="0"/>
    <x v="0"/>
    <x v="1"/>
    <x v="0"/>
    <x v="0"/>
    <x v="0"/>
    <x v="0"/>
    <x v="2"/>
    <x v="4"/>
    <x v="0"/>
    <x v="9"/>
    <n v="0"/>
    <n v="13"/>
    <n v="0"/>
    <n v="4"/>
    <x v="0"/>
    <x v="0"/>
    <x v="0"/>
    <x v="0"/>
    <x v="0"/>
    <x v="0"/>
    <n v="4"/>
    <n v="4"/>
    <n v="12"/>
    <n v="12"/>
    <x v="0"/>
  </r>
  <r>
    <s v="08PPR1834J"/>
    <x v="0"/>
    <x v="0"/>
    <s v="SAN VICENTE DE PAUL"/>
    <n v="37"/>
    <x v="19"/>
    <n v="1"/>
    <s v="JUÁREZ"/>
    <s v="CALLE CAPULIN"/>
    <x v="0"/>
    <x v="1"/>
    <x v="3"/>
    <x v="1"/>
    <x v="2"/>
    <x v="0"/>
    <s v="08FIZ0147F"/>
    <s v="08FJS0110Y"/>
    <x v="8"/>
    <x v="8"/>
    <n v="72"/>
    <n v="66"/>
    <n v="138"/>
    <n v="72"/>
    <n v="66"/>
    <n v="138"/>
    <n v="11"/>
    <n v="10"/>
    <n v="21"/>
    <n v="17"/>
    <x v="0"/>
    <n v="7"/>
    <x v="0"/>
    <n v="24"/>
    <n v="17"/>
    <n v="7"/>
    <n v="24"/>
    <n v="15"/>
    <x v="0"/>
    <n v="10"/>
    <x v="0"/>
    <n v="15"/>
    <n v="10"/>
    <n v="25"/>
    <n v="15"/>
    <x v="0"/>
    <n v="15"/>
    <x v="0"/>
    <n v="15"/>
    <n v="15"/>
    <n v="30"/>
    <n v="10"/>
    <x v="0"/>
    <n v="9"/>
    <x v="0"/>
    <n v="10"/>
    <n v="9"/>
    <n v="19"/>
    <n v="9"/>
    <x v="0"/>
    <n v="7"/>
    <x v="0"/>
    <n v="9"/>
    <n v="7"/>
    <n v="16"/>
    <n v="7"/>
    <x v="0"/>
    <n v="7"/>
    <x v="0"/>
    <n v="7"/>
    <n v="7"/>
    <n v="14"/>
    <n v="73"/>
    <x v="0"/>
    <n v="55"/>
    <x v="0"/>
    <n v="73"/>
    <n v="55"/>
    <n v="12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0"/>
    <x v="0"/>
    <x v="0"/>
    <x v="0"/>
    <x v="2"/>
    <x v="0"/>
    <x v="0"/>
    <x v="0"/>
    <n v="0"/>
    <n v="5"/>
    <n v="0"/>
    <n v="3"/>
    <x v="0"/>
    <x v="0"/>
    <x v="0"/>
    <x v="0"/>
    <x v="0"/>
    <x v="0"/>
    <n v="3"/>
    <n v="3"/>
    <n v="6"/>
    <n v="6"/>
    <x v="0"/>
  </r>
  <r>
    <s v="08PPR1835I"/>
    <x v="0"/>
    <x v="0"/>
    <s v="COLEGIO MEXICO EUROPEO LOIRE"/>
    <n v="37"/>
    <x v="19"/>
    <n v="1"/>
    <s v="JUÁREZ"/>
    <s v="AVENIDA PLUTARCO ELIAS CALLES"/>
    <x v="0"/>
    <x v="1"/>
    <x v="3"/>
    <x v="1"/>
    <x v="2"/>
    <x v="0"/>
    <s v="08FIZ0040N"/>
    <m/>
    <x v="14"/>
    <x v="8"/>
    <n v="34"/>
    <n v="33"/>
    <n v="67"/>
    <n v="34"/>
    <n v="33"/>
    <n v="67"/>
    <n v="3"/>
    <n v="1"/>
    <n v="4"/>
    <n v="5"/>
    <x v="0"/>
    <n v="7"/>
    <x v="0"/>
    <n v="12"/>
    <n v="5"/>
    <n v="7"/>
    <n v="12"/>
    <n v="5"/>
    <x v="0"/>
    <n v="6"/>
    <x v="0"/>
    <n v="5"/>
    <n v="6"/>
    <n v="11"/>
    <n v="8"/>
    <x v="0"/>
    <n v="12"/>
    <x v="0"/>
    <n v="8"/>
    <n v="12"/>
    <n v="20"/>
    <n v="6"/>
    <x v="0"/>
    <n v="8"/>
    <x v="0"/>
    <n v="6"/>
    <n v="8"/>
    <n v="14"/>
    <n v="4"/>
    <x v="0"/>
    <n v="6"/>
    <x v="0"/>
    <n v="4"/>
    <n v="6"/>
    <n v="10"/>
    <n v="6"/>
    <x v="0"/>
    <n v="1"/>
    <x v="0"/>
    <n v="6"/>
    <n v="1"/>
    <n v="7"/>
    <n v="34"/>
    <x v="0"/>
    <n v="40"/>
    <x v="0"/>
    <n v="34"/>
    <n v="40"/>
    <n v="74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2"/>
    <x v="1"/>
    <x v="1"/>
    <x v="9"/>
    <n v="0"/>
    <n v="10"/>
    <n v="0"/>
    <n v="3"/>
    <x v="0"/>
    <x v="0"/>
    <x v="0"/>
    <x v="0"/>
    <x v="0"/>
    <x v="0"/>
    <n v="3"/>
    <n v="3"/>
    <n v="6"/>
    <n v="6"/>
    <x v="0"/>
  </r>
  <r>
    <s v="08PPR1840U"/>
    <x v="0"/>
    <x v="0"/>
    <s v="INSTITUTO VALLADOLID"/>
    <n v="19"/>
    <x v="13"/>
    <n v="1"/>
    <s v="CHIHUAHUA"/>
    <s v="AVENIDA PALESTINA"/>
    <x v="0"/>
    <x v="1"/>
    <x v="3"/>
    <x v="1"/>
    <x v="2"/>
    <x v="0"/>
    <s v="08FIZ0045I"/>
    <m/>
    <x v="14"/>
    <x v="5"/>
    <n v="107"/>
    <n v="113"/>
    <n v="220"/>
    <n v="107"/>
    <n v="111"/>
    <n v="218"/>
    <n v="15"/>
    <n v="17"/>
    <n v="32"/>
    <n v="19"/>
    <x v="0"/>
    <n v="15"/>
    <x v="1"/>
    <n v="34"/>
    <n v="19"/>
    <n v="16"/>
    <n v="35"/>
    <n v="17"/>
    <x v="0"/>
    <n v="14"/>
    <x v="0"/>
    <n v="17"/>
    <n v="14"/>
    <n v="31"/>
    <n v="14"/>
    <x v="0"/>
    <n v="19"/>
    <x v="0"/>
    <n v="14"/>
    <n v="19"/>
    <n v="33"/>
    <n v="18"/>
    <x v="0"/>
    <n v="18"/>
    <x v="0"/>
    <n v="18"/>
    <n v="18"/>
    <n v="36"/>
    <n v="21"/>
    <x v="0"/>
    <n v="19"/>
    <x v="0"/>
    <n v="21"/>
    <n v="19"/>
    <n v="40"/>
    <n v="18"/>
    <x v="0"/>
    <n v="16"/>
    <x v="0"/>
    <n v="18"/>
    <n v="16"/>
    <n v="34"/>
    <n v="107"/>
    <x v="0"/>
    <n v="101"/>
    <x v="4"/>
    <n v="107"/>
    <n v="102"/>
    <n v="209"/>
    <x v="2"/>
    <x v="1"/>
    <x v="1"/>
    <x v="3"/>
    <x v="1"/>
    <x v="2"/>
    <n v="0"/>
    <n v="9"/>
    <x v="0"/>
    <x v="1"/>
    <x v="0"/>
    <x v="1"/>
    <x v="0"/>
    <x v="0"/>
    <x v="0"/>
    <x v="0"/>
    <x v="1"/>
    <n v="8"/>
    <x v="0"/>
    <x v="0"/>
    <x v="3"/>
    <x v="0"/>
    <x v="1"/>
    <x v="0"/>
    <x v="0"/>
    <x v="0"/>
    <x v="0"/>
    <x v="3"/>
    <x v="1"/>
    <x v="11"/>
    <n v="0"/>
    <n v="18"/>
    <n v="1"/>
    <n v="8"/>
    <x v="2"/>
    <x v="1"/>
    <x v="1"/>
    <x v="3"/>
    <x v="1"/>
    <x v="2"/>
    <n v="0"/>
    <n v="9"/>
    <n v="9"/>
    <n v="9"/>
    <x v="0"/>
  </r>
  <r>
    <s v="08PPR1844Q"/>
    <x v="0"/>
    <x v="0"/>
    <s v="COLEGIO PANAMERICANO DE NUEVO CASAS GRANDES"/>
    <n v="50"/>
    <x v="30"/>
    <n v="1"/>
    <s v="NUEVO CASAS GRANDES"/>
    <s v="CALLE JOAQUÍN TERRAZAS"/>
    <x v="0"/>
    <x v="1"/>
    <x v="3"/>
    <x v="1"/>
    <x v="2"/>
    <x v="0"/>
    <s v="08FIZ0054Q"/>
    <m/>
    <x v="14"/>
    <x v="9"/>
    <n v="98"/>
    <n v="84"/>
    <n v="182"/>
    <n v="98"/>
    <n v="84"/>
    <n v="182"/>
    <n v="12"/>
    <n v="19"/>
    <n v="31"/>
    <n v="15"/>
    <x v="1"/>
    <n v="13"/>
    <x v="0"/>
    <n v="28"/>
    <n v="16"/>
    <n v="13"/>
    <n v="29"/>
    <n v="18"/>
    <x v="0"/>
    <n v="7"/>
    <x v="0"/>
    <n v="18"/>
    <n v="7"/>
    <n v="25"/>
    <n v="21"/>
    <x v="0"/>
    <n v="12"/>
    <x v="0"/>
    <n v="21"/>
    <n v="12"/>
    <n v="33"/>
    <n v="14"/>
    <x v="0"/>
    <n v="20"/>
    <x v="0"/>
    <n v="14"/>
    <n v="20"/>
    <n v="34"/>
    <n v="15"/>
    <x v="0"/>
    <n v="19"/>
    <x v="0"/>
    <n v="15"/>
    <n v="19"/>
    <n v="34"/>
    <n v="17"/>
    <x v="0"/>
    <n v="11"/>
    <x v="0"/>
    <n v="17"/>
    <n v="11"/>
    <n v="28"/>
    <n v="100"/>
    <x v="4"/>
    <n v="82"/>
    <x v="0"/>
    <n v="101"/>
    <n v="82"/>
    <n v="183"/>
    <x v="2"/>
    <x v="2"/>
    <x v="2"/>
    <x v="3"/>
    <x v="0"/>
    <x v="0"/>
    <n v="2"/>
    <n v="10"/>
    <x v="0"/>
    <x v="0"/>
    <x v="0"/>
    <x v="0"/>
    <x v="0"/>
    <x v="0"/>
    <x v="0"/>
    <x v="0"/>
    <x v="0"/>
    <n v="9"/>
    <x v="0"/>
    <x v="0"/>
    <x v="3"/>
    <x v="1"/>
    <x v="0"/>
    <x v="0"/>
    <x v="0"/>
    <x v="3"/>
    <x v="4"/>
    <x v="3"/>
    <x v="8"/>
    <x v="9"/>
    <n v="0"/>
    <n v="26"/>
    <n v="0"/>
    <n v="10"/>
    <x v="2"/>
    <x v="2"/>
    <x v="2"/>
    <x v="3"/>
    <x v="0"/>
    <x v="0"/>
    <n v="2"/>
    <n v="10"/>
    <n v="12"/>
    <n v="12"/>
    <x v="0"/>
  </r>
  <r>
    <s v="08PPR1845P"/>
    <x v="0"/>
    <x v="0"/>
    <s v="INSTITUTO BILINGUE LONDON"/>
    <n v="19"/>
    <x v="13"/>
    <n v="1"/>
    <s v="CHIHUAHUA"/>
    <s v="CALLE ESTRADA BOCANEGRA"/>
    <x v="0"/>
    <x v="1"/>
    <x v="3"/>
    <x v="1"/>
    <x v="2"/>
    <x v="0"/>
    <s v="08FIZ0111R"/>
    <s v="08FJS0105M"/>
    <x v="6"/>
    <x v="5"/>
    <n v="42"/>
    <n v="26"/>
    <n v="68"/>
    <n v="42"/>
    <n v="26"/>
    <n v="68"/>
    <n v="7"/>
    <n v="4"/>
    <n v="11"/>
    <n v="7"/>
    <x v="0"/>
    <n v="4"/>
    <x v="0"/>
    <n v="11"/>
    <n v="7"/>
    <n v="4"/>
    <n v="11"/>
    <n v="3"/>
    <x v="0"/>
    <n v="8"/>
    <x v="0"/>
    <n v="3"/>
    <n v="8"/>
    <n v="11"/>
    <n v="7"/>
    <x v="0"/>
    <n v="4"/>
    <x v="0"/>
    <n v="7"/>
    <n v="4"/>
    <n v="11"/>
    <n v="9"/>
    <x v="0"/>
    <n v="2"/>
    <x v="0"/>
    <n v="9"/>
    <n v="2"/>
    <n v="11"/>
    <n v="8"/>
    <x v="0"/>
    <n v="5"/>
    <x v="0"/>
    <n v="8"/>
    <n v="5"/>
    <n v="13"/>
    <n v="6"/>
    <x v="0"/>
    <n v="6"/>
    <x v="0"/>
    <n v="6"/>
    <n v="6"/>
    <n v="12"/>
    <n v="40"/>
    <x v="0"/>
    <n v="29"/>
    <x v="0"/>
    <n v="40"/>
    <n v="29"/>
    <n v="69"/>
    <x v="0"/>
    <x v="0"/>
    <x v="0"/>
    <x v="0"/>
    <x v="0"/>
    <x v="0"/>
    <n v="1"/>
    <n v="1"/>
    <x v="0"/>
    <x v="1"/>
    <x v="0"/>
    <x v="1"/>
    <x v="0"/>
    <x v="0"/>
    <x v="0"/>
    <x v="0"/>
    <x v="0"/>
    <n v="1"/>
    <x v="0"/>
    <x v="0"/>
    <x v="3"/>
    <x v="0"/>
    <x v="0"/>
    <x v="1"/>
    <x v="3"/>
    <x v="3"/>
    <x v="0"/>
    <x v="3"/>
    <x v="1"/>
    <x v="9"/>
    <n v="0"/>
    <n v="11"/>
    <n v="0"/>
    <n v="1"/>
    <x v="0"/>
    <x v="0"/>
    <x v="0"/>
    <x v="0"/>
    <x v="0"/>
    <x v="0"/>
    <n v="1"/>
    <n v="1"/>
    <n v="6"/>
    <n v="6"/>
    <x v="0"/>
  </r>
  <r>
    <s v="08PPR1846O"/>
    <x v="0"/>
    <x v="0"/>
    <s v="ROSARIO CASTELLANOS"/>
    <n v="37"/>
    <x v="19"/>
    <n v="1"/>
    <s v="JUÁREZ"/>
    <s v="CALLE VENUSTIANO CARRANZA"/>
    <x v="0"/>
    <x v="1"/>
    <x v="3"/>
    <x v="1"/>
    <x v="2"/>
    <x v="0"/>
    <s v="08FIZ0040N"/>
    <m/>
    <x v="14"/>
    <x v="8"/>
    <n v="118"/>
    <n v="135"/>
    <n v="253"/>
    <n v="118"/>
    <n v="135"/>
    <n v="253"/>
    <n v="24"/>
    <n v="15"/>
    <n v="39"/>
    <n v="21"/>
    <x v="0"/>
    <n v="25"/>
    <x v="0"/>
    <n v="46"/>
    <n v="21"/>
    <n v="25"/>
    <n v="46"/>
    <n v="19"/>
    <x v="0"/>
    <n v="21"/>
    <x v="0"/>
    <n v="19"/>
    <n v="21"/>
    <n v="40"/>
    <n v="19"/>
    <x v="2"/>
    <n v="24"/>
    <x v="0"/>
    <n v="20"/>
    <n v="24"/>
    <n v="44"/>
    <n v="19"/>
    <x v="0"/>
    <n v="24"/>
    <x v="0"/>
    <n v="19"/>
    <n v="24"/>
    <n v="43"/>
    <n v="26"/>
    <x v="0"/>
    <n v="24"/>
    <x v="0"/>
    <n v="26"/>
    <n v="24"/>
    <n v="50"/>
    <n v="10"/>
    <x v="0"/>
    <n v="17"/>
    <x v="0"/>
    <n v="10"/>
    <n v="17"/>
    <n v="27"/>
    <n v="114"/>
    <x v="4"/>
    <n v="135"/>
    <x v="0"/>
    <n v="115"/>
    <n v="135"/>
    <n v="250"/>
    <x v="2"/>
    <x v="2"/>
    <x v="2"/>
    <x v="3"/>
    <x v="1"/>
    <x v="3"/>
    <n v="0"/>
    <n v="12"/>
    <x v="0"/>
    <x v="1"/>
    <x v="0"/>
    <x v="1"/>
    <x v="0"/>
    <x v="0"/>
    <x v="0"/>
    <x v="0"/>
    <x v="1"/>
    <n v="11"/>
    <x v="0"/>
    <x v="0"/>
    <x v="3"/>
    <x v="0"/>
    <x v="0"/>
    <x v="0"/>
    <x v="0"/>
    <x v="0"/>
    <x v="2"/>
    <x v="1"/>
    <x v="1"/>
    <x v="11"/>
    <n v="0"/>
    <n v="20"/>
    <n v="1"/>
    <n v="11"/>
    <x v="2"/>
    <x v="2"/>
    <x v="2"/>
    <x v="3"/>
    <x v="1"/>
    <x v="3"/>
    <n v="0"/>
    <n v="12"/>
    <n v="12"/>
    <n v="12"/>
    <x v="0"/>
  </r>
  <r>
    <s v="08PPR1848M"/>
    <x v="0"/>
    <x v="0"/>
    <s v="COLEGIO REGIONAL DEL NORTE"/>
    <n v="19"/>
    <x v="13"/>
    <n v="1"/>
    <s v="CHIHUAHUA"/>
    <s v="AVENIDA LA CANTERA KILOMETRO 3.5"/>
    <x v="0"/>
    <x v="1"/>
    <x v="3"/>
    <x v="1"/>
    <x v="2"/>
    <x v="0"/>
    <s v="08FIZ0045I"/>
    <m/>
    <x v="14"/>
    <x v="5"/>
    <n v="114"/>
    <n v="103"/>
    <n v="217"/>
    <n v="114"/>
    <n v="101"/>
    <n v="215"/>
    <n v="16"/>
    <n v="11"/>
    <n v="27"/>
    <n v="20"/>
    <x v="0"/>
    <n v="11"/>
    <x v="0"/>
    <n v="31"/>
    <n v="20"/>
    <n v="11"/>
    <n v="31"/>
    <n v="20"/>
    <x v="0"/>
    <n v="22"/>
    <x v="0"/>
    <n v="20"/>
    <n v="22"/>
    <n v="42"/>
    <n v="19"/>
    <x v="0"/>
    <n v="16"/>
    <x v="0"/>
    <n v="19"/>
    <n v="16"/>
    <n v="35"/>
    <n v="22"/>
    <x v="0"/>
    <n v="25"/>
    <x v="0"/>
    <n v="22"/>
    <n v="25"/>
    <n v="47"/>
    <n v="18"/>
    <x v="0"/>
    <n v="10"/>
    <x v="0"/>
    <n v="18"/>
    <n v="10"/>
    <n v="28"/>
    <n v="21"/>
    <x v="0"/>
    <n v="14"/>
    <x v="0"/>
    <n v="21"/>
    <n v="14"/>
    <n v="35"/>
    <n v="120"/>
    <x v="0"/>
    <n v="98"/>
    <x v="0"/>
    <n v="120"/>
    <n v="98"/>
    <n v="218"/>
    <x v="0"/>
    <x v="0"/>
    <x v="0"/>
    <x v="0"/>
    <x v="0"/>
    <x v="0"/>
    <n v="3"/>
    <n v="3"/>
    <x v="0"/>
    <x v="1"/>
    <x v="1"/>
    <x v="0"/>
    <x v="0"/>
    <x v="0"/>
    <x v="0"/>
    <x v="0"/>
    <x v="0"/>
    <n v="3"/>
    <x v="0"/>
    <x v="0"/>
    <x v="3"/>
    <x v="0"/>
    <x v="0"/>
    <x v="1"/>
    <x v="0"/>
    <x v="3"/>
    <x v="0"/>
    <x v="4"/>
    <x v="0"/>
    <x v="11"/>
    <n v="0"/>
    <n v="14"/>
    <n v="0"/>
    <n v="3"/>
    <x v="0"/>
    <x v="0"/>
    <x v="0"/>
    <x v="0"/>
    <x v="0"/>
    <x v="0"/>
    <n v="3"/>
    <n v="3"/>
    <n v="11"/>
    <n v="11"/>
    <x v="0"/>
  </r>
  <r>
    <s v="08PPR1851Z"/>
    <x v="0"/>
    <x v="0"/>
    <s v="INSTITUTO BLAS PASCAL"/>
    <n v="50"/>
    <x v="30"/>
    <n v="1"/>
    <s v="NUEVO CASAS GRANDES"/>
    <s v="CALLE LIBRAMIENTO GOMEZ MORIN"/>
    <x v="0"/>
    <x v="1"/>
    <x v="3"/>
    <x v="1"/>
    <x v="2"/>
    <x v="0"/>
    <s v="08FIZ0054Q"/>
    <m/>
    <x v="14"/>
    <x v="9"/>
    <n v="47"/>
    <n v="51"/>
    <n v="98"/>
    <n v="47"/>
    <n v="51"/>
    <n v="98"/>
    <n v="6"/>
    <n v="12"/>
    <n v="18"/>
    <n v="14"/>
    <x v="0"/>
    <n v="14"/>
    <x v="0"/>
    <n v="28"/>
    <n v="14"/>
    <n v="14"/>
    <n v="28"/>
    <n v="7"/>
    <x v="0"/>
    <n v="7"/>
    <x v="0"/>
    <n v="7"/>
    <n v="7"/>
    <n v="14"/>
    <n v="7"/>
    <x v="0"/>
    <n v="7"/>
    <x v="0"/>
    <n v="7"/>
    <n v="7"/>
    <n v="14"/>
    <n v="7"/>
    <x v="0"/>
    <n v="7"/>
    <x v="0"/>
    <n v="7"/>
    <n v="7"/>
    <n v="14"/>
    <n v="12"/>
    <x v="0"/>
    <n v="7"/>
    <x v="0"/>
    <n v="12"/>
    <n v="7"/>
    <n v="19"/>
    <n v="9"/>
    <x v="0"/>
    <n v="11"/>
    <x v="0"/>
    <n v="9"/>
    <n v="11"/>
    <n v="20"/>
    <n v="56"/>
    <x v="0"/>
    <n v="53"/>
    <x v="0"/>
    <n v="56"/>
    <n v="53"/>
    <n v="109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3"/>
    <x v="0"/>
    <x v="0"/>
    <x v="0"/>
    <x v="0"/>
    <x v="0"/>
    <x v="0"/>
    <x v="1"/>
    <x v="0"/>
    <x v="9"/>
    <n v="0"/>
    <n v="11"/>
    <n v="0"/>
    <n v="6"/>
    <x v="1"/>
    <x v="1"/>
    <x v="1"/>
    <x v="2"/>
    <x v="2"/>
    <x v="2"/>
    <n v="0"/>
    <n v="6"/>
    <n v="6"/>
    <n v="6"/>
    <x v="0"/>
  </r>
  <r>
    <s v="08PPR1852Z"/>
    <x v="0"/>
    <x v="0"/>
    <s v="RAYENARE RAYO DE SOL"/>
    <n v="37"/>
    <x v="19"/>
    <n v="1"/>
    <s v="JUÁREZ"/>
    <s v="CALLE AGUIRRE LAREDO"/>
    <x v="0"/>
    <x v="1"/>
    <x v="3"/>
    <x v="1"/>
    <x v="2"/>
    <x v="0"/>
    <s v="08FIZ0040N"/>
    <m/>
    <x v="14"/>
    <x v="8"/>
    <n v="103"/>
    <n v="113"/>
    <n v="216"/>
    <n v="103"/>
    <n v="112"/>
    <n v="215"/>
    <n v="16"/>
    <n v="19"/>
    <n v="35"/>
    <n v="18"/>
    <x v="0"/>
    <n v="14"/>
    <x v="0"/>
    <n v="32"/>
    <n v="18"/>
    <n v="14"/>
    <n v="32"/>
    <n v="15"/>
    <x v="0"/>
    <n v="17"/>
    <x v="2"/>
    <n v="15"/>
    <n v="18"/>
    <n v="33"/>
    <n v="16"/>
    <x v="0"/>
    <n v="31"/>
    <x v="0"/>
    <n v="16"/>
    <n v="31"/>
    <n v="47"/>
    <n v="17"/>
    <x v="0"/>
    <n v="11"/>
    <x v="0"/>
    <n v="17"/>
    <n v="11"/>
    <n v="28"/>
    <n v="19"/>
    <x v="0"/>
    <n v="18"/>
    <x v="0"/>
    <n v="19"/>
    <n v="18"/>
    <n v="37"/>
    <n v="15"/>
    <x v="0"/>
    <n v="14"/>
    <x v="0"/>
    <n v="15"/>
    <n v="14"/>
    <n v="29"/>
    <n v="100"/>
    <x v="0"/>
    <n v="105"/>
    <x v="4"/>
    <n v="100"/>
    <n v="106"/>
    <n v="206"/>
    <x v="1"/>
    <x v="1"/>
    <x v="2"/>
    <x v="2"/>
    <x v="1"/>
    <x v="2"/>
    <n v="0"/>
    <n v="8"/>
    <x v="0"/>
    <x v="1"/>
    <x v="0"/>
    <x v="1"/>
    <x v="0"/>
    <x v="0"/>
    <x v="0"/>
    <x v="0"/>
    <x v="1"/>
    <n v="7"/>
    <x v="0"/>
    <x v="0"/>
    <x v="0"/>
    <x v="1"/>
    <x v="1"/>
    <x v="0"/>
    <x v="0"/>
    <x v="3"/>
    <x v="0"/>
    <x v="5"/>
    <x v="1"/>
    <x v="1"/>
    <n v="0"/>
    <n v="19"/>
    <n v="1"/>
    <n v="7"/>
    <x v="1"/>
    <x v="1"/>
    <x v="2"/>
    <x v="2"/>
    <x v="1"/>
    <x v="2"/>
    <n v="0"/>
    <n v="8"/>
    <n v="8"/>
    <n v="8"/>
    <x v="0"/>
  </r>
  <r>
    <s v="08PPR1853Y"/>
    <x v="0"/>
    <x v="0"/>
    <s v="EDUCARE CUAUHTEMOC"/>
    <n v="17"/>
    <x v="16"/>
    <n v="1"/>
    <s v="CUAUHTÉMOC"/>
    <s v="CALLE LEONA AVICARIO"/>
    <x v="0"/>
    <x v="1"/>
    <x v="3"/>
    <x v="1"/>
    <x v="2"/>
    <x v="0"/>
    <s v="08FIZ0009D"/>
    <m/>
    <x v="14"/>
    <x v="1"/>
    <n v="58"/>
    <n v="67"/>
    <n v="125"/>
    <n v="58"/>
    <n v="67"/>
    <n v="125"/>
    <n v="9"/>
    <n v="13"/>
    <n v="22"/>
    <n v="11"/>
    <x v="0"/>
    <n v="13"/>
    <x v="0"/>
    <n v="24"/>
    <n v="11"/>
    <n v="13"/>
    <n v="24"/>
    <n v="12"/>
    <x v="0"/>
    <n v="11"/>
    <x v="0"/>
    <n v="12"/>
    <n v="11"/>
    <n v="23"/>
    <n v="14"/>
    <x v="0"/>
    <n v="13"/>
    <x v="0"/>
    <n v="14"/>
    <n v="13"/>
    <n v="27"/>
    <n v="7"/>
    <x v="0"/>
    <n v="13"/>
    <x v="0"/>
    <n v="7"/>
    <n v="13"/>
    <n v="20"/>
    <n v="7"/>
    <x v="0"/>
    <n v="7"/>
    <x v="0"/>
    <n v="7"/>
    <n v="7"/>
    <n v="14"/>
    <n v="8"/>
    <x v="0"/>
    <n v="7"/>
    <x v="0"/>
    <n v="8"/>
    <n v="7"/>
    <n v="15"/>
    <n v="59"/>
    <x v="0"/>
    <n v="64"/>
    <x v="0"/>
    <n v="59"/>
    <n v="64"/>
    <n v="123"/>
    <x v="1"/>
    <x v="1"/>
    <x v="1"/>
    <x v="2"/>
    <x v="0"/>
    <x v="0"/>
    <n v="1"/>
    <n v="5"/>
    <x v="0"/>
    <x v="0"/>
    <x v="0"/>
    <x v="0"/>
    <x v="0"/>
    <x v="0"/>
    <x v="0"/>
    <x v="0"/>
    <x v="0"/>
    <n v="4"/>
    <x v="0"/>
    <x v="0"/>
    <x v="0"/>
    <x v="1"/>
    <x v="0"/>
    <x v="0"/>
    <x v="0"/>
    <x v="0"/>
    <x v="2"/>
    <x v="0"/>
    <x v="0"/>
    <x v="1"/>
    <n v="0"/>
    <n v="8"/>
    <n v="0"/>
    <n v="5"/>
    <x v="1"/>
    <x v="1"/>
    <x v="1"/>
    <x v="2"/>
    <x v="0"/>
    <x v="0"/>
    <n v="1"/>
    <n v="5"/>
    <n v="9"/>
    <n v="6"/>
    <x v="0"/>
  </r>
  <r>
    <s v="08PPR1855W"/>
    <x v="0"/>
    <x v="0"/>
    <s v="LIBERTADOR"/>
    <n v="37"/>
    <x v="19"/>
    <n v="1"/>
    <s v="JUÁREZ"/>
    <s v="CALLE ISLA MARQUESA"/>
    <x v="0"/>
    <x v="1"/>
    <x v="3"/>
    <x v="1"/>
    <x v="2"/>
    <x v="0"/>
    <s v="08FIZ0040N"/>
    <m/>
    <x v="14"/>
    <x v="8"/>
    <n v="36"/>
    <n v="27"/>
    <n v="63"/>
    <n v="36"/>
    <n v="27"/>
    <n v="63"/>
    <n v="4"/>
    <n v="6"/>
    <n v="10"/>
    <n v="6"/>
    <x v="1"/>
    <n v="2"/>
    <x v="0"/>
    <n v="8"/>
    <n v="7"/>
    <n v="2"/>
    <n v="9"/>
    <n v="4"/>
    <x v="4"/>
    <n v="4"/>
    <x v="0"/>
    <n v="5"/>
    <n v="4"/>
    <n v="9"/>
    <n v="6"/>
    <x v="0"/>
    <n v="3"/>
    <x v="0"/>
    <n v="6"/>
    <n v="3"/>
    <n v="9"/>
    <n v="2"/>
    <x v="0"/>
    <n v="2"/>
    <x v="0"/>
    <n v="2"/>
    <n v="2"/>
    <n v="4"/>
    <n v="7"/>
    <x v="0"/>
    <n v="0"/>
    <x v="0"/>
    <n v="7"/>
    <n v="0"/>
    <n v="7"/>
    <n v="5"/>
    <x v="0"/>
    <n v="5"/>
    <x v="0"/>
    <n v="5"/>
    <n v="5"/>
    <n v="10"/>
    <n v="30"/>
    <x v="3"/>
    <n v="16"/>
    <x v="0"/>
    <n v="32"/>
    <n v="16"/>
    <n v="48"/>
    <x v="1"/>
    <x v="0"/>
    <x v="0"/>
    <x v="2"/>
    <x v="2"/>
    <x v="2"/>
    <n v="1"/>
    <n v="5"/>
    <x v="0"/>
    <x v="0"/>
    <x v="0"/>
    <x v="0"/>
    <x v="0"/>
    <x v="0"/>
    <x v="0"/>
    <x v="0"/>
    <x v="9"/>
    <n v="1"/>
    <x v="0"/>
    <x v="0"/>
    <x v="0"/>
    <x v="0"/>
    <x v="0"/>
    <x v="0"/>
    <x v="0"/>
    <x v="0"/>
    <x v="0"/>
    <x v="0"/>
    <x v="1"/>
    <x v="3"/>
    <n v="0"/>
    <n v="10"/>
    <n v="3"/>
    <n v="2"/>
    <x v="1"/>
    <x v="0"/>
    <x v="0"/>
    <x v="2"/>
    <x v="2"/>
    <x v="2"/>
    <n v="1"/>
    <n v="5"/>
    <n v="6"/>
    <n v="6"/>
    <x v="0"/>
  </r>
  <r>
    <s v="08PPR1856V"/>
    <x v="0"/>
    <x v="0"/>
    <s v="COLEGIO BILINGÜE MADISON"/>
    <n v="19"/>
    <x v="13"/>
    <n v="1"/>
    <s v="CHIHUAHUA"/>
    <s v="CALLE FUENTE DE TREVI"/>
    <x v="0"/>
    <x v="1"/>
    <x v="3"/>
    <x v="1"/>
    <x v="2"/>
    <x v="0"/>
    <s v="08FIZ0109C"/>
    <s v="08FJS0104N"/>
    <x v="6"/>
    <x v="5"/>
    <n v="106"/>
    <n v="94"/>
    <n v="200"/>
    <n v="106"/>
    <n v="94"/>
    <n v="200"/>
    <n v="24"/>
    <n v="21"/>
    <n v="45"/>
    <n v="6"/>
    <x v="0"/>
    <n v="8"/>
    <x v="0"/>
    <n v="14"/>
    <n v="6"/>
    <n v="8"/>
    <n v="14"/>
    <n v="15"/>
    <x v="0"/>
    <n v="8"/>
    <x v="0"/>
    <n v="15"/>
    <n v="8"/>
    <n v="23"/>
    <n v="16"/>
    <x v="0"/>
    <n v="14"/>
    <x v="0"/>
    <n v="16"/>
    <n v="14"/>
    <n v="30"/>
    <n v="17"/>
    <x v="0"/>
    <n v="15"/>
    <x v="0"/>
    <n v="17"/>
    <n v="15"/>
    <n v="32"/>
    <n v="14"/>
    <x v="0"/>
    <n v="16"/>
    <x v="0"/>
    <n v="14"/>
    <n v="16"/>
    <n v="30"/>
    <n v="15"/>
    <x v="0"/>
    <n v="15"/>
    <x v="0"/>
    <n v="15"/>
    <n v="15"/>
    <n v="30"/>
    <n v="83"/>
    <x v="0"/>
    <n v="76"/>
    <x v="0"/>
    <n v="83"/>
    <n v="76"/>
    <n v="159"/>
    <x v="0"/>
    <x v="0"/>
    <x v="0"/>
    <x v="0"/>
    <x v="0"/>
    <x v="0"/>
    <n v="5"/>
    <n v="5"/>
    <x v="0"/>
    <x v="1"/>
    <x v="0"/>
    <x v="1"/>
    <x v="0"/>
    <x v="0"/>
    <x v="0"/>
    <x v="0"/>
    <x v="1"/>
    <n v="4"/>
    <x v="0"/>
    <x v="0"/>
    <x v="0"/>
    <x v="1"/>
    <x v="0"/>
    <x v="1"/>
    <x v="0"/>
    <x v="3"/>
    <x v="0"/>
    <x v="2"/>
    <x v="0"/>
    <x v="11"/>
    <n v="0"/>
    <n v="15"/>
    <n v="1"/>
    <n v="4"/>
    <x v="0"/>
    <x v="0"/>
    <x v="0"/>
    <x v="0"/>
    <x v="0"/>
    <x v="0"/>
    <n v="5"/>
    <n v="5"/>
    <n v="10"/>
    <n v="10"/>
    <x v="0"/>
  </r>
  <r>
    <s v="08PPR1858T"/>
    <x v="0"/>
    <x v="0"/>
    <s v="COLEGIO PRIMARIA ZAZU"/>
    <n v="37"/>
    <x v="19"/>
    <n v="1"/>
    <s v="JUÁREZ"/>
    <s v="CALLE EFRAÍN GONZÁLEZ LUNA"/>
    <x v="0"/>
    <x v="1"/>
    <x v="3"/>
    <x v="1"/>
    <x v="2"/>
    <x v="0"/>
    <s v="08FIZ0030G"/>
    <s v="08FJS0110Y"/>
    <x v="8"/>
    <x v="8"/>
    <n v="110"/>
    <n v="89"/>
    <n v="199"/>
    <n v="110"/>
    <n v="89"/>
    <n v="199"/>
    <n v="22"/>
    <n v="14"/>
    <n v="36"/>
    <n v="14"/>
    <x v="0"/>
    <n v="16"/>
    <x v="0"/>
    <n v="30"/>
    <n v="14"/>
    <n v="16"/>
    <n v="30"/>
    <n v="15"/>
    <x v="0"/>
    <n v="21"/>
    <x v="2"/>
    <n v="15"/>
    <n v="22"/>
    <n v="37"/>
    <n v="8"/>
    <x v="0"/>
    <n v="16"/>
    <x v="0"/>
    <n v="8"/>
    <n v="16"/>
    <n v="24"/>
    <n v="19"/>
    <x v="0"/>
    <n v="8"/>
    <x v="0"/>
    <n v="19"/>
    <n v="8"/>
    <n v="27"/>
    <n v="20"/>
    <x v="0"/>
    <n v="13"/>
    <x v="0"/>
    <n v="20"/>
    <n v="13"/>
    <n v="33"/>
    <n v="10"/>
    <x v="0"/>
    <n v="9"/>
    <x v="0"/>
    <n v="10"/>
    <n v="9"/>
    <n v="19"/>
    <n v="86"/>
    <x v="0"/>
    <n v="83"/>
    <x v="4"/>
    <n v="86"/>
    <n v="84"/>
    <n v="170"/>
    <x v="0"/>
    <x v="0"/>
    <x v="0"/>
    <x v="0"/>
    <x v="2"/>
    <x v="0"/>
    <n v="4"/>
    <n v="5"/>
    <x v="1"/>
    <x v="1"/>
    <x v="0"/>
    <x v="0"/>
    <x v="0"/>
    <x v="0"/>
    <x v="0"/>
    <x v="0"/>
    <x v="1"/>
    <n v="3"/>
    <x v="0"/>
    <x v="0"/>
    <x v="3"/>
    <x v="0"/>
    <x v="1"/>
    <x v="0"/>
    <x v="4"/>
    <x v="0"/>
    <x v="1"/>
    <x v="4"/>
    <x v="9"/>
    <x v="11"/>
    <n v="0"/>
    <n v="20"/>
    <n v="2"/>
    <n v="3"/>
    <x v="0"/>
    <x v="0"/>
    <x v="0"/>
    <x v="0"/>
    <x v="2"/>
    <x v="0"/>
    <n v="4"/>
    <n v="5"/>
    <n v="12"/>
    <n v="8"/>
    <x v="0"/>
  </r>
  <r>
    <s v="08PPR1861G"/>
    <x v="0"/>
    <x v="0"/>
    <s v="COLEGIO BILINGUE CARSON DE CIUDAD DELICIAS S.C."/>
    <n v="21"/>
    <x v="21"/>
    <n v="1"/>
    <s v="DELICIAS"/>
    <s v="AVENIDA 50 ANIVERSARIO"/>
    <x v="0"/>
    <x v="1"/>
    <x v="3"/>
    <x v="1"/>
    <x v="2"/>
    <x v="0"/>
    <s v="08FIZ0228Q"/>
    <s v="08FJS0126Z"/>
    <x v="9"/>
    <x v="6"/>
    <n v="83"/>
    <n v="84"/>
    <n v="167"/>
    <n v="83"/>
    <n v="84"/>
    <n v="167"/>
    <n v="19"/>
    <n v="6"/>
    <n v="25"/>
    <n v="10"/>
    <x v="0"/>
    <n v="10"/>
    <x v="0"/>
    <n v="20"/>
    <n v="10"/>
    <n v="10"/>
    <n v="20"/>
    <n v="11"/>
    <x v="0"/>
    <n v="13"/>
    <x v="0"/>
    <n v="11"/>
    <n v="13"/>
    <n v="24"/>
    <n v="14"/>
    <x v="0"/>
    <n v="14"/>
    <x v="0"/>
    <n v="14"/>
    <n v="14"/>
    <n v="28"/>
    <n v="11"/>
    <x v="0"/>
    <n v="16"/>
    <x v="0"/>
    <n v="11"/>
    <n v="16"/>
    <n v="27"/>
    <n v="15"/>
    <x v="0"/>
    <n v="20"/>
    <x v="0"/>
    <n v="15"/>
    <n v="20"/>
    <n v="35"/>
    <n v="12"/>
    <x v="0"/>
    <n v="13"/>
    <x v="0"/>
    <n v="12"/>
    <n v="13"/>
    <n v="25"/>
    <n v="73"/>
    <x v="0"/>
    <n v="86"/>
    <x v="0"/>
    <n v="73"/>
    <n v="86"/>
    <n v="159"/>
    <x v="0"/>
    <x v="0"/>
    <x v="0"/>
    <x v="0"/>
    <x v="0"/>
    <x v="2"/>
    <n v="3"/>
    <n v="4"/>
    <x v="0"/>
    <x v="0"/>
    <x v="0"/>
    <x v="0"/>
    <x v="0"/>
    <x v="0"/>
    <x v="0"/>
    <x v="0"/>
    <x v="0"/>
    <n v="3"/>
    <x v="0"/>
    <x v="0"/>
    <x v="0"/>
    <x v="1"/>
    <x v="0"/>
    <x v="1"/>
    <x v="3"/>
    <x v="0"/>
    <x v="0"/>
    <x v="2"/>
    <x v="9"/>
    <x v="11"/>
    <n v="0"/>
    <n v="15"/>
    <n v="0"/>
    <n v="4"/>
    <x v="0"/>
    <x v="0"/>
    <x v="0"/>
    <x v="0"/>
    <x v="0"/>
    <x v="2"/>
    <n v="3"/>
    <n v="4"/>
    <n v="7"/>
    <n v="7"/>
    <x v="0"/>
  </r>
  <r>
    <s v="08PPR1862F"/>
    <x v="0"/>
    <x v="0"/>
    <s v="INSTITUTO VALLADOLID UNIDAD NORTE"/>
    <n v="19"/>
    <x v="13"/>
    <n v="1"/>
    <s v="CHIHUAHUA"/>
    <s v="CALLE MANUEL GARCIA"/>
    <x v="0"/>
    <x v="1"/>
    <x v="3"/>
    <x v="1"/>
    <x v="2"/>
    <x v="0"/>
    <s v="08FIZ0045I"/>
    <m/>
    <x v="14"/>
    <x v="5"/>
    <n v="111"/>
    <n v="116"/>
    <n v="227"/>
    <n v="110"/>
    <n v="115"/>
    <n v="225"/>
    <n v="15"/>
    <n v="15"/>
    <n v="30"/>
    <n v="26"/>
    <x v="0"/>
    <n v="26"/>
    <x v="0"/>
    <n v="52"/>
    <n v="26"/>
    <n v="26"/>
    <n v="52"/>
    <n v="18"/>
    <x v="0"/>
    <n v="30"/>
    <x v="2"/>
    <n v="18"/>
    <n v="31"/>
    <n v="49"/>
    <n v="26"/>
    <x v="0"/>
    <n v="26"/>
    <x v="0"/>
    <n v="26"/>
    <n v="26"/>
    <n v="52"/>
    <n v="15"/>
    <x v="0"/>
    <n v="15"/>
    <x v="0"/>
    <n v="15"/>
    <n v="15"/>
    <n v="30"/>
    <n v="23"/>
    <x v="0"/>
    <n v="20"/>
    <x v="0"/>
    <n v="23"/>
    <n v="20"/>
    <n v="43"/>
    <n v="22"/>
    <x v="0"/>
    <n v="28"/>
    <x v="0"/>
    <n v="22"/>
    <n v="28"/>
    <n v="50"/>
    <n v="130"/>
    <x v="0"/>
    <n v="145"/>
    <x v="4"/>
    <n v="130"/>
    <n v="146"/>
    <n v="276"/>
    <x v="0"/>
    <x v="2"/>
    <x v="0"/>
    <x v="0"/>
    <x v="2"/>
    <x v="3"/>
    <n v="3"/>
    <n v="8"/>
    <x v="0"/>
    <x v="1"/>
    <x v="1"/>
    <x v="0"/>
    <x v="0"/>
    <x v="0"/>
    <x v="0"/>
    <x v="0"/>
    <x v="0"/>
    <n v="8"/>
    <x v="0"/>
    <x v="0"/>
    <x v="3"/>
    <x v="0"/>
    <x v="0"/>
    <x v="1"/>
    <x v="0"/>
    <x v="3"/>
    <x v="0"/>
    <x v="1"/>
    <x v="9"/>
    <x v="9"/>
    <n v="0"/>
    <n v="17"/>
    <n v="0"/>
    <n v="8"/>
    <x v="0"/>
    <x v="2"/>
    <x v="0"/>
    <x v="0"/>
    <x v="2"/>
    <x v="3"/>
    <n v="3"/>
    <n v="8"/>
    <n v="17"/>
    <n v="11"/>
    <x v="0"/>
  </r>
  <r>
    <s v="08PPR1864D"/>
    <x v="0"/>
    <x v="0"/>
    <s v="HENRI WALLON"/>
    <n v="19"/>
    <x v="13"/>
    <n v="1"/>
    <s v="CHIHUAHUA"/>
    <s v="CALLE CHICHONTEPEC"/>
    <x v="0"/>
    <x v="1"/>
    <x v="3"/>
    <x v="1"/>
    <x v="2"/>
    <x v="0"/>
    <s v="08FIZ0045I"/>
    <m/>
    <x v="14"/>
    <x v="5"/>
    <n v="153"/>
    <n v="139"/>
    <n v="292"/>
    <n v="153"/>
    <n v="138"/>
    <n v="291"/>
    <n v="26"/>
    <n v="25"/>
    <n v="51"/>
    <n v="19"/>
    <x v="0"/>
    <n v="26"/>
    <x v="1"/>
    <n v="45"/>
    <n v="19"/>
    <n v="27"/>
    <n v="46"/>
    <n v="21"/>
    <x v="0"/>
    <n v="24"/>
    <x v="0"/>
    <n v="21"/>
    <n v="24"/>
    <n v="45"/>
    <n v="28"/>
    <x v="0"/>
    <n v="22"/>
    <x v="0"/>
    <n v="28"/>
    <n v="22"/>
    <n v="50"/>
    <n v="22"/>
    <x v="0"/>
    <n v="24"/>
    <x v="0"/>
    <n v="22"/>
    <n v="24"/>
    <n v="46"/>
    <n v="32"/>
    <x v="0"/>
    <n v="20"/>
    <x v="0"/>
    <n v="32"/>
    <n v="20"/>
    <n v="52"/>
    <n v="23"/>
    <x v="0"/>
    <n v="16"/>
    <x v="0"/>
    <n v="23"/>
    <n v="16"/>
    <n v="39"/>
    <n v="145"/>
    <x v="0"/>
    <n v="132"/>
    <x v="4"/>
    <n v="145"/>
    <n v="133"/>
    <n v="278"/>
    <x v="0"/>
    <x v="0"/>
    <x v="0"/>
    <x v="0"/>
    <x v="0"/>
    <x v="0"/>
    <n v="6"/>
    <n v="6"/>
    <x v="0"/>
    <x v="0"/>
    <x v="0"/>
    <x v="0"/>
    <x v="0"/>
    <x v="0"/>
    <x v="0"/>
    <x v="0"/>
    <x v="0"/>
    <n v="5"/>
    <x v="0"/>
    <x v="0"/>
    <x v="0"/>
    <x v="2"/>
    <x v="0"/>
    <x v="1"/>
    <x v="0"/>
    <x v="3"/>
    <x v="0"/>
    <x v="10"/>
    <x v="2"/>
    <x v="20"/>
    <n v="0"/>
    <n v="39"/>
    <n v="0"/>
    <n v="6"/>
    <x v="0"/>
    <x v="0"/>
    <x v="0"/>
    <x v="0"/>
    <x v="0"/>
    <x v="0"/>
    <n v="6"/>
    <n v="6"/>
    <n v="12"/>
    <n v="12"/>
    <x v="0"/>
  </r>
  <r>
    <s v="08PPR1868Z"/>
    <x v="0"/>
    <x v="0"/>
    <s v="INSTITUTO EDUCATIVO HELEN KELLER"/>
    <n v="19"/>
    <x v="13"/>
    <n v="1"/>
    <s v="CHIHUAHUA"/>
    <s v="AVENIDA SAN FELIPE"/>
    <x v="0"/>
    <x v="1"/>
    <x v="3"/>
    <x v="1"/>
    <x v="2"/>
    <x v="0"/>
    <s v="08FIZ0045I"/>
    <m/>
    <x v="14"/>
    <x v="5"/>
    <n v="33"/>
    <n v="23"/>
    <n v="56"/>
    <n v="33"/>
    <n v="23"/>
    <n v="56"/>
    <n v="6"/>
    <n v="7"/>
    <n v="13"/>
    <n v="12"/>
    <x v="0"/>
    <n v="8"/>
    <x v="0"/>
    <n v="20"/>
    <n v="12"/>
    <n v="8"/>
    <n v="20"/>
    <n v="9"/>
    <x v="0"/>
    <n v="2"/>
    <x v="0"/>
    <n v="9"/>
    <n v="2"/>
    <n v="11"/>
    <n v="1"/>
    <x v="0"/>
    <n v="6"/>
    <x v="0"/>
    <n v="1"/>
    <n v="6"/>
    <n v="7"/>
    <n v="1"/>
    <x v="0"/>
    <n v="3"/>
    <x v="0"/>
    <n v="1"/>
    <n v="3"/>
    <n v="4"/>
    <n v="9"/>
    <x v="0"/>
    <n v="6"/>
    <x v="0"/>
    <n v="9"/>
    <n v="6"/>
    <n v="15"/>
    <n v="4"/>
    <x v="0"/>
    <n v="5"/>
    <x v="0"/>
    <n v="4"/>
    <n v="5"/>
    <n v="9"/>
    <n v="36"/>
    <x v="0"/>
    <n v="30"/>
    <x v="0"/>
    <n v="36"/>
    <n v="30"/>
    <n v="66"/>
    <x v="0"/>
    <x v="0"/>
    <x v="0"/>
    <x v="0"/>
    <x v="0"/>
    <x v="2"/>
    <n v="2"/>
    <n v="3"/>
    <x v="0"/>
    <x v="1"/>
    <x v="0"/>
    <x v="1"/>
    <x v="0"/>
    <x v="0"/>
    <x v="0"/>
    <x v="0"/>
    <x v="0"/>
    <n v="3"/>
    <x v="0"/>
    <x v="0"/>
    <x v="3"/>
    <x v="0"/>
    <x v="1"/>
    <x v="0"/>
    <x v="0"/>
    <x v="0"/>
    <x v="0"/>
    <x v="3"/>
    <x v="1"/>
    <x v="11"/>
    <n v="0"/>
    <n v="12"/>
    <n v="0"/>
    <n v="3"/>
    <x v="0"/>
    <x v="0"/>
    <x v="0"/>
    <x v="0"/>
    <x v="0"/>
    <x v="2"/>
    <n v="2"/>
    <n v="3"/>
    <n v="9"/>
    <n v="6"/>
    <x v="0"/>
  </r>
  <r>
    <s v="08PPR1870O"/>
    <x v="0"/>
    <x v="0"/>
    <s v="JUAN JACOBO ROUSSEAU"/>
    <n v="37"/>
    <x v="19"/>
    <n v="1"/>
    <s v="JUÁREZ"/>
    <s v="CALLE PLAN DE AYUTLA"/>
    <x v="0"/>
    <x v="1"/>
    <x v="3"/>
    <x v="1"/>
    <x v="2"/>
    <x v="0"/>
    <s v="08FIZ0040N"/>
    <m/>
    <x v="14"/>
    <x v="8"/>
    <n v="69"/>
    <n v="72"/>
    <n v="141"/>
    <n v="69"/>
    <n v="72"/>
    <n v="141"/>
    <n v="11"/>
    <n v="8"/>
    <n v="19"/>
    <n v="8"/>
    <x v="0"/>
    <n v="9"/>
    <x v="0"/>
    <n v="17"/>
    <n v="8"/>
    <n v="9"/>
    <n v="17"/>
    <n v="9"/>
    <x v="0"/>
    <n v="12"/>
    <x v="0"/>
    <n v="9"/>
    <n v="12"/>
    <n v="21"/>
    <n v="11"/>
    <x v="2"/>
    <n v="11"/>
    <x v="0"/>
    <n v="12"/>
    <n v="11"/>
    <n v="23"/>
    <n v="14"/>
    <x v="0"/>
    <n v="12"/>
    <x v="0"/>
    <n v="14"/>
    <n v="12"/>
    <n v="26"/>
    <n v="10"/>
    <x v="0"/>
    <n v="6"/>
    <x v="0"/>
    <n v="10"/>
    <n v="6"/>
    <n v="16"/>
    <n v="8"/>
    <x v="0"/>
    <n v="9"/>
    <x v="0"/>
    <n v="8"/>
    <n v="9"/>
    <n v="17"/>
    <n v="60"/>
    <x v="4"/>
    <n v="59"/>
    <x v="0"/>
    <n v="61"/>
    <n v="59"/>
    <n v="120"/>
    <x v="0"/>
    <x v="0"/>
    <x v="0"/>
    <x v="0"/>
    <x v="0"/>
    <x v="0"/>
    <n v="3"/>
    <n v="3"/>
    <x v="0"/>
    <x v="1"/>
    <x v="0"/>
    <x v="1"/>
    <x v="0"/>
    <x v="0"/>
    <x v="1"/>
    <x v="0"/>
    <x v="0"/>
    <n v="3"/>
    <x v="0"/>
    <x v="0"/>
    <x v="3"/>
    <x v="0"/>
    <x v="1"/>
    <x v="0"/>
    <x v="0"/>
    <x v="3"/>
    <x v="1"/>
    <x v="1"/>
    <x v="1"/>
    <x v="0"/>
    <n v="0"/>
    <n v="12"/>
    <n v="0"/>
    <n v="3"/>
    <x v="0"/>
    <x v="0"/>
    <x v="0"/>
    <x v="0"/>
    <x v="0"/>
    <x v="0"/>
    <n v="3"/>
    <n v="3"/>
    <n v="7"/>
    <n v="6"/>
    <x v="0"/>
  </r>
  <r>
    <s v="08PPR1871N"/>
    <x v="0"/>
    <x v="0"/>
    <s v="INSTITUTO VICENTINO DE CD JUAREZ"/>
    <n v="37"/>
    <x v="19"/>
    <n v="1"/>
    <s v="JUÁREZ"/>
    <s v="CALLE TARASCOS"/>
    <x v="0"/>
    <x v="1"/>
    <x v="3"/>
    <x v="1"/>
    <x v="2"/>
    <x v="0"/>
    <s v="08FIZ0040N"/>
    <m/>
    <x v="14"/>
    <x v="8"/>
    <n v="53"/>
    <n v="57"/>
    <n v="110"/>
    <n v="53"/>
    <n v="57"/>
    <n v="110"/>
    <n v="7"/>
    <n v="12"/>
    <n v="19"/>
    <n v="7"/>
    <x v="0"/>
    <n v="7"/>
    <x v="0"/>
    <n v="14"/>
    <n v="7"/>
    <n v="7"/>
    <n v="14"/>
    <n v="13"/>
    <x v="0"/>
    <n v="2"/>
    <x v="0"/>
    <n v="13"/>
    <n v="2"/>
    <n v="15"/>
    <n v="9"/>
    <x v="0"/>
    <n v="13"/>
    <x v="0"/>
    <n v="9"/>
    <n v="13"/>
    <n v="22"/>
    <n v="6"/>
    <x v="0"/>
    <n v="7"/>
    <x v="0"/>
    <n v="6"/>
    <n v="7"/>
    <n v="13"/>
    <n v="7"/>
    <x v="0"/>
    <n v="5"/>
    <x v="0"/>
    <n v="7"/>
    <n v="5"/>
    <n v="12"/>
    <n v="11"/>
    <x v="0"/>
    <n v="12"/>
    <x v="0"/>
    <n v="11"/>
    <n v="12"/>
    <n v="23"/>
    <n v="53"/>
    <x v="0"/>
    <n v="46"/>
    <x v="0"/>
    <n v="53"/>
    <n v="46"/>
    <n v="99"/>
    <x v="1"/>
    <x v="1"/>
    <x v="1"/>
    <x v="3"/>
    <x v="0"/>
    <x v="3"/>
    <n v="1"/>
    <n v="8"/>
    <x v="0"/>
    <x v="1"/>
    <x v="0"/>
    <x v="1"/>
    <x v="0"/>
    <x v="1"/>
    <x v="0"/>
    <x v="0"/>
    <x v="0"/>
    <n v="8"/>
    <x v="0"/>
    <x v="0"/>
    <x v="3"/>
    <x v="0"/>
    <x v="1"/>
    <x v="0"/>
    <x v="0"/>
    <x v="0"/>
    <x v="0"/>
    <x v="0"/>
    <x v="1"/>
    <x v="9"/>
    <n v="0"/>
    <n v="15"/>
    <n v="0"/>
    <n v="8"/>
    <x v="1"/>
    <x v="1"/>
    <x v="1"/>
    <x v="3"/>
    <x v="0"/>
    <x v="3"/>
    <n v="1"/>
    <n v="8"/>
    <n v="10"/>
    <n v="9"/>
    <x v="0"/>
  </r>
  <r>
    <s v="08PPR1872M"/>
    <x v="0"/>
    <x v="0"/>
    <s v="EDUCANDO A LA NIÑEZ"/>
    <n v="37"/>
    <x v="19"/>
    <n v="1"/>
    <s v="JUÁREZ"/>
    <s v="CALLE CANUTILLO"/>
    <x v="0"/>
    <x v="1"/>
    <x v="3"/>
    <x v="1"/>
    <x v="2"/>
    <x v="0"/>
    <s v="08FIZ0040N"/>
    <m/>
    <x v="14"/>
    <x v="8"/>
    <n v="39"/>
    <n v="32"/>
    <n v="71"/>
    <n v="39"/>
    <n v="32"/>
    <n v="71"/>
    <n v="11"/>
    <n v="2"/>
    <n v="13"/>
    <n v="4"/>
    <x v="0"/>
    <n v="11"/>
    <x v="0"/>
    <n v="15"/>
    <n v="4"/>
    <n v="11"/>
    <n v="15"/>
    <n v="4"/>
    <x v="0"/>
    <n v="6"/>
    <x v="0"/>
    <n v="4"/>
    <n v="6"/>
    <n v="10"/>
    <n v="3"/>
    <x v="0"/>
    <n v="5"/>
    <x v="0"/>
    <n v="3"/>
    <n v="5"/>
    <n v="8"/>
    <n v="2"/>
    <x v="0"/>
    <n v="1"/>
    <x v="0"/>
    <n v="2"/>
    <n v="1"/>
    <n v="3"/>
    <n v="3"/>
    <x v="0"/>
    <n v="8"/>
    <x v="0"/>
    <n v="3"/>
    <n v="8"/>
    <n v="11"/>
    <n v="5"/>
    <x v="0"/>
    <n v="3"/>
    <x v="0"/>
    <n v="5"/>
    <n v="3"/>
    <n v="8"/>
    <n v="21"/>
    <x v="0"/>
    <n v="34"/>
    <x v="0"/>
    <n v="21"/>
    <n v="34"/>
    <n v="55"/>
    <x v="1"/>
    <x v="1"/>
    <x v="0"/>
    <x v="0"/>
    <x v="0"/>
    <x v="0"/>
    <n v="2"/>
    <n v="4"/>
    <x v="0"/>
    <x v="1"/>
    <x v="0"/>
    <x v="1"/>
    <x v="0"/>
    <x v="0"/>
    <x v="0"/>
    <x v="0"/>
    <x v="0"/>
    <n v="4"/>
    <x v="0"/>
    <x v="0"/>
    <x v="3"/>
    <x v="0"/>
    <x v="0"/>
    <x v="0"/>
    <x v="0"/>
    <x v="0"/>
    <x v="0"/>
    <x v="0"/>
    <x v="0"/>
    <x v="1"/>
    <n v="0"/>
    <n v="7"/>
    <n v="0"/>
    <n v="4"/>
    <x v="1"/>
    <x v="1"/>
    <x v="0"/>
    <x v="0"/>
    <x v="0"/>
    <x v="0"/>
    <n v="2"/>
    <n v="4"/>
    <n v="6"/>
    <n v="6"/>
    <x v="0"/>
  </r>
  <r>
    <s v="08PPR1875J"/>
    <x v="0"/>
    <x v="0"/>
    <s v="COLEGIO INTERNACIONAL BILINGUE S.C"/>
    <n v="19"/>
    <x v="13"/>
    <n v="1"/>
    <s v="CHIHUAHUA"/>
    <s v="CALLE MEDICINA"/>
    <x v="0"/>
    <x v="1"/>
    <x v="3"/>
    <x v="1"/>
    <x v="2"/>
    <x v="0"/>
    <s v="08FIZ0111R"/>
    <s v="08FJS0105M"/>
    <x v="6"/>
    <x v="5"/>
    <n v="41"/>
    <n v="50"/>
    <n v="91"/>
    <n v="41"/>
    <n v="50"/>
    <n v="91"/>
    <n v="6"/>
    <n v="9"/>
    <n v="15"/>
    <n v="9"/>
    <x v="0"/>
    <n v="13"/>
    <x v="0"/>
    <n v="22"/>
    <n v="9"/>
    <n v="13"/>
    <n v="22"/>
    <n v="13"/>
    <x v="0"/>
    <n v="11"/>
    <x v="0"/>
    <n v="13"/>
    <n v="11"/>
    <n v="24"/>
    <n v="7"/>
    <x v="0"/>
    <n v="8"/>
    <x v="0"/>
    <n v="7"/>
    <n v="8"/>
    <n v="15"/>
    <n v="8"/>
    <x v="0"/>
    <n v="10"/>
    <x v="0"/>
    <n v="8"/>
    <n v="10"/>
    <n v="18"/>
    <n v="5"/>
    <x v="0"/>
    <n v="9"/>
    <x v="0"/>
    <n v="5"/>
    <n v="9"/>
    <n v="14"/>
    <n v="0"/>
    <x v="0"/>
    <n v="0"/>
    <x v="0"/>
    <n v="0"/>
    <n v="0"/>
    <n v="0"/>
    <n v="42"/>
    <x v="0"/>
    <n v="51"/>
    <x v="0"/>
    <n v="42"/>
    <n v="51"/>
    <n v="93"/>
    <x v="0"/>
    <x v="0"/>
    <x v="0"/>
    <x v="0"/>
    <x v="2"/>
    <x v="0"/>
    <n v="2"/>
    <n v="3"/>
    <x v="0"/>
    <x v="1"/>
    <x v="0"/>
    <x v="1"/>
    <x v="0"/>
    <x v="0"/>
    <x v="0"/>
    <x v="0"/>
    <x v="1"/>
    <n v="2"/>
    <x v="0"/>
    <x v="0"/>
    <x v="0"/>
    <x v="1"/>
    <x v="1"/>
    <x v="0"/>
    <x v="0"/>
    <x v="0"/>
    <x v="0"/>
    <x v="1"/>
    <x v="1"/>
    <x v="9"/>
    <n v="0"/>
    <n v="10"/>
    <n v="1"/>
    <n v="2"/>
    <x v="0"/>
    <x v="0"/>
    <x v="0"/>
    <x v="0"/>
    <x v="2"/>
    <x v="0"/>
    <n v="2"/>
    <n v="3"/>
    <n v="12"/>
    <n v="5"/>
    <x v="0"/>
  </r>
  <r>
    <s v="08PPR1876I"/>
    <x v="0"/>
    <x v="0"/>
    <s v="ESPACIO MONTESSORI"/>
    <n v="21"/>
    <x v="21"/>
    <n v="1"/>
    <s v="DELICIAS"/>
    <s v="AVENIDA 20 DE NOVIEMBRE"/>
    <x v="0"/>
    <x v="1"/>
    <x v="3"/>
    <x v="1"/>
    <x v="2"/>
    <x v="0"/>
    <s v="08FIZ0228Q"/>
    <s v="08FJS0126Z"/>
    <x v="9"/>
    <x v="6"/>
    <n v="91"/>
    <n v="91"/>
    <n v="182"/>
    <n v="90"/>
    <n v="90"/>
    <n v="180"/>
    <n v="16"/>
    <n v="12"/>
    <n v="28"/>
    <n v="15"/>
    <x v="0"/>
    <n v="21"/>
    <x v="0"/>
    <n v="36"/>
    <n v="15"/>
    <n v="21"/>
    <n v="36"/>
    <n v="19"/>
    <x v="0"/>
    <n v="20"/>
    <x v="0"/>
    <n v="19"/>
    <n v="20"/>
    <n v="39"/>
    <n v="10"/>
    <x v="0"/>
    <n v="9"/>
    <x v="3"/>
    <n v="10"/>
    <n v="10"/>
    <n v="20"/>
    <n v="19"/>
    <x v="3"/>
    <n v="18"/>
    <x v="0"/>
    <n v="20"/>
    <n v="18"/>
    <n v="38"/>
    <n v="21"/>
    <x v="0"/>
    <n v="13"/>
    <x v="0"/>
    <n v="21"/>
    <n v="13"/>
    <n v="34"/>
    <n v="12"/>
    <x v="0"/>
    <n v="17"/>
    <x v="0"/>
    <n v="12"/>
    <n v="17"/>
    <n v="29"/>
    <n v="96"/>
    <x v="4"/>
    <n v="98"/>
    <x v="4"/>
    <n v="97"/>
    <n v="99"/>
    <n v="196"/>
    <x v="2"/>
    <x v="2"/>
    <x v="0"/>
    <x v="0"/>
    <x v="1"/>
    <x v="3"/>
    <n v="2"/>
    <n v="10"/>
    <x v="0"/>
    <x v="0"/>
    <x v="0"/>
    <x v="0"/>
    <x v="0"/>
    <x v="0"/>
    <x v="0"/>
    <x v="0"/>
    <x v="0"/>
    <n v="9"/>
    <x v="0"/>
    <x v="0"/>
    <x v="1"/>
    <x v="0"/>
    <x v="0"/>
    <x v="1"/>
    <x v="0"/>
    <x v="0"/>
    <x v="0"/>
    <x v="1"/>
    <x v="0"/>
    <x v="10"/>
    <n v="0"/>
    <n v="19"/>
    <n v="0"/>
    <n v="10"/>
    <x v="2"/>
    <x v="2"/>
    <x v="0"/>
    <x v="0"/>
    <x v="1"/>
    <x v="3"/>
    <n v="2"/>
    <n v="10"/>
    <n v="8"/>
    <n v="8"/>
    <x v="0"/>
  </r>
  <r>
    <s v="08PPR1878G"/>
    <x v="0"/>
    <x v="0"/>
    <s v="COLEGIO VERSALLES"/>
    <n v="37"/>
    <x v="19"/>
    <n v="1"/>
    <s v="JUÁREZ"/>
    <s v="CALLE PITAHAYA"/>
    <x v="0"/>
    <x v="1"/>
    <x v="3"/>
    <x v="1"/>
    <x v="2"/>
    <x v="0"/>
    <s v="08FIZ0040N"/>
    <m/>
    <x v="14"/>
    <x v="8"/>
    <n v="102"/>
    <n v="66"/>
    <n v="168"/>
    <n v="102"/>
    <n v="66"/>
    <n v="168"/>
    <n v="17"/>
    <n v="8"/>
    <n v="25"/>
    <n v="21"/>
    <x v="0"/>
    <n v="16"/>
    <x v="0"/>
    <n v="37"/>
    <n v="21"/>
    <n v="16"/>
    <n v="37"/>
    <n v="23"/>
    <x v="0"/>
    <n v="16"/>
    <x v="0"/>
    <n v="23"/>
    <n v="16"/>
    <n v="39"/>
    <n v="17"/>
    <x v="0"/>
    <n v="17"/>
    <x v="3"/>
    <n v="17"/>
    <n v="18"/>
    <n v="35"/>
    <n v="10"/>
    <x v="0"/>
    <n v="9"/>
    <x v="0"/>
    <n v="10"/>
    <n v="9"/>
    <n v="19"/>
    <n v="9"/>
    <x v="0"/>
    <n v="13"/>
    <x v="0"/>
    <n v="9"/>
    <n v="13"/>
    <n v="22"/>
    <n v="18"/>
    <x v="0"/>
    <n v="10"/>
    <x v="0"/>
    <n v="18"/>
    <n v="10"/>
    <n v="28"/>
    <n v="98"/>
    <x v="0"/>
    <n v="81"/>
    <x v="4"/>
    <n v="98"/>
    <n v="82"/>
    <n v="180"/>
    <x v="0"/>
    <x v="0"/>
    <x v="0"/>
    <x v="0"/>
    <x v="0"/>
    <x v="0"/>
    <n v="4"/>
    <n v="4"/>
    <x v="0"/>
    <x v="1"/>
    <x v="0"/>
    <x v="1"/>
    <x v="0"/>
    <x v="0"/>
    <x v="0"/>
    <x v="0"/>
    <x v="1"/>
    <n v="3"/>
    <x v="0"/>
    <x v="0"/>
    <x v="3"/>
    <x v="0"/>
    <x v="0"/>
    <x v="0"/>
    <x v="0"/>
    <x v="3"/>
    <x v="0"/>
    <x v="0"/>
    <x v="0"/>
    <x v="9"/>
    <n v="0"/>
    <n v="9"/>
    <n v="1"/>
    <n v="3"/>
    <x v="0"/>
    <x v="0"/>
    <x v="0"/>
    <x v="0"/>
    <x v="0"/>
    <x v="0"/>
    <n v="4"/>
    <n v="4"/>
    <n v="10"/>
    <n v="9"/>
    <x v="0"/>
  </r>
  <r>
    <s v="08PPR1881U"/>
    <x v="0"/>
    <x v="0"/>
    <s v="COLEGIO INGLES DE MEXICO"/>
    <n v="37"/>
    <x v="19"/>
    <n v="1"/>
    <s v="JUÁREZ"/>
    <s v="CAMINO VIEJO A SAN JOSE"/>
    <x v="0"/>
    <x v="1"/>
    <x v="3"/>
    <x v="1"/>
    <x v="2"/>
    <x v="0"/>
    <s v="08FIZ0040N"/>
    <m/>
    <x v="14"/>
    <x v="8"/>
    <n v="42"/>
    <n v="26"/>
    <n v="68"/>
    <n v="42"/>
    <n v="26"/>
    <n v="68"/>
    <n v="6"/>
    <n v="5"/>
    <n v="11"/>
    <n v="4"/>
    <x v="0"/>
    <n v="5"/>
    <x v="0"/>
    <n v="9"/>
    <n v="4"/>
    <n v="5"/>
    <n v="9"/>
    <n v="6"/>
    <x v="4"/>
    <n v="4"/>
    <x v="0"/>
    <n v="7"/>
    <n v="4"/>
    <n v="11"/>
    <n v="5"/>
    <x v="0"/>
    <n v="9"/>
    <x v="0"/>
    <n v="5"/>
    <n v="9"/>
    <n v="14"/>
    <n v="6"/>
    <x v="0"/>
    <n v="2"/>
    <x v="0"/>
    <n v="6"/>
    <n v="2"/>
    <n v="8"/>
    <n v="6"/>
    <x v="0"/>
    <n v="3"/>
    <x v="0"/>
    <n v="6"/>
    <n v="3"/>
    <n v="9"/>
    <n v="7"/>
    <x v="0"/>
    <n v="2"/>
    <x v="0"/>
    <n v="7"/>
    <n v="2"/>
    <n v="9"/>
    <n v="34"/>
    <x v="4"/>
    <n v="25"/>
    <x v="0"/>
    <n v="35"/>
    <n v="25"/>
    <n v="60"/>
    <x v="1"/>
    <x v="1"/>
    <x v="0"/>
    <x v="0"/>
    <x v="2"/>
    <x v="2"/>
    <n v="1"/>
    <n v="5"/>
    <x v="0"/>
    <x v="1"/>
    <x v="1"/>
    <x v="0"/>
    <x v="0"/>
    <x v="0"/>
    <x v="0"/>
    <x v="0"/>
    <x v="1"/>
    <n v="4"/>
    <x v="0"/>
    <x v="0"/>
    <x v="3"/>
    <x v="0"/>
    <x v="1"/>
    <x v="0"/>
    <x v="3"/>
    <x v="0"/>
    <x v="2"/>
    <x v="1"/>
    <x v="1"/>
    <x v="9"/>
    <n v="0"/>
    <n v="14"/>
    <n v="1"/>
    <n v="4"/>
    <x v="1"/>
    <x v="1"/>
    <x v="0"/>
    <x v="0"/>
    <x v="2"/>
    <x v="2"/>
    <n v="1"/>
    <n v="5"/>
    <n v="10"/>
    <n v="6"/>
    <x v="0"/>
  </r>
  <r>
    <s v="08PPR1882T"/>
    <x v="0"/>
    <x v="0"/>
    <s v="INSTITUTO LORETTO"/>
    <n v="37"/>
    <x v="19"/>
    <n v="1"/>
    <s v="JUÁREZ"/>
    <s v="CALLE NIÑOS HEROES"/>
    <x v="0"/>
    <x v="1"/>
    <x v="3"/>
    <x v="1"/>
    <x v="2"/>
    <x v="0"/>
    <s v="08FIZ0040N"/>
    <m/>
    <x v="14"/>
    <x v="8"/>
    <n v="84"/>
    <n v="85"/>
    <n v="169"/>
    <n v="84"/>
    <n v="85"/>
    <n v="169"/>
    <n v="11"/>
    <n v="8"/>
    <n v="19"/>
    <n v="18"/>
    <x v="0"/>
    <n v="25"/>
    <x v="0"/>
    <n v="43"/>
    <n v="18"/>
    <n v="25"/>
    <n v="43"/>
    <n v="20"/>
    <x v="0"/>
    <n v="22"/>
    <x v="0"/>
    <n v="20"/>
    <n v="22"/>
    <n v="42"/>
    <n v="6"/>
    <x v="0"/>
    <n v="16"/>
    <x v="0"/>
    <n v="6"/>
    <n v="16"/>
    <n v="22"/>
    <n v="12"/>
    <x v="0"/>
    <n v="18"/>
    <x v="0"/>
    <n v="12"/>
    <n v="18"/>
    <n v="30"/>
    <n v="20"/>
    <x v="0"/>
    <n v="20"/>
    <x v="0"/>
    <n v="20"/>
    <n v="20"/>
    <n v="40"/>
    <n v="14"/>
    <x v="0"/>
    <n v="3"/>
    <x v="0"/>
    <n v="14"/>
    <n v="3"/>
    <n v="17"/>
    <n v="90"/>
    <x v="0"/>
    <n v="104"/>
    <x v="0"/>
    <n v="90"/>
    <n v="104"/>
    <n v="194"/>
    <x v="0"/>
    <x v="2"/>
    <x v="1"/>
    <x v="2"/>
    <x v="0"/>
    <x v="2"/>
    <n v="2"/>
    <n v="7"/>
    <x v="0"/>
    <x v="0"/>
    <x v="0"/>
    <x v="0"/>
    <x v="0"/>
    <x v="0"/>
    <x v="0"/>
    <x v="0"/>
    <x v="0"/>
    <n v="6"/>
    <x v="0"/>
    <x v="0"/>
    <x v="3"/>
    <x v="0"/>
    <x v="1"/>
    <x v="0"/>
    <x v="0"/>
    <x v="0"/>
    <x v="0"/>
    <x v="3"/>
    <x v="0"/>
    <x v="1"/>
    <n v="0"/>
    <n v="12"/>
    <n v="0"/>
    <n v="7"/>
    <x v="0"/>
    <x v="2"/>
    <x v="1"/>
    <x v="2"/>
    <x v="0"/>
    <x v="2"/>
    <n v="2"/>
    <n v="7"/>
    <n v="9"/>
    <n v="9"/>
    <x v="0"/>
  </r>
  <r>
    <s v="08PPR1883S"/>
    <x v="0"/>
    <x v="0"/>
    <s v="CENTRO EDUCATIVO MULTICULTURAL YERMO Y PARRES"/>
    <n v="37"/>
    <x v="19"/>
    <n v="1"/>
    <s v="JUÁREZ"/>
    <s v="CALLE PUERTO ANZIO"/>
    <x v="0"/>
    <x v="1"/>
    <x v="3"/>
    <x v="1"/>
    <x v="2"/>
    <x v="0"/>
    <s v="08FIZ0040N"/>
    <m/>
    <x v="14"/>
    <x v="8"/>
    <n v="150"/>
    <n v="172"/>
    <n v="322"/>
    <n v="150"/>
    <n v="172"/>
    <n v="322"/>
    <n v="22"/>
    <n v="32"/>
    <n v="54"/>
    <n v="13"/>
    <x v="0"/>
    <n v="29"/>
    <x v="0"/>
    <n v="42"/>
    <n v="13"/>
    <n v="29"/>
    <n v="42"/>
    <n v="24"/>
    <x v="0"/>
    <n v="32"/>
    <x v="0"/>
    <n v="24"/>
    <n v="32"/>
    <n v="56"/>
    <n v="24"/>
    <x v="2"/>
    <n v="33"/>
    <x v="0"/>
    <n v="25"/>
    <n v="33"/>
    <n v="58"/>
    <n v="28"/>
    <x v="3"/>
    <n v="29"/>
    <x v="0"/>
    <n v="29"/>
    <n v="29"/>
    <n v="58"/>
    <n v="35"/>
    <x v="0"/>
    <n v="26"/>
    <x v="0"/>
    <n v="35"/>
    <n v="26"/>
    <n v="61"/>
    <n v="24"/>
    <x v="0"/>
    <n v="31"/>
    <x v="0"/>
    <n v="24"/>
    <n v="31"/>
    <n v="55"/>
    <n v="148"/>
    <x v="3"/>
    <n v="180"/>
    <x v="0"/>
    <n v="150"/>
    <n v="180"/>
    <n v="330"/>
    <x v="2"/>
    <x v="2"/>
    <x v="2"/>
    <x v="3"/>
    <x v="1"/>
    <x v="3"/>
    <n v="0"/>
    <n v="12"/>
    <x v="0"/>
    <x v="1"/>
    <x v="0"/>
    <x v="1"/>
    <x v="0"/>
    <x v="0"/>
    <x v="0"/>
    <x v="1"/>
    <x v="18"/>
    <n v="7"/>
    <x v="0"/>
    <x v="0"/>
    <x v="3"/>
    <x v="0"/>
    <x v="0"/>
    <x v="0"/>
    <x v="0"/>
    <x v="0"/>
    <x v="0"/>
    <x v="0"/>
    <x v="1"/>
    <x v="11"/>
    <n v="0"/>
    <n v="19"/>
    <n v="5"/>
    <n v="7"/>
    <x v="2"/>
    <x v="2"/>
    <x v="2"/>
    <x v="3"/>
    <x v="1"/>
    <x v="3"/>
    <n v="0"/>
    <n v="12"/>
    <n v="12"/>
    <n v="12"/>
    <x v="0"/>
  </r>
  <r>
    <s v="08PPR1884R"/>
    <x v="0"/>
    <x v="0"/>
    <s v="COLEGIO HIDALGO"/>
    <n v="32"/>
    <x v="18"/>
    <n v="1"/>
    <s v="HIDALGO DEL PARRAL"/>
    <s v="CALLE PEDRO T. GOMEZ"/>
    <x v="0"/>
    <x v="1"/>
    <x v="3"/>
    <x v="1"/>
    <x v="2"/>
    <x v="0"/>
    <s v="08FIZ0247E"/>
    <s v="08FJS0129W"/>
    <x v="7"/>
    <x v="7"/>
    <n v="62"/>
    <n v="69"/>
    <n v="131"/>
    <n v="62"/>
    <n v="69"/>
    <n v="131"/>
    <n v="6"/>
    <n v="9"/>
    <n v="15"/>
    <n v="23"/>
    <x v="0"/>
    <n v="13"/>
    <x v="0"/>
    <n v="36"/>
    <n v="23"/>
    <n v="13"/>
    <n v="36"/>
    <n v="10"/>
    <x v="0"/>
    <n v="14"/>
    <x v="0"/>
    <n v="10"/>
    <n v="14"/>
    <n v="24"/>
    <n v="12"/>
    <x v="0"/>
    <n v="14"/>
    <x v="0"/>
    <n v="12"/>
    <n v="14"/>
    <n v="26"/>
    <n v="12"/>
    <x v="0"/>
    <n v="11"/>
    <x v="0"/>
    <n v="12"/>
    <n v="11"/>
    <n v="23"/>
    <n v="9"/>
    <x v="0"/>
    <n v="16"/>
    <x v="0"/>
    <n v="9"/>
    <n v="16"/>
    <n v="25"/>
    <n v="9"/>
    <x v="0"/>
    <n v="5"/>
    <x v="0"/>
    <n v="9"/>
    <n v="5"/>
    <n v="14"/>
    <n v="75"/>
    <x v="0"/>
    <n v="73"/>
    <x v="0"/>
    <n v="75"/>
    <n v="73"/>
    <n v="148"/>
    <x v="1"/>
    <x v="1"/>
    <x v="0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1"/>
    <x v="1"/>
    <x v="0"/>
    <x v="3"/>
    <x v="0"/>
    <x v="1"/>
    <x v="1"/>
    <x v="3"/>
    <n v="0"/>
    <n v="14"/>
    <n v="0"/>
    <n v="4"/>
    <x v="1"/>
    <x v="1"/>
    <x v="0"/>
    <x v="0"/>
    <x v="0"/>
    <x v="0"/>
    <n v="2"/>
    <n v="4"/>
    <n v="23"/>
    <n v="7"/>
    <x v="0"/>
  </r>
  <r>
    <s v="08PPR1888N"/>
    <x v="0"/>
    <x v="0"/>
    <s v="COLEGIO LANCASTER"/>
    <n v="37"/>
    <x v="19"/>
    <n v="1"/>
    <s v="JUÁREZ"/>
    <s v="CALLE AVELINA GALLEGOS"/>
    <x v="0"/>
    <x v="1"/>
    <x v="3"/>
    <x v="1"/>
    <x v="2"/>
    <x v="0"/>
    <s v="08FIZ0147F"/>
    <s v="08FJS0110Y"/>
    <x v="8"/>
    <x v="8"/>
    <n v="94"/>
    <n v="80"/>
    <n v="174"/>
    <n v="94"/>
    <n v="80"/>
    <n v="174"/>
    <n v="13"/>
    <n v="14"/>
    <n v="27"/>
    <n v="7"/>
    <x v="0"/>
    <n v="8"/>
    <x v="0"/>
    <n v="15"/>
    <n v="7"/>
    <n v="8"/>
    <n v="15"/>
    <n v="19"/>
    <x v="0"/>
    <n v="10"/>
    <x v="0"/>
    <n v="19"/>
    <n v="10"/>
    <n v="29"/>
    <n v="19"/>
    <x v="0"/>
    <n v="18"/>
    <x v="0"/>
    <n v="19"/>
    <n v="18"/>
    <n v="37"/>
    <n v="17"/>
    <x v="0"/>
    <n v="11"/>
    <x v="0"/>
    <n v="17"/>
    <n v="11"/>
    <n v="28"/>
    <n v="13"/>
    <x v="0"/>
    <n v="12"/>
    <x v="2"/>
    <n v="13"/>
    <n v="13"/>
    <n v="26"/>
    <n v="17"/>
    <x v="0"/>
    <n v="15"/>
    <x v="0"/>
    <n v="17"/>
    <n v="15"/>
    <n v="32"/>
    <n v="92"/>
    <x v="0"/>
    <n v="74"/>
    <x v="4"/>
    <n v="92"/>
    <n v="75"/>
    <n v="167"/>
    <x v="1"/>
    <x v="1"/>
    <x v="2"/>
    <x v="2"/>
    <x v="2"/>
    <x v="2"/>
    <n v="0"/>
    <n v="7"/>
    <x v="0"/>
    <x v="0"/>
    <x v="0"/>
    <x v="0"/>
    <x v="0"/>
    <x v="0"/>
    <x v="0"/>
    <x v="0"/>
    <x v="0"/>
    <n v="6"/>
    <x v="0"/>
    <x v="0"/>
    <x v="0"/>
    <x v="0"/>
    <x v="0"/>
    <x v="0"/>
    <x v="0"/>
    <x v="0"/>
    <x v="0"/>
    <x v="0"/>
    <x v="0"/>
    <x v="0"/>
    <n v="0"/>
    <n v="7"/>
    <n v="0"/>
    <n v="7"/>
    <x v="1"/>
    <x v="1"/>
    <x v="2"/>
    <x v="2"/>
    <x v="2"/>
    <x v="2"/>
    <n v="0"/>
    <n v="7"/>
    <n v="9"/>
    <n v="7"/>
    <x v="0"/>
  </r>
  <r>
    <s v="08PPR2001G"/>
    <x v="2"/>
    <x v="2"/>
    <s v="PRIMARIA AMMAR"/>
    <n v="37"/>
    <x v="19"/>
    <n v="1"/>
    <s v="JUÁREZ"/>
    <s v="CALLE PAVOREAL"/>
    <x v="0"/>
    <x v="1"/>
    <x v="3"/>
    <x v="1"/>
    <x v="2"/>
    <x v="0"/>
    <s v="08FIZ0040N"/>
    <m/>
    <x v="14"/>
    <x v="8"/>
    <n v="44"/>
    <n v="57"/>
    <n v="101"/>
    <n v="44"/>
    <n v="57"/>
    <n v="101"/>
    <n v="3"/>
    <n v="5"/>
    <n v="8"/>
    <n v="12"/>
    <x v="0"/>
    <n v="4"/>
    <x v="0"/>
    <n v="16"/>
    <n v="12"/>
    <n v="4"/>
    <n v="16"/>
    <n v="8"/>
    <x v="4"/>
    <n v="13"/>
    <x v="0"/>
    <n v="9"/>
    <n v="13"/>
    <n v="22"/>
    <n v="6"/>
    <x v="0"/>
    <n v="8"/>
    <x v="0"/>
    <n v="6"/>
    <n v="8"/>
    <n v="14"/>
    <n v="13"/>
    <x v="0"/>
    <n v="6"/>
    <x v="0"/>
    <n v="13"/>
    <n v="6"/>
    <n v="19"/>
    <n v="5"/>
    <x v="0"/>
    <n v="10"/>
    <x v="0"/>
    <n v="5"/>
    <n v="10"/>
    <n v="15"/>
    <n v="9"/>
    <x v="0"/>
    <n v="7"/>
    <x v="0"/>
    <n v="9"/>
    <n v="7"/>
    <n v="16"/>
    <n v="53"/>
    <x v="4"/>
    <n v="48"/>
    <x v="0"/>
    <n v="54"/>
    <n v="48"/>
    <n v="102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3"/>
    <x v="0"/>
    <x v="0"/>
    <x v="0"/>
    <x v="0"/>
    <x v="0"/>
    <x v="0"/>
    <x v="0"/>
    <x v="0"/>
    <x v="0"/>
    <n v="0"/>
    <n v="7"/>
    <n v="2"/>
    <n v="4"/>
    <x v="1"/>
    <x v="1"/>
    <x v="1"/>
    <x v="2"/>
    <x v="2"/>
    <x v="2"/>
    <n v="0"/>
    <n v="6"/>
    <n v="7"/>
    <n v="6"/>
    <x v="0"/>
  </r>
  <r>
    <s v="08PPR2002F"/>
    <x v="0"/>
    <x v="0"/>
    <s v="INSTITUTO MONTESSORI CORAZON DE NIÑO"/>
    <n v="32"/>
    <x v="18"/>
    <n v="1"/>
    <s v="HIDALGO DEL PARRAL"/>
    <s v="CALLE JESUS OBESO"/>
    <x v="0"/>
    <x v="1"/>
    <x v="3"/>
    <x v="1"/>
    <x v="2"/>
    <x v="0"/>
    <s v="08FIZ0247E"/>
    <s v="08FJS0129W"/>
    <x v="7"/>
    <x v="7"/>
    <n v="22"/>
    <n v="30"/>
    <n v="52"/>
    <n v="22"/>
    <n v="30"/>
    <n v="52"/>
    <n v="2"/>
    <n v="4"/>
    <n v="6"/>
    <n v="3"/>
    <x v="0"/>
    <n v="5"/>
    <x v="0"/>
    <n v="8"/>
    <n v="3"/>
    <n v="5"/>
    <n v="8"/>
    <n v="5"/>
    <x v="0"/>
    <n v="4"/>
    <x v="0"/>
    <n v="5"/>
    <n v="4"/>
    <n v="9"/>
    <n v="4"/>
    <x v="0"/>
    <n v="4"/>
    <x v="0"/>
    <n v="4"/>
    <n v="4"/>
    <n v="8"/>
    <n v="6"/>
    <x v="0"/>
    <n v="8"/>
    <x v="0"/>
    <n v="6"/>
    <n v="8"/>
    <n v="14"/>
    <n v="2"/>
    <x v="0"/>
    <n v="4"/>
    <x v="0"/>
    <n v="2"/>
    <n v="4"/>
    <n v="6"/>
    <n v="4"/>
    <x v="0"/>
    <n v="5"/>
    <x v="0"/>
    <n v="4"/>
    <n v="5"/>
    <n v="9"/>
    <n v="24"/>
    <x v="0"/>
    <n v="30"/>
    <x v="0"/>
    <n v="24"/>
    <n v="30"/>
    <n v="54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3"/>
    <x v="0"/>
    <x v="1"/>
    <x v="0"/>
    <x v="0"/>
    <x v="0"/>
    <x v="0"/>
    <x v="0"/>
    <x v="0"/>
    <x v="0"/>
    <n v="0"/>
    <n v="5"/>
    <n v="0"/>
    <n v="3"/>
    <x v="0"/>
    <x v="0"/>
    <x v="0"/>
    <x v="0"/>
    <x v="0"/>
    <x v="0"/>
    <n v="3"/>
    <n v="3"/>
    <n v="5"/>
    <n v="5"/>
    <x v="0"/>
  </r>
  <r>
    <s v="08PPR2003E"/>
    <x v="0"/>
    <x v="0"/>
    <s v="COLEGIO BILINGUE MUNDO DE GALILEO"/>
    <n v="19"/>
    <x v="13"/>
    <n v="1"/>
    <s v="CHIHUAHUA"/>
    <s v="CALLE REPUBLICA DE URUGUAY"/>
    <x v="0"/>
    <x v="1"/>
    <x v="3"/>
    <x v="1"/>
    <x v="2"/>
    <x v="0"/>
    <s v="08FIZ0120Z"/>
    <s v="08FJS0107K"/>
    <x v="6"/>
    <x v="5"/>
    <n v="78"/>
    <n v="59"/>
    <n v="137"/>
    <n v="78"/>
    <n v="59"/>
    <n v="137"/>
    <n v="3"/>
    <n v="6"/>
    <n v="9"/>
    <n v="26"/>
    <x v="0"/>
    <n v="11"/>
    <x v="0"/>
    <n v="37"/>
    <n v="26"/>
    <n v="11"/>
    <n v="37"/>
    <n v="13"/>
    <x v="0"/>
    <n v="11"/>
    <x v="0"/>
    <n v="13"/>
    <n v="11"/>
    <n v="24"/>
    <n v="19"/>
    <x v="0"/>
    <n v="9"/>
    <x v="0"/>
    <n v="19"/>
    <n v="9"/>
    <n v="28"/>
    <n v="9"/>
    <x v="0"/>
    <n v="14"/>
    <x v="0"/>
    <n v="9"/>
    <n v="14"/>
    <n v="23"/>
    <n v="14"/>
    <x v="0"/>
    <n v="5"/>
    <x v="0"/>
    <n v="14"/>
    <n v="5"/>
    <n v="19"/>
    <n v="11"/>
    <x v="0"/>
    <n v="8"/>
    <x v="0"/>
    <n v="11"/>
    <n v="8"/>
    <n v="19"/>
    <n v="92"/>
    <x v="0"/>
    <n v="58"/>
    <x v="0"/>
    <n v="92"/>
    <n v="58"/>
    <n v="150"/>
    <x v="0"/>
    <x v="1"/>
    <x v="1"/>
    <x v="2"/>
    <x v="2"/>
    <x v="2"/>
    <n v="1"/>
    <n v="6"/>
    <x v="0"/>
    <x v="1"/>
    <x v="0"/>
    <x v="1"/>
    <x v="0"/>
    <x v="0"/>
    <x v="0"/>
    <x v="0"/>
    <x v="0"/>
    <n v="6"/>
    <x v="0"/>
    <x v="0"/>
    <x v="3"/>
    <x v="0"/>
    <x v="0"/>
    <x v="1"/>
    <x v="3"/>
    <x v="0"/>
    <x v="0"/>
    <x v="2"/>
    <x v="9"/>
    <x v="5"/>
    <n v="0"/>
    <n v="21"/>
    <n v="0"/>
    <n v="6"/>
    <x v="0"/>
    <x v="1"/>
    <x v="1"/>
    <x v="2"/>
    <x v="2"/>
    <x v="2"/>
    <n v="1"/>
    <n v="6"/>
    <n v="12"/>
    <n v="10"/>
    <x v="0"/>
  </r>
  <r>
    <s v="08PPR2005C"/>
    <x v="0"/>
    <x v="0"/>
    <s v="CENTRO EDUCATIVO INTEGRAL MI ESPACIO S.C."/>
    <n v="19"/>
    <x v="13"/>
    <n v="1"/>
    <s v="CHIHUAHUA"/>
    <s v="CALLE SOR JUANA INES DE LA CRUZ"/>
    <x v="0"/>
    <x v="1"/>
    <x v="3"/>
    <x v="1"/>
    <x v="2"/>
    <x v="0"/>
    <s v="08FIZ0115N"/>
    <s v="08FJS0106L"/>
    <x v="6"/>
    <x v="5"/>
    <n v="175"/>
    <n v="194"/>
    <n v="369"/>
    <n v="174"/>
    <n v="194"/>
    <n v="368"/>
    <n v="23"/>
    <n v="32"/>
    <n v="55"/>
    <n v="37"/>
    <x v="0"/>
    <n v="49"/>
    <x v="0"/>
    <n v="86"/>
    <n v="37"/>
    <n v="49"/>
    <n v="86"/>
    <n v="29"/>
    <x v="0"/>
    <n v="43"/>
    <x v="2"/>
    <n v="29"/>
    <n v="44"/>
    <n v="73"/>
    <n v="28"/>
    <x v="0"/>
    <n v="33"/>
    <x v="0"/>
    <n v="28"/>
    <n v="33"/>
    <n v="61"/>
    <n v="38"/>
    <x v="0"/>
    <n v="33"/>
    <x v="0"/>
    <n v="38"/>
    <n v="33"/>
    <n v="71"/>
    <n v="22"/>
    <x v="0"/>
    <n v="17"/>
    <x v="0"/>
    <n v="22"/>
    <n v="17"/>
    <n v="39"/>
    <n v="30"/>
    <x v="0"/>
    <n v="19"/>
    <x v="0"/>
    <n v="30"/>
    <n v="19"/>
    <n v="49"/>
    <n v="184"/>
    <x v="0"/>
    <n v="194"/>
    <x v="4"/>
    <n v="184"/>
    <n v="195"/>
    <n v="379"/>
    <x v="0"/>
    <x v="1"/>
    <x v="1"/>
    <x v="2"/>
    <x v="0"/>
    <x v="0"/>
    <n v="7"/>
    <n v="10"/>
    <x v="0"/>
    <x v="0"/>
    <x v="0"/>
    <x v="0"/>
    <x v="0"/>
    <x v="0"/>
    <x v="0"/>
    <x v="0"/>
    <x v="0"/>
    <n v="9"/>
    <x v="0"/>
    <x v="0"/>
    <x v="0"/>
    <x v="1"/>
    <x v="0"/>
    <x v="1"/>
    <x v="0"/>
    <x v="3"/>
    <x v="0"/>
    <x v="10"/>
    <x v="9"/>
    <x v="5"/>
    <n v="0"/>
    <n v="28"/>
    <n v="0"/>
    <n v="10"/>
    <x v="0"/>
    <x v="1"/>
    <x v="1"/>
    <x v="2"/>
    <x v="0"/>
    <x v="0"/>
    <n v="7"/>
    <n v="10"/>
    <n v="18"/>
    <n v="16"/>
    <x v="0"/>
  </r>
  <r>
    <s v="08PPR2006B"/>
    <x v="0"/>
    <x v="0"/>
    <s v="INSTITUTO PANAMERICANO TRILINGUE"/>
    <n v="19"/>
    <x v="13"/>
    <n v="1"/>
    <s v="CHIHUAHUA"/>
    <s v="CALLE REPUBLICA DE ECUADOR"/>
    <x v="0"/>
    <x v="1"/>
    <x v="3"/>
    <x v="1"/>
    <x v="2"/>
    <x v="0"/>
    <s v="08FIZ0118K"/>
    <s v="08FJS0106L"/>
    <x v="6"/>
    <x v="5"/>
    <n v="155"/>
    <n v="119"/>
    <n v="274"/>
    <n v="155"/>
    <n v="119"/>
    <n v="274"/>
    <n v="20"/>
    <n v="20"/>
    <n v="40"/>
    <n v="21"/>
    <x v="0"/>
    <n v="23"/>
    <x v="0"/>
    <n v="44"/>
    <n v="21"/>
    <n v="23"/>
    <n v="44"/>
    <n v="34"/>
    <x v="0"/>
    <n v="19"/>
    <x v="0"/>
    <n v="34"/>
    <n v="19"/>
    <n v="53"/>
    <n v="35"/>
    <x v="0"/>
    <n v="28"/>
    <x v="0"/>
    <n v="35"/>
    <n v="28"/>
    <n v="63"/>
    <n v="18"/>
    <x v="0"/>
    <n v="18"/>
    <x v="0"/>
    <n v="18"/>
    <n v="18"/>
    <n v="36"/>
    <n v="24"/>
    <x v="0"/>
    <n v="18"/>
    <x v="0"/>
    <n v="24"/>
    <n v="18"/>
    <n v="42"/>
    <n v="20"/>
    <x v="0"/>
    <n v="16"/>
    <x v="0"/>
    <n v="20"/>
    <n v="16"/>
    <n v="36"/>
    <n v="152"/>
    <x v="0"/>
    <n v="122"/>
    <x v="0"/>
    <n v="152"/>
    <n v="122"/>
    <n v="274"/>
    <x v="0"/>
    <x v="0"/>
    <x v="1"/>
    <x v="0"/>
    <x v="0"/>
    <x v="0"/>
    <n v="6"/>
    <n v="7"/>
    <x v="0"/>
    <x v="1"/>
    <x v="0"/>
    <x v="1"/>
    <x v="0"/>
    <x v="0"/>
    <x v="0"/>
    <x v="0"/>
    <x v="1"/>
    <n v="6"/>
    <x v="0"/>
    <x v="0"/>
    <x v="3"/>
    <x v="0"/>
    <x v="1"/>
    <x v="0"/>
    <x v="3"/>
    <x v="0"/>
    <x v="3"/>
    <x v="4"/>
    <x v="0"/>
    <x v="11"/>
    <n v="0"/>
    <n v="21"/>
    <n v="1"/>
    <n v="6"/>
    <x v="0"/>
    <x v="0"/>
    <x v="1"/>
    <x v="0"/>
    <x v="0"/>
    <x v="0"/>
    <n v="6"/>
    <n v="7"/>
    <n v="15"/>
    <n v="13"/>
    <x v="0"/>
  </r>
  <r>
    <s v="08PPR2007A"/>
    <x v="0"/>
    <x v="0"/>
    <s v="CENTRO EDUCATIVO JUAN JACOBO ROUSSEAU"/>
    <n v="19"/>
    <x v="13"/>
    <n v="1"/>
    <s v="CHIHUAHUA"/>
    <s v="CALLE 18A"/>
    <x v="0"/>
    <x v="1"/>
    <x v="3"/>
    <x v="1"/>
    <x v="2"/>
    <x v="0"/>
    <s v="08FIZ0102J"/>
    <s v="08FJS0103O"/>
    <x v="6"/>
    <x v="5"/>
    <n v="29"/>
    <n v="29"/>
    <n v="58"/>
    <n v="29"/>
    <n v="29"/>
    <n v="58"/>
    <n v="7"/>
    <n v="5"/>
    <n v="12"/>
    <n v="4"/>
    <x v="0"/>
    <n v="4"/>
    <x v="0"/>
    <n v="8"/>
    <n v="4"/>
    <n v="4"/>
    <n v="8"/>
    <n v="6"/>
    <x v="0"/>
    <n v="4"/>
    <x v="0"/>
    <n v="6"/>
    <n v="4"/>
    <n v="10"/>
    <n v="3"/>
    <x v="0"/>
    <n v="2"/>
    <x v="0"/>
    <n v="3"/>
    <n v="2"/>
    <n v="5"/>
    <n v="4"/>
    <x v="0"/>
    <n v="8"/>
    <x v="0"/>
    <n v="4"/>
    <n v="8"/>
    <n v="12"/>
    <n v="4"/>
    <x v="0"/>
    <n v="6"/>
    <x v="0"/>
    <n v="4"/>
    <n v="6"/>
    <n v="10"/>
    <n v="2"/>
    <x v="0"/>
    <n v="3"/>
    <x v="0"/>
    <n v="2"/>
    <n v="3"/>
    <n v="5"/>
    <n v="23"/>
    <x v="0"/>
    <n v="27"/>
    <x v="0"/>
    <n v="23"/>
    <n v="27"/>
    <n v="50"/>
    <x v="0"/>
    <x v="0"/>
    <x v="0"/>
    <x v="0"/>
    <x v="0"/>
    <x v="0"/>
    <n v="3"/>
    <n v="3"/>
    <x v="0"/>
    <x v="1"/>
    <x v="1"/>
    <x v="0"/>
    <x v="0"/>
    <x v="0"/>
    <x v="0"/>
    <x v="0"/>
    <x v="9"/>
    <n v="0"/>
    <x v="0"/>
    <x v="0"/>
    <x v="3"/>
    <x v="0"/>
    <x v="1"/>
    <x v="0"/>
    <x v="0"/>
    <x v="3"/>
    <x v="2"/>
    <x v="3"/>
    <x v="1"/>
    <x v="10"/>
    <n v="0"/>
    <n v="16"/>
    <n v="3"/>
    <n v="0"/>
    <x v="0"/>
    <x v="0"/>
    <x v="0"/>
    <x v="0"/>
    <x v="0"/>
    <x v="0"/>
    <n v="3"/>
    <n v="3"/>
    <n v="6"/>
    <n v="6"/>
    <x v="0"/>
  </r>
  <r>
    <s v="08PPR2008Z"/>
    <x v="0"/>
    <x v="0"/>
    <s v="COLEGIO BELÉN"/>
    <n v="19"/>
    <x v="13"/>
    <n v="1"/>
    <s v="CHIHUAHUA"/>
    <s v="PERIFÉRICO DE LA JUVENTUD"/>
    <x v="0"/>
    <x v="1"/>
    <x v="3"/>
    <x v="1"/>
    <x v="2"/>
    <x v="0"/>
    <s v="08FIZ0112Q"/>
    <s v="08FJS0105M"/>
    <x v="6"/>
    <x v="5"/>
    <n v="66"/>
    <n v="61"/>
    <n v="127"/>
    <n v="66"/>
    <n v="61"/>
    <n v="127"/>
    <n v="7"/>
    <n v="9"/>
    <n v="16"/>
    <n v="17"/>
    <x v="0"/>
    <n v="23"/>
    <x v="0"/>
    <n v="40"/>
    <n v="17"/>
    <n v="23"/>
    <n v="40"/>
    <n v="13"/>
    <x v="0"/>
    <n v="14"/>
    <x v="0"/>
    <n v="13"/>
    <n v="14"/>
    <n v="27"/>
    <n v="14"/>
    <x v="0"/>
    <n v="7"/>
    <x v="0"/>
    <n v="14"/>
    <n v="7"/>
    <n v="21"/>
    <n v="12"/>
    <x v="0"/>
    <n v="10"/>
    <x v="0"/>
    <n v="12"/>
    <n v="10"/>
    <n v="22"/>
    <n v="16"/>
    <x v="0"/>
    <n v="13"/>
    <x v="0"/>
    <n v="16"/>
    <n v="13"/>
    <n v="29"/>
    <n v="8"/>
    <x v="0"/>
    <n v="10"/>
    <x v="0"/>
    <n v="8"/>
    <n v="10"/>
    <n v="18"/>
    <n v="80"/>
    <x v="0"/>
    <n v="77"/>
    <x v="0"/>
    <n v="80"/>
    <n v="77"/>
    <n v="157"/>
    <x v="0"/>
    <x v="0"/>
    <x v="0"/>
    <x v="0"/>
    <x v="2"/>
    <x v="0"/>
    <n v="4"/>
    <n v="5"/>
    <x v="0"/>
    <x v="1"/>
    <x v="0"/>
    <x v="1"/>
    <x v="0"/>
    <x v="0"/>
    <x v="0"/>
    <x v="0"/>
    <x v="0"/>
    <n v="5"/>
    <x v="0"/>
    <x v="0"/>
    <x v="3"/>
    <x v="1"/>
    <x v="1"/>
    <x v="0"/>
    <x v="0"/>
    <x v="3"/>
    <x v="0"/>
    <x v="4"/>
    <x v="0"/>
    <x v="10"/>
    <n v="0"/>
    <n v="19"/>
    <n v="0"/>
    <n v="5"/>
    <x v="0"/>
    <x v="0"/>
    <x v="0"/>
    <x v="0"/>
    <x v="2"/>
    <x v="0"/>
    <n v="4"/>
    <n v="5"/>
    <n v="18"/>
    <n v="8"/>
    <x v="0"/>
  </r>
  <r>
    <s v="08PPR2009Z"/>
    <x v="0"/>
    <x v="0"/>
    <s v="INSTITUTO SAN PABLO"/>
    <n v="37"/>
    <x v="19"/>
    <n v="1"/>
    <s v="JUÁREZ"/>
    <s v="AVENIDA ANTONIO J. BERMUDES"/>
    <x v="0"/>
    <x v="1"/>
    <x v="3"/>
    <x v="1"/>
    <x v="2"/>
    <x v="0"/>
    <s v="08FIZ0040N"/>
    <m/>
    <x v="14"/>
    <x v="8"/>
    <n v="6"/>
    <n v="7"/>
    <n v="13"/>
    <n v="6"/>
    <n v="7"/>
    <n v="13"/>
    <n v="0"/>
    <n v="1"/>
    <n v="1"/>
    <n v="2"/>
    <x v="0"/>
    <n v="2"/>
    <x v="0"/>
    <n v="4"/>
    <n v="2"/>
    <n v="2"/>
    <n v="4"/>
    <n v="2"/>
    <x v="0"/>
    <n v="2"/>
    <x v="0"/>
    <n v="2"/>
    <n v="2"/>
    <n v="4"/>
    <n v="1"/>
    <x v="0"/>
    <n v="2"/>
    <x v="0"/>
    <n v="1"/>
    <n v="2"/>
    <n v="3"/>
    <n v="0"/>
    <x v="0"/>
    <n v="1"/>
    <x v="0"/>
    <n v="0"/>
    <n v="1"/>
    <n v="1"/>
    <n v="6"/>
    <x v="0"/>
    <n v="0"/>
    <x v="0"/>
    <n v="6"/>
    <n v="0"/>
    <n v="6"/>
    <n v="0"/>
    <x v="0"/>
    <n v="2"/>
    <x v="0"/>
    <n v="0"/>
    <n v="2"/>
    <n v="2"/>
    <n v="11"/>
    <x v="0"/>
    <n v="9"/>
    <x v="0"/>
    <n v="11"/>
    <n v="9"/>
    <n v="20"/>
    <x v="0"/>
    <x v="0"/>
    <x v="0"/>
    <x v="2"/>
    <x v="2"/>
    <x v="0"/>
    <n v="1"/>
    <n v="3"/>
    <x v="0"/>
    <x v="1"/>
    <x v="0"/>
    <x v="1"/>
    <x v="0"/>
    <x v="0"/>
    <x v="0"/>
    <x v="0"/>
    <x v="1"/>
    <n v="2"/>
    <x v="0"/>
    <x v="0"/>
    <x v="3"/>
    <x v="0"/>
    <x v="0"/>
    <x v="0"/>
    <x v="0"/>
    <x v="0"/>
    <x v="0"/>
    <x v="0"/>
    <x v="1"/>
    <x v="1"/>
    <n v="0"/>
    <n v="7"/>
    <n v="1"/>
    <n v="2"/>
    <x v="0"/>
    <x v="0"/>
    <x v="0"/>
    <x v="2"/>
    <x v="2"/>
    <x v="0"/>
    <n v="1"/>
    <n v="3"/>
    <n v="1"/>
    <n v="1"/>
    <x v="0"/>
  </r>
  <r>
    <s v="08PPR2010O"/>
    <x v="0"/>
    <x v="0"/>
    <s v="COLEGIO BILINGUE GESTALT"/>
    <n v="17"/>
    <x v="16"/>
    <n v="1"/>
    <s v="CUAUHTÉMOC"/>
    <s v="CALLE OJINAGA"/>
    <x v="0"/>
    <x v="1"/>
    <x v="3"/>
    <x v="1"/>
    <x v="2"/>
    <x v="0"/>
    <s v="08FIZ0053R"/>
    <m/>
    <x v="14"/>
    <x v="1"/>
    <n v="144"/>
    <n v="128"/>
    <n v="272"/>
    <n v="144"/>
    <n v="128"/>
    <n v="272"/>
    <n v="15"/>
    <n v="26"/>
    <n v="41"/>
    <n v="24"/>
    <x v="1"/>
    <n v="25"/>
    <x v="0"/>
    <n v="49"/>
    <n v="25"/>
    <n v="25"/>
    <n v="50"/>
    <n v="32"/>
    <x v="0"/>
    <n v="22"/>
    <x v="0"/>
    <n v="32"/>
    <n v="22"/>
    <n v="54"/>
    <n v="22"/>
    <x v="0"/>
    <n v="19"/>
    <x v="0"/>
    <n v="22"/>
    <n v="19"/>
    <n v="41"/>
    <n v="19"/>
    <x v="0"/>
    <n v="24"/>
    <x v="0"/>
    <n v="19"/>
    <n v="24"/>
    <n v="43"/>
    <n v="25"/>
    <x v="0"/>
    <n v="27"/>
    <x v="0"/>
    <n v="25"/>
    <n v="27"/>
    <n v="52"/>
    <n v="28"/>
    <x v="0"/>
    <n v="19"/>
    <x v="0"/>
    <n v="28"/>
    <n v="19"/>
    <n v="47"/>
    <n v="150"/>
    <x v="4"/>
    <n v="136"/>
    <x v="0"/>
    <n v="151"/>
    <n v="136"/>
    <n v="287"/>
    <x v="0"/>
    <x v="0"/>
    <x v="0"/>
    <x v="0"/>
    <x v="0"/>
    <x v="0"/>
    <n v="6"/>
    <n v="6"/>
    <x v="0"/>
    <x v="1"/>
    <x v="0"/>
    <x v="1"/>
    <x v="0"/>
    <x v="0"/>
    <x v="0"/>
    <x v="0"/>
    <x v="0"/>
    <n v="6"/>
    <x v="0"/>
    <x v="0"/>
    <x v="0"/>
    <x v="2"/>
    <x v="0"/>
    <x v="1"/>
    <x v="0"/>
    <x v="3"/>
    <x v="2"/>
    <x v="9"/>
    <x v="0"/>
    <x v="3"/>
    <n v="0"/>
    <n v="24"/>
    <n v="0"/>
    <n v="6"/>
    <x v="0"/>
    <x v="0"/>
    <x v="0"/>
    <x v="0"/>
    <x v="0"/>
    <x v="0"/>
    <n v="6"/>
    <n v="6"/>
    <n v="6"/>
    <n v="6"/>
    <x v="0"/>
  </r>
  <r>
    <s v="08PPR2012M"/>
    <x v="0"/>
    <x v="0"/>
    <s v="COLEGIO MUNDO BILINGUE"/>
    <n v="19"/>
    <x v="13"/>
    <n v="1"/>
    <s v="CHIHUAHUA"/>
    <s v="CALLE MIRAFLORES"/>
    <x v="0"/>
    <x v="1"/>
    <x v="3"/>
    <x v="1"/>
    <x v="2"/>
    <x v="0"/>
    <s v="08FIZ0045I"/>
    <m/>
    <x v="14"/>
    <x v="5"/>
    <n v="104"/>
    <n v="112"/>
    <n v="216"/>
    <n v="104"/>
    <n v="112"/>
    <n v="216"/>
    <n v="20"/>
    <n v="19"/>
    <n v="39"/>
    <n v="16"/>
    <x v="1"/>
    <n v="17"/>
    <x v="0"/>
    <n v="33"/>
    <n v="17"/>
    <n v="17"/>
    <n v="34"/>
    <n v="16"/>
    <x v="0"/>
    <n v="14"/>
    <x v="0"/>
    <n v="16"/>
    <n v="14"/>
    <n v="30"/>
    <n v="18"/>
    <x v="0"/>
    <n v="18"/>
    <x v="0"/>
    <n v="18"/>
    <n v="18"/>
    <n v="36"/>
    <n v="12"/>
    <x v="0"/>
    <n v="17"/>
    <x v="0"/>
    <n v="12"/>
    <n v="17"/>
    <n v="29"/>
    <n v="20"/>
    <x v="0"/>
    <n v="17"/>
    <x v="0"/>
    <n v="20"/>
    <n v="17"/>
    <n v="37"/>
    <n v="16"/>
    <x v="0"/>
    <n v="16"/>
    <x v="0"/>
    <n v="16"/>
    <n v="16"/>
    <n v="32"/>
    <n v="98"/>
    <x v="4"/>
    <n v="99"/>
    <x v="0"/>
    <n v="99"/>
    <n v="99"/>
    <n v="198"/>
    <x v="0"/>
    <x v="0"/>
    <x v="0"/>
    <x v="0"/>
    <x v="0"/>
    <x v="0"/>
    <n v="5"/>
    <n v="5"/>
    <x v="0"/>
    <x v="1"/>
    <x v="0"/>
    <x v="1"/>
    <x v="0"/>
    <x v="0"/>
    <x v="0"/>
    <x v="1"/>
    <x v="0"/>
    <n v="5"/>
    <x v="0"/>
    <x v="0"/>
    <x v="1"/>
    <x v="1"/>
    <x v="1"/>
    <x v="0"/>
    <x v="0"/>
    <x v="3"/>
    <x v="0"/>
    <x v="5"/>
    <x v="0"/>
    <x v="3"/>
    <n v="0"/>
    <n v="21"/>
    <n v="0"/>
    <n v="5"/>
    <x v="0"/>
    <x v="0"/>
    <x v="0"/>
    <x v="0"/>
    <x v="0"/>
    <x v="0"/>
    <n v="5"/>
    <n v="5"/>
    <n v="12"/>
    <n v="12"/>
    <x v="0"/>
  </r>
  <r>
    <s v="08PPR2014K"/>
    <x v="0"/>
    <x v="0"/>
    <s v="KAWABATA"/>
    <n v="37"/>
    <x v="19"/>
    <n v="1"/>
    <s v="JUÁREZ"/>
    <s v="CALLE NARDOS"/>
    <x v="0"/>
    <x v="1"/>
    <x v="3"/>
    <x v="1"/>
    <x v="2"/>
    <x v="0"/>
    <s v="08FIZ0147F"/>
    <s v="08FJS0110Y"/>
    <x v="8"/>
    <x v="8"/>
    <n v="242"/>
    <n v="191"/>
    <n v="433"/>
    <n v="242"/>
    <n v="190"/>
    <n v="432"/>
    <n v="42"/>
    <n v="29"/>
    <n v="71"/>
    <n v="40"/>
    <x v="0"/>
    <n v="20"/>
    <x v="0"/>
    <n v="60"/>
    <n v="40"/>
    <n v="20"/>
    <n v="60"/>
    <n v="41"/>
    <x v="4"/>
    <n v="26"/>
    <x v="0"/>
    <n v="42"/>
    <n v="26"/>
    <n v="68"/>
    <n v="41"/>
    <x v="0"/>
    <n v="35"/>
    <x v="3"/>
    <n v="41"/>
    <n v="36"/>
    <n v="77"/>
    <n v="37"/>
    <x v="0"/>
    <n v="25"/>
    <x v="0"/>
    <n v="37"/>
    <n v="25"/>
    <n v="62"/>
    <n v="39"/>
    <x v="0"/>
    <n v="45"/>
    <x v="0"/>
    <n v="39"/>
    <n v="45"/>
    <n v="84"/>
    <n v="45"/>
    <x v="3"/>
    <n v="36"/>
    <x v="0"/>
    <n v="46"/>
    <n v="36"/>
    <n v="82"/>
    <n v="243"/>
    <x v="3"/>
    <n v="187"/>
    <x v="4"/>
    <n v="245"/>
    <n v="188"/>
    <n v="433"/>
    <x v="0"/>
    <x v="1"/>
    <x v="0"/>
    <x v="0"/>
    <x v="0"/>
    <x v="0"/>
    <n v="9"/>
    <n v="10"/>
    <x v="0"/>
    <x v="1"/>
    <x v="0"/>
    <x v="1"/>
    <x v="0"/>
    <x v="0"/>
    <x v="0"/>
    <x v="0"/>
    <x v="0"/>
    <n v="10"/>
    <x v="0"/>
    <x v="0"/>
    <x v="0"/>
    <x v="1"/>
    <x v="0"/>
    <x v="0"/>
    <x v="0"/>
    <x v="0"/>
    <x v="0"/>
    <x v="0"/>
    <x v="1"/>
    <x v="11"/>
    <n v="0"/>
    <n v="16"/>
    <n v="0"/>
    <n v="10"/>
    <x v="0"/>
    <x v="1"/>
    <x v="0"/>
    <x v="0"/>
    <x v="0"/>
    <x v="0"/>
    <n v="9"/>
    <n v="10"/>
    <n v="23"/>
    <n v="19"/>
    <x v="0"/>
  </r>
  <r>
    <s v="08PPR2022T"/>
    <x v="0"/>
    <x v="0"/>
    <s v="AMERICA DEL NORTE"/>
    <n v="37"/>
    <x v="19"/>
    <n v="1"/>
    <s v="JUÁREZ"/>
    <s v="CALLE MANUEL ACUÑA"/>
    <x v="0"/>
    <x v="1"/>
    <x v="3"/>
    <x v="1"/>
    <x v="2"/>
    <x v="0"/>
    <s v="08FIZ0168S"/>
    <s v="08FJS0115T"/>
    <x v="8"/>
    <x v="8"/>
    <n v="14"/>
    <n v="15"/>
    <n v="29"/>
    <n v="14"/>
    <n v="15"/>
    <n v="29"/>
    <n v="1"/>
    <n v="1"/>
    <n v="2"/>
    <n v="8"/>
    <x v="0"/>
    <n v="8"/>
    <x v="0"/>
    <n v="16"/>
    <n v="8"/>
    <n v="8"/>
    <n v="16"/>
    <n v="3"/>
    <x v="0"/>
    <n v="6"/>
    <x v="0"/>
    <n v="3"/>
    <n v="6"/>
    <n v="9"/>
    <n v="6"/>
    <x v="0"/>
    <n v="5"/>
    <x v="0"/>
    <n v="6"/>
    <n v="5"/>
    <n v="11"/>
    <n v="5"/>
    <x v="0"/>
    <n v="3"/>
    <x v="0"/>
    <n v="5"/>
    <n v="3"/>
    <n v="8"/>
    <n v="3"/>
    <x v="0"/>
    <n v="1"/>
    <x v="0"/>
    <n v="3"/>
    <n v="1"/>
    <n v="4"/>
    <n v="2"/>
    <x v="0"/>
    <n v="1"/>
    <x v="0"/>
    <n v="2"/>
    <n v="1"/>
    <n v="3"/>
    <n v="27"/>
    <x v="0"/>
    <n v="24"/>
    <x v="0"/>
    <n v="27"/>
    <n v="24"/>
    <n v="51"/>
    <x v="1"/>
    <x v="1"/>
    <x v="0"/>
    <x v="0"/>
    <x v="0"/>
    <x v="0"/>
    <n v="2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2"/>
    <x v="1"/>
    <x v="0"/>
    <x v="0"/>
    <n v="0"/>
    <n v="7"/>
    <n v="0"/>
    <n v="4"/>
    <x v="1"/>
    <x v="1"/>
    <x v="0"/>
    <x v="0"/>
    <x v="0"/>
    <x v="0"/>
    <n v="2"/>
    <n v="4"/>
    <n v="6"/>
    <n v="6"/>
    <x v="0"/>
  </r>
  <r>
    <s v="08PPR2023S"/>
    <x v="0"/>
    <x v="0"/>
    <s v="COLEGIO FRANCIS IRENE LOGSDON"/>
    <n v="37"/>
    <x v="19"/>
    <n v="1"/>
    <s v="JUÁREZ"/>
    <s v="CALLE 23 DE MARZO (FRENTE AL LIENZO CHARRO MUNICIPAL)"/>
    <x v="0"/>
    <x v="1"/>
    <x v="3"/>
    <x v="1"/>
    <x v="2"/>
    <x v="0"/>
    <s v="08FIZ0040N"/>
    <m/>
    <x v="14"/>
    <x v="8"/>
    <n v="78"/>
    <n v="73"/>
    <n v="151"/>
    <n v="78"/>
    <n v="73"/>
    <n v="151"/>
    <n v="16"/>
    <n v="10"/>
    <n v="26"/>
    <n v="14"/>
    <x v="0"/>
    <n v="9"/>
    <x v="0"/>
    <n v="23"/>
    <n v="14"/>
    <n v="9"/>
    <n v="23"/>
    <n v="10"/>
    <x v="4"/>
    <n v="10"/>
    <x v="0"/>
    <n v="11"/>
    <n v="10"/>
    <n v="21"/>
    <n v="15"/>
    <x v="0"/>
    <n v="12"/>
    <x v="3"/>
    <n v="15"/>
    <n v="13"/>
    <n v="28"/>
    <n v="8"/>
    <x v="0"/>
    <n v="11"/>
    <x v="0"/>
    <n v="8"/>
    <n v="11"/>
    <n v="19"/>
    <n v="7"/>
    <x v="0"/>
    <n v="15"/>
    <x v="0"/>
    <n v="7"/>
    <n v="15"/>
    <n v="22"/>
    <n v="14"/>
    <x v="0"/>
    <n v="14"/>
    <x v="0"/>
    <n v="14"/>
    <n v="14"/>
    <n v="28"/>
    <n v="68"/>
    <x v="4"/>
    <n v="71"/>
    <x v="4"/>
    <n v="69"/>
    <n v="72"/>
    <n v="141"/>
    <x v="1"/>
    <x v="1"/>
    <x v="1"/>
    <x v="2"/>
    <x v="2"/>
    <x v="2"/>
    <n v="0"/>
    <n v="6"/>
    <x v="1"/>
    <x v="1"/>
    <x v="0"/>
    <x v="0"/>
    <x v="0"/>
    <x v="0"/>
    <x v="0"/>
    <x v="0"/>
    <x v="1"/>
    <n v="4"/>
    <x v="0"/>
    <x v="0"/>
    <x v="3"/>
    <x v="0"/>
    <x v="0"/>
    <x v="0"/>
    <x v="0"/>
    <x v="0"/>
    <x v="0"/>
    <x v="1"/>
    <x v="0"/>
    <x v="11"/>
    <n v="0"/>
    <n v="11"/>
    <n v="2"/>
    <n v="4"/>
    <x v="1"/>
    <x v="1"/>
    <x v="1"/>
    <x v="2"/>
    <x v="2"/>
    <x v="2"/>
    <n v="0"/>
    <n v="6"/>
    <n v="6"/>
    <n v="6"/>
    <x v="0"/>
  </r>
  <r>
    <s v="08PPR2024R"/>
    <x v="0"/>
    <x v="0"/>
    <s v="INSTITUTO BILINGÜE CONETL"/>
    <n v="37"/>
    <x v="19"/>
    <n v="1"/>
    <s v="JUÁREZ"/>
    <s v="CALLE SIMONA BARBA"/>
    <x v="0"/>
    <x v="1"/>
    <x v="3"/>
    <x v="1"/>
    <x v="2"/>
    <x v="0"/>
    <s v="08FIZ0040N"/>
    <m/>
    <x v="14"/>
    <x v="8"/>
    <n v="117"/>
    <n v="125"/>
    <n v="242"/>
    <n v="117"/>
    <n v="125"/>
    <n v="242"/>
    <n v="15"/>
    <n v="18"/>
    <n v="33"/>
    <n v="25"/>
    <x v="0"/>
    <n v="15"/>
    <x v="0"/>
    <n v="40"/>
    <n v="25"/>
    <n v="15"/>
    <n v="40"/>
    <n v="11"/>
    <x v="0"/>
    <n v="27"/>
    <x v="0"/>
    <n v="11"/>
    <n v="27"/>
    <n v="38"/>
    <n v="11"/>
    <x v="0"/>
    <n v="17"/>
    <x v="0"/>
    <n v="11"/>
    <n v="17"/>
    <n v="28"/>
    <n v="19"/>
    <x v="0"/>
    <n v="20"/>
    <x v="0"/>
    <n v="19"/>
    <n v="20"/>
    <n v="39"/>
    <n v="20"/>
    <x v="0"/>
    <n v="13"/>
    <x v="0"/>
    <n v="20"/>
    <n v="13"/>
    <n v="33"/>
    <n v="19"/>
    <x v="0"/>
    <n v="16"/>
    <x v="0"/>
    <n v="19"/>
    <n v="16"/>
    <n v="35"/>
    <n v="105"/>
    <x v="0"/>
    <n v="108"/>
    <x v="0"/>
    <n v="105"/>
    <n v="108"/>
    <n v="213"/>
    <x v="0"/>
    <x v="0"/>
    <x v="0"/>
    <x v="0"/>
    <x v="0"/>
    <x v="0"/>
    <n v="6"/>
    <n v="6"/>
    <x v="0"/>
    <x v="1"/>
    <x v="1"/>
    <x v="0"/>
    <x v="0"/>
    <x v="0"/>
    <x v="0"/>
    <x v="0"/>
    <x v="3"/>
    <n v="4"/>
    <x v="0"/>
    <x v="0"/>
    <x v="3"/>
    <x v="0"/>
    <x v="0"/>
    <x v="0"/>
    <x v="3"/>
    <x v="0"/>
    <x v="4"/>
    <x v="2"/>
    <x v="2"/>
    <x v="3"/>
    <n v="0"/>
    <n v="24"/>
    <n v="2"/>
    <n v="4"/>
    <x v="0"/>
    <x v="0"/>
    <x v="0"/>
    <x v="0"/>
    <x v="0"/>
    <x v="0"/>
    <n v="6"/>
    <n v="6"/>
    <n v="12"/>
    <n v="12"/>
    <x v="0"/>
  </r>
  <r>
    <s v="08PPR2027O"/>
    <x v="0"/>
    <x v="0"/>
    <s v="COLEGIO HENRI MARION"/>
    <n v="37"/>
    <x v="19"/>
    <n v="1"/>
    <s v="JUÁREZ"/>
    <s v="CALLE CAPULIN"/>
    <x v="0"/>
    <x v="1"/>
    <x v="3"/>
    <x v="1"/>
    <x v="2"/>
    <x v="0"/>
    <s v="08FIZ0040N"/>
    <m/>
    <x v="14"/>
    <x v="8"/>
    <n v="76"/>
    <n v="64"/>
    <n v="140"/>
    <n v="76"/>
    <n v="64"/>
    <n v="140"/>
    <n v="11"/>
    <n v="11"/>
    <n v="22"/>
    <n v="15"/>
    <x v="0"/>
    <n v="9"/>
    <x v="0"/>
    <n v="24"/>
    <n v="15"/>
    <n v="9"/>
    <n v="24"/>
    <n v="12"/>
    <x v="4"/>
    <n v="14"/>
    <x v="2"/>
    <n v="13"/>
    <n v="15"/>
    <n v="28"/>
    <n v="10"/>
    <x v="0"/>
    <n v="7"/>
    <x v="0"/>
    <n v="10"/>
    <n v="7"/>
    <n v="17"/>
    <n v="11"/>
    <x v="0"/>
    <n v="11"/>
    <x v="0"/>
    <n v="11"/>
    <n v="11"/>
    <n v="22"/>
    <n v="18"/>
    <x v="0"/>
    <n v="9"/>
    <x v="0"/>
    <n v="18"/>
    <n v="9"/>
    <n v="27"/>
    <n v="12"/>
    <x v="0"/>
    <n v="4"/>
    <x v="0"/>
    <n v="12"/>
    <n v="4"/>
    <n v="16"/>
    <n v="78"/>
    <x v="4"/>
    <n v="54"/>
    <x v="4"/>
    <n v="79"/>
    <n v="55"/>
    <n v="134"/>
    <x v="1"/>
    <x v="1"/>
    <x v="1"/>
    <x v="2"/>
    <x v="2"/>
    <x v="2"/>
    <n v="0"/>
    <n v="6"/>
    <x v="0"/>
    <x v="1"/>
    <x v="0"/>
    <x v="1"/>
    <x v="0"/>
    <x v="0"/>
    <x v="0"/>
    <x v="0"/>
    <x v="1"/>
    <n v="5"/>
    <x v="0"/>
    <x v="0"/>
    <x v="0"/>
    <x v="1"/>
    <x v="0"/>
    <x v="0"/>
    <x v="0"/>
    <x v="0"/>
    <x v="0"/>
    <x v="0"/>
    <x v="0"/>
    <x v="9"/>
    <n v="0"/>
    <n v="10"/>
    <n v="1"/>
    <n v="5"/>
    <x v="1"/>
    <x v="1"/>
    <x v="1"/>
    <x v="2"/>
    <x v="2"/>
    <x v="2"/>
    <n v="0"/>
    <n v="6"/>
    <n v="9"/>
    <n v="6"/>
    <x v="0"/>
  </r>
  <r>
    <s v="08PPR2028N"/>
    <x v="0"/>
    <x v="0"/>
    <s v="COLEGIO SUSANA WESLEY"/>
    <n v="37"/>
    <x v="19"/>
    <n v="1"/>
    <s v="JUÁREZ"/>
    <s v="CALLE DELFIN"/>
    <x v="0"/>
    <x v="1"/>
    <x v="3"/>
    <x v="1"/>
    <x v="2"/>
    <x v="0"/>
    <s v="08FIZ0040N"/>
    <m/>
    <x v="14"/>
    <x v="8"/>
    <n v="67"/>
    <n v="71"/>
    <n v="138"/>
    <n v="66"/>
    <n v="71"/>
    <n v="137"/>
    <n v="9"/>
    <n v="12"/>
    <n v="21"/>
    <n v="12"/>
    <x v="0"/>
    <n v="17"/>
    <x v="0"/>
    <n v="29"/>
    <n v="12"/>
    <n v="17"/>
    <n v="29"/>
    <n v="14"/>
    <x v="0"/>
    <n v="13"/>
    <x v="0"/>
    <n v="14"/>
    <n v="13"/>
    <n v="27"/>
    <n v="12"/>
    <x v="0"/>
    <n v="12"/>
    <x v="0"/>
    <n v="12"/>
    <n v="12"/>
    <n v="24"/>
    <n v="9"/>
    <x v="0"/>
    <n v="12"/>
    <x v="0"/>
    <n v="9"/>
    <n v="12"/>
    <n v="21"/>
    <n v="11"/>
    <x v="0"/>
    <n v="8"/>
    <x v="0"/>
    <n v="11"/>
    <n v="8"/>
    <n v="19"/>
    <n v="3"/>
    <x v="0"/>
    <n v="7"/>
    <x v="0"/>
    <n v="3"/>
    <n v="7"/>
    <n v="10"/>
    <n v="61"/>
    <x v="0"/>
    <n v="69"/>
    <x v="0"/>
    <n v="61"/>
    <n v="69"/>
    <n v="130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0"/>
    <x v="0"/>
    <x v="0"/>
    <x v="0"/>
    <x v="0"/>
    <x v="0"/>
    <x v="1"/>
    <x v="0"/>
    <x v="1"/>
    <n v="0"/>
    <n v="9"/>
    <n v="0"/>
    <n v="6"/>
    <x v="1"/>
    <x v="1"/>
    <x v="1"/>
    <x v="2"/>
    <x v="2"/>
    <x v="2"/>
    <n v="0"/>
    <n v="6"/>
    <n v="6"/>
    <n v="6"/>
    <x v="0"/>
  </r>
  <r>
    <s v="08PPR2031A"/>
    <x v="0"/>
    <x v="0"/>
    <s v="COLEGIO PAULO FREIRE"/>
    <n v="37"/>
    <x v="19"/>
    <n v="1"/>
    <s v="JUÁREZ"/>
    <s v="CALLE POPOCATL"/>
    <x v="0"/>
    <x v="1"/>
    <x v="3"/>
    <x v="1"/>
    <x v="2"/>
    <x v="0"/>
    <s v="08FIZ0162Y"/>
    <s v="08FJS0113V"/>
    <x v="8"/>
    <x v="8"/>
    <n v="50"/>
    <n v="43"/>
    <n v="93"/>
    <n v="50"/>
    <n v="43"/>
    <n v="93"/>
    <n v="8"/>
    <n v="3"/>
    <n v="11"/>
    <n v="14"/>
    <x v="0"/>
    <n v="7"/>
    <x v="0"/>
    <n v="21"/>
    <n v="14"/>
    <n v="7"/>
    <n v="21"/>
    <n v="9"/>
    <x v="0"/>
    <n v="12"/>
    <x v="0"/>
    <n v="9"/>
    <n v="12"/>
    <n v="21"/>
    <n v="9"/>
    <x v="0"/>
    <n v="9"/>
    <x v="0"/>
    <n v="9"/>
    <n v="9"/>
    <n v="18"/>
    <n v="6"/>
    <x v="0"/>
    <n v="9"/>
    <x v="0"/>
    <n v="6"/>
    <n v="9"/>
    <n v="15"/>
    <n v="8"/>
    <x v="0"/>
    <n v="5"/>
    <x v="0"/>
    <n v="8"/>
    <n v="5"/>
    <n v="13"/>
    <n v="7"/>
    <x v="0"/>
    <n v="3"/>
    <x v="0"/>
    <n v="7"/>
    <n v="3"/>
    <n v="10"/>
    <n v="53"/>
    <x v="0"/>
    <n v="45"/>
    <x v="0"/>
    <n v="53"/>
    <n v="45"/>
    <n v="98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2"/>
    <x v="1"/>
    <x v="1"/>
    <x v="0"/>
    <n v="0"/>
    <n v="8"/>
    <n v="0"/>
    <n v="3"/>
    <x v="0"/>
    <x v="0"/>
    <x v="0"/>
    <x v="0"/>
    <x v="0"/>
    <x v="0"/>
    <n v="3"/>
    <n v="3"/>
    <n v="6"/>
    <n v="6"/>
    <x v="0"/>
  </r>
  <r>
    <s v="08PPR2032Z"/>
    <x v="0"/>
    <x v="0"/>
    <s v="COLEGIO CUMBRES"/>
    <n v="19"/>
    <x v="13"/>
    <n v="1"/>
    <s v="CHIHUAHUA"/>
    <s v="CALLE UNIVERSIDAD DE OXFORD"/>
    <x v="0"/>
    <x v="1"/>
    <x v="3"/>
    <x v="1"/>
    <x v="2"/>
    <x v="0"/>
    <s v="08FIZ0113P"/>
    <s v="08FJS0105M"/>
    <x v="6"/>
    <x v="5"/>
    <n v="241"/>
    <n v="221"/>
    <n v="462"/>
    <n v="241"/>
    <n v="221"/>
    <n v="462"/>
    <n v="33"/>
    <n v="44"/>
    <n v="77"/>
    <n v="43"/>
    <x v="0"/>
    <n v="60"/>
    <x v="0"/>
    <n v="103"/>
    <n v="43"/>
    <n v="60"/>
    <n v="103"/>
    <n v="41"/>
    <x v="0"/>
    <n v="34"/>
    <x v="0"/>
    <n v="41"/>
    <n v="34"/>
    <n v="75"/>
    <n v="39"/>
    <x v="0"/>
    <n v="36"/>
    <x v="0"/>
    <n v="39"/>
    <n v="36"/>
    <n v="75"/>
    <n v="44"/>
    <x v="0"/>
    <n v="35"/>
    <x v="0"/>
    <n v="44"/>
    <n v="35"/>
    <n v="79"/>
    <n v="39"/>
    <x v="0"/>
    <n v="41"/>
    <x v="0"/>
    <n v="39"/>
    <n v="41"/>
    <n v="80"/>
    <n v="42"/>
    <x v="0"/>
    <n v="33"/>
    <x v="0"/>
    <n v="42"/>
    <n v="33"/>
    <n v="75"/>
    <n v="248"/>
    <x v="0"/>
    <n v="239"/>
    <x v="0"/>
    <n v="248"/>
    <n v="239"/>
    <n v="487"/>
    <x v="1"/>
    <x v="0"/>
    <x v="0"/>
    <x v="0"/>
    <x v="0"/>
    <x v="0"/>
    <n v="9"/>
    <n v="10"/>
    <x v="0"/>
    <x v="1"/>
    <x v="1"/>
    <x v="0"/>
    <x v="0"/>
    <x v="0"/>
    <x v="0"/>
    <x v="0"/>
    <x v="0"/>
    <n v="10"/>
    <x v="0"/>
    <x v="0"/>
    <x v="0"/>
    <x v="1"/>
    <x v="0"/>
    <x v="1"/>
    <x v="0"/>
    <x v="3"/>
    <x v="0"/>
    <x v="10"/>
    <x v="0"/>
    <x v="12"/>
    <n v="0"/>
    <n v="29"/>
    <n v="0"/>
    <n v="10"/>
    <x v="1"/>
    <x v="0"/>
    <x v="0"/>
    <x v="0"/>
    <x v="0"/>
    <x v="0"/>
    <n v="9"/>
    <n v="10"/>
    <n v="19"/>
    <n v="19"/>
    <x v="0"/>
  </r>
  <r>
    <s v="08PPR2033Z"/>
    <x v="0"/>
    <x v="0"/>
    <s v="CENTRO DE INTEGRACION Y MULTIPLE APRENDIZAJE &quot;OBED MARTINEZ LARA&quot;"/>
    <n v="37"/>
    <x v="19"/>
    <n v="1"/>
    <s v="JUÁREZ"/>
    <s v="CALLE ERENDIRA"/>
    <x v="0"/>
    <x v="1"/>
    <x v="3"/>
    <x v="1"/>
    <x v="2"/>
    <x v="0"/>
    <s v="08FIZ0170G"/>
    <s v="08FJS0115T"/>
    <x v="8"/>
    <x v="8"/>
    <n v="95"/>
    <n v="68"/>
    <n v="163"/>
    <n v="95"/>
    <n v="68"/>
    <n v="163"/>
    <n v="15"/>
    <n v="12"/>
    <n v="27"/>
    <n v="18"/>
    <x v="0"/>
    <n v="17"/>
    <x v="0"/>
    <n v="35"/>
    <n v="18"/>
    <n v="17"/>
    <n v="35"/>
    <n v="18"/>
    <x v="0"/>
    <n v="14"/>
    <x v="0"/>
    <n v="18"/>
    <n v="14"/>
    <n v="32"/>
    <n v="19"/>
    <x v="0"/>
    <n v="14"/>
    <x v="0"/>
    <n v="19"/>
    <n v="14"/>
    <n v="33"/>
    <n v="10"/>
    <x v="0"/>
    <n v="14"/>
    <x v="0"/>
    <n v="10"/>
    <n v="14"/>
    <n v="24"/>
    <n v="9"/>
    <x v="0"/>
    <n v="13"/>
    <x v="0"/>
    <n v="9"/>
    <n v="13"/>
    <n v="22"/>
    <n v="22"/>
    <x v="0"/>
    <n v="8"/>
    <x v="0"/>
    <n v="22"/>
    <n v="8"/>
    <n v="30"/>
    <n v="96"/>
    <x v="0"/>
    <n v="80"/>
    <x v="0"/>
    <n v="96"/>
    <n v="80"/>
    <n v="176"/>
    <x v="0"/>
    <x v="0"/>
    <x v="0"/>
    <x v="0"/>
    <x v="0"/>
    <x v="0"/>
    <n v="3"/>
    <n v="3"/>
    <x v="0"/>
    <x v="0"/>
    <x v="0"/>
    <x v="0"/>
    <x v="0"/>
    <x v="0"/>
    <x v="0"/>
    <x v="0"/>
    <x v="1"/>
    <n v="1"/>
    <x v="0"/>
    <x v="0"/>
    <x v="3"/>
    <x v="0"/>
    <x v="0"/>
    <x v="0"/>
    <x v="0"/>
    <x v="0"/>
    <x v="0"/>
    <x v="2"/>
    <x v="0"/>
    <x v="9"/>
    <n v="0"/>
    <n v="9"/>
    <n v="1"/>
    <n v="2"/>
    <x v="0"/>
    <x v="0"/>
    <x v="0"/>
    <x v="0"/>
    <x v="0"/>
    <x v="0"/>
    <n v="3"/>
    <n v="3"/>
    <n v="9"/>
    <n v="9"/>
    <x v="0"/>
  </r>
  <r>
    <s v="08PPR2034Y"/>
    <x v="0"/>
    <x v="0"/>
    <s v="COLEGIO JUAN PABLO II"/>
    <n v="37"/>
    <x v="19"/>
    <n v="1"/>
    <s v="JUÁREZ"/>
    <s v="CALLE MARCELO CARAVEO"/>
    <x v="0"/>
    <x v="1"/>
    <x v="3"/>
    <x v="1"/>
    <x v="2"/>
    <x v="0"/>
    <s v="08FIZ0040N"/>
    <m/>
    <x v="14"/>
    <x v="8"/>
    <n v="26"/>
    <n v="22"/>
    <n v="48"/>
    <n v="26"/>
    <n v="22"/>
    <n v="48"/>
    <n v="3"/>
    <n v="2"/>
    <n v="5"/>
    <n v="4"/>
    <x v="0"/>
    <n v="2"/>
    <x v="0"/>
    <n v="6"/>
    <n v="4"/>
    <n v="2"/>
    <n v="6"/>
    <n v="5"/>
    <x v="0"/>
    <n v="5"/>
    <x v="0"/>
    <n v="5"/>
    <n v="5"/>
    <n v="10"/>
    <n v="4"/>
    <x v="0"/>
    <n v="2"/>
    <x v="0"/>
    <n v="4"/>
    <n v="2"/>
    <n v="6"/>
    <n v="4"/>
    <x v="0"/>
    <n v="4"/>
    <x v="0"/>
    <n v="4"/>
    <n v="4"/>
    <n v="8"/>
    <n v="3"/>
    <x v="0"/>
    <n v="5"/>
    <x v="0"/>
    <n v="3"/>
    <n v="5"/>
    <n v="8"/>
    <n v="6"/>
    <x v="0"/>
    <n v="3"/>
    <x v="0"/>
    <n v="6"/>
    <n v="3"/>
    <n v="9"/>
    <n v="26"/>
    <x v="0"/>
    <n v="21"/>
    <x v="0"/>
    <n v="26"/>
    <n v="21"/>
    <n v="47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0"/>
    <x v="0"/>
    <x v="0"/>
    <x v="0"/>
    <x v="0"/>
    <x v="1"/>
    <x v="3"/>
    <n v="0"/>
    <n v="8"/>
    <n v="0"/>
    <n v="2"/>
    <x v="0"/>
    <x v="0"/>
    <x v="0"/>
    <x v="0"/>
    <x v="0"/>
    <x v="0"/>
    <n v="2"/>
    <n v="2"/>
    <n v="3"/>
    <n v="3"/>
    <x v="0"/>
  </r>
  <r>
    <s v="08PPR2035X"/>
    <x v="0"/>
    <x v="0"/>
    <s v="COLEGIO BILINGUE PALABRA VIVA"/>
    <n v="19"/>
    <x v="13"/>
    <n v="1"/>
    <s v="CHIHUAHUA"/>
    <s v="AVENIDA TOMAS VALLES VIVAR"/>
    <x v="0"/>
    <x v="1"/>
    <x v="3"/>
    <x v="1"/>
    <x v="2"/>
    <x v="0"/>
    <s v="08FIZ0045I"/>
    <m/>
    <x v="14"/>
    <x v="5"/>
    <n v="40"/>
    <n v="61"/>
    <n v="101"/>
    <n v="39"/>
    <n v="61"/>
    <n v="100"/>
    <n v="5"/>
    <n v="6"/>
    <n v="11"/>
    <n v="8"/>
    <x v="0"/>
    <n v="12"/>
    <x v="0"/>
    <n v="20"/>
    <n v="8"/>
    <n v="12"/>
    <n v="20"/>
    <n v="5"/>
    <x v="0"/>
    <n v="7"/>
    <x v="0"/>
    <n v="5"/>
    <n v="7"/>
    <n v="12"/>
    <n v="11"/>
    <x v="0"/>
    <n v="8"/>
    <x v="0"/>
    <n v="11"/>
    <n v="8"/>
    <n v="19"/>
    <n v="6"/>
    <x v="3"/>
    <n v="11"/>
    <x v="0"/>
    <n v="7"/>
    <n v="11"/>
    <n v="18"/>
    <n v="6"/>
    <x v="0"/>
    <n v="10"/>
    <x v="0"/>
    <n v="6"/>
    <n v="10"/>
    <n v="16"/>
    <n v="5"/>
    <x v="0"/>
    <n v="8"/>
    <x v="0"/>
    <n v="5"/>
    <n v="8"/>
    <n v="13"/>
    <n v="41"/>
    <x v="4"/>
    <n v="56"/>
    <x v="0"/>
    <n v="42"/>
    <n v="56"/>
    <n v="98"/>
    <x v="0"/>
    <x v="0"/>
    <x v="0"/>
    <x v="0"/>
    <x v="0"/>
    <x v="0"/>
    <n v="3"/>
    <n v="3"/>
    <x v="0"/>
    <x v="0"/>
    <x v="0"/>
    <x v="0"/>
    <x v="0"/>
    <x v="0"/>
    <x v="0"/>
    <x v="0"/>
    <x v="0"/>
    <n v="2"/>
    <x v="0"/>
    <x v="0"/>
    <x v="0"/>
    <x v="1"/>
    <x v="2"/>
    <x v="1"/>
    <x v="0"/>
    <x v="0"/>
    <x v="0"/>
    <x v="4"/>
    <x v="9"/>
    <x v="10"/>
    <n v="0"/>
    <n v="18"/>
    <n v="0"/>
    <n v="3"/>
    <x v="0"/>
    <x v="0"/>
    <x v="0"/>
    <x v="0"/>
    <x v="0"/>
    <x v="0"/>
    <n v="3"/>
    <n v="3"/>
    <n v="6"/>
    <n v="6"/>
    <x v="0"/>
  </r>
  <r>
    <s v="08PPR2037V"/>
    <x v="0"/>
    <x v="0"/>
    <s v="COLEGIO ANTARES"/>
    <n v="37"/>
    <x v="19"/>
    <n v="1"/>
    <s v="JUÁREZ"/>
    <s v="CALLE CAYETANO LOPEZ"/>
    <x v="0"/>
    <x v="1"/>
    <x v="3"/>
    <x v="1"/>
    <x v="2"/>
    <x v="0"/>
    <s v="08FIZ0040N"/>
    <m/>
    <x v="14"/>
    <x v="8"/>
    <n v="87"/>
    <n v="83"/>
    <n v="170"/>
    <n v="87"/>
    <n v="83"/>
    <n v="170"/>
    <n v="17"/>
    <n v="9"/>
    <n v="26"/>
    <n v="10"/>
    <x v="0"/>
    <n v="15"/>
    <x v="0"/>
    <n v="25"/>
    <n v="10"/>
    <n v="15"/>
    <n v="25"/>
    <n v="13"/>
    <x v="0"/>
    <n v="13"/>
    <x v="0"/>
    <n v="13"/>
    <n v="13"/>
    <n v="26"/>
    <n v="15"/>
    <x v="0"/>
    <n v="15"/>
    <x v="0"/>
    <n v="15"/>
    <n v="15"/>
    <n v="30"/>
    <n v="9"/>
    <x v="0"/>
    <n v="9"/>
    <x v="0"/>
    <n v="9"/>
    <n v="9"/>
    <n v="18"/>
    <n v="12"/>
    <x v="0"/>
    <n v="9"/>
    <x v="0"/>
    <n v="12"/>
    <n v="9"/>
    <n v="21"/>
    <n v="18"/>
    <x v="0"/>
    <n v="19"/>
    <x v="0"/>
    <n v="18"/>
    <n v="19"/>
    <n v="37"/>
    <n v="77"/>
    <x v="0"/>
    <n v="80"/>
    <x v="0"/>
    <n v="77"/>
    <n v="80"/>
    <n v="157"/>
    <x v="1"/>
    <x v="2"/>
    <x v="1"/>
    <x v="2"/>
    <x v="2"/>
    <x v="2"/>
    <n v="2"/>
    <n v="9"/>
    <x v="0"/>
    <x v="0"/>
    <x v="0"/>
    <x v="0"/>
    <x v="0"/>
    <x v="1"/>
    <x v="0"/>
    <x v="0"/>
    <x v="1"/>
    <n v="7"/>
    <x v="0"/>
    <x v="0"/>
    <x v="3"/>
    <x v="0"/>
    <x v="0"/>
    <x v="0"/>
    <x v="3"/>
    <x v="3"/>
    <x v="0"/>
    <x v="3"/>
    <x v="1"/>
    <x v="5"/>
    <n v="0"/>
    <n v="22"/>
    <n v="1"/>
    <n v="8"/>
    <x v="1"/>
    <x v="2"/>
    <x v="1"/>
    <x v="2"/>
    <x v="2"/>
    <x v="2"/>
    <n v="2"/>
    <n v="9"/>
    <n v="11"/>
    <n v="11"/>
    <x v="0"/>
  </r>
  <r>
    <s v="08PPR2038U"/>
    <x v="0"/>
    <x v="0"/>
    <s v="COLEGIO VIDA CON FUTURO"/>
    <n v="32"/>
    <x v="18"/>
    <n v="1"/>
    <s v="HIDALGO DEL PARRAL"/>
    <s v="CALLE OJO DE ALMANCEÑA"/>
    <x v="0"/>
    <x v="1"/>
    <x v="3"/>
    <x v="1"/>
    <x v="2"/>
    <x v="0"/>
    <s v="08FIZ0267S"/>
    <s v="08FJS0004O"/>
    <x v="10"/>
    <x v="7"/>
    <n v="66"/>
    <n v="68"/>
    <n v="134"/>
    <n v="61"/>
    <n v="68"/>
    <n v="129"/>
    <n v="8"/>
    <n v="10"/>
    <n v="18"/>
    <n v="8"/>
    <x v="1"/>
    <n v="10"/>
    <x v="0"/>
    <n v="18"/>
    <n v="9"/>
    <n v="10"/>
    <n v="19"/>
    <n v="13"/>
    <x v="0"/>
    <n v="7"/>
    <x v="0"/>
    <n v="13"/>
    <n v="7"/>
    <n v="20"/>
    <n v="12"/>
    <x v="3"/>
    <n v="9"/>
    <x v="0"/>
    <n v="14"/>
    <n v="9"/>
    <n v="23"/>
    <n v="12"/>
    <x v="0"/>
    <n v="10"/>
    <x v="0"/>
    <n v="12"/>
    <n v="10"/>
    <n v="22"/>
    <n v="6"/>
    <x v="0"/>
    <n v="18"/>
    <x v="0"/>
    <n v="6"/>
    <n v="18"/>
    <n v="24"/>
    <n v="7"/>
    <x v="3"/>
    <n v="9"/>
    <x v="0"/>
    <n v="8"/>
    <n v="9"/>
    <n v="17"/>
    <n v="58"/>
    <x v="5"/>
    <n v="63"/>
    <x v="0"/>
    <n v="62"/>
    <n v="63"/>
    <n v="125"/>
    <x v="1"/>
    <x v="1"/>
    <x v="1"/>
    <x v="2"/>
    <x v="2"/>
    <x v="2"/>
    <n v="0"/>
    <n v="6"/>
    <x v="1"/>
    <x v="1"/>
    <x v="0"/>
    <x v="0"/>
    <x v="0"/>
    <x v="0"/>
    <x v="0"/>
    <x v="0"/>
    <x v="3"/>
    <n v="3"/>
    <x v="0"/>
    <x v="0"/>
    <x v="3"/>
    <x v="0"/>
    <x v="0"/>
    <x v="0"/>
    <x v="0"/>
    <x v="0"/>
    <x v="0"/>
    <x v="1"/>
    <x v="0"/>
    <x v="1"/>
    <n v="0"/>
    <n v="9"/>
    <n v="3"/>
    <n v="3"/>
    <x v="1"/>
    <x v="1"/>
    <x v="1"/>
    <x v="2"/>
    <x v="2"/>
    <x v="2"/>
    <n v="0"/>
    <n v="6"/>
    <n v="6"/>
    <n v="6"/>
    <x v="0"/>
  </r>
  <r>
    <s v="08PPR2039T"/>
    <x v="0"/>
    <x v="0"/>
    <s v="INSTITUTO BILINGUE FRIDA KAHLO"/>
    <n v="37"/>
    <x v="19"/>
    <n v="1"/>
    <s v="JUÁREZ"/>
    <s v="CALLE VALENTIN FUENTES"/>
    <x v="0"/>
    <x v="1"/>
    <x v="3"/>
    <x v="1"/>
    <x v="2"/>
    <x v="0"/>
    <s v="08FIZ0163X"/>
    <s v="08FJS0114U"/>
    <x v="8"/>
    <x v="8"/>
    <n v="63"/>
    <n v="54"/>
    <n v="117"/>
    <n v="62"/>
    <n v="54"/>
    <n v="116"/>
    <n v="6"/>
    <n v="11"/>
    <n v="17"/>
    <n v="10"/>
    <x v="1"/>
    <n v="10"/>
    <x v="0"/>
    <n v="20"/>
    <n v="11"/>
    <n v="10"/>
    <n v="21"/>
    <n v="10"/>
    <x v="0"/>
    <n v="6"/>
    <x v="0"/>
    <n v="10"/>
    <n v="6"/>
    <n v="16"/>
    <n v="9"/>
    <x v="0"/>
    <n v="4"/>
    <x v="0"/>
    <n v="9"/>
    <n v="4"/>
    <n v="13"/>
    <n v="8"/>
    <x v="0"/>
    <n v="7"/>
    <x v="0"/>
    <n v="8"/>
    <n v="7"/>
    <n v="15"/>
    <n v="12"/>
    <x v="0"/>
    <n v="5"/>
    <x v="0"/>
    <n v="12"/>
    <n v="5"/>
    <n v="17"/>
    <n v="12"/>
    <x v="0"/>
    <n v="9"/>
    <x v="0"/>
    <n v="12"/>
    <n v="9"/>
    <n v="21"/>
    <n v="61"/>
    <x v="4"/>
    <n v="41"/>
    <x v="0"/>
    <n v="62"/>
    <n v="41"/>
    <n v="103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3"/>
    <x v="0"/>
    <x v="2"/>
    <x v="3"/>
    <x v="0"/>
    <x v="9"/>
    <n v="0"/>
    <n v="11"/>
    <n v="0"/>
    <n v="3"/>
    <x v="0"/>
    <x v="0"/>
    <x v="0"/>
    <x v="0"/>
    <x v="0"/>
    <x v="0"/>
    <n v="3"/>
    <n v="3"/>
    <n v="6"/>
    <n v="6"/>
    <x v="0"/>
  </r>
  <r>
    <s v="08PPR2044E"/>
    <x v="0"/>
    <x v="0"/>
    <s v="CENTRO EDUCATIVO TOWI"/>
    <n v="37"/>
    <x v="19"/>
    <n v="1"/>
    <s v="JUÁREZ"/>
    <s v="CALLE FIDEL AVILA"/>
    <x v="0"/>
    <x v="1"/>
    <x v="3"/>
    <x v="1"/>
    <x v="2"/>
    <x v="0"/>
    <s v="08FIZ0168S"/>
    <s v="08FJS0115T"/>
    <x v="8"/>
    <x v="8"/>
    <n v="36"/>
    <n v="35"/>
    <n v="71"/>
    <n v="36"/>
    <n v="35"/>
    <n v="71"/>
    <n v="7"/>
    <n v="8"/>
    <n v="15"/>
    <n v="5"/>
    <x v="0"/>
    <n v="7"/>
    <x v="0"/>
    <n v="12"/>
    <n v="5"/>
    <n v="7"/>
    <n v="12"/>
    <n v="10"/>
    <x v="0"/>
    <n v="3"/>
    <x v="0"/>
    <n v="10"/>
    <n v="3"/>
    <n v="13"/>
    <n v="5"/>
    <x v="0"/>
    <n v="6"/>
    <x v="0"/>
    <n v="5"/>
    <n v="6"/>
    <n v="11"/>
    <n v="1"/>
    <x v="0"/>
    <n v="7"/>
    <x v="0"/>
    <n v="1"/>
    <n v="7"/>
    <n v="8"/>
    <n v="5"/>
    <x v="0"/>
    <n v="0"/>
    <x v="0"/>
    <n v="5"/>
    <n v="0"/>
    <n v="5"/>
    <n v="4"/>
    <x v="0"/>
    <n v="4"/>
    <x v="0"/>
    <n v="4"/>
    <n v="4"/>
    <n v="8"/>
    <n v="30"/>
    <x v="0"/>
    <n v="27"/>
    <x v="0"/>
    <n v="30"/>
    <n v="27"/>
    <n v="57"/>
    <x v="0"/>
    <x v="0"/>
    <x v="0"/>
    <x v="0"/>
    <x v="0"/>
    <x v="0"/>
    <n v="2"/>
    <n v="2"/>
    <x v="0"/>
    <x v="1"/>
    <x v="0"/>
    <x v="1"/>
    <x v="0"/>
    <x v="0"/>
    <x v="0"/>
    <x v="0"/>
    <x v="1"/>
    <n v="1"/>
    <x v="0"/>
    <x v="0"/>
    <x v="3"/>
    <x v="0"/>
    <x v="0"/>
    <x v="0"/>
    <x v="0"/>
    <x v="0"/>
    <x v="0"/>
    <x v="0"/>
    <x v="0"/>
    <x v="0"/>
    <n v="0"/>
    <n v="4"/>
    <n v="1"/>
    <n v="1"/>
    <x v="0"/>
    <x v="0"/>
    <x v="0"/>
    <x v="0"/>
    <x v="0"/>
    <x v="0"/>
    <n v="2"/>
    <n v="2"/>
    <n v="6"/>
    <n v="6"/>
    <x v="0"/>
  </r>
  <r>
    <s v="08PPR2046C"/>
    <x v="0"/>
    <x v="0"/>
    <s v="EL ALBA MONTESSORI A.C."/>
    <n v="37"/>
    <x v="19"/>
    <n v="1"/>
    <s v="JUÁREZ"/>
    <s v="CALLE BOSQUE CANELOS"/>
    <x v="0"/>
    <x v="1"/>
    <x v="3"/>
    <x v="1"/>
    <x v="2"/>
    <x v="0"/>
    <s v="08FIZ0163X"/>
    <s v="08FJS0114U"/>
    <x v="8"/>
    <x v="8"/>
    <n v="36"/>
    <n v="21"/>
    <n v="57"/>
    <n v="33"/>
    <n v="20"/>
    <n v="53"/>
    <n v="3"/>
    <n v="2"/>
    <n v="5"/>
    <n v="10"/>
    <x v="1"/>
    <n v="2"/>
    <x v="0"/>
    <n v="12"/>
    <n v="11"/>
    <n v="2"/>
    <n v="13"/>
    <n v="9"/>
    <x v="0"/>
    <n v="1"/>
    <x v="2"/>
    <n v="9"/>
    <n v="2"/>
    <n v="11"/>
    <n v="8"/>
    <x v="3"/>
    <n v="2"/>
    <x v="0"/>
    <n v="10"/>
    <n v="2"/>
    <n v="12"/>
    <n v="2"/>
    <x v="0"/>
    <n v="4"/>
    <x v="0"/>
    <n v="2"/>
    <n v="4"/>
    <n v="6"/>
    <n v="9"/>
    <x v="0"/>
    <n v="3"/>
    <x v="0"/>
    <n v="9"/>
    <n v="3"/>
    <n v="12"/>
    <n v="4"/>
    <x v="0"/>
    <n v="2"/>
    <x v="0"/>
    <n v="4"/>
    <n v="2"/>
    <n v="6"/>
    <n v="42"/>
    <x v="7"/>
    <n v="14"/>
    <x v="4"/>
    <n v="45"/>
    <n v="15"/>
    <n v="60"/>
    <x v="1"/>
    <x v="0"/>
    <x v="0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1"/>
    <x v="0"/>
    <n v="0"/>
    <n v="4"/>
    <n v="0"/>
    <n v="3"/>
    <x v="1"/>
    <x v="0"/>
    <x v="0"/>
    <x v="0"/>
    <x v="0"/>
    <x v="0"/>
    <n v="2"/>
    <n v="3"/>
    <n v="3"/>
    <n v="3"/>
    <x v="0"/>
  </r>
  <r>
    <s v="08PPR2050P"/>
    <x v="0"/>
    <x v="0"/>
    <s v="INSTITUTO MISION DE SENECU"/>
    <n v="37"/>
    <x v="19"/>
    <n v="1"/>
    <s v="JUÁREZ"/>
    <s v="BOULEVARD TEOFILO BORUNDA"/>
    <x v="0"/>
    <x v="1"/>
    <x v="3"/>
    <x v="1"/>
    <x v="2"/>
    <x v="0"/>
    <s v="08FIZ0040N"/>
    <m/>
    <x v="14"/>
    <x v="8"/>
    <n v="174"/>
    <n v="176"/>
    <n v="350"/>
    <n v="174"/>
    <n v="176"/>
    <n v="350"/>
    <n v="37"/>
    <n v="33"/>
    <n v="70"/>
    <n v="20"/>
    <x v="0"/>
    <n v="28"/>
    <x v="0"/>
    <n v="48"/>
    <n v="20"/>
    <n v="28"/>
    <n v="48"/>
    <n v="30"/>
    <x v="0"/>
    <n v="26"/>
    <x v="0"/>
    <n v="30"/>
    <n v="26"/>
    <n v="56"/>
    <n v="21"/>
    <x v="0"/>
    <n v="19"/>
    <x v="0"/>
    <n v="21"/>
    <n v="19"/>
    <n v="40"/>
    <n v="26"/>
    <x v="0"/>
    <n v="34"/>
    <x v="0"/>
    <n v="26"/>
    <n v="34"/>
    <n v="60"/>
    <n v="33"/>
    <x v="0"/>
    <n v="31"/>
    <x v="0"/>
    <n v="33"/>
    <n v="31"/>
    <n v="64"/>
    <n v="22"/>
    <x v="0"/>
    <n v="26"/>
    <x v="0"/>
    <n v="22"/>
    <n v="26"/>
    <n v="48"/>
    <n v="152"/>
    <x v="0"/>
    <n v="164"/>
    <x v="0"/>
    <n v="152"/>
    <n v="164"/>
    <n v="316"/>
    <x v="0"/>
    <x v="2"/>
    <x v="0"/>
    <x v="0"/>
    <x v="0"/>
    <x v="0"/>
    <n v="5"/>
    <n v="7"/>
    <x v="0"/>
    <x v="1"/>
    <x v="0"/>
    <x v="1"/>
    <x v="0"/>
    <x v="0"/>
    <x v="0"/>
    <x v="0"/>
    <x v="0"/>
    <n v="7"/>
    <x v="0"/>
    <x v="0"/>
    <x v="3"/>
    <x v="0"/>
    <x v="0"/>
    <x v="0"/>
    <x v="0"/>
    <x v="0"/>
    <x v="5"/>
    <x v="1"/>
    <x v="0"/>
    <x v="0"/>
    <n v="0"/>
    <n v="16"/>
    <n v="0"/>
    <n v="7"/>
    <x v="0"/>
    <x v="2"/>
    <x v="0"/>
    <x v="0"/>
    <x v="0"/>
    <x v="0"/>
    <n v="5"/>
    <n v="7"/>
    <n v="17"/>
    <n v="13"/>
    <x v="0"/>
  </r>
  <r>
    <s v="08PPR2051O"/>
    <x v="0"/>
    <x v="0"/>
    <s v="COLEGIO LA ROCA"/>
    <n v="21"/>
    <x v="21"/>
    <n v="1"/>
    <s v="DELICIAS"/>
    <s v="CALLE CENTRAL PONIENTE"/>
    <x v="0"/>
    <x v="1"/>
    <x v="3"/>
    <x v="1"/>
    <x v="2"/>
    <x v="0"/>
    <s v="08FIZ0047G"/>
    <m/>
    <x v="14"/>
    <x v="6"/>
    <n v="177"/>
    <n v="165"/>
    <n v="342"/>
    <n v="177"/>
    <n v="165"/>
    <n v="342"/>
    <n v="28"/>
    <n v="22"/>
    <n v="50"/>
    <n v="24"/>
    <x v="0"/>
    <n v="27"/>
    <x v="0"/>
    <n v="51"/>
    <n v="24"/>
    <n v="27"/>
    <n v="51"/>
    <n v="23"/>
    <x v="0"/>
    <n v="29"/>
    <x v="0"/>
    <n v="23"/>
    <n v="29"/>
    <n v="52"/>
    <n v="32"/>
    <x v="0"/>
    <n v="28"/>
    <x v="0"/>
    <n v="32"/>
    <n v="28"/>
    <n v="60"/>
    <n v="29"/>
    <x v="0"/>
    <n v="24"/>
    <x v="0"/>
    <n v="29"/>
    <n v="24"/>
    <n v="53"/>
    <n v="39"/>
    <x v="0"/>
    <n v="34"/>
    <x v="0"/>
    <n v="39"/>
    <n v="34"/>
    <n v="73"/>
    <n v="29"/>
    <x v="0"/>
    <n v="32"/>
    <x v="0"/>
    <n v="29"/>
    <n v="32"/>
    <n v="61"/>
    <n v="176"/>
    <x v="0"/>
    <n v="174"/>
    <x v="0"/>
    <n v="176"/>
    <n v="174"/>
    <n v="350"/>
    <x v="2"/>
    <x v="2"/>
    <x v="2"/>
    <x v="3"/>
    <x v="3"/>
    <x v="3"/>
    <n v="0"/>
    <n v="13"/>
    <x v="0"/>
    <x v="1"/>
    <x v="0"/>
    <x v="1"/>
    <x v="0"/>
    <x v="0"/>
    <x v="0"/>
    <x v="0"/>
    <x v="9"/>
    <n v="10"/>
    <x v="0"/>
    <x v="0"/>
    <x v="3"/>
    <x v="0"/>
    <x v="1"/>
    <x v="0"/>
    <x v="0"/>
    <x v="3"/>
    <x v="0"/>
    <x v="2"/>
    <x v="1"/>
    <x v="9"/>
    <n v="0"/>
    <n v="23"/>
    <n v="3"/>
    <n v="10"/>
    <x v="2"/>
    <x v="2"/>
    <x v="2"/>
    <x v="3"/>
    <x v="3"/>
    <x v="3"/>
    <n v="0"/>
    <n v="13"/>
    <n v="13"/>
    <n v="13"/>
    <x v="0"/>
  </r>
  <r>
    <s v="08PPR2052N"/>
    <x v="0"/>
    <x v="0"/>
    <s v="COLEGIO AMERICANO MISIONES"/>
    <n v="37"/>
    <x v="19"/>
    <n v="1"/>
    <s v="JUÁREZ"/>
    <s v="CALLE PASEO DE LA VICTORIA"/>
    <x v="0"/>
    <x v="1"/>
    <x v="3"/>
    <x v="1"/>
    <x v="2"/>
    <x v="0"/>
    <s v="08FIZ0040N"/>
    <m/>
    <x v="14"/>
    <x v="8"/>
    <n v="115"/>
    <n v="136"/>
    <n v="251"/>
    <n v="115"/>
    <n v="136"/>
    <n v="251"/>
    <n v="20"/>
    <n v="19"/>
    <n v="39"/>
    <n v="15"/>
    <x v="0"/>
    <n v="19"/>
    <x v="0"/>
    <n v="34"/>
    <n v="15"/>
    <n v="19"/>
    <n v="34"/>
    <n v="17"/>
    <x v="0"/>
    <n v="22"/>
    <x v="0"/>
    <n v="17"/>
    <n v="22"/>
    <n v="39"/>
    <n v="17"/>
    <x v="0"/>
    <n v="20"/>
    <x v="0"/>
    <n v="17"/>
    <n v="20"/>
    <n v="37"/>
    <n v="21"/>
    <x v="0"/>
    <n v="23"/>
    <x v="0"/>
    <n v="21"/>
    <n v="23"/>
    <n v="44"/>
    <n v="18"/>
    <x v="0"/>
    <n v="19"/>
    <x v="0"/>
    <n v="18"/>
    <n v="19"/>
    <n v="37"/>
    <n v="10"/>
    <x v="0"/>
    <n v="21"/>
    <x v="0"/>
    <n v="10"/>
    <n v="21"/>
    <n v="31"/>
    <n v="98"/>
    <x v="0"/>
    <n v="124"/>
    <x v="0"/>
    <n v="98"/>
    <n v="124"/>
    <n v="222"/>
    <x v="0"/>
    <x v="0"/>
    <x v="0"/>
    <x v="0"/>
    <x v="0"/>
    <x v="0"/>
    <n v="6"/>
    <n v="6"/>
    <x v="0"/>
    <x v="0"/>
    <x v="0"/>
    <x v="0"/>
    <x v="0"/>
    <x v="0"/>
    <x v="0"/>
    <x v="0"/>
    <x v="0"/>
    <n v="5"/>
    <x v="0"/>
    <x v="0"/>
    <x v="0"/>
    <x v="1"/>
    <x v="0"/>
    <x v="1"/>
    <x v="0"/>
    <x v="0"/>
    <x v="2"/>
    <x v="5"/>
    <x v="1"/>
    <x v="6"/>
    <n v="0"/>
    <n v="25"/>
    <n v="0"/>
    <n v="6"/>
    <x v="0"/>
    <x v="0"/>
    <x v="0"/>
    <x v="0"/>
    <x v="0"/>
    <x v="0"/>
    <n v="6"/>
    <n v="6"/>
    <n v="10"/>
    <n v="10"/>
    <x v="0"/>
  </r>
  <r>
    <s v="08PPR2053M"/>
    <x v="0"/>
    <x v="0"/>
    <s v="COLEGIO BILINGUE ANNA FREUD"/>
    <n v="37"/>
    <x v="19"/>
    <n v="1"/>
    <s v="JUÁREZ"/>
    <s v="CAMINO VIEJO A ESCUDERO"/>
    <x v="0"/>
    <x v="1"/>
    <x v="3"/>
    <x v="1"/>
    <x v="2"/>
    <x v="0"/>
    <s v="08FIZ0040N"/>
    <m/>
    <x v="14"/>
    <x v="8"/>
    <n v="139"/>
    <n v="135"/>
    <n v="274"/>
    <n v="138"/>
    <n v="135"/>
    <n v="273"/>
    <n v="0"/>
    <n v="0"/>
    <n v="0"/>
    <n v="23"/>
    <x v="0"/>
    <n v="25"/>
    <x v="0"/>
    <n v="48"/>
    <n v="23"/>
    <n v="25"/>
    <n v="48"/>
    <n v="35"/>
    <x v="0"/>
    <n v="31"/>
    <x v="0"/>
    <n v="35"/>
    <n v="31"/>
    <n v="66"/>
    <n v="31"/>
    <x v="0"/>
    <n v="38"/>
    <x v="0"/>
    <n v="31"/>
    <n v="38"/>
    <n v="69"/>
    <n v="30"/>
    <x v="0"/>
    <n v="33"/>
    <x v="0"/>
    <n v="30"/>
    <n v="33"/>
    <n v="63"/>
    <n v="0"/>
    <x v="0"/>
    <n v="0"/>
    <x v="0"/>
    <n v="0"/>
    <n v="0"/>
    <n v="0"/>
    <n v="0"/>
    <x v="0"/>
    <n v="0"/>
    <x v="0"/>
    <n v="0"/>
    <n v="0"/>
    <n v="0"/>
    <n v="119"/>
    <x v="0"/>
    <n v="127"/>
    <x v="0"/>
    <n v="119"/>
    <n v="127"/>
    <n v="246"/>
    <x v="2"/>
    <x v="2"/>
    <x v="0"/>
    <x v="0"/>
    <x v="0"/>
    <x v="0"/>
    <n v="4"/>
    <n v="8"/>
    <x v="0"/>
    <x v="1"/>
    <x v="0"/>
    <x v="1"/>
    <x v="0"/>
    <x v="0"/>
    <x v="0"/>
    <x v="0"/>
    <x v="0"/>
    <n v="8"/>
    <x v="0"/>
    <x v="0"/>
    <x v="3"/>
    <x v="0"/>
    <x v="0"/>
    <x v="0"/>
    <x v="0"/>
    <x v="3"/>
    <x v="0"/>
    <x v="9"/>
    <x v="0"/>
    <x v="15"/>
    <n v="0"/>
    <n v="33"/>
    <n v="0"/>
    <n v="8"/>
    <x v="2"/>
    <x v="2"/>
    <x v="0"/>
    <x v="0"/>
    <x v="0"/>
    <x v="0"/>
    <n v="4"/>
    <n v="8"/>
    <n v="12"/>
    <n v="12"/>
    <x v="0"/>
  </r>
  <r>
    <s v="08PPR2055K"/>
    <x v="0"/>
    <x v="0"/>
    <s v="COLEGIO MONTESSORI SAN ANGEL"/>
    <n v="37"/>
    <x v="19"/>
    <n v="1"/>
    <s v="JUÁREZ"/>
    <s v="CAMINO ESCUDERO"/>
    <x v="0"/>
    <x v="1"/>
    <x v="3"/>
    <x v="1"/>
    <x v="2"/>
    <x v="0"/>
    <s v="08FIZ0143J"/>
    <s v="08FJS0110Y"/>
    <x v="8"/>
    <x v="8"/>
    <n v="22"/>
    <n v="27"/>
    <n v="49"/>
    <n v="22"/>
    <n v="27"/>
    <n v="49"/>
    <n v="4"/>
    <n v="4"/>
    <n v="8"/>
    <n v="5"/>
    <x v="0"/>
    <n v="2"/>
    <x v="0"/>
    <n v="7"/>
    <n v="5"/>
    <n v="2"/>
    <n v="7"/>
    <n v="4"/>
    <x v="0"/>
    <n v="9"/>
    <x v="2"/>
    <n v="4"/>
    <n v="10"/>
    <n v="14"/>
    <n v="9"/>
    <x v="0"/>
    <n v="3"/>
    <x v="0"/>
    <n v="9"/>
    <n v="3"/>
    <n v="12"/>
    <n v="3"/>
    <x v="3"/>
    <n v="1"/>
    <x v="0"/>
    <n v="4"/>
    <n v="1"/>
    <n v="5"/>
    <n v="7"/>
    <x v="0"/>
    <n v="3"/>
    <x v="0"/>
    <n v="7"/>
    <n v="3"/>
    <n v="10"/>
    <n v="2"/>
    <x v="0"/>
    <n v="5"/>
    <x v="0"/>
    <n v="2"/>
    <n v="5"/>
    <n v="7"/>
    <n v="30"/>
    <x v="4"/>
    <n v="23"/>
    <x v="4"/>
    <n v="31"/>
    <n v="24"/>
    <n v="55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1"/>
    <x v="0"/>
    <x v="0"/>
    <x v="0"/>
    <x v="1"/>
    <x v="0"/>
    <x v="9"/>
    <n v="0"/>
    <n v="8"/>
    <n v="0"/>
    <n v="2"/>
    <x v="0"/>
    <x v="0"/>
    <x v="0"/>
    <x v="0"/>
    <x v="0"/>
    <x v="0"/>
    <n v="2"/>
    <n v="2"/>
    <n v="4"/>
    <n v="4"/>
    <x v="0"/>
  </r>
  <r>
    <s v="08PPR2057I"/>
    <x v="0"/>
    <x v="0"/>
    <s v="LE PETIT LEARNING CENTER"/>
    <n v="19"/>
    <x v="13"/>
    <n v="1"/>
    <s v="CHIHUAHUA"/>
    <s v="CALLE JUAN DOMINGUEZ MENDOZA"/>
    <x v="0"/>
    <x v="1"/>
    <x v="3"/>
    <x v="1"/>
    <x v="2"/>
    <x v="0"/>
    <s v="08FIZ0111R"/>
    <s v="08FJS0105M"/>
    <x v="6"/>
    <x v="5"/>
    <n v="24"/>
    <n v="24"/>
    <n v="48"/>
    <n v="24"/>
    <n v="24"/>
    <n v="48"/>
    <n v="1"/>
    <n v="6"/>
    <n v="7"/>
    <n v="6"/>
    <x v="0"/>
    <n v="7"/>
    <x v="0"/>
    <n v="13"/>
    <n v="6"/>
    <n v="7"/>
    <n v="13"/>
    <n v="5"/>
    <x v="0"/>
    <n v="3"/>
    <x v="0"/>
    <n v="5"/>
    <n v="3"/>
    <n v="8"/>
    <n v="3"/>
    <x v="0"/>
    <n v="5"/>
    <x v="0"/>
    <n v="3"/>
    <n v="5"/>
    <n v="8"/>
    <n v="7"/>
    <x v="0"/>
    <n v="3"/>
    <x v="0"/>
    <n v="7"/>
    <n v="3"/>
    <n v="10"/>
    <n v="3"/>
    <x v="0"/>
    <n v="1"/>
    <x v="0"/>
    <n v="3"/>
    <n v="1"/>
    <n v="4"/>
    <n v="5"/>
    <x v="0"/>
    <n v="4"/>
    <x v="0"/>
    <n v="5"/>
    <n v="4"/>
    <n v="9"/>
    <n v="29"/>
    <x v="0"/>
    <n v="23"/>
    <x v="0"/>
    <n v="29"/>
    <n v="23"/>
    <n v="52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3"/>
    <x v="0"/>
    <x v="0"/>
    <x v="1"/>
    <x v="0"/>
    <x v="0"/>
    <x v="0"/>
    <x v="3"/>
    <x v="0"/>
    <x v="0"/>
    <n v="0"/>
    <n v="6"/>
    <n v="0"/>
    <n v="2"/>
    <x v="0"/>
    <x v="0"/>
    <x v="0"/>
    <x v="0"/>
    <x v="0"/>
    <x v="0"/>
    <n v="2"/>
    <n v="2"/>
    <n v="6"/>
    <n v="6"/>
    <x v="0"/>
  </r>
  <r>
    <s v="08PPR2060W"/>
    <x v="0"/>
    <x v="0"/>
    <s v="INSTITUTO ROMA"/>
    <n v="37"/>
    <x v="19"/>
    <n v="1"/>
    <s v="JUÁREZ"/>
    <s v="CALLE SIERRA DE LOS CONEJOS"/>
    <x v="0"/>
    <x v="1"/>
    <x v="3"/>
    <x v="1"/>
    <x v="2"/>
    <x v="0"/>
    <s v="08FIZ0151S"/>
    <s v="08FJS0111X"/>
    <x v="8"/>
    <x v="8"/>
    <n v="82"/>
    <n v="89"/>
    <n v="171"/>
    <n v="82"/>
    <n v="89"/>
    <n v="171"/>
    <n v="8"/>
    <n v="13"/>
    <n v="21"/>
    <n v="12"/>
    <x v="0"/>
    <n v="25"/>
    <x v="0"/>
    <n v="37"/>
    <n v="12"/>
    <n v="25"/>
    <n v="37"/>
    <n v="16"/>
    <x v="0"/>
    <n v="17"/>
    <x v="0"/>
    <n v="16"/>
    <n v="17"/>
    <n v="33"/>
    <n v="16"/>
    <x v="0"/>
    <n v="13"/>
    <x v="0"/>
    <n v="16"/>
    <n v="13"/>
    <n v="29"/>
    <n v="12"/>
    <x v="0"/>
    <n v="13"/>
    <x v="0"/>
    <n v="12"/>
    <n v="13"/>
    <n v="25"/>
    <n v="12"/>
    <x v="0"/>
    <n v="17"/>
    <x v="0"/>
    <n v="12"/>
    <n v="17"/>
    <n v="29"/>
    <n v="16"/>
    <x v="0"/>
    <n v="11"/>
    <x v="0"/>
    <n v="16"/>
    <n v="11"/>
    <n v="27"/>
    <n v="84"/>
    <x v="0"/>
    <n v="96"/>
    <x v="0"/>
    <n v="84"/>
    <n v="96"/>
    <n v="180"/>
    <x v="2"/>
    <x v="2"/>
    <x v="2"/>
    <x v="2"/>
    <x v="1"/>
    <x v="3"/>
    <n v="0"/>
    <n v="11"/>
    <x v="0"/>
    <x v="1"/>
    <x v="0"/>
    <x v="1"/>
    <x v="0"/>
    <x v="0"/>
    <x v="0"/>
    <x v="0"/>
    <x v="3"/>
    <n v="9"/>
    <x v="0"/>
    <x v="0"/>
    <x v="3"/>
    <x v="0"/>
    <x v="0"/>
    <x v="0"/>
    <x v="0"/>
    <x v="0"/>
    <x v="0"/>
    <x v="0"/>
    <x v="0"/>
    <x v="0"/>
    <n v="0"/>
    <n v="13"/>
    <n v="2"/>
    <n v="9"/>
    <x v="2"/>
    <x v="2"/>
    <x v="2"/>
    <x v="2"/>
    <x v="1"/>
    <x v="3"/>
    <n v="0"/>
    <n v="11"/>
    <n v="11"/>
    <n v="11"/>
    <x v="0"/>
  </r>
  <r>
    <s v="08PPR2062U"/>
    <x v="0"/>
    <x v="0"/>
    <s v="COLEGIO MONTANA"/>
    <n v="37"/>
    <x v="19"/>
    <n v="1"/>
    <s v="JUÁREZ"/>
    <s v="CALLE RIO ALAMO"/>
    <x v="0"/>
    <x v="1"/>
    <x v="3"/>
    <x v="1"/>
    <x v="2"/>
    <x v="0"/>
    <s v="08FIZ0162Y"/>
    <s v="08FJS0113V"/>
    <x v="8"/>
    <x v="8"/>
    <n v="37"/>
    <n v="42"/>
    <n v="79"/>
    <n v="37"/>
    <n v="42"/>
    <n v="79"/>
    <n v="7"/>
    <n v="6"/>
    <n v="13"/>
    <n v="7"/>
    <x v="0"/>
    <n v="2"/>
    <x v="0"/>
    <n v="9"/>
    <n v="7"/>
    <n v="2"/>
    <n v="9"/>
    <n v="5"/>
    <x v="0"/>
    <n v="4"/>
    <x v="0"/>
    <n v="5"/>
    <n v="4"/>
    <n v="9"/>
    <n v="2"/>
    <x v="0"/>
    <n v="3"/>
    <x v="0"/>
    <n v="2"/>
    <n v="3"/>
    <n v="5"/>
    <n v="5"/>
    <x v="0"/>
    <n v="2"/>
    <x v="0"/>
    <n v="5"/>
    <n v="2"/>
    <n v="7"/>
    <n v="7"/>
    <x v="0"/>
    <n v="10"/>
    <x v="0"/>
    <n v="7"/>
    <n v="10"/>
    <n v="17"/>
    <n v="3"/>
    <x v="0"/>
    <n v="2"/>
    <x v="0"/>
    <n v="3"/>
    <n v="2"/>
    <n v="5"/>
    <n v="29"/>
    <x v="0"/>
    <n v="23"/>
    <x v="0"/>
    <n v="29"/>
    <n v="23"/>
    <n v="52"/>
    <x v="1"/>
    <x v="1"/>
    <x v="1"/>
    <x v="2"/>
    <x v="2"/>
    <x v="2"/>
    <n v="0"/>
    <n v="6"/>
    <x v="0"/>
    <x v="1"/>
    <x v="0"/>
    <x v="1"/>
    <x v="0"/>
    <x v="0"/>
    <x v="0"/>
    <x v="0"/>
    <x v="0"/>
    <n v="6"/>
    <x v="0"/>
    <x v="0"/>
    <x v="0"/>
    <x v="1"/>
    <x v="0"/>
    <x v="0"/>
    <x v="3"/>
    <x v="0"/>
    <x v="0"/>
    <x v="1"/>
    <x v="0"/>
    <x v="1"/>
    <n v="0"/>
    <n v="11"/>
    <n v="0"/>
    <n v="6"/>
    <x v="1"/>
    <x v="1"/>
    <x v="1"/>
    <x v="2"/>
    <x v="2"/>
    <x v="2"/>
    <n v="0"/>
    <n v="6"/>
    <n v="7"/>
    <n v="6"/>
    <x v="0"/>
  </r>
  <r>
    <s v="08PPR2064S"/>
    <x v="0"/>
    <x v="0"/>
    <s v="COLEGIO SANTO TOMAS DE AQUINO"/>
    <n v="37"/>
    <x v="19"/>
    <n v="1"/>
    <s v="JUÁREZ"/>
    <s v="CALLE PAPAYA"/>
    <x v="0"/>
    <x v="1"/>
    <x v="3"/>
    <x v="1"/>
    <x v="2"/>
    <x v="0"/>
    <s v="08FIZ0166U"/>
    <s v="08FJS0114U"/>
    <x v="8"/>
    <x v="8"/>
    <n v="173"/>
    <n v="163"/>
    <n v="336"/>
    <n v="173"/>
    <n v="163"/>
    <n v="336"/>
    <n v="27"/>
    <n v="25"/>
    <n v="52"/>
    <n v="43"/>
    <x v="0"/>
    <n v="27"/>
    <x v="0"/>
    <n v="70"/>
    <n v="43"/>
    <n v="27"/>
    <n v="70"/>
    <n v="22"/>
    <x v="0"/>
    <n v="26"/>
    <x v="0"/>
    <n v="22"/>
    <n v="26"/>
    <n v="48"/>
    <n v="36"/>
    <x v="0"/>
    <n v="34"/>
    <x v="0"/>
    <n v="36"/>
    <n v="34"/>
    <n v="70"/>
    <n v="26"/>
    <x v="0"/>
    <n v="29"/>
    <x v="0"/>
    <n v="26"/>
    <n v="29"/>
    <n v="55"/>
    <n v="26"/>
    <x v="0"/>
    <n v="26"/>
    <x v="0"/>
    <n v="26"/>
    <n v="26"/>
    <n v="52"/>
    <n v="27"/>
    <x v="0"/>
    <n v="19"/>
    <x v="0"/>
    <n v="27"/>
    <n v="19"/>
    <n v="46"/>
    <n v="180"/>
    <x v="0"/>
    <n v="161"/>
    <x v="0"/>
    <n v="180"/>
    <n v="161"/>
    <n v="341"/>
    <x v="1"/>
    <x v="0"/>
    <x v="1"/>
    <x v="3"/>
    <x v="0"/>
    <x v="0"/>
    <n v="5"/>
    <n v="9"/>
    <x v="0"/>
    <x v="0"/>
    <x v="0"/>
    <x v="0"/>
    <x v="0"/>
    <x v="0"/>
    <x v="0"/>
    <x v="0"/>
    <x v="0"/>
    <n v="8"/>
    <x v="0"/>
    <x v="0"/>
    <x v="3"/>
    <x v="0"/>
    <x v="0"/>
    <x v="0"/>
    <x v="0"/>
    <x v="0"/>
    <x v="1"/>
    <x v="2"/>
    <x v="0"/>
    <x v="1"/>
    <n v="0"/>
    <n v="16"/>
    <n v="0"/>
    <n v="9"/>
    <x v="1"/>
    <x v="0"/>
    <x v="1"/>
    <x v="3"/>
    <x v="0"/>
    <x v="0"/>
    <n v="5"/>
    <n v="9"/>
    <n v="14"/>
    <n v="14"/>
    <x v="0"/>
  </r>
  <r>
    <s v="08PPR2065R"/>
    <x v="0"/>
    <x v="0"/>
    <s v="COLEGIO BELEN CAMPUS NORTE"/>
    <n v="19"/>
    <x v="13"/>
    <n v="1"/>
    <s v="CHIHUAHUA"/>
    <s v="AVENIDA RELIZ"/>
    <x v="0"/>
    <x v="1"/>
    <x v="3"/>
    <x v="1"/>
    <x v="2"/>
    <x v="0"/>
    <s v="08FIZ0112Q"/>
    <s v="08FJS0105M"/>
    <x v="6"/>
    <x v="5"/>
    <n v="277"/>
    <n v="249"/>
    <n v="526"/>
    <n v="275"/>
    <n v="249"/>
    <n v="524"/>
    <n v="52"/>
    <n v="44"/>
    <n v="96"/>
    <n v="24"/>
    <x v="0"/>
    <n v="28"/>
    <x v="0"/>
    <n v="52"/>
    <n v="24"/>
    <n v="28"/>
    <n v="52"/>
    <n v="49"/>
    <x v="0"/>
    <n v="44"/>
    <x v="0"/>
    <n v="49"/>
    <n v="44"/>
    <n v="93"/>
    <n v="41"/>
    <x v="0"/>
    <n v="35"/>
    <x v="0"/>
    <n v="41"/>
    <n v="35"/>
    <n v="76"/>
    <n v="41"/>
    <x v="0"/>
    <n v="58"/>
    <x v="0"/>
    <n v="41"/>
    <n v="58"/>
    <n v="99"/>
    <n v="32"/>
    <x v="0"/>
    <n v="31"/>
    <x v="0"/>
    <n v="32"/>
    <n v="31"/>
    <n v="63"/>
    <n v="48"/>
    <x v="0"/>
    <n v="39"/>
    <x v="0"/>
    <n v="48"/>
    <n v="39"/>
    <n v="87"/>
    <n v="235"/>
    <x v="0"/>
    <n v="235"/>
    <x v="0"/>
    <n v="235"/>
    <n v="235"/>
    <n v="470"/>
    <x v="2"/>
    <x v="6"/>
    <x v="0"/>
    <x v="0"/>
    <x v="0"/>
    <x v="0"/>
    <n v="7"/>
    <n v="13"/>
    <x v="0"/>
    <x v="1"/>
    <x v="0"/>
    <x v="1"/>
    <x v="0"/>
    <x v="0"/>
    <x v="0"/>
    <x v="0"/>
    <x v="1"/>
    <n v="12"/>
    <x v="0"/>
    <x v="0"/>
    <x v="3"/>
    <x v="1"/>
    <x v="1"/>
    <x v="0"/>
    <x v="0"/>
    <x v="3"/>
    <x v="0"/>
    <x v="10"/>
    <x v="9"/>
    <x v="5"/>
    <n v="0"/>
    <n v="33"/>
    <n v="1"/>
    <n v="12"/>
    <x v="2"/>
    <x v="4"/>
    <x v="0"/>
    <x v="0"/>
    <x v="0"/>
    <x v="0"/>
    <n v="7"/>
    <n v="13"/>
    <n v="20"/>
    <n v="20"/>
    <x v="0"/>
  </r>
  <r>
    <s v="08PPR2066Q"/>
    <x v="0"/>
    <x v="0"/>
    <s v="INSTITUTO REINA MADRE"/>
    <n v="37"/>
    <x v="19"/>
    <n v="1"/>
    <s v="JUÁREZ"/>
    <s v="CALLE SIERRA DE LOS ARMADILLOS"/>
    <x v="0"/>
    <x v="1"/>
    <x v="3"/>
    <x v="1"/>
    <x v="2"/>
    <x v="0"/>
    <s v="08FIZ0169R"/>
    <s v="08FJS0115T"/>
    <x v="8"/>
    <x v="8"/>
    <n v="17"/>
    <n v="15"/>
    <n v="32"/>
    <n v="17"/>
    <n v="15"/>
    <n v="32"/>
    <n v="0"/>
    <n v="0"/>
    <n v="0"/>
    <n v="6"/>
    <x v="0"/>
    <n v="3"/>
    <x v="0"/>
    <n v="9"/>
    <n v="6"/>
    <n v="3"/>
    <n v="9"/>
    <n v="5"/>
    <x v="0"/>
    <n v="6"/>
    <x v="0"/>
    <n v="5"/>
    <n v="6"/>
    <n v="11"/>
    <n v="2"/>
    <x v="0"/>
    <n v="2"/>
    <x v="0"/>
    <n v="2"/>
    <n v="2"/>
    <n v="4"/>
    <n v="0"/>
    <x v="0"/>
    <n v="0"/>
    <x v="0"/>
    <n v="0"/>
    <n v="0"/>
    <n v="0"/>
    <n v="4"/>
    <x v="0"/>
    <n v="6"/>
    <x v="0"/>
    <n v="4"/>
    <n v="6"/>
    <n v="10"/>
    <n v="5"/>
    <x v="0"/>
    <n v="0"/>
    <x v="0"/>
    <n v="5"/>
    <n v="0"/>
    <n v="5"/>
    <n v="22"/>
    <x v="0"/>
    <n v="17"/>
    <x v="0"/>
    <n v="22"/>
    <n v="17"/>
    <n v="39"/>
    <x v="0"/>
    <x v="0"/>
    <x v="1"/>
    <x v="0"/>
    <x v="0"/>
    <x v="0"/>
    <n v="2"/>
    <n v="3"/>
    <x v="0"/>
    <x v="0"/>
    <x v="0"/>
    <x v="0"/>
    <x v="0"/>
    <x v="0"/>
    <x v="0"/>
    <x v="0"/>
    <x v="0"/>
    <n v="2"/>
    <x v="0"/>
    <x v="0"/>
    <x v="0"/>
    <x v="0"/>
    <x v="0"/>
    <x v="0"/>
    <x v="0"/>
    <x v="0"/>
    <x v="2"/>
    <x v="0"/>
    <x v="0"/>
    <x v="0"/>
    <n v="0"/>
    <n v="4"/>
    <n v="0"/>
    <n v="3"/>
    <x v="0"/>
    <x v="0"/>
    <x v="1"/>
    <x v="0"/>
    <x v="0"/>
    <x v="0"/>
    <n v="2"/>
    <n v="3"/>
    <n v="5"/>
    <n v="5"/>
    <x v="0"/>
  </r>
  <r>
    <s v="08PPR2068O"/>
    <x v="0"/>
    <x v="0"/>
    <s v="ESFER SALESIANOS CORDILLERAS"/>
    <n v="19"/>
    <x v="13"/>
    <n v="1"/>
    <s v="CHIHUAHUA"/>
    <s v="CALLE CORDILLERA BLANCA"/>
    <x v="0"/>
    <x v="1"/>
    <x v="3"/>
    <x v="1"/>
    <x v="2"/>
    <x v="0"/>
    <s v="08FIZ0045I"/>
    <m/>
    <x v="14"/>
    <x v="5"/>
    <n v="221"/>
    <n v="216"/>
    <n v="437"/>
    <n v="220"/>
    <n v="214"/>
    <n v="434"/>
    <n v="52"/>
    <n v="44"/>
    <n v="96"/>
    <n v="40"/>
    <x v="0"/>
    <n v="37"/>
    <x v="0"/>
    <n v="77"/>
    <n v="40"/>
    <n v="37"/>
    <n v="77"/>
    <n v="39"/>
    <x v="0"/>
    <n v="42"/>
    <x v="2"/>
    <n v="39"/>
    <n v="43"/>
    <n v="82"/>
    <n v="18"/>
    <x v="0"/>
    <n v="36"/>
    <x v="0"/>
    <n v="18"/>
    <n v="36"/>
    <n v="54"/>
    <n v="30"/>
    <x v="0"/>
    <n v="29"/>
    <x v="2"/>
    <n v="30"/>
    <n v="30"/>
    <n v="60"/>
    <n v="39"/>
    <x v="0"/>
    <n v="29"/>
    <x v="0"/>
    <n v="39"/>
    <n v="29"/>
    <n v="68"/>
    <n v="49"/>
    <x v="0"/>
    <n v="31"/>
    <x v="0"/>
    <n v="49"/>
    <n v="31"/>
    <n v="80"/>
    <n v="215"/>
    <x v="0"/>
    <n v="204"/>
    <x v="3"/>
    <n v="215"/>
    <n v="206"/>
    <n v="421"/>
    <x v="0"/>
    <x v="0"/>
    <x v="0"/>
    <x v="0"/>
    <x v="0"/>
    <x v="0"/>
    <n v="9"/>
    <n v="9"/>
    <x v="0"/>
    <x v="1"/>
    <x v="0"/>
    <x v="1"/>
    <x v="0"/>
    <x v="1"/>
    <x v="0"/>
    <x v="1"/>
    <x v="0"/>
    <n v="9"/>
    <x v="0"/>
    <x v="0"/>
    <x v="4"/>
    <x v="0"/>
    <x v="0"/>
    <x v="1"/>
    <x v="3"/>
    <x v="0"/>
    <x v="0"/>
    <x v="10"/>
    <x v="2"/>
    <x v="3"/>
    <n v="0"/>
    <n v="32"/>
    <n v="0"/>
    <n v="9"/>
    <x v="0"/>
    <x v="0"/>
    <x v="0"/>
    <x v="0"/>
    <x v="0"/>
    <x v="0"/>
    <n v="9"/>
    <n v="9"/>
    <n v="18"/>
    <n v="18"/>
    <x v="0"/>
  </r>
  <r>
    <s v="08PPR2069N"/>
    <x v="0"/>
    <x v="0"/>
    <s v="INSTITUTO EINSTEIN"/>
    <n v="37"/>
    <x v="19"/>
    <n v="1"/>
    <s v="JUÁREZ"/>
    <s v="CAMINO VIEJO A SAN JOSE"/>
    <x v="0"/>
    <x v="1"/>
    <x v="3"/>
    <x v="1"/>
    <x v="2"/>
    <x v="0"/>
    <s v="08FIZ0144I"/>
    <s v="08FJS0135G"/>
    <x v="8"/>
    <x v="8"/>
    <n v="62"/>
    <n v="43"/>
    <n v="105"/>
    <n v="61"/>
    <n v="43"/>
    <n v="104"/>
    <n v="3"/>
    <n v="6"/>
    <n v="9"/>
    <n v="5"/>
    <x v="0"/>
    <n v="7"/>
    <x v="0"/>
    <n v="12"/>
    <n v="5"/>
    <n v="7"/>
    <n v="12"/>
    <n v="11"/>
    <x v="0"/>
    <n v="5"/>
    <x v="0"/>
    <n v="11"/>
    <n v="5"/>
    <n v="16"/>
    <n v="10"/>
    <x v="0"/>
    <n v="3"/>
    <x v="0"/>
    <n v="10"/>
    <n v="3"/>
    <n v="13"/>
    <n v="10"/>
    <x v="0"/>
    <n v="3"/>
    <x v="0"/>
    <n v="10"/>
    <n v="3"/>
    <n v="13"/>
    <n v="3"/>
    <x v="0"/>
    <n v="11"/>
    <x v="0"/>
    <n v="3"/>
    <n v="11"/>
    <n v="14"/>
    <n v="9"/>
    <x v="0"/>
    <n v="9"/>
    <x v="0"/>
    <n v="9"/>
    <n v="9"/>
    <n v="18"/>
    <n v="48"/>
    <x v="0"/>
    <n v="38"/>
    <x v="0"/>
    <n v="48"/>
    <n v="38"/>
    <n v="86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3"/>
    <x v="0"/>
    <x v="0"/>
    <x v="0"/>
    <x v="0"/>
    <x v="0"/>
    <x v="1"/>
    <x v="1"/>
    <x v="1"/>
    <x v="1"/>
    <n v="0"/>
    <n v="9"/>
    <n v="0"/>
    <n v="2"/>
    <x v="0"/>
    <x v="0"/>
    <x v="0"/>
    <x v="0"/>
    <x v="0"/>
    <x v="0"/>
    <n v="2"/>
    <n v="2"/>
    <n v="6"/>
    <n v="6"/>
    <x v="0"/>
  </r>
  <r>
    <s v="08PPR2071B"/>
    <x v="0"/>
    <x v="0"/>
    <s v="COLEGIO DEL CARMEN"/>
    <n v="37"/>
    <x v="19"/>
    <n v="1"/>
    <s v="JUÁREZ"/>
    <s v="CALLE ANTIMONIO"/>
    <x v="0"/>
    <x v="1"/>
    <x v="3"/>
    <x v="1"/>
    <x v="2"/>
    <x v="0"/>
    <s v="08FIZ0040N"/>
    <m/>
    <x v="14"/>
    <x v="8"/>
    <n v="61"/>
    <n v="59"/>
    <n v="120"/>
    <n v="61"/>
    <n v="59"/>
    <n v="120"/>
    <n v="5"/>
    <n v="5"/>
    <n v="10"/>
    <n v="14"/>
    <x v="1"/>
    <n v="8"/>
    <x v="0"/>
    <n v="22"/>
    <n v="15"/>
    <n v="8"/>
    <n v="23"/>
    <n v="8"/>
    <x v="0"/>
    <n v="7"/>
    <x v="0"/>
    <n v="8"/>
    <n v="7"/>
    <n v="15"/>
    <n v="8"/>
    <x v="0"/>
    <n v="7"/>
    <x v="0"/>
    <n v="8"/>
    <n v="7"/>
    <n v="15"/>
    <n v="12"/>
    <x v="0"/>
    <n v="16"/>
    <x v="0"/>
    <n v="12"/>
    <n v="16"/>
    <n v="28"/>
    <n v="8"/>
    <x v="0"/>
    <n v="9"/>
    <x v="0"/>
    <n v="8"/>
    <n v="9"/>
    <n v="17"/>
    <n v="11"/>
    <x v="0"/>
    <n v="8"/>
    <x v="0"/>
    <n v="11"/>
    <n v="8"/>
    <n v="19"/>
    <n v="61"/>
    <x v="4"/>
    <n v="55"/>
    <x v="0"/>
    <n v="62"/>
    <n v="55"/>
    <n v="117"/>
    <x v="1"/>
    <x v="1"/>
    <x v="1"/>
    <x v="2"/>
    <x v="2"/>
    <x v="2"/>
    <n v="0"/>
    <n v="6"/>
    <x v="1"/>
    <x v="1"/>
    <x v="0"/>
    <x v="0"/>
    <x v="0"/>
    <x v="0"/>
    <x v="0"/>
    <x v="0"/>
    <x v="3"/>
    <n v="3"/>
    <x v="0"/>
    <x v="0"/>
    <x v="0"/>
    <x v="0"/>
    <x v="0"/>
    <x v="0"/>
    <x v="0"/>
    <x v="0"/>
    <x v="0"/>
    <x v="0"/>
    <x v="1"/>
    <x v="3"/>
    <n v="0"/>
    <n v="11"/>
    <n v="3"/>
    <n v="3"/>
    <x v="1"/>
    <x v="1"/>
    <x v="1"/>
    <x v="2"/>
    <x v="2"/>
    <x v="2"/>
    <n v="0"/>
    <n v="6"/>
    <n v="8"/>
    <n v="6"/>
    <x v="0"/>
  </r>
  <r>
    <s v="08PPR2072A"/>
    <x v="0"/>
    <x v="0"/>
    <s v="COLEGIO BILINGUE AGUILA DE GUACHOCHI"/>
    <n v="27"/>
    <x v="5"/>
    <n v="3129"/>
    <s v="LA LAJA"/>
    <s v="NINGUNO NINGUNO"/>
    <x v="0"/>
    <x v="1"/>
    <x v="3"/>
    <x v="1"/>
    <x v="2"/>
    <x v="0"/>
    <s v="08FIZ0007F"/>
    <m/>
    <x v="14"/>
    <x v="2"/>
    <n v="34"/>
    <n v="36"/>
    <n v="70"/>
    <n v="34"/>
    <n v="36"/>
    <n v="70"/>
    <n v="4"/>
    <n v="5"/>
    <n v="9"/>
    <n v="8"/>
    <x v="0"/>
    <n v="9"/>
    <x v="0"/>
    <n v="17"/>
    <n v="8"/>
    <n v="9"/>
    <n v="17"/>
    <n v="2"/>
    <x v="0"/>
    <n v="0"/>
    <x v="0"/>
    <n v="2"/>
    <n v="0"/>
    <n v="2"/>
    <n v="7"/>
    <x v="0"/>
    <n v="5"/>
    <x v="0"/>
    <n v="7"/>
    <n v="5"/>
    <n v="12"/>
    <n v="4"/>
    <x v="0"/>
    <n v="3"/>
    <x v="0"/>
    <n v="4"/>
    <n v="3"/>
    <n v="7"/>
    <n v="3"/>
    <x v="0"/>
    <n v="8"/>
    <x v="0"/>
    <n v="3"/>
    <n v="8"/>
    <n v="11"/>
    <n v="6"/>
    <x v="0"/>
    <n v="5"/>
    <x v="0"/>
    <n v="6"/>
    <n v="5"/>
    <n v="11"/>
    <n v="30"/>
    <x v="0"/>
    <n v="30"/>
    <x v="0"/>
    <n v="30"/>
    <n v="30"/>
    <n v="60"/>
    <x v="1"/>
    <x v="1"/>
    <x v="1"/>
    <x v="2"/>
    <x v="2"/>
    <x v="2"/>
    <n v="0"/>
    <n v="6"/>
    <x v="0"/>
    <x v="1"/>
    <x v="1"/>
    <x v="0"/>
    <x v="0"/>
    <x v="0"/>
    <x v="0"/>
    <x v="0"/>
    <x v="0"/>
    <n v="6"/>
    <x v="0"/>
    <x v="0"/>
    <x v="0"/>
    <x v="0"/>
    <x v="0"/>
    <x v="0"/>
    <x v="0"/>
    <x v="0"/>
    <x v="0"/>
    <x v="1"/>
    <x v="1"/>
    <x v="3"/>
    <n v="0"/>
    <n v="13"/>
    <n v="0"/>
    <n v="6"/>
    <x v="1"/>
    <x v="1"/>
    <x v="1"/>
    <x v="2"/>
    <x v="2"/>
    <x v="2"/>
    <n v="0"/>
    <n v="6"/>
    <n v="7"/>
    <n v="7"/>
    <x v="0"/>
  </r>
  <r>
    <s v="08PPR2076X"/>
    <x v="0"/>
    <x v="0"/>
    <s v="JAIME SABINES"/>
    <n v="37"/>
    <x v="19"/>
    <n v="1"/>
    <s v="JUÁREZ"/>
    <s v="CALZADA DEL RIO"/>
    <x v="0"/>
    <x v="1"/>
    <x v="3"/>
    <x v="1"/>
    <x v="2"/>
    <x v="0"/>
    <s v="08FIZ0040N"/>
    <m/>
    <x v="14"/>
    <x v="8"/>
    <n v="37"/>
    <n v="32"/>
    <n v="69"/>
    <n v="36"/>
    <n v="32"/>
    <n v="68"/>
    <n v="5"/>
    <n v="4"/>
    <n v="9"/>
    <n v="0"/>
    <x v="1"/>
    <n v="7"/>
    <x v="0"/>
    <n v="7"/>
    <n v="1"/>
    <n v="7"/>
    <n v="8"/>
    <n v="5"/>
    <x v="0"/>
    <n v="6"/>
    <x v="0"/>
    <n v="5"/>
    <n v="6"/>
    <n v="11"/>
    <n v="6"/>
    <x v="0"/>
    <n v="11"/>
    <x v="0"/>
    <n v="6"/>
    <n v="11"/>
    <n v="17"/>
    <n v="7"/>
    <x v="0"/>
    <n v="1"/>
    <x v="0"/>
    <n v="7"/>
    <n v="1"/>
    <n v="8"/>
    <n v="3"/>
    <x v="0"/>
    <n v="4"/>
    <x v="0"/>
    <n v="3"/>
    <n v="4"/>
    <n v="7"/>
    <n v="3"/>
    <x v="0"/>
    <n v="2"/>
    <x v="0"/>
    <n v="3"/>
    <n v="2"/>
    <n v="5"/>
    <n v="24"/>
    <x v="4"/>
    <n v="31"/>
    <x v="0"/>
    <n v="25"/>
    <n v="31"/>
    <n v="56"/>
    <x v="0"/>
    <x v="0"/>
    <x v="1"/>
    <x v="2"/>
    <x v="0"/>
    <x v="0"/>
    <n v="2"/>
    <n v="4"/>
    <x v="0"/>
    <x v="0"/>
    <x v="0"/>
    <x v="0"/>
    <x v="0"/>
    <x v="0"/>
    <x v="0"/>
    <x v="0"/>
    <x v="0"/>
    <n v="3"/>
    <x v="0"/>
    <x v="0"/>
    <x v="3"/>
    <x v="0"/>
    <x v="0"/>
    <x v="0"/>
    <x v="0"/>
    <x v="0"/>
    <x v="2"/>
    <x v="0"/>
    <x v="0"/>
    <x v="1"/>
    <n v="0"/>
    <n v="7"/>
    <n v="0"/>
    <n v="4"/>
    <x v="0"/>
    <x v="0"/>
    <x v="1"/>
    <x v="2"/>
    <x v="0"/>
    <x v="0"/>
    <n v="2"/>
    <n v="4"/>
    <n v="6"/>
    <n v="6"/>
    <x v="0"/>
  </r>
  <r>
    <s v="08PPR2077W"/>
    <x v="0"/>
    <x v="0"/>
    <s v="COLEGIO JAMES R. GANLEY"/>
    <n v="37"/>
    <x v="19"/>
    <n v="1"/>
    <s v="JUÁREZ"/>
    <s v="CALLE ASNOS"/>
    <x v="0"/>
    <x v="1"/>
    <x v="3"/>
    <x v="1"/>
    <x v="2"/>
    <x v="0"/>
    <s v="08FIZ0040N"/>
    <m/>
    <x v="14"/>
    <x v="8"/>
    <n v="26"/>
    <n v="23"/>
    <n v="49"/>
    <n v="24"/>
    <n v="19"/>
    <n v="43"/>
    <n v="4"/>
    <n v="2"/>
    <n v="6"/>
    <n v="7"/>
    <x v="1"/>
    <n v="3"/>
    <x v="1"/>
    <n v="10"/>
    <n v="8"/>
    <n v="4"/>
    <n v="12"/>
    <n v="2"/>
    <x v="2"/>
    <n v="3"/>
    <x v="2"/>
    <n v="4"/>
    <n v="4"/>
    <n v="8"/>
    <n v="6"/>
    <x v="2"/>
    <n v="5"/>
    <x v="0"/>
    <n v="7"/>
    <n v="5"/>
    <n v="12"/>
    <n v="4"/>
    <x v="0"/>
    <n v="7"/>
    <x v="2"/>
    <n v="4"/>
    <n v="8"/>
    <n v="12"/>
    <n v="3"/>
    <x v="1"/>
    <n v="3"/>
    <x v="1"/>
    <n v="4"/>
    <n v="5"/>
    <n v="9"/>
    <n v="4"/>
    <x v="0"/>
    <n v="1"/>
    <x v="0"/>
    <n v="4"/>
    <n v="1"/>
    <n v="5"/>
    <n v="26"/>
    <x v="9"/>
    <n v="22"/>
    <x v="9"/>
    <n v="31"/>
    <n v="27"/>
    <n v="58"/>
    <x v="1"/>
    <x v="1"/>
    <x v="1"/>
    <x v="2"/>
    <x v="0"/>
    <x v="0"/>
    <n v="1"/>
    <n v="5"/>
    <x v="1"/>
    <x v="1"/>
    <x v="0"/>
    <x v="0"/>
    <x v="0"/>
    <x v="0"/>
    <x v="0"/>
    <x v="0"/>
    <x v="2"/>
    <n v="0"/>
    <x v="0"/>
    <x v="0"/>
    <x v="0"/>
    <x v="0"/>
    <x v="0"/>
    <x v="0"/>
    <x v="0"/>
    <x v="0"/>
    <x v="0"/>
    <x v="0"/>
    <x v="9"/>
    <x v="11"/>
    <n v="0"/>
    <n v="10"/>
    <n v="5"/>
    <n v="0"/>
    <x v="1"/>
    <x v="1"/>
    <x v="1"/>
    <x v="2"/>
    <x v="0"/>
    <x v="0"/>
    <n v="1"/>
    <n v="5"/>
    <n v="6"/>
    <n v="6"/>
    <x v="0"/>
  </r>
  <r>
    <s v="08PPR2078V"/>
    <x v="0"/>
    <x v="0"/>
    <s v="COLEGIO SANTA MARIA"/>
    <n v="37"/>
    <x v="19"/>
    <n v="1"/>
    <s v="JUÁREZ"/>
    <s v="CALLE OASIS DE MONGOLIA"/>
    <x v="0"/>
    <x v="1"/>
    <x v="3"/>
    <x v="1"/>
    <x v="2"/>
    <x v="0"/>
    <s v="08FIZ0040N"/>
    <m/>
    <x v="14"/>
    <x v="8"/>
    <n v="274"/>
    <n v="289"/>
    <n v="563"/>
    <n v="274"/>
    <n v="289"/>
    <n v="563"/>
    <n v="43"/>
    <n v="64"/>
    <n v="107"/>
    <n v="37"/>
    <x v="0"/>
    <n v="40"/>
    <x v="0"/>
    <n v="77"/>
    <n v="37"/>
    <n v="40"/>
    <n v="77"/>
    <n v="61"/>
    <x v="0"/>
    <n v="44"/>
    <x v="0"/>
    <n v="61"/>
    <n v="44"/>
    <n v="105"/>
    <n v="32"/>
    <x v="0"/>
    <n v="52"/>
    <x v="0"/>
    <n v="32"/>
    <n v="52"/>
    <n v="84"/>
    <n v="60"/>
    <x v="0"/>
    <n v="42"/>
    <x v="0"/>
    <n v="60"/>
    <n v="42"/>
    <n v="102"/>
    <n v="38"/>
    <x v="0"/>
    <n v="38"/>
    <x v="0"/>
    <n v="38"/>
    <n v="38"/>
    <n v="76"/>
    <n v="35"/>
    <x v="0"/>
    <n v="43"/>
    <x v="0"/>
    <n v="35"/>
    <n v="43"/>
    <n v="78"/>
    <n v="263"/>
    <x v="0"/>
    <n v="259"/>
    <x v="0"/>
    <n v="263"/>
    <n v="259"/>
    <n v="522"/>
    <x v="5"/>
    <x v="6"/>
    <x v="6"/>
    <x v="4"/>
    <x v="3"/>
    <x v="1"/>
    <n v="0"/>
    <n v="20"/>
    <x v="0"/>
    <x v="1"/>
    <x v="1"/>
    <x v="0"/>
    <x v="0"/>
    <x v="0"/>
    <x v="0"/>
    <x v="0"/>
    <x v="10"/>
    <n v="14"/>
    <x v="0"/>
    <x v="0"/>
    <x v="3"/>
    <x v="0"/>
    <x v="0"/>
    <x v="0"/>
    <x v="3"/>
    <x v="3"/>
    <x v="0"/>
    <x v="1"/>
    <x v="1"/>
    <x v="3"/>
    <n v="0"/>
    <n v="30"/>
    <n v="6"/>
    <n v="14"/>
    <x v="3"/>
    <x v="4"/>
    <x v="4"/>
    <x v="4"/>
    <x v="3"/>
    <x v="1"/>
    <n v="0"/>
    <n v="20"/>
    <n v="20"/>
    <n v="20"/>
    <x v="0"/>
  </r>
  <r>
    <s v="08PPR2080J"/>
    <x v="0"/>
    <x v="0"/>
    <s v="INSTITUTO VICTOR HUGO RASCON BANDA"/>
    <n v="37"/>
    <x v="19"/>
    <n v="1"/>
    <s v="JUÁREZ"/>
    <s v="CALLE CARTAMO"/>
    <x v="0"/>
    <x v="1"/>
    <x v="3"/>
    <x v="1"/>
    <x v="2"/>
    <x v="0"/>
    <s v="08FIZ0040N"/>
    <m/>
    <x v="14"/>
    <x v="8"/>
    <n v="78"/>
    <n v="57"/>
    <n v="135"/>
    <n v="77"/>
    <n v="57"/>
    <n v="134"/>
    <n v="7"/>
    <n v="12"/>
    <n v="19"/>
    <n v="10"/>
    <x v="0"/>
    <n v="10"/>
    <x v="0"/>
    <n v="20"/>
    <n v="10"/>
    <n v="10"/>
    <n v="20"/>
    <n v="14"/>
    <x v="0"/>
    <n v="12"/>
    <x v="0"/>
    <n v="14"/>
    <n v="12"/>
    <n v="26"/>
    <n v="9"/>
    <x v="0"/>
    <n v="14"/>
    <x v="0"/>
    <n v="9"/>
    <n v="14"/>
    <n v="23"/>
    <n v="15"/>
    <x v="0"/>
    <n v="11"/>
    <x v="0"/>
    <n v="15"/>
    <n v="11"/>
    <n v="26"/>
    <n v="18"/>
    <x v="0"/>
    <n v="8"/>
    <x v="0"/>
    <n v="18"/>
    <n v="8"/>
    <n v="26"/>
    <n v="17"/>
    <x v="3"/>
    <n v="10"/>
    <x v="0"/>
    <n v="18"/>
    <n v="10"/>
    <n v="28"/>
    <n v="83"/>
    <x v="4"/>
    <n v="65"/>
    <x v="0"/>
    <n v="84"/>
    <n v="65"/>
    <n v="149"/>
    <x v="0"/>
    <x v="0"/>
    <x v="0"/>
    <x v="0"/>
    <x v="0"/>
    <x v="0"/>
    <n v="3"/>
    <n v="3"/>
    <x v="0"/>
    <x v="1"/>
    <x v="0"/>
    <x v="1"/>
    <x v="0"/>
    <x v="0"/>
    <x v="0"/>
    <x v="0"/>
    <x v="3"/>
    <n v="1"/>
    <x v="0"/>
    <x v="0"/>
    <x v="3"/>
    <x v="0"/>
    <x v="1"/>
    <x v="0"/>
    <x v="0"/>
    <x v="3"/>
    <x v="0"/>
    <x v="3"/>
    <x v="0"/>
    <x v="1"/>
    <n v="0"/>
    <n v="10"/>
    <n v="2"/>
    <n v="1"/>
    <x v="0"/>
    <x v="0"/>
    <x v="0"/>
    <x v="0"/>
    <x v="0"/>
    <x v="0"/>
    <n v="3"/>
    <n v="3"/>
    <n v="6"/>
    <n v="6"/>
    <x v="0"/>
  </r>
  <r>
    <s v="08PPR2082H"/>
    <x v="0"/>
    <x v="0"/>
    <s v="COLEGIO UN MEJOR MAÑANA"/>
    <n v="17"/>
    <x v="16"/>
    <n v="1"/>
    <s v="CUAUHTÉMOC"/>
    <s v="AVENIDA CAMPO ALEGRE"/>
    <x v="0"/>
    <x v="1"/>
    <x v="3"/>
    <x v="1"/>
    <x v="2"/>
    <x v="0"/>
    <s v="08FIZ0009D"/>
    <m/>
    <x v="14"/>
    <x v="1"/>
    <n v="60"/>
    <n v="52"/>
    <n v="112"/>
    <n v="60"/>
    <n v="52"/>
    <n v="112"/>
    <n v="8"/>
    <n v="12"/>
    <n v="20"/>
    <n v="11"/>
    <x v="0"/>
    <n v="7"/>
    <x v="0"/>
    <n v="18"/>
    <n v="11"/>
    <n v="7"/>
    <n v="18"/>
    <n v="3"/>
    <x v="0"/>
    <n v="9"/>
    <x v="0"/>
    <n v="3"/>
    <n v="9"/>
    <n v="12"/>
    <n v="13"/>
    <x v="0"/>
    <n v="4"/>
    <x v="0"/>
    <n v="13"/>
    <n v="4"/>
    <n v="17"/>
    <n v="19"/>
    <x v="0"/>
    <n v="11"/>
    <x v="0"/>
    <n v="19"/>
    <n v="11"/>
    <n v="30"/>
    <n v="11"/>
    <x v="0"/>
    <n v="6"/>
    <x v="0"/>
    <n v="11"/>
    <n v="6"/>
    <n v="17"/>
    <n v="9"/>
    <x v="0"/>
    <n v="12"/>
    <x v="0"/>
    <n v="9"/>
    <n v="12"/>
    <n v="21"/>
    <n v="66"/>
    <x v="0"/>
    <n v="49"/>
    <x v="0"/>
    <n v="66"/>
    <n v="49"/>
    <n v="115"/>
    <x v="1"/>
    <x v="0"/>
    <x v="0"/>
    <x v="0"/>
    <x v="0"/>
    <x v="0"/>
    <n v="2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11"/>
    <n v="0"/>
    <n v="9"/>
    <n v="0"/>
    <n v="3"/>
    <x v="1"/>
    <x v="0"/>
    <x v="0"/>
    <x v="0"/>
    <x v="0"/>
    <x v="0"/>
    <n v="2"/>
    <n v="3"/>
    <n v="7"/>
    <n v="6"/>
    <x v="0"/>
  </r>
  <r>
    <s v="08PPR2084F"/>
    <x v="0"/>
    <x v="0"/>
    <s v="COLEGIO BELMONT"/>
    <n v="19"/>
    <x v="13"/>
    <n v="1"/>
    <s v="CHIHUAHUA"/>
    <s v="AVENIDA TORRES DEL PICACHO"/>
    <x v="0"/>
    <x v="1"/>
    <x v="3"/>
    <x v="1"/>
    <x v="2"/>
    <x v="0"/>
    <s v="08FIZ0045I"/>
    <m/>
    <x v="14"/>
    <x v="5"/>
    <n v="345"/>
    <n v="337"/>
    <n v="682"/>
    <n v="345"/>
    <n v="337"/>
    <n v="682"/>
    <n v="44"/>
    <n v="47"/>
    <n v="91"/>
    <n v="58"/>
    <x v="0"/>
    <n v="64"/>
    <x v="0"/>
    <n v="122"/>
    <n v="58"/>
    <n v="64"/>
    <n v="122"/>
    <n v="64"/>
    <x v="0"/>
    <n v="57"/>
    <x v="0"/>
    <n v="64"/>
    <n v="57"/>
    <n v="121"/>
    <n v="64"/>
    <x v="0"/>
    <n v="56"/>
    <x v="0"/>
    <n v="64"/>
    <n v="56"/>
    <n v="120"/>
    <n v="66"/>
    <x v="0"/>
    <n v="52"/>
    <x v="0"/>
    <n v="66"/>
    <n v="52"/>
    <n v="118"/>
    <n v="58"/>
    <x v="0"/>
    <n v="63"/>
    <x v="0"/>
    <n v="58"/>
    <n v="63"/>
    <n v="121"/>
    <n v="55"/>
    <x v="0"/>
    <n v="66"/>
    <x v="0"/>
    <n v="55"/>
    <n v="66"/>
    <n v="121"/>
    <n v="365"/>
    <x v="0"/>
    <n v="358"/>
    <x v="0"/>
    <n v="365"/>
    <n v="358"/>
    <n v="723"/>
    <x v="1"/>
    <x v="0"/>
    <x v="2"/>
    <x v="0"/>
    <x v="1"/>
    <x v="0"/>
    <n v="10"/>
    <n v="15"/>
    <x v="0"/>
    <x v="1"/>
    <x v="0"/>
    <x v="1"/>
    <x v="0"/>
    <x v="0"/>
    <x v="0"/>
    <x v="0"/>
    <x v="1"/>
    <n v="14"/>
    <x v="0"/>
    <x v="0"/>
    <x v="1"/>
    <x v="0"/>
    <x v="0"/>
    <x v="1"/>
    <x v="0"/>
    <x v="3"/>
    <x v="2"/>
    <x v="11"/>
    <x v="0"/>
    <x v="15"/>
    <n v="0"/>
    <n v="47"/>
    <n v="1"/>
    <n v="14"/>
    <x v="1"/>
    <x v="0"/>
    <x v="2"/>
    <x v="0"/>
    <x v="1"/>
    <x v="0"/>
    <n v="10"/>
    <n v="15"/>
    <n v="25"/>
    <n v="25"/>
    <x v="0"/>
  </r>
  <r>
    <s v="08PPR2085E"/>
    <x v="0"/>
    <x v="0"/>
    <s v="CENTRO EDUCATIVO TRILINGÜE EL ANCLA"/>
    <n v="17"/>
    <x v="16"/>
    <n v="65"/>
    <s v="CAMPO NÚMERO CIENTO SEIS"/>
    <s v="CALLE CARRETERA CUAUHTEMOC-ALVARO OBREGON 105 CAMPO 106"/>
    <x v="0"/>
    <x v="1"/>
    <x v="3"/>
    <x v="1"/>
    <x v="2"/>
    <x v="0"/>
    <s v="08FIZ0009D"/>
    <m/>
    <x v="14"/>
    <x v="1"/>
    <n v="398"/>
    <n v="392"/>
    <n v="790"/>
    <n v="396"/>
    <n v="392"/>
    <n v="788"/>
    <n v="48"/>
    <n v="58"/>
    <n v="106"/>
    <n v="67"/>
    <x v="6"/>
    <n v="72"/>
    <x v="1"/>
    <n v="139"/>
    <n v="70"/>
    <n v="73"/>
    <n v="143"/>
    <n v="62"/>
    <x v="4"/>
    <n v="59"/>
    <x v="1"/>
    <n v="63"/>
    <n v="64"/>
    <n v="127"/>
    <n v="90"/>
    <x v="5"/>
    <n v="80"/>
    <x v="1"/>
    <n v="96"/>
    <n v="84"/>
    <n v="180"/>
    <n v="82"/>
    <x v="2"/>
    <n v="71"/>
    <x v="2"/>
    <n v="85"/>
    <n v="72"/>
    <n v="157"/>
    <n v="59"/>
    <x v="1"/>
    <n v="79"/>
    <x v="2"/>
    <n v="60"/>
    <n v="80"/>
    <n v="140"/>
    <n v="64"/>
    <x v="3"/>
    <n v="59"/>
    <x v="2"/>
    <n v="65"/>
    <n v="60"/>
    <n v="125"/>
    <n v="424"/>
    <x v="1"/>
    <n v="420"/>
    <x v="15"/>
    <n v="439"/>
    <n v="433"/>
    <n v="872"/>
    <x v="6"/>
    <x v="4"/>
    <x v="5"/>
    <x v="5"/>
    <x v="4"/>
    <x v="4"/>
    <n v="1"/>
    <n v="32"/>
    <x v="0"/>
    <x v="0"/>
    <x v="0"/>
    <x v="0"/>
    <x v="0"/>
    <x v="0"/>
    <x v="0"/>
    <x v="0"/>
    <x v="19"/>
    <n v="18"/>
    <x v="0"/>
    <x v="0"/>
    <x v="0"/>
    <x v="0"/>
    <x v="0"/>
    <x v="0"/>
    <x v="0"/>
    <x v="0"/>
    <x v="0"/>
    <x v="0"/>
    <x v="1"/>
    <x v="1"/>
    <n v="0"/>
    <n v="34"/>
    <n v="13"/>
    <n v="19"/>
    <x v="5"/>
    <x v="5"/>
    <x v="6"/>
    <x v="5"/>
    <x v="4"/>
    <x v="4"/>
    <n v="1"/>
    <n v="32"/>
    <n v="30"/>
    <n v="30"/>
    <x v="0"/>
  </r>
  <r>
    <s v="08PPR2086D"/>
    <x v="0"/>
    <x v="0"/>
    <s v="COLEGIO HISPANO INGLES"/>
    <n v="37"/>
    <x v="19"/>
    <n v="1"/>
    <s v="JUÁREZ"/>
    <s v="CALLE SIMONA BARBA"/>
    <x v="0"/>
    <x v="1"/>
    <x v="3"/>
    <x v="1"/>
    <x v="2"/>
    <x v="0"/>
    <s v="08FIZ0040N"/>
    <m/>
    <x v="14"/>
    <x v="8"/>
    <n v="128"/>
    <n v="117"/>
    <n v="245"/>
    <n v="128"/>
    <n v="116"/>
    <n v="244"/>
    <n v="15"/>
    <n v="23"/>
    <n v="38"/>
    <n v="20"/>
    <x v="0"/>
    <n v="18"/>
    <x v="0"/>
    <n v="38"/>
    <n v="20"/>
    <n v="18"/>
    <n v="38"/>
    <n v="15"/>
    <x v="0"/>
    <n v="14"/>
    <x v="0"/>
    <n v="15"/>
    <n v="14"/>
    <n v="29"/>
    <n v="22"/>
    <x v="0"/>
    <n v="15"/>
    <x v="3"/>
    <n v="22"/>
    <n v="16"/>
    <n v="38"/>
    <n v="25"/>
    <x v="0"/>
    <n v="16"/>
    <x v="0"/>
    <n v="25"/>
    <n v="16"/>
    <n v="41"/>
    <n v="21"/>
    <x v="0"/>
    <n v="20"/>
    <x v="0"/>
    <n v="21"/>
    <n v="20"/>
    <n v="41"/>
    <n v="23"/>
    <x v="0"/>
    <n v="15"/>
    <x v="0"/>
    <n v="23"/>
    <n v="15"/>
    <n v="38"/>
    <n v="126"/>
    <x v="0"/>
    <n v="98"/>
    <x v="4"/>
    <n v="126"/>
    <n v="99"/>
    <n v="225"/>
    <x v="0"/>
    <x v="0"/>
    <x v="0"/>
    <x v="0"/>
    <x v="0"/>
    <x v="0"/>
    <n v="6"/>
    <n v="6"/>
    <x v="0"/>
    <x v="1"/>
    <x v="1"/>
    <x v="0"/>
    <x v="0"/>
    <x v="0"/>
    <x v="0"/>
    <x v="0"/>
    <x v="1"/>
    <n v="5"/>
    <x v="0"/>
    <x v="0"/>
    <x v="3"/>
    <x v="0"/>
    <x v="0"/>
    <x v="0"/>
    <x v="0"/>
    <x v="0"/>
    <x v="2"/>
    <x v="5"/>
    <x v="0"/>
    <x v="0"/>
    <n v="0"/>
    <n v="14"/>
    <n v="1"/>
    <n v="5"/>
    <x v="0"/>
    <x v="0"/>
    <x v="0"/>
    <x v="0"/>
    <x v="0"/>
    <x v="0"/>
    <n v="6"/>
    <n v="6"/>
    <n v="12"/>
    <n v="12"/>
    <x v="0"/>
  </r>
  <r>
    <s v="08PPR2088B"/>
    <x v="0"/>
    <x v="0"/>
    <s v="COLEGIO GUADALUPANO DE CIUDAD JUAREZ"/>
    <n v="37"/>
    <x v="19"/>
    <n v="1"/>
    <s v="JUÁREZ"/>
    <s v="CALZADA DEL RIO"/>
    <x v="0"/>
    <x v="1"/>
    <x v="3"/>
    <x v="1"/>
    <x v="2"/>
    <x v="0"/>
    <s v="08FIZ0040N"/>
    <m/>
    <x v="14"/>
    <x v="8"/>
    <n v="89"/>
    <n v="95"/>
    <n v="184"/>
    <n v="87"/>
    <n v="94"/>
    <n v="181"/>
    <n v="8"/>
    <n v="20"/>
    <n v="28"/>
    <n v="15"/>
    <x v="0"/>
    <n v="14"/>
    <x v="0"/>
    <n v="29"/>
    <n v="15"/>
    <n v="14"/>
    <n v="29"/>
    <n v="19"/>
    <x v="0"/>
    <n v="9"/>
    <x v="0"/>
    <n v="19"/>
    <n v="9"/>
    <n v="28"/>
    <n v="11"/>
    <x v="0"/>
    <n v="20"/>
    <x v="0"/>
    <n v="11"/>
    <n v="20"/>
    <n v="31"/>
    <n v="18"/>
    <x v="0"/>
    <n v="13"/>
    <x v="0"/>
    <n v="18"/>
    <n v="13"/>
    <n v="31"/>
    <n v="15"/>
    <x v="0"/>
    <n v="16"/>
    <x v="0"/>
    <n v="15"/>
    <n v="16"/>
    <n v="31"/>
    <n v="15"/>
    <x v="3"/>
    <n v="16"/>
    <x v="0"/>
    <n v="16"/>
    <n v="16"/>
    <n v="32"/>
    <n v="93"/>
    <x v="4"/>
    <n v="88"/>
    <x v="0"/>
    <n v="94"/>
    <n v="88"/>
    <n v="182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1"/>
    <x v="1"/>
    <x v="0"/>
    <x v="1"/>
    <n v="0"/>
    <n v="9"/>
    <n v="0"/>
    <n v="3"/>
    <x v="0"/>
    <x v="0"/>
    <x v="0"/>
    <x v="0"/>
    <x v="0"/>
    <x v="0"/>
    <n v="3"/>
    <n v="3"/>
    <n v="8"/>
    <n v="6"/>
    <x v="0"/>
  </r>
  <r>
    <s v="08PPR2091P"/>
    <x v="0"/>
    <x v="0"/>
    <s v="PRIMARIA YMCA"/>
    <n v="19"/>
    <x v="13"/>
    <n v="1"/>
    <s v="CHIHUAHUA"/>
    <s v="CALLE PRIMERO DE MAYO"/>
    <x v="0"/>
    <x v="1"/>
    <x v="3"/>
    <x v="1"/>
    <x v="2"/>
    <x v="0"/>
    <s v="08FIZ0045I"/>
    <m/>
    <x v="14"/>
    <x v="5"/>
    <n v="190"/>
    <n v="192"/>
    <n v="382"/>
    <n v="188"/>
    <n v="192"/>
    <n v="380"/>
    <n v="28"/>
    <n v="24"/>
    <n v="52"/>
    <n v="35"/>
    <x v="0"/>
    <n v="36"/>
    <x v="0"/>
    <n v="71"/>
    <n v="35"/>
    <n v="36"/>
    <n v="71"/>
    <n v="39"/>
    <x v="0"/>
    <n v="37"/>
    <x v="0"/>
    <n v="39"/>
    <n v="37"/>
    <n v="76"/>
    <n v="38"/>
    <x v="0"/>
    <n v="37"/>
    <x v="0"/>
    <n v="38"/>
    <n v="37"/>
    <n v="75"/>
    <n v="28"/>
    <x v="0"/>
    <n v="33"/>
    <x v="0"/>
    <n v="28"/>
    <n v="33"/>
    <n v="61"/>
    <n v="26"/>
    <x v="0"/>
    <n v="27"/>
    <x v="0"/>
    <n v="26"/>
    <n v="27"/>
    <n v="53"/>
    <n v="27"/>
    <x v="0"/>
    <n v="35"/>
    <x v="0"/>
    <n v="27"/>
    <n v="35"/>
    <n v="62"/>
    <n v="193"/>
    <x v="0"/>
    <n v="205"/>
    <x v="0"/>
    <n v="193"/>
    <n v="205"/>
    <n v="398"/>
    <x v="0"/>
    <x v="0"/>
    <x v="0"/>
    <x v="2"/>
    <x v="0"/>
    <x v="2"/>
    <n v="9"/>
    <n v="11"/>
    <x v="0"/>
    <x v="1"/>
    <x v="0"/>
    <x v="1"/>
    <x v="0"/>
    <x v="0"/>
    <x v="0"/>
    <x v="0"/>
    <x v="9"/>
    <n v="8"/>
    <x v="0"/>
    <x v="0"/>
    <x v="3"/>
    <x v="3"/>
    <x v="0"/>
    <x v="0"/>
    <x v="0"/>
    <x v="0"/>
    <x v="1"/>
    <x v="6"/>
    <x v="0"/>
    <x v="11"/>
    <n v="0"/>
    <n v="27"/>
    <n v="3"/>
    <n v="8"/>
    <x v="0"/>
    <x v="0"/>
    <x v="0"/>
    <x v="2"/>
    <x v="0"/>
    <x v="2"/>
    <n v="9"/>
    <n v="11"/>
    <n v="21"/>
    <n v="20"/>
    <x v="0"/>
  </r>
  <r>
    <s v="08PPR2093N"/>
    <x v="0"/>
    <x v="0"/>
    <s v="COLEGIO CANADIENSE MAPLE BEAR"/>
    <n v="19"/>
    <x v="13"/>
    <n v="1"/>
    <s v="CHIHUAHUA"/>
    <s v="CALLE MARIA MONTESSORI"/>
    <x v="0"/>
    <x v="1"/>
    <x v="3"/>
    <x v="1"/>
    <x v="2"/>
    <x v="0"/>
    <s v="08FIZ0045I"/>
    <m/>
    <x v="14"/>
    <x v="5"/>
    <n v="121"/>
    <n v="101"/>
    <n v="222"/>
    <n v="121"/>
    <n v="101"/>
    <n v="222"/>
    <n v="12"/>
    <n v="12"/>
    <n v="24"/>
    <n v="20"/>
    <x v="0"/>
    <n v="23"/>
    <x v="0"/>
    <n v="43"/>
    <n v="20"/>
    <n v="23"/>
    <n v="43"/>
    <n v="18"/>
    <x v="0"/>
    <n v="24"/>
    <x v="0"/>
    <n v="18"/>
    <n v="24"/>
    <n v="42"/>
    <n v="26"/>
    <x v="0"/>
    <n v="18"/>
    <x v="0"/>
    <n v="26"/>
    <n v="18"/>
    <n v="44"/>
    <n v="19"/>
    <x v="0"/>
    <n v="22"/>
    <x v="0"/>
    <n v="19"/>
    <n v="22"/>
    <n v="41"/>
    <n v="25"/>
    <x v="0"/>
    <n v="16"/>
    <x v="0"/>
    <n v="25"/>
    <n v="16"/>
    <n v="41"/>
    <n v="23"/>
    <x v="0"/>
    <n v="17"/>
    <x v="0"/>
    <n v="23"/>
    <n v="17"/>
    <n v="40"/>
    <n v="131"/>
    <x v="0"/>
    <n v="120"/>
    <x v="0"/>
    <n v="131"/>
    <n v="120"/>
    <n v="251"/>
    <x v="0"/>
    <x v="0"/>
    <x v="0"/>
    <x v="0"/>
    <x v="0"/>
    <x v="0"/>
    <n v="6"/>
    <n v="6"/>
    <x v="0"/>
    <x v="1"/>
    <x v="0"/>
    <x v="1"/>
    <x v="0"/>
    <x v="0"/>
    <x v="0"/>
    <x v="0"/>
    <x v="1"/>
    <n v="5"/>
    <x v="0"/>
    <x v="0"/>
    <x v="3"/>
    <x v="0"/>
    <x v="1"/>
    <x v="0"/>
    <x v="0"/>
    <x v="0"/>
    <x v="2"/>
    <x v="2"/>
    <x v="0"/>
    <x v="10"/>
    <n v="0"/>
    <n v="18"/>
    <n v="1"/>
    <n v="5"/>
    <x v="0"/>
    <x v="0"/>
    <x v="0"/>
    <x v="0"/>
    <x v="0"/>
    <x v="0"/>
    <n v="6"/>
    <n v="6"/>
    <n v="12"/>
    <n v="12"/>
    <x v="0"/>
  </r>
  <r>
    <s v="08PPR2095L"/>
    <x v="0"/>
    <x v="0"/>
    <s v="INSTITUTO ADELA DE CORNEJO"/>
    <n v="37"/>
    <x v="19"/>
    <n v="1"/>
    <s v="JUÁREZ"/>
    <s v="CALLE PLUTARCO ELIAS S SUR"/>
    <x v="0"/>
    <x v="1"/>
    <x v="3"/>
    <x v="1"/>
    <x v="2"/>
    <x v="0"/>
    <s v="08FIZ0040N"/>
    <m/>
    <x v="14"/>
    <x v="8"/>
    <n v="245"/>
    <n v="257"/>
    <n v="502"/>
    <n v="245"/>
    <n v="257"/>
    <n v="502"/>
    <n v="26"/>
    <n v="42"/>
    <n v="68"/>
    <n v="41"/>
    <x v="0"/>
    <n v="42"/>
    <x v="0"/>
    <n v="83"/>
    <n v="41"/>
    <n v="42"/>
    <n v="83"/>
    <n v="43"/>
    <x v="0"/>
    <n v="47"/>
    <x v="0"/>
    <n v="43"/>
    <n v="47"/>
    <n v="90"/>
    <n v="25"/>
    <x v="0"/>
    <n v="40"/>
    <x v="0"/>
    <n v="25"/>
    <n v="40"/>
    <n v="65"/>
    <n v="40"/>
    <x v="0"/>
    <n v="41"/>
    <x v="0"/>
    <n v="40"/>
    <n v="41"/>
    <n v="81"/>
    <n v="49"/>
    <x v="0"/>
    <n v="42"/>
    <x v="0"/>
    <n v="49"/>
    <n v="42"/>
    <n v="91"/>
    <n v="45"/>
    <x v="0"/>
    <n v="36"/>
    <x v="0"/>
    <n v="45"/>
    <n v="36"/>
    <n v="81"/>
    <n v="243"/>
    <x v="0"/>
    <n v="248"/>
    <x v="0"/>
    <n v="243"/>
    <n v="248"/>
    <n v="491"/>
    <x v="0"/>
    <x v="2"/>
    <x v="0"/>
    <x v="0"/>
    <x v="0"/>
    <x v="0"/>
    <n v="7"/>
    <n v="9"/>
    <x v="0"/>
    <x v="1"/>
    <x v="0"/>
    <x v="1"/>
    <x v="0"/>
    <x v="0"/>
    <x v="0"/>
    <x v="0"/>
    <x v="1"/>
    <n v="8"/>
    <x v="0"/>
    <x v="0"/>
    <x v="4"/>
    <x v="0"/>
    <x v="0"/>
    <x v="0"/>
    <x v="0"/>
    <x v="1"/>
    <x v="1"/>
    <x v="2"/>
    <x v="0"/>
    <x v="11"/>
    <n v="0"/>
    <n v="23"/>
    <n v="1"/>
    <n v="8"/>
    <x v="0"/>
    <x v="2"/>
    <x v="0"/>
    <x v="0"/>
    <x v="0"/>
    <x v="0"/>
    <n v="7"/>
    <n v="9"/>
    <n v="19"/>
    <n v="19"/>
    <x v="0"/>
  </r>
  <r>
    <s v="08PPR2096K"/>
    <x v="0"/>
    <x v="0"/>
    <s v="CENTRO EDUCATIVO OMEGA"/>
    <n v="37"/>
    <x v="19"/>
    <n v="1"/>
    <s v="JUÁREZ"/>
    <s v="PROLONGACIÓN HERMANOS ESCOBAR"/>
    <x v="0"/>
    <x v="1"/>
    <x v="3"/>
    <x v="1"/>
    <x v="2"/>
    <x v="0"/>
    <s v="08FIZ0040N"/>
    <m/>
    <x v="14"/>
    <x v="8"/>
    <n v="63"/>
    <n v="57"/>
    <n v="120"/>
    <n v="63"/>
    <n v="57"/>
    <n v="120"/>
    <n v="7"/>
    <n v="11"/>
    <n v="18"/>
    <n v="9"/>
    <x v="0"/>
    <n v="14"/>
    <x v="0"/>
    <n v="23"/>
    <n v="9"/>
    <n v="14"/>
    <n v="23"/>
    <n v="15"/>
    <x v="0"/>
    <n v="10"/>
    <x v="0"/>
    <n v="15"/>
    <n v="10"/>
    <n v="25"/>
    <n v="10"/>
    <x v="0"/>
    <n v="14"/>
    <x v="0"/>
    <n v="10"/>
    <n v="14"/>
    <n v="24"/>
    <n v="10"/>
    <x v="0"/>
    <n v="9"/>
    <x v="0"/>
    <n v="10"/>
    <n v="9"/>
    <n v="19"/>
    <n v="7"/>
    <x v="0"/>
    <n v="3"/>
    <x v="0"/>
    <n v="7"/>
    <n v="3"/>
    <n v="10"/>
    <n v="10"/>
    <x v="0"/>
    <n v="8"/>
    <x v="0"/>
    <n v="10"/>
    <n v="8"/>
    <n v="18"/>
    <n v="61"/>
    <x v="0"/>
    <n v="58"/>
    <x v="0"/>
    <n v="61"/>
    <n v="58"/>
    <n v="119"/>
    <x v="1"/>
    <x v="1"/>
    <x v="0"/>
    <x v="0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1"/>
    <x v="0"/>
    <x v="1"/>
    <n v="0"/>
    <n v="7"/>
    <n v="0"/>
    <n v="4"/>
    <x v="1"/>
    <x v="1"/>
    <x v="0"/>
    <x v="0"/>
    <x v="0"/>
    <x v="0"/>
    <n v="2"/>
    <n v="4"/>
    <n v="6"/>
    <n v="6"/>
    <x v="0"/>
  </r>
  <r>
    <s v="08PPR2098I"/>
    <x v="0"/>
    <x v="0"/>
    <s v="COLEGIO REAL CHIHUAHUENSE"/>
    <n v="19"/>
    <x v="13"/>
    <n v="1"/>
    <s v="CHIHUAHUA"/>
    <s v="CALLE BUROCRATA FEDERAL"/>
    <x v="0"/>
    <x v="1"/>
    <x v="3"/>
    <x v="1"/>
    <x v="2"/>
    <x v="0"/>
    <s v="08FIZ0045I"/>
    <m/>
    <x v="14"/>
    <x v="5"/>
    <n v="93"/>
    <n v="92"/>
    <n v="185"/>
    <n v="92"/>
    <n v="92"/>
    <n v="184"/>
    <n v="13"/>
    <n v="19"/>
    <n v="32"/>
    <n v="14"/>
    <x v="0"/>
    <n v="11"/>
    <x v="0"/>
    <n v="25"/>
    <n v="14"/>
    <n v="11"/>
    <n v="25"/>
    <n v="14"/>
    <x v="0"/>
    <n v="11"/>
    <x v="0"/>
    <n v="14"/>
    <n v="11"/>
    <n v="25"/>
    <n v="17"/>
    <x v="0"/>
    <n v="21"/>
    <x v="0"/>
    <n v="17"/>
    <n v="21"/>
    <n v="38"/>
    <n v="23"/>
    <x v="0"/>
    <n v="22"/>
    <x v="0"/>
    <n v="23"/>
    <n v="22"/>
    <n v="45"/>
    <n v="14"/>
    <x v="0"/>
    <n v="10"/>
    <x v="0"/>
    <n v="14"/>
    <n v="10"/>
    <n v="24"/>
    <n v="16"/>
    <x v="0"/>
    <n v="9"/>
    <x v="0"/>
    <n v="16"/>
    <n v="9"/>
    <n v="25"/>
    <n v="98"/>
    <x v="0"/>
    <n v="84"/>
    <x v="0"/>
    <n v="98"/>
    <n v="84"/>
    <n v="182"/>
    <x v="0"/>
    <x v="0"/>
    <x v="0"/>
    <x v="0"/>
    <x v="0"/>
    <x v="0"/>
    <n v="6"/>
    <n v="6"/>
    <x v="0"/>
    <x v="0"/>
    <x v="0"/>
    <x v="0"/>
    <x v="0"/>
    <x v="0"/>
    <x v="0"/>
    <x v="0"/>
    <x v="1"/>
    <n v="4"/>
    <x v="0"/>
    <x v="0"/>
    <x v="3"/>
    <x v="0"/>
    <x v="1"/>
    <x v="0"/>
    <x v="0"/>
    <x v="0"/>
    <x v="1"/>
    <x v="6"/>
    <x v="0"/>
    <x v="3"/>
    <n v="0"/>
    <n v="20"/>
    <n v="1"/>
    <n v="5"/>
    <x v="0"/>
    <x v="0"/>
    <x v="0"/>
    <x v="0"/>
    <x v="0"/>
    <x v="0"/>
    <n v="6"/>
    <n v="6"/>
    <n v="14"/>
    <n v="12"/>
    <x v="0"/>
  </r>
  <r>
    <s v="08PPR2099H"/>
    <x v="0"/>
    <x v="0"/>
    <s v="PRIMARIA PARTICULAR VISION CON PROPOSITO"/>
    <n v="17"/>
    <x v="16"/>
    <n v="1"/>
    <s v="CUAUHTÉMOC"/>
    <s v="AVENIDA ALLENDE"/>
    <x v="0"/>
    <x v="1"/>
    <x v="3"/>
    <x v="1"/>
    <x v="2"/>
    <x v="0"/>
    <s v="08FIZ0009D"/>
    <m/>
    <x v="14"/>
    <x v="1"/>
    <n v="20"/>
    <n v="11"/>
    <n v="31"/>
    <n v="20"/>
    <n v="11"/>
    <n v="31"/>
    <n v="3"/>
    <n v="2"/>
    <n v="5"/>
    <n v="6"/>
    <x v="0"/>
    <n v="5"/>
    <x v="0"/>
    <n v="11"/>
    <n v="6"/>
    <n v="5"/>
    <n v="11"/>
    <n v="4"/>
    <x v="0"/>
    <n v="4"/>
    <x v="0"/>
    <n v="4"/>
    <n v="4"/>
    <n v="8"/>
    <n v="3"/>
    <x v="0"/>
    <n v="0"/>
    <x v="0"/>
    <n v="3"/>
    <n v="0"/>
    <n v="3"/>
    <n v="5"/>
    <x v="0"/>
    <n v="2"/>
    <x v="0"/>
    <n v="5"/>
    <n v="2"/>
    <n v="7"/>
    <n v="4"/>
    <x v="0"/>
    <n v="4"/>
    <x v="0"/>
    <n v="4"/>
    <n v="4"/>
    <n v="8"/>
    <n v="2"/>
    <x v="0"/>
    <n v="3"/>
    <x v="0"/>
    <n v="2"/>
    <n v="3"/>
    <n v="5"/>
    <n v="24"/>
    <x v="0"/>
    <n v="18"/>
    <x v="0"/>
    <n v="24"/>
    <n v="18"/>
    <n v="42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0"/>
    <x v="0"/>
    <x v="0"/>
    <x v="1"/>
    <x v="0"/>
    <x v="1"/>
    <n v="0"/>
    <n v="7"/>
    <n v="0"/>
    <n v="3"/>
    <x v="0"/>
    <x v="0"/>
    <x v="0"/>
    <x v="0"/>
    <x v="0"/>
    <x v="0"/>
    <n v="3"/>
    <n v="3"/>
    <n v="10"/>
    <n v="6"/>
    <x v="0"/>
  </r>
  <r>
    <s v="08PPR2100G"/>
    <x v="0"/>
    <x v="0"/>
    <s v="COLEGIO ALEJANDRO MAGNO"/>
    <n v="37"/>
    <x v="19"/>
    <n v="1"/>
    <s v="JUÁREZ"/>
    <s v="CALLE JUPITER"/>
    <x v="0"/>
    <x v="1"/>
    <x v="3"/>
    <x v="1"/>
    <x v="2"/>
    <x v="0"/>
    <s v="08FIZ0040N"/>
    <m/>
    <x v="14"/>
    <x v="8"/>
    <n v="101"/>
    <n v="74"/>
    <n v="175"/>
    <n v="101"/>
    <n v="74"/>
    <n v="175"/>
    <n v="13"/>
    <n v="14"/>
    <n v="27"/>
    <n v="9"/>
    <x v="0"/>
    <n v="8"/>
    <x v="0"/>
    <n v="17"/>
    <n v="9"/>
    <n v="8"/>
    <n v="17"/>
    <n v="28"/>
    <x v="0"/>
    <n v="15"/>
    <x v="0"/>
    <n v="28"/>
    <n v="15"/>
    <n v="43"/>
    <n v="15"/>
    <x v="0"/>
    <n v="13"/>
    <x v="0"/>
    <n v="15"/>
    <n v="13"/>
    <n v="28"/>
    <n v="17"/>
    <x v="0"/>
    <n v="6"/>
    <x v="0"/>
    <n v="17"/>
    <n v="6"/>
    <n v="23"/>
    <n v="14"/>
    <x v="0"/>
    <n v="10"/>
    <x v="0"/>
    <n v="14"/>
    <n v="10"/>
    <n v="24"/>
    <n v="9"/>
    <x v="0"/>
    <n v="12"/>
    <x v="0"/>
    <n v="9"/>
    <n v="12"/>
    <n v="21"/>
    <n v="92"/>
    <x v="0"/>
    <n v="64"/>
    <x v="0"/>
    <n v="92"/>
    <n v="64"/>
    <n v="156"/>
    <x v="0"/>
    <x v="1"/>
    <x v="0"/>
    <x v="0"/>
    <x v="0"/>
    <x v="0"/>
    <n v="3"/>
    <n v="4"/>
    <x v="0"/>
    <x v="1"/>
    <x v="1"/>
    <x v="0"/>
    <x v="0"/>
    <x v="0"/>
    <x v="0"/>
    <x v="0"/>
    <x v="0"/>
    <n v="4"/>
    <x v="0"/>
    <x v="0"/>
    <x v="0"/>
    <x v="1"/>
    <x v="0"/>
    <x v="0"/>
    <x v="0"/>
    <x v="3"/>
    <x v="2"/>
    <x v="1"/>
    <x v="1"/>
    <x v="9"/>
    <n v="0"/>
    <n v="12"/>
    <n v="0"/>
    <n v="4"/>
    <x v="0"/>
    <x v="1"/>
    <x v="0"/>
    <x v="0"/>
    <x v="0"/>
    <x v="0"/>
    <n v="3"/>
    <n v="4"/>
    <n v="7"/>
    <n v="7"/>
    <x v="0"/>
  </r>
  <r>
    <s v="08PPR2101F"/>
    <x v="0"/>
    <x v="0"/>
    <s v="COLEGIO SABINA BERMAN"/>
    <n v="37"/>
    <x v="19"/>
    <n v="1"/>
    <s v="JUÁREZ"/>
    <s v="CALLE MELON"/>
    <x v="0"/>
    <x v="1"/>
    <x v="3"/>
    <x v="1"/>
    <x v="2"/>
    <x v="0"/>
    <s v="08FIZ0040N"/>
    <m/>
    <x v="14"/>
    <x v="8"/>
    <n v="102"/>
    <n v="103"/>
    <n v="205"/>
    <n v="102"/>
    <n v="103"/>
    <n v="205"/>
    <n v="8"/>
    <n v="15"/>
    <n v="23"/>
    <n v="13"/>
    <x v="0"/>
    <n v="14"/>
    <x v="0"/>
    <n v="27"/>
    <n v="13"/>
    <n v="14"/>
    <n v="27"/>
    <n v="23"/>
    <x v="0"/>
    <n v="21"/>
    <x v="0"/>
    <n v="23"/>
    <n v="21"/>
    <n v="44"/>
    <n v="16"/>
    <x v="0"/>
    <n v="25"/>
    <x v="0"/>
    <n v="16"/>
    <n v="25"/>
    <n v="41"/>
    <n v="26"/>
    <x v="0"/>
    <n v="27"/>
    <x v="0"/>
    <n v="26"/>
    <n v="27"/>
    <n v="53"/>
    <n v="12"/>
    <x v="0"/>
    <n v="15"/>
    <x v="0"/>
    <n v="12"/>
    <n v="15"/>
    <n v="27"/>
    <n v="15"/>
    <x v="0"/>
    <n v="9"/>
    <x v="0"/>
    <n v="15"/>
    <n v="9"/>
    <n v="24"/>
    <n v="105"/>
    <x v="0"/>
    <n v="111"/>
    <x v="0"/>
    <n v="105"/>
    <n v="111"/>
    <n v="216"/>
    <x v="1"/>
    <x v="2"/>
    <x v="2"/>
    <x v="3"/>
    <x v="2"/>
    <x v="2"/>
    <n v="0"/>
    <n v="9"/>
    <x v="0"/>
    <x v="0"/>
    <x v="0"/>
    <x v="0"/>
    <x v="0"/>
    <x v="0"/>
    <x v="0"/>
    <x v="0"/>
    <x v="1"/>
    <n v="7"/>
    <x v="0"/>
    <x v="0"/>
    <x v="3"/>
    <x v="0"/>
    <x v="0"/>
    <x v="1"/>
    <x v="0"/>
    <x v="0"/>
    <x v="3"/>
    <x v="3"/>
    <x v="6"/>
    <x v="1"/>
    <n v="0"/>
    <n v="20"/>
    <n v="1"/>
    <n v="8"/>
    <x v="1"/>
    <x v="2"/>
    <x v="2"/>
    <x v="3"/>
    <x v="2"/>
    <x v="2"/>
    <n v="0"/>
    <n v="9"/>
    <n v="9"/>
    <n v="9"/>
    <x v="0"/>
  </r>
  <r>
    <s v="08PPR2104C"/>
    <x v="0"/>
    <x v="0"/>
    <s v="COLEGIO MAPLE"/>
    <n v="19"/>
    <x v="13"/>
    <n v="1"/>
    <s v="CHIHUAHUA"/>
    <s v="CALLE UNIVERSIDAD LA SALLE"/>
    <x v="0"/>
    <x v="1"/>
    <x v="3"/>
    <x v="1"/>
    <x v="2"/>
    <x v="0"/>
    <s v="08FIZ0045I"/>
    <m/>
    <x v="14"/>
    <x v="5"/>
    <n v="84"/>
    <n v="74"/>
    <n v="158"/>
    <n v="84"/>
    <n v="74"/>
    <n v="158"/>
    <n v="9"/>
    <n v="7"/>
    <n v="16"/>
    <n v="19"/>
    <x v="0"/>
    <n v="14"/>
    <x v="0"/>
    <n v="33"/>
    <n v="19"/>
    <n v="14"/>
    <n v="33"/>
    <n v="15"/>
    <x v="0"/>
    <n v="14"/>
    <x v="0"/>
    <n v="15"/>
    <n v="14"/>
    <n v="29"/>
    <n v="19"/>
    <x v="0"/>
    <n v="19"/>
    <x v="0"/>
    <n v="19"/>
    <n v="19"/>
    <n v="38"/>
    <n v="14"/>
    <x v="0"/>
    <n v="16"/>
    <x v="0"/>
    <n v="14"/>
    <n v="16"/>
    <n v="30"/>
    <n v="14"/>
    <x v="0"/>
    <n v="11"/>
    <x v="0"/>
    <n v="14"/>
    <n v="11"/>
    <n v="25"/>
    <n v="6"/>
    <x v="0"/>
    <n v="4"/>
    <x v="0"/>
    <n v="6"/>
    <n v="4"/>
    <n v="10"/>
    <n v="87"/>
    <x v="0"/>
    <n v="78"/>
    <x v="0"/>
    <n v="87"/>
    <n v="78"/>
    <n v="165"/>
    <x v="1"/>
    <x v="1"/>
    <x v="0"/>
    <x v="2"/>
    <x v="2"/>
    <x v="2"/>
    <n v="1"/>
    <n v="6"/>
    <x v="0"/>
    <x v="1"/>
    <x v="0"/>
    <x v="1"/>
    <x v="0"/>
    <x v="0"/>
    <x v="0"/>
    <x v="0"/>
    <x v="0"/>
    <n v="6"/>
    <x v="0"/>
    <x v="0"/>
    <x v="0"/>
    <x v="2"/>
    <x v="0"/>
    <x v="0"/>
    <x v="0"/>
    <x v="0"/>
    <x v="2"/>
    <x v="3"/>
    <x v="1"/>
    <x v="11"/>
    <n v="0"/>
    <n v="16"/>
    <n v="0"/>
    <n v="6"/>
    <x v="1"/>
    <x v="1"/>
    <x v="0"/>
    <x v="2"/>
    <x v="2"/>
    <x v="2"/>
    <n v="1"/>
    <n v="6"/>
    <n v="14"/>
    <n v="14"/>
    <x v="0"/>
  </r>
  <r>
    <s v="08PPR2106A"/>
    <x v="0"/>
    <x v="0"/>
    <s v="INSTITUTO BILINGUE ICM UNIDAD SALVARCAR"/>
    <n v="37"/>
    <x v="19"/>
    <n v="1"/>
    <s v="JUÁREZ"/>
    <s v="CALLE IGNACIO ZARAGOZA"/>
    <x v="0"/>
    <x v="1"/>
    <x v="3"/>
    <x v="1"/>
    <x v="2"/>
    <x v="0"/>
    <s v="08FIZ0040N"/>
    <m/>
    <x v="14"/>
    <x v="8"/>
    <n v="51"/>
    <n v="51"/>
    <n v="102"/>
    <n v="51"/>
    <n v="51"/>
    <n v="102"/>
    <n v="4"/>
    <n v="3"/>
    <n v="7"/>
    <n v="16"/>
    <x v="0"/>
    <n v="12"/>
    <x v="0"/>
    <n v="28"/>
    <n v="16"/>
    <n v="12"/>
    <n v="28"/>
    <n v="10"/>
    <x v="0"/>
    <n v="14"/>
    <x v="0"/>
    <n v="10"/>
    <n v="14"/>
    <n v="24"/>
    <n v="8"/>
    <x v="0"/>
    <n v="12"/>
    <x v="0"/>
    <n v="8"/>
    <n v="12"/>
    <n v="20"/>
    <n v="12"/>
    <x v="0"/>
    <n v="10"/>
    <x v="0"/>
    <n v="12"/>
    <n v="10"/>
    <n v="22"/>
    <n v="7"/>
    <x v="0"/>
    <n v="5"/>
    <x v="0"/>
    <n v="7"/>
    <n v="5"/>
    <n v="12"/>
    <n v="7"/>
    <x v="0"/>
    <n v="5"/>
    <x v="0"/>
    <n v="7"/>
    <n v="5"/>
    <n v="12"/>
    <n v="60"/>
    <x v="0"/>
    <n v="58"/>
    <x v="0"/>
    <n v="60"/>
    <n v="58"/>
    <n v="118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3"/>
    <x v="0"/>
    <x v="0"/>
    <x v="0"/>
    <x v="3"/>
    <x v="0"/>
    <x v="0"/>
    <x v="1"/>
    <x v="1"/>
    <x v="9"/>
    <n v="0"/>
    <n v="10"/>
    <n v="0"/>
    <n v="3"/>
    <x v="0"/>
    <x v="0"/>
    <x v="0"/>
    <x v="0"/>
    <x v="0"/>
    <x v="0"/>
    <n v="3"/>
    <n v="3"/>
    <n v="6"/>
    <n v="6"/>
    <x v="0"/>
  </r>
  <r>
    <s v="08PPR2108Z"/>
    <x v="0"/>
    <x v="0"/>
    <s v="COLEGIO HELEN ADAMS KELLER"/>
    <n v="37"/>
    <x v="19"/>
    <n v="1"/>
    <s v="JUÁREZ"/>
    <s v="CALLE VENUZTIANO CARRANZA"/>
    <x v="0"/>
    <x v="1"/>
    <x v="3"/>
    <x v="1"/>
    <x v="2"/>
    <x v="0"/>
    <s v="08FIZ0040N"/>
    <m/>
    <x v="14"/>
    <x v="8"/>
    <n v="163"/>
    <n v="158"/>
    <n v="321"/>
    <n v="162"/>
    <n v="158"/>
    <n v="320"/>
    <n v="11"/>
    <n v="17"/>
    <n v="28"/>
    <n v="13"/>
    <x v="0"/>
    <n v="11"/>
    <x v="0"/>
    <n v="24"/>
    <n v="13"/>
    <n v="11"/>
    <n v="24"/>
    <n v="35"/>
    <x v="4"/>
    <n v="34"/>
    <x v="0"/>
    <n v="36"/>
    <n v="34"/>
    <n v="70"/>
    <n v="30"/>
    <x v="0"/>
    <n v="28"/>
    <x v="0"/>
    <n v="30"/>
    <n v="28"/>
    <n v="58"/>
    <n v="28"/>
    <x v="0"/>
    <n v="24"/>
    <x v="0"/>
    <n v="28"/>
    <n v="24"/>
    <n v="52"/>
    <n v="21"/>
    <x v="0"/>
    <n v="17"/>
    <x v="0"/>
    <n v="21"/>
    <n v="17"/>
    <n v="38"/>
    <n v="13"/>
    <x v="0"/>
    <n v="19"/>
    <x v="0"/>
    <n v="13"/>
    <n v="19"/>
    <n v="32"/>
    <n v="140"/>
    <x v="4"/>
    <n v="133"/>
    <x v="0"/>
    <n v="141"/>
    <n v="133"/>
    <n v="274"/>
    <x v="1"/>
    <x v="1"/>
    <x v="0"/>
    <x v="3"/>
    <x v="0"/>
    <x v="2"/>
    <n v="3"/>
    <n v="8"/>
    <x v="0"/>
    <x v="1"/>
    <x v="1"/>
    <x v="0"/>
    <x v="0"/>
    <x v="0"/>
    <x v="0"/>
    <x v="0"/>
    <x v="0"/>
    <n v="8"/>
    <x v="0"/>
    <x v="0"/>
    <x v="0"/>
    <x v="0"/>
    <x v="1"/>
    <x v="0"/>
    <x v="0"/>
    <x v="0"/>
    <x v="2"/>
    <x v="6"/>
    <x v="0"/>
    <x v="3"/>
    <n v="0"/>
    <n v="21"/>
    <n v="0"/>
    <n v="8"/>
    <x v="1"/>
    <x v="1"/>
    <x v="0"/>
    <x v="3"/>
    <x v="0"/>
    <x v="2"/>
    <n v="3"/>
    <n v="8"/>
    <n v="18"/>
    <n v="14"/>
    <x v="0"/>
  </r>
  <r>
    <s v="08PPR2109Y"/>
    <x v="0"/>
    <x v="0"/>
    <s v="COLEGIO BILINGUE MILEMA"/>
    <n v="37"/>
    <x v="19"/>
    <n v="1"/>
    <s v="JUÁREZ"/>
    <s v="CAMINO EL POTRERO"/>
    <x v="0"/>
    <x v="1"/>
    <x v="3"/>
    <x v="1"/>
    <x v="2"/>
    <x v="0"/>
    <s v="08FIZ0040N"/>
    <m/>
    <x v="14"/>
    <x v="8"/>
    <n v="128"/>
    <n v="96"/>
    <n v="224"/>
    <n v="128"/>
    <n v="96"/>
    <n v="224"/>
    <n v="19"/>
    <n v="15"/>
    <n v="34"/>
    <n v="15"/>
    <x v="0"/>
    <n v="19"/>
    <x v="0"/>
    <n v="34"/>
    <n v="15"/>
    <n v="19"/>
    <n v="34"/>
    <n v="22"/>
    <x v="0"/>
    <n v="12"/>
    <x v="0"/>
    <n v="22"/>
    <n v="12"/>
    <n v="34"/>
    <n v="19"/>
    <x v="0"/>
    <n v="16"/>
    <x v="0"/>
    <n v="19"/>
    <n v="16"/>
    <n v="35"/>
    <n v="25"/>
    <x v="0"/>
    <n v="9"/>
    <x v="0"/>
    <n v="25"/>
    <n v="9"/>
    <n v="34"/>
    <n v="24"/>
    <x v="0"/>
    <n v="24"/>
    <x v="0"/>
    <n v="24"/>
    <n v="24"/>
    <n v="48"/>
    <n v="31"/>
    <x v="0"/>
    <n v="23"/>
    <x v="0"/>
    <n v="31"/>
    <n v="23"/>
    <n v="54"/>
    <n v="136"/>
    <x v="0"/>
    <n v="103"/>
    <x v="0"/>
    <n v="136"/>
    <n v="103"/>
    <n v="239"/>
    <x v="0"/>
    <x v="0"/>
    <x v="0"/>
    <x v="0"/>
    <x v="1"/>
    <x v="3"/>
    <n v="4"/>
    <n v="8"/>
    <x v="0"/>
    <x v="1"/>
    <x v="0"/>
    <x v="1"/>
    <x v="0"/>
    <x v="0"/>
    <x v="0"/>
    <x v="0"/>
    <x v="1"/>
    <n v="7"/>
    <x v="0"/>
    <x v="0"/>
    <x v="3"/>
    <x v="1"/>
    <x v="2"/>
    <x v="1"/>
    <x v="0"/>
    <x v="0"/>
    <x v="2"/>
    <x v="2"/>
    <x v="1"/>
    <x v="12"/>
    <n v="0"/>
    <n v="27"/>
    <n v="1"/>
    <n v="7"/>
    <x v="0"/>
    <x v="0"/>
    <x v="0"/>
    <x v="0"/>
    <x v="1"/>
    <x v="3"/>
    <n v="4"/>
    <n v="8"/>
    <n v="23"/>
    <n v="12"/>
    <x v="0"/>
  </r>
  <r>
    <s v="08PPR2110N"/>
    <x v="0"/>
    <x v="0"/>
    <s v="COLEGIO BILINGÜE ALEXANDER BAIN"/>
    <n v="19"/>
    <x v="13"/>
    <n v="1"/>
    <s v="CHIHUAHUA"/>
    <s v="CALLE RAMÍREZ CALDERÓN"/>
    <x v="0"/>
    <x v="1"/>
    <x v="3"/>
    <x v="1"/>
    <x v="2"/>
    <x v="0"/>
    <s v="08FIZ0045I"/>
    <m/>
    <x v="14"/>
    <x v="5"/>
    <n v="27"/>
    <n v="40"/>
    <n v="67"/>
    <n v="27"/>
    <n v="39"/>
    <n v="66"/>
    <n v="4"/>
    <n v="6"/>
    <n v="10"/>
    <n v="10"/>
    <x v="0"/>
    <n v="13"/>
    <x v="3"/>
    <n v="23"/>
    <n v="10"/>
    <n v="15"/>
    <n v="25"/>
    <n v="4"/>
    <x v="0"/>
    <n v="8"/>
    <x v="0"/>
    <n v="4"/>
    <n v="8"/>
    <n v="12"/>
    <n v="6"/>
    <x v="0"/>
    <n v="8"/>
    <x v="0"/>
    <n v="6"/>
    <n v="8"/>
    <n v="14"/>
    <n v="3"/>
    <x v="0"/>
    <n v="8"/>
    <x v="0"/>
    <n v="3"/>
    <n v="8"/>
    <n v="11"/>
    <n v="3"/>
    <x v="0"/>
    <n v="6"/>
    <x v="0"/>
    <n v="3"/>
    <n v="6"/>
    <n v="9"/>
    <n v="5"/>
    <x v="0"/>
    <n v="6"/>
    <x v="0"/>
    <n v="5"/>
    <n v="6"/>
    <n v="11"/>
    <n v="31"/>
    <x v="0"/>
    <n v="49"/>
    <x v="3"/>
    <n v="31"/>
    <n v="51"/>
    <n v="82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1"/>
    <x v="0"/>
    <x v="1"/>
    <x v="0"/>
    <x v="3"/>
    <x v="0"/>
    <x v="1"/>
    <x v="0"/>
    <x v="5"/>
    <n v="0"/>
    <n v="11"/>
    <n v="0"/>
    <n v="1"/>
    <x v="0"/>
    <x v="0"/>
    <x v="0"/>
    <x v="0"/>
    <x v="0"/>
    <x v="0"/>
    <n v="1"/>
    <n v="1"/>
    <n v="6"/>
    <n v="6"/>
    <x v="0"/>
  </r>
  <r>
    <s v="08PPR2111M"/>
    <x v="0"/>
    <x v="0"/>
    <s v="COLEGIO LEON TOLSTOI"/>
    <n v="37"/>
    <x v="19"/>
    <n v="1"/>
    <s v="JUÁREZ"/>
    <s v="CALLE HACIENDA DE LOS TROJES"/>
    <x v="0"/>
    <x v="1"/>
    <x v="3"/>
    <x v="1"/>
    <x v="2"/>
    <x v="0"/>
    <s v="08FIZ0040N"/>
    <m/>
    <x v="14"/>
    <x v="8"/>
    <n v="31"/>
    <n v="23"/>
    <n v="54"/>
    <n v="30"/>
    <n v="23"/>
    <n v="53"/>
    <n v="4"/>
    <n v="4"/>
    <n v="8"/>
    <n v="4"/>
    <x v="0"/>
    <n v="10"/>
    <x v="0"/>
    <n v="14"/>
    <n v="4"/>
    <n v="10"/>
    <n v="14"/>
    <n v="4"/>
    <x v="0"/>
    <n v="5"/>
    <x v="0"/>
    <n v="4"/>
    <n v="5"/>
    <n v="9"/>
    <n v="2"/>
    <x v="0"/>
    <n v="6"/>
    <x v="0"/>
    <n v="2"/>
    <n v="6"/>
    <n v="8"/>
    <n v="8"/>
    <x v="0"/>
    <n v="3"/>
    <x v="0"/>
    <n v="8"/>
    <n v="3"/>
    <n v="11"/>
    <n v="8"/>
    <x v="0"/>
    <n v="0"/>
    <x v="0"/>
    <n v="8"/>
    <n v="0"/>
    <n v="8"/>
    <n v="6"/>
    <x v="0"/>
    <n v="2"/>
    <x v="0"/>
    <n v="6"/>
    <n v="2"/>
    <n v="8"/>
    <n v="32"/>
    <x v="0"/>
    <n v="26"/>
    <x v="0"/>
    <n v="32"/>
    <n v="26"/>
    <n v="58"/>
    <x v="0"/>
    <x v="0"/>
    <x v="1"/>
    <x v="2"/>
    <x v="0"/>
    <x v="0"/>
    <n v="2"/>
    <n v="4"/>
    <x v="0"/>
    <x v="1"/>
    <x v="0"/>
    <x v="1"/>
    <x v="0"/>
    <x v="0"/>
    <x v="0"/>
    <x v="0"/>
    <x v="0"/>
    <n v="4"/>
    <x v="0"/>
    <x v="0"/>
    <x v="0"/>
    <x v="0"/>
    <x v="0"/>
    <x v="0"/>
    <x v="0"/>
    <x v="0"/>
    <x v="0"/>
    <x v="3"/>
    <x v="0"/>
    <x v="1"/>
    <n v="0"/>
    <n v="8"/>
    <n v="0"/>
    <n v="4"/>
    <x v="0"/>
    <x v="0"/>
    <x v="1"/>
    <x v="2"/>
    <x v="0"/>
    <x v="0"/>
    <n v="2"/>
    <n v="4"/>
    <n v="4"/>
    <n v="4"/>
    <x v="0"/>
  </r>
  <r>
    <s v="08PPR2112L"/>
    <x v="0"/>
    <x v="0"/>
    <s v="COLEGIO RIBERAS"/>
    <n v="19"/>
    <x v="13"/>
    <n v="1"/>
    <s v="CHIHUAHUA"/>
    <s v="AVENIDA RIO URUGUAY"/>
    <x v="0"/>
    <x v="1"/>
    <x v="3"/>
    <x v="1"/>
    <x v="2"/>
    <x v="0"/>
    <s v="08FIZ0045I"/>
    <m/>
    <x v="14"/>
    <x v="5"/>
    <n v="184"/>
    <n v="179"/>
    <n v="363"/>
    <n v="184"/>
    <n v="179"/>
    <n v="363"/>
    <n v="27"/>
    <n v="33"/>
    <n v="60"/>
    <n v="23"/>
    <x v="0"/>
    <n v="35"/>
    <x v="0"/>
    <n v="58"/>
    <n v="23"/>
    <n v="35"/>
    <n v="58"/>
    <n v="32"/>
    <x v="0"/>
    <n v="30"/>
    <x v="0"/>
    <n v="32"/>
    <n v="30"/>
    <n v="62"/>
    <n v="32"/>
    <x v="0"/>
    <n v="26"/>
    <x v="0"/>
    <n v="32"/>
    <n v="26"/>
    <n v="58"/>
    <n v="28"/>
    <x v="0"/>
    <n v="29"/>
    <x v="0"/>
    <n v="28"/>
    <n v="29"/>
    <n v="57"/>
    <n v="28"/>
    <x v="0"/>
    <n v="31"/>
    <x v="0"/>
    <n v="28"/>
    <n v="31"/>
    <n v="59"/>
    <n v="30"/>
    <x v="0"/>
    <n v="28"/>
    <x v="0"/>
    <n v="30"/>
    <n v="28"/>
    <n v="58"/>
    <n v="173"/>
    <x v="0"/>
    <n v="179"/>
    <x v="0"/>
    <n v="173"/>
    <n v="179"/>
    <n v="352"/>
    <x v="0"/>
    <x v="0"/>
    <x v="0"/>
    <x v="0"/>
    <x v="0"/>
    <x v="0"/>
    <n v="4"/>
    <n v="4"/>
    <x v="0"/>
    <x v="1"/>
    <x v="0"/>
    <x v="1"/>
    <x v="0"/>
    <x v="0"/>
    <x v="0"/>
    <x v="0"/>
    <x v="0"/>
    <n v="4"/>
    <x v="0"/>
    <x v="0"/>
    <x v="3"/>
    <x v="0"/>
    <x v="1"/>
    <x v="0"/>
    <x v="0"/>
    <x v="0"/>
    <x v="0"/>
    <x v="0"/>
    <x v="1"/>
    <x v="11"/>
    <n v="0"/>
    <n v="11"/>
    <n v="0"/>
    <n v="4"/>
    <x v="0"/>
    <x v="0"/>
    <x v="0"/>
    <x v="0"/>
    <x v="0"/>
    <x v="0"/>
    <n v="4"/>
    <n v="4"/>
    <n v="12"/>
    <n v="12"/>
    <x v="0"/>
  </r>
  <r>
    <s v="08PPR2114J"/>
    <x v="0"/>
    <x v="0"/>
    <s v="CENTRO EDUCATIVO SIEMBRA Y COSECHA"/>
    <n v="19"/>
    <x v="13"/>
    <n v="1"/>
    <s v="CHIHUAHUA"/>
    <s v="CALLE RAMON RAMOS"/>
    <x v="0"/>
    <x v="1"/>
    <x v="3"/>
    <x v="1"/>
    <x v="2"/>
    <x v="0"/>
    <s v="08FIZ0045I"/>
    <m/>
    <x v="14"/>
    <x v="5"/>
    <n v="21"/>
    <n v="24"/>
    <n v="45"/>
    <n v="21"/>
    <n v="24"/>
    <n v="45"/>
    <n v="2"/>
    <n v="5"/>
    <n v="7"/>
    <n v="2"/>
    <x v="0"/>
    <n v="9"/>
    <x v="0"/>
    <n v="11"/>
    <n v="2"/>
    <n v="9"/>
    <n v="11"/>
    <n v="2"/>
    <x v="0"/>
    <n v="4"/>
    <x v="0"/>
    <n v="2"/>
    <n v="4"/>
    <n v="6"/>
    <n v="5"/>
    <x v="0"/>
    <n v="2"/>
    <x v="0"/>
    <n v="5"/>
    <n v="2"/>
    <n v="7"/>
    <n v="6"/>
    <x v="0"/>
    <n v="4"/>
    <x v="0"/>
    <n v="6"/>
    <n v="4"/>
    <n v="10"/>
    <n v="1"/>
    <x v="0"/>
    <n v="5"/>
    <x v="0"/>
    <n v="1"/>
    <n v="5"/>
    <n v="6"/>
    <n v="5"/>
    <x v="0"/>
    <n v="4"/>
    <x v="0"/>
    <n v="5"/>
    <n v="4"/>
    <n v="9"/>
    <n v="21"/>
    <x v="0"/>
    <n v="28"/>
    <x v="0"/>
    <n v="21"/>
    <n v="28"/>
    <n v="49"/>
    <x v="0"/>
    <x v="0"/>
    <x v="0"/>
    <x v="0"/>
    <x v="0"/>
    <x v="0"/>
    <n v="2"/>
    <n v="2"/>
    <x v="0"/>
    <x v="1"/>
    <x v="0"/>
    <x v="1"/>
    <x v="0"/>
    <x v="0"/>
    <x v="0"/>
    <x v="0"/>
    <x v="0"/>
    <n v="2"/>
    <x v="0"/>
    <x v="0"/>
    <x v="0"/>
    <x v="0"/>
    <x v="0"/>
    <x v="0"/>
    <x v="0"/>
    <x v="0"/>
    <x v="0"/>
    <x v="0"/>
    <x v="0"/>
    <x v="0"/>
    <n v="0"/>
    <n v="3"/>
    <n v="0"/>
    <n v="2"/>
    <x v="0"/>
    <x v="0"/>
    <x v="0"/>
    <x v="0"/>
    <x v="0"/>
    <x v="0"/>
    <n v="2"/>
    <n v="2"/>
    <n v="2"/>
    <n v="1"/>
    <x v="0"/>
  </r>
  <r>
    <s v="08PPR2115I"/>
    <x v="0"/>
    <x v="0"/>
    <s v="INSTITUTO KUROWI"/>
    <n v="37"/>
    <x v="19"/>
    <n v="1"/>
    <s v="JUÁREZ"/>
    <s v="CALLE 20 DE NOVIEMBRE"/>
    <x v="0"/>
    <x v="1"/>
    <x v="3"/>
    <x v="1"/>
    <x v="2"/>
    <x v="0"/>
    <s v="08FIZ0040N"/>
    <m/>
    <x v="14"/>
    <x v="8"/>
    <n v="121"/>
    <n v="112"/>
    <n v="233"/>
    <n v="121"/>
    <n v="112"/>
    <n v="233"/>
    <n v="10"/>
    <n v="16"/>
    <n v="26"/>
    <n v="22"/>
    <x v="0"/>
    <n v="25"/>
    <x v="0"/>
    <n v="47"/>
    <n v="22"/>
    <n v="25"/>
    <n v="47"/>
    <n v="26"/>
    <x v="0"/>
    <n v="18"/>
    <x v="0"/>
    <n v="26"/>
    <n v="18"/>
    <n v="44"/>
    <n v="19"/>
    <x v="0"/>
    <n v="24"/>
    <x v="0"/>
    <n v="19"/>
    <n v="24"/>
    <n v="43"/>
    <n v="22"/>
    <x v="0"/>
    <n v="20"/>
    <x v="0"/>
    <n v="22"/>
    <n v="20"/>
    <n v="42"/>
    <n v="13"/>
    <x v="0"/>
    <n v="11"/>
    <x v="0"/>
    <n v="13"/>
    <n v="11"/>
    <n v="24"/>
    <n v="31"/>
    <x v="0"/>
    <n v="18"/>
    <x v="0"/>
    <n v="31"/>
    <n v="18"/>
    <n v="49"/>
    <n v="133"/>
    <x v="0"/>
    <n v="116"/>
    <x v="0"/>
    <n v="133"/>
    <n v="116"/>
    <n v="249"/>
    <x v="0"/>
    <x v="0"/>
    <x v="0"/>
    <x v="0"/>
    <x v="2"/>
    <x v="0"/>
    <n v="5"/>
    <n v="6"/>
    <x v="0"/>
    <x v="0"/>
    <x v="0"/>
    <x v="0"/>
    <x v="0"/>
    <x v="0"/>
    <x v="0"/>
    <x v="0"/>
    <x v="0"/>
    <n v="5"/>
    <x v="0"/>
    <x v="0"/>
    <x v="0"/>
    <x v="1"/>
    <x v="1"/>
    <x v="0"/>
    <x v="3"/>
    <x v="0"/>
    <x v="2"/>
    <x v="5"/>
    <x v="0"/>
    <x v="0"/>
    <n v="0"/>
    <n v="15"/>
    <n v="0"/>
    <n v="6"/>
    <x v="0"/>
    <x v="0"/>
    <x v="0"/>
    <x v="0"/>
    <x v="2"/>
    <x v="0"/>
    <n v="5"/>
    <n v="6"/>
    <n v="11"/>
    <n v="11"/>
    <x v="0"/>
  </r>
  <r>
    <s v="08PPR2116H"/>
    <x v="0"/>
    <x v="0"/>
    <s v="CENTRO EDUCATIVO INTERCULTURAL BENESIKA ANAGUPI"/>
    <n v="27"/>
    <x v="5"/>
    <n v="529"/>
    <s v="REJOGOCHI"/>
    <s v="CALLE REJOGOCHI"/>
    <x v="0"/>
    <x v="1"/>
    <x v="3"/>
    <x v="1"/>
    <x v="2"/>
    <x v="0"/>
    <s v="08FIZ0011S"/>
    <m/>
    <x v="14"/>
    <x v="2"/>
    <n v="39"/>
    <n v="33"/>
    <n v="72"/>
    <n v="39"/>
    <n v="33"/>
    <n v="72"/>
    <n v="6"/>
    <n v="3"/>
    <n v="9"/>
    <n v="6"/>
    <x v="0"/>
    <n v="6"/>
    <x v="0"/>
    <n v="12"/>
    <n v="6"/>
    <n v="6"/>
    <n v="12"/>
    <n v="9"/>
    <x v="0"/>
    <n v="4"/>
    <x v="0"/>
    <n v="9"/>
    <n v="4"/>
    <n v="13"/>
    <n v="7"/>
    <x v="0"/>
    <n v="1"/>
    <x v="0"/>
    <n v="7"/>
    <n v="1"/>
    <n v="8"/>
    <n v="6"/>
    <x v="0"/>
    <n v="11"/>
    <x v="0"/>
    <n v="6"/>
    <n v="11"/>
    <n v="17"/>
    <n v="1"/>
    <x v="0"/>
    <n v="7"/>
    <x v="0"/>
    <n v="1"/>
    <n v="7"/>
    <n v="8"/>
    <n v="10"/>
    <x v="0"/>
    <n v="6"/>
    <x v="0"/>
    <n v="10"/>
    <n v="6"/>
    <n v="16"/>
    <n v="39"/>
    <x v="0"/>
    <n v="35"/>
    <x v="0"/>
    <n v="39"/>
    <n v="35"/>
    <n v="74"/>
    <x v="1"/>
    <x v="1"/>
    <x v="1"/>
    <x v="2"/>
    <x v="2"/>
    <x v="2"/>
    <n v="0"/>
    <n v="6"/>
    <x v="0"/>
    <x v="1"/>
    <x v="0"/>
    <x v="1"/>
    <x v="0"/>
    <x v="0"/>
    <x v="0"/>
    <x v="0"/>
    <x v="2"/>
    <n v="2"/>
    <x v="0"/>
    <x v="0"/>
    <x v="0"/>
    <x v="0"/>
    <x v="0"/>
    <x v="0"/>
    <x v="0"/>
    <x v="0"/>
    <x v="0"/>
    <x v="0"/>
    <x v="0"/>
    <x v="0"/>
    <n v="0"/>
    <n v="7"/>
    <n v="4"/>
    <n v="2"/>
    <x v="1"/>
    <x v="1"/>
    <x v="1"/>
    <x v="2"/>
    <x v="2"/>
    <x v="2"/>
    <n v="0"/>
    <n v="6"/>
    <n v="6"/>
    <n v="6"/>
    <x v="0"/>
  </r>
  <r>
    <s v="08PPR2117G"/>
    <x v="0"/>
    <x v="0"/>
    <s v="PRIMARIA COMUNIDAD EDUCATIVA TAMUJE IWIGARA"/>
    <n v="9"/>
    <x v="3"/>
    <n v="34"/>
    <s v="CREEL"/>
    <s v="CALLE BARRIO ELEVACION"/>
    <x v="0"/>
    <x v="1"/>
    <x v="3"/>
    <x v="1"/>
    <x v="2"/>
    <x v="0"/>
    <s v="08FIZ0011S"/>
    <m/>
    <x v="14"/>
    <x v="0"/>
    <n v="13"/>
    <n v="14"/>
    <n v="27"/>
    <n v="13"/>
    <n v="14"/>
    <n v="27"/>
    <n v="3"/>
    <n v="1"/>
    <n v="4"/>
    <n v="4"/>
    <x v="0"/>
    <n v="4"/>
    <x v="0"/>
    <n v="8"/>
    <n v="4"/>
    <n v="4"/>
    <n v="8"/>
    <n v="3"/>
    <x v="0"/>
    <n v="5"/>
    <x v="0"/>
    <n v="3"/>
    <n v="5"/>
    <n v="8"/>
    <n v="2"/>
    <x v="0"/>
    <n v="2"/>
    <x v="0"/>
    <n v="2"/>
    <n v="2"/>
    <n v="4"/>
    <n v="4"/>
    <x v="0"/>
    <n v="0"/>
    <x v="0"/>
    <n v="4"/>
    <n v="0"/>
    <n v="4"/>
    <n v="2"/>
    <x v="0"/>
    <n v="2"/>
    <x v="0"/>
    <n v="2"/>
    <n v="2"/>
    <n v="4"/>
    <n v="1"/>
    <x v="0"/>
    <n v="1"/>
    <x v="0"/>
    <n v="1"/>
    <n v="1"/>
    <n v="2"/>
    <n v="16"/>
    <x v="0"/>
    <n v="14"/>
    <x v="0"/>
    <n v="16"/>
    <n v="14"/>
    <n v="30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1"/>
    <x v="0"/>
    <x v="0"/>
    <x v="0"/>
    <x v="0"/>
    <x v="0"/>
    <x v="1"/>
    <n v="0"/>
    <n v="4"/>
    <n v="0"/>
    <n v="2"/>
    <x v="0"/>
    <x v="0"/>
    <x v="0"/>
    <x v="0"/>
    <x v="0"/>
    <x v="0"/>
    <n v="2"/>
    <n v="2"/>
    <n v="1"/>
    <n v="1"/>
    <x v="0"/>
  </r>
  <r>
    <s v="08PPR2118F"/>
    <x v="0"/>
    <x v="0"/>
    <s v="INSTITUTO EMMANUEL"/>
    <n v="37"/>
    <x v="19"/>
    <n v="1"/>
    <s v="JUÁREZ"/>
    <s v="CALLE RABANO"/>
    <x v="0"/>
    <x v="1"/>
    <x v="3"/>
    <x v="1"/>
    <x v="2"/>
    <x v="0"/>
    <s v="08FIZ0040N"/>
    <m/>
    <x v="14"/>
    <x v="8"/>
    <n v="14"/>
    <n v="13"/>
    <n v="27"/>
    <n v="13"/>
    <n v="12"/>
    <n v="25"/>
    <n v="4"/>
    <n v="0"/>
    <n v="4"/>
    <n v="1"/>
    <x v="0"/>
    <n v="1"/>
    <x v="0"/>
    <n v="2"/>
    <n v="1"/>
    <n v="1"/>
    <n v="2"/>
    <n v="1"/>
    <x v="0"/>
    <n v="0"/>
    <x v="0"/>
    <n v="1"/>
    <n v="0"/>
    <n v="1"/>
    <n v="2"/>
    <x v="0"/>
    <n v="3"/>
    <x v="0"/>
    <n v="2"/>
    <n v="3"/>
    <n v="5"/>
    <n v="1"/>
    <x v="0"/>
    <n v="3"/>
    <x v="0"/>
    <n v="1"/>
    <n v="3"/>
    <n v="4"/>
    <n v="1"/>
    <x v="0"/>
    <n v="3"/>
    <x v="2"/>
    <n v="1"/>
    <n v="4"/>
    <n v="5"/>
    <n v="3"/>
    <x v="3"/>
    <n v="2"/>
    <x v="0"/>
    <n v="4"/>
    <n v="2"/>
    <n v="6"/>
    <n v="9"/>
    <x v="4"/>
    <n v="12"/>
    <x v="4"/>
    <n v="10"/>
    <n v="13"/>
    <n v="23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1"/>
    <x v="9"/>
    <n v="0"/>
    <n v="4"/>
    <n v="0"/>
    <n v="1"/>
    <x v="0"/>
    <x v="0"/>
    <x v="0"/>
    <x v="0"/>
    <x v="0"/>
    <x v="0"/>
    <n v="1"/>
    <n v="1"/>
    <n v="5"/>
    <n v="3"/>
    <x v="0"/>
  </r>
  <r>
    <s v="08PPR2119E"/>
    <x v="0"/>
    <x v="0"/>
    <s v="COLEGIO CAMPBELL"/>
    <n v="37"/>
    <x v="19"/>
    <n v="1"/>
    <s v="JUÁREZ"/>
    <s v="BOULEVARD TOMAS FERNANDEZ"/>
    <x v="0"/>
    <x v="1"/>
    <x v="3"/>
    <x v="1"/>
    <x v="2"/>
    <x v="0"/>
    <s v="08FIZ0040N"/>
    <m/>
    <x v="14"/>
    <x v="8"/>
    <n v="57"/>
    <n v="57"/>
    <n v="114"/>
    <n v="56"/>
    <n v="57"/>
    <n v="113"/>
    <n v="7"/>
    <n v="7"/>
    <n v="14"/>
    <n v="19"/>
    <x v="0"/>
    <n v="6"/>
    <x v="0"/>
    <n v="25"/>
    <n v="19"/>
    <n v="6"/>
    <n v="25"/>
    <n v="12"/>
    <x v="4"/>
    <n v="7"/>
    <x v="0"/>
    <n v="13"/>
    <n v="7"/>
    <n v="20"/>
    <n v="11"/>
    <x v="0"/>
    <n v="14"/>
    <x v="0"/>
    <n v="11"/>
    <n v="14"/>
    <n v="25"/>
    <n v="9"/>
    <x v="0"/>
    <n v="7"/>
    <x v="0"/>
    <n v="9"/>
    <n v="7"/>
    <n v="16"/>
    <n v="11"/>
    <x v="0"/>
    <n v="18"/>
    <x v="0"/>
    <n v="11"/>
    <n v="18"/>
    <n v="29"/>
    <n v="9"/>
    <x v="0"/>
    <n v="3"/>
    <x v="0"/>
    <n v="9"/>
    <n v="3"/>
    <n v="12"/>
    <n v="71"/>
    <x v="4"/>
    <n v="55"/>
    <x v="0"/>
    <n v="72"/>
    <n v="55"/>
    <n v="127"/>
    <x v="0"/>
    <x v="0"/>
    <x v="0"/>
    <x v="0"/>
    <x v="2"/>
    <x v="2"/>
    <n v="2"/>
    <n v="4"/>
    <x v="0"/>
    <x v="1"/>
    <x v="0"/>
    <x v="1"/>
    <x v="0"/>
    <x v="0"/>
    <x v="0"/>
    <x v="0"/>
    <x v="0"/>
    <n v="4"/>
    <x v="0"/>
    <x v="0"/>
    <x v="3"/>
    <x v="1"/>
    <x v="1"/>
    <x v="0"/>
    <x v="0"/>
    <x v="0"/>
    <x v="0"/>
    <x v="2"/>
    <x v="0"/>
    <x v="12"/>
    <n v="0"/>
    <n v="19"/>
    <n v="0"/>
    <n v="4"/>
    <x v="0"/>
    <x v="0"/>
    <x v="0"/>
    <x v="0"/>
    <x v="2"/>
    <x v="2"/>
    <n v="2"/>
    <n v="4"/>
    <n v="6"/>
    <n v="6"/>
    <x v="0"/>
  </r>
  <r>
    <s v="08PPR2120U"/>
    <x v="0"/>
    <x v="0"/>
    <s v="COLEGIO REGIONAL DE MEXICO CENTRO"/>
    <n v="37"/>
    <x v="19"/>
    <n v="1"/>
    <s v="JUÁREZ"/>
    <s v="CALLE COYOACAN"/>
    <x v="0"/>
    <x v="1"/>
    <x v="3"/>
    <x v="1"/>
    <x v="2"/>
    <x v="0"/>
    <s v="08FIZ0040N"/>
    <m/>
    <x v="14"/>
    <x v="8"/>
    <n v="129"/>
    <n v="132"/>
    <n v="261"/>
    <n v="129"/>
    <n v="131"/>
    <n v="260"/>
    <n v="20"/>
    <n v="24"/>
    <n v="44"/>
    <n v="27"/>
    <x v="0"/>
    <n v="28"/>
    <x v="0"/>
    <n v="55"/>
    <n v="27"/>
    <n v="28"/>
    <n v="55"/>
    <n v="21"/>
    <x v="0"/>
    <n v="23"/>
    <x v="0"/>
    <n v="21"/>
    <n v="23"/>
    <n v="44"/>
    <n v="16"/>
    <x v="0"/>
    <n v="26"/>
    <x v="0"/>
    <n v="16"/>
    <n v="26"/>
    <n v="42"/>
    <n v="20"/>
    <x v="0"/>
    <n v="22"/>
    <x v="2"/>
    <n v="20"/>
    <n v="23"/>
    <n v="43"/>
    <n v="23"/>
    <x v="0"/>
    <n v="19"/>
    <x v="0"/>
    <n v="23"/>
    <n v="19"/>
    <n v="42"/>
    <n v="21"/>
    <x v="0"/>
    <n v="21"/>
    <x v="2"/>
    <n v="21"/>
    <n v="22"/>
    <n v="43"/>
    <n v="128"/>
    <x v="0"/>
    <n v="139"/>
    <x v="3"/>
    <n v="128"/>
    <n v="141"/>
    <n v="269"/>
    <x v="2"/>
    <x v="2"/>
    <x v="2"/>
    <x v="0"/>
    <x v="2"/>
    <x v="2"/>
    <n v="2"/>
    <n v="10"/>
    <x v="0"/>
    <x v="1"/>
    <x v="0"/>
    <x v="1"/>
    <x v="0"/>
    <x v="0"/>
    <x v="0"/>
    <x v="0"/>
    <x v="0"/>
    <n v="10"/>
    <x v="0"/>
    <x v="0"/>
    <x v="3"/>
    <x v="0"/>
    <x v="0"/>
    <x v="1"/>
    <x v="0"/>
    <x v="3"/>
    <x v="0"/>
    <x v="0"/>
    <x v="0"/>
    <x v="9"/>
    <n v="0"/>
    <n v="16"/>
    <n v="0"/>
    <n v="10"/>
    <x v="2"/>
    <x v="2"/>
    <x v="2"/>
    <x v="0"/>
    <x v="2"/>
    <x v="2"/>
    <n v="2"/>
    <n v="10"/>
    <n v="12"/>
    <n v="12"/>
    <x v="0"/>
  </r>
  <r>
    <s v="08PPR2121T"/>
    <x v="0"/>
    <x v="0"/>
    <s v="COLEGIO REGIONAL DE MEXICO"/>
    <n v="37"/>
    <x v="19"/>
    <n v="1"/>
    <s v="JUÁREZ"/>
    <s v="CALLE MONTE MAYOR"/>
    <x v="0"/>
    <x v="1"/>
    <x v="3"/>
    <x v="1"/>
    <x v="2"/>
    <x v="0"/>
    <s v="08FIZ0040N"/>
    <m/>
    <x v="14"/>
    <x v="8"/>
    <n v="103"/>
    <n v="75"/>
    <n v="178"/>
    <n v="103"/>
    <n v="75"/>
    <n v="178"/>
    <n v="11"/>
    <n v="14"/>
    <n v="25"/>
    <n v="11"/>
    <x v="0"/>
    <n v="12"/>
    <x v="0"/>
    <n v="23"/>
    <n v="11"/>
    <n v="12"/>
    <n v="23"/>
    <n v="12"/>
    <x v="0"/>
    <n v="16"/>
    <x v="0"/>
    <n v="12"/>
    <n v="16"/>
    <n v="28"/>
    <n v="22"/>
    <x v="0"/>
    <n v="17"/>
    <x v="0"/>
    <n v="22"/>
    <n v="17"/>
    <n v="39"/>
    <n v="16"/>
    <x v="0"/>
    <n v="7"/>
    <x v="0"/>
    <n v="16"/>
    <n v="7"/>
    <n v="23"/>
    <n v="10"/>
    <x v="0"/>
    <n v="10"/>
    <x v="0"/>
    <n v="10"/>
    <n v="10"/>
    <n v="20"/>
    <n v="27"/>
    <x v="0"/>
    <n v="13"/>
    <x v="0"/>
    <n v="27"/>
    <n v="13"/>
    <n v="40"/>
    <n v="98"/>
    <x v="0"/>
    <n v="75"/>
    <x v="0"/>
    <n v="98"/>
    <n v="75"/>
    <n v="173"/>
    <x v="1"/>
    <x v="1"/>
    <x v="2"/>
    <x v="2"/>
    <x v="2"/>
    <x v="3"/>
    <n v="0"/>
    <n v="8"/>
    <x v="0"/>
    <x v="1"/>
    <x v="0"/>
    <x v="1"/>
    <x v="0"/>
    <x v="0"/>
    <x v="0"/>
    <x v="0"/>
    <x v="0"/>
    <n v="8"/>
    <x v="0"/>
    <x v="0"/>
    <x v="0"/>
    <x v="1"/>
    <x v="1"/>
    <x v="0"/>
    <x v="0"/>
    <x v="0"/>
    <x v="2"/>
    <x v="0"/>
    <x v="0"/>
    <x v="11"/>
    <n v="0"/>
    <n v="15"/>
    <n v="0"/>
    <n v="8"/>
    <x v="1"/>
    <x v="1"/>
    <x v="2"/>
    <x v="2"/>
    <x v="2"/>
    <x v="3"/>
    <n v="0"/>
    <n v="8"/>
    <n v="15"/>
    <n v="8"/>
    <x v="0"/>
  </r>
  <r>
    <s v="08PPR2122S"/>
    <x v="0"/>
    <x v="0"/>
    <s v="COLEGIO SAN JOSE"/>
    <n v="37"/>
    <x v="19"/>
    <n v="1"/>
    <s v="JUÁREZ"/>
    <s v="CALLE SÓCRATES"/>
    <x v="0"/>
    <x v="1"/>
    <x v="3"/>
    <x v="1"/>
    <x v="2"/>
    <x v="0"/>
    <s v="08FIZ0040N"/>
    <m/>
    <x v="14"/>
    <x v="8"/>
    <n v="87"/>
    <n v="76"/>
    <n v="163"/>
    <n v="86"/>
    <n v="75"/>
    <n v="161"/>
    <n v="6"/>
    <n v="8"/>
    <n v="14"/>
    <n v="11"/>
    <x v="0"/>
    <n v="18"/>
    <x v="0"/>
    <n v="29"/>
    <n v="11"/>
    <n v="18"/>
    <n v="29"/>
    <n v="18"/>
    <x v="0"/>
    <n v="21"/>
    <x v="0"/>
    <n v="18"/>
    <n v="21"/>
    <n v="39"/>
    <n v="16"/>
    <x v="2"/>
    <n v="17"/>
    <x v="0"/>
    <n v="17"/>
    <n v="17"/>
    <n v="34"/>
    <n v="18"/>
    <x v="0"/>
    <n v="9"/>
    <x v="0"/>
    <n v="18"/>
    <n v="9"/>
    <n v="27"/>
    <n v="15"/>
    <x v="0"/>
    <n v="14"/>
    <x v="0"/>
    <n v="15"/>
    <n v="14"/>
    <n v="29"/>
    <n v="9"/>
    <x v="0"/>
    <n v="6"/>
    <x v="0"/>
    <n v="9"/>
    <n v="6"/>
    <n v="15"/>
    <n v="87"/>
    <x v="4"/>
    <n v="85"/>
    <x v="0"/>
    <n v="88"/>
    <n v="85"/>
    <n v="173"/>
    <x v="0"/>
    <x v="0"/>
    <x v="0"/>
    <x v="0"/>
    <x v="0"/>
    <x v="2"/>
    <n v="4"/>
    <n v="5"/>
    <x v="0"/>
    <x v="1"/>
    <x v="0"/>
    <x v="1"/>
    <x v="0"/>
    <x v="0"/>
    <x v="0"/>
    <x v="0"/>
    <x v="0"/>
    <n v="5"/>
    <x v="0"/>
    <x v="0"/>
    <x v="3"/>
    <x v="0"/>
    <x v="0"/>
    <x v="0"/>
    <x v="0"/>
    <x v="0"/>
    <x v="0"/>
    <x v="2"/>
    <x v="0"/>
    <x v="0"/>
    <n v="0"/>
    <n v="10"/>
    <n v="0"/>
    <n v="5"/>
    <x v="0"/>
    <x v="0"/>
    <x v="0"/>
    <x v="0"/>
    <x v="0"/>
    <x v="2"/>
    <n v="4"/>
    <n v="5"/>
    <n v="12"/>
    <n v="11"/>
    <x v="0"/>
  </r>
  <r>
    <s v="08PPR2123R"/>
    <x v="0"/>
    <x v="0"/>
    <s v="COLEGIO PEQUEÑO MUNDO INFANTIL"/>
    <n v="21"/>
    <x v="21"/>
    <n v="1"/>
    <s v="DELICIAS"/>
    <s v="AVENIDA AGRICULTURA"/>
    <x v="0"/>
    <x v="1"/>
    <x v="3"/>
    <x v="1"/>
    <x v="2"/>
    <x v="0"/>
    <s v="08FIZ0047G"/>
    <m/>
    <x v="14"/>
    <x v="6"/>
    <n v="27"/>
    <n v="19"/>
    <n v="46"/>
    <n v="26"/>
    <n v="18"/>
    <n v="44"/>
    <n v="2"/>
    <n v="3"/>
    <n v="5"/>
    <n v="6"/>
    <x v="0"/>
    <n v="6"/>
    <x v="0"/>
    <n v="12"/>
    <n v="6"/>
    <n v="6"/>
    <n v="12"/>
    <n v="4"/>
    <x v="0"/>
    <n v="5"/>
    <x v="0"/>
    <n v="4"/>
    <n v="5"/>
    <n v="9"/>
    <n v="3"/>
    <x v="0"/>
    <n v="3"/>
    <x v="0"/>
    <n v="3"/>
    <n v="3"/>
    <n v="6"/>
    <n v="2"/>
    <x v="0"/>
    <n v="2"/>
    <x v="0"/>
    <n v="2"/>
    <n v="2"/>
    <n v="4"/>
    <n v="5"/>
    <x v="0"/>
    <n v="2"/>
    <x v="0"/>
    <n v="5"/>
    <n v="2"/>
    <n v="7"/>
    <n v="3"/>
    <x v="0"/>
    <n v="1"/>
    <x v="0"/>
    <n v="3"/>
    <n v="1"/>
    <n v="4"/>
    <n v="23"/>
    <x v="0"/>
    <n v="19"/>
    <x v="0"/>
    <n v="23"/>
    <n v="19"/>
    <n v="42"/>
    <x v="0"/>
    <x v="0"/>
    <x v="0"/>
    <x v="0"/>
    <x v="0"/>
    <x v="0"/>
    <n v="2"/>
    <n v="2"/>
    <x v="0"/>
    <x v="1"/>
    <x v="0"/>
    <x v="1"/>
    <x v="0"/>
    <x v="0"/>
    <x v="0"/>
    <x v="0"/>
    <x v="1"/>
    <n v="1"/>
    <x v="0"/>
    <x v="0"/>
    <x v="3"/>
    <x v="0"/>
    <x v="0"/>
    <x v="0"/>
    <x v="0"/>
    <x v="0"/>
    <x v="0"/>
    <x v="0"/>
    <x v="0"/>
    <x v="1"/>
    <n v="0"/>
    <n v="5"/>
    <n v="1"/>
    <n v="1"/>
    <x v="0"/>
    <x v="0"/>
    <x v="0"/>
    <x v="0"/>
    <x v="0"/>
    <x v="0"/>
    <n v="2"/>
    <n v="2"/>
    <n v="2"/>
    <n v="2"/>
    <x v="0"/>
  </r>
  <r>
    <s v="08PPR2124Q"/>
    <x v="0"/>
    <x v="0"/>
    <s v="INSTITUTO ADELA DE CORNEJO IV SIGLOS"/>
    <n v="37"/>
    <x v="19"/>
    <n v="1"/>
    <s v="JUÁREZ"/>
    <s v="CALZADA DEL RIO"/>
    <x v="0"/>
    <x v="1"/>
    <x v="3"/>
    <x v="1"/>
    <x v="2"/>
    <x v="0"/>
    <s v="08FIZ0040N"/>
    <m/>
    <x v="14"/>
    <x v="8"/>
    <n v="166"/>
    <n v="162"/>
    <n v="328"/>
    <n v="166"/>
    <n v="162"/>
    <n v="328"/>
    <n v="27"/>
    <n v="18"/>
    <n v="45"/>
    <n v="24"/>
    <x v="0"/>
    <n v="18"/>
    <x v="0"/>
    <n v="42"/>
    <n v="24"/>
    <n v="18"/>
    <n v="42"/>
    <n v="18"/>
    <x v="0"/>
    <n v="25"/>
    <x v="0"/>
    <n v="18"/>
    <n v="25"/>
    <n v="43"/>
    <n v="21"/>
    <x v="0"/>
    <n v="31"/>
    <x v="0"/>
    <n v="21"/>
    <n v="31"/>
    <n v="52"/>
    <n v="20"/>
    <x v="0"/>
    <n v="19"/>
    <x v="0"/>
    <n v="20"/>
    <n v="19"/>
    <n v="39"/>
    <n v="30"/>
    <x v="0"/>
    <n v="22"/>
    <x v="0"/>
    <n v="30"/>
    <n v="22"/>
    <n v="52"/>
    <n v="32"/>
    <x v="0"/>
    <n v="30"/>
    <x v="0"/>
    <n v="32"/>
    <n v="30"/>
    <n v="62"/>
    <n v="145"/>
    <x v="0"/>
    <n v="145"/>
    <x v="0"/>
    <n v="145"/>
    <n v="145"/>
    <n v="290"/>
    <x v="0"/>
    <x v="0"/>
    <x v="0"/>
    <x v="0"/>
    <x v="0"/>
    <x v="0"/>
    <n v="4"/>
    <n v="4"/>
    <x v="0"/>
    <x v="1"/>
    <x v="0"/>
    <x v="1"/>
    <x v="0"/>
    <x v="0"/>
    <x v="0"/>
    <x v="0"/>
    <x v="3"/>
    <n v="2"/>
    <x v="0"/>
    <x v="0"/>
    <x v="3"/>
    <x v="0"/>
    <x v="1"/>
    <x v="0"/>
    <x v="0"/>
    <x v="0"/>
    <x v="2"/>
    <x v="2"/>
    <x v="0"/>
    <x v="0"/>
    <n v="0"/>
    <n v="11"/>
    <n v="2"/>
    <n v="2"/>
    <x v="0"/>
    <x v="0"/>
    <x v="0"/>
    <x v="0"/>
    <x v="0"/>
    <x v="0"/>
    <n v="4"/>
    <n v="4"/>
    <n v="12"/>
    <n v="12"/>
    <x v="0"/>
  </r>
  <r>
    <s v="08PPR2126O"/>
    <x v="0"/>
    <x v="0"/>
    <s v="AMERICAN SCHOOL CHIHUAHUA"/>
    <n v="19"/>
    <x v="13"/>
    <n v="1"/>
    <s v="CHIHUAHUA"/>
    <s v="AVENIDA TEÓFILO BORUNDA ORTIZ"/>
    <x v="0"/>
    <x v="1"/>
    <x v="3"/>
    <x v="1"/>
    <x v="2"/>
    <x v="0"/>
    <s v="08FIZ0045I"/>
    <m/>
    <x v="14"/>
    <x v="5"/>
    <n v="141"/>
    <n v="114"/>
    <n v="255"/>
    <n v="140"/>
    <n v="114"/>
    <n v="254"/>
    <n v="10"/>
    <n v="8"/>
    <n v="18"/>
    <n v="13"/>
    <x v="0"/>
    <n v="10"/>
    <x v="0"/>
    <n v="23"/>
    <n v="13"/>
    <n v="10"/>
    <n v="23"/>
    <n v="22"/>
    <x v="0"/>
    <n v="15"/>
    <x v="0"/>
    <n v="22"/>
    <n v="15"/>
    <n v="37"/>
    <n v="35"/>
    <x v="2"/>
    <n v="19"/>
    <x v="0"/>
    <n v="36"/>
    <n v="19"/>
    <n v="55"/>
    <n v="34"/>
    <x v="0"/>
    <n v="25"/>
    <x v="0"/>
    <n v="34"/>
    <n v="25"/>
    <n v="59"/>
    <n v="20"/>
    <x v="0"/>
    <n v="19"/>
    <x v="0"/>
    <n v="20"/>
    <n v="19"/>
    <n v="39"/>
    <n v="21"/>
    <x v="0"/>
    <n v="17"/>
    <x v="0"/>
    <n v="21"/>
    <n v="17"/>
    <n v="38"/>
    <n v="145"/>
    <x v="4"/>
    <n v="105"/>
    <x v="0"/>
    <n v="146"/>
    <n v="105"/>
    <n v="251"/>
    <x v="0"/>
    <x v="0"/>
    <x v="0"/>
    <x v="0"/>
    <x v="0"/>
    <x v="0"/>
    <n v="5"/>
    <n v="5"/>
    <x v="0"/>
    <x v="1"/>
    <x v="0"/>
    <x v="1"/>
    <x v="0"/>
    <x v="0"/>
    <x v="0"/>
    <x v="0"/>
    <x v="0"/>
    <n v="5"/>
    <x v="0"/>
    <x v="0"/>
    <x v="0"/>
    <x v="1"/>
    <x v="0"/>
    <x v="1"/>
    <x v="0"/>
    <x v="0"/>
    <x v="0"/>
    <x v="0"/>
    <x v="0"/>
    <x v="5"/>
    <n v="0"/>
    <n v="14"/>
    <n v="0"/>
    <n v="5"/>
    <x v="0"/>
    <x v="0"/>
    <x v="0"/>
    <x v="0"/>
    <x v="0"/>
    <x v="0"/>
    <n v="5"/>
    <n v="5"/>
    <n v="14"/>
    <n v="14"/>
    <x v="0"/>
  </r>
  <r>
    <s v="08PPR2127N"/>
    <x v="0"/>
    <x v="0"/>
    <s v="COLEGIO VIGOTSKY"/>
    <n v="19"/>
    <x v="13"/>
    <n v="1"/>
    <s v="CHIHUAHUA"/>
    <s v="CALLE CUARTA"/>
    <x v="0"/>
    <x v="1"/>
    <x v="3"/>
    <x v="1"/>
    <x v="2"/>
    <x v="0"/>
    <s v="08FIZ0102J"/>
    <s v="08FJS0103O"/>
    <x v="6"/>
    <x v="5"/>
    <n v="37"/>
    <n v="29"/>
    <n v="66"/>
    <n v="37"/>
    <n v="29"/>
    <n v="66"/>
    <n v="3"/>
    <n v="4"/>
    <n v="7"/>
    <n v="8"/>
    <x v="0"/>
    <n v="8"/>
    <x v="0"/>
    <n v="16"/>
    <n v="8"/>
    <n v="8"/>
    <n v="16"/>
    <n v="5"/>
    <x v="0"/>
    <n v="7"/>
    <x v="0"/>
    <n v="5"/>
    <n v="7"/>
    <n v="12"/>
    <n v="6"/>
    <x v="0"/>
    <n v="5"/>
    <x v="0"/>
    <n v="6"/>
    <n v="5"/>
    <n v="11"/>
    <n v="7"/>
    <x v="0"/>
    <n v="6"/>
    <x v="0"/>
    <n v="7"/>
    <n v="6"/>
    <n v="13"/>
    <n v="10"/>
    <x v="0"/>
    <n v="2"/>
    <x v="0"/>
    <n v="10"/>
    <n v="2"/>
    <n v="12"/>
    <n v="4"/>
    <x v="0"/>
    <n v="4"/>
    <x v="0"/>
    <n v="4"/>
    <n v="4"/>
    <n v="8"/>
    <n v="40"/>
    <x v="0"/>
    <n v="32"/>
    <x v="0"/>
    <n v="40"/>
    <n v="32"/>
    <n v="72"/>
    <x v="0"/>
    <x v="0"/>
    <x v="0"/>
    <x v="0"/>
    <x v="0"/>
    <x v="0"/>
    <n v="3"/>
    <n v="3"/>
    <x v="0"/>
    <x v="1"/>
    <x v="0"/>
    <x v="1"/>
    <x v="0"/>
    <x v="0"/>
    <x v="0"/>
    <x v="0"/>
    <x v="0"/>
    <n v="3"/>
    <x v="0"/>
    <x v="0"/>
    <x v="0"/>
    <x v="1"/>
    <x v="0"/>
    <x v="0"/>
    <x v="0"/>
    <x v="0"/>
    <x v="0"/>
    <x v="3"/>
    <x v="1"/>
    <x v="9"/>
    <n v="0"/>
    <n v="10"/>
    <n v="0"/>
    <n v="3"/>
    <x v="0"/>
    <x v="0"/>
    <x v="0"/>
    <x v="0"/>
    <x v="0"/>
    <x v="0"/>
    <n v="3"/>
    <n v="3"/>
    <n v="6"/>
    <n v="6"/>
    <x v="0"/>
  </r>
  <r>
    <s v="08PPR2130A"/>
    <x v="0"/>
    <x v="0"/>
    <s v="COLEGIO EFRAIN"/>
    <n v="54"/>
    <x v="39"/>
    <n v="1"/>
    <s v="SAN ANDRÉS"/>
    <s v="CALLE LOTE"/>
    <x v="0"/>
    <x v="1"/>
    <x v="3"/>
    <x v="1"/>
    <x v="2"/>
    <x v="0"/>
    <s v="08FIZ0009D"/>
    <m/>
    <x v="14"/>
    <x v="5"/>
    <n v="170"/>
    <n v="143"/>
    <n v="313"/>
    <n v="170"/>
    <n v="143"/>
    <n v="313"/>
    <n v="28"/>
    <n v="34"/>
    <n v="62"/>
    <n v="20"/>
    <x v="6"/>
    <n v="23"/>
    <x v="0"/>
    <n v="43"/>
    <n v="23"/>
    <n v="23"/>
    <n v="46"/>
    <n v="31"/>
    <x v="0"/>
    <n v="29"/>
    <x v="0"/>
    <n v="31"/>
    <n v="29"/>
    <n v="60"/>
    <n v="28"/>
    <x v="3"/>
    <n v="27"/>
    <x v="3"/>
    <n v="30"/>
    <n v="28"/>
    <n v="58"/>
    <n v="33"/>
    <x v="0"/>
    <n v="24"/>
    <x v="0"/>
    <n v="33"/>
    <n v="24"/>
    <n v="57"/>
    <n v="30"/>
    <x v="0"/>
    <n v="26"/>
    <x v="0"/>
    <n v="30"/>
    <n v="26"/>
    <n v="56"/>
    <n v="43"/>
    <x v="0"/>
    <n v="24"/>
    <x v="0"/>
    <n v="43"/>
    <n v="24"/>
    <n v="67"/>
    <n v="185"/>
    <x v="9"/>
    <n v="153"/>
    <x v="4"/>
    <n v="190"/>
    <n v="154"/>
    <n v="344"/>
    <x v="2"/>
    <x v="5"/>
    <x v="6"/>
    <x v="1"/>
    <x v="3"/>
    <x v="1"/>
    <n v="0"/>
    <n v="17"/>
    <x v="0"/>
    <x v="0"/>
    <x v="0"/>
    <x v="0"/>
    <x v="0"/>
    <x v="0"/>
    <x v="0"/>
    <x v="0"/>
    <x v="9"/>
    <n v="13"/>
    <x v="0"/>
    <x v="0"/>
    <x v="3"/>
    <x v="0"/>
    <x v="0"/>
    <x v="0"/>
    <x v="0"/>
    <x v="0"/>
    <x v="0"/>
    <x v="0"/>
    <x v="0"/>
    <x v="0"/>
    <n v="0"/>
    <n v="18"/>
    <n v="3"/>
    <n v="14"/>
    <x v="2"/>
    <x v="3"/>
    <x v="4"/>
    <x v="1"/>
    <x v="3"/>
    <x v="1"/>
    <n v="0"/>
    <n v="17"/>
    <n v="6"/>
    <n v="6"/>
    <x v="0"/>
  </r>
  <r>
    <s v="08PPR2131Z"/>
    <x v="0"/>
    <x v="0"/>
    <s v="COLEGIO INGLES DE DURANGO"/>
    <n v="37"/>
    <x v="19"/>
    <n v="1"/>
    <s v="JUÁREZ"/>
    <s v="PROLONGACIÓN AVENIDA TOMAS FERNANDEZ"/>
    <x v="0"/>
    <x v="1"/>
    <x v="3"/>
    <x v="1"/>
    <x v="2"/>
    <x v="0"/>
    <s v="08FIZ0172E"/>
    <s v="08FJS0115T"/>
    <x v="8"/>
    <x v="8"/>
    <n v="188"/>
    <n v="186"/>
    <n v="374"/>
    <n v="188"/>
    <n v="186"/>
    <n v="374"/>
    <n v="33"/>
    <n v="27"/>
    <n v="60"/>
    <n v="32"/>
    <x v="0"/>
    <n v="33"/>
    <x v="0"/>
    <n v="65"/>
    <n v="32"/>
    <n v="33"/>
    <n v="65"/>
    <n v="44"/>
    <x v="0"/>
    <n v="39"/>
    <x v="0"/>
    <n v="44"/>
    <n v="39"/>
    <n v="83"/>
    <n v="27"/>
    <x v="0"/>
    <n v="27"/>
    <x v="0"/>
    <n v="27"/>
    <n v="27"/>
    <n v="54"/>
    <n v="34"/>
    <x v="0"/>
    <n v="38"/>
    <x v="0"/>
    <n v="34"/>
    <n v="38"/>
    <n v="72"/>
    <n v="28"/>
    <x v="0"/>
    <n v="34"/>
    <x v="0"/>
    <n v="28"/>
    <n v="34"/>
    <n v="62"/>
    <n v="27"/>
    <x v="0"/>
    <n v="26"/>
    <x v="0"/>
    <n v="27"/>
    <n v="26"/>
    <n v="53"/>
    <n v="192"/>
    <x v="0"/>
    <n v="197"/>
    <x v="0"/>
    <n v="192"/>
    <n v="197"/>
    <n v="389"/>
    <x v="1"/>
    <x v="0"/>
    <x v="0"/>
    <x v="0"/>
    <x v="0"/>
    <x v="0"/>
    <n v="7"/>
    <n v="8"/>
    <x v="0"/>
    <x v="0"/>
    <x v="0"/>
    <x v="0"/>
    <x v="0"/>
    <x v="0"/>
    <x v="0"/>
    <x v="0"/>
    <x v="0"/>
    <n v="7"/>
    <x v="0"/>
    <x v="0"/>
    <x v="3"/>
    <x v="0"/>
    <x v="1"/>
    <x v="0"/>
    <x v="0"/>
    <x v="0"/>
    <x v="1"/>
    <x v="10"/>
    <x v="0"/>
    <x v="5"/>
    <n v="0"/>
    <n v="25"/>
    <n v="0"/>
    <n v="8"/>
    <x v="1"/>
    <x v="0"/>
    <x v="0"/>
    <x v="0"/>
    <x v="0"/>
    <x v="0"/>
    <n v="7"/>
    <n v="8"/>
    <n v="17"/>
    <n v="17"/>
    <x v="0"/>
  </r>
  <r>
    <s v="08PST0001E"/>
    <x v="0"/>
    <x v="0"/>
    <s v="CENTRO DE ESTUDIOS TECNICOS Y COMERCIALES"/>
    <n v="32"/>
    <x v="18"/>
    <n v="1"/>
    <s v="HIDALGO DEL PARRAL"/>
    <s v="CALLE PLAZA JUAREZ"/>
    <x v="0"/>
    <x v="1"/>
    <x v="3"/>
    <x v="3"/>
    <x v="5"/>
    <x v="0"/>
    <s v="08FZT0011O"/>
    <s v="08FJT0004D"/>
    <x v="7"/>
    <x v="7"/>
    <n v="31"/>
    <n v="43"/>
    <n v="74"/>
    <n v="28"/>
    <n v="43"/>
    <n v="71"/>
    <n v="14"/>
    <n v="16"/>
    <n v="30"/>
    <n v="10"/>
    <x v="1"/>
    <n v="14"/>
    <x v="0"/>
    <n v="24"/>
    <n v="11"/>
    <n v="14"/>
    <n v="25"/>
    <n v="6"/>
    <x v="0"/>
    <n v="12"/>
    <x v="0"/>
    <n v="6"/>
    <n v="12"/>
    <n v="18"/>
    <n v="6"/>
    <x v="0"/>
    <n v="17"/>
    <x v="0"/>
    <n v="6"/>
    <n v="17"/>
    <n v="2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2"/>
    <x v="4"/>
    <n v="43"/>
    <x v="0"/>
    <n v="23"/>
    <n v="43"/>
    <n v="66"/>
    <x v="1"/>
    <x v="1"/>
    <x v="1"/>
    <x v="0"/>
    <x v="0"/>
    <x v="0"/>
    <n v="0"/>
    <n v="3"/>
    <x v="0"/>
    <x v="0"/>
    <x v="0"/>
    <x v="0"/>
    <x v="0"/>
    <x v="0"/>
    <x v="0"/>
    <x v="0"/>
    <x v="3"/>
    <n v="10"/>
    <x v="0"/>
    <x v="0"/>
    <x v="3"/>
    <x v="0"/>
    <x v="1"/>
    <x v="0"/>
    <x v="0"/>
    <x v="0"/>
    <x v="0"/>
    <x v="1"/>
    <x v="0"/>
    <x v="11"/>
    <n v="0"/>
    <n v="19"/>
    <n v="4"/>
    <n v="12"/>
    <x v="0"/>
    <x v="0"/>
    <x v="0"/>
    <x v="0"/>
    <x v="0"/>
    <x v="0"/>
    <n v="16"/>
    <n v="16"/>
    <n v="3"/>
    <n v="3"/>
    <x v="0"/>
  </r>
  <r>
    <s v="08PST0009X"/>
    <x v="0"/>
    <x v="0"/>
    <s v="EDUCACION Y PATRIA"/>
    <n v="9"/>
    <x v="3"/>
    <n v="34"/>
    <s v="CREEL"/>
    <s v="CALLE TARAHUMARA APARTADO POSTAL 15"/>
    <x v="0"/>
    <x v="1"/>
    <x v="3"/>
    <x v="3"/>
    <x v="5"/>
    <x v="0"/>
    <s v="08FZT0015K"/>
    <s v="08FJT0006B"/>
    <x v="1"/>
    <x v="0"/>
    <n v="33"/>
    <n v="21"/>
    <n v="54"/>
    <n v="30"/>
    <n v="20"/>
    <n v="50"/>
    <n v="11"/>
    <n v="10"/>
    <n v="21"/>
    <n v="3"/>
    <x v="0"/>
    <n v="5"/>
    <x v="0"/>
    <n v="8"/>
    <n v="3"/>
    <n v="5"/>
    <n v="8"/>
    <n v="11"/>
    <x v="0"/>
    <n v="7"/>
    <x v="0"/>
    <n v="11"/>
    <n v="7"/>
    <n v="18"/>
    <n v="7"/>
    <x v="0"/>
    <n v="2"/>
    <x v="0"/>
    <n v="7"/>
    <n v="2"/>
    <n v="9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1"/>
    <x v="0"/>
    <n v="14"/>
    <x v="0"/>
    <n v="21"/>
    <n v="14"/>
    <n v="35"/>
    <x v="1"/>
    <x v="1"/>
    <x v="1"/>
    <x v="0"/>
    <x v="0"/>
    <x v="0"/>
    <n v="0"/>
    <n v="3"/>
    <x v="0"/>
    <x v="1"/>
    <x v="0"/>
    <x v="1"/>
    <x v="0"/>
    <x v="0"/>
    <x v="0"/>
    <x v="0"/>
    <x v="1"/>
    <n v="2"/>
    <x v="0"/>
    <x v="0"/>
    <x v="0"/>
    <x v="0"/>
    <x v="0"/>
    <x v="0"/>
    <x v="0"/>
    <x v="3"/>
    <x v="2"/>
    <x v="0"/>
    <x v="0"/>
    <x v="0"/>
    <n v="0"/>
    <n v="6"/>
    <n v="2"/>
    <n v="3"/>
    <x v="0"/>
    <x v="0"/>
    <x v="0"/>
    <x v="0"/>
    <x v="0"/>
    <x v="0"/>
    <n v="5"/>
    <n v="5"/>
    <n v="3"/>
    <n v="3"/>
    <x v="0"/>
  </r>
  <r>
    <s v="08PST0020T"/>
    <x v="0"/>
    <x v="0"/>
    <s v="SECUNDARIA TECNICA PARTICULAR AMIGA DE LA OBRERA"/>
    <n v="19"/>
    <x v="13"/>
    <n v="1"/>
    <s v="CHIHUAHUA"/>
    <s v="CALLE 52"/>
    <x v="0"/>
    <x v="1"/>
    <x v="3"/>
    <x v="3"/>
    <x v="5"/>
    <x v="0"/>
    <s v="08FIS0008V"/>
    <m/>
    <x v="14"/>
    <x v="5"/>
    <n v="79"/>
    <n v="140"/>
    <n v="219"/>
    <n v="79"/>
    <n v="139"/>
    <n v="218"/>
    <n v="19"/>
    <n v="36"/>
    <n v="55"/>
    <n v="34"/>
    <x v="0"/>
    <n v="41"/>
    <x v="0"/>
    <n v="75"/>
    <n v="34"/>
    <n v="41"/>
    <n v="75"/>
    <n v="23"/>
    <x v="0"/>
    <n v="51"/>
    <x v="0"/>
    <n v="23"/>
    <n v="51"/>
    <n v="74"/>
    <n v="35"/>
    <x v="0"/>
    <n v="42"/>
    <x v="0"/>
    <n v="35"/>
    <n v="42"/>
    <n v="7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2"/>
    <x v="0"/>
    <n v="134"/>
    <x v="0"/>
    <n v="92"/>
    <n v="134"/>
    <n v="226"/>
    <x v="2"/>
    <x v="2"/>
    <x v="2"/>
    <x v="0"/>
    <x v="0"/>
    <x v="0"/>
    <n v="0"/>
    <n v="6"/>
    <x v="0"/>
    <x v="1"/>
    <x v="0"/>
    <x v="1"/>
    <x v="0"/>
    <x v="0"/>
    <x v="0"/>
    <x v="0"/>
    <x v="0"/>
    <n v="7"/>
    <x v="0"/>
    <x v="1"/>
    <x v="3"/>
    <x v="0"/>
    <x v="0"/>
    <x v="1"/>
    <x v="0"/>
    <x v="0"/>
    <x v="0"/>
    <x v="1"/>
    <x v="1"/>
    <x v="9"/>
    <n v="0"/>
    <n v="15"/>
    <n v="1"/>
    <n v="9"/>
    <x v="0"/>
    <x v="0"/>
    <x v="0"/>
    <x v="0"/>
    <x v="0"/>
    <x v="0"/>
    <n v="10"/>
    <n v="10"/>
    <n v="6"/>
    <n v="6"/>
    <x v="0"/>
  </r>
  <r>
    <s v="08PST0024P"/>
    <x v="0"/>
    <x v="0"/>
    <s v="SECUNDARIA TECNICA COMERCIAL DOLORES D DE CUILTY"/>
    <n v="17"/>
    <x v="16"/>
    <n v="1"/>
    <s v="CUAUHTÉMOC"/>
    <s v="CALLE DOLORES CUILTY"/>
    <x v="0"/>
    <x v="1"/>
    <x v="3"/>
    <x v="3"/>
    <x v="5"/>
    <x v="0"/>
    <s v="08FIS0004Z"/>
    <m/>
    <x v="14"/>
    <x v="1"/>
    <n v="26"/>
    <n v="31"/>
    <n v="57"/>
    <n v="26"/>
    <n v="31"/>
    <n v="57"/>
    <n v="9"/>
    <n v="14"/>
    <n v="23"/>
    <n v="7"/>
    <x v="1"/>
    <n v="12"/>
    <x v="3"/>
    <n v="19"/>
    <n v="8"/>
    <n v="14"/>
    <n v="22"/>
    <n v="8"/>
    <x v="0"/>
    <n v="7"/>
    <x v="0"/>
    <n v="8"/>
    <n v="7"/>
    <n v="15"/>
    <n v="11"/>
    <x v="0"/>
    <n v="8"/>
    <x v="2"/>
    <n v="11"/>
    <n v="10"/>
    <n v="21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6"/>
    <x v="4"/>
    <n v="27"/>
    <x v="8"/>
    <n v="27"/>
    <n v="31"/>
    <n v="58"/>
    <x v="1"/>
    <x v="1"/>
    <x v="1"/>
    <x v="0"/>
    <x v="0"/>
    <x v="0"/>
    <n v="0"/>
    <n v="3"/>
    <x v="0"/>
    <x v="0"/>
    <x v="0"/>
    <x v="0"/>
    <x v="0"/>
    <x v="0"/>
    <x v="0"/>
    <x v="0"/>
    <x v="0"/>
    <n v="2"/>
    <x v="0"/>
    <x v="0"/>
    <x v="0"/>
    <x v="0"/>
    <x v="0"/>
    <x v="0"/>
    <x v="3"/>
    <x v="0"/>
    <x v="0"/>
    <x v="0"/>
    <x v="1"/>
    <x v="0"/>
    <n v="0"/>
    <n v="5"/>
    <n v="1"/>
    <n v="3"/>
    <x v="0"/>
    <x v="0"/>
    <x v="0"/>
    <x v="0"/>
    <x v="0"/>
    <x v="0"/>
    <n v="4"/>
    <n v="4"/>
    <n v="5"/>
    <n v="3"/>
    <x v="0"/>
  </r>
  <r>
    <s v="08SES0017K"/>
    <x v="0"/>
    <x v="0"/>
    <s v="SECUNDARIA POR COOPERACION 8304 DOS DE OCTUBRE"/>
    <n v="19"/>
    <x v="13"/>
    <n v="1"/>
    <s v="CHIHUAHUA"/>
    <s v="CALLE 4A. "/>
    <x v="0"/>
    <x v="1"/>
    <x v="4"/>
    <x v="3"/>
    <x v="2"/>
    <x v="2"/>
    <s v="08FIS0007W"/>
    <m/>
    <x v="4"/>
    <x v="5"/>
    <n v="36"/>
    <n v="30"/>
    <n v="66"/>
    <n v="24"/>
    <n v="25"/>
    <n v="49"/>
    <n v="11"/>
    <n v="17"/>
    <n v="28"/>
    <n v="7"/>
    <x v="0"/>
    <n v="12"/>
    <x v="3"/>
    <n v="19"/>
    <n v="7"/>
    <n v="14"/>
    <n v="21"/>
    <n v="7"/>
    <x v="0"/>
    <n v="7"/>
    <x v="0"/>
    <n v="7"/>
    <n v="7"/>
    <n v="14"/>
    <n v="14"/>
    <x v="2"/>
    <n v="8"/>
    <x v="3"/>
    <n v="15"/>
    <n v="9"/>
    <n v="24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28"/>
    <x v="4"/>
    <n v="27"/>
    <x v="6"/>
    <n v="29"/>
    <n v="30"/>
    <n v="59"/>
    <x v="1"/>
    <x v="1"/>
    <x v="1"/>
    <x v="0"/>
    <x v="0"/>
    <x v="0"/>
    <n v="0"/>
    <n v="3"/>
    <x v="1"/>
    <x v="1"/>
    <x v="0"/>
    <x v="0"/>
    <x v="0"/>
    <x v="1"/>
    <x v="0"/>
    <x v="0"/>
    <x v="3"/>
    <n v="3"/>
    <x v="0"/>
    <x v="0"/>
    <x v="0"/>
    <x v="0"/>
    <x v="0"/>
    <x v="0"/>
    <x v="3"/>
    <x v="0"/>
    <x v="0"/>
    <x v="0"/>
    <x v="0"/>
    <x v="1"/>
    <n v="0"/>
    <n v="9"/>
    <n v="4"/>
    <n v="3"/>
    <x v="0"/>
    <x v="0"/>
    <x v="0"/>
    <x v="0"/>
    <x v="0"/>
    <x v="0"/>
    <n v="7"/>
    <n v="7"/>
    <n v="3"/>
    <n v="3"/>
    <x v="0"/>
  </r>
  <r>
    <s v="08SES0018J"/>
    <x v="0"/>
    <x v="0"/>
    <s v="SECUNDARIA POR COOPERACION 8302 GENARO VAZQUEZ ROJAS"/>
    <n v="19"/>
    <x v="13"/>
    <n v="1"/>
    <s v="CHIHUAHUA"/>
    <s v="CALLE PARTIDO DE LOS POBRES"/>
    <x v="0"/>
    <x v="1"/>
    <x v="4"/>
    <x v="3"/>
    <x v="2"/>
    <x v="2"/>
    <s v="08FIS0006X"/>
    <m/>
    <x v="4"/>
    <x v="5"/>
    <n v="84"/>
    <n v="76"/>
    <n v="160"/>
    <n v="59"/>
    <n v="71"/>
    <n v="130"/>
    <n v="30"/>
    <n v="22"/>
    <n v="52"/>
    <n v="42"/>
    <x v="4"/>
    <n v="32"/>
    <x v="9"/>
    <n v="74"/>
    <n v="44"/>
    <n v="38"/>
    <n v="82"/>
    <n v="26"/>
    <x v="6"/>
    <n v="22"/>
    <x v="2"/>
    <n v="31"/>
    <n v="23"/>
    <n v="54"/>
    <n v="33"/>
    <x v="2"/>
    <n v="31"/>
    <x v="2"/>
    <n v="34"/>
    <n v="33"/>
    <n v="67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101"/>
    <x v="12"/>
    <n v="85"/>
    <x v="11"/>
    <n v="109"/>
    <n v="94"/>
    <n v="203"/>
    <x v="2"/>
    <x v="2"/>
    <x v="2"/>
    <x v="0"/>
    <x v="0"/>
    <x v="0"/>
    <n v="0"/>
    <n v="6"/>
    <x v="0"/>
    <x v="1"/>
    <x v="1"/>
    <x v="0"/>
    <x v="0"/>
    <x v="1"/>
    <x v="0"/>
    <x v="0"/>
    <x v="2"/>
    <n v="6"/>
    <x v="0"/>
    <x v="0"/>
    <x v="3"/>
    <x v="0"/>
    <x v="0"/>
    <x v="0"/>
    <x v="0"/>
    <x v="0"/>
    <x v="0"/>
    <x v="0"/>
    <x v="6"/>
    <x v="5"/>
    <n v="0"/>
    <n v="22"/>
    <n v="5"/>
    <n v="6"/>
    <x v="0"/>
    <x v="0"/>
    <x v="0"/>
    <x v="0"/>
    <x v="0"/>
    <x v="0"/>
    <n v="11"/>
    <n v="11"/>
    <n v="12"/>
    <n v="12"/>
    <x v="0"/>
  </r>
  <r>
    <s v="08SES0033B"/>
    <x v="2"/>
    <x v="2"/>
    <s v="SECUNDARIA POR COOPERACION 8305 SALVADOR ALLENDE"/>
    <n v="37"/>
    <x v="19"/>
    <n v="1"/>
    <s v="JUÁREZ"/>
    <s v="CALLE CARRETERA A CASAS GRANDES KILOMETRO 27"/>
    <x v="0"/>
    <x v="1"/>
    <x v="4"/>
    <x v="3"/>
    <x v="2"/>
    <x v="2"/>
    <s v="08FIS0014F"/>
    <m/>
    <x v="4"/>
    <x v="8"/>
    <n v="104"/>
    <n v="102"/>
    <n v="206"/>
    <n v="103"/>
    <n v="100"/>
    <n v="203"/>
    <n v="27"/>
    <n v="27"/>
    <n v="54"/>
    <n v="17"/>
    <x v="1"/>
    <n v="28"/>
    <x v="2"/>
    <n v="45"/>
    <n v="18"/>
    <n v="33"/>
    <n v="51"/>
    <n v="43"/>
    <x v="4"/>
    <n v="39"/>
    <x v="2"/>
    <n v="44"/>
    <n v="40"/>
    <n v="84"/>
    <n v="37"/>
    <x v="3"/>
    <n v="33"/>
    <x v="3"/>
    <n v="39"/>
    <n v="34"/>
    <n v="73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97"/>
    <x v="5"/>
    <n v="100"/>
    <x v="10"/>
    <n v="101"/>
    <n v="107"/>
    <n v="208"/>
    <x v="5"/>
    <x v="5"/>
    <x v="6"/>
    <x v="0"/>
    <x v="0"/>
    <x v="0"/>
    <n v="0"/>
    <n v="9"/>
    <x v="0"/>
    <x v="1"/>
    <x v="1"/>
    <x v="0"/>
    <x v="0"/>
    <x v="0"/>
    <x v="0"/>
    <x v="0"/>
    <x v="18"/>
    <n v="5"/>
    <x v="0"/>
    <x v="0"/>
    <x v="0"/>
    <x v="0"/>
    <x v="0"/>
    <x v="0"/>
    <x v="0"/>
    <x v="0"/>
    <x v="0"/>
    <x v="0"/>
    <x v="0"/>
    <x v="0"/>
    <n v="0"/>
    <n v="11"/>
    <n v="5"/>
    <n v="5"/>
    <x v="0"/>
    <x v="0"/>
    <x v="0"/>
    <x v="0"/>
    <x v="0"/>
    <x v="0"/>
    <n v="10"/>
    <n v="10"/>
    <n v="9"/>
    <n v="7"/>
    <x v="0"/>
  </r>
  <r>
    <s v="08SPR0002P"/>
    <x v="0"/>
    <x v="0"/>
    <s v="FARABUNDO MARTI 8202"/>
    <n v="37"/>
    <x v="19"/>
    <n v="1"/>
    <s v="JUÁREZ"/>
    <s v="CALLE LUIS DE VELAZCO"/>
    <x v="0"/>
    <x v="1"/>
    <x v="4"/>
    <x v="1"/>
    <x v="2"/>
    <x v="2"/>
    <s v="08FIZ0046H"/>
    <m/>
    <x v="4"/>
    <x v="8"/>
    <n v="129"/>
    <n v="107"/>
    <n v="236"/>
    <n v="127"/>
    <n v="105"/>
    <n v="232"/>
    <n v="13"/>
    <n v="19"/>
    <n v="32"/>
    <n v="23"/>
    <x v="0"/>
    <n v="15"/>
    <x v="1"/>
    <n v="38"/>
    <n v="23"/>
    <n v="16"/>
    <n v="39"/>
    <n v="26"/>
    <x v="0"/>
    <n v="18"/>
    <x v="2"/>
    <n v="26"/>
    <n v="19"/>
    <n v="45"/>
    <n v="23"/>
    <x v="3"/>
    <n v="16"/>
    <x v="0"/>
    <n v="25"/>
    <n v="16"/>
    <n v="41"/>
    <n v="20"/>
    <x v="3"/>
    <n v="23"/>
    <x v="2"/>
    <n v="21"/>
    <n v="24"/>
    <n v="45"/>
    <n v="23"/>
    <x v="0"/>
    <n v="23"/>
    <x v="0"/>
    <n v="23"/>
    <n v="23"/>
    <n v="46"/>
    <n v="31"/>
    <x v="0"/>
    <n v="18"/>
    <x v="0"/>
    <n v="31"/>
    <n v="18"/>
    <n v="49"/>
    <n v="146"/>
    <x v="7"/>
    <n v="113"/>
    <x v="6"/>
    <n v="149"/>
    <n v="116"/>
    <n v="265"/>
    <x v="2"/>
    <x v="2"/>
    <x v="2"/>
    <x v="3"/>
    <x v="1"/>
    <x v="3"/>
    <n v="0"/>
    <n v="12"/>
    <x v="0"/>
    <x v="1"/>
    <x v="0"/>
    <x v="1"/>
    <x v="0"/>
    <x v="0"/>
    <x v="0"/>
    <x v="0"/>
    <x v="2"/>
    <n v="8"/>
    <x v="0"/>
    <x v="0"/>
    <x v="3"/>
    <x v="1"/>
    <x v="1"/>
    <x v="0"/>
    <x v="0"/>
    <x v="0"/>
    <x v="0"/>
    <x v="0"/>
    <x v="9"/>
    <x v="0"/>
    <n v="0"/>
    <n v="18"/>
    <n v="4"/>
    <n v="8"/>
    <x v="2"/>
    <x v="2"/>
    <x v="2"/>
    <x v="3"/>
    <x v="1"/>
    <x v="3"/>
    <n v="0"/>
    <n v="12"/>
    <n v="12"/>
    <n v="12"/>
    <x v="0"/>
  </r>
  <r>
    <s v="08SPR0003O"/>
    <x v="0"/>
    <x v="0"/>
    <s v="MANUEL VALDEZ SANTIESTEBAN 8203"/>
    <n v="37"/>
    <x v="19"/>
    <n v="1"/>
    <s v="JUÁREZ"/>
    <s v="CALLE EJIDO GALEANA"/>
    <x v="0"/>
    <x v="1"/>
    <x v="4"/>
    <x v="1"/>
    <x v="2"/>
    <x v="2"/>
    <s v="08FIZ0034C"/>
    <m/>
    <x v="4"/>
    <x v="8"/>
    <n v="146"/>
    <n v="141"/>
    <n v="287"/>
    <n v="146"/>
    <n v="141"/>
    <n v="287"/>
    <n v="28"/>
    <n v="34"/>
    <n v="62"/>
    <n v="23"/>
    <x v="1"/>
    <n v="16"/>
    <x v="1"/>
    <n v="39"/>
    <n v="24"/>
    <n v="17"/>
    <n v="41"/>
    <n v="22"/>
    <x v="2"/>
    <n v="19"/>
    <x v="0"/>
    <n v="24"/>
    <n v="19"/>
    <n v="43"/>
    <n v="33"/>
    <x v="2"/>
    <n v="15"/>
    <x v="0"/>
    <n v="34"/>
    <n v="15"/>
    <n v="49"/>
    <n v="19"/>
    <x v="0"/>
    <n v="26"/>
    <x v="2"/>
    <n v="19"/>
    <n v="27"/>
    <n v="46"/>
    <n v="16"/>
    <x v="0"/>
    <n v="28"/>
    <x v="1"/>
    <n v="16"/>
    <n v="30"/>
    <n v="46"/>
    <n v="21"/>
    <x v="0"/>
    <n v="25"/>
    <x v="2"/>
    <n v="21"/>
    <n v="26"/>
    <n v="47"/>
    <n v="134"/>
    <x v="5"/>
    <n v="129"/>
    <x v="9"/>
    <n v="138"/>
    <n v="134"/>
    <n v="272"/>
    <x v="2"/>
    <x v="2"/>
    <x v="2"/>
    <x v="3"/>
    <x v="1"/>
    <x v="3"/>
    <n v="0"/>
    <n v="12"/>
    <x v="0"/>
    <x v="1"/>
    <x v="0"/>
    <x v="1"/>
    <x v="0"/>
    <x v="0"/>
    <x v="0"/>
    <x v="0"/>
    <x v="10"/>
    <n v="6"/>
    <x v="0"/>
    <x v="0"/>
    <x v="3"/>
    <x v="0"/>
    <x v="0"/>
    <x v="1"/>
    <x v="0"/>
    <x v="0"/>
    <x v="0"/>
    <x v="0"/>
    <x v="0"/>
    <x v="9"/>
    <n v="0"/>
    <n v="17"/>
    <n v="6"/>
    <n v="6"/>
    <x v="2"/>
    <x v="2"/>
    <x v="2"/>
    <x v="3"/>
    <x v="1"/>
    <x v="3"/>
    <n v="0"/>
    <n v="12"/>
    <n v="12"/>
    <n v="12"/>
    <x v="0"/>
  </r>
  <r>
    <s v="08SPR0004N"/>
    <x v="2"/>
    <x v="2"/>
    <s v="LIBERACION 8205"/>
    <n v="37"/>
    <x v="19"/>
    <n v="1"/>
    <s v="JUÁREZ"/>
    <s v="CALLE PABLO GOMEZ "/>
    <x v="0"/>
    <x v="1"/>
    <x v="4"/>
    <x v="1"/>
    <x v="2"/>
    <x v="2"/>
    <s v="08FIZ0039Y"/>
    <m/>
    <x v="4"/>
    <x v="8"/>
    <n v="130"/>
    <n v="132"/>
    <n v="262"/>
    <n v="128"/>
    <n v="130"/>
    <n v="258"/>
    <n v="11"/>
    <n v="14"/>
    <n v="25"/>
    <n v="12"/>
    <x v="0"/>
    <n v="13"/>
    <x v="1"/>
    <n v="25"/>
    <n v="12"/>
    <n v="14"/>
    <n v="26"/>
    <n v="19"/>
    <x v="5"/>
    <n v="20"/>
    <x v="4"/>
    <n v="22"/>
    <n v="22"/>
    <n v="44"/>
    <n v="21"/>
    <x v="0"/>
    <n v="27"/>
    <x v="3"/>
    <n v="21"/>
    <n v="28"/>
    <n v="49"/>
    <n v="31"/>
    <x v="3"/>
    <n v="22"/>
    <x v="1"/>
    <n v="32"/>
    <n v="24"/>
    <n v="56"/>
    <n v="22"/>
    <x v="0"/>
    <n v="25"/>
    <x v="0"/>
    <n v="22"/>
    <n v="25"/>
    <n v="47"/>
    <n v="20"/>
    <x v="0"/>
    <n v="22"/>
    <x v="4"/>
    <n v="20"/>
    <n v="24"/>
    <n v="44"/>
    <n v="125"/>
    <x v="5"/>
    <n v="129"/>
    <x v="5"/>
    <n v="129"/>
    <n v="137"/>
    <n v="266"/>
    <x v="1"/>
    <x v="2"/>
    <x v="2"/>
    <x v="3"/>
    <x v="1"/>
    <x v="3"/>
    <n v="0"/>
    <n v="11"/>
    <x v="0"/>
    <x v="1"/>
    <x v="1"/>
    <x v="0"/>
    <x v="0"/>
    <x v="0"/>
    <x v="0"/>
    <x v="0"/>
    <x v="9"/>
    <n v="8"/>
    <x v="0"/>
    <x v="0"/>
    <x v="5"/>
    <x v="1"/>
    <x v="1"/>
    <x v="1"/>
    <x v="0"/>
    <x v="0"/>
    <x v="0"/>
    <x v="0"/>
    <x v="0"/>
    <x v="1"/>
    <n v="0"/>
    <n v="22"/>
    <n v="3"/>
    <n v="8"/>
    <x v="1"/>
    <x v="2"/>
    <x v="2"/>
    <x v="3"/>
    <x v="1"/>
    <x v="3"/>
    <n v="0"/>
    <n v="11"/>
    <n v="11"/>
    <n v="11"/>
    <x v="0"/>
  </r>
  <r>
    <s v="08SPR0005M"/>
    <x v="0"/>
    <x v="0"/>
    <s v="JOSE FERNANDEZ MEJIA 8204"/>
    <n v="37"/>
    <x v="19"/>
    <n v="1"/>
    <s v="JUÁREZ"/>
    <s v="CALLE GRADMA"/>
    <x v="0"/>
    <x v="1"/>
    <x v="4"/>
    <x v="1"/>
    <x v="2"/>
    <x v="2"/>
    <s v="08FIZ0039Y"/>
    <m/>
    <x v="4"/>
    <x v="8"/>
    <n v="178"/>
    <n v="157"/>
    <n v="335"/>
    <n v="176"/>
    <n v="157"/>
    <n v="333"/>
    <n v="33"/>
    <n v="24"/>
    <n v="57"/>
    <n v="29"/>
    <x v="0"/>
    <n v="31"/>
    <x v="0"/>
    <n v="60"/>
    <n v="29"/>
    <n v="31"/>
    <n v="60"/>
    <n v="29"/>
    <x v="0"/>
    <n v="22"/>
    <x v="2"/>
    <n v="29"/>
    <n v="23"/>
    <n v="52"/>
    <n v="19"/>
    <x v="2"/>
    <n v="22"/>
    <x v="0"/>
    <n v="20"/>
    <n v="22"/>
    <n v="42"/>
    <n v="25"/>
    <x v="0"/>
    <n v="34"/>
    <x v="0"/>
    <n v="25"/>
    <n v="34"/>
    <n v="59"/>
    <n v="31"/>
    <x v="1"/>
    <n v="24"/>
    <x v="0"/>
    <n v="32"/>
    <n v="24"/>
    <n v="56"/>
    <n v="39"/>
    <x v="3"/>
    <n v="34"/>
    <x v="0"/>
    <n v="40"/>
    <n v="34"/>
    <n v="74"/>
    <n v="172"/>
    <x v="7"/>
    <n v="167"/>
    <x v="4"/>
    <n v="175"/>
    <n v="168"/>
    <n v="343"/>
    <x v="2"/>
    <x v="2"/>
    <x v="2"/>
    <x v="3"/>
    <x v="1"/>
    <x v="1"/>
    <n v="0"/>
    <n v="13"/>
    <x v="0"/>
    <x v="1"/>
    <x v="0"/>
    <x v="1"/>
    <x v="0"/>
    <x v="0"/>
    <x v="0"/>
    <x v="0"/>
    <x v="18"/>
    <n v="8"/>
    <x v="0"/>
    <x v="0"/>
    <x v="1"/>
    <x v="0"/>
    <x v="0"/>
    <x v="1"/>
    <x v="0"/>
    <x v="0"/>
    <x v="0"/>
    <x v="0"/>
    <x v="1"/>
    <x v="1"/>
    <n v="0"/>
    <n v="19"/>
    <n v="5"/>
    <n v="8"/>
    <x v="2"/>
    <x v="2"/>
    <x v="2"/>
    <x v="3"/>
    <x v="1"/>
    <x v="1"/>
    <n v="0"/>
    <n v="13"/>
    <n v="14"/>
    <n v="13"/>
    <x v="0"/>
  </r>
  <r>
    <s v="08DBT0001Z"/>
    <x v="0"/>
    <x v="0"/>
    <s v="CENTRO DE CAPACITACION PARA EL TRABAJO INDUSTRIAL NUM.102"/>
    <n v="19"/>
    <x v="13"/>
    <n v="1"/>
    <s v="CHIHUAHUA"/>
    <s v="PERIFÉRICO FRANCISCO R. ALMADA"/>
    <x v="0"/>
    <x v="0"/>
    <x v="2"/>
    <x v="5"/>
    <x v="9"/>
    <x v="0"/>
    <m/>
    <m/>
    <x v="6"/>
    <x v="5"/>
    <n v="811"/>
    <n v="589"/>
    <n v="1400"/>
    <n v="759"/>
    <n v="535"/>
    <n v="129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1"/>
    <n v="589"/>
    <n v="1400"/>
    <x v="0"/>
    <x v="0"/>
    <x v="0"/>
    <x v="0"/>
    <x v="0"/>
    <x v="0"/>
    <n v="82"/>
    <n v="82"/>
    <x v="0"/>
    <x v="1"/>
    <x v="2"/>
    <x v="2"/>
    <x v="0"/>
    <x v="0"/>
    <x v="0"/>
    <x v="0"/>
    <x v="18"/>
    <n v="2"/>
    <x v="0"/>
    <x v="0"/>
    <x v="0"/>
    <x v="0"/>
    <x v="0"/>
    <x v="0"/>
    <x v="0"/>
    <x v="0"/>
    <x v="0"/>
    <x v="0"/>
    <x v="2"/>
    <x v="5"/>
    <n v="0"/>
    <n v="21"/>
    <n v="5"/>
    <n v="2"/>
    <x v="0"/>
    <x v="0"/>
    <x v="0"/>
    <x v="0"/>
    <x v="0"/>
    <x v="0"/>
    <n v="0"/>
    <n v="7"/>
    <n v="0"/>
    <n v="0"/>
    <x v="0"/>
  </r>
  <r>
    <s v="08DBT0001Z"/>
    <x v="2"/>
    <x v="2"/>
    <s v="CENTRO DE CAPACITACION PARA EL TRABAJO INDUSTRIAL NUM.102"/>
    <n v="19"/>
    <x v="13"/>
    <n v="1"/>
    <s v="CHIHUAHUA"/>
    <s v="PERIFÉRICO FRANCISCO R. ALMADA"/>
    <x v="0"/>
    <x v="0"/>
    <x v="2"/>
    <x v="5"/>
    <x v="9"/>
    <x v="0"/>
    <m/>
    <m/>
    <x v="6"/>
    <x v="5"/>
    <n v="544"/>
    <n v="467"/>
    <n v="1011"/>
    <n v="477"/>
    <n v="422"/>
    <n v="89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4"/>
    <n v="467"/>
    <n v="1011"/>
    <x v="0"/>
    <x v="0"/>
    <x v="0"/>
    <x v="0"/>
    <x v="0"/>
    <x v="0"/>
    <n v="57"/>
    <n v="57"/>
    <x v="0"/>
    <x v="1"/>
    <x v="0"/>
    <x v="0"/>
    <x v="0"/>
    <x v="0"/>
    <x v="0"/>
    <x v="0"/>
    <x v="9"/>
    <n v="1"/>
    <x v="0"/>
    <x v="0"/>
    <x v="0"/>
    <x v="0"/>
    <x v="0"/>
    <x v="0"/>
    <x v="0"/>
    <x v="0"/>
    <x v="0"/>
    <x v="0"/>
    <x v="4"/>
    <x v="0"/>
    <n v="0"/>
    <n v="11"/>
    <n v="3"/>
    <n v="1"/>
    <x v="0"/>
    <x v="0"/>
    <x v="0"/>
    <x v="0"/>
    <x v="0"/>
    <x v="0"/>
    <n v="0"/>
    <n v="4"/>
    <n v="0"/>
    <n v="0"/>
    <x v="0"/>
  </r>
  <r>
    <s v="08DBT0002Z"/>
    <x v="2"/>
    <x v="2"/>
    <s v="CENTRO DE CAPACITACION PARA EL TRABAJO INDUSTRIAL NUM. 87"/>
    <n v="37"/>
    <x v="19"/>
    <n v="1"/>
    <s v="JUÁREZ"/>
    <s v="CALLE FLORICULTORES"/>
    <x v="0"/>
    <x v="0"/>
    <x v="2"/>
    <x v="5"/>
    <x v="9"/>
    <x v="0"/>
    <m/>
    <m/>
    <x v="8"/>
    <x v="8"/>
    <n v="719"/>
    <n v="756"/>
    <n v="1475"/>
    <n v="708"/>
    <n v="743"/>
    <n v="145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19"/>
    <n v="756"/>
    <n v="1475"/>
    <x v="0"/>
    <x v="0"/>
    <x v="0"/>
    <x v="0"/>
    <x v="0"/>
    <x v="0"/>
    <n v="69"/>
    <n v="69"/>
    <x v="0"/>
    <x v="1"/>
    <x v="2"/>
    <x v="1"/>
    <x v="0"/>
    <x v="0"/>
    <x v="0"/>
    <x v="0"/>
    <x v="9"/>
    <n v="2"/>
    <x v="0"/>
    <x v="0"/>
    <x v="0"/>
    <x v="0"/>
    <x v="0"/>
    <x v="0"/>
    <x v="0"/>
    <x v="0"/>
    <x v="0"/>
    <x v="0"/>
    <x v="9"/>
    <x v="0"/>
    <n v="0"/>
    <n v="10"/>
    <n v="3"/>
    <n v="2"/>
    <x v="0"/>
    <x v="0"/>
    <x v="0"/>
    <x v="0"/>
    <x v="0"/>
    <x v="0"/>
    <n v="0"/>
    <n v="5"/>
    <n v="0"/>
    <n v="0"/>
    <x v="0"/>
  </r>
  <r>
    <s v="08DBT0002Z"/>
    <x v="0"/>
    <x v="0"/>
    <s v="CENTRO DE CAPACITACION PARA EL TRABAJO INDUSTRIAL NUM. 87"/>
    <n v="37"/>
    <x v="19"/>
    <n v="1"/>
    <s v="JUÁREZ"/>
    <s v="CALLE FLORICULTORES"/>
    <x v="0"/>
    <x v="0"/>
    <x v="2"/>
    <x v="5"/>
    <x v="9"/>
    <x v="0"/>
    <m/>
    <m/>
    <x v="8"/>
    <x v="8"/>
    <n v="1235"/>
    <n v="602"/>
    <n v="1837"/>
    <n v="1203"/>
    <n v="587"/>
    <n v="179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35"/>
    <n v="602"/>
    <n v="1837"/>
    <x v="0"/>
    <x v="0"/>
    <x v="0"/>
    <x v="0"/>
    <x v="0"/>
    <x v="0"/>
    <n v="118"/>
    <n v="118"/>
    <x v="0"/>
    <x v="1"/>
    <x v="2"/>
    <x v="1"/>
    <x v="0"/>
    <x v="0"/>
    <x v="0"/>
    <x v="0"/>
    <x v="18"/>
    <n v="1"/>
    <x v="0"/>
    <x v="0"/>
    <x v="0"/>
    <x v="0"/>
    <x v="0"/>
    <x v="0"/>
    <x v="0"/>
    <x v="0"/>
    <x v="0"/>
    <x v="0"/>
    <x v="5"/>
    <x v="6"/>
    <n v="0"/>
    <n v="25"/>
    <n v="5"/>
    <n v="1"/>
    <x v="0"/>
    <x v="0"/>
    <x v="0"/>
    <x v="0"/>
    <x v="0"/>
    <x v="0"/>
    <n v="0"/>
    <n v="6"/>
    <n v="0"/>
    <n v="0"/>
    <x v="0"/>
  </r>
  <r>
    <s v="08DBT0005W"/>
    <x v="2"/>
    <x v="2"/>
    <s v="CENTRO DE CAPACITACION PARA EL TRABAJO INDUSTRIAL NUM. 121"/>
    <n v="37"/>
    <x v="19"/>
    <n v="1"/>
    <s v="JUÁREZ"/>
    <s v="CALLE PUERTO MEXICO"/>
    <x v="0"/>
    <x v="0"/>
    <x v="2"/>
    <x v="5"/>
    <x v="9"/>
    <x v="0"/>
    <m/>
    <m/>
    <x v="8"/>
    <x v="8"/>
    <n v="1541"/>
    <n v="1024"/>
    <n v="2565"/>
    <n v="1423"/>
    <n v="910"/>
    <n v="233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541"/>
    <n v="1024"/>
    <n v="2565"/>
    <x v="0"/>
    <x v="0"/>
    <x v="0"/>
    <x v="0"/>
    <x v="0"/>
    <x v="0"/>
    <n v="178"/>
    <n v="178"/>
    <x v="0"/>
    <x v="1"/>
    <x v="2"/>
    <x v="1"/>
    <x v="0"/>
    <x v="0"/>
    <x v="0"/>
    <x v="0"/>
    <x v="10"/>
    <n v="5"/>
    <x v="0"/>
    <x v="0"/>
    <x v="0"/>
    <x v="0"/>
    <x v="0"/>
    <x v="0"/>
    <x v="0"/>
    <x v="0"/>
    <x v="0"/>
    <x v="0"/>
    <x v="5"/>
    <x v="7"/>
    <n v="0"/>
    <n v="29"/>
    <n v="6"/>
    <n v="5"/>
    <x v="0"/>
    <x v="0"/>
    <x v="0"/>
    <x v="0"/>
    <x v="0"/>
    <x v="0"/>
    <n v="0"/>
    <n v="11"/>
    <n v="0"/>
    <n v="0"/>
    <x v="0"/>
  </r>
  <r>
    <s v="08DBT0005W"/>
    <x v="0"/>
    <x v="0"/>
    <s v="CENTRO DE CAPACITACION PARA EL TRABAJO INDUSTRIAL NUM. 121"/>
    <n v="37"/>
    <x v="19"/>
    <n v="1"/>
    <s v="JUÁREZ"/>
    <s v="CALLE PUERTO MEXICO"/>
    <x v="0"/>
    <x v="0"/>
    <x v="2"/>
    <x v="5"/>
    <x v="9"/>
    <x v="0"/>
    <m/>
    <m/>
    <x v="8"/>
    <x v="8"/>
    <n v="946"/>
    <n v="733"/>
    <n v="1679"/>
    <n v="914"/>
    <n v="702"/>
    <n v="16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46"/>
    <n v="733"/>
    <n v="1679"/>
    <x v="0"/>
    <x v="0"/>
    <x v="0"/>
    <x v="0"/>
    <x v="0"/>
    <x v="0"/>
    <n v="98"/>
    <n v="98"/>
    <x v="0"/>
    <x v="1"/>
    <x v="2"/>
    <x v="1"/>
    <x v="0"/>
    <x v="0"/>
    <x v="0"/>
    <x v="0"/>
    <x v="10"/>
    <n v="5"/>
    <x v="0"/>
    <x v="0"/>
    <x v="0"/>
    <x v="0"/>
    <x v="0"/>
    <x v="0"/>
    <x v="0"/>
    <x v="0"/>
    <x v="0"/>
    <x v="0"/>
    <x v="5"/>
    <x v="7"/>
    <n v="0"/>
    <n v="29"/>
    <n v="6"/>
    <n v="5"/>
    <x v="0"/>
    <x v="0"/>
    <x v="0"/>
    <x v="0"/>
    <x v="0"/>
    <x v="0"/>
    <n v="0"/>
    <n v="11"/>
    <n v="0"/>
    <n v="0"/>
    <x v="0"/>
  </r>
  <r>
    <s v="08DBT0006V"/>
    <x v="2"/>
    <x v="2"/>
    <s v="CENTRO DE CAPACITACION PARA EL TRABAJO INDUSTRIAL NUM. 137"/>
    <n v="19"/>
    <x v="13"/>
    <n v="1"/>
    <s v="CHIHUAHUA"/>
    <s v="AVENIDA HOMERO"/>
    <x v="0"/>
    <x v="0"/>
    <x v="2"/>
    <x v="5"/>
    <x v="9"/>
    <x v="0"/>
    <m/>
    <m/>
    <x v="6"/>
    <x v="5"/>
    <n v="540"/>
    <n v="357"/>
    <n v="897"/>
    <n v="514"/>
    <n v="336"/>
    <n v="85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0"/>
    <n v="357"/>
    <n v="897"/>
    <x v="0"/>
    <x v="0"/>
    <x v="0"/>
    <x v="0"/>
    <x v="0"/>
    <x v="0"/>
    <n v="61"/>
    <n v="61"/>
    <x v="0"/>
    <x v="1"/>
    <x v="0"/>
    <x v="0"/>
    <x v="0"/>
    <x v="0"/>
    <x v="0"/>
    <x v="0"/>
    <x v="9"/>
    <n v="1"/>
    <x v="0"/>
    <x v="0"/>
    <x v="0"/>
    <x v="0"/>
    <x v="0"/>
    <x v="0"/>
    <x v="0"/>
    <x v="0"/>
    <x v="0"/>
    <x v="0"/>
    <x v="2"/>
    <x v="11"/>
    <n v="0"/>
    <n v="11"/>
    <n v="3"/>
    <n v="1"/>
    <x v="0"/>
    <x v="0"/>
    <x v="0"/>
    <x v="0"/>
    <x v="0"/>
    <x v="0"/>
    <n v="0"/>
    <n v="4"/>
    <n v="0"/>
    <n v="0"/>
    <x v="0"/>
  </r>
  <r>
    <s v="08DBT0006V"/>
    <x v="0"/>
    <x v="0"/>
    <s v="CENTRO DE CAPACITACION PARA EL TRABAJO INDUSTRIAL NUM. 137"/>
    <n v="19"/>
    <x v="13"/>
    <n v="1"/>
    <s v="CHIHUAHUA"/>
    <s v="AVENIDA HOMERO"/>
    <x v="0"/>
    <x v="0"/>
    <x v="2"/>
    <x v="5"/>
    <x v="9"/>
    <x v="0"/>
    <m/>
    <m/>
    <x v="6"/>
    <x v="5"/>
    <n v="747"/>
    <n v="540"/>
    <n v="1287"/>
    <n v="673"/>
    <n v="467"/>
    <n v="114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7"/>
    <n v="540"/>
    <n v="1287"/>
    <x v="0"/>
    <x v="0"/>
    <x v="0"/>
    <x v="0"/>
    <x v="0"/>
    <x v="0"/>
    <n v="110"/>
    <n v="110"/>
    <x v="0"/>
    <x v="1"/>
    <x v="2"/>
    <x v="2"/>
    <x v="0"/>
    <x v="0"/>
    <x v="0"/>
    <x v="0"/>
    <x v="18"/>
    <n v="4"/>
    <x v="0"/>
    <x v="0"/>
    <x v="0"/>
    <x v="0"/>
    <x v="0"/>
    <x v="0"/>
    <x v="0"/>
    <x v="0"/>
    <x v="0"/>
    <x v="0"/>
    <x v="2"/>
    <x v="5"/>
    <n v="0"/>
    <n v="23"/>
    <n v="5"/>
    <n v="4"/>
    <x v="0"/>
    <x v="0"/>
    <x v="0"/>
    <x v="0"/>
    <x v="0"/>
    <x v="0"/>
    <n v="0"/>
    <n v="9"/>
    <n v="0"/>
    <n v="0"/>
    <x v="0"/>
  </r>
  <r>
    <s v="08DBT0007U"/>
    <x v="0"/>
    <x v="0"/>
    <s v="CENTRO DE CAPACITACION PARA EL TRABAJO INDUSTRIAL NUM. 138"/>
    <n v="17"/>
    <x v="16"/>
    <n v="1"/>
    <s v="CUAUHTÉMOC"/>
    <s v="CALLE NICOLAS BRAVO"/>
    <x v="0"/>
    <x v="0"/>
    <x v="2"/>
    <x v="5"/>
    <x v="9"/>
    <x v="0"/>
    <m/>
    <m/>
    <x v="2"/>
    <x v="1"/>
    <n v="321"/>
    <n v="491"/>
    <n v="812"/>
    <n v="300"/>
    <n v="468"/>
    <n v="76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1"/>
    <n v="491"/>
    <n v="812"/>
    <x v="0"/>
    <x v="0"/>
    <x v="0"/>
    <x v="0"/>
    <x v="0"/>
    <x v="0"/>
    <n v="81"/>
    <n v="81"/>
    <x v="0"/>
    <x v="1"/>
    <x v="1"/>
    <x v="3"/>
    <x v="0"/>
    <x v="0"/>
    <x v="0"/>
    <x v="0"/>
    <x v="9"/>
    <n v="4"/>
    <x v="0"/>
    <x v="0"/>
    <x v="0"/>
    <x v="0"/>
    <x v="0"/>
    <x v="0"/>
    <x v="0"/>
    <x v="0"/>
    <x v="0"/>
    <x v="0"/>
    <x v="4"/>
    <x v="12"/>
    <n v="0"/>
    <n v="26"/>
    <n v="3"/>
    <n v="4"/>
    <x v="0"/>
    <x v="0"/>
    <x v="0"/>
    <x v="0"/>
    <x v="0"/>
    <x v="0"/>
    <n v="0"/>
    <n v="7"/>
    <n v="0"/>
    <n v="0"/>
    <x v="0"/>
  </r>
  <r>
    <s v="08DBT0007U"/>
    <x v="2"/>
    <x v="2"/>
    <s v="CENTRO DE CAPACITACION PARA EL TRABAJO INDUSTRIAL NUM. 138"/>
    <n v="17"/>
    <x v="16"/>
    <n v="1"/>
    <s v="CUAUHTÉMOC"/>
    <s v="CALLE NICOLAS BRAVO"/>
    <x v="0"/>
    <x v="0"/>
    <x v="2"/>
    <x v="5"/>
    <x v="9"/>
    <x v="0"/>
    <m/>
    <m/>
    <x v="2"/>
    <x v="1"/>
    <n v="380"/>
    <n v="405"/>
    <n v="785"/>
    <n v="335"/>
    <n v="387"/>
    <n v="72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80"/>
    <n v="405"/>
    <n v="785"/>
    <x v="0"/>
    <x v="0"/>
    <x v="0"/>
    <x v="0"/>
    <x v="0"/>
    <x v="0"/>
    <n v="64"/>
    <n v="64"/>
    <x v="0"/>
    <x v="1"/>
    <x v="1"/>
    <x v="2"/>
    <x v="0"/>
    <x v="0"/>
    <x v="0"/>
    <x v="0"/>
    <x v="2"/>
    <n v="0"/>
    <x v="0"/>
    <x v="0"/>
    <x v="0"/>
    <x v="0"/>
    <x v="0"/>
    <x v="0"/>
    <x v="0"/>
    <x v="0"/>
    <x v="0"/>
    <x v="0"/>
    <x v="9"/>
    <x v="1"/>
    <n v="0"/>
    <n v="10"/>
    <n v="4"/>
    <n v="0"/>
    <x v="0"/>
    <x v="0"/>
    <x v="0"/>
    <x v="0"/>
    <x v="0"/>
    <x v="0"/>
    <n v="0"/>
    <n v="4"/>
    <n v="0"/>
    <n v="0"/>
    <x v="0"/>
  </r>
  <r>
    <s v="08DBT0008T"/>
    <x v="2"/>
    <x v="2"/>
    <s v="CENTRO DE CAPACITACION PARA EL TRABAJO INDUSTRIAL NUM. 142"/>
    <n v="21"/>
    <x v="21"/>
    <n v="1"/>
    <s v="DELICIAS"/>
    <s v="AVENIDA PLUTARCO ELIAS CALLES KILOMETRO 3"/>
    <x v="0"/>
    <x v="0"/>
    <x v="2"/>
    <x v="5"/>
    <x v="9"/>
    <x v="0"/>
    <m/>
    <m/>
    <x v="9"/>
    <x v="6"/>
    <n v="441"/>
    <n v="385"/>
    <n v="826"/>
    <n v="350"/>
    <n v="331"/>
    <n v="68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41"/>
    <n v="385"/>
    <n v="826"/>
    <x v="0"/>
    <x v="0"/>
    <x v="0"/>
    <x v="0"/>
    <x v="0"/>
    <x v="0"/>
    <n v="101"/>
    <n v="101"/>
    <x v="0"/>
    <x v="1"/>
    <x v="1"/>
    <x v="3"/>
    <x v="0"/>
    <x v="0"/>
    <x v="0"/>
    <x v="0"/>
    <x v="9"/>
    <n v="5"/>
    <x v="0"/>
    <x v="0"/>
    <x v="0"/>
    <x v="0"/>
    <x v="0"/>
    <x v="0"/>
    <x v="0"/>
    <x v="0"/>
    <x v="0"/>
    <x v="0"/>
    <x v="4"/>
    <x v="5"/>
    <n v="0"/>
    <n v="25"/>
    <n v="3"/>
    <n v="5"/>
    <x v="0"/>
    <x v="0"/>
    <x v="0"/>
    <x v="0"/>
    <x v="0"/>
    <x v="0"/>
    <n v="0"/>
    <n v="8"/>
    <n v="0"/>
    <n v="0"/>
    <x v="0"/>
  </r>
  <r>
    <s v="08DBT0008T"/>
    <x v="0"/>
    <x v="0"/>
    <s v="CENTRO DE CAPACITACION PARA EL TRABAJO INDUSTRIAL NUM. 142"/>
    <n v="21"/>
    <x v="21"/>
    <n v="1"/>
    <s v="DELICIAS"/>
    <s v="AVENIDA PLUTARCO ELIAS CALLES KILOMETRO 3"/>
    <x v="0"/>
    <x v="0"/>
    <x v="2"/>
    <x v="5"/>
    <x v="9"/>
    <x v="0"/>
    <m/>
    <m/>
    <x v="9"/>
    <x v="6"/>
    <n v="682"/>
    <n v="508"/>
    <n v="1190"/>
    <n v="544"/>
    <n v="436"/>
    <n v="98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82"/>
    <n v="508"/>
    <n v="1190"/>
    <x v="0"/>
    <x v="0"/>
    <x v="0"/>
    <x v="0"/>
    <x v="0"/>
    <x v="0"/>
    <n v="144"/>
    <n v="144"/>
    <x v="0"/>
    <x v="1"/>
    <x v="1"/>
    <x v="3"/>
    <x v="0"/>
    <x v="0"/>
    <x v="0"/>
    <x v="0"/>
    <x v="18"/>
    <n v="6"/>
    <x v="0"/>
    <x v="0"/>
    <x v="0"/>
    <x v="0"/>
    <x v="0"/>
    <x v="0"/>
    <x v="0"/>
    <x v="0"/>
    <x v="0"/>
    <x v="0"/>
    <x v="4"/>
    <x v="5"/>
    <n v="0"/>
    <n v="28"/>
    <n v="5"/>
    <n v="6"/>
    <x v="0"/>
    <x v="0"/>
    <x v="0"/>
    <x v="0"/>
    <x v="0"/>
    <x v="0"/>
    <n v="0"/>
    <n v="11"/>
    <n v="0"/>
    <n v="0"/>
    <x v="0"/>
  </r>
  <r>
    <s v="08DBT0019Z"/>
    <x v="0"/>
    <x v="0"/>
    <s v="CENTRO DE CAPACITACION PARA EL TRABAJO INDUSTRIAL NUM. 19"/>
    <n v="37"/>
    <x v="19"/>
    <n v="1"/>
    <s v="JUÁREZ"/>
    <s v="CALLE MAESTRA SIMONA BARBA ORIENTE"/>
    <x v="0"/>
    <x v="0"/>
    <x v="2"/>
    <x v="5"/>
    <x v="9"/>
    <x v="0"/>
    <m/>
    <m/>
    <x v="8"/>
    <x v="8"/>
    <n v="593"/>
    <n v="166"/>
    <n v="759"/>
    <n v="565"/>
    <n v="166"/>
    <n v="73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93"/>
    <n v="166"/>
    <n v="759"/>
    <x v="0"/>
    <x v="0"/>
    <x v="0"/>
    <x v="0"/>
    <x v="0"/>
    <x v="0"/>
    <n v="84"/>
    <n v="84"/>
    <x v="0"/>
    <x v="1"/>
    <x v="3"/>
    <x v="1"/>
    <x v="0"/>
    <x v="0"/>
    <x v="0"/>
    <x v="0"/>
    <x v="11"/>
    <n v="1"/>
    <x v="0"/>
    <x v="0"/>
    <x v="0"/>
    <x v="0"/>
    <x v="0"/>
    <x v="0"/>
    <x v="0"/>
    <x v="0"/>
    <x v="0"/>
    <x v="0"/>
    <x v="7"/>
    <x v="12"/>
    <n v="0"/>
    <n v="31"/>
    <n v="9"/>
    <n v="1"/>
    <x v="0"/>
    <x v="0"/>
    <x v="0"/>
    <x v="0"/>
    <x v="0"/>
    <x v="0"/>
    <n v="0"/>
    <n v="10"/>
    <n v="0"/>
    <n v="0"/>
    <x v="0"/>
  </r>
  <r>
    <s v="08DBT0019Z"/>
    <x v="2"/>
    <x v="2"/>
    <s v="CENTRO DE CAPACITACION PARA EL TRABAJO INDUSTRIAL NUM. 19"/>
    <n v="37"/>
    <x v="19"/>
    <n v="1"/>
    <s v="JUÁREZ"/>
    <s v="CALLE MAESTRA SIMONA BARBA ORIENTE"/>
    <x v="0"/>
    <x v="0"/>
    <x v="2"/>
    <x v="5"/>
    <x v="9"/>
    <x v="0"/>
    <m/>
    <m/>
    <x v="8"/>
    <x v="8"/>
    <n v="212"/>
    <n v="84"/>
    <n v="296"/>
    <n v="211"/>
    <n v="84"/>
    <n v="29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2"/>
    <n v="84"/>
    <n v="296"/>
    <x v="0"/>
    <x v="0"/>
    <x v="0"/>
    <x v="0"/>
    <x v="0"/>
    <x v="0"/>
    <n v="45"/>
    <n v="45"/>
    <x v="0"/>
    <x v="1"/>
    <x v="0"/>
    <x v="1"/>
    <x v="0"/>
    <x v="0"/>
    <x v="0"/>
    <x v="0"/>
    <x v="10"/>
    <n v="1"/>
    <x v="0"/>
    <x v="0"/>
    <x v="0"/>
    <x v="0"/>
    <x v="0"/>
    <x v="0"/>
    <x v="0"/>
    <x v="0"/>
    <x v="0"/>
    <x v="0"/>
    <x v="0"/>
    <x v="0"/>
    <n v="0"/>
    <n v="8"/>
    <n v="6"/>
    <n v="1"/>
    <x v="0"/>
    <x v="0"/>
    <x v="0"/>
    <x v="0"/>
    <x v="0"/>
    <x v="0"/>
    <n v="0"/>
    <n v="7"/>
    <n v="0"/>
    <n v="0"/>
    <x v="0"/>
  </r>
  <r>
    <s v="08DBT0054E"/>
    <x v="0"/>
    <x v="0"/>
    <s v="CENTRO DE CAPACITACION PARA EL TRABAJO INDUSTRIAL NUM. 54"/>
    <n v="19"/>
    <x v="13"/>
    <n v="1"/>
    <s v="CHIHUAHUA"/>
    <s v="CALLE POPOCATEPETL"/>
    <x v="0"/>
    <x v="0"/>
    <x v="2"/>
    <x v="5"/>
    <x v="9"/>
    <x v="0"/>
    <m/>
    <m/>
    <x v="6"/>
    <x v="5"/>
    <n v="1411"/>
    <n v="587"/>
    <n v="1998"/>
    <n v="1220"/>
    <n v="484"/>
    <n v="170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11"/>
    <n v="587"/>
    <n v="1998"/>
    <x v="0"/>
    <x v="0"/>
    <x v="0"/>
    <x v="0"/>
    <x v="0"/>
    <x v="0"/>
    <n v="166"/>
    <n v="166"/>
    <x v="0"/>
    <x v="1"/>
    <x v="0"/>
    <x v="2"/>
    <x v="0"/>
    <x v="0"/>
    <x v="0"/>
    <x v="0"/>
    <x v="6"/>
    <n v="4"/>
    <x v="0"/>
    <x v="0"/>
    <x v="0"/>
    <x v="0"/>
    <x v="0"/>
    <x v="0"/>
    <x v="0"/>
    <x v="0"/>
    <x v="0"/>
    <x v="0"/>
    <x v="4"/>
    <x v="12"/>
    <n v="0"/>
    <n v="31"/>
    <n v="10"/>
    <n v="4"/>
    <x v="0"/>
    <x v="0"/>
    <x v="0"/>
    <x v="0"/>
    <x v="0"/>
    <x v="0"/>
    <n v="0"/>
    <n v="14"/>
    <n v="0"/>
    <n v="0"/>
    <x v="0"/>
  </r>
  <r>
    <s v="08DBT0054E"/>
    <x v="2"/>
    <x v="2"/>
    <s v="CENTRO DE CAPACITACION PARA EL TRABAJO INDUSTRIAL NUM. 54"/>
    <n v="19"/>
    <x v="13"/>
    <n v="1"/>
    <s v="CHIHUAHUA"/>
    <s v="CALLE POPOCATEPETL"/>
    <x v="0"/>
    <x v="0"/>
    <x v="2"/>
    <x v="5"/>
    <x v="9"/>
    <x v="0"/>
    <m/>
    <m/>
    <x v="6"/>
    <x v="5"/>
    <n v="1728"/>
    <n v="215"/>
    <n v="1943"/>
    <n v="1590"/>
    <n v="180"/>
    <n v="177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728"/>
    <n v="215"/>
    <n v="1943"/>
    <x v="0"/>
    <x v="0"/>
    <x v="0"/>
    <x v="0"/>
    <x v="0"/>
    <x v="0"/>
    <n v="139"/>
    <n v="139"/>
    <x v="0"/>
    <x v="1"/>
    <x v="0"/>
    <x v="2"/>
    <x v="0"/>
    <x v="0"/>
    <x v="0"/>
    <x v="0"/>
    <x v="6"/>
    <n v="4"/>
    <x v="0"/>
    <x v="0"/>
    <x v="0"/>
    <x v="0"/>
    <x v="0"/>
    <x v="0"/>
    <x v="0"/>
    <x v="0"/>
    <x v="0"/>
    <x v="0"/>
    <x v="1"/>
    <x v="9"/>
    <n v="0"/>
    <n v="19"/>
    <n v="10"/>
    <n v="4"/>
    <x v="0"/>
    <x v="0"/>
    <x v="0"/>
    <x v="0"/>
    <x v="0"/>
    <x v="0"/>
    <n v="0"/>
    <n v="14"/>
    <n v="0"/>
    <n v="0"/>
    <x v="0"/>
  </r>
  <r>
    <s v="08DBT0059Z"/>
    <x v="0"/>
    <x v="0"/>
    <s v="CENTRO DE CAPACITACION PARA EL TRABAJO INDUSTRIAL NUM. 189"/>
    <n v="32"/>
    <x v="18"/>
    <n v="1"/>
    <s v="HIDALGO DEL PARRAL"/>
    <s v="CALLE PROFESORA LEONOR SANCHEZ TALAMANTES"/>
    <x v="0"/>
    <x v="0"/>
    <x v="2"/>
    <x v="5"/>
    <x v="9"/>
    <x v="0"/>
    <m/>
    <m/>
    <x v="7"/>
    <x v="7"/>
    <n v="307"/>
    <n v="283"/>
    <n v="590"/>
    <n v="269"/>
    <n v="255"/>
    <n v="52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07"/>
    <n v="283"/>
    <n v="590"/>
    <x v="0"/>
    <x v="0"/>
    <x v="0"/>
    <x v="0"/>
    <x v="0"/>
    <x v="0"/>
    <n v="59"/>
    <n v="59"/>
    <x v="0"/>
    <x v="1"/>
    <x v="2"/>
    <x v="0"/>
    <x v="0"/>
    <x v="0"/>
    <x v="0"/>
    <x v="0"/>
    <x v="9"/>
    <n v="3"/>
    <x v="0"/>
    <x v="0"/>
    <x v="0"/>
    <x v="0"/>
    <x v="0"/>
    <x v="0"/>
    <x v="0"/>
    <x v="0"/>
    <x v="0"/>
    <x v="0"/>
    <x v="9"/>
    <x v="10"/>
    <n v="0"/>
    <n v="15"/>
    <n v="3"/>
    <n v="3"/>
    <x v="0"/>
    <x v="0"/>
    <x v="0"/>
    <x v="0"/>
    <x v="0"/>
    <x v="0"/>
    <n v="0"/>
    <n v="6"/>
    <n v="0"/>
    <n v="0"/>
    <x v="0"/>
  </r>
  <r>
    <s v="08DBT0059Z"/>
    <x v="2"/>
    <x v="2"/>
    <s v="CENTRO DE CAPACITACION PARA EL TRABAJO INDUSTRIAL NUM. 189"/>
    <n v="32"/>
    <x v="18"/>
    <n v="1"/>
    <s v="HIDALGO DEL PARRAL"/>
    <s v="CALLE PROFESORA LEONOR SANCHEZ TALAMANTES"/>
    <x v="0"/>
    <x v="0"/>
    <x v="2"/>
    <x v="5"/>
    <x v="9"/>
    <x v="0"/>
    <m/>
    <m/>
    <x v="7"/>
    <x v="7"/>
    <n v="36"/>
    <n v="147"/>
    <n v="183"/>
    <n v="30"/>
    <n v="135"/>
    <n v="16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6"/>
    <n v="147"/>
    <n v="183"/>
    <x v="0"/>
    <x v="0"/>
    <x v="0"/>
    <x v="0"/>
    <x v="0"/>
    <x v="0"/>
    <n v="24"/>
    <n v="24"/>
    <x v="0"/>
    <x v="1"/>
    <x v="1"/>
    <x v="0"/>
    <x v="0"/>
    <x v="0"/>
    <x v="0"/>
    <x v="0"/>
    <x v="1"/>
    <n v="2"/>
    <x v="0"/>
    <x v="0"/>
    <x v="0"/>
    <x v="0"/>
    <x v="0"/>
    <x v="0"/>
    <x v="0"/>
    <x v="0"/>
    <x v="0"/>
    <x v="0"/>
    <x v="1"/>
    <x v="0"/>
    <n v="0"/>
    <n v="5"/>
    <n v="1"/>
    <n v="2"/>
    <x v="0"/>
    <x v="0"/>
    <x v="0"/>
    <x v="0"/>
    <x v="0"/>
    <x v="0"/>
    <n v="0"/>
    <n v="3"/>
    <n v="0"/>
    <n v="0"/>
    <x v="0"/>
  </r>
  <r>
    <s v="08DBT0199Z"/>
    <x v="1"/>
    <x v="1"/>
    <s v="CENTRO DE CAPACITACION PARA EL TRABAJO INDUSTRIAL NUM. 199"/>
    <n v="37"/>
    <x v="19"/>
    <n v="1"/>
    <s v="JUÁREZ"/>
    <s v="CALLE SALVADOR HERRERA CORRAL"/>
    <x v="0"/>
    <x v="0"/>
    <x v="2"/>
    <x v="5"/>
    <x v="9"/>
    <x v="0"/>
    <m/>
    <m/>
    <x v="8"/>
    <x v="8"/>
    <n v="639"/>
    <n v="436"/>
    <n v="1075"/>
    <n v="537"/>
    <n v="370"/>
    <n v="90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39"/>
    <n v="436"/>
    <n v="1075"/>
    <x v="0"/>
    <x v="0"/>
    <x v="0"/>
    <x v="0"/>
    <x v="0"/>
    <x v="0"/>
    <n v="72"/>
    <n v="72"/>
    <x v="0"/>
    <x v="1"/>
    <x v="1"/>
    <x v="3"/>
    <x v="0"/>
    <x v="0"/>
    <x v="0"/>
    <x v="0"/>
    <x v="9"/>
    <n v="3"/>
    <x v="0"/>
    <x v="0"/>
    <x v="0"/>
    <x v="0"/>
    <x v="0"/>
    <x v="0"/>
    <x v="0"/>
    <x v="0"/>
    <x v="0"/>
    <x v="0"/>
    <x v="8"/>
    <x v="11"/>
    <n v="0"/>
    <n v="18"/>
    <n v="3"/>
    <n v="3"/>
    <x v="0"/>
    <x v="0"/>
    <x v="0"/>
    <x v="0"/>
    <x v="0"/>
    <x v="0"/>
    <n v="0"/>
    <n v="6"/>
    <n v="0"/>
    <n v="0"/>
    <x v="0"/>
  </r>
  <r>
    <s v="08EBT0054D"/>
    <x v="2"/>
    <x v="2"/>
    <s v="CENTRO DE ESTUDIOS MUSICALES 0003"/>
    <n v="19"/>
    <x v="13"/>
    <n v="1"/>
    <s v="CHIHUAHUA"/>
    <s v="CALLE SEXTA"/>
    <x v="0"/>
    <x v="0"/>
    <x v="1"/>
    <x v="5"/>
    <x v="9"/>
    <x v="0"/>
    <m/>
    <m/>
    <x v="4"/>
    <x v="5"/>
    <n v="143"/>
    <n v="151"/>
    <n v="294"/>
    <n v="143"/>
    <n v="151"/>
    <n v="29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3"/>
    <n v="151"/>
    <n v="294"/>
    <x v="0"/>
    <x v="0"/>
    <x v="0"/>
    <x v="0"/>
    <x v="0"/>
    <x v="0"/>
    <n v="20"/>
    <n v="20"/>
    <x v="0"/>
    <x v="2"/>
    <x v="1"/>
    <x v="0"/>
    <x v="0"/>
    <x v="0"/>
    <x v="0"/>
    <x v="0"/>
    <x v="7"/>
    <n v="6"/>
    <x v="0"/>
    <x v="0"/>
    <x v="0"/>
    <x v="0"/>
    <x v="0"/>
    <x v="0"/>
    <x v="0"/>
    <x v="0"/>
    <x v="0"/>
    <x v="0"/>
    <x v="6"/>
    <x v="11"/>
    <n v="0"/>
    <n v="29"/>
    <n v="14"/>
    <n v="8"/>
    <x v="0"/>
    <x v="0"/>
    <x v="0"/>
    <x v="0"/>
    <x v="0"/>
    <x v="0"/>
    <n v="0"/>
    <n v="22"/>
    <n v="0"/>
    <n v="0"/>
    <x v="0"/>
  </r>
  <r>
    <s v="08EIC0001B"/>
    <x v="1"/>
    <x v="1"/>
    <s v="CENTRO DE ENTRENAMIENTO EN ALTA TECNOLOGIA DEL ESTADO DE CHIHUAHUA"/>
    <n v="37"/>
    <x v="19"/>
    <n v="1"/>
    <s v="JUÁREZ"/>
    <s v="CALLE BARRANCO AZUL"/>
    <x v="0"/>
    <x v="0"/>
    <x v="1"/>
    <x v="5"/>
    <x v="9"/>
    <x v="0"/>
    <m/>
    <m/>
    <x v="4"/>
    <x v="8"/>
    <n v="16657"/>
    <n v="8215"/>
    <n v="24872"/>
    <n v="14821"/>
    <n v="7667"/>
    <n v="2248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657"/>
    <n v="8215"/>
    <n v="24872"/>
    <x v="0"/>
    <x v="0"/>
    <x v="0"/>
    <x v="0"/>
    <x v="0"/>
    <x v="0"/>
    <n v="1466"/>
    <n v="1466"/>
    <x v="0"/>
    <x v="1"/>
    <x v="1"/>
    <x v="0"/>
    <x v="0"/>
    <x v="0"/>
    <x v="0"/>
    <x v="0"/>
    <x v="21"/>
    <n v="25"/>
    <x v="0"/>
    <x v="0"/>
    <x v="0"/>
    <x v="0"/>
    <x v="0"/>
    <x v="0"/>
    <x v="0"/>
    <x v="0"/>
    <x v="0"/>
    <x v="0"/>
    <x v="16"/>
    <x v="2"/>
    <n v="0"/>
    <n v="115"/>
    <n v="61"/>
    <n v="25"/>
    <x v="0"/>
    <x v="0"/>
    <x v="0"/>
    <x v="0"/>
    <x v="0"/>
    <x v="0"/>
    <n v="0"/>
    <n v="86"/>
    <n v="0"/>
    <n v="0"/>
    <x v="0"/>
  </r>
  <r>
    <s v="08EIC0002A"/>
    <x v="1"/>
    <x v="1"/>
    <s v="INSTITUTO DE CAPACITACION PARA EL TRABAJO &quot;UNIDAD MADERA&quot;"/>
    <n v="40"/>
    <x v="20"/>
    <n v="1"/>
    <s v="MADERA"/>
    <s v="CALLE PARQUE DE LA AMISTAD"/>
    <x v="0"/>
    <x v="0"/>
    <x v="1"/>
    <x v="5"/>
    <x v="9"/>
    <x v="0"/>
    <m/>
    <m/>
    <x v="4"/>
    <x v="4"/>
    <n v="135"/>
    <n v="1658"/>
    <n v="1793"/>
    <n v="120"/>
    <n v="1596"/>
    <n v="171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5"/>
    <n v="1658"/>
    <n v="1793"/>
    <x v="0"/>
    <x v="0"/>
    <x v="0"/>
    <x v="0"/>
    <x v="0"/>
    <x v="0"/>
    <n v="170"/>
    <n v="170"/>
    <x v="0"/>
    <x v="1"/>
    <x v="0"/>
    <x v="0"/>
    <x v="0"/>
    <x v="0"/>
    <x v="0"/>
    <x v="0"/>
    <x v="16"/>
    <n v="18"/>
    <x v="0"/>
    <x v="0"/>
    <x v="0"/>
    <x v="0"/>
    <x v="0"/>
    <x v="0"/>
    <x v="0"/>
    <x v="0"/>
    <x v="0"/>
    <x v="0"/>
    <x v="8"/>
    <x v="5"/>
    <n v="0"/>
    <n v="46"/>
    <n v="17"/>
    <n v="18"/>
    <x v="0"/>
    <x v="0"/>
    <x v="0"/>
    <x v="0"/>
    <x v="0"/>
    <x v="0"/>
    <n v="0"/>
    <n v="35"/>
    <n v="0"/>
    <n v="0"/>
    <x v="0"/>
  </r>
  <r>
    <s v="08EIC0003Z"/>
    <x v="1"/>
    <x v="1"/>
    <s v="CENTRO DE ENTRENAMIENTO EN ALTA TECNOLOGIA"/>
    <n v="19"/>
    <x v="13"/>
    <n v="1"/>
    <s v="CHIHUAHUA"/>
    <s v="AVENIDA CENTRAL"/>
    <x v="0"/>
    <x v="0"/>
    <x v="1"/>
    <x v="5"/>
    <x v="9"/>
    <x v="0"/>
    <m/>
    <m/>
    <x v="4"/>
    <x v="5"/>
    <n v="10436"/>
    <n v="7783"/>
    <n v="18219"/>
    <n v="9351"/>
    <n v="7246"/>
    <n v="1659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436"/>
    <n v="7783"/>
    <n v="18219"/>
    <x v="0"/>
    <x v="0"/>
    <x v="0"/>
    <x v="0"/>
    <x v="0"/>
    <x v="0"/>
    <n v="1510"/>
    <n v="1510"/>
    <x v="0"/>
    <x v="1"/>
    <x v="1"/>
    <x v="0"/>
    <x v="0"/>
    <x v="0"/>
    <x v="0"/>
    <x v="0"/>
    <x v="22"/>
    <n v="70"/>
    <x v="0"/>
    <x v="0"/>
    <x v="0"/>
    <x v="0"/>
    <x v="0"/>
    <x v="0"/>
    <x v="0"/>
    <x v="0"/>
    <x v="0"/>
    <x v="0"/>
    <x v="7"/>
    <x v="7"/>
    <n v="0"/>
    <n v="223"/>
    <n v="134"/>
    <n v="70"/>
    <x v="0"/>
    <x v="0"/>
    <x v="0"/>
    <x v="0"/>
    <x v="0"/>
    <x v="0"/>
    <n v="0"/>
    <n v="204"/>
    <n v="0"/>
    <n v="0"/>
    <x v="0"/>
  </r>
  <r>
    <s v="08EIC0004Z"/>
    <x v="1"/>
    <x v="1"/>
    <s v="INSTITUTO DE CAPACITACION PARA EL TRABAJO DEL ESTADO DE CHIHUAHUA UNIDAD CAMARGO"/>
    <n v="11"/>
    <x v="15"/>
    <n v="1"/>
    <s v="SANTA ROSALÍA DE CAMARGO"/>
    <s v="CALLE DOBLADO"/>
    <x v="0"/>
    <x v="0"/>
    <x v="1"/>
    <x v="5"/>
    <x v="9"/>
    <x v="0"/>
    <m/>
    <m/>
    <x v="4"/>
    <x v="6"/>
    <n v="772"/>
    <n v="1548"/>
    <n v="2320"/>
    <n v="765"/>
    <n v="1538"/>
    <n v="230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72"/>
    <n v="1548"/>
    <n v="2320"/>
    <x v="0"/>
    <x v="0"/>
    <x v="0"/>
    <x v="0"/>
    <x v="0"/>
    <x v="0"/>
    <n v="205"/>
    <n v="205"/>
    <x v="0"/>
    <x v="1"/>
    <x v="0"/>
    <x v="0"/>
    <x v="0"/>
    <x v="0"/>
    <x v="0"/>
    <x v="0"/>
    <x v="23"/>
    <n v="21"/>
    <x v="0"/>
    <x v="0"/>
    <x v="0"/>
    <x v="0"/>
    <x v="0"/>
    <x v="0"/>
    <x v="0"/>
    <x v="0"/>
    <x v="0"/>
    <x v="0"/>
    <x v="1"/>
    <x v="11"/>
    <n v="0"/>
    <n v="43"/>
    <n v="18"/>
    <n v="21"/>
    <x v="0"/>
    <x v="0"/>
    <x v="0"/>
    <x v="0"/>
    <x v="0"/>
    <x v="0"/>
    <n v="0"/>
    <n v="39"/>
    <n v="0"/>
    <n v="0"/>
    <x v="0"/>
  </r>
  <r>
    <s v="08EIC0005Y"/>
    <x v="1"/>
    <x v="1"/>
    <s v="INSTITUTO DE CAPACITACION PARA EL TRABAJO DEL ESTADO DE CHIHUAHUA UNIDAD BOCOYNA"/>
    <n v="9"/>
    <x v="3"/>
    <n v="169"/>
    <s v="SAN JUANITO"/>
    <s v="CALLE FRANCISCO I. MADERO"/>
    <x v="0"/>
    <x v="0"/>
    <x v="1"/>
    <x v="5"/>
    <x v="9"/>
    <x v="0"/>
    <m/>
    <m/>
    <x v="4"/>
    <x v="0"/>
    <n v="743"/>
    <n v="1681"/>
    <n v="2424"/>
    <n v="718"/>
    <n v="1661"/>
    <n v="237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3"/>
    <n v="1681"/>
    <n v="2424"/>
    <x v="0"/>
    <x v="0"/>
    <x v="0"/>
    <x v="0"/>
    <x v="0"/>
    <x v="0"/>
    <n v="208"/>
    <n v="208"/>
    <x v="0"/>
    <x v="1"/>
    <x v="0"/>
    <x v="0"/>
    <x v="0"/>
    <x v="0"/>
    <x v="0"/>
    <x v="0"/>
    <x v="14"/>
    <n v="11"/>
    <x v="0"/>
    <x v="0"/>
    <x v="0"/>
    <x v="0"/>
    <x v="0"/>
    <x v="0"/>
    <x v="0"/>
    <x v="0"/>
    <x v="0"/>
    <x v="0"/>
    <x v="8"/>
    <x v="3"/>
    <n v="0"/>
    <n v="43"/>
    <n v="23"/>
    <n v="11"/>
    <x v="0"/>
    <x v="0"/>
    <x v="0"/>
    <x v="0"/>
    <x v="0"/>
    <x v="0"/>
    <n v="0"/>
    <n v="34"/>
    <n v="0"/>
    <n v="0"/>
    <x v="0"/>
  </r>
  <r>
    <s v="08EIC0006X"/>
    <x v="1"/>
    <x v="1"/>
    <s v="INSTITUTO DE CAPACITACION PARA EL TRABAJO DEL ESTADO DE CHIHUAHUA UNIDAD GUACHOCHI"/>
    <n v="27"/>
    <x v="5"/>
    <n v="1"/>
    <s v="GUACHOCHI"/>
    <s v="CALLE FRANCISCO I MADERO"/>
    <x v="0"/>
    <x v="0"/>
    <x v="1"/>
    <x v="5"/>
    <x v="9"/>
    <x v="0"/>
    <m/>
    <m/>
    <x v="4"/>
    <x v="2"/>
    <n v="743"/>
    <n v="931"/>
    <n v="1674"/>
    <n v="666"/>
    <n v="832"/>
    <n v="149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43"/>
    <n v="931"/>
    <n v="1674"/>
    <x v="0"/>
    <x v="0"/>
    <x v="0"/>
    <x v="0"/>
    <x v="0"/>
    <x v="0"/>
    <n v="106"/>
    <n v="106"/>
    <x v="0"/>
    <x v="1"/>
    <x v="0"/>
    <x v="0"/>
    <x v="0"/>
    <x v="0"/>
    <x v="0"/>
    <x v="0"/>
    <x v="24"/>
    <n v="26"/>
    <x v="0"/>
    <x v="0"/>
    <x v="0"/>
    <x v="0"/>
    <x v="0"/>
    <x v="0"/>
    <x v="0"/>
    <x v="0"/>
    <x v="0"/>
    <x v="0"/>
    <x v="1"/>
    <x v="9"/>
    <n v="0"/>
    <n v="51"/>
    <n v="22"/>
    <n v="26"/>
    <x v="0"/>
    <x v="0"/>
    <x v="0"/>
    <x v="0"/>
    <x v="0"/>
    <x v="0"/>
    <n v="0"/>
    <n v="48"/>
    <n v="0"/>
    <n v="0"/>
    <x v="0"/>
  </r>
  <r>
    <s v="08EIC0007W"/>
    <x v="1"/>
    <x v="1"/>
    <s v="INSTITUTO DE CAPACITACION PARA EL TRABAJO DEL ESTADO DE CHIHUAHUA UNIDAD NUEVO CASAS GRANDES"/>
    <n v="50"/>
    <x v="30"/>
    <n v="1"/>
    <s v="NUEVO CASAS GRANDES"/>
    <s v="AVENIDA PASEO DE LA REFORMA "/>
    <x v="0"/>
    <x v="0"/>
    <x v="1"/>
    <x v="5"/>
    <x v="9"/>
    <x v="0"/>
    <m/>
    <m/>
    <x v="4"/>
    <x v="9"/>
    <n v="431"/>
    <n v="1858"/>
    <n v="2289"/>
    <n v="363"/>
    <n v="1560"/>
    <n v="192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31"/>
    <n v="1858"/>
    <n v="2289"/>
    <x v="0"/>
    <x v="0"/>
    <x v="0"/>
    <x v="0"/>
    <x v="0"/>
    <x v="0"/>
    <n v="188"/>
    <n v="188"/>
    <x v="0"/>
    <x v="1"/>
    <x v="0"/>
    <x v="0"/>
    <x v="0"/>
    <x v="0"/>
    <x v="0"/>
    <x v="0"/>
    <x v="17"/>
    <n v="29"/>
    <x v="0"/>
    <x v="0"/>
    <x v="0"/>
    <x v="0"/>
    <x v="0"/>
    <x v="0"/>
    <x v="0"/>
    <x v="0"/>
    <x v="0"/>
    <x v="0"/>
    <x v="6"/>
    <x v="5"/>
    <n v="0"/>
    <n v="49"/>
    <n v="11"/>
    <n v="29"/>
    <x v="0"/>
    <x v="0"/>
    <x v="0"/>
    <x v="0"/>
    <x v="0"/>
    <x v="0"/>
    <n v="0"/>
    <n v="40"/>
    <n v="0"/>
    <n v="0"/>
    <x v="0"/>
  </r>
  <r>
    <s v="08EIC0008V"/>
    <x v="1"/>
    <x v="1"/>
    <s v="INSTITUTO DE CAPACITACION PARA EL TRABAJO DEL ESTADO DE CHIHUAHUA UNIDAD GUERRERO"/>
    <n v="31"/>
    <x v="9"/>
    <n v="1"/>
    <s v="CIUDAD GUERRERO"/>
    <s v="CALLE MANUEL SAENZ"/>
    <x v="0"/>
    <x v="0"/>
    <x v="1"/>
    <x v="5"/>
    <x v="9"/>
    <x v="0"/>
    <m/>
    <m/>
    <x v="4"/>
    <x v="1"/>
    <n v="242"/>
    <n v="1395"/>
    <n v="1637"/>
    <n v="223"/>
    <n v="1331"/>
    <n v="155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42"/>
    <n v="1395"/>
    <n v="1637"/>
    <x v="0"/>
    <x v="0"/>
    <x v="0"/>
    <x v="0"/>
    <x v="0"/>
    <x v="0"/>
    <n v="145"/>
    <n v="145"/>
    <x v="0"/>
    <x v="1"/>
    <x v="0"/>
    <x v="0"/>
    <x v="0"/>
    <x v="0"/>
    <x v="0"/>
    <x v="0"/>
    <x v="5"/>
    <n v="26"/>
    <x v="0"/>
    <x v="0"/>
    <x v="0"/>
    <x v="0"/>
    <x v="0"/>
    <x v="0"/>
    <x v="0"/>
    <x v="0"/>
    <x v="0"/>
    <x v="0"/>
    <x v="0"/>
    <x v="11"/>
    <n v="0"/>
    <n v="37"/>
    <n v="8"/>
    <n v="26"/>
    <x v="0"/>
    <x v="0"/>
    <x v="0"/>
    <x v="0"/>
    <x v="0"/>
    <x v="0"/>
    <n v="0"/>
    <n v="34"/>
    <n v="0"/>
    <n v="0"/>
    <x v="0"/>
  </r>
  <r>
    <s v="08EIC0009U"/>
    <x v="1"/>
    <x v="1"/>
    <s v="INSTITUTO DE CAPACITACION PARA EL TRABAJO DEL ESTADO DE CHIHUAHUA UNIDAD OJINAGA"/>
    <n v="52"/>
    <x v="24"/>
    <n v="1"/>
    <s v="MANUEL OJINAGA"/>
    <s v="CALLE PACHECO"/>
    <x v="0"/>
    <x v="0"/>
    <x v="1"/>
    <x v="5"/>
    <x v="9"/>
    <x v="0"/>
    <m/>
    <m/>
    <x v="4"/>
    <x v="10"/>
    <n v="96"/>
    <n v="295"/>
    <n v="391"/>
    <n v="65"/>
    <n v="221"/>
    <n v="28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6"/>
    <n v="295"/>
    <n v="391"/>
    <x v="0"/>
    <x v="0"/>
    <x v="0"/>
    <x v="0"/>
    <x v="0"/>
    <x v="0"/>
    <n v="34"/>
    <n v="34"/>
    <x v="0"/>
    <x v="1"/>
    <x v="0"/>
    <x v="0"/>
    <x v="0"/>
    <x v="0"/>
    <x v="0"/>
    <x v="0"/>
    <x v="4"/>
    <n v="7"/>
    <x v="0"/>
    <x v="0"/>
    <x v="0"/>
    <x v="0"/>
    <x v="0"/>
    <x v="0"/>
    <x v="0"/>
    <x v="0"/>
    <x v="0"/>
    <x v="0"/>
    <x v="1"/>
    <x v="1"/>
    <n v="0"/>
    <n v="16"/>
    <n v="7"/>
    <n v="7"/>
    <x v="0"/>
    <x v="0"/>
    <x v="0"/>
    <x v="0"/>
    <x v="0"/>
    <x v="0"/>
    <n v="0"/>
    <n v="14"/>
    <n v="0"/>
    <n v="0"/>
    <x v="0"/>
  </r>
  <r>
    <s v="08EIC0010J"/>
    <x v="1"/>
    <x v="1"/>
    <s v="INSTITUTO DE CAPACITACION PARA EL TRABAJO DEL ESTADO DE CHIHUAHUA UNIDAD MEOQUI"/>
    <n v="45"/>
    <x v="47"/>
    <n v="1"/>
    <s v="PEDRO MEOQUI"/>
    <s v="CALLE ALDAMA"/>
    <x v="0"/>
    <x v="0"/>
    <x v="1"/>
    <x v="5"/>
    <x v="9"/>
    <x v="0"/>
    <m/>
    <m/>
    <x v="4"/>
    <x v="6"/>
    <n v="563"/>
    <n v="1474"/>
    <n v="2037"/>
    <n v="551"/>
    <n v="1464"/>
    <n v="201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63"/>
    <n v="1474"/>
    <n v="2037"/>
    <x v="0"/>
    <x v="0"/>
    <x v="0"/>
    <x v="0"/>
    <x v="0"/>
    <x v="0"/>
    <n v="173"/>
    <n v="173"/>
    <x v="0"/>
    <x v="1"/>
    <x v="0"/>
    <x v="0"/>
    <x v="0"/>
    <x v="0"/>
    <x v="0"/>
    <x v="0"/>
    <x v="17"/>
    <n v="27"/>
    <x v="0"/>
    <x v="0"/>
    <x v="0"/>
    <x v="0"/>
    <x v="0"/>
    <x v="0"/>
    <x v="0"/>
    <x v="0"/>
    <x v="0"/>
    <x v="0"/>
    <x v="6"/>
    <x v="11"/>
    <n v="0"/>
    <n v="44"/>
    <n v="11"/>
    <n v="27"/>
    <x v="0"/>
    <x v="0"/>
    <x v="0"/>
    <x v="0"/>
    <x v="0"/>
    <x v="0"/>
    <n v="0"/>
    <n v="38"/>
    <n v="0"/>
    <n v="0"/>
    <x v="0"/>
  </r>
  <r>
    <s v="08EIC0011I"/>
    <x v="1"/>
    <x v="1"/>
    <s v="INSTITUTO DE CAPACITACION PARA EL TRABAJO DEL ESTADO DE CHIHUAHUA UNIDAD ALDAMA"/>
    <n v="2"/>
    <x v="38"/>
    <n v="1"/>
    <s v="JUAN ALDAMA"/>
    <s v="CALLE 2DA."/>
    <x v="0"/>
    <x v="0"/>
    <x v="1"/>
    <x v="5"/>
    <x v="9"/>
    <x v="0"/>
    <m/>
    <m/>
    <x v="4"/>
    <x v="5"/>
    <n v="322"/>
    <n v="626"/>
    <n v="948"/>
    <n v="261"/>
    <n v="468"/>
    <n v="72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22"/>
    <n v="626"/>
    <n v="948"/>
    <x v="0"/>
    <x v="0"/>
    <x v="0"/>
    <x v="0"/>
    <x v="0"/>
    <x v="0"/>
    <n v="69"/>
    <n v="69"/>
    <x v="0"/>
    <x v="1"/>
    <x v="0"/>
    <x v="0"/>
    <x v="0"/>
    <x v="0"/>
    <x v="0"/>
    <x v="0"/>
    <x v="11"/>
    <n v="22"/>
    <x v="0"/>
    <x v="0"/>
    <x v="0"/>
    <x v="0"/>
    <x v="0"/>
    <x v="0"/>
    <x v="0"/>
    <x v="0"/>
    <x v="0"/>
    <x v="0"/>
    <x v="0"/>
    <x v="9"/>
    <n v="0"/>
    <n v="33"/>
    <n v="9"/>
    <n v="22"/>
    <x v="0"/>
    <x v="0"/>
    <x v="0"/>
    <x v="0"/>
    <x v="0"/>
    <x v="0"/>
    <n v="0"/>
    <n v="31"/>
    <n v="0"/>
    <n v="0"/>
    <x v="0"/>
  </r>
  <r>
    <s v="08EIC0012H"/>
    <x v="1"/>
    <x v="1"/>
    <s v="INSTITUTO DE CAPACITACION PARA EL TRABAJO DEL ESTADO DE CHIHUAHUA UNIDAD JIMENEZ"/>
    <n v="36"/>
    <x v="22"/>
    <n v="1"/>
    <s v="JOSÉ MARIANO JIMÉNEZ"/>
    <s v="CALLE GASPAR OCHOA "/>
    <x v="0"/>
    <x v="0"/>
    <x v="1"/>
    <x v="5"/>
    <x v="9"/>
    <x v="0"/>
    <m/>
    <m/>
    <x v="4"/>
    <x v="7"/>
    <n v="658"/>
    <n v="1863"/>
    <n v="2521"/>
    <n v="632"/>
    <n v="1837"/>
    <n v="246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658"/>
    <n v="1863"/>
    <n v="2521"/>
    <x v="0"/>
    <x v="0"/>
    <x v="0"/>
    <x v="0"/>
    <x v="0"/>
    <x v="0"/>
    <n v="208"/>
    <n v="208"/>
    <x v="0"/>
    <x v="1"/>
    <x v="0"/>
    <x v="0"/>
    <x v="0"/>
    <x v="0"/>
    <x v="0"/>
    <x v="0"/>
    <x v="17"/>
    <n v="25"/>
    <x v="0"/>
    <x v="0"/>
    <x v="0"/>
    <x v="0"/>
    <x v="0"/>
    <x v="0"/>
    <x v="0"/>
    <x v="0"/>
    <x v="0"/>
    <x v="0"/>
    <x v="1"/>
    <x v="3"/>
    <n v="0"/>
    <n v="41"/>
    <n v="11"/>
    <n v="25"/>
    <x v="0"/>
    <x v="0"/>
    <x v="0"/>
    <x v="0"/>
    <x v="0"/>
    <x v="0"/>
    <n v="0"/>
    <n v="36"/>
    <n v="0"/>
    <n v="0"/>
    <x v="0"/>
  </r>
  <r>
    <s v="08EIC0013G"/>
    <x v="1"/>
    <x v="1"/>
    <s v="ACCION MOVIL JUAREZ"/>
    <n v="37"/>
    <x v="19"/>
    <n v="1"/>
    <s v="JUÁREZ"/>
    <s v="AVENIDA 16 DE SEPTIEMBRE LOCAL 4 ORIENTE"/>
    <x v="0"/>
    <x v="0"/>
    <x v="1"/>
    <x v="5"/>
    <x v="9"/>
    <x v="0"/>
    <m/>
    <m/>
    <x v="4"/>
    <x v="8"/>
    <n v="799"/>
    <n v="2970"/>
    <n v="3769"/>
    <n v="663"/>
    <n v="2500"/>
    <n v="316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99"/>
    <n v="2970"/>
    <n v="3769"/>
    <x v="0"/>
    <x v="0"/>
    <x v="0"/>
    <x v="0"/>
    <x v="0"/>
    <x v="0"/>
    <n v="291"/>
    <n v="291"/>
    <x v="0"/>
    <x v="1"/>
    <x v="0"/>
    <x v="0"/>
    <x v="0"/>
    <x v="0"/>
    <x v="0"/>
    <x v="0"/>
    <x v="25"/>
    <n v="57"/>
    <x v="0"/>
    <x v="0"/>
    <x v="0"/>
    <x v="0"/>
    <x v="0"/>
    <x v="0"/>
    <x v="0"/>
    <x v="0"/>
    <x v="0"/>
    <x v="0"/>
    <x v="1"/>
    <x v="3"/>
    <n v="0"/>
    <n v="89"/>
    <n v="27"/>
    <n v="57"/>
    <x v="0"/>
    <x v="0"/>
    <x v="0"/>
    <x v="0"/>
    <x v="0"/>
    <x v="0"/>
    <n v="0"/>
    <n v="84"/>
    <n v="0"/>
    <n v="0"/>
    <x v="0"/>
  </r>
  <r>
    <s v="08EIC0014F"/>
    <x v="1"/>
    <x v="1"/>
    <s v="ACCION MOVIL CUAUHTEMOC - CENTRO"/>
    <n v="17"/>
    <x v="16"/>
    <n v="1"/>
    <s v="CUAUHTÉMOC"/>
    <s v="CALLE 36A"/>
    <x v="0"/>
    <x v="0"/>
    <x v="1"/>
    <x v="5"/>
    <x v="9"/>
    <x v="0"/>
    <m/>
    <m/>
    <x v="4"/>
    <x v="1"/>
    <n v="282"/>
    <n v="1072"/>
    <n v="1354"/>
    <n v="234"/>
    <n v="910"/>
    <n v="114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82"/>
    <n v="1072"/>
    <n v="1354"/>
    <x v="0"/>
    <x v="0"/>
    <x v="0"/>
    <x v="0"/>
    <x v="0"/>
    <x v="0"/>
    <n v="111"/>
    <n v="111"/>
    <x v="0"/>
    <x v="1"/>
    <x v="0"/>
    <x v="0"/>
    <x v="0"/>
    <x v="0"/>
    <x v="0"/>
    <x v="0"/>
    <x v="5"/>
    <n v="32"/>
    <x v="0"/>
    <x v="0"/>
    <x v="0"/>
    <x v="0"/>
    <x v="0"/>
    <x v="0"/>
    <x v="0"/>
    <x v="0"/>
    <x v="0"/>
    <x v="0"/>
    <x v="1"/>
    <x v="3"/>
    <n v="0"/>
    <n v="45"/>
    <n v="8"/>
    <n v="32"/>
    <x v="0"/>
    <x v="0"/>
    <x v="0"/>
    <x v="0"/>
    <x v="0"/>
    <x v="0"/>
    <n v="0"/>
    <n v="40"/>
    <n v="0"/>
    <n v="0"/>
    <x v="0"/>
  </r>
  <r>
    <s v="08EIC0015E"/>
    <x v="1"/>
    <x v="1"/>
    <s v="ACCION MOVIL CHIHUAHUA CENTRO SUR"/>
    <n v="19"/>
    <x v="13"/>
    <n v="1"/>
    <s v="CHIHUAHUA"/>
    <s v="PROLONGACIÓN FRANCISCO PORTILLO"/>
    <x v="0"/>
    <x v="0"/>
    <x v="1"/>
    <x v="5"/>
    <x v="9"/>
    <x v="0"/>
    <m/>
    <m/>
    <x v="4"/>
    <x v="5"/>
    <n v="507"/>
    <n v="1836"/>
    <n v="2343"/>
    <n v="415"/>
    <n v="1507"/>
    <n v="192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07"/>
    <n v="1836"/>
    <n v="2343"/>
    <x v="0"/>
    <x v="0"/>
    <x v="0"/>
    <x v="0"/>
    <x v="0"/>
    <x v="0"/>
    <n v="190"/>
    <n v="190"/>
    <x v="0"/>
    <x v="1"/>
    <x v="0"/>
    <x v="0"/>
    <x v="0"/>
    <x v="0"/>
    <x v="0"/>
    <x v="0"/>
    <x v="26"/>
    <n v="39"/>
    <x v="0"/>
    <x v="0"/>
    <x v="0"/>
    <x v="0"/>
    <x v="0"/>
    <x v="0"/>
    <x v="0"/>
    <x v="0"/>
    <x v="0"/>
    <x v="0"/>
    <x v="9"/>
    <x v="3"/>
    <n v="0"/>
    <n v="74"/>
    <n v="29"/>
    <n v="39"/>
    <x v="0"/>
    <x v="0"/>
    <x v="0"/>
    <x v="0"/>
    <x v="0"/>
    <x v="0"/>
    <n v="0"/>
    <n v="68"/>
    <n v="0"/>
    <n v="0"/>
    <x v="0"/>
  </r>
  <r>
    <s v="08EIC0016D"/>
    <x v="1"/>
    <x v="1"/>
    <s v="ACCION MOVIL ANAPRA - CENTRO"/>
    <n v="37"/>
    <x v="19"/>
    <n v="1"/>
    <s v="JUÁREZ"/>
    <s v="CALLE REMORA"/>
    <x v="0"/>
    <x v="0"/>
    <x v="1"/>
    <x v="5"/>
    <x v="9"/>
    <x v="0"/>
    <m/>
    <m/>
    <x v="4"/>
    <x v="8"/>
    <n v="710"/>
    <n v="4483"/>
    <n v="5193"/>
    <n v="662"/>
    <n v="4173"/>
    <n v="483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10"/>
    <n v="4483"/>
    <n v="5193"/>
    <x v="0"/>
    <x v="0"/>
    <x v="0"/>
    <x v="0"/>
    <x v="0"/>
    <x v="0"/>
    <n v="424"/>
    <n v="424"/>
    <x v="0"/>
    <x v="1"/>
    <x v="0"/>
    <x v="0"/>
    <x v="0"/>
    <x v="0"/>
    <x v="0"/>
    <x v="0"/>
    <x v="13"/>
    <n v="59"/>
    <x v="0"/>
    <x v="0"/>
    <x v="0"/>
    <x v="0"/>
    <x v="0"/>
    <x v="0"/>
    <x v="0"/>
    <x v="0"/>
    <x v="0"/>
    <x v="0"/>
    <x v="9"/>
    <x v="1"/>
    <n v="0"/>
    <n v="78"/>
    <n v="16"/>
    <n v="59"/>
    <x v="0"/>
    <x v="0"/>
    <x v="0"/>
    <x v="0"/>
    <x v="0"/>
    <x v="0"/>
    <n v="0"/>
    <n v="75"/>
    <n v="0"/>
    <n v="0"/>
    <x v="0"/>
  </r>
  <r>
    <s v="08EIC0017C"/>
    <x v="1"/>
    <x v="1"/>
    <s v="ACCION MOVIL ANAHUAC - CUAUHTEMOC"/>
    <n v="17"/>
    <x v="16"/>
    <n v="1"/>
    <s v="CUAUHTÉMOC"/>
    <s v="CALLE MORELOS"/>
    <x v="0"/>
    <x v="0"/>
    <x v="1"/>
    <x v="5"/>
    <x v="9"/>
    <x v="0"/>
    <m/>
    <m/>
    <x v="4"/>
    <x v="1"/>
    <n v="206"/>
    <n v="1127"/>
    <n v="1333"/>
    <n v="185"/>
    <n v="977"/>
    <n v="116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06"/>
    <n v="1127"/>
    <n v="1333"/>
    <x v="0"/>
    <x v="0"/>
    <x v="0"/>
    <x v="0"/>
    <x v="0"/>
    <x v="0"/>
    <n v="105"/>
    <n v="105"/>
    <x v="0"/>
    <x v="1"/>
    <x v="0"/>
    <x v="0"/>
    <x v="0"/>
    <x v="0"/>
    <x v="0"/>
    <x v="0"/>
    <x v="6"/>
    <n v="30"/>
    <x v="0"/>
    <x v="0"/>
    <x v="0"/>
    <x v="0"/>
    <x v="0"/>
    <x v="0"/>
    <x v="0"/>
    <x v="0"/>
    <x v="0"/>
    <x v="0"/>
    <x v="0"/>
    <x v="9"/>
    <n v="0"/>
    <n v="42"/>
    <n v="10"/>
    <n v="30"/>
    <x v="0"/>
    <x v="0"/>
    <x v="0"/>
    <x v="0"/>
    <x v="0"/>
    <x v="0"/>
    <n v="0"/>
    <n v="40"/>
    <n v="0"/>
    <n v="0"/>
    <x v="0"/>
  </r>
  <r>
    <s v="08EIC0018B"/>
    <x v="1"/>
    <x v="1"/>
    <s v="ACCION MOVIL PARRAL CENTRO NORTE"/>
    <n v="32"/>
    <x v="18"/>
    <n v="1"/>
    <s v="HIDALGO DEL PARRAL"/>
    <s v="CALLE ESTAÑO"/>
    <x v="0"/>
    <x v="0"/>
    <x v="1"/>
    <x v="5"/>
    <x v="9"/>
    <x v="0"/>
    <m/>
    <m/>
    <x v="4"/>
    <x v="7"/>
    <n v="312"/>
    <n v="1503"/>
    <n v="1815"/>
    <n v="261"/>
    <n v="1275"/>
    <n v="153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12"/>
    <n v="1503"/>
    <n v="1815"/>
    <x v="0"/>
    <x v="0"/>
    <x v="0"/>
    <x v="0"/>
    <x v="0"/>
    <x v="0"/>
    <n v="150"/>
    <n v="150"/>
    <x v="0"/>
    <x v="1"/>
    <x v="0"/>
    <x v="0"/>
    <x v="0"/>
    <x v="0"/>
    <x v="0"/>
    <x v="0"/>
    <x v="23"/>
    <n v="25"/>
    <x v="0"/>
    <x v="0"/>
    <x v="0"/>
    <x v="0"/>
    <x v="0"/>
    <x v="0"/>
    <x v="0"/>
    <x v="0"/>
    <x v="0"/>
    <x v="0"/>
    <x v="0"/>
    <x v="11"/>
    <n v="0"/>
    <n v="46"/>
    <n v="18"/>
    <n v="25"/>
    <x v="0"/>
    <x v="0"/>
    <x v="0"/>
    <x v="0"/>
    <x v="0"/>
    <x v="0"/>
    <n v="0"/>
    <n v="43"/>
    <n v="0"/>
    <n v="0"/>
    <x v="0"/>
  </r>
  <r>
    <s v="08EIC0019A"/>
    <x v="1"/>
    <x v="1"/>
    <s v="ACCION MOVIL JUAREZ CENTRO SUR"/>
    <n v="37"/>
    <x v="19"/>
    <n v="1"/>
    <s v="JUÁREZ"/>
    <s v="CALLE JOSE REYES ESTRADA"/>
    <x v="0"/>
    <x v="0"/>
    <x v="1"/>
    <x v="5"/>
    <x v="9"/>
    <x v="0"/>
    <m/>
    <m/>
    <x v="4"/>
    <x v="8"/>
    <n v="1337"/>
    <n v="3230"/>
    <n v="4567"/>
    <n v="1311"/>
    <n v="2987"/>
    <n v="429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337"/>
    <n v="3230"/>
    <n v="4567"/>
    <x v="0"/>
    <x v="0"/>
    <x v="0"/>
    <x v="0"/>
    <x v="0"/>
    <x v="0"/>
    <n v="416"/>
    <n v="416"/>
    <x v="0"/>
    <x v="1"/>
    <x v="0"/>
    <x v="0"/>
    <x v="0"/>
    <x v="0"/>
    <x v="0"/>
    <x v="0"/>
    <x v="27"/>
    <n v="35"/>
    <x v="0"/>
    <x v="0"/>
    <x v="0"/>
    <x v="0"/>
    <x v="0"/>
    <x v="0"/>
    <x v="0"/>
    <x v="0"/>
    <x v="0"/>
    <x v="0"/>
    <x v="9"/>
    <x v="11"/>
    <n v="0"/>
    <n v="65"/>
    <n v="25"/>
    <n v="35"/>
    <x v="0"/>
    <x v="0"/>
    <x v="0"/>
    <x v="0"/>
    <x v="0"/>
    <x v="0"/>
    <n v="0"/>
    <n v="60"/>
    <n v="0"/>
    <n v="0"/>
    <x v="0"/>
  </r>
  <r>
    <s v="08EIC0020Q"/>
    <x v="1"/>
    <x v="1"/>
    <s v="ACCION MOVIL JUAREZ CENTRO OESTE"/>
    <n v="37"/>
    <x v="19"/>
    <n v="1"/>
    <s v="JUÁREZ"/>
    <s v="CALLE ALMOLOYA"/>
    <x v="0"/>
    <x v="0"/>
    <x v="1"/>
    <x v="5"/>
    <x v="9"/>
    <x v="0"/>
    <m/>
    <m/>
    <x v="4"/>
    <x v="8"/>
    <n v="2928"/>
    <n v="2045"/>
    <n v="4973"/>
    <n v="2432"/>
    <n v="1834"/>
    <n v="426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928"/>
    <n v="2045"/>
    <n v="4973"/>
    <x v="0"/>
    <x v="0"/>
    <x v="0"/>
    <x v="0"/>
    <x v="0"/>
    <x v="0"/>
    <n v="374"/>
    <n v="374"/>
    <x v="0"/>
    <x v="1"/>
    <x v="0"/>
    <x v="0"/>
    <x v="0"/>
    <x v="0"/>
    <x v="0"/>
    <x v="0"/>
    <x v="23"/>
    <n v="54"/>
    <x v="0"/>
    <x v="0"/>
    <x v="0"/>
    <x v="0"/>
    <x v="0"/>
    <x v="0"/>
    <x v="0"/>
    <x v="0"/>
    <x v="0"/>
    <x v="0"/>
    <x v="0"/>
    <x v="9"/>
    <n v="0"/>
    <n v="74"/>
    <n v="18"/>
    <n v="54"/>
    <x v="0"/>
    <x v="0"/>
    <x v="0"/>
    <x v="0"/>
    <x v="0"/>
    <x v="0"/>
    <n v="0"/>
    <n v="72"/>
    <n v="0"/>
    <n v="0"/>
    <x v="0"/>
  </r>
  <r>
    <s v="08EIC0021P"/>
    <x v="1"/>
    <x v="1"/>
    <s v="ACCION MOVIL CHIHUAHUA CENTRO NORTE"/>
    <n v="19"/>
    <x v="13"/>
    <n v="1"/>
    <s v="CHIHUAHUA"/>
    <s v="CALLE QUIJOTE DE LA MANCHA"/>
    <x v="0"/>
    <x v="0"/>
    <x v="1"/>
    <x v="5"/>
    <x v="9"/>
    <x v="0"/>
    <m/>
    <m/>
    <x v="4"/>
    <x v="5"/>
    <n v="1498"/>
    <n v="3359"/>
    <n v="4857"/>
    <n v="1235"/>
    <n v="2802"/>
    <n v="403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498"/>
    <n v="3359"/>
    <n v="4857"/>
    <x v="0"/>
    <x v="0"/>
    <x v="0"/>
    <x v="0"/>
    <x v="0"/>
    <x v="0"/>
    <n v="396"/>
    <n v="396"/>
    <x v="0"/>
    <x v="1"/>
    <x v="0"/>
    <x v="0"/>
    <x v="0"/>
    <x v="0"/>
    <x v="0"/>
    <x v="0"/>
    <x v="28"/>
    <n v="73"/>
    <x v="0"/>
    <x v="0"/>
    <x v="0"/>
    <x v="0"/>
    <x v="0"/>
    <x v="0"/>
    <x v="0"/>
    <x v="0"/>
    <x v="0"/>
    <x v="0"/>
    <x v="1"/>
    <x v="4"/>
    <n v="0"/>
    <n v="123"/>
    <n v="42"/>
    <n v="73"/>
    <x v="0"/>
    <x v="0"/>
    <x v="0"/>
    <x v="0"/>
    <x v="0"/>
    <x v="0"/>
    <n v="0"/>
    <n v="115"/>
    <n v="0"/>
    <n v="0"/>
    <x v="0"/>
  </r>
  <r>
    <s v="08EIC0022O"/>
    <x v="1"/>
    <x v="1"/>
    <s v="ACCION MOVIL DELICIAS"/>
    <n v="21"/>
    <x v="21"/>
    <n v="1"/>
    <s v="DELICIAS"/>
    <s v="AVENIDA AGRICULTURA"/>
    <x v="0"/>
    <x v="0"/>
    <x v="1"/>
    <x v="5"/>
    <x v="9"/>
    <x v="0"/>
    <m/>
    <m/>
    <x v="4"/>
    <x v="6"/>
    <n v="1117"/>
    <n v="1371"/>
    <n v="2488"/>
    <n v="1063"/>
    <n v="1301"/>
    <n v="236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117"/>
    <n v="1371"/>
    <n v="2488"/>
    <x v="0"/>
    <x v="0"/>
    <x v="0"/>
    <x v="0"/>
    <x v="0"/>
    <x v="0"/>
    <n v="212"/>
    <n v="212"/>
    <x v="0"/>
    <x v="1"/>
    <x v="0"/>
    <x v="0"/>
    <x v="0"/>
    <x v="0"/>
    <x v="0"/>
    <x v="0"/>
    <x v="17"/>
    <n v="17"/>
    <x v="0"/>
    <x v="0"/>
    <x v="0"/>
    <x v="0"/>
    <x v="0"/>
    <x v="0"/>
    <x v="0"/>
    <x v="0"/>
    <x v="0"/>
    <x v="0"/>
    <x v="6"/>
    <x v="9"/>
    <n v="0"/>
    <n v="33"/>
    <n v="11"/>
    <n v="17"/>
    <x v="0"/>
    <x v="0"/>
    <x v="0"/>
    <x v="0"/>
    <x v="0"/>
    <x v="0"/>
    <n v="0"/>
    <n v="28"/>
    <n v="0"/>
    <n v="0"/>
    <x v="0"/>
  </r>
  <r>
    <s v="08EIC0023N"/>
    <x v="1"/>
    <x v="1"/>
    <s v="ACCION MOVIL PARRAL SUR OESTE"/>
    <n v="32"/>
    <x v="18"/>
    <n v="1"/>
    <s v="HIDALGO DEL PARRAL"/>
    <s v="CALLE RAUL SOTO REYES"/>
    <x v="0"/>
    <x v="0"/>
    <x v="1"/>
    <x v="5"/>
    <x v="9"/>
    <x v="0"/>
    <m/>
    <m/>
    <x v="4"/>
    <x v="7"/>
    <n v="129"/>
    <n v="933"/>
    <n v="1062"/>
    <n v="122"/>
    <n v="792"/>
    <n v="91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9"/>
    <n v="933"/>
    <n v="1062"/>
    <x v="0"/>
    <x v="0"/>
    <x v="0"/>
    <x v="0"/>
    <x v="0"/>
    <x v="0"/>
    <n v="88"/>
    <n v="88"/>
    <x v="0"/>
    <x v="1"/>
    <x v="0"/>
    <x v="0"/>
    <x v="0"/>
    <x v="0"/>
    <x v="0"/>
    <x v="0"/>
    <x v="4"/>
    <n v="22"/>
    <x v="0"/>
    <x v="0"/>
    <x v="0"/>
    <x v="0"/>
    <x v="0"/>
    <x v="0"/>
    <x v="0"/>
    <x v="0"/>
    <x v="0"/>
    <x v="0"/>
    <x v="1"/>
    <x v="0"/>
    <n v="0"/>
    <n v="30"/>
    <n v="7"/>
    <n v="22"/>
    <x v="0"/>
    <x v="0"/>
    <x v="0"/>
    <x v="0"/>
    <x v="0"/>
    <x v="0"/>
    <n v="0"/>
    <n v="29"/>
    <n v="0"/>
    <n v="0"/>
    <x v="0"/>
  </r>
  <r>
    <s v="08EIC0024M"/>
    <x v="1"/>
    <x v="1"/>
    <s v="ACCION MOVIL CHIHUAHUA CENTRO ESTE"/>
    <n v="19"/>
    <x v="13"/>
    <n v="1"/>
    <s v="CHIHUAHUA"/>
    <s v="PRIVADA DE TECNOLOGICO"/>
    <x v="0"/>
    <x v="0"/>
    <x v="1"/>
    <x v="5"/>
    <x v="9"/>
    <x v="0"/>
    <m/>
    <m/>
    <x v="4"/>
    <x v="5"/>
    <n v="1001"/>
    <n v="2681"/>
    <n v="3682"/>
    <n v="890"/>
    <n v="2329"/>
    <n v="3219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01"/>
    <n v="2681"/>
    <n v="3682"/>
    <x v="0"/>
    <x v="0"/>
    <x v="0"/>
    <x v="0"/>
    <x v="0"/>
    <x v="0"/>
    <n v="308"/>
    <n v="308"/>
    <x v="0"/>
    <x v="1"/>
    <x v="0"/>
    <x v="0"/>
    <x v="0"/>
    <x v="0"/>
    <x v="0"/>
    <x v="0"/>
    <x v="27"/>
    <n v="42"/>
    <x v="0"/>
    <x v="0"/>
    <x v="0"/>
    <x v="0"/>
    <x v="0"/>
    <x v="0"/>
    <x v="0"/>
    <x v="0"/>
    <x v="0"/>
    <x v="0"/>
    <x v="6"/>
    <x v="11"/>
    <n v="0"/>
    <n v="73"/>
    <n v="25"/>
    <n v="42"/>
    <x v="0"/>
    <x v="0"/>
    <x v="0"/>
    <x v="0"/>
    <x v="0"/>
    <x v="0"/>
    <n v="0"/>
    <n v="67"/>
    <n v="0"/>
    <n v="0"/>
    <x v="0"/>
  </r>
  <r>
    <s v="08EIC0025L"/>
    <x v="1"/>
    <x v="1"/>
    <s v="CENTRO DE ENTRENAMIENTO EN ALTA TECNOLOGIA"/>
    <n v="17"/>
    <x v="16"/>
    <n v="1"/>
    <s v="CUAUHTÉMOC"/>
    <s v="AVENIDA INGENIERIA"/>
    <x v="0"/>
    <x v="0"/>
    <x v="1"/>
    <x v="5"/>
    <x v="9"/>
    <x v="0"/>
    <m/>
    <m/>
    <x v="4"/>
    <x v="1"/>
    <n v="1602"/>
    <n v="1044"/>
    <n v="2646"/>
    <n v="1464"/>
    <n v="990"/>
    <n v="245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602"/>
    <n v="1044"/>
    <n v="2646"/>
    <x v="0"/>
    <x v="0"/>
    <x v="0"/>
    <x v="0"/>
    <x v="0"/>
    <x v="0"/>
    <n v="161"/>
    <n v="161"/>
    <x v="0"/>
    <x v="1"/>
    <x v="0"/>
    <x v="1"/>
    <x v="0"/>
    <x v="0"/>
    <x v="0"/>
    <x v="0"/>
    <x v="19"/>
    <n v="8"/>
    <x v="0"/>
    <x v="0"/>
    <x v="0"/>
    <x v="0"/>
    <x v="0"/>
    <x v="0"/>
    <x v="0"/>
    <x v="0"/>
    <x v="0"/>
    <x v="0"/>
    <x v="0"/>
    <x v="9"/>
    <n v="0"/>
    <n v="24"/>
    <n v="13"/>
    <n v="8"/>
    <x v="0"/>
    <x v="0"/>
    <x v="0"/>
    <x v="0"/>
    <x v="0"/>
    <x v="0"/>
    <n v="0"/>
    <n v="21"/>
    <n v="0"/>
    <n v="0"/>
    <x v="0"/>
  </r>
  <r>
    <s v="08EIC0026K"/>
    <x v="1"/>
    <x v="1"/>
    <s v="CENTRO DE ENTRENAMIENTO EN ALTA TECNOLOGIA"/>
    <n v="32"/>
    <x v="18"/>
    <n v="1"/>
    <s v="HIDALGO DEL PARRAL"/>
    <s v="CIRCUITO INTERIOR CENTAURO DEL NORTE"/>
    <x v="0"/>
    <x v="0"/>
    <x v="1"/>
    <x v="5"/>
    <x v="9"/>
    <x v="0"/>
    <m/>
    <m/>
    <x v="4"/>
    <x v="7"/>
    <n v="1064"/>
    <n v="1419"/>
    <n v="2483"/>
    <n v="998"/>
    <n v="1373"/>
    <n v="237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064"/>
    <n v="1419"/>
    <n v="2483"/>
    <x v="0"/>
    <x v="0"/>
    <x v="0"/>
    <x v="0"/>
    <x v="0"/>
    <x v="0"/>
    <n v="202"/>
    <n v="202"/>
    <x v="0"/>
    <x v="1"/>
    <x v="1"/>
    <x v="0"/>
    <x v="0"/>
    <x v="0"/>
    <x v="0"/>
    <x v="0"/>
    <x v="17"/>
    <n v="14"/>
    <x v="0"/>
    <x v="0"/>
    <x v="0"/>
    <x v="0"/>
    <x v="0"/>
    <x v="0"/>
    <x v="0"/>
    <x v="0"/>
    <x v="0"/>
    <x v="0"/>
    <x v="9"/>
    <x v="0"/>
    <n v="0"/>
    <n v="28"/>
    <n v="11"/>
    <n v="14"/>
    <x v="0"/>
    <x v="0"/>
    <x v="0"/>
    <x v="0"/>
    <x v="0"/>
    <x v="0"/>
    <n v="0"/>
    <n v="25"/>
    <n v="0"/>
    <n v="0"/>
    <x v="0"/>
  </r>
  <r>
    <s v="08EIC0027J"/>
    <x v="1"/>
    <x v="1"/>
    <s v="CENTRO DE ENTRENAMIENTO EN ALTA TECNOLOGÍA"/>
    <n v="21"/>
    <x v="21"/>
    <n v="1"/>
    <s v="DELICIAS"/>
    <s v="CALLE 44 SUR"/>
    <x v="0"/>
    <x v="0"/>
    <x v="1"/>
    <x v="5"/>
    <x v="9"/>
    <x v="0"/>
    <m/>
    <m/>
    <x v="4"/>
    <x v="6"/>
    <n v="580"/>
    <n v="663"/>
    <n v="1243"/>
    <n v="507"/>
    <n v="588"/>
    <n v="109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80"/>
    <n v="663"/>
    <n v="1243"/>
    <x v="0"/>
    <x v="0"/>
    <x v="0"/>
    <x v="0"/>
    <x v="0"/>
    <x v="0"/>
    <n v="883"/>
    <n v="883"/>
    <x v="1"/>
    <x v="1"/>
    <x v="0"/>
    <x v="0"/>
    <x v="0"/>
    <x v="0"/>
    <x v="0"/>
    <x v="0"/>
    <x v="1"/>
    <n v="1"/>
    <x v="0"/>
    <x v="0"/>
    <x v="0"/>
    <x v="0"/>
    <x v="0"/>
    <x v="0"/>
    <x v="0"/>
    <x v="0"/>
    <x v="0"/>
    <x v="0"/>
    <x v="0"/>
    <x v="0"/>
    <n v="0"/>
    <n v="3"/>
    <n v="2"/>
    <n v="1"/>
    <x v="0"/>
    <x v="0"/>
    <x v="0"/>
    <x v="0"/>
    <x v="0"/>
    <x v="0"/>
    <n v="0"/>
    <n v="3"/>
    <n v="0"/>
    <n v="0"/>
    <x v="0"/>
  </r>
  <r>
    <s v="08EIC0028I"/>
    <x v="1"/>
    <x v="1"/>
    <s v="CENTRO DE ENTRENAMIENTO EN ALTA TECNOLOGÍA"/>
    <n v="37"/>
    <x v="19"/>
    <n v="1"/>
    <s v="JUÁREZ"/>
    <s v="CALLE INTERNACIONAL"/>
    <x v="0"/>
    <x v="0"/>
    <x v="1"/>
    <x v="5"/>
    <x v="9"/>
    <x v="0"/>
    <m/>
    <m/>
    <x v="4"/>
    <x v="8"/>
    <n v="215"/>
    <n v="34"/>
    <n v="249"/>
    <n v="214"/>
    <n v="34"/>
    <n v="248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15"/>
    <n v="34"/>
    <n v="249"/>
    <x v="0"/>
    <x v="0"/>
    <x v="0"/>
    <x v="0"/>
    <x v="0"/>
    <x v="0"/>
    <n v="13"/>
    <n v="13"/>
    <x v="0"/>
    <x v="1"/>
    <x v="1"/>
    <x v="0"/>
    <x v="0"/>
    <x v="0"/>
    <x v="0"/>
    <x v="0"/>
    <x v="2"/>
    <n v="0"/>
    <x v="0"/>
    <x v="0"/>
    <x v="0"/>
    <x v="0"/>
    <x v="0"/>
    <x v="0"/>
    <x v="0"/>
    <x v="0"/>
    <x v="0"/>
    <x v="0"/>
    <x v="0"/>
    <x v="0"/>
    <n v="0"/>
    <n v="5"/>
    <n v="4"/>
    <n v="0"/>
    <x v="0"/>
    <x v="0"/>
    <x v="0"/>
    <x v="0"/>
    <x v="0"/>
    <x v="0"/>
    <n v="0"/>
    <n v="4"/>
    <n v="0"/>
    <n v="0"/>
    <x v="0"/>
  </r>
  <r>
    <s v="08PBT0010M"/>
    <x v="1"/>
    <x v="1"/>
    <s v="INSTITUTO TECNICO ELECTRONICO DE CHIHUAHUA"/>
    <n v="19"/>
    <x v="13"/>
    <n v="1"/>
    <s v="CHIHUAHUA"/>
    <s v="CALLE 20 DE NOVIEMBRE"/>
    <x v="0"/>
    <x v="1"/>
    <x v="3"/>
    <x v="5"/>
    <x v="9"/>
    <x v="0"/>
    <s v="08FIS0008V"/>
    <m/>
    <x v="14"/>
    <x v="5"/>
    <n v="54"/>
    <n v="13"/>
    <n v="67"/>
    <n v="54"/>
    <n v="13"/>
    <n v="6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54"/>
    <n v="13"/>
    <n v="67"/>
    <x v="0"/>
    <x v="0"/>
    <x v="0"/>
    <x v="0"/>
    <x v="0"/>
    <x v="0"/>
    <n v="4"/>
    <n v="4"/>
    <x v="1"/>
    <x v="1"/>
    <x v="0"/>
    <x v="0"/>
    <x v="0"/>
    <x v="0"/>
    <x v="0"/>
    <x v="0"/>
    <x v="18"/>
    <n v="1"/>
    <x v="0"/>
    <x v="0"/>
    <x v="0"/>
    <x v="0"/>
    <x v="0"/>
    <x v="0"/>
    <x v="0"/>
    <x v="0"/>
    <x v="0"/>
    <x v="0"/>
    <x v="9"/>
    <x v="1"/>
    <n v="0"/>
    <n v="10"/>
    <n v="6"/>
    <n v="1"/>
    <x v="0"/>
    <x v="0"/>
    <x v="0"/>
    <x v="0"/>
    <x v="0"/>
    <x v="0"/>
    <n v="0"/>
    <n v="7"/>
    <n v="0"/>
    <n v="0"/>
    <x v="0"/>
  </r>
  <r>
    <s v="08PBT0031Z"/>
    <x v="1"/>
    <x v="1"/>
    <s v="ASPIDPRO COSMECEUTICA PROFESIONAL, PLANTEL CHIHUAHUA"/>
    <n v="37"/>
    <x v="19"/>
    <n v="1"/>
    <s v="JUÁREZ"/>
    <s v="AVENIDA PASEO TRIUNFO DE LA REPÚBLICA"/>
    <x v="0"/>
    <x v="1"/>
    <x v="3"/>
    <x v="5"/>
    <x v="9"/>
    <x v="0"/>
    <m/>
    <m/>
    <x v="4"/>
    <x v="8"/>
    <n v="2"/>
    <n v="52"/>
    <n v="54"/>
    <n v="2"/>
    <n v="52"/>
    <n v="5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"/>
    <n v="52"/>
    <n v="54"/>
    <x v="0"/>
    <x v="0"/>
    <x v="0"/>
    <x v="0"/>
    <x v="0"/>
    <x v="0"/>
    <n v="3"/>
    <n v="3"/>
    <x v="0"/>
    <x v="0"/>
    <x v="0"/>
    <x v="0"/>
    <x v="0"/>
    <x v="0"/>
    <x v="0"/>
    <x v="0"/>
    <x v="0"/>
    <n v="3"/>
    <x v="0"/>
    <x v="0"/>
    <x v="0"/>
    <x v="0"/>
    <x v="0"/>
    <x v="0"/>
    <x v="0"/>
    <x v="0"/>
    <x v="0"/>
    <x v="0"/>
    <x v="0"/>
    <x v="1"/>
    <n v="0"/>
    <n v="5"/>
    <n v="0"/>
    <n v="4"/>
    <x v="0"/>
    <x v="0"/>
    <x v="0"/>
    <x v="0"/>
    <x v="0"/>
    <x v="0"/>
    <n v="0"/>
    <n v="4"/>
    <n v="0"/>
    <n v="0"/>
    <x v="0"/>
  </r>
  <r>
    <s v="08PBT0130Z"/>
    <x v="2"/>
    <x v="2"/>
    <s v="INST.DE ESTUDIOS EN ENFERMERIA NIGHTINGALE"/>
    <n v="19"/>
    <x v="13"/>
    <n v="1"/>
    <s v="CHIHUAHUA"/>
    <s v="CALLE RAMIREZ"/>
    <x v="0"/>
    <x v="1"/>
    <x v="3"/>
    <x v="5"/>
    <x v="9"/>
    <x v="0"/>
    <m/>
    <m/>
    <x v="6"/>
    <x v="5"/>
    <n v="4"/>
    <n v="28"/>
    <n v="32"/>
    <n v="4"/>
    <n v="28"/>
    <n v="3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"/>
    <n v="28"/>
    <n v="32"/>
    <x v="0"/>
    <x v="0"/>
    <x v="0"/>
    <x v="0"/>
    <x v="0"/>
    <x v="0"/>
    <n v="1"/>
    <n v="1"/>
    <x v="0"/>
    <x v="0"/>
    <x v="0"/>
    <x v="0"/>
    <x v="0"/>
    <x v="0"/>
    <x v="0"/>
    <x v="0"/>
    <x v="3"/>
    <n v="5"/>
    <x v="0"/>
    <x v="0"/>
    <x v="0"/>
    <x v="0"/>
    <x v="0"/>
    <x v="0"/>
    <x v="0"/>
    <x v="0"/>
    <x v="0"/>
    <x v="0"/>
    <x v="0"/>
    <x v="1"/>
    <n v="0"/>
    <n v="9"/>
    <n v="2"/>
    <n v="6"/>
    <x v="0"/>
    <x v="0"/>
    <x v="0"/>
    <x v="0"/>
    <x v="0"/>
    <x v="0"/>
    <n v="0"/>
    <n v="8"/>
    <n v="0"/>
    <n v="0"/>
    <x v="0"/>
  </r>
  <r>
    <s v="08PBT0196H"/>
    <x v="1"/>
    <x v="1"/>
    <s v="ACADEMIA DE BELLEZA BLANCA DEL SOL"/>
    <n v="21"/>
    <x v="21"/>
    <n v="1"/>
    <s v="DELICIAS"/>
    <s v="AVENIDA 2A PONIENTE"/>
    <x v="0"/>
    <x v="1"/>
    <x v="3"/>
    <x v="5"/>
    <x v="9"/>
    <x v="0"/>
    <m/>
    <m/>
    <x v="14"/>
    <x v="6"/>
    <n v="0"/>
    <n v="3"/>
    <n v="3"/>
    <n v="0"/>
    <n v="2"/>
    <n v="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2"/>
    <n v="2"/>
    <x v="0"/>
    <x v="0"/>
    <x v="0"/>
    <x v="0"/>
    <x v="0"/>
    <x v="0"/>
    <x v="0"/>
    <x v="0"/>
    <x v="0"/>
    <n v="1"/>
    <x v="0"/>
    <x v="0"/>
    <x v="0"/>
    <x v="0"/>
    <x v="0"/>
    <x v="0"/>
    <x v="0"/>
    <x v="0"/>
    <x v="0"/>
    <x v="0"/>
    <x v="0"/>
    <x v="0"/>
    <n v="0"/>
    <n v="2"/>
    <n v="0"/>
    <n v="2"/>
    <x v="0"/>
    <x v="0"/>
    <x v="0"/>
    <x v="0"/>
    <x v="0"/>
    <x v="0"/>
    <n v="0"/>
    <n v="2"/>
    <n v="0"/>
    <n v="0"/>
    <x v="0"/>
  </r>
  <r>
    <s v="08PBT0229I"/>
    <x v="1"/>
    <x v="1"/>
    <s v="ESCUELA DE ESTUDIOS DE AUXILIAR EN PUERICULTURA"/>
    <n v="19"/>
    <x v="13"/>
    <n v="1"/>
    <s v="CHIHUAHUA"/>
    <s v="CALLE 38A"/>
    <x v="0"/>
    <x v="1"/>
    <x v="3"/>
    <x v="5"/>
    <x v="9"/>
    <x v="0"/>
    <s v="08FIS0008V"/>
    <m/>
    <x v="6"/>
    <x v="5"/>
    <n v="0"/>
    <n v="3"/>
    <n v="3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0"/>
    <x v="0"/>
    <x v="0"/>
    <x v="0"/>
    <x v="0"/>
    <x v="0"/>
    <x v="0"/>
    <x v="1"/>
    <n v="6"/>
    <x v="0"/>
    <x v="0"/>
    <x v="0"/>
    <x v="0"/>
    <x v="0"/>
    <x v="0"/>
    <x v="0"/>
    <x v="0"/>
    <x v="0"/>
    <x v="0"/>
    <x v="0"/>
    <x v="1"/>
    <n v="0"/>
    <n v="9"/>
    <n v="1"/>
    <n v="7"/>
    <x v="0"/>
    <x v="0"/>
    <x v="0"/>
    <x v="0"/>
    <x v="0"/>
    <x v="0"/>
    <n v="0"/>
    <n v="8"/>
    <n v="0"/>
    <n v="0"/>
    <x v="0"/>
  </r>
  <r>
    <s v="08PBT0242C"/>
    <x v="1"/>
    <x v="1"/>
    <s v="INSTITUTO MARSHALL"/>
    <n v="27"/>
    <x v="5"/>
    <n v="1"/>
    <s v="GUACHOCHI"/>
    <s v="CALLE BELISARIO DOMINGUEZ"/>
    <x v="0"/>
    <x v="1"/>
    <x v="3"/>
    <x v="5"/>
    <x v="9"/>
    <x v="0"/>
    <m/>
    <m/>
    <x v="0"/>
    <x v="2"/>
    <n v="9"/>
    <n v="18"/>
    <n v="27"/>
    <n v="9"/>
    <n v="18"/>
    <n v="2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"/>
    <n v="18"/>
    <n v="27"/>
    <x v="0"/>
    <x v="0"/>
    <x v="0"/>
    <x v="0"/>
    <x v="0"/>
    <x v="0"/>
    <n v="5"/>
    <n v="5"/>
    <x v="1"/>
    <x v="1"/>
    <x v="0"/>
    <x v="0"/>
    <x v="0"/>
    <x v="0"/>
    <x v="0"/>
    <x v="0"/>
    <x v="0"/>
    <n v="2"/>
    <x v="0"/>
    <x v="0"/>
    <x v="0"/>
    <x v="0"/>
    <x v="0"/>
    <x v="0"/>
    <x v="0"/>
    <x v="0"/>
    <x v="0"/>
    <x v="0"/>
    <x v="0"/>
    <x v="9"/>
    <n v="0"/>
    <n v="5"/>
    <n v="1"/>
    <n v="2"/>
    <x v="0"/>
    <x v="0"/>
    <x v="0"/>
    <x v="0"/>
    <x v="0"/>
    <x v="0"/>
    <n v="0"/>
    <n v="3"/>
    <n v="0"/>
    <n v="0"/>
    <x v="0"/>
  </r>
  <r>
    <s v="08PBT0400B"/>
    <x v="1"/>
    <x v="1"/>
    <s v="ACADEMIA COMERCIAL KENNEDY HALL"/>
    <n v="17"/>
    <x v="16"/>
    <n v="1"/>
    <s v="CUAUHTÉMOC"/>
    <s v="CALZADA 16 DE SEPTIEMBRE TERCER PISO LOCAL 14"/>
    <x v="0"/>
    <x v="1"/>
    <x v="3"/>
    <x v="5"/>
    <x v="9"/>
    <x v="0"/>
    <m/>
    <m/>
    <x v="14"/>
    <x v="1"/>
    <n v="81"/>
    <n v="57"/>
    <n v="138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81"/>
    <n v="57"/>
    <n v="138"/>
    <x v="0"/>
    <x v="0"/>
    <x v="0"/>
    <x v="0"/>
    <x v="0"/>
    <x v="0"/>
    <n v="6"/>
    <n v="6"/>
    <x v="1"/>
    <x v="0"/>
    <x v="1"/>
    <x v="0"/>
    <x v="0"/>
    <x v="0"/>
    <x v="0"/>
    <x v="0"/>
    <x v="3"/>
    <n v="4"/>
    <x v="0"/>
    <x v="0"/>
    <x v="0"/>
    <x v="0"/>
    <x v="0"/>
    <x v="0"/>
    <x v="0"/>
    <x v="0"/>
    <x v="0"/>
    <x v="0"/>
    <x v="1"/>
    <x v="3"/>
    <n v="3"/>
    <n v="17"/>
    <n v="3"/>
    <n v="5"/>
    <x v="0"/>
    <x v="0"/>
    <x v="0"/>
    <x v="0"/>
    <x v="0"/>
    <x v="0"/>
    <n v="0"/>
    <n v="8"/>
    <n v="0"/>
    <n v="0"/>
    <x v="0"/>
  </r>
  <r>
    <s v="08PBT0411H"/>
    <x v="1"/>
    <x v="1"/>
    <s v="INST. DE TRANSFORMACION PARA ESTILISTAS CLARA"/>
    <n v="32"/>
    <x v="18"/>
    <n v="1"/>
    <s v="HIDALGO DEL PARRAL"/>
    <s v="CALLE RICARDO FLORES MAGON"/>
    <x v="0"/>
    <x v="1"/>
    <x v="3"/>
    <x v="5"/>
    <x v="9"/>
    <x v="0"/>
    <m/>
    <m/>
    <x v="7"/>
    <x v="7"/>
    <n v="1"/>
    <n v="5"/>
    <n v="6"/>
    <n v="1"/>
    <n v="5"/>
    <n v="6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5"/>
    <n v="6"/>
    <x v="0"/>
    <x v="0"/>
    <x v="0"/>
    <x v="0"/>
    <x v="0"/>
    <x v="0"/>
    <n v="1"/>
    <n v="1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n v="0"/>
    <n v="2"/>
    <n v="0"/>
    <n v="1"/>
    <x v="0"/>
    <x v="0"/>
    <x v="0"/>
    <x v="0"/>
    <x v="0"/>
    <x v="0"/>
    <n v="0"/>
    <n v="1"/>
    <n v="0"/>
    <n v="0"/>
    <x v="0"/>
  </r>
  <r>
    <s v="08PBT0422N"/>
    <x v="1"/>
    <x v="1"/>
    <s v="INSTITUTO DE ALTA COSTURA"/>
    <n v="19"/>
    <x v="13"/>
    <n v="1"/>
    <s v="CHIHUAHUA"/>
    <s v="CALLE DOBLADO"/>
    <x v="0"/>
    <x v="1"/>
    <x v="3"/>
    <x v="5"/>
    <x v="9"/>
    <x v="0"/>
    <m/>
    <m/>
    <x v="6"/>
    <x v="5"/>
    <n v="1"/>
    <n v="18"/>
    <n v="19"/>
    <n v="0"/>
    <n v="0"/>
    <n v="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"/>
    <n v="18"/>
    <n v="19"/>
    <x v="0"/>
    <x v="0"/>
    <x v="0"/>
    <x v="0"/>
    <x v="0"/>
    <x v="0"/>
    <n v="3"/>
    <n v="3"/>
    <x v="0"/>
    <x v="1"/>
    <x v="0"/>
    <x v="1"/>
    <x v="0"/>
    <x v="0"/>
    <x v="0"/>
    <x v="0"/>
    <x v="3"/>
    <n v="6"/>
    <x v="0"/>
    <x v="0"/>
    <x v="0"/>
    <x v="0"/>
    <x v="0"/>
    <x v="0"/>
    <x v="0"/>
    <x v="0"/>
    <x v="0"/>
    <x v="0"/>
    <x v="0"/>
    <x v="1"/>
    <n v="0"/>
    <n v="10"/>
    <n v="2"/>
    <n v="6"/>
    <x v="0"/>
    <x v="0"/>
    <x v="0"/>
    <x v="0"/>
    <x v="0"/>
    <x v="0"/>
    <n v="0"/>
    <n v="8"/>
    <n v="0"/>
    <n v="0"/>
    <x v="0"/>
  </r>
  <r>
    <s v="08PBT0426J"/>
    <x v="1"/>
    <x v="1"/>
    <s v="ESCUELA DE ASISTENTES EN LA FORMACION INICIAL"/>
    <n v="19"/>
    <x v="13"/>
    <n v="1"/>
    <s v="CHIHUAHUA"/>
    <s v="CALLE ALDAMA"/>
    <x v="0"/>
    <x v="1"/>
    <x v="3"/>
    <x v="5"/>
    <x v="9"/>
    <x v="0"/>
    <m/>
    <m/>
    <x v="6"/>
    <x v="5"/>
    <n v="0"/>
    <n v="52"/>
    <n v="52"/>
    <n v="0"/>
    <n v="33"/>
    <n v="3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52"/>
    <n v="52"/>
    <x v="0"/>
    <x v="0"/>
    <x v="0"/>
    <x v="0"/>
    <x v="0"/>
    <x v="0"/>
    <n v="6"/>
    <n v="6"/>
    <x v="0"/>
    <x v="1"/>
    <x v="0"/>
    <x v="0"/>
    <x v="0"/>
    <x v="0"/>
    <x v="0"/>
    <x v="0"/>
    <x v="1"/>
    <n v="7"/>
    <x v="0"/>
    <x v="0"/>
    <x v="0"/>
    <x v="0"/>
    <x v="0"/>
    <x v="0"/>
    <x v="0"/>
    <x v="0"/>
    <x v="0"/>
    <x v="0"/>
    <x v="1"/>
    <x v="9"/>
    <n v="0"/>
    <n v="11"/>
    <n v="1"/>
    <n v="7"/>
    <x v="0"/>
    <x v="0"/>
    <x v="0"/>
    <x v="0"/>
    <x v="0"/>
    <x v="0"/>
    <n v="0"/>
    <n v="8"/>
    <n v="0"/>
    <n v="0"/>
    <x v="0"/>
  </r>
  <r>
    <s v="08PBT0428H"/>
    <x v="1"/>
    <x v="1"/>
    <s v="INSTITUTO DE RADIO Y TELEVISION EDISION TECNOLOGICO"/>
    <n v="37"/>
    <x v="19"/>
    <n v="1"/>
    <s v="JUÁREZ"/>
    <s v="AVENIDA TECNOLOGICO"/>
    <x v="0"/>
    <x v="1"/>
    <x v="3"/>
    <x v="5"/>
    <x v="9"/>
    <x v="0"/>
    <m/>
    <m/>
    <x v="8"/>
    <x v="8"/>
    <n v="22"/>
    <n v="0"/>
    <n v="22"/>
    <n v="22"/>
    <n v="0"/>
    <n v="2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2"/>
    <n v="0"/>
    <n v="22"/>
    <x v="0"/>
    <x v="0"/>
    <x v="0"/>
    <x v="0"/>
    <x v="0"/>
    <x v="0"/>
    <n v="2"/>
    <n v="2"/>
    <x v="0"/>
    <x v="1"/>
    <x v="1"/>
    <x v="0"/>
    <x v="0"/>
    <x v="0"/>
    <x v="0"/>
    <x v="0"/>
    <x v="9"/>
    <n v="0"/>
    <x v="0"/>
    <x v="0"/>
    <x v="0"/>
    <x v="0"/>
    <x v="0"/>
    <x v="0"/>
    <x v="0"/>
    <x v="0"/>
    <x v="0"/>
    <x v="0"/>
    <x v="1"/>
    <x v="1"/>
    <n v="0"/>
    <n v="6"/>
    <n v="3"/>
    <n v="0"/>
    <x v="0"/>
    <x v="0"/>
    <x v="0"/>
    <x v="0"/>
    <x v="0"/>
    <x v="0"/>
    <n v="0"/>
    <n v="3"/>
    <n v="0"/>
    <n v="0"/>
    <x v="0"/>
  </r>
  <r>
    <s v="08PBT0440C"/>
    <x v="1"/>
    <x v="1"/>
    <s v="INSTITUTO LINGUA FRANCA A.C."/>
    <n v="19"/>
    <x v="13"/>
    <n v="1"/>
    <s v="CHIHUAHUA"/>
    <s v="CALLE INGENIERIA"/>
    <x v="0"/>
    <x v="1"/>
    <x v="3"/>
    <x v="5"/>
    <x v="9"/>
    <x v="0"/>
    <s v="08FIS0008V"/>
    <m/>
    <x v="14"/>
    <x v="5"/>
    <n v="77"/>
    <n v="83"/>
    <n v="160"/>
    <n v="77"/>
    <n v="83"/>
    <n v="160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77"/>
    <n v="83"/>
    <n v="160"/>
    <x v="0"/>
    <x v="0"/>
    <x v="0"/>
    <x v="0"/>
    <x v="0"/>
    <x v="0"/>
    <n v="10"/>
    <n v="10"/>
    <x v="0"/>
    <x v="1"/>
    <x v="0"/>
    <x v="1"/>
    <x v="0"/>
    <x v="0"/>
    <x v="0"/>
    <x v="0"/>
    <x v="5"/>
    <n v="4"/>
    <x v="0"/>
    <x v="0"/>
    <x v="0"/>
    <x v="0"/>
    <x v="0"/>
    <x v="0"/>
    <x v="0"/>
    <x v="0"/>
    <x v="0"/>
    <x v="0"/>
    <x v="0"/>
    <x v="0"/>
    <n v="2"/>
    <n v="15"/>
    <n v="8"/>
    <n v="4"/>
    <x v="0"/>
    <x v="0"/>
    <x v="0"/>
    <x v="0"/>
    <x v="0"/>
    <x v="0"/>
    <n v="0"/>
    <n v="12"/>
    <n v="0"/>
    <n v="0"/>
    <x v="0"/>
  </r>
  <r>
    <s v="08PBT0442A"/>
    <x v="1"/>
    <x v="1"/>
    <s v="LA SUCOLA DI CUCINA"/>
    <n v="37"/>
    <x v="19"/>
    <n v="1"/>
    <s v="JUÁREZ"/>
    <s v="AVENIDA DE LA RAZA"/>
    <x v="0"/>
    <x v="1"/>
    <x v="3"/>
    <x v="5"/>
    <x v="9"/>
    <x v="0"/>
    <m/>
    <m/>
    <x v="14"/>
    <x v="8"/>
    <n v="25"/>
    <n v="12"/>
    <n v="37"/>
    <n v="25"/>
    <n v="12"/>
    <n v="37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25"/>
    <n v="12"/>
    <n v="37"/>
    <x v="0"/>
    <x v="0"/>
    <x v="0"/>
    <x v="0"/>
    <x v="0"/>
    <x v="0"/>
    <n v="3"/>
    <n v="3"/>
    <x v="0"/>
    <x v="1"/>
    <x v="0"/>
    <x v="1"/>
    <x v="0"/>
    <x v="0"/>
    <x v="0"/>
    <x v="0"/>
    <x v="18"/>
    <n v="3"/>
    <x v="0"/>
    <x v="0"/>
    <x v="0"/>
    <x v="0"/>
    <x v="0"/>
    <x v="0"/>
    <x v="0"/>
    <x v="0"/>
    <x v="0"/>
    <x v="0"/>
    <x v="0"/>
    <x v="3"/>
    <n v="0"/>
    <n v="13"/>
    <n v="5"/>
    <n v="3"/>
    <x v="0"/>
    <x v="0"/>
    <x v="0"/>
    <x v="0"/>
    <x v="0"/>
    <x v="0"/>
    <n v="0"/>
    <n v="8"/>
    <n v="0"/>
    <n v="0"/>
    <x v="0"/>
  </r>
  <r>
    <s v="08PBT0446X"/>
    <x v="1"/>
    <x v="1"/>
    <s v="ESCUELA DE INGLES PRACTICO"/>
    <n v="37"/>
    <x v="19"/>
    <n v="1"/>
    <s v="JUÁREZ"/>
    <s v="CALLE MARGARITO HERRERA"/>
    <x v="0"/>
    <x v="1"/>
    <x v="3"/>
    <x v="5"/>
    <x v="9"/>
    <x v="0"/>
    <m/>
    <m/>
    <x v="14"/>
    <x v="8"/>
    <n v="129"/>
    <n v="94"/>
    <n v="223"/>
    <n v="106"/>
    <n v="87"/>
    <n v="19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129"/>
    <n v="94"/>
    <n v="223"/>
    <x v="0"/>
    <x v="0"/>
    <x v="0"/>
    <x v="0"/>
    <x v="0"/>
    <x v="0"/>
    <n v="51"/>
    <n v="51"/>
    <x v="1"/>
    <x v="0"/>
    <x v="0"/>
    <x v="0"/>
    <x v="0"/>
    <x v="0"/>
    <x v="0"/>
    <x v="0"/>
    <x v="6"/>
    <n v="2"/>
    <x v="0"/>
    <x v="0"/>
    <x v="0"/>
    <x v="0"/>
    <x v="0"/>
    <x v="0"/>
    <x v="0"/>
    <x v="0"/>
    <x v="0"/>
    <x v="0"/>
    <x v="0"/>
    <x v="0"/>
    <n v="0"/>
    <n v="14"/>
    <n v="11"/>
    <n v="3"/>
    <x v="0"/>
    <x v="0"/>
    <x v="0"/>
    <x v="0"/>
    <x v="0"/>
    <x v="0"/>
    <n v="0"/>
    <n v="14"/>
    <n v="0"/>
    <n v="0"/>
    <x v="0"/>
  </r>
  <r>
    <s v="08PBT0457C"/>
    <x v="1"/>
    <x v="1"/>
    <s v="INSTITUTO DE CAPACITACION EN PROTESIS DENTAL"/>
    <n v="19"/>
    <x v="13"/>
    <n v="1"/>
    <s v="CHIHUAHUA"/>
    <s v="CALLE EULALIO GUITERREZ"/>
    <x v="0"/>
    <x v="1"/>
    <x v="3"/>
    <x v="5"/>
    <x v="9"/>
    <x v="0"/>
    <m/>
    <m/>
    <x v="6"/>
    <x v="5"/>
    <n v="42"/>
    <n v="89"/>
    <n v="131"/>
    <n v="42"/>
    <n v="89"/>
    <n v="131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42"/>
    <n v="89"/>
    <n v="131"/>
    <x v="0"/>
    <x v="0"/>
    <x v="0"/>
    <x v="0"/>
    <x v="0"/>
    <x v="0"/>
    <n v="16"/>
    <n v="16"/>
    <x v="0"/>
    <x v="1"/>
    <x v="1"/>
    <x v="1"/>
    <x v="0"/>
    <x v="0"/>
    <x v="0"/>
    <x v="0"/>
    <x v="4"/>
    <n v="0"/>
    <x v="0"/>
    <x v="0"/>
    <x v="0"/>
    <x v="0"/>
    <x v="0"/>
    <x v="0"/>
    <x v="0"/>
    <x v="0"/>
    <x v="0"/>
    <x v="0"/>
    <x v="0"/>
    <x v="9"/>
    <n v="0"/>
    <n v="11"/>
    <n v="7"/>
    <n v="0"/>
    <x v="0"/>
    <x v="0"/>
    <x v="0"/>
    <x v="0"/>
    <x v="0"/>
    <x v="0"/>
    <n v="0"/>
    <n v="7"/>
    <n v="0"/>
    <n v="0"/>
    <x v="0"/>
  </r>
  <r>
    <s v="08PBT0458B"/>
    <x v="1"/>
    <x v="1"/>
    <s v="INSTITUTO EN CAPACITACION DE ESTUDIOS AVANZADOS"/>
    <n v="21"/>
    <x v="21"/>
    <n v="1"/>
    <s v="DELICIAS"/>
    <s v="AVENIDA 3A PONIENTE"/>
    <x v="0"/>
    <x v="1"/>
    <x v="3"/>
    <x v="5"/>
    <x v="9"/>
    <x v="0"/>
    <m/>
    <m/>
    <x v="14"/>
    <x v="6"/>
    <n v="0"/>
    <n v="3"/>
    <n v="3"/>
    <n v="0"/>
    <n v="3"/>
    <n v="3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3"/>
    <n v="3"/>
    <x v="0"/>
    <x v="0"/>
    <x v="0"/>
    <x v="0"/>
    <x v="0"/>
    <x v="0"/>
    <n v="1"/>
    <n v="1"/>
    <x v="0"/>
    <x v="1"/>
    <x v="0"/>
    <x v="2"/>
    <x v="0"/>
    <x v="0"/>
    <x v="0"/>
    <x v="0"/>
    <x v="1"/>
    <n v="8"/>
    <x v="0"/>
    <x v="0"/>
    <x v="0"/>
    <x v="0"/>
    <x v="0"/>
    <x v="0"/>
    <x v="0"/>
    <x v="0"/>
    <x v="0"/>
    <x v="0"/>
    <x v="0"/>
    <x v="0"/>
    <n v="0"/>
    <n v="11"/>
    <n v="1"/>
    <n v="8"/>
    <x v="0"/>
    <x v="0"/>
    <x v="0"/>
    <x v="0"/>
    <x v="0"/>
    <x v="0"/>
    <n v="0"/>
    <n v="9"/>
    <n v="0"/>
    <n v="0"/>
    <x v="0"/>
  </r>
  <r>
    <s v="08PBT0471W"/>
    <x v="0"/>
    <x v="0"/>
    <s v="ESCUELA DE ASISTENTES EN LA FORMACION INICIAL PARRAL"/>
    <n v="32"/>
    <x v="18"/>
    <n v="1"/>
    <s v="HIDALGO DEL PARRAL"/>
    <s v="AVENIDA ORTIZ MENA "/>
    <x v="0"/>
    <x v="1"/>
    <x v="3"/>
    <x v="5"/>
    <x v="9"/>
    <x v="0"/>
    <m/>
    <m/>
    <x v="8"/>
    <x v="7"/>
    <n v="0"/>
    <n v="27"/>
    <n v="27"/>
    <n v="0"/>
    <n v="25"/>
    <n v="25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27"/>
    <n v="27"/>
    <x v="0"/>
    <x v="0"/>
    <x v="0"/>
    <x v="0"/>
    <x v="0"/>
    <x v="0"/>
    <n v="3"/>
    <n v="3"/>
    <x v="0"/>
    <x v="1"/>
    <x v="0"/>
    <x v="1"/>
    <x v="0"/>
    <x v="0"/>
    <x v="0"/>
    <x v="0"/>
    <x v="3"/>
    <n v="1"/>
    <x v="0"/>
    <x v="0"/>
    <x v="0"/>
    <x v="0"/>
    <x v="0"/>
    <x v="0"/>
    <x v="0"/>
    <x v="0"/>
    <x v="0"/>
    <x v="0"/>
    <x v="0"/>
    <x v="1"/>
    <n v="0"/>
    <n v="5"/>
    <n v="2"/>
    <n v="1"/>
    <x v="0"/>
    <x v="0"/>
    <x v="0"/>
    <x v="0"/>
    <x v="0"/>
    <x v="0"/>
    <n v="0"/>
    <n v="3"/>
    <n v="0"/>
    <n v="0"/>
    <x v="0"/>
  </r>
  <r>
    <s v="08PBT0472V"/>
    <x v="1"/>
    <x v="1"/>
    <s v="CENTRO DE FORMACION Y PERFECCIONAMIENTO PERSONAL S.C."/>
    <n v="19"/>
    <x v="13"/>
    <n v="1"/>
    <s v="CHIHUAHUA"/>
    <s v="AVENIDA CARLOS PACHECO"/>
    <x v="0"/>
    <x v="1"/>
    <x v="3"/>
    <x v="5"/>
    <x v="9"/>
    <x v="0"/>
    <m/>
    <m/>
    <x v="8"/>
    <x v="5"/>
    <n v="333"/>
    <n v="12"/>
    <n v="345"/>
    <n v="91"/>
    <n v="1"/>
    <n v="92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333"/>
    <n v="12"/>
    <n v="345"/>
    <x v="0"/>
    <x v="0"/>
    <x v="0"/>
    <x v="0"/>
    <x v="0"/>
    <x v="0"/>
    <n v="23"/>
    <n v="23"/>
    <x v="0"/>
    <x v="1"/>
    <x v="1"/>
    <x v="0"/>
    <x v="0"/>
    <x v="0"/>
    <x v="0"/>
    <x v="0"/>
    <x v="5"/>
    <n v="0"/>
    <x v="0"/>
    <x v="0"/>
    <x v="0"/>
    <x v="0"/>
    <x v="0"/>
    <x v="0"/>
    <x v="0"/>
    <x v="0"/>
    <x v="0"/>
    <x v="0"/>
    <x v="1"/>
    <x v="10"/>
    <n v="0"/>
    <n v="15"/>
    <n v="8"/>
    <n v="0"/>
    <x v="0"/>
    <x v="0"/>
    <x v="0"/>
    <x v="0"/>
    <x v="0"/>
    <x v="0"/>
    <n v="0"/>
    <n v="8"/>
    <n v="0"/>
    <n v="0"/>
    <x v="0"/>
  </r>
  <r>
    <s v="08UBT0002P"/>
    <x v="1"/>
    <x v="1"/>
    <s v="INSTITUTO DE BELLAS ARTES UACH"/>
    <n v="19"/>
    <x v="13"/>
    <n v="1"/>
    <s v="CHIHUAHUA"/>
    <s v="CALLE CIUDAD UNIVERSITARIA APARTADO POSTAL 324"/>
    <x v="0"/>
    <x v="0"/>
    <x v="5"/>
    <x v="5"/>
    <x v="9"/>
    <x v="0"/>
    <m/>
    <m/>
    <x v="6"/>
    <x v="5"/>
    <n v="92"/>
    <n v="202"/>
    <n v="294"/>
    <n v="92"/>
    <n v="202"/>
    <n v="294"/>
    <n v="0"/>
    <n v="0"/>
    <n v="0"/>
    <n v="0"/>
    <x v="0"/>
    <n v="0"/>
    <x v="0"/>
    <n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0"/>
    <n v="0"/>
    <n v="0"/>
    <n v="0"/>
    <x v="0"/>
    <n v="0"/>
    <x v="0"/>
    <n v="92"/>
    <n v="202"/>
    <n v="294"/>
    <x v="0"/>
    <x v="0"/>
    <x v="0"/>
    <x v="0"/>
    <x v="0"/>
    <x v="0"/>
    <n v="100"/>
    <n v="100"/>
    <x v="0"/>
    <x v="1"/>
    <x v="0"/>
    <x v="0"/>
    <x v="0"/>
    <x v="0"/>
    <x v="0"/>
    <x v="0"/>
    <x v="10"/>
    <n v="7"/>
    <x v="0"/>
    <x v="0"/>
    <x v="0"/>
    <x v="0"/>
    <x v="0"/>
    <x v="0"/>
    <x v="0"/>
    <x v="0"/>
    <x v="0"/>
    <x v="0"/>
    <x v="0"/>
    <x v="0"/>
    <n v="0"/>
    <n v="13"/>
    <n v="6"/>
    <n v="7"/>
    <x v="0"/>
    <x v="0"/>
    <x v="0"/>
    <x v="0"/>
    <x v="0"/>
    <x v="0"/>
    <n v="0"/>
    <n v="13"/>
    <n v="0"/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25">
  <r>
    <x v="0"/>
    <x v="0"/>
    <s v="08PSU0009W"/>
    <x v="0"/>
    <x v="0"/>
    <x v="0"/>
    <x v="0"/>
    <x v="0"/>
    <x v="0"/>
    <n v="5041400032"/>
    <x v="0"/>
    <x v="0"/>
    <n v="1"/>
    <s v="Activa"/>
    <n v="0"/>
    <m/>
    <n v="2025"/>
    <n v="3"/>
    <n v="11"/>
    <n v="14"/>
    <n v="0"/>
    <n v="0"/>
    <n v="3"/>
    <n v="11"/>
    <n v="14"/>
    <n v="0"/>
    <n v="0"/>
    <n v="0"/>
    <n v="2"/>
    <n v="2"/>
    <n v="0"/>
    <n v="0"/>
    <n v="5"/>
    <n v="13"/>
    <n v="18"/>
    <n v="0"/>
    <n v="0"/>
  </r>
  <r>
    <x v="0"/>
    <x v="0"/>
    <s v="08PSU0009W"/>
    <x v="0"/>
    <x v="0"/>
    <x v="0"/>
    <x v="0"/>
    <x v="0"/>
    <x v="0"/>
    <n v="5042000006"/>
    <x v="1"/>
    <x v="0"/>
    <n v="1"/>
    <s v="Activa"/>
    <n v="0"/>
    <m/>
    <n v="2025"/>
    <n v="0"/>
    <n v="0"/>
    <n v="0"/>
    <n v="0"/>
    <n v="0"/>
    <n v="0"/>
    <n v="0"/>
    <n v="0"/>
    <n v="0"/>
    <n v="0"/>
    <n v="19"/>
    <n v="75"/>
    <n v="94"/>
    <n v="0"/>
    <n v="0"/>
    <n v="107"/>
    <n v="350"/>
    <n v="457"/>
    <n v="0"/>
    <n v="0"/>
  </r>
  <r>
    <x v="0"/>
    <x v="0"/>
    <s v="08PSU0009W"/>
    <x v="0"/>
    <x v="0"/>
    <x v="0"/>
    <x v="0"/>
    <x v="0"/>
    <x v="0"/>
    <n v="5042100055"/>
    <x v="2"/>
    <x v="0"/>
    <n v="1"/>
    <s v="Activa"/>
    <n v="0"/>
    <m/>
    <n v="2025"/>
    <n v="6"/>
    <n v="12"/>
    <n v="18"/>
    <n v="0"/>
    <n v="0"/>
    <n v="6"/>
    <n v="13"/>
    <n v="19"/>
    <n v="0"/>
    <n v="0"/>
    <n v="3"/>
    <n v="4"/>
    <n v="7"/>
    <n v="0"/>
    <n v="0"/>
    <n v="19"/>
    <n v="18"/>
    <n v="37"/>
    <n v="0"/>
    <n v="0"/>
  </r>
  <r>
    <x v="0"/>
    <x v="0"/>
    <s v="08PSU0009W"/>
    <x v="0"/>
    <x v="0"/>
    <x v="0"/>
    <x v="0"/>
    <x v="0"/>
    <x v="0"/>
    <n v="5042100118"/>
    <x v="3"/>
    <x v="0"/>
    <n v="1"/>
    <s v="Activa"/>
    <n v="0"/>
    <m/>
    <n v="2025"/>
    <n v="5"/>
    <n v="8"/>
    <n v="13"/>
    <n v="0"/>
    <n v="0"/>
    <n v="5"/>
    <n v="8"/>
    <n v="13"/>
    <n v="0"/>
    <n v="0"/>
    <n v="1"/>
    <n v="3"/>
    <n v="4"/>
    <n v="0"/>
    <n v="0"/>
    <n v="3"/>
    <n v="7"/>
    <n v="10"/>
    <n v="0"/>
    <n v="0"/>
  </r>
  <r>
    <x v="0"/>
    <x v="0"/>
    <s v="08PSU0009W"/>
    <x v="0"/>
    <x v="0"/>
    <x v="0"/>
    <x v="0"/>
    <x v="0"/>
    <x v="1"/>
    <n v="5061300025"/>
    <x v="4"/>
    <x v="0"/>
    <n v="1"/>
    <s v="Activa"/>
    <n v="0"/>
    <m/>
    <n v="2025"/>
    <n v="1"/>
    <n v="1"/>
    <n v="2"/>
    <n v="0"/>
    <n v="0"/>
    <n v="1"/>
    <n v="1"/>
    <n v="2"/>
    <n v="0"/>
    <n v="0"/>
    <n v="1"/>
    <n v="1"/>
    <n v="2"/>
    <n v="0"/>
    <n v="0"/>
    <n v="3"/>
    <n v="1"/>
    <n v="4"/>
    <n v="0"/>
    <n v="0"/>
  </r>
  <r>
    <x v="1"/>
    <x v="1"/>
    <s v="08DLT0001G"/>
    <x v="1"/>
    <x v="0"/>
    <x v="1"/>
    <x v="1"/>
    <x v="0"/>
    <x v="2"/>
    <n v="5012701010"/>
    <x v="5"/>
    <x v="0"/>
    <n v="1"/>
    <s v="Activa"/>
    <n v="0"/>
    <m/>
    <n v="2025"/>
    <n v="2"/>
    <n v="18"/>
    <n v="20"/>
    <n v="0"/>
    <n v="0"/>
    <n v="2"/>
    <n v="18"/>
    <n v="20"/>
    <n v="0"/>
    <n v="0"/>
    <n v="0"/>
    <n v="23"/>
    <n v="23"/>
    <n v="0"/>
    <n v="0"/>
    <n v="5"/>
    <n v="98"/>
    <n v="103"/>
    <n v="0"/>
    <n v="0"/>
  </r>
  <r>
    <x v="2"/>
    <x v="2"/>
    <s v="08DIT0015W"/>
    <x v="2"/>
    <x v="1"/>
    <x v="1"/>
    <x v="2"/>
    <x v="0"/>
    <x v="0"/>
    <n v="5041400008"/>
    <x v="6"/>
    <x v="0"/>
    <n v="1"/>
    <s v="Activa"/>
    <n v="0"/>
    <m/>
    <n v="2025"/>
    <n v="1"/>
    <n v="9"/>
    <n v="10"/>
    <n v="0"/>
    <n v="0"/>
    <n v="3"/>
    <n v="14"/>
    <n v="17"/>
    <n v="0"/>
    <n v="0"/>
    <n v="15"/>
    <n v="33"/>
    <n v="48"/>
    <n v="1"/>
    <n v="0"/>
    <n v="35"/>
    <n v="93"/>
    <n v="128"/>
    <n v="1"/>
    <n v="0"/>
  </r>
  <r>
    <x v="2"/>
    <x v="2"/>
    <s v="08DIT0015W"/>
    <x v="2"/>
    <x v="1"/>
    <x v="1"/>
    <x v="2"/>
    <x v="0"/>
    <x v="0"/>
    <n v="5041400008"/>
    <x v="6"/>
    <x v="1"/>
    <n v="1"/>
    <s v="Activa"/>
    <n v="0"/>
    <m/>
    <n v="2025"/>
    <n v="0"/>
    <n v="0"/>
    <n v="0"/>
    <n v="0"/>
    <n v="0"/>
    <n v="0"/>
    <n v="0"/>
    <n v="0"/>
    <n v="0"/>
    <n v="0"/>
    <n v="9"/>
    <n v="11"/>
    <n v="20"/>
    <n v="0"/>
    <n v="0"/>
    <n v="17"/>
    <n v="36"/>
    <n v="53"/>
    <n v="0"/>
    <n v="0"/>
  </r>
  <r>
    <x v="2"/>
    <x v="2"/>
    <s v="08DIT0015W"/>
    <x v="2"/>
    <x v="1"/>
    <x v="1"/>
    <x v="2"/>
    <x v="0"/>
    <x v="0"/>
    <n v="5042100050"/>
    <x v="7"/>
    <x v="0"/>
    <n v="1"/>
    <s v="Activa"/>
    <n v="0"/>
    <m/>
    <n v="2025"/>
    <n v="0"/>
    <n v="7"/>
    <n v="7"/>
    <n v="0"/>
    <n v="0"/>
    <n v="2"/>
    <n v="9"/>
    <n v="11"/>
    <n v="0"/>
    <n v="0"/>
    <n v="12"/>
    <n v="29"/>
    <n v="41"/>
    <n v="0"/>
    <n v="0"/>
    <n v="46"/>
    <n v="70"/>
    <n v="116"/>
    <n v="0"/>
    <n v="0"/>
  </r>
  <r>
    <x v="2"/>
    <x v="2"/>
    <s v="08DIT0015W"/>
    <x v="2"/>
    <x v="1"/>
    <x v="1"/>
    <x v="2"/>
    <x v="0"/>
    <x v="0"/>
    <n v="5042100050"/>
    <x v="7"/>
    <x v="1"/>
    <n v="1"/>
    <s v="Activa"/>
    <n v="0"/>
    <m/>
    <n v="2025"/>
    <n v="2"/>
    <n v="7"/>
    <n v="9"/>
    <n v="0"/>
    <n v="0"/>
    <n v="2"/>
    <n v="5"/>
    <n v="7"/>
    <n v="0"/>
    <n v="0"/>
    <n v="8"/>
    <n v="16"/>
    <n v="24"/>
    <n v="0"/>
    <n v="0"/>
    <n v="33"/>
    <n v="64"/>
    <n v="97"/>
    <n v="0"/>
    <n v="1"/>
  </r>
  <r>
    <x v="2"/>
    <x v="2"/>
    <s v="08DIT0015W"/>
    <x v="2"/>
    <x v="1"/>
    <x v="1"/>
    <x v="2"/>
    <x v="0"/>
    <x v="3"/>
    <n v="5071300014"/>
    <x v="8"/>
    <x v="0"/>
    <n v="1"/>
    <s v="Activa"/>
    <n v="0"/>
    <m/>
    <n v="2025"/>
    <n v="6"/>
    <n v="1"/>
    <n v="7"/>
    <n v="0"/>
    <n v="0"/>
    <n v="8"/>
    <n v="2"/>
    <n v="10"/>
    <n v="0"/>
    <n v="0"/>
    <n v="22"/>
    <n v="16"/>
    <n v="38"/>
    <n v="0"/>
    <n v="0"/>
    <n v="66"/>
    <n v="32"/>
    <n v="98"/>
    <n v="0"/>
    <n v="1"/>
  </r>
  <r>
    <x v="2"/>
    <x v="2"/>
    <s v="08DIT0015W"/>
    <x v="2"/>
    <x v="1"/>
    <x v="1"/>
    <x v="2"/>
    <x v="0"/>
    <x v="3"/>
    <n v="5071300028"/>
    <x v="9"/>
    <x v="0"/>
    <n v="1"/>
    <s v="Activa"/>
    <n v="0"/>
    <m/>
    <n v="2025"/>
    <n v="3"/>
    <n v="0"/>
    <n v="3"/>
    <n v="0"/>
    <n v="0"/>
    <n v="3"/>
    <n v="1"/>
    <n v="4"/>
    <n v="0"/>
    <n v="0"/>
    <n v="21"/>
    <n v="2"/>
    <n v="23"/>
    <n v="0"/>
    <n v="0"/>
    <n v="77"/>
    <n v="16"/>
    <n v="93"/>
    <n v="0"/>
    <n v="0"/>
  </r>
  <r>
    <x v="2"/>
    <x v="2"/>
    <s v="08DIT0015W"/>
    <x v="2"/>
    <x v="1"/>
    <x v="1"/>
    <x v="2"/>
    <x v="0"/>
    <x v="3"/>
    <n v="5071700019"/>
    <x v="10"/>
    <x v="0"/>
    <n v="1"/>
    <s v="Activa"/>
    <n v="0"/>
    <m/>
    <n v="2025"/>
    <n v="5"/>
    <n v="8"/>
    <n v="13"/>
    <n v="0"/>
    <n v="0"/>
    <n v="7"/>
    <n v="10"/>
    <n v="17"/>
    <n v="0"/>
    <n v="0"/>
    <n v="23"/>
    <n v="16"/>
    <n v="39"/>
    <n v="0"/>
    <n v="0"/>
    <n v="98"/>
    <n v="70"/>
    <n v="168"/>
    <n v="0"/>
    <n v="0"/>
  </r>
  <r>
    <x v="2"/>
    <x v="2"/>
    <s v="08DIT0015W"/>
    <x v="2"/>
    <x v="1"/>
    <x v="1"/>
    <x v="2"/>
    <x v="0"/>
    <x v="3"/>
    <n v="5071700019"/>
    <x v="10"/>
    <x v="1"/>
    <n v="1"/>
    <s v="Activa"/>
    <n v="0"/>
    <m/>
    <n v="2025"/>
    <n v="3"/>
    <n v="6"/>
    <n v="9"/>
    <n v="0"/>
    <n v="1"/>
    <n v="2"/>
    <n v="4"/>
    <n v="6"/>
    <n v="0"/>
    <n v="1"/>
    <n v="15"/>
    <n v="10"/>
    <n v="25"/>
    <n v="0"/>
    <n v="0"/>
    <n v="63"/>
    <n v="40"/>
    <n v="103"/>
    <n v="0"/>
    <n v="1"/>
  </r>
  <r>
    <x v="2"/>
    <x v="2"/>
    <s v="08DIT0015W"/>
    <x v="2"/>
    <x v="1"/>
    <x v="1"/>
    <x v="2"/>
    <x v="0"/>
    <x v="1"/>
    <n v="5061300046"/>
    <x v="11"/>
    <x v="0"/>
    <n v="1"/>
    <s v="Activa"/>
    <n v="0"/>
    <m/>
    <n v="2025"/>
    <n v="5"/>
    <n v="1"/>
    <n v="6"/>
    <n v="0"/>
    <n v="0"/>
    <n v="6"/>
    <n v="3"/>
    <n v="9"/>
    <n v="0"/>
    <n v="0"/>
    <n v="14"/>
    <n v="8"/>
    <n v="22"/>
    <n v="0"/>
    <n v="0"/>
    <n v="59"/>
    <n v="27"/>
    <n v="86"/>
    <n v="0"/>
    <n v="0"/>
  </r>
  <r>
    <x v="2"/>
    <x v="2"/>
    <s v="08DIT0015W"/>
    <x v="2"/>
    <x v="1"/>
    <x v="1"/>
    <x v="2"/>
    <x v="0"/>
    <x v="1"/>
    <n v="5061300046"/>
    <x v="11"/>
    <x v="1"/>
    <n v="1"/>
    <s v="Activa"/>
    <n v="0"/>
    <m/>
    <n v="2025"/>
    <n v="5"/>
    <n v="1"/>
    <n v="6"/>
    <n v="0"/>
    <n v="0"/>
    <n v="0"/>
    <n v="1"/>
    <n v="1"/>
    <n v="0"/>
    <n v="0"/>
    <n v="0"/>
    <n v="0"/>
    <n v="0"/>
    <n v="0"/>
    <n v="0"/>
    <n v="5"/>
    <n v="4"/>
    <n v="9"/>
    <n v="0"/>
    <n v="0"/>
  </r>
  <r>
    <x v="3"/>
    <x v="3"/>
    <s v="08DSU0001Z"/>
    <x v="3"/>
    <x v="0"/>
    <x v="1"/>
    <x v="1"/>
    <x v="1"/>
    <x v="2"/>
    <n v="8011500001"/>
    <x v="12"/>
    <x v="2"/>
    <n v="1"/>
    <s v="Activa"/>
    <n v="0"/>
    <m/>
    <n v="2025"/>
    <n v="3"/>
    <n v="8"/>
    <n v="11"/>
    <n v="0"/>
    <n v="0"/>
    <n v="3"/>
    <n v="8"/>
    <n v="11"/>
    <n v="0"/>
    <n v="0"/>
    <n v="0"/>
    <n v="0"/>
    <n v="0"/>
    <n v="0"/>
    <n v="0"/>
    <n v="16"/>
    <n v="27"/>
    <n v="43"/>
    <n v="1"/>
    <n v="0"/>
  </r>
  <r>
    <x v="3"/>
    <x v="3"/>
    <s v="08DSU0001Z"/>
    <x v="3"/>
    <x v="0"/>
    <x v="1"/>
    <x v="1"/>
    <x v="2"/>
    <x v="2"/>
    <n v="6012603007"/>
    <x v="13"/>
    <x v="2"/>
    <n v="1"/>
    <s v="Activa"/>
    <n v="0"/>
    <m/>
    <n v="2025"/>
    <n v="0"/>
    <n v="0"/>
    <n v="0"/>
    <n v="0"/>
    <n v="0"/>
    <n v="0"/>
    <n v="0"/>
    <n v="0"/>
    <n v="0"/>
    <n v="0"/>
    <n v="3"/>
    <n v="12"/>
    <n v="15"/>
    <n v="0"/>
    <n v="0"/>
    <n v="3"/>
    <n v="12"/>
    <n v="15"/>
    <n v="0"/>
    <n v="0"/>
  </r>
  <r>
    <x v="3"/>
    <x v="3"/>
    <s v="08DSU0001Z"/>
    <x v="3"/>
    <x v="0"/>
    <x v="1"/>
    <x v="1"/>
    <x v="3"/>
    <x v="2"/>
    <n v="7011000109"/>
    <x v="14"/>
    <x v="2"/>
    <n v="1"/>
    <s v="Activa"/>
    <n v="0"/>
    <m/>
    <n v="2025"/>
    <n v="0"/>
    <n v="0"/>
    <n v="0"/>
    <n v="0"/>
    <n v="0"/>
    <n v="0"/>
    <n v="0"/>
    <n v="0"/>
    <n v="0"/>
    <n v="0"/>
    <n v="30"/>
    <n v="128"/>
    <n v="158"/>
    <n v="0"/>
    <n v="0"/>
    <n v="30"/>
    <n v="128"/>
    <n v="158"/>
    <n v="0"/>
    <n v="0"/>
  </r>
  <r>
    <x v="4"/>
    <x v="4"/>
    <s v="08EIT0001S"/>
    <x v="4"/>
    <x v="2"/>
    <x v="1"/>
    <x v="3"/>
    <x v="0"/>
    <x v="0"/>
    <n v="5041400008"/>
    <x v="6"/>
    <x v="0"/>
    <n v="1"/>
    <s v="Activa"/>
    <n v="0"/>
    <m/>
    <n v="2025"/>
    <n v="13"/>
    <n v="42"/>
    <n v="55"/>
    <n v="0"/>
    <n v="0"/>
    <n v="20"/>
    <n v="43"/>
    <n v="63"/>
    <n v="0"/>
    <n v="0"/>
    <n v="25"/>
    <n v="62"/>
    <n v="87"/>
    <n v="0"/>
    <n v="0"/>
    <n v="101"/>
    <n v="242"/>
    <n v="343"/>
    <n v="0"/>
    <n v="0"/>
  </r>
  <r>
    <x v="4"/>
    <x v="4"/>
    <s v="08EIT0001S"/>
    <x v="4"/>
    <x v="2"/>
    <x v="1"/>
    <x v="3"/>
    <x v="0"/>
    <x v="0"/>
    <n v="5042100050"/>
    <x v="7"/>
    <x v="0"/>
    <n v="1"/>
    <s v="Activa"/>
    <n v="0"/>
    <m/>
    <n v="2025"/>
    <n v="10"/>
    <n v="18"/>
    <n v="28"/>
    <n v="0"/>
    <n v="0"/>
    <n v="13"/>
    <n v="25"/>
    <n v="38"/>
    <n v="0"/>
    <n v="0"/>
    <n v="21"/>
    <n v="46"/>
    <n v="67"/>
    <n v="0"/>
    <n v="0"/>
    <n v="86"/>
    <n v="162"/>
    <n v="248"/>
    <n v="0"/>
    <n v="0"/>
  </r>
  <r>
    <x v="4"/>
    <x v="4"/>
    <s v="08EIT0001S"/>
    <x v="4"/>
    <x v="2"/>
    <x v="1"/>
    <x v="3"/>
    <x v="0"/>
    <x v="0"/>
    <n v="5042100050"/>
    <x v="7"/>
    <x v="1"/>
    <n v="1"/>
    <s v="Activa"/>
    <n v="0"/>
    <m/>
    <n v="2025"/>
    <n v="2"/>
    <n v="0"/>
    <n v="2"/>
    <n v="0"/>
    <n v="0"/>
    <n v="1"/>
    <n v="1"/>
    <n v="2"/>
    <n v="0"/>
    <n v="0"/>
    <n v="11"/>
    <n v="12"/>
    <n v="23"/>
    <n v="0"/>
    <n v="0"/>
    <n v="21"/>
    <n v="34"/>
    <n v="55"/>
    <n v="0"/>
    <n v="0"/>
  </r>
  <r>
    <x v="4"/>
    <x v="4"/>
    <s v="08EIT0001S"/>
    <x v="4"/>
    <x v="2"/>
    <x v="1"/>
    <x v="3"/>
    <x v="0"/>
    <x v="3"/>
    <n v="5071300014"/>
    <x v="8"/>
    <x v="0"/>
    <n v="1"/>
    <s v="Activa"/>
    <n v="0"/>
    <m/>
    <n v="2025"/>
    <n v="7"/>
    <n v="3"/>
    <n v="10"/>
    <n v="0"/>
    <n v="0"/>
    <n v="21"/>
    <n v="5"/>
    <n v="26"/>
    <n v="0"/>
    <n v="0"/>
    <n v="18"/>
    <n v="6"/>
    <n v="24"/>
    <n v="0"/>
    <n v="0"/>
    <n v="60"/>
    <n v="17"/>
    <n v="77"/>
    <n v="0"/>
    <n v="0"/>
  </r>
  <r>
    <x v="4"/>
    <x v="4"/>
    <s v="08EIT0001S"/>
    <x v="4"/>
    <x v="2"/>
    <x v="1"/>
    <x v="3"/>
    <x v="0"/>
    <x v="3"/>
    <n v="5071300028"/>
    <x v="9"/>
    <x v="0"/>
    <n v="1"/>
    <s v="Activa"/>
    <n v="0"/>
    <m/>
    <n v="2025"/>
    <n v="6"/>
    <n v="1"/>
    <n v="7"/>
    <n v="0"/>
    <n v="0"/>
    <n v="13"/>
    <n v="2"/>
    <n v="15"/>
    <n v="0"/>
    <n v="0"/>
    <n v="29"/>
    <n v="1"/>
    <n v="30"/>
    <n v="0"/>
    <n v="0"/>
    <n v="76"/>
    <n v="10"/>
    <n v="86"/>
    <n v="0"/>
    <n v="0"/>
  </r>
  <r>
    <x v="4"/>
    <x v="4"/>
    <s v="08EIT0001S"/>
    <x v="4"/>
    <x v="2"/>
    <x v="1"/>
    <x v="3"/>
    <x v="0"/>
    <x v="3"/>
    <n v="5071300038"/>
    <x v="15"/>
    <x v="0"/>
    <n v="1"/>
    <s v="Activa"/>
    <n v="0"/>
    <m/>
    <n v="2025"/>
    <n v="0"/>
    <n v="1"/>
    <n v="1"/>
    <n v="0"/>
    <n v="0"/>
    <n v="3"/>
    <n v="2"/>
    <n v="5"/>
    <n v="0"/>
    <n v="0"/>
    <n v="0"/>
    <n v="0"/>
    <n v="0"/>
    <n v="0"/>
    <n v="0"/>
    <n v="2"/>
    <n v="0"/>
    <n v="2"/>
    <n v="0"/>
    <n v="0"/>
  </r>
  <r>
    <x v="4"/>
    <x v="4"/>
    <s v="08EIT0001S"/>
    <x v="4"/>
    <x v="2"/>
    <x v="1"/>
    <x v="3"/>
    <x v="0"/>
    <x v="3"/>
    <n v="5071700019"/>
    <x v="10"/>
    <x v="0"/>
    <n v="1"/>
    <s v="Activa"/>
    <n v="0"/>
    <m/>
    <n v="2025"/>
    <n v="6"/>
    <n v="8"/>
    <n v="14"/>
    <n v="0"/>
    <n v="0"/>
    <n v="16"/>
    <n v="5"/>
    <n v="21"/>
    <n v="0"/>
    <n v="0"/>
    <n v="17"/>
    <n v="15"/>
    <n v="32"/>
    <n v="0"/>
    <n v="0"/>
    <n v="48"/>
    <n v="63"/>
    <n v="111"/>
    <n v="0"/>
    <n v="0"/>
  </r>
  <r>
    <x v="4"/>
    <x v="4"/>
    <s v="08EIT0001S"/>
    <x v="4"/>
    <x v="2"/>
    <x v="1"/>
    <x v="3"/>
    <x v="0"/>
    <x v="3"/>
    <n v="5073100005"/>
    <x v="16"/>
    <x v="0"/>
    <n v="1"/>
    <s v="Activa"/>
    <n v="0"/>
    <m/>
    <n v="2025"/>
    <n v="0"/>
    <n v="0"/>
    <n v="0"/>
    <n v="0"/>
    <n v="0"/>
    <n v="0"/>
    <n v="0"/>
    <n v="0"/>
    <n v="0"/>
    <n v="0"/>
    <n v="33"/>
    <n v="41"/>
    <n v="74"/>
    <n v="0"/>
    <n v="0"/>
    <n v="61"/>
    <n v="68"/>
    <n v="129"/>
    <n v="0"/>
    <n v="0"/>
  </r>
  <r>
    <x v="4"/>
    <x v="4"/>
    <s v="08EIT0001S"/>
    <x v="4"/>
    <x v="2"/>
    <x v="1"/>
    <x v="3"/>
    <x v="0"/>
    <x v="1"/>
    <n v="5061300046"/>
    <x v="11"/>
    <x v="0"/>
    <n v="1"/>
    <s v="Activa"/>
    <n v="0"/>
    <m/>
    <n v="2025"/>
    <n v="17"/>
    <n v="2"/>
    <n v="19"/>
    <n v="0"/>
    <n v="0"/>
    <n v="26"/>
    <n v="10"/>
    <n v="36"/>
    <n v="0"/>
    <n v="0"/>
    <n v="11"/>
    <n v="7"/>
    <n v="18"/>
    <n v="0"/>
    <n v="0"/>
    <n v="65"/>
    <n v="27"/>
    <n v="92"/>
    <n v="0"/>
    <n v="0"/>
  </r>
  <r>
    <x v="5"/>
    <x v="5"/>
    <s v="08PSU0004A"/>
    <x v="5"/>
    <x v="3"/>
    <x v="0"/>
    <x v="0"/>
    <x v="0"/>
    <x v="4"/>
    <n v="5031100007"/>
    <x v="17"/>
    <x v="0"/>
    <n v="1"/>
    <s v="Activa"/>
    <n v="0"/>
    <m/>
    <n v="2025"/>
    <n v="6"/>
    <n v="36"/>
    <n v="42"/>
    <n v="0"/>
    <n v="0"/>
    <n v="5"/>
    <n v="33"/>
    <n v="38"/>
    <n v="0"/>
    <n v="0"/>
    <n v="6"/>
    <n v="67"/>
    <n v="73"/>
    <n v="0"/>
    <n v="0"/>
    <n v="52"/>
    <n v="216"/>
    <n v="268"/>
    <n v="0"/>
    <n v="0"/>
  </r>
  <r>
    <x v="5"/>
    <x v="5"/>
    <s v="08PSU0004A"/>
    <x v="5"/>
    <x v="3"/>
    <x v="0"/>
    <x v="0"/>
    <x v="3"/>
    <x v="4"/>
    <n v="7031100032"/>
    <x v="18"/>
    <x v="0"/>
    <n v="1"/>
    <s v="Activa"/>
    <n v="0"/>
    <m/>
    <n v="2025"/>
    <n v="2"/>
    <n v="10"/>
    <n v="12"/>
    <n v="0"/>
    <n v="0"/>
    <n v="2"/>
    <n v="10"/>
    <n v="12"/>
    <n v="0"/>
    <n v="0"/>
    <n v="5"/>
    <n v="12"/>
    <n v="17"/>
    <n v="0"/>
    <n v="0"/>
    <n v="6"/>
    <n v="21"/>
    <n v="27"/>
    <n v="0"/>
    <n v="0"/>
  </r>
  <r>
    <x v="6"/>
    <x v="6"/>
    <s v="08PSU0002C"/>
    <x v="6"/>
    <x v="0"/>
    <x v="0"/>
    <x v="0"/>
    <x v="0"/>
    <x v="5"/>
    <n v="5021500079"/>
    <x v="19"/>
    <x v="0"/>
    <n v="3"/>
    <s v="Liquidacion"/>
    <n v="0"/>
    <m/>
    <n v="2025"/>
    <n v="0"/>
    <n v="2"/>
    <n v="2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6"/>
    <x v="6"/>
    <s v="08PSU0002C"/>
    <x v="6"/>
    <x v="0"/>
    <x v="0"/>
    <x v="0"/>
    <x v="0"/>
    <x v="3"/>
    <n v="5073100009"/>
    <x v="20"/>
    <x v="0"/>
    <n v="3"/>
    <s v="Liquidacion"/>
    <n v="0"/>
    <m/>
    <n v="2025"/>
    <n v="2"/>
    <n v="1"/>
    <n v="3"/>
    <n v="0"/>
    <n v="0"/>
    <n v="6"/>
    <n v="22"/>
    <n v="28"/>
    <n v="0"/>
    <n v="0"/>
    <n v="0"/>
    <n v="0"/>
    <n v="0"/>
    <n v="0"/>
    <n v="0"/>
    <n v="2"/>
    <n v="0"/>
    <n v="2"/>
    <n v="0"/>
    <n v="0"/>
  </r>
  <r>
    <x v="6"/>
    <x v="6"/>
    <s v="08PSU0002C"/>
    <x v="6"/>
    <x v="0"/>
    <x v="0"/>
    <x v="0"/>
    <x v="3"/>
    <x v="3"/>
    <n v="7073100034"/>
    <x v="21"/>
    <x v="0"/>
    <n v="1"/>
    <s v="Activa"/>
    <n v="0"/>
    <m/>
    <n v="2025"/>
    <n v="1"/>
    <n v="5"/>
    <n v="6"/>
    <n v="0"/>
    <n v="0"/>
    <n v="1"/>
    <n v="5"/>
    <n v="6"/>
    <n v="0"/>
    <n v="0"/>
    <n v="0"/>
    <n v="0"/>
    <n v="0"/>
    <n v="0"/>
    <n v="0"/>
    <n v="5"/>
    <n v="2"/>
    <n v="7"/>
    <n v="0"/>
    <n v="0"/>
  </r>
  <r>
    <x v="7"/>
    <x v="7"/>
    <s v="08PSU0052K"/>
    <x v="7"/>
    <x v="4"/>
    <x v="0"/>
    <x v="0"/>
    <x v="0"/>
    <x v="4"/>
    <n v="5031100007"/>
    <x v="17"/>
    <x v="0"/>
    <n v="1"/>
    <s v="Activa"/>
    <n v="0"/>
    <m/>
    <n v="2025"/>
    <n v="6"/>
    <n v="19"/>
    <n v="25"/>
    <n v="0"/>
    <n v="0"/>
    <n v="6"/>
    <n v="19"/>
    <n v="25"/>
    <n v="0"/>
    <n v="0"/>
    <n v="5"/>
    <n v="28"/>
    <n v="33"/>
    <n v="0"/>
    <n v="0"/>
    <n v="32"/>
    <n v="100"/>
    <n v="132"/>
    <n v="1"/>
    <n v="0"/>
  </r>
  <r>
    <x v="7"/>
    <x v="7"/>
    <s v="08PSU0052K"/>
    <x v="7"/>
    <x v="4"/>
    <x v="0"/>
    <x v="0"/>
    <x v="0"/>
    <x v="4"/>
    <n v="5032100004"/>
    <x v="22"/>
    <x v="0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6"/>
    <n v="3"/>
    <n v="9"/>
    <n v="0"/>
    <n v="0"/>
  </r>
  <r>
    <x v="7"/>
    <x v="7"/>
    <s v="08PSU0052K"/>
    <x v="7"/>
    <x v="4"/>
    <x v="0"/>
    <x v="0"/>
    <x v="0"/>
    <x v="4"/>
    <n v="5033100011"/>
    <x v="23"/>
    <x v="0"/>
    <n v="1"/>
    <s v="Activa"/>
    <n v="0"/>
    <m/>
    <n v="2025"/>
    <n v="2"/>
    <n v="12"/>
    <n v="14"/>
    <n v="0"/>
    <n v="0"/>
    <n v="2"/>
    <n v="12"/>
    <n v="14"/>
    <n v="0"/>
    <n v="0"/>
    <n v="15"/>
    <n v="10"/>
    <n v="25"/>
    <n v="0"/>
    <n v="0"/>
    <n v="43"/>
    <n v="57"/>
    <n v="100"/>
    <n v="0"/>
    <n v="0"/>
  </r>
  <r>
    <x v="7"/>
    <x v="7"/>
    <s v="08PSU0052K"/>
    <x v="7"/>
    <x v="4"/>
    <x v="0"/>
    <x v="0"/>
    <x v="0"/>
    <x v="1"/>
    <n v="5061100001"/>
    <x v="2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8"/>
    <x v="8"/>
    <s v="08PSU0053J"/>
    <x v="8"/>
    <x v="0"/>
    <x v="0"/>
    <x v="0"/>
    <x v="0"/>
    <x v="0"/>
    <n v="5041400032"/>
    <x v="0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8"/>
    <x v="8"/>
    <s v="08PSU0053J"/>
    <x v="8"/>
    <x v="0"/>
    <x v="0"/>
    <x v="0"/>
    <x v="0"/>
    <x v="0"/>
    <n v="5041400032"/>
    <x v="0"/>
    <x v="2"/>
    <n v="1"/>
    <s v="Activa"/>
    <n v="0"/>
    <m/>
    <n v="2025"/>
    <n v="1"/>
    <n v="2"/>
    <n v="3"/>
    <n v="0"/>
    <n v="0"/>
    <n v="1"/>
    <n v="2"/>
    <n v="3"/>
    <n v="0"/>
    <n v="0"/>
    <n v="0"/>
    <n v="0"/>
    <n v="0"/>
    <n v="0"/>
    <n v="0"/>
    <n v="45"/>
    <n v="77"/>
    <n v="122"/>
    <n v="0"/>
    <n v="0"/>
  </r>
  <r>
    <x v="8"/>
    <x v="8"/>
    <s v="08PSU0053J"/>
    <x v="8"/>
    <x v="0"/>
    <x v="0"/>
    <x v="0"/>
    <x v="0"/>
    <x v="0"/>
    <n v="5042100055"/>
    <x v="2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8"/>
    <x v="8"/>
    <s v="08PSU0053J"/>
    <x v="8"/>
    <x v="0"/>
    <x v="0"/>
    <x v="0"/>
    <x v="0"/>
    <x v="0"/>
    <n v="5042100055"/>
    <x v="2"/>
    <x v="2"/>
    <n v="1"/>
    <s v="Activa"/>
    <n v="0"/>
    <m/>
    <n v="2025"/>
    <n v="3"/>
    <n v="6"/>
    <n v="9"/>
    <n v="0"/>
    <n v="0"/>
    <n v="3"/>
    <n v="6"/>
    <n v="9"/>
    <n v="0"/>
    <n v="0"/>
    <n v="7"/>
    <n v="8"/>
    <n v="15"/>
    <n v="0"/>
    <n v="0"/>
    <n v="216"/>
    <n v="237"/>
    <n v="453"/>
    <n v="0"/>
    <n v="0"/>
  </r>
  <r>
    <x v="8"/>
    <x v="8"/>
    <s v="08PSU0053J"/>
    <x v="8"/>
    <x v="0"/>
    <x v="0"/>
    <x v="0"/>
    <x v="0"/>
    <x v="4"/>
    <n v="5031100007"/>
    <x v="17"/>
    <x v="2"/>
    <n v="1"/>
    <s v="Activa"/>
    <n v="0"/>
    <m/>
    <n v="2025"/>
    <n v="0"/>
    <n v="1"/>
    <n v="1"/>
    <n v="0"/>
    <n v="0"/>
    <n v="0"/>
    <n v="1"/>
    <n v="1"/>
    <n v="0"/>
    <n v="0"/>
    <n v="0"/>
    <n v="0"/>
    <n v="0"/>
    <n v="0"/>
    <n v="0"/>
    <n v="0"/>
    <n v="5"/>
    <n v="5"/>
    <n v="0"/>
    <n v="0"/>
  </r>
  <r>
    <x v="8"/>
    <x v="8"/>
    <s v="08PSU0053J"/>
    <x v="8"/>
    <x v="0"/>
    <x v="0"/>
    <x v="0"/>
    <x v="0"/>
    <x v="4"/>
    <n v="5031100007"/>
    <x v="17"/>
    <x v="2"/>
    <n v="1"/>
    <s v="Activa"/>
    <n v="0"/>
    <m/>
    <n v="2025"/>
    <n v="5"/>
    <n v="20"/>
    <n v="25"/>
    <n v="0"/>
    <n v="0"/>
    <n v="5"/>
    <n v="20"/>
    <n v="25"/>
    <n v="0"/>
    <n v="0"/>
    <n v="20"/>
    <n v="37"/>
    <n v="57"/>
    <n v="0"/>
    <n v="0"/>
    <n v="235"/>
    <n v="370"/>
    <n v="605"/>
    <n v="0"/>
    <n v="0"/>
  </r>
  <r>
    <x v="8"/>
    <x v="8"/>
    <s v="08PSU0053J"/>
    <x v="8"/>
    <x v="0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x v="8"/>
    <x v="8"/>
    <s v="08PSU0053J"/>
    <x v="8"/>
    <x v="0"/>
    <x v="0"/>
    <x v="0"/>
    <x v="0"/>
    <x v="4"/>
    <n v="5033100011"/>
    <x v="23"/>
    <x v="2"/>
    <n v="1"/>
    <s v="Activa"/>
    <n v="0"/>
    <m/>
    <n v="2025"/>
    <n v="8"/>
    <n v="6"/>
    <n v="14"/>
    <n v="0"/>
    <n v="0"/>
    <n v="8"/>
    <n v="6"/>
    <n v="14"/>
    <n v="0"/>
    <n v="0"/>
    <n v="20"/>
    <n v="50"/>
    <n v="70"/>
    <n v="0"/>
    <n v="0"/>
    <n v="220"/>
    <n v="182"/>
    <n v="402"/>
    <n v="0"/>
    <n v="0"/>
  </r>
  <r>
    <x v="8"/>
    <x v="8"/>
    <s v="08PSU0053J"/>
    <x v="8"/>
    <x v="0"/>
    <x v="0"/>
    <x v="0"/>
    <x v="0"/>
    <x v="2"/>
    <n v="5011500001"/>
    <x v="25"/>
    <x v="2"/>
    <n v="1"/>
    <s v="Activa"/>
    <n v="0"/>
    <m/>
    <n v="2025"/>
    <n v="2"/>
    <n v="0"/>
    <n v="2"/>
    <n v="0"/>
    <n v="0"/>
    <n v="2"/>
    <n v="0"/>
    <n v="2"/>
    <n v="0"/>
    <n v="0"/>
    <n v="6"/>
    <n v="10"/>
    <n v="16"/>
    <n v="0"/>
    <n v="0"/>
    <n v="110"/>
    <n v="85"/>
    <n v="195"/>
    <n v="0"/>
    <n v="0"/>
  </r>
  <r>
    <x v="8"/>
    <x v="8"/>
    <s v="08PSU0053J"/>
    <x v="8"/>
    <x v="0"/>
    <x v="0"/>
    <x v="0"/>
    <x v="0"/>
    <x v="3"/>
    <n v="5071700012"/>
    <x v="26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</r>
  <r>
    <x v="8"/>
    <x v="8"/>
    <s v="08PSU0053J"/>
    <x v="8"/>
    <x v="0"/>
    <x v="0"/>
    <x v="0"/>
    <x v="0"/>
    <x v="3"/>
    <n v="5071700012"/>
    <x v="26"/>
    <x v="2"/>
    <n v="1"/>
    <s v="Activa"/>
    <n v="0"/>
    <m/>
    <n v="2025"/>
    <n v="15"/>
    <n v="8"/>
    <n v="23"/>
    <n v="0"/>
    <n v="0"/>
    <n v="15"/>
    <n v="8"/>
    <n v="23"/>
    <n v="0"/>
    <n v="0"/>
    <n v="29"/>
    <n v="15"/>
    <n v="44"/>
    <n v="0"/>
    <n v="0"/>
    <n v="413"/>
    <n v="200"/>
    <n v="613"/>
    <n v="0"/>
    <n v="0"/>
  </r>
  <r>
    <x v="9"/>
    <x v="9"/>
    <s v="08PSU0071Z"/>
    <x v="9"/>
    <x v="0"/>
    <x v="0"/>
    <x v="0"/>
    <x v="3"/>
    <x v="4"/>
    <n v="7031100107"/>
    <x v="27"/>
    <x v="0"/>
    <n v="1"/>
    <s v="Activa"/>
    <n v="0"/>
    <m/>
    <n v="2025"/>
    <n v="5"/>
    <n v="8"/>
    <n v="13"/>
    <n v="0"/>
    <n v="0"/>
    <n v="9"/>
    <n v="60"/>
    <n v="69"/>
    <n v="0"/>
    <n v="0"/>
    <n v="0"/>
    <n v="0"/>
    <n v="0"/>
    <n v="0"/>
    <n v="0"/>
    <n v="7"/>
    <n v="22"/>
    <n v="29"/>
    <n v="0"/>
    <n v="0"/>
  </r>
  <r>
    <x v="10"/>
    <x v="10"/>
    <s v="08PSU0055H"/>
    <x v="10"/>
    <x v="3"/>
    <x v="0"/>
    <x v="0"/>
    <x v="0"/>
    <x v="0"/>
    <n v="5042000002"/>
    <x v="28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</r>
  <r>
    <x v="10"/>
    <x v="10"/>
    <s v="08PSU0055H"/>
    <x v="10"/>
    <x v="3"/>
    <x v="0"/>
    <x v="0"/>
    <x v="0"/>
    <x v="5"/>
    <n v="5021500028"/>
    <x v="29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x v="10"/>
    <x v="10"/>
    <s v="08PSU0055H"/>
    <x v="10"/>
    <x v="3"/>
    <x v="0"/>
    <x v="0"/>
    <x v="0"/>
    <x v="6"/>
    <n v="5093100004"/>
    <x v="30"/>
    <x v="0"/>
    <n v="1"/>
    <s v="Activa"/>
    <n v="0"/>
    <m/>
    <n v="2025"/>
    <n v="21"/>
    <n v="32"/>
    <n v="53"/>
    <n v="0"/>
    <n v="0"/>
    <n v="19"/>
    <n v="59"/>
    <n v="78"/>
    <n v="0"/>
    <n v="0"/>
    <n v="21"/>
    <n v="68"/>
    <n v="89"/>
    <n v="0"/>
    <n v="0"/>
    <n v="95"/>
    <n v="271"/>
    <n v="366"/>
    <n v="0"/>
    <n v="0"/>
  </r>
  <r>
    <x v="10"/>
    <x v="10"/>
    <s v="08PSU0055H"/>
    <x v="10"/>
    <x v="3"/>
    <x v="0"/>
    <x v="0"/>
    <x v="0"/>
    <x v="4"/>
    <n v="5033100011"/>
    <x v="23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</r>
  <r>
    <x v="10"/>
    <x v="10"/>
    <s v="08PSU0055H"/>
    <x v="10"/>
    <x v="3"/>
    <x v="0"/>
    <x v="0"/>
    <x v="0"/>
    <x v="3"/>
    <n v="5071700027"/>
    <x v="31"/>
    <x v="0"/>
    <n v="1"/>
    <s v="Activa"/>
    <n v="0"/>
    <m/>
    <n v="2025"/>
    <n v="0"/>
    <n v="0"/>
    <n v="0"/>
    <n v="0"/>
    <n v="0"/>
    <n v="0"/>
    <n v="0"/>
    <n v="0"/>
    <n v="0"/>
    <n v="0"/>
    <n v="5"/>
    <n v="3"/>
    <n v="8"/>
    <n v="0"/>
    <n v="0"/>
    <n v="26"/>
    <n v="11"/>
    <n v="37"/>
    <n v="0"/>
    <n v="0"/>
  </r>
  <r>
    <x v="11"/>
    <x v="11"/>
    <s v="08EUT0001N"/>
    <x v="11"/>
    <x v="3"/>
    <x v="1"/>
    <x v="3"/>
    <x v="0"/>
    <x v="0"/>
    <n v="5041000014"/>
    <x v="32"/>
    <x v="0"/>
    <n v="1"/>
    <s v="Activa"/>
    <n v="0"/>
    <m/>
    <n v="2025"/>
    <n v="27"/>
    <n v="63"/>
    <n v="90"/>
    <n v="0"/>
    <n v="0"/>
    <n v="24"/>
    <n v="58"/>
    <n v="82"/>
    <n v="0"/>
    <n v="0"/>
    <n v="32"/>
    <n v="74"/>
    <n v="106"/>
    <n v="4"/>
    <n v="0"/>
    <n v="114"/>
    <n v="263"/>
    <n v="377"/>
    <n v="7"/>
    <n v="0"/>
  </r>
  <r>
    <x v="11"/>
    <x v="11"/>
    <s v="08EUT0001N"/>
    <x v="11"/>
    <x v="3"/>
    <x v="1"/>
    <x v="3"/>
    <x v="0"/>
    <x v="0"/>
    <n v="5041100106"/>
    <x v="33"/>
    <x v="0"/>
    <n v="1"/>
    <s v="Activa"/>
    <n v="0"/>
    <m/>
    <n v="2025"/>
    <n v="57"/>
    <n v="157"/>
    <n v="214"/>
    <n v="0"/>
    <n v="0"/>
    <n v="51"/>
    <n v="149"/>
    <n v="200"/>
    <n v="0"/>
    <n v="0"/>
    <n v="45"/>
    <n v="124"/>
    <n v="169"/>
    <n v="0"/>
    <n v="0"/>
    <n v="195"/>
    <n v="418"/>
    <n v="613"/>
    <n v="5"/>
    <n v="0"/>
  </r>
  <r>
    <x v="11"/>
    <x v="11"/>
    <s v="08EUT0001N"/>
    <x v="11"/>
    <x v="3"/>
    <x v="1"/>
    <x v="3"/>
    <x v="0"/>
    <x v="0"/>
    <n v="5041400026"/>
    <x v="34"/>
    <x v="0"/>
    <n v="1"/>
    <s v="Activa"/>
    <n v="0"/>
    <m/>
    <n v="2025"/>
    <n v="10"/>
    <n v="48"/>
    <n v="58"/>
    <n v="0"/>
    <n v="0"/>
    <n v="10"/>
    <n v="45"/>
    <n v="55"/>
    <n v="0"/>
    <n v="0"/>
    <n v="26"/>
    <n v="34"/>
    <n v="60"/>
    <n v="0"/>
    <n v="0"/>
    <n v="67"/>
    <n v="129"/>
    <n v="196"/>
    <n v="0"/>
    <n v="0"/>
  </r>
  <r>
    <x v="11"/>
    <x v="11"/>
    <s v="08EUT0001N"/>
    <x v="11"/>
    <x v="3"/>
    <x v="1"/>
    <x v="3"/>
    <x v="0"/>
    <x v="6"/>
    <n v="5094100009"/>
    <x v="35"/>
    <x v="0"/>
    <n v="1"/>
    <s v="Activa"/>
    <n v="0"/>
    <m/>
    <n v="2025"/>
    <n v="0"/>
    <n v="0"/>
    <n v="0"/>
    <n v="0"/>
    <n v="0"/>
    <n v="0"/>
    <n v="0"/>
    <n v="0"/>
    <n v="0"/>
    <n v="0"/>
    <n v="9"/>
    <n v="25"/>
    <n v="34"/>
    <n v="0"/>
    <n v="0"/>
    <n v="28"/>
    <n v="60"/>
    <n v="88"/>
    <n v="0"/>
    <n v="0"/>
  </r>
  <r>
    <x v="11"/>
    <x v="11"/>
    <s v="08EUT0001N"/>
    <x v="11"/>
    <x v="3"/>
    <x v="1"/>
    <x v="3"/>
    <x v="0"/>
    <x v="6"/>
    <n v="5094100009"/>
    <x v="35"/>
    <x v="0"/>
    <n v="1"/>
    <s v="Activa"/>
    <n v="0"/>
    <m/>
    <n v="2025"/>
    <n v="0"/>
    <n v="0"/>
    <n v="0"/>
    <n v="0"/>
    <n v="0"/>
    <n v="0"/>
    <n v="0"/>
    <n v="0"/>
    <n v="0"/>
    <n v="0"/>
    <n v="60"/>
    <n v="109"/>
    <n v="169"/>
    <n v="3"/>
    <n v="0"/>
    <n v="87"/>
    <n v="184"/>
    <n v="271"/>
    <n v="5"/>
    <n v="0"/>
  </r>
  <r>
    <x v="11"/>
    <x v="11"/>
    <s v="08EUT0001N"/>
    <x v="11"/>
    <x v="3"/>
    <x v="1"/>
    <x v="3"/>
    <x v="0"/>
    <x v="7"/>
    <n v="5052200002"/>
    <x v="36"/>
    <x v="0"/>
    <n v="1"/>
    <s v="Activa"/>
    <n v="0"/>
    <m/>
    <n v="2025"/>
    <n v="0"/>
    <n v="0"/>
    <n v="0"/>
    <n v="0"/>
    <n v="0"/>
    <n v="0"/>
    <n v="0"/>
    <n v="0"/>
    <n v="0"/>
    <n v="0"/>
    <n v="5"/>
    <n v="11"/>
    <n v="16"/>
    <n v="0"/>
    <n v="0"/>
    <n v="11"/>
    <n v="23"/>
    <n v="34"/>
    <n v="0"/>
    <n v="0"/>
  </r>
  <r>
    <x v="11"/>
    <x v="11"/>
    <s v="08EUT0001N"/>
    <x v="11"/>
    <x v="3"/>
    <x v="1"/>
    <x v="3"/>
    <x v="0"/>
    <x v="3"/>
    <n v="5071100007"/>
    <x v="37"/>
    <x v="0"/>
    <n v="1"/>
    <s v="Activa"/>
    <n v="0"/>
    <m/>
    <n v="2025"/>
    <n v="65"/>
    <n v="12"/>
    <n v="77"/>
    <n v="0"/>
    <n v="0"/>
    <n v="62"/>
    <n v="12"/>
    <n v="74"/>
    <n v="0"/>
    <n v="0"/>
    <n v="87"/>
    <n v="27"/>
    <n v="114"/>
    <n v="1"/>
    <n v="0"/>
    <n v="344"/>
    <n v="68"/>
    <n v="412"/>
    <n v="2"/>
    <n v="0"/>
  </r>
  <r>
    <x v="11"/>
    <x v="11"/>
    <s v="08EUT0001N"/>
    <x v="11"/>
    <x v="3"/>
    <x v="1"/>
    <x v="3"/>
    <x v="0"/>
    <x v="3"/>
    <n v="5071200010"/>
    <x v="38"/>
    <x v="0"/>
    <n v="1"/>
    <s v="Activa"/>
    <n v="0"/>
    <m/>
    <n v="2025"/>
    <n v="9"/>
    <n v="6"/>
    <n v="15"/>
    <n v="0"/>
    <n v="0"/>
    <n v="9"/>
    <n v="6"/>
    <n v="15"/>
    <n v="0"/>
    <n v="0"/>
    <n v="12"/>
    <n v="4"/>
    <n v="16"/>
    <n v="0"/>
    <n v="0"/>
    <n v="30"/>
    <n v="10"/>
    <n v="40"/>
    <n v="0"/>
    <n v="0"/>
  </r>
  <r>
    <x v="11"/>
    <x v="11"/>
    <s v="08EUT0001N"/>
    <x v="11"/>
    <x v="3"/>
    <x v="1"/>
    <x v="3"/>
    <x v="0"/>
    <x v="3"/>
    <n v="5071300014"/>
    <x v="8"/>
    <x v="0"/>
    <n v="1"/>
    <s v="Activa"/>
    <n v="0"/>
    <m/>
    <n v="2025"/>
    <n v="60"/>
    <n v="10"/>
    <n v="70"/>
    <n v="0"/>
    <n v="0"/>
    <n v="60"/>
    <n v="9"/>
    <n v="69"/>
    <n v="0"/>
    <n v="0"/>
    <n v="121"/>
    <n v="30"/>
    <n v="151"/>
    <n v="0"/>
    <n v="0"/>
    <n v="391"/>
    <n v="72"/>
    <n v="463"/>
    <n v="1"/>
    <n v="0"/>
  </r>
  <r>
    <x v="11"/>
    <x v="11"/>
    <s v="08EUT0001N"/>
    <x v="11"/>
    <x v="3"/>
    <x v="1"/>
    <x v="3"/>
    <x v="0"/>
    <x v="3"/>
    <n v="5071700035"/>
    <x v="39"/>
    <x v="0"/>
    <n v="1"/>
    <s v="Activa"/>
    <n v="0"/>
    <m/>
    <n v="2025"/>
    <n v="40"/>
    <n v="50"/>
    <n v="90"/>
    <n v="0"/>
    <n v="0"/>
    <n v="35"/>
    <n v="48"/>
    <n v="83"/>
    <n v="0"/>
    <n v="0"/>
    <n v="62"/>
    <n v="71"/>
    <n v="133"/>
    <n v="1"/>
    <n v="0"/>
    <n v="274"/>
    <n v="252"/>
    <n v="526"/>
    <n v="2"/>
    <n v="0"/>
  </r>
  <r>
    <x v="11"/>
    <x v="11"/>
    <s v="08EUT0001N"/>
    <x v="11"/>
    <x v="3"/>
    <x v="1"/>
    <x v="3"/>
    <x v="0"/>
    <x v="8"/>
    <n v="5104100011"/>
    <x v="40"/>
    <x v="0"/>
    <n v="1"/>
    <s v="Activa"/>
    <n v="0"/>
    <m/>
    <n v="2025"/>
    <n v="4"/>
    <n v="11"/>
    <n v="15"/>
    <n v="0"/>
    <n v="0"/>
    <n v="4"/>
    <n v="11"/>
    <n v="15"/>
    <n v="0"/>
    <n v="0"/>
    <n v="4"/>
    <n v="33"/>
    <n v="37"/>
    <n v="1"/>
    <n v="0"/>
    <n v="16"/>
    <n v="64"/>
    <n v="80"/>
    <n v="1"/>
    <n v="0"/>
  </r>
  <r>
    <x v="11"/>
    <x v="11"/>
    <s v="08EUT0001N"/>
    <x v="11"/>
    <x v="3"/>
    <x v="1"/>
    <x v="3"/>
    <x v="0"/>
    <x v="1"/>
    <n v="5061000018"/>
    <x v="41"/>
    <x v="0"/>
    <n v="1"/>
    <s v="Activa"/>
    <n v="0"/>
    <m/>
    <n v="2025"/>
    <n v="10"/>
    <n v="0"/>
    <n v="10"/>
    <n v="0"/>
    <n v="0"/>
    <n v="7"/>
    <n v="0"/>
    <n v="7"/>
    <n v="0"/>
    <n v="0"/>
    <n v="19"/>
    <n v="4"/>
    <n v="23"/>
    <n v="0"/>
    <n v="0"/>
    <n v="38"/>
    <n v="8"/>
    <n v="46"/>
    <n v="0"/>
    <n v="0"/>
  </r>
  <r>
    <x v="11"/>
    <x v="11"/>
    <s v="08EUT0001N"/>
    <x v="11"/>
    <x v="3"/>
    <x v="1"/>
    <x v="3"/>
    <x v="0"/>
    <x v="1"/>
    <n v="5061300100"/>
    <x v="42"/>
    <x v="0"/>
    <n v="1"/>
    <s v="Activa"/>
    <n v="0"/>
    <m/>
    <n v="2025"/>
    <n v="5"/>
    <n v="2"/>
    <n v="7"/>
    <n v="0"/>
    <n v="0"/>
    <n v="3"/>
    <n v="2"/>
    <n v="5"/>
    <n v="0"/>
    <n v="0"/>
    <n v="41"/>
    <n v="6"/>
    <n v="47"/>
    <n v="0"/>
    <n v="0"/>
    <n v="171"/>
    <n v="54"/>
    <n v="225"/>
    <n v="5"/>
    <n v="0"/>
  </r>
  <r>
    <x v="11"/>
    <x v="11"/>
    <s v="08EUT0001N"/>
    <x v="11"/>
    <x v="3"/>
    <x v="1"/>
    <x v="3"/>
    <x v="3"/>
    <x v="0"/>
    <n v="7041100115"/>
    <x v="43"/>
    <x v="0"/>
    <n v="1"/>
    <s v="Activa"/>
    <n v="0"/>
    <m/>
    <n v="2025"/>
    <n v="0"/>
    <n v="0"/>
    <n v="0"/>
    <n v="0"/>
    <n v="0"/>
    <n v="0"/>
    <n v="0"/>
    <n v="0"/>
    <n v="0"/>
    <n v="0"/>
    <n v="4"/>
    <n v="2"/>
    <n v="6"/>
    <n v="0"/>
    <n v="0"/>
    <n v="5"/>
    <n v="8"/>
    <n v="13"/>
    <n v="0"/>
    <n v="0"/>
  </r>
  <r>
    <x v="11"/>
    <x v="11"/>
    <s v="08EUT0001N"/>
    <x v="11"/>
    <x v="3"/>
    <x v="1"/>
    <x v="3"/>
    <x v="3"/>
    <x v="3"/>
    <n v="7071700032"/>
    <x v="44"/>
    <x v="0"/>
    <n v="1"/>
    <s v="Activa"/>
    <n v="0"/>
    <m/>
    <n v="2025"/>
    <n v="0"/>
    <n v="0"/>
    <n v="0"/>
    <n v="0"/>
    <n v="0"/>
    <n v="0"/>
    <n v="0"/>
    <n v="0"/>
    <n v="0"/>
    <n v="0"/>
    <n v="3"/>
    <n v="2"/>
    <n v="5"/>
    <n v="0"/>
    <n v="0"/>
    <n v="6"/>
    <n v="3"/>
    <n v="9"/>
    <n v="0"/>
    <n v="0"/>
  </r>
  <r>
    <x v="11"/>
    <x v="11"/>
    <s v="08EUT0001N"/>
    <x v="11"/>
    <x v="3"/>
    <x v="1"/>
    <x v="3"/>
    <x v="4"/>
    <x v="0"/>
    <n v="4041100007"/>
    <x v="45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41"/>
    <n v="279"/>
    <n v="420"/>
    <n v="1"/>
    <n v="1"/>
  </r>
  <r>
    <x v="11"/>
    <x v="11"/>
    <s v="08EUT0001N"/>
    <x v="11"/>
    <x v="3"/>
    <x v="1"/>
    <x v="3"/>
    <x v="4"/>
    <x v="0"/>
    <n v="4041100025"/>
    <x v="46"/>
    <x v="0"/>
    <n v="1"/>
    <s v="Activa"/>
    <n v="0"/>
    <m/>
    <n v="2025"/>
    <n v="0"/>
    <n v="0"/>
    <n v="0"/>
    <n v="0"/>
    <n v="0"/>
    <n v="0"/>
    <n v="0"/>
    <n v="0"/>
    <n v="0"/>
    <n v="0"/>
    <n v="200"/>
    <n v="479"/>
    <n v="679"/>
    <n v="0"/>
    <n v="0"/>
    <n v="371"/>
    <n v="825"/>
    <n v="1196"/>
    <n v="6"/>
    <n v="0"/>
  </r>
  <r>
    <x v="11"/>
    <x v="11"/>
    <s v="08EUT0001N"/>
    <x v="11"/>
    <x v="3"/>
    <x v="1"/>
    <x v="3"/>
    <x v="4"/>
    <x v="0"/>
    <n v="4041200003"/>
    <x v="47"/>
    <x v="0"/>
    <n v="3"/>
    <s v="Liquidacion"/>
    <n v="0"/>
    <m/>
    <n v="2025"/>
    <n v="24"/>
    <n v="44"/>
    <n v="68"/>
    <n v="0"/>
    <n v="0"/>
    <n v="21"/>
    <n v="44"/>
    <n v="65"/>
    <n v="0"/>
    <n v="0"/>
    <n v="0"/>
    <n v="0"/>
    <n v="0"/>
    <n v="0"/>
    <n v="0"/>
    <n v="60"/>
    <n v="101"/>
    <n v="161"/>
    <n v="2"/>
    <n v="0"/>
  </r>
  <r>
    <x v="11"/>
    <x v="11"/>
    <s v="08EUT0001N"/>
    <x v="11"/>
    <x v="3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51"/>
    <n v="120"/>
    <n v="171"/>
    <n v="0"/>
    <n v="0"/>
    <n v="115"/>
    <n v="254"/>
    <n v="369"/>
    <n v="3"/>
    <n v="0"/>
  </r>
  <r>
    <x v="11"/>
    <x v="11"/>
    <s v="08EUT0001N"/>
    <x v="11"/>
    <x v="3"/>
    <x v="1"/>
    <x v="3"/>
    <x v="4"/>
    <x v="0"/>
    <n v="4041400005"/>
    <x v="49"/>
    <x v="0"/>
    <n v="1"/>
    <s v="Activa"/>
    <n v="0"/>
    <m/>
    <n v="2025"/>
    <n v="0"/>
    <n v="0"/>
    <n v="0"/>
    <n v="0"/>
    <n v="0"/>
    <n v="0"/>
    <n v="0"/>
    <n v="0"/>
    <n v="0"/>
    <n v="0"/>
    <n v="39"/>
    <n v="102"/>
    <n v="141"/>
    <n v="3"/>
    <n v="0"/>
    <n v="98"/>
    <n v="195"/>
    <n v="293"/>
    <n v="6"/>
    <n v="0"/>
  </r>
  <r>
    <x v="11"/>
    <x v="11"/>
    <s v="08EUT0001N"/>
    <x v="11"/>
    <x v="3"/>
    <x v="1"/>
    <x v="3"/>
    <x v="4"/>
    <x v="0"/>
    <n v="4041400005"/>
    <x v="49"/>
    <x v="0"/>
    <n v="1"/>
    <s v="Activa"/>
    <n v="0"/>
    <m/>
    <n v="2025"/>
    <n v="21"/>
    <n v="40"/>
    <n v="61"/>
    <n v="0"/>
    <n v="0"/>
    <n v="19"/>
    <n v="40"/>
    <n v="59"/>
    <n v="0"/>
    <n v="0"/>
    <n v="0"/>
    <n v="0"/>
    <n v="0"/>
    <n v="0"/>
    <n v="0"/>
    <n v="32"/>
    <n v="62"/>
    <n v="94"/>
    <n v="1"/>
    <n v="0"/>
  </r>
  <r>
    <x v="11"/>
    <x v="11"/>
    <s v="08EUT0001N"/>
    <x v="11"/>
    <x v="3"/>
    <x v="1"/>
    <x v="3"/>
    <x v="4"/>
    <x v="6"/>
    <n v="4094100005"/>
    <x v="5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7"/>
    <n v="16"/>
    <n v="23"/>
    <n v="2"/>
    <n v="0"/>
  </r>
  <r>
    <x v="11"/>
    <x v="11"/>
    <s v="08EUT0001N"/>
    <x v="11"/>
    <x v="3"/>
    <x v="1"/>
    <x v="3"/>
    <x v="4"/>
    <x v="6"/>
    <n v="4095100005"/>
    <x v="51"/>
    <x v="0"/>
    <n v="1"/>
    <s v="Activa"/>
    <n v="0"/>
    <m/>
    <n v="2025"/>
    <n v="2"/>
    <n v="10"/>
    <n v="12"/>
    <n v="0"/>
    <n v="0"/>
    <n v="2"/>
    <n v="10"/>
    <n v="12"/>
    <n v="0"/>
    <n v="0"/>
    <n v="29"/>
    <n v="66"/>
    <n v="95"/>
    <n v="1"/>
    <n v="0"/>
    <n v="57"/>
    <n v="152"/>
    <n v="209"/>
    <n v="1"/>
    <n v="0"/>
  </r>
  <r>
    <x v="11"/>
    <x v="11"/>
    <s v="08EUT0001N"/>
    <x v="11"/>
    <x v="3"/>
    <x v="1"/>
    <x v="3"/>
    <x v="4"/>
    <x v="7"/>
    <n v="4052200002"/>
    <x v="52"/>
    <x v="0"/>
    <n v="1"/>
    <s v="Activa"/>
    <n v="0"/>
    <m/>
    <n v="2025"/>
    <n v="0"/>
    <n v="0"/>
    <n v="0"/>
    <n v="0"/>
    <n v="0"/>
    <n v="0"/>
    <n v="0"/>
    <n v="0"/>
    <n v="0"/>
    <n v="0"/>
    <n v="12"/>
    <n v="14"/>
    <n v="26"/>
    <n v="0"/>
    <n v="0"/>
    <n v="15"/>
    <n v="22"/>
    <n v="37"/>
    <n v="1"/>
    <n v="0"/>
  </r>
  <r>
    <x v="11"/>
    <x v="11"/>
    <s v="08EUT0001N"/>
    <x v="11"/>
    <x v="3"/>
    <x v="1"/>
    <x v="3"/>
    <x v="4"/>
    <x v="3"/>
    <n v="4071100005"/>
    <x v="53"/>
    <x v="0"/>
    <n v="3"/>
    <s v="Liquidacion"/>
    <n v="0"/>
    <m/>
    <n v="2025"/>
    <n v="88"/>
    <n v="11"/>
    <n v="99"/>
    <n v="0"/>
    <n v="0"/>
    <n v="88"/>
    <n v="11"/>
    <n v="99"/>
    <n v="0"/>
    <n v="0"/>
    <n v="0"/>
    <n v="0"/>
    <n v="0"/>
    <n v="0"/>
    <n v="0"/>
    <n v="193"/>
    <n v="33"/>
    <n v="226"/>
    <n v="2"/>
    <n v="0"/>
  </r>
  <r>
    <x v="11"/>
    <x v="11"/>
    <s v="08EUT0001N"/>
    <x v="11"/>
    <x v="3"/>
    <x v="1"/>
    <x v="3"/>
    <x v="4"/>
    <x v="3"/>
    <n v="4071100009"/>
    <x v="54"/>
    <x v="0"/>
    <n v="1"/>
    <s v="Activa"/>
    <n v="0"/>
    <m/>
    <n v="2025"/>
    <n v="0"/>
    <n v="0"/>
    <n v="0"/>
    <n v="0"/>
    <n v="0"/>
    <n v="0"/>
    <n v="0"/>
    <n v="0"/>
    <n v="0"/>
    <n v="0"/>
    <n v="302"/>
    <n v="71"/>
    <n v="373"/>
    <n v="0"/>
    <n v="0"/>
    <n v="631"/>
    <n v="154"/>
    <n v="785"/>
    <n v="6"/>
    <n v="0"/>
  </r>
  <r>
    <x v="11"/>
    <x v="11"/>
    <s v="08EUT0001N"/>
    <x v="11"/>
    <x v="3"/>
    <x v="1"/>
    <x v="3"/>
    <x v="4"/>
    <x v="3"/>
    <n v="4071200022"/>
    <x v="55"/>
    <x v="0"/>
    <n v="1"/>
    <s v="Activa"/>
    <n v="0"/>
    <m/>
    <n v="2025"/>
    <n v="0"/>
    <n v="0"/>
    <n v="0"/>
    <n v="0"/>
    <n v="0"/>
    <n v="0"/>
    <n v="0"/>
    <n v="0"/>
    <n v="0"/>
    <n v="0"/>
    <n v="13"/>
    <n v="3"/>
    <n v="16"/>
    <n v="0"/>
    <n v="0"/>
    <n v="25"/>
    <n v="9"/>
    <n v="34"/>
    <n v="0"/>
    <n v="0"/>
  </r>
  <r>
    <x v="11"/>
    <x v="11"/>
    <s v="08EUT0001N"/>
    <x v="11"/>
    <x v="3"/>
    <x v="1"/>
    <x v="3"/>
    <x v="4"/>
    <x v="3"/>
    <n v="4071300005"/>
    <x v="56"/>
    <x v="0"/>
    <n v="3"/>
    <s v="Liquidacion"/>
    <n v="0"/>
    <m/>
    <n v="2025"/>
    <n v="22"/>
    <n v="9"/>
    <n v="31"/>
    <n v="0"/>
    <n v="0"/>
    <n v="20"/>
    <n v="9"/>
    <n v="29"/>
    <n v="0"/>
    <n v="0"/>
    <n v="0"/>
    <n v="0"/>
    <n v="0"/>
    <n v="0"/>
    <n v="0"/>
    <n v="52"/>
    <n v="11"/>
    <n v="63"/>
    <n v="0"/>
    <n v="0"/>
  </r>
  <r>
    <x v="11"/>
    <x v="11"/>
    <s v="08EUT0001N"/>
    <x v="11"/>
    <x v="3"/>
    <x v="1"/>
    <x v="3"/>
    <x v="4"/>
    <x v="3"/>
    <n v="4071300009"/>
    <x v="57"/>
    <x v="0"/>
    <n v="3"/>
    <s v="Liquidacion"/>
    <n v="0"/>
    <m/>
    <n v="2025"/>
    <n v="50"/>
    <n v="4"/>
    <n v="54"/>
    <n v="0"/>
    <n v="0"/>
    <n v="50"/>
    <n v="4"/>
    <n v="54"/>
    <n v="0"/>
    <n v="0"/>
    <n v="0"/>
    <n v="0"/>
    <n v="0"/>
    <n v="0"/>
    <n v="0"/>
    <n v="163"/>
    <n v="25"/>
    <n v="188"/>
    <n v="1"/>
    <n v="0"/>
  </r>
  <r>
    <x v="11"/>
    <x v="11"/>
    <s v="08EUT0001N"/>
    <x v="11"/>
    <x v="3"/>
    <x v="1"/>
    <x v="3"/>
    <x v="4"/>
    <x v="3"/>
    <n v="4071300010"/>
    <x v="58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5"/>
    <n v="5"/>
    <n v="20"/>
    <n v="0"/>
    <n v="0"/>
  </r>
  <r>
    <x v="11"/>
    <x v="11"/>
    <s v="08EUT0001N"/>
    <x v="11"/>
    <x v="3"/>
    <x v="1"/>
    <x v="3"/>
    <x v="4"/>
    <x v="3"/>
    <n v="4071300022"/>
    <x v="59"/>
    <x v="0"/>
    <n v="1"/>
    <s v="Activa"/>
    <n v="0"/>
    <m/>
    <n v="2025"/>
    <n v="0"/>
    <n v="0"/>
    <n v="0"/>
    <n v="0"/>
    <n v="0"/>
    <n v="0"/>
    <n v="0"/>
    <n v="0"/>
    <n v="0"/>
    <n v="0"/>
    <n v="209"/>
    <n v="39"/>
    <n v="248"/>
    <n v="0"/>
    <n v="0"/>
    <n v="379"/>
    <n v="65"/>
    <n v="444"/>
    <n v="5"/>
    <n v="0"/>
  </r>
  <r>
    <x v="11"/>
    <x v="11"/>
    <s v="08EUT0001N"/>
    <x v="11"/>
    <x v="3"/>
    <x v="1"/>
    <x v="3"/>
    <x v="4"/>
    <x v="3"/>
    <n v="4071300024"/>
    <x v="60"/>
    <x v="0"/>
    <n v="1"/>
    <s v="Activa"/>
    <n v="0"/>
    <m/>
    <n v="2025"/>
    <n v="0"/>
    <n v="0"/>
    <n v="0"/>
    <n v="0"/>
    <n v="0"/>
    <n v="0"/>
    <n v="0"/>
    <n v="0"/>
    <n v="0"/>
    <n v="0"/>
    <n v="68"/>
    <n v="23"/>
    <n v="91"/>
    <n v="1"/>
    <n v="0"/>
    <n v="140"/>
    <n v="46"/>
    <n v="186"/>
    <n v="2"/>
    <n v="0"/>
  </r>
  <r>
    <x v="11"/>
    <x v="11"/>
    <s v="08EUT0001N"/>
    <x v="11"/>
    <x v="3"/>
    <x v="1"/>
    <x v="3"/>
    <x v="4"/>
    <x v="3"/>
    <n v="4071300030"/>
    <x v="61"/>
    <x v="0"/>
    <n v="1"/>
    <s v="Activa"/>
    <n v="0"/>
    <m/>
    <n v="2025"/>
    <n v="0"/>
    <n v="0"/>
    <n v="0"/>
    <n v="0"/>
    <n v="0"/>
    <n v="0"/>
    <n v="0"/>
    <n v="0"/>
    <n v="0"/>
    <n v="0"/>
    <n v="16"/>
    <n v="8"/>
    <n v="24"/>
    <n v="0"/>
    <n v="0"/>
    <n v="16"/>
    <n v="8"/>
    <n v="24"/>
    <n v="0"/>
    <n v="0"/>
  </r>
  <r>
    <x v="11"/>
    <x v="11"/>
    <s v="08EUT0001N"/>
    <x v="11"/>
    <x v="3"/>
    <x v="1"/>
    <x v="3"/>
    <x v="4"/>
    <x v="3"/>
    <n v="4071700017"/>
    <x v="62"/>
    <x v="0"/>
    <n v="1"/>
    <s v="Activa"/>
    <n v="0"/>
    <m/>
    <n v="2025"/>
    <n v="0"/>
    <n v="0"/>
    <n v="0"/>
    <n v="0"/>
    <n v="0"/>
    <n v="0"/>
    <n v="0"/>
    <n v="0"/>
    <n v="0"/>
    <n v="0"/>
    <n v="97"/>
    <n v="115"/>
    <n v="212"/>
    <n v="1"/>
    <n v="0"/>
    <n v="228"/>
    <n v="236"/>
    <n v="464"/>
    <n v="1"/>
    <n v="0"/>
  </r>
  <r>
    <x v="11"/>
    <x v="11"/>
    <s v="08EUT0001N"/>
    <x v="11"/>
    <x v="3"/>
    <x v="1"/>
    <x v="3"/>
    <x v="4"/>
    <x v="3"/>
    <n v="4071700019"/>
    <x v="63"/>
    <x v="0"/>
    <n v="1"/>
    <s v="Activa"/>
    <n v="0"/>
    <m/>
    <n v="2025"/>
    <n v="0"/>
    <n v="0"/>
    <n v="0"/>
    <n v="0"/>
    <n v="0"/>
    <n v="0"/>
    <n v="0"/>
    <n v="0"/>
    <n v="0"/>
    <n v="0"/>
    <n v="38"/>
    <n v="18"/>
    <n v="56"/>
    <n v="2"/>
    <n v="0"/>
    <n v="84"/>
    <n v="36"/>
    <n v="120"/>
    <n v="2"/>
    <n v="0"/>
  </r>
  <r>
    <x v="11"/>
    <x v="11"/>
    <s v="08EUT0001N"/>
    <x v="11"/>
    <x v="3"/>
    <x v="1"/>
    <x v="3"/>
    <x v="4"/>
    <x v="3"/>
    <n v="4072000001"/>
    <x v="64"/>
    <x v="0"/>
    <n v="3"/>
    <s v="Liquidacion"/>
    <n v="0"/>
    <m/>
    <n v="2025"/>
    <n v="66"/>
    <n v="64"/>
    <n v="130"/>
    <n v="0"/>
    <n v="0"/>
    <n v="71"/>
    <n v="61"/>
    <n v="132"/>
    <n v="0"/>
    <n v="0"/>
    <n v="0"/>
    <n v="0"/>
    <n v="0"/>
    <n v="0"/>
    <n v="0"/>
    <n v="170"/>
    <n v="128"/>
    <n v="298"/>
    <n v="4"/>
    <n v="0"/>
  </r>
  <r>
    <x v="11"/>
    <x v="11"/>
    <s v="08EUT0001N"/>
    <x v="11"/>
    <x v="3"/>
    <x v="1"/>
    <x v="3"/>
    <x v="4"/>
    <x v="1"/>
    <n v="4061300016"/>
    <x v="65"/>
    <x v="0"/>
    <n v="1"/>
    <s v="Activa"/>
    <n v="0"/>
    <m/>
    <n v="2025"/>
    <n v="0"/>
    <n v="0"/>
    <n v="0"/>
    <n v="0"/>
    <n v="0"/>
    <n v="0"/>
    <n v="0"/>
    <n v="0"/>
    <n v="0"/>
    <n v="0"/>
    <n v="121"/>
    <n v="47"/>
    <n v="168"/>
    <n v="2"/>
    <n v="0"/>
    <n v="237"/>
    <n v="74"/>
    <n v="311"/>
    <n v="2"/>
    <n v="0"/>
  </r>
  <r>
    <x v="11"/>
    <x v="11"/>
    <s v="08EUT0001N"/>
    <x v="11"/>
    <x v="3"/>
    <x v="1"/>
    <x v="3"/>
    <x v="4"/>
    <x v="1"/>
    <n v="4062100012"/>
    <x v="66"/>
    <x v="0"/>
    <n v="3"/>
    <s v="Liquidacion"/>
    <n v="0"/>
    <m/>
    <n v="2025"/>
    <n v="6"/>
    <n v="0"/>
    <n v="6"/>
    <n v="0"/>
    <n v="0"/>
    <n v="6"/>
    <n v="0"/>
    <n v="6"/>
    <n v="0"/>
    <n v="0"/>
    <n v="0"/>
    <n v="0"/>
    <n v="0"/>
    <n v="0"/>
    <n v="0"/>
    <n v="7"/>
    <n v="0"/>
    <n v="7"/>
    <n v="0"/>
    <n v="0"/>
  </r>
  <r>
    <x v="11"/>
    <x v="11"/>
    <s v="08EUT0001N"/>
    <x v="11"/>
    <x v="3"/>
    <x v="1"/>
    <x v="3"/>
    <x v="4"/>
    <x v="1"/>
    <n v="4062100017"/>
    <x v="67"/>
    <x v="0"/>
    <n v="1"/>
    <s v="Activa"/>
    <n v="0"/>
    <m/>
    <n v="2025"/>
    <n v="0"/>
    <n v="0"/>
    <n v="0"/>
    <n v="0"/>
    <n v="0"/>
    <n v="0"/>
    <n v="0"/>
    <n v="0"/>
    <n v="0"/>
    <n v="0"/>
    <n v="31"/>
    <n v="9"/>
    <n v="40"/>
    <n v="1"/>
    <n v="0"/>
    <n v="40"/>
    <n v="12"/>
    <n v="52"/>
    <n v="1"/>
    <n v="0"/>
  </r>
  <r>
    <x v="11"/>
    <x v="11"/>
    <s v="08EUT0001N"/>
    <x v="11"/>
    <x v="3"/>
    <x v="1"/>
    <x v="3"/>
    <x v="4"/>
    <x v="1"/>
    <n v="4062200024"/>
    <x v="68"/>
    <x v="0"/>
    <n v="3"/>
    <s v="Liquidacion"/>
    <n v="0"/>
    <m/>
    <n v="2025"/>
    <n v="37"/>
    <n v="11"/>
    <n v="48"/>
    <n v="0"/>
    <n v="0"/>
    <n v="37"/>
    <n v="11"/>
    <n v="48"/>
    <n v="0"/>
    <n v="0"/>
    <n v="0"/>
    <n v="0"/>
    <n v="0"/>
    <n v="0"/>
    <n v="0"/>
    <n v="59"/>
    <n v="22"/>
    <n v="81"/>
    <n v="2"/>
    <n v="0"/>
  </r>
  <r>
    <x v="12"/>
    <x v="12"/>
    <s v="08USU0004M"/>
    <x v="12"/>
    <x v="3"/>
    <x v="1"/>
    <x v="4"/>
    <x v="0"/>
    <x v="4"/>
    <n v="5033100067"/>
    <x v="69"/>
    <x v="0"/>
    <n v="1"/>
    <s v="Activa"/>
    <n v="0"/>
    <m/>
    <n v="2025"/>
    <n v="0"/>
    <n v="0"/>
    <n v="0"/>
    <n v="0"/>
    <n v="0"/>
    <n v="0"/>
    <n v="0"/>
    <n v="0"/>
    <n v="0"/>
    <n v="0"/>
    <n v="10"/>
    <n v="11"/>
    <n v="21"/>
    <n v="0"/>
    <n v="0"/>
    <n v="18"/>
    <n v="24"/>
    <n v="42"/>
    <n v="0"/>
    <n v="0"/>
  </r>
  <r>
    <x v="12"/>
    <x v="12"/>
    <s v="08USU0005L"/>
    <x v="13"/>
    <x v="4"/>
    <x v="1"/>
    <x v="4"/>
    <x v="0"/>
    <x v="6"/>
    <n v="5092100006"/>
    <x v="7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14"/>
    <n v="18"/>
    <n v="0"/>
    <n v="0"/>
  </r>
  <r>
    <x v="12"/>
    <x v="12"/>
    <s v="08USU0009H"/>
    <x v="14"/>
    <x v="3"/>
    <x v="1"/>
    <x v="4"/>
    <x v="0"/>
    <x v="6"/>
    <n v="5092100006"/>
    <x v="70"/>
    <x v="0"/>
    <n v="1"/>
    <s v="Activa"/>
    <n v="0"/>
    <m/>
    <n v="2025"/>
    <n v="0"/>
    <n v="0"/>
    <n v="0"/>
    <n v="0"/>
    <n v="0"/>
    <n v="0"/>
    <n v="0"/>
    <n v="0"/>
    <n v="0"/>
    <n v="0"/>
    <n v="4"/>
    <n v="26"/>
    <n v="30"/>
    <n v="0"/>
    <n v="0"/>
    <n v="18"/>
    <n v="98"/>
    <n v="116"/>
    <n v="0"/>
    <n v="0"/>
  </r>
  <r>
    <x v="12"/>
    <x v="12"/>
    <s v="08USU0010X"/>
    <x v="15"/>
    <x v="3"/>
    <x v="1"/>
    <x v="4"/>
    <x v="0"/>
    <x v="6"/>
    <n v="5091100026"/>
    <x v="71"/>
    <x v="0"/>
    <n v="1"/>
    <s v="Activa"/>
    <n v="0"/>
    <m/>
    <n v="2025"/>
    <n v="0"/>
    <n v="0"/>
    <n v="0"/>
    <n v="0"/>
    <n v="0"/>
    <n v="0"/>
    <n v="0"/>
    <n v="0"/>
    <n v="0"/>
    <n v="0"/>
    <n v="13"/>
    <n v="34"/>
    <n v="47"/>
    <n v="0"/>
    <n v="0"/>
    <n v="38"/>
    <n v="75"/>
    <n v="113"/>
    <n v="0"/>
    <n v="0"/>
  </r>
  <r>
    <x v="12"/>
    <x v="12"/>
    <s v="08USU0030K"/>
    <x v="16"/>
    <x v="5"/>
    <x v="1"/>
    <x v="4"/>
    <x v="0"/>
    <x v="0"/>
    <n v="5041100056"/>
    <x v="72"/>
    <x v="0"/>
    <n v="1"/>
    <s v="Activa"/>
    <n v="0"/>
    <m/>
    <n v="2025"/>
    <n v="4"/>
    <n v="10"/>
    <n v="14"/>
    <n v="0"/>
    <n v="0"/>
    <n v="6"/>
    <n v="22"/>
    <n v="28"/>
    <n v="0"/>
    <n v="0"/>
    <n v="30"/>
    <n v="41"/>
    <n v="71"/>
    <n v="1"/>
    <n v="0"/>
    <n v="61"/>
    <n v="107"/>
    <n v="168"/>
    <n v="2"/>
    <n v="0"/>
  </r>
  <r>
    <x v="12"/>
    <x v="12"/>
    <s v="08USU0030K"/>
    <x v="16"/>
    <x v="5"/>
    <x v="1"/>
    <x v="4"/>
    <x v="0"/>
    <x v="4"/>
    <n v="5031400008"/>
    <x v="73"/>
    <x v="0"/>
    <n v="1"/>
    <s v="Activa"/>
    <n v="0"/>
    <m/>
    <n v="2025"/>
    <n v="5"/>
    <n v="1"/>
    <n v="6"/>
    <n v="0"/>
    <n v="0"/>
    <n v="4"/>
    <n v="6"/>
    <n v="10"/>
    <n v="0"/>
    <n v="0"/>
    <n v="9"/>
    <n v="14"/>
    <n v="23"/>
    <n v="2"/>
    <n v="0"/>
    <n v="17"/>
    <n v="27"/>
    <n v="44"/>
    <n v="2"/>
    <n v="1"/>
  </r>
  <r>
    <x v="12"/>
    <x v="12"/>
    <s v="08USU0030K"/>
    <x v="16"/>
    <x v="5"/>
    <x v="1"/>
    <x v="4"/>
    <x v="0"/>
    <x v="4"/>
    <n v="5031400008"/>
    <x v="73"/>
    <x v="1"/>
    <n v="1"/>
    <s v="Activa"/>
    <n v="0"/>
    <m/>
    <n v="2025"/>
    <n v="0"/>
    <n v="0"/>
    <n v="0"/>
    <n v="0"/>
    <n v="0"/>
    <n v="0"/>
    <n v="0"/>
    <n v="0"/>
    <n v="0"/>
    <n v="0"/>
    <n v="2"/>
    <n v="1"/>
    <n v="3"/>
    <n v="0"/>
    <n v="0"/>
    <n v="2"/>
    <n v="1"/>
    <n v="3"/>
    <n v="0"/>
    <n v="0"/>
  </r>
  <r>
    <x v="12"/>
    <x v="12"/>
    <s v="08USU0030K"/>
    <x v="16"/>
    <x v="5"/>
    <x v="1"/>
    <x v="4"/>
    <x v="3"/>
    <x v="4"/>
    <n v="7031400012"/>
    <x v="74"/>
    <x v="0"/>
    <n v="1"/>
    <s v="Activa"/>
    <n v="0"/>
    <m/>
    <n v="2025"/>
    <n v="7"/>
    <n v="9"/>
    <n v="16"/>
    <n v="0"/>
    <n v="0"/>
    <n v="3"/>
    <n v="7"/>
    <n v="10"/>
    <n v="0"/>
    <n v="0"/>
    <n v="0"/>
    <n v="0"/>
    <n v="0"/>
    <n v="0"/>
    <n v="0"/>
    <n v="1"/>
    <n v="0"/>
    <n v="1"/>
    <n v="0"/>
    <n v="0"/>
  </r>
  <r>
    <x v="12"/>
    <x v="12"/>
    <s v="08USU0030K"/>
    <x v="16"/>
    <x v="5"/>
    <x v="1"/>
    <x v="4"/>
    <x v="3"/>
    <x v="4"/>
    <n v="7031400012"/>
    <x v="74"/>
    <x v="1"/>
    <n v="1"/>
    <s v="Activa"/>
    <n v="0"/>
    <m/>
    <n v="2025"/>
    <n v="0"/>
    <n v="0"/>
    <n v="0"/>
    <n v="0"/>
    <n v="0"/>
    <n v="0"/>
    <n v="0"/>
    <n v="0"/>
    <n v="0"/>
    <n v="0"/>
    <n v="8"/>
    <n v="1"/>
    <n v="9"/>
    <n v="0"/>
    <n v="0"/>
    <n v="8"/>
    <n v="1"/>
    <n v="9"/>
    <n v="0"/>
    <n v="0"/>
  </r>
  <r>
    <x v="12"/>
    <x v="12"/>
    <s v="08USU0030K"/>
    <x v="16"/>
    <x v="5"/>
    <x v="1"/>
    <x v="4"/>
    <x v="3"/>
    <x v="4"/>
    <n v="7031400050"/>
    <x v="75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12"/>
    <x v="12"/>
    <s v="08USU0637Y"/>
    <x v="17"/>
    <x v="0"/>
    <x v="1"/>
    <x v="4"/>
    <x v="1"/>
    <x v="5"/>
    <n v="8022600005"/>
    <x v="76"/>
    <x v="0"/>
    <n v="1"/>
    <s v="Activa"/>
    <n v="0"/>
    <m/>
    <n v="2025"/>
    <n v="0"/>
    <n v="0"/>
    <n v="0"/>
    <n v="0"/>
    <n v="0"/>
    <n v="4"/>
    <n v="1"/>
    <n v="5"/>
    <n v="0"/>
    <n v="0"/>
    <n v="1"/>
    <n v="2"/>
    <n v="3"/>
    <n v="0"/>
    <n v="0"/>
    <n v="14"/>
    <n v="15"/>
    <n v="29"/>
    <n v="0"/>
    <n v="0"/>
  </r>
  <r>
    <x v="12"/>
    <x v="12"/>
    <s v="08USU0637Y"/>
    <x v="17"/>
    <x v="0"/>
    <x v="1"/>
    <x v="4"/>
    <x v="0"/>
    <x v="9"/>
    <n v="5081100053"/>
    <x v="77"/>
    <x v="0"/>
    <n v="1"/>
    <s v="Activa"/>
    <n v="0"/>
    <m/>
    <n v="2025"/>
    <n v="29"/>
    <n v="31"/>
    <n v="60"/>
    <n v="0"/>
    <n v="0"/>
    <n v="35"/>
    <n v="19"/>
    <n v="54"/>
    <n v="0"/>
    <n v="0"/>
    <n v="128"/>
    <n v="128"/>
    <n v="256"/>
    <n v="1"/>
    <n v="0"/>
    <n v="416"/>
    <n v="443"/>
    <n v="859"/>
    <n v="2"/>
    <n v="6"/>
  </r>
  <r>
    <x v="12"/>
    <x v="12"/>
    <s v="08USU0637Y"/>
    <x v="17"/>
    <x v="0"/>
    <x v="1"/>
    <x v="4"/>
    <x v="0"/>
    <x v="3"/>
    <n v="5071600009"/>
    <x v="78"/>
    <x v="0"/>
    <n v="1"/>
    <s v="Activa"/>
    <n v="0"/>
    <m/>
    <n v="2025"/>
    <n v="11"/>
    <n v="13"/>
    <n v="24"/>
    <n v="0"/>
    <n v="0"/>
    <n v="18"/>
    <n v="45"/>
    <n v="63"/>
    <n v="0"/>
    <n v="0"/>
    <n v="7"/>
    <n v="15"/>
    <n v="22"/>
    <n v="0"/>
    <n v="0"/>
    <n v="71"/>
    <n v="87"/>
    <n v="158"/>
    <n v="1"/>
    <n v="2"/>
  </r>
  <r>
    <x v="12"/>
    <x v="12"/>
    <s v="08USU0637Y"/>
    <x v="17"/>
    <x v="0"/>
    <x v="1"/>
    <x v="4"/>
    <x v="3"/>
    <x v="7"/>
    <n v="7051300053"/>
    <x v="79"/>
    <x v="0"/>
    <n v="1"/>
    <s v="Activa"/>
    <n v="0"/>
    <m/>
    <n v="2025"/>
    <n v="3"/>
    <n v="5"/>
    <n v="8"/>
    <n v="0"/>
    <n v="0"/>
    <n v="0"/>
    <n v="2"/>
    <n v="2"/>
    <n v="0"/>
    <n v="0"/>
    <n v="3"/>
    <n v="2"/>
    <n v="5"/>
    <n v="0"/>
    <n v="0"/>
    <n v="10"/>
    <n v="8"/>
    <n v="18"/>
    <n v="0"/>
    <n v="0"/>
  </r>
  <r>
    <x v="12"/>
    <x v="12"/>
    <s v="08USU0637Y"/>
    <x v="17"/>
    <x v="0"/>
    <x v="1"/>
    <x v="4"/>
    <x v="3"/>
    <x v="7"/>
    <n v="7052000001"/>
    <x v="80"/>
    <x v="0"/>
    <n v="1"/>
    <s v="Activa"/>
    <n v="0"/>
    <m/>
    <n v="2025"/>
    <n v="1"/>
    <n v="4"/>
    <n v="5"/>
    <n v="0"/>
    <n v="0"/>
    <n v="4"/>
    <n v="7"/>
    <n v="11"/>
    <n v="0"/>
    <n v="0"/>
    <n v="3"/>
    <n v="1"/>
    <n v="4"/>
    <n v="0"/>
    <n v="0"/>
    <n v="11"/>
    <n v="7"/>
    <n v="18"/>
    <n v="1"/>
    <n v="0"/>
  </r>
  <r>
    <x v="12"/>
    <x v="12"/>
    <s v="08USU0637Y"/>
    <x v="17"/>
    <x v="0"/>
    <x v="1"/>
    <x v="4"/>
    <x v="3"/>
    <x v="7"/>
    <n v="7053200003"/>
    <x v="81"/>
    <x v="0"/>
    <n v="1"/>
    <s v="Activa"/>
    <n v="0"/>
    <m/>
    <n v="2025"/>
    <n v="2"/>
    <n v="0"/>
    <n v="2"/>
    <n v="0"/>
    <n v="0"/>
    <n v="5"/>
    <n v="1"/>
    <n v="6"/>
    <n v="0"/>
    <n v="0"/>
    <n v="2"/>
    <n v="0"/>
    <n v="2"/>
    <n v="0"/>
    <n v="0"/>
    <n v="4"/>
    <n v="2"/>
    <n v="6"/>
    <n v="0"/>
    <n v="0"/>
  </r>
  <r>
    <x v="12"/>
    <x v="12"/>
    <s v="08USU0640L"/>
    <x v="18"/>
    <x v="0"/>
    <x v="1"/>
    <x v="4"/>
    <x v="1"/>
    <x v="7"/>
    <n v="8052000002"/>
    <x v="82"/>
    <x v="0"/>
    <n v="1"/>
    <s v="Activa"/>
    <n v="0"/>
    <m/>
    <n v="2025"/>
    <n v="0"/>
    <n v="1"/>
    <n v="1"/>
    <n v="0"/>
    <n v="0"/>
    <n v="0"/>
    <n v="3"/>
    <n v="3"/>
    <n v="0"/>
    <n v="0"/>
    <n v="0"/>
    <n v="0"/>
    <n v="0"/>
    <n v="0"/>
    <n v="0"/>
    <n v="5"/>
    <n v="17"/>
    <n v="22"/>
    <n v="0"/>
    <n v="0"/>
  </r>
  <r>
    <x v="12"/>
    <x v="12"/>
    <s v="08USU0640L"/>
    <x v="18"/>
    <x v="0"/>
    <x v="1"/>
    <x v="4"/>
    <x v="0"/>
    <x v="7"/>
    <n v="5051200014"/>
    <x v="83"/>
    <x v="0"/>
    <n v="1"/>
    <s v="Activa"/>
    <n v="0"/>
    <m/>
    <n v="2025"/>
    <n v="45"/>
    <n v="125"/>
    <n v="170"/>
    <n v="3"/>
    <n v="3"/>
    <n v="30"/>
    <n v="121"/>
    <n v="151"/>
    <n v="4"/>
    <n v="0"/>
    <n v="51"/>
    <n v="114"/>
    <n v="165"/>
    <n v="1"/>
    <n v="1"/>
    <n v="223"/>
    <n v="577"/>
    <n v="800"/>
    <n v="5"/>
    <n v="4"/>
  </r>
  <r>
    <x v="12"/>
    <x v="12"/>
    <s v="08USU0640L"/>
    <x v="18"/>
    <x v="0"/>
    <x v="1"/>
    <x v="4"/>
    <x v="0"/>
    <x v="7"/>
    <n v="5052200008"/>
    <x v="84"/>
    <x v="0"/>
    <n v="1"/>
    <s v="Activa"/>
    <n v="0"/>
    <m/>
    <n v="2025"/>
    <n v="4"/>
    <n v="14"/>
    <n v="18"/>
    <n v="0"/>
    <n v="0"/>
    <n v="5"/>
    <n v="5"/>
    <n v="10"/>
    <n v="0"/>
    <n v="0"/>
    <n v="17"/>
    <n v="11"/>
    <n v="28"/>
    <n v="0"/>
    <n v="0"/>
    <n v="63"/>
    <n v="43"/>
    <n v="106"/>
    <n v="0"/>
    <n v="0"/>
  </r>
  <r>
    <x v="12"/>
    <x v="12"/>
    <s v="08USU0640L"/>
    <x v="18"/>
    <x v="0"/>
    <x v="1"/>
    <x v="4"/>
    <x v="0"/>
    <x v="3"/>
    <n v="5071400019"/>
    <x v="85"/>
    <x v="0"/>
    <n v="1"/>
    <s v="Activa"/>
    <n v="0"/>
    <m/>
    <n v="2025"/>
    <n v="32"/>
    <n v="48"/>
    <n v="80"/>
    <n v="0"/>
    <n v="0"/>
    <n v="38"/>
    <n v="39"/>
    <n v="77"/>
    <n v="1"/>
    <n v="0"/>
    <n v="27"/>
    <n v="27"/>
    <n v="54"/>
    <n v="0"/>
    <n v="0"/>
    <n v="150"/>
    <n v="142"/>
    <n v="292"/>
    <n v="1"/>
    <n v="1"/>
  </r>
  <r>
    <x v="12"/>
    <x v="12"/>
    <s v="08USU0640L"/>
    <x v="18"/>
    <x v="0"/>
    <x v="1"/>
    <x v="4"/>
    <x v="0"/>
    <x v="3"/>
    <n v="5072100007"/>
    <x v="86"/>
    <x v="0"/>
    <n v="1"/>
    <s v="Activa"/>
    <n v="0"/>
    <m/>
    <n v="2025"/>
    <n v="4"/>
    <n v="8"/>
    <n v="12"/>
    <n v="0"/>
    <n v="0"/>
    <n v="38"/>
    <n v="39"/>
    <n v="77"/>
    <n v="1"/>
    <n v="0"/>
    <n v="13"/>
    <n v="19"/>
    <n v="32"/>
    <n v="0"/>
    <n v="0"/>
    <n v="49"/>
    <n v="73"/>
    <n v="122"/>
    <n v="0"/>
    <n v="0"/>
  </r>
  <r>
    <x v="12"/>
    <x v="12"/>
    <s v="08USU0640L"/>
    <x v="18"/>
    <x v="0"/>
    <x v="1"/>
    <x v="4"/>
    <x v="3"/>
    <x v="7"/>
    <n v="7051200031"/>
    <x v="87"/>
    <x v="0"/>
    <n v="1"/>
    <s v="Activa"/>
    <n v="0"/>
    <m/>
    <n v="2025"/>
    <n v="2"/>
    <n v="3"/>
    <n v="5"/>
    <n v="0"/>
    <n v="0"/>
    <n v="3"/>
    <n v="1"/>
    <n v="4"/>
    <n v="0"/>
    <n v="0"/>
    <n v="3"/>
    <n v="5"/>
    <n v="8"/>
    <n v="0"/>
    <n v="0"/>
    <n v="10"/>
    <n v="11"/>
    <n v="21"/>
    <n v="0"/>
    <n v="0"/>
  </r>
  <r>
    <x v="12"/>
    <x v="12"/>
    <s v="08USU0640L"/>
    <x v="18"/>
    <x v="0"/>
    <x v="1"/>
    <x v="4"/>
    <x v="3"/>
    <x v="7"/>
    <n v="7052200006"/>
    <x v="88"/>
    <x v="0"/>
    <n v="1"/>
    <s v="Activa"/>
    <n v="0"/>
    <m/>
    <n v="2025"/>
    <n v="1"/>
    <n v="0"/>
    <n v="1"/>
    <n v="0"/>
    <n v="0"/>
    <n v="1"/>
    <n v="1"/>
    <n v="2"/>
    <n v="0"/>
    <n v="0"/>
    <n v="1"/>
    <n v="1"/>
    <n v="2"/>
    <n v="0"/>
    <n v="0"/>
    <n v="5"/>
    <n v="3"/>
    <n v="8"/>
    <n v="0"/>
    <n v="0"/>
  </r>
  <r>
    <x v="12"/>
    <x v="12"/>
    <s v="08USU0640L"/>
    <x v="18"/>
    <x v="0"/>
    <x v="1"/>
    <x v="4"/>
    <x v="3"/>
    <x v="3"/>
    <n v="7072100011"/>
    <x v="89"/>
    <x v="0"/>
    <n v="1"/>
    <s v="Activa"/>
    <n v="0"/>
    <m/>
    <n v="2025"/>
    <n v="1"/>
    <n v="1"/>
    <n v="2"/>
    <n v="0"/>
    <n v="0"/>
    <n v="0"/>
    <n v="2"/>
    <n v="2"/>
    <n v="0"/>
    <n v="0"/>
    <n v="4"/>
    <n v="6"/>
    <n v="10"/>
    <n v="0"/>
    <n v="0"/>
    <n v="6"/>
    <n v="11"/>
    <n v="17"/>
    <n v="0"/>
    <n v="0"/>
  </r>
  <r>
    <x v="12"/>
    <x v="12"/>
    <s v="08USU1917O"/>
    <x v="19"/>
    <x v="0"/>
    <x v="1"/>
    <x v="4"/>
    <x v="1"/>
    <x v="8"/>
    <n v="8101100001"/>
    <x v="9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</r>
  <r>
    <x v="12"/>
    <x v="12"/>
    <s v="08USU1917O"/>
    <x v="19"/>
    <x v="0"/>
    <x v="1"/>
    <x v="4"/>
    <x v="1"/>
    <x v="8"/>
    <n v="8101100010"/>
    <x v="91"/>
    <x v="0"/>
    <n v="1"/>
    <s v="Activa"/>
    <n v="0"/>
    <m/>
    <n v="2025"/>
    <n v="3"/>
    <n v="2"/>
    <n v="5"/>
    <n v="0"/>
    <n v="0"/>
    <n v="0"/>
    <n v="0"/>
    <n v="0"/>
    <n v="0"/>
    <n v="0"/>
    <n v="3"/>
    <n v="3"/>
    <n v="6"/>
    <n v="0"/>
    <n v="0"/>
    <n v="8"/>
    <n v="7"/>
    <n v="15"/>
    <n v="0"/>
    <n v="0"/>
  </r>
  <r>
    <x v="12"/>
    <x v="12"/>
    <s v="08USU1917O"/>
    <x v="19"/>
    <x v="0"/>
    <x v="1"/>
    <x v="4"/>
    <x v="1"/>
    <x v="8"/>
    <n v="8101100012"/>
    <x v="92"/>
    <x v="0"/>
    <n v="1"/>
    <s v="Activa"/>
    <n v="0"/>
    <m/>
    <n v="2025"/>
    <n v="0"/>
    <n v="0"/>
    <n v="0"/>
    <n v="0"/>
    <n v="0"/>
    <n v="0"/>
    <n v="0"/>
    <n v="0"/>
    <n v="0"/>
    <n v="0"/>
    <n v="3"/>
    <n v="1"/>
    <n v="4"/>
    <n v="0"/>
    <n v="0"/>
    <n v="3"/>
    <n v="1"/>
    <n v="4"/>
    <n v="0"/>
    <n v="0"/>
  </r>
  <r>
    <x v="12"/>
    <x v="12"/>
    <s v="08USU1917O"/>
    <x v="19"/>
    <x v="0"/>
    <x v="1"/>
    <x v="4"/>
    <x v="0"/>
    <x v="0"/>
    <n v="5042500026"/>
    <x v="9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</r>
  <r>
    <x v="12"/>
    <x v="12"/>
    <s v="08USU1917O"/>
    <x v="19"/>
    <x v="0"/>
    <x v="1"/>
    <x v="4"/>
    <x v="0"/>
    <x v="0"/>
    <n v="5042500026"/>
    <x v="93"/>
    <x v="1"/>
    <n v="1"/>
    <s v="Activa"/>
    <n v="0"/>
    <m/>
    <n v="2025"/>
    <n v="0"/>
    <n v="0"/>
    <n v="0"/>
    <n v="0"/>
    <n v="0"/>
    <n v="0"/>
    <n v="0"/>
    <n v="0"/>
    <n v="0"/>
    <n v="0"/>
    <n v="11"/>
    <n v="3"/>
    <n v="14"/>
    <n v="0"/>
    <n v="0"/>
    <n v="22"/>
    <n v="17"/>
    <n v="39"/>
    <n v="0"/>
    <n v="0"/>
  </r>
  <r>
    <x v="12"/>
    <x v="12"/>
    <s v="08USU1917O"/>
    <x v="19"/>
    <x v="0"/>
    <x v="1"/>
    <x v="4"/>
    <x v="0"/>
    <x v="2"/>
    <n v="5012601002"/>
    <x v="94"/>
    <x v="0"/>
    <n v="1"/>
    <s v="Activa"/>
    <n v="0"/>
    <m/>
    <n v="2025"/>
    <n v="34"/>
    <n v="30"/>
    <n v="64"/>
    <n v="2"/>
    <n v="0"/>
    <n v="49"/>
    <n v="32"/>
    <n v="81"/>
    <n v="1"/>
    <n v="0"/>
    <n v="52"/>
    <n v="30"/>
    <n v="82"/>
    <n v="0"/>
    <n v="0"/>
    <n v="267"/>
    <n v="146"/>
    <n v="413"/>
    <n v="0"/>
    <n v="0"/>
  </r>
  <r>
    <x v="12"/>
    <x v="12"/>
    <s v="08USU1917O"/>
    <x v="19"/>
    <x v="0"/>
    <x v="1"/>
    <x v="4"/>
    <x v="0"/>
    <x v="2"/>
    <n v="5012702028"/>
    <x v="95"/>
    <x v="0"/>
    <n v="1"/>
    <s v="Activa"/>
    <n v="0"/>
    <m/>
    <n v="2025"/>
    <n v="73"/>
    <n v="71"/>
    <n v="144"/>
    <n v="0"/>
    <n v="0"/>
    <n v="11"/>
    <n v="37"/>
    <n v="48"/>
    <n v="0"/>
    <n v="0"/>
    <n v="27"/>
    <n v="47"/>
    <n v="74"/>
    <n v="0"/>
    <n v="0"/>
    <n v="95"/>
    <n v="184"/>
    <n v="279"/>
    <n v="1"/>
    <n v="0"/>
  </r>
  <r>
    <x v="12"/>
    <x v="12"/>
    <s v="08USU1917O"/>
    <x v="19"/>
    <x v="0"/>
    <x v="1"/>
    <x v="4"/>
    <x v="0"/>
    <x v="8"/>
    <n v="5101100041"/>
    <x v="96"/>
    <x v="0"/>
    <n v="1"/>
    <s v="Activa"/>
    <n v="0"/>
    <m/>
    <n v="2025"/>
    <n v="7"/>
    <n v="4"/>
    <n v="11"/>
    <n v="0"/>
    <n v="0"/>
    <n v="3"/>
    <n v="2"/>
    <n v="5"/>
    <n v="0"/>
    <n v="0"/>
    <n v="66"/>
    <n v="20"/>
    <n v="86"/>
    <n v="0"/>
    <n v="0"/>
    <n v="166"/>
    <n v="69"/>
    <n v="235"/>
    <n v="0"/>
    <n v="0"/>
  </r>
  <r>
    <x v="12"/>
    <x v="12"/>
    <s v="08USU1917O"/>
    <x v="19"/>
    <x v="0"/>
    <x v="1"/>
    <x v="4"/>
    <x v="3"/>
    <x v="6"/>
    <n v="7094100019"/>
    <x v="97"/>
    <x v="0"/>
    <n v="1"/>
    <s v="Activa"/>
    <n v="0"/>
    <m/>
    <n v="2025"/>
    <n v="3"/>
    <n v="15"/>
    <n v="18"/>
    <n v="0"/>
    <n v="0"/>
    <n v="0"/>
    <n v="2"/>
    <n v="2"/>
    <n v="0"/>
    <n v="0"/>
    <n v="2"/>
    <n v="2"/>
    <n v="4"/>
    <n v="0"/>
    <n v="0"/>
    <n v="8"/>
    <n v="20"/>
    <n v="28"/>
    <n v="0"/>
    <n v="0"/>
  </r>
  <r>
    <x v="12"/>
    <x v="12"/>
    <s v="08USU1917O"/>
    <x v="19"/>
    <x v="0"/>
    <x v="1"/>
    <x v="4"/>
    <x v="3"/>
    <x v="8"/>
    <n v="7101000008"/>
    <x v="98"/>
    <x v="0"/>
    <n v="1"/>
    <s v="Activa"/>
    <n v="0"/>
    <m/>
    <n v="2025"/>
    <n v="7"/>
    <n v="1"/>
    <n v="8"/>
    <n v="0"/>
    <n v="0"/>
    <n v="2"/>
    <n v="1"/>
    <n v="3"/>
    <n v="0"/>
    <n v="0"/>
    <n v="0"/>
    <n v="0"/>
    <n v="0"/>
    <n v="0"/>
    <n v="0"/>
    <n v="3"/>
    <n v="0"/>
    <n v="3"/>
    <n v="0"/>
    <n v="0"/>
  </r>
  <r>
    <x v="12"/>
    <x v="12"/>
    <s v="08USU1917O"/>
    <x v="19"/>
    <x v="0"/>
    <x v="1"/>
    <x v="4"/>
    <x v="3"/>
    <x v="8"/>
    <n v="7101100005"/>
    <x v="99"/>
    <x v="0"/>
    <n v="1"/>
    <s v="Activa"/>
    <n v="0"/>
    <m/>
    <n v="2025"/>
    <n v="3"/>
    <n v="2"/>
    <n v="5"/>
    <n v="0"/>
    <n v="0"/>
    <n v="5"/>
    <n v="1"/>
    <n v="6"/>
    <n v="0"/>
    <n v="0"/>
    <n v="1"/>
    <n v="1"/>
    <n v="2"/>
    <n v="0"/>
    <n v="0"/>
    <n v="4"/>
    <n v="5"/>
    <n v="9"/>
    <n v="0"/>
    <n v="0"/>
  </r>
  <r>
    <x v="12"/>
    <x v="12"/>
    <s v="08USU1917O"/>
    <x v="19"/>
    <x v="0"/>
    <x v="1"/>
    <x v="4"/>
    <x v="3"/>
    <x v="8"/>
    <n v="7101100046"/>
    <x v="100"/>
    <x v="0"/>
    <n v="1"/>
    <s v="Activa"/>
    <n v="0"/>
    <m/>
    <n v="2025"/>
    <n v="4"/>
    <n v="4"/>
    <n v="8"/>
    <n v="0"/>
    <n v="0"/>
    <n v="1"/>
    <n v="0"/>
    <n v="1"/>
    <n v="0"/>
    <n v="0"/>
    <n v="0"/>
    <n v="1"/>
    <n v="1"/>
    <n v="0"/>
    <n v="0"/>
    <n v="4"/>
    <n v="7"/>
    <n v="11"/>
    <n v="0"/>
    <n v="0"/>
  </r>
  <r>
    <x v="12"/>
    <x v="12"/>
    <s v="08USU1918N"/>
    <x v="20"/>
    <x v="5"/>
    <x v="1"/>
    <x v="4"/>
    <x v="0"/>
    <x v="4"/>
    <n v="5033100011"/>
    <x v="23"/>
    <x v="0"/>
    <n v="1"/>
    <s v="Activa"/>
    <n v="0"/>
    <m/>
    <n v="2025"/>
    <n v="13"/>
    <n v="39"/>
    <n v="52"/>
    <n v="0"/>
    <n v="0"/>
    <n v="0"/>
    <n v="0"/>
    <n v="0"/>
    <n v="0"/>
    <n v="0"/>
    <n v="35"/>
    <n v="82"/>
    <n v="117"/>
    <n v="0"/>
    <n v="0"/>
    <n v="93"/>
    <n v="232"/>
    <n v="325"/>
    <n v="0"/>
    <n v="0"/>
  </r>
  <r>
    <x v="12"/>
    <x v="12"/>
    <s v="08USU1918N"/>
    <x v="20"/>
    <x v="5"/>
    <x v="1"/>
    <x v="4"/>
    <x v="3"/>
    <x v="4"/>
    <n v="7033100077"/>
    <x v="10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</r>
  <r>
    <x v="12"/>
    <x v="12"/>
    <s v="08USU1919M"/>
    <x v="21"/>
    <x v="5"/>
    <x v="1"/>
    <x v="4"/>
    <x v="0"/>
    <x v="5"/>
    <n v="5021100002"/>
    <x v="102"/>
    <x v="0"/>
    <n v="1"/>
    <s v="Activa"/>
    <n v="0"/>
    <m/>
    <n v="2025"/>
    <n v="2"/>
    <n v="3"/>
    <n v="5"/>
    <n v="1"/>
    <n v="0"/>
    <n v="0"/>
    <n v="2"/>
    <n v="2"/>
    <n v="0"/>
    <n v="0"/>
    <n v="0"/>
    <n v="0"/>
    <n v="0"/>
    <n v="0"/>
    <n v="0"/>
    <n v="2"/>
    <n v="7"/>
    <n v="9"/>
    <n v="0"/>
    <n v="0"/>
  </r>
  <r>
    <x v="12"/>
    <x v="12"/>
    <s v="08USU1920B"/>
    <x v="22"/>
    <x v="0"/>
    <x v="1"/>
    <x v="4"/>
    <x v="0"/>
    <x v="4"/>
    <n v="5031400008"/>
    <x v="73"/>
    <x v="0"/>
    <n v="1"/>
    <s v="Activa"/>
    <n v="0"/>
    <m/>
    <n v="2025"/>
    <n v="9"/>
    <n v="7"/>
    <n v="16"/>
    <n v="0"/>
    <n v="0"/>
    <n v="11"/>
    <n v="10"/>
    <n v="21"/>
    <n v="0"/>
    <n v="0"/>
    <n v="21"/>
    <n v="19"/>
    <n v="40"/>
    <n v="0"/>
    <n v="1"/>
    <n v="74"/>
    <n v="64"/>
    <n v="138"/>
    <n v="1"/>
    <n v="1"/>
  </r>
  <r>
    <x v="12"/>
    <x v="12"/>
    <s v="08USU1920B"/>
    <x v="22"/>
    <x v="0"/>
    <x v="1"/>
    <x v="4"/>
    <x v="0"/>
    <x v="4"/>
    <n v="5031400008"/>
    <x v="73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051Y"/>
    <x v="23"/>
    <x v="0"/>
    <x v="1"/>
    <x v="4"/>
    <x v="1"/>
    <x v="4"/>
    <n v="8033100009"/>
    <x v="10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</r>
  <r>
    <x v="12"/>
    <x v="12"/>
    <s v="08USU4051Y"/>
    <x v="23"/>
    <x v="0"/>
    <x v="1"/>
    <x v="4"/>
    <x v="0"/>
    <x v="4"/>
    <n v="5033100011"/>
    <x v="23"/>
    <x v="0"/>
    <n v="1"/>
    <s v="Activa"/>
    <n v="0"/>
    <m/>
    <n v="2025"/>
    <n v="113"/>
    <n v="164"/>
    <n v="277"/>
    <n v="1"/>
    <n v="0"/>
    <n v="154"/>
    <n v="235"/>
    <n v="389"/>
    <n v="2"/>
    <n v="0"/>
    <n v="126"/>
    <n v="141"/>
    <n v="267"/>
    <n v="0"/>
    <n v="2"/>
    <n v="818"/>
    <n v="1239"/>
    <n v="2057"/>
    <n v="21"/>
    <n v="11"/>
  </r>
  <r>
    <x v="12"/>
    <x v="12"/>
    <s v="08USU4051Y"/>
    <x v="23"/>
    <x v="0"/>
    <x v="1"/>
    <x v="4"/>
    <x v="0"/>
    <x v="4"/>
    <n v="5033100011"/>
    <x v="23"/>
    <x v="1"/>
    <n v="1"/>
    <s v="Activa"/>
    <n v="0"/>
    <m/>
    <n v="2025"/>
    <n v="29"/>
    <n v="36"/>
    <n v="65"/>
    <n v="1"/>
    <n v="0"/>
    <n v="16"/>
    <n v="22"/>
    <n v="38"/>
    <n v="2"/>
    <n v="0"/>
    <n v="28"/>
    <n v="41"/>
    <n v="69"/>
    <n v="1"/>
    <n v="1"/>
    <n v="138"/>
    <n v="249"/>
    <n v="387"/>
    <n v="5"/>
    <n v="4"/>
  </r>
  <r>
    <x v="12"/>
    <x v="12"/>
    <s v="08USU4051Y"/>
    <x v="23"/>
    <x v="0"/>
    <x v="1"/>
    <x v="4"/>
    <x v="0"/>
    <x v="4"/>
    <n v="5033200024"/>
    <x v="104"/>
    <x v="0"/>
    <n v="1"/>
    <s v="Activa"/>
    <n v="0"/>
    <m/>
    <n v="2025"/>
    <n v="0"/>
    <n v="0"/>
    <n v="0"/>
    <n v="0"/>
    <n v="0"/>
    <n v="0"/>
    <n v="0"/>
    <n v="0"/>
    <n v="0"/>
    <n v="0"/>
    <n v="23"/>
    <n v="47"/>
    <n v="70"/>
    <n v="0"/>
    <n v="0"/>
    <n v="47"/>
    <n v="71"/>
    <n v="118"/>
    <n v="0"/>
    <n v="0"/>
  </r>
  <r>
    <x v="12"/>
    <x v="12"/>
    <s v="08USU4051Y"/>
    <x v="23"/>
    <x v="0"/>
    <x v="1"/>
    <x v="4"/>
    <x v="3"/>
    <x v="4"/>
    <n v="7033100014"/>
    <x v="105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9"/>
    <n v="2"/>
    <n v="11"/>
    <n v="0"/>
    <n v="0"/>
  </r>
  <r>
    <x v="12"/>
    <x v="12"/>
    <s v="08USU4051Y"/>
    <x v="23"/>
    <x v="0"/>
    <x v="1"/>
    <x v="4"/>
    <x v="3"/>
    <x v="4"/>
    <n v="7033100045"/>
    <x v="106"/>
    <x v="0"/>
    <n v="1"/>
    <s v="Activa"/>
    <n v="0"/>
    <m/>
    <n v="2025"/>
    <n v="0"/>
    <n v="0"/>
    <n v="0"/>
    <n v="0"/>
    <n v="0"/>
    <n v="0"/>
    <n v="0"/>
    <n v="0"/>
    <n v="0"/>
    <n v="0"/>
    <n v="2"/>
    <n v="1"/>
    <n v="3"/>
    <n v="0"/>
    <n v="0"/>
    <n v="7"/>
    <n v="7"/>
    <n v="14"/>
    <n v="0"/>
    <n v="0"/>
  </r>
  <r>
    <x v="12"/>
    <x v="12"/>
    <s v="08USU4051Y"/>
    <x v="23"/>
    <x v="0"/>
    <x v="1"/>
    <x v="4"/>
    <x v="3"/>
    <x v="4"/>
    <n v="7033100065"/>
    <x v="107"/>
    <x v="0"/>
    <n v="1"/>
    <s v="Activa"/>
    <n v="0"/>
    <m/>
    <n v="2025"/>
    <n v="0"/>
    <n v="1"/>
    <n v="1"/>
    <n v="0"/>
    <n v="0"/>
    <n v="0"/>
    <n v="0"/>
    <n v="0"/>
    <n v="0"/>
    <n v="0"/>
    <n v="2"/>
    <n v="1"/>
    <n v="3"/>
    <n v="0"/>
    <n v="0"/>
    <n v="8"/>
    <n v="4"/>
    <n v="12"/>
    <n v="1"/>
    <n v="0"/>
  </r>
  <r>
    <x v="12"/>
    <x v="12"/>
    <s v="08USU4051Y"/>
    <x v="23"/>
    <x v="0"/>
    <x v="1"/>
    <x v="4"/>
    <x v="3"/>
    <x v="4"/>
    <n v="7033100077"/>
    <x v="101"/>
    <x v="0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5"/>
    <n v="3"/>
    <n v="8"/>
    <n v="0"/>
    <n v="0"/>
  </r>
  <r>
    <x v="12"/>
    <x v="12"/>
    <s v="08USU4052X"/>
    <x v="24"/>
    <x v="0"/>
    <x v="1"/>
    <x v="4"/>
    <x v="2"/>
    <x v="6"/>
    <n v="6091301004"/>
    <x v="108"/>
    <x v="0"/>
    <n v="1"/>
    <s v="Activa"/>
    <n v="0"/>
    <m/>
    <n v="2025"/>
    <n v="13"/>
    <n v="17"/>
    <n v="30"/>
    <n v="0"/>
    <n v="0"/>
    <n v="8"/>
    <n v="13"/>
    <n v="21"/>
    <n v="0"/>
    <n v="0"/>
    <n v="11"/>
    <n v="19"/>
    <n v="30"/>
    <n v="0"/>
    <n v="0"/>
    <n v="38"/>
    <n v="48"/>
    <n v="86"/>
    <n v="0"/>
    <n v="0"/>
  </r>
  <r>
    <x v="12"/>
    <x v="12"/>
    <s v="08USU4052X"/>
    <x v="24"/>
    <x v="0"/>
    <x v="1"/>
    <x v="4"/>
    <x v="2"/>
    <x v="6"/>
    <n v="6091302001"/>
    <x v="109"/>
    <x v="0"/>
    <n v="1"/>
    <s v="Activa"/>
    <n v="0"/>
    <m/>
    <n v="2025"/>
    <n v="3"/>
    <n v="5"/>
    <n v="8"/>
    <n v="0"/>
    <n v="0"/>
    <n v="3"/>
    <n v="1"/>
    <n v="4"/>
    <n v="0"/>
    <n v="0"/>
    <n v="1"/>
    <n v="1"/>
    <n v="2"/>
    <n v="0"/>
    <n v="0"/>
    <n v="3"/>
    <n v="5"/>
    <n v="8"/>
    <n v="0"/>
    <n v="0"/>
  </r>
  <r>
    <x v="12"/>
    <x v="12"/>
    <s v="08USU4052X"/>
    <x v="24"/>
    <x v="0"/>
    <x v="1"/>
    <x v="4"/>
    <x v="2"/>
    <x v="6"/>
    <n v="6091305002"/>
    <x v="110"/>
    <x v="0"/>
    <n v="1"/>
    <s v="Activa"/>
    <n v="0"/>
    <m/>
    <n v="2025"/>
    <n v="11"/>
    <n v="5"/>
    <n v="16"/>
    <n v="0"/>
    <n v="0"/>
    <n v="9"/>
    <n v="3"/>
    <n v="12"/>
    <n v="0"/>
    <n v="0"/>
    <n v="19"/>
    <n v="11"/>
    <n v="30"/>
    <n v="1"/>
    <n v="0"/>
    <n v="53"/>
    <n v="36"/>
    <n v="89"/>
    <n v="1"/>
    <n v="0"/>
  </r>
  <r>
    <x v="12"/>
    <x v="12"/>
    <s v="08USU4052X"/>
    <x v="24"/>
    <x v="0"/>
    <x v="1"/>
    <x v="4"/>
    <x v="2"/>
    <x v="6"/>
    <n v="6091309002"/>
    <x v="111"/>
    <x v="0"/>
    <n v="1"/>
    <s v="Activa"/>
    <n v="0"/>
    <m/>
    <n v="2025"/>
    <n v="3"/>
    <n v="0"/>
    <n v="3"/>
    <n v="0"/>
    <n v="0"/>
    <n v="3"/>
    <n v="1"/>
    <n v="4"/>
    <n v="0"/>
    <n v="0"/>
    <n v="0"/>
    <n v="0"/>
    <n v="0"/>
    <n v="0"/>
    <n v="0"/>
    <n v="10"/>
    <n v="3"/>
    <n v="13"/>
    <n v="0"/>
    <n v="0"/>
  </r>
  <r>
    <x v="12"/>
    <x v="12"/>
    <s v="08USU4052X"/>
    <x v="24"/>
    <x v="0"/>
    <x v="1"/>
    <x v="4"/>
    <x v="2"/>
    <x v="6"/>
    <n v="6091315001"/>
    <x v="112"/>
    <x v="0"/>
    <n v="1"/>
    <s v="Activa"/>
    <n v="0"/>
    <m/>
    <n v="2025"/>
    <n v="0"/>
    <n v="2"/>
    <n v="2"/>
    <n v="0"/>
    <n v="0"/>
    <n v="0"/>
    <n v="1"/>
    <n v="1"/>
    <n v="0"/>
    <n v="0"/>
    <n v="3"/>
    <n v="7"/>
    <n v="10"/>
    <n v="0"/>
    <n v="0"/>
    <n v="9"/>
    <n v="17"/>
    <n v="26"/>
    <n v="0"/>
    <n v="0"/>
  </r>
  <r>
    <x v="12"/>
    <x v="12"/>
    <s v="08USU4052X"/>
    <x v="24"/>
    <x v="0"/>
    <x v="1"/>
    <x v="4"/>
    <x v="2"/>
    <x v="6"/>
    <n v="6091316002"/>
    <x v="113"/>
    <x v="0"/>
    <n v="1"/>
    <s v="Activa"/>
    <n v="0"/>
    <m/>
    <n v="2025"/>
    <n v="6"/>
    <n v="8"/>
    <n v="14"/>
    <n v="0"/>
    <n v="0"/>
    <n v="9"/>
    <n v="10"/>
    <n v="19"/>
    <n v="0"/>
    <n v="0"/>
    <n v="10"/>
    <n v="17"/>
    <n v="27"/>
    <n v="0"/>
    <n v="0"/>
    <n v="33"/>
    <n v="55"/>
    <n v="88"/>
    <n v="0"/>
    <n v="0"/>
  </r>
  <r>
    <x v="12"/>
    <x v="12"/>
    <s v="08USU4052X"/>
    <x v="24"/>
    <x v="0"/>
    <x v="1"/>
    <x v="4"/>
    <x v="2"/>
    <x v="6"/>
    <n v="6091316013"/>
    <x v="114"/>
    <x v="0"/>
    <n v="1"/>
    <s v="Activa"/>
    <n v="0"/>
    <m/>
    <n v="2025"/>
    <n v="1"/>
    <n v="1"/>
    <n v="2"/>
    <n v="0"/>
    <n v="0"/>
    <n v="0"/>
    <n v="0"/>
    <n v="0"/>
    <n v="0"/>
    <n v="0"/>
    <n v="1"/>
    <n v="2"/>
    <n v="3"/>
    <n v="0"/>
    <n v="0"/>
    <n v="3"/>
    <n v="3"/>
    <n v="6"/>
    <n v="0"/>
    <n v="0"/>
  </r>
  <r>
    <x v="12"/>
    <x v="12"/>
    <s v="08USU4052X"/>
    <x v="24"/>
    <x v="0"/>
    <x v="1"/>
    <x v="4"/>
    <x v="2"/>
    <x v="6"/>
    <n v="6091321003"/>
    <x v="115"/>
    <x v="0"/>
    <n v="1"/>
    <s v="Activa"/>
    <n v="0"/>
    <m/>
    <n v="2025"/>
    <n v="4"/>
    <n v="2"/>
    <n v="6"/>
    <n v="0"/>
    <n v="0"/>
    <n v="2"/>
    <n v="0"/>
    <n v="2"/>
    <n v="0"/>
    <n v="0"/>
    <n v="6"/>
    <n v="1"/>
    <n v="7"/>
    <n v="0"/>
    <n v="0"/>
    <n v="12"/>
    <n v="3"/>
    <n v="15"/>
    <n v="0"/>
    <n v="0"/>
  </r>
  <r>
    <x v="12"/>
    <x v="12"/>
    <s v="08USU4052X"/>
    <x v="24"/>
    <x v="0"/>
    <x v="1"/>
    <x v="4"/>
    <x v="2"/>
    <x v="6"/>
    <n v="6091323003"/>
    <x v="116"/>
    <x v="0"/>
    <n v="1"/>
    <s v="Activa"/>
    <n v="0"/>
    <m/>
    <n v="2025"/>
    <n v="8"/>
    <n v="8"/>
    <n v="16"/>
    <n v="0"/>
    <n v="0"/>
    <n v="4"/>
    <n v="8"/>
    <n v="12"/>
    <n v="0"/>
    <n v="0"/>
    <n v="4"/>
    <n v="10"/>
    <n v="14"/>
    <n v="0"/>
    <n v="0"/>
    <n v="12"/>
    <n v="22"/>
    <n v="34"/>
    <n v="0"/>
    <n v="0"/>
  </r>
  <r>
    <x v="12"/>
    <x v="12"/>
    <s v="08USU4052X"/>
    <x v="24"/>
    <x v="0"/>
    <x v="1"/>
    <x v="4"/>
    <x v="2"/>
    <x v="6"/>
    <n v="6091325002"/>
    <x v="117"/>
    <x v="0"/>
    <n v="1"/>
    <s v="Activa"/>
    <n v="0"/>
    <m/>
    <n v="2025"/>
    <n v="3"/>
    <n v="2"/>
    <n v="5"/>
    <n v="0"/>
    <n v="0"/>
    <n v="0"/>
    <n v="2"/>
    <n v="2"/>
    <n v="0"/>
    <n v="0"/>
    <n v="3"/>
    <n v="5"/>
    <n v="8"/>
    <n v="0"/>
    <n v="0"/>
    <n v="9"/>
    <n v="12"/>
    <n v="21"/>
    <n v="0"/>
    <n v="0"/>
  </r>
  <r>
    <x v="12"/>
    <x v="12"/>
    <s v="08USU4052X"/>
    <x v="24"/>
    <x v="0"/>
    <x v="1"/>
    <x v="4"/>
    <x v="2"/>
    <x v="6"/>
    <n v="6091327002"/>
    <x v="118"/>
    <x v="0"/>
    <n v="1"/>
    <s v="Activa"/>
    <n v="0"/>
    <m/>
    <n v="2025"/>
    <n v="12"/>
    <n v="7"/>
    <n v="19"/>
    <n v="0"/>
    <n v="0"/>
    <n v="9"/>
    <n v="3"/>
    <n v="12"/>
    <n v="0"/>
    <n v="0"/>
    <n v="13"/>
    <n v="21"/>
    <n v="34"/>
    <n v="0"/>
    <n v="0"/>
    <n v="49"/>
    <n v="51"/>
    <n v="100"/>
    <n v="0"/>
    <n v="0"/>
  </r>
  <r>
    <x v="12"/>
    <x v="12"/>
    <s v="08USU4052X"/>
    <x v="24"/>
    <x v="0"/>
    <x v="1"/>
    <x v="4"/>
    <x v="2"/>
    <x v="6"/>
    <n v="6091331003"/>
    <x v="119"/>
    <x v="0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4"/>
    <n v="2"/>
    <n v="6"/>
    <n v="0"/>
    <n v="0"/>
  </r>
  <r>
    <x v="12"/>
    <x v="12"/>
    <s v="08USU4052X"/>
    <x v="24"/>
    <x v="0"/>
    <x v="1"/>
    <x v="4"/>
    <x v="2"/>
    <x v="6"/>
    <n v="6091332002"/>
    <x v="120"/>
    <x v="0"/>
    <n v="1"/>
    <s v="Activa"/>
    <n v="0"/>
    <m/>
    <n v="2025"/>
    <n v="1"/>
    <n v="2"/>
    <n v="3"/>
    <n v="0"/>
    <n v="0"/>
    <n v="3"/>
    <n v="1"/>
    <n v="4"/>
    <n v="0"/>
    <n v="0"/>
    <n v="2"/>
    <n v="2"/>
    <n v="4"/>
    <n v="0"/>
    <n v="0"/>
    <n v="4"/>
    <n v="4"/>
    <n v="8"/>
    <n v="0"/>
    <n v="0"/>
  </r>
  <r>
    <x v="12"/>
    <x v="12"/>
    <s v="08USU4052X"/>
    <x v="24"/>
    <x v="0"/>
    <x v="1"/>
    <x v="4"/>
    <x v="2"/>
    <x v="6"/>
    <n v="6091337005"/>
    <x v="121"/>
    <x v="0"/>
    <n v="1"/>
    <s v="Activa"/>
    <n v="0"/>
    <m/>
    <n v="2025"/>
    <n v="6"/>
    <n v="2"/>
    <n v="8"/>
    <n v="0"/>
    <n v="0"/>
    <n v="3"/>
    <n v="0"/>
    <n v="3"/>
    <n v="0"/>
    <n v="0"/>
    <n v="16"/>
    <n v="3"/>
    <n v="19"/>
    <n v="0"/>
    <n v="0"/>
    <n v="59"/>
    <n v="9"/>
    <n v="68"/>
    <n v="0"/>
    <n v="0"/>
  </r>
  <r>
    <x v="12"/>
    <x v="12"/>
    <s v="08USU4052X"/>
    <x v="24"/>
    <x v="0"/>
    <x v="1"/>
    <x v="4"/>
    <x v="2"/>
    <x v="6"/>
    <n v="6091337012"/>
    <x v="122"/>
    <x v="0"/>
    <n v="1"/>
    <s v="Activa"/>
    <n v="0"/>
    <m/>
    <n v="2025"/>
    <n v="0"/>
    <n v="0"/>
    <n v="0"/>
    <n v="0"/>
    <n v="0"/>
    <n v="0"/>
    <n v="0"/>
    <n v="0"/>
    <n v="0"/>
    <n v="0"/>
    <n v="1"/>
    <n v="0"/>
    <n v="1"/>
    <n v="0"/>
    <n v="0"/>
    <n v="4"/>
    <n v="0"/>
    <n v="4"/>
    <n v="0"/>
    <n v="0"/>
  </r>
  <r>
    <x v="12"/>
    <x v="12"/>
    <s v="08USU4052X"/>
    <x v="24"/>
    <x v="0"/>
    <x v="1"/>
    <x v="4"/>
    <x v="2"/>
    <x v="6"/>
    <n v="6091340002"/>
    <x v="123"/>
    <x v="0"/>
    <n v="1"/>
    <s v="Activa"/>
    <n v="0"/>
    <m/>
    <n v="2025"/>
    <n v="6"/>
    <n v="16"/>
    <n v="22"/>
    <n v="0"/>
    <n v="0"/>
    <n v="5"/>
    <n v="15"/>
    <n v="20"/>
    <n v="0"/>
    <n v="0"/>
    <n v="5"/>
    <n v="22"/>
    <n v="27"/>
    <n v="0"/>
    <n v="0"/>
    <n v="18"/>
    <n v="63"/>
    <n v="81"/>
    <n v="0"/>
    <n v="0"/>
  </r>
  <r>
    <x v="12"/>
    <x v="12"/>
    <s v="08USU4052X"/>
    <x v="24"/>
    <x v="0"/>
    <x v="1"/>
    <x v="4"/>
    <x v="2"/>
    <x v="6"/>
    <n v="6091341001"/>
    <x v="124"/>
    <x v="0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6"/>
    <n v="6"/>
    <n v="12"/>
    <n v="0"/>
    <n v="0"/>
  </r>
  <r>
    <x v="12"/>
    <x v="12"/>
    <s v="08USU4052X"/>
    <x v="24"/>
    <x v="0"/>
    <x v="1"/>
    <x v="4"/>
    <x v="2"/>
    <x v="6"/>
    <n v="6091342012"/>
    <x v="125"/>
    <x v="0"/>
    <n v="1"/>
    <s v="Activa"/>
    <n v="0"/>
    <m/>
    <n v="2025"/>
    <n v="0"/>
    <n v="3"/>
    <n v="3"/>
    <n v="0"/>
    <n v="0"/>
    <n v="0"/>
    <n v="1"/>
    <n v="1"/>
    <n v="0"/>
    <n v="0"/>
    <n v="3"/>
    <n v="5"/>
    <n v="8"/>
    <n v="0"/>
    <n v="0"/>
    <n v="17"/>
    <n v="15"/>
    <n v="32"/>
    <n v="0"/>
    <n v="0"/>
  </r>
  <r>
    <x v="12"/>
    <x v="12"/>
    <s v="08USU4052X"/>
    <x v="24"/>
    <x v="0"/>
    <x v="1"/>
    <x v="4"/>
    <x v="2"/>
    <x v="6"/>
    <n v="6091345016"/>
    <x v="126"/>
    <x v="0"/>
    <n v="1"/>
    <s v="Activa"/>
    <n v="0"/>
    <m/>
    <n v="2025"/>
    <n v="1"/>
    <n v="0"/>
    <n v="1"/>
    <n v="0"/>
    <n v="0"/>
    <n v="0"/>
    <n v="0"/>
    <n v="0"/>
    <n v="0"/>
    <n v="0"/>
    <n v="3"/>
    <n v="0"/>
    <n v="3"/>
    <n v="0"/>
    <n v="0"/>
    <n v="6"/>
    <n v="0"/>
    <n v="6"/>
    <n v="0"/>
    <n v="0"/>
  </r>
  <r>
    <x v="12"/>
    <x v="12"/>
    <s v="08USU4052X"/>
    <x v="24"/>
    <x v="0"/>
    <x v="1"/>
    <x v="4"/>
    <x v="2"/>
    <x v="7"/>
    <n v="6051100001"/>
    <x v="127"/>
    <x v="0"/>
    <n v="1"/>
    <s v="Activa"/>
    <n v="0"/>
    <m/>
    <n v="2025"/>
    <n v="1"/>
    <n v="1"/>
    <n v="2"/>
    <n v="0"/>
    <n v="0"/>
    <n v="0"/>
    <n v="2"/>
    <n v="2"/>
    <n v="0"/>
    <n v="0"/>
    <n v="1"/>
    <n v="3"/>
    <n v="4"/>
    <n v="0"/>
    <n v="0"/>
    <n v="3"/>
    <n v="6"/>
    <n v="9"/>
    <n v="0"/>
    <n v="0"/>
  </r>
  <r>
    <x v="12"/>
    <x v="12"/>
    <s v="08USU4052X"/>
    <x v="24"/>
    <x v="0"/>
    <x v="1"/>
    <x v="4"/>
    <x v="0"/>
    <x v="6"/>
    <n v="5091100011"/>
    <x v="128"/>
    <x v="0"/>
    <n v="1"/>
    <s v="Activa"/>
    <n v="0"/>
    <m/>
    <n v="2025"/>
    <n v="114"/>
    <n v="157"/>
    <n v="271"/>
    <n v="0"/>
    <n v="0"/>
    <n v="117"/>
    <n v="137"/>
    <n v="254"/>
    <n v="0"/>
    <n v="0"/>
    <n v="46"/>
    <n v="52"/>
    <n v="98"/>
    <n v="0"/>
    <n v="0"/>
    <n v="527"/>
    <n v="844"/>
    <n v="1371"/>
    <n v="10"/>
    <n v="0"/>
  </r>
  <r>
    <x v="12"/>
    <x v="12"/>
    <s v="08USU4052X"/>
    <x v="24"/>
    <x v="0"/>
    <x v="1"/>
    <x v="4"/>
    <x v="0"/>
    <x v="6"/>
    <n v="5094100010"/>
    <x v="129"/>
    <x v="0"/>
    <n v="1"/>
    <s v="Activa"/>
    <n v="0"/>
    <m/>
    <n v="2025"/>
    <n v="2"/>
    <n v="4"/>
    <n v="6"/>
    <n v="0"/>
    <n v="0"/>
    <n v="18"/>
    <n v="27"/>
    <n v="45"/>
    <n v="0"/>
    <n v="0"/>
    <n v="8"/>
    <n v="21"/>
    <n v="29"/>
    <n v="0"/>
    <n v="0"/>
    <n v="84"/>
    <n v="169"/>
    <n v="253"/>
    <n v="4"/>
    <n v="0"/>
  </r>
  <r>
    <x v="12"/>
    <x v="12"/>
    <s v="08USU4052X"/>
    <x v="24"/>
    <x v="0"/>
    <x v="1"/>
    <x v="4"/>
    <x v="0"/>
    <x v="6"/>
    <n v="5095600005"/>
    <x v="130"/>
    <x v="0"/>
    <n v="1"/>
    <s v="Activa"/>
    <n v="0"/>
    <m/>
    <n v="2025"/>
    <n v="6"/>
    <n v="4"/>
    <n v="10"/>
    <n v="0"/>
    <n v="0"/>
    <n v="8"/>
    <n v="35"/>
    <n v="43"/>
    <n v="2"/>
    <n v="0"/>
    <n v="15"/>
    <n v="36"/>
    <n v="51"/>
    <n v="0"/>
    <n v="0"/>
    <n v="47"/>
    <n v="102"/>
    <n v="149"/>
    <n v="6"/>
    <n v="0"/>
  </r>
  <r>
    <x v="12"/>
    <x v="12"/>
    <s v="08USU4052X"/>
    <x v="24"/>
    <x v="0"/>
    <x v="1"/>
    <x v="4"/>
    <x v="0"/>
    <x v="3"/>
    <n v="5071000024"/>
    <x v="131"/>
    <x v="0"/>
    <n v="1"/>
    <s v="Activa"/>
    <n v="0"/>
    <m/>
    <n v="2025"/>
    <n v="11"/>
    <n v="15"/>
    <n v="26"/>
    <n v="0"/>
    <n v="0"/>
    <n v="13"/>
    <n v="15"/>
    <n v="28"/>
    <n v="0"/>
    <n v="0"/>
    <n v="11"/>
    <n v="14"/>
    <n v="25"/>
    <n v="0"/>
    <n v="0"/>
    <n v="150"/>
    <n v="142"/>
    <n v="292"/>
    <n v="4"/>
    <n v="0"/>
  </r>
  <r>
    <x v="12"/>
    <x v="12"/>
    <s v="08USU4052X"/>
    <x v="24"/>
    <x v="0"/>
    <x v="1"/>
    <x v="4"/>
    <x v="3"/>
    <x v="0"/>
    <n v="7042500139"/>
    <x v="132"/>
    <x v="0"/>
    <n v="1"/>
    <s v="Activa"/>
    <n v="0"/>
    <m/>
    <n v="2025"/>
    <n v="2"/>
    <n v="6"/>
    <n v="8"/>
    <n v="0"/>
    <n v="0"/>
    <n v="1"/>
    <n v="1"/>
    <n v="2"/>
    <n v="0"/>
    <n v="0"/>
    <n v="5"/>
    <n v="3"/>
    <n v="8"/>
    <n v="0"/>
    <n v="0"/>
    <n v="8"/>
    <n v="10"/>
    <n v="18"/>
    <n v="0"/>
    <n v="0"/>
  </r>
  <r>
    <x v="12"/>
    <x v="12"/>
    <s v="08USU4052X"/>
    <x v="24"/>
    <x v="0"/>
    <x v="1"/>
    <x v="4"/>
    <x v="3"/>
    <x v="6"/>
    <n v="7095200012"/>
    <x v="133"/>
    <x v="0"/>
    <n v="1"/>
    <s v="Activa"/>
    <n v="0"/>
    <m/>
    <n v="2025"/>
    <n v="3"/>
    <n v="6"/>
    <n v="9"/>
    <n v="0"/>
    <n v="0"/>
    <n v="1"/>
    <n v="2"/>
    <n v="3"/>
    <n v="0"/>
    <n v="0"/>
    <n v="0"/>
    <n v="3"/>
    <n v="3"/>
    <n v="0"/>
    <n v="0"/>
    <n v="1"/>
    <n v="8"/>
    <n v="9"/>
    <n v="0"/>
    <n v="0"/>
  </r>
  <r>
    <x v="12"/>
    <x v="12"/>
    <s v="08USU4052X"/>
    <x v="24"/>
    <x v="0"/>
    <x v="1"/>
    <x v="4"/>
    <x v="3"/>
    <x v="6"/>
    <n v="7095600069"/>
    <x v="134"/>
    <x v="0"/>
    <n v="1"/>
    <s v="Activa"/>
    <n v="0"/>
    <m/>
    <n v="2025"/>
    <n v="11"/>
    <n v="10"/>
    <n v="21"/>
    <n v="0"/>
    <n v="0"/>
    <n v="0"/>
    <n v="0"/>
    <n v="0"/>
    <n v="0"/>
    <n v="0"/>
    <n v="2"/>
    <n v="7"/>
    <n v="9"/>
    <n v="0"/>
    <n v="0"/>
    <n v="11"/>
    <n v="26"/>
    <n v="37"/>
    <n v="0"/>
    <n v="0"/>
  </r>
  <r>
    <x v="12"/>
    <x v="12"/>
    <s v="08USU4053W"/>
    <x v="25"/>
    <x v="0"/>
    <x v="1"/>
    <x v="4"/>
    <x v="1"/>
    <x v="3"/>
    <n v="8071000005"/>
    <x v="135"/>
    <x v="0"/>
    <n v="1"/>
    <s v="Activa"/>
    <n v="0"/>
    <m/>
    <n v="2025"/>
    <n v="0"/>
    <n v="1"/>
    <n v="1"/>
    <n v="0"/>
    <n v="0"/>
    <n v="1"/>
    <n v="2"/>
    <n v="3"/>
    <n v="0"/>
    <n v="0"/>
    <n v="1"/>
    <n v="3"/>
    <n v="4"/>
    <n v="0"/>
    <n v="0"/>
    <n v="18"/>
    <n v="4"/>
    <n v="22"/>
    <n v="0"/>
    <n v="0"/>
  </r>
  <r>
    <x v="12"/>
    <x v="12"/>
    <s v="08USU4053W"/>
    <x v="25"/>
    <x v="0"/>
    <x v="1"/>
    <x v="4"/>
    <x v="2"/>
    <x v="0"/>
    <n v="6041100014"/>
    <x v="136"/>
    <x v="0"/>
    <n v="1"/>
    <s v="Activa"/>
    <n v="0"/>
    <m/>
    <n v="2025"/>
    <n v="9"/>
    <n v="5"/>
    <n v="14"/>
    <n v="0"/>
    <n v="0"/>
    <n v="26"/>
    <n v="7"/>
    <n v="33"/>
    <n v="0"/>
    <n v="0"/>
    <n v="3"/>
    <n v="3"/>
    <n v="6"/>
    <n v="0"/>
    <n v="0"/>
    <n v="10"/>
    <n v="5"/>
    <n v="15"/>
    <n v="0"/>
    <n v="0"/>
  </r>
  <r>
    <x v="12"/>
    <x v="12"/>
    <s v="08USU4053W"/>
    <x v="25"/>
    <x v="0"/>
    <x v="1"/>
    <x v="4"/>
    <x v="0"/>
    <x v="7"/>
    <n v="5052300004"/>
    <x v="137"/>
    <x v="0"/>
    <n v="1"/>
    <s v="Activa"/>
    <n v="0"/>
    <m/>
    <n v="2025"/>
    <n v="14"/>
    <n v="12"/>
    <n v="26"/>
    <n v="1"/>
    <n v="0"/>
    <n v="26"/>
    <n v="11"/>
    <n v="37"/>
    <n v="0"/>
    <n v="0"/>
    <n v="17"/>
    <n v="5"/>
    <n v="22"/>
    <n v="0"/>
    <n v="0"/>
    <n v="65"/>
    <n v="30"/>
    <n v="95"/>
    <n v="0"/>
    <n v="0"/>
  </r>
  <r>
    <x v="12"/>
    <x v="12"/>
    <s v="08USU4053W"/>
    <x v="25"/>
    <x v="0"/>
    <x v="1"/>
    <x v="4"/>
    <x v="0"/>
    <x v="7"/>
    <n v="5053100001"/>
    <x v="138"/>
    <x v="0"/>
    <n v="1"/>
    <s v="Activa"/>
    <n v="0"/>
    <m/>
    <n v="2025"/>
    <n v="8"/>
    <n v="5"/>
    <n v="13"/>
    <n v="1"/>
    <n v="0"/>
    <n v="5"/>
    <n v="9"/>
    <n v="14"/>
    <n v="0"/>
    <n v="0"/>
    <n v="22"/>
    <n v="6"/>
    <n v="28"/>
    <n v="0"/>
    <n v="0"/>
    <n v="45"/>
    <n v="17"/>
    <n v="62"/>
    <n v="0"/>
    <n v="0"/>
  </r>
  <r>
    <x v="12"/>
    <x v="12"/>
    <s v="08USU4053W"/>
    <x v="25"/>
    <x v="0"/>
    <x v="1"/>
    <x v="4"/>
    <x v="0"/>
    <x v="3"/>
    <n v="5071000002"/>
    <x v="139"/>
    <x v="0"/>
    <n v="1"/>
    <s v="Activa"/>
    <n v="0"/>
    <m/>
    <n v="2025"/>
    <n v="12"/>
    <n v="6"/>
    <n v="18"/>
    <n v="1"/>
    <n v="0"/>
    <n v="20"/>
    <n v="6"/>
    <n v="26"/>
    <n v="2"/>
    <n v="0"/>
    <n v="19"/>
    <n v="9"/>
    <n v="28"/>
    <n v="1"/>
    <n v="0"/>
    <n v="75"/>
    <n v="36"/>
    <n v="111"/>
    <n v="2"/>
    <n v="1"/>
  </r>
  <r>
    <x v="12"/>
    <x v="12"/>
    <s v="08USU4053W"/>
    <x v="25"/>
    <x v="0"/>
    <x v="1"/>
    <x v="4"/>
    <x v="0"/>
    <x v="3"/>
    <n v="5071500013"/>
    <x v="140"/>
    <x v="0"/>
    <n v="1"/>
    <s v="Activa"/>
    <n v="0"/>
    <m/>
    <n v="2025"/>
    <n v="40"/>
    <n v="15"/>
    <n v="55"/>
    <n v="0"/>
    <n v="0"/>
    <n v="40"/>
    <n v="17"/>
    <n v="57"/>
    <n v="1"/>
    <n v="0"/>
    <n v="55"/>
    <n v="20"/>
    <n v="75"/>
    <n v="0"/>
    <n v="0"/>
    <n v="343"/>
    <n v="119"/>
    <n v="462"/>
    <n v="3"/>
    <n v="2"/>
  </r>
  <r>
    <x v="12"/>
    <x v="12"/>
    <s v="08USU4053W"/>
    <x v="25"/>
    <x v="0"/>
    <x v="1"/>
    <x v="4"/>
    <x v="0"/>
    <x v="3"/>
    <n v="5071700031"/>
    <x v="141"/>
    <x v="0"/>
    <n v="1"/>
    <s v="Activa"/>
    <n v="0"/>
    <m/>
    <n v="2025"/>
    <n v="20"/>
    <n v="16"/>
    <n v="36"/>
    <n v="0"/>
    <n v="0"/>
    <n v="18"/>
    <n v="18"/>
    <n v="36"/>
    <n v="0"/>
    <n v="0"/>
    <n v="1"/>
    <n v="0"/>
    <n v="1"/>
    <n v="0"/>
    <n v="0"/>
    <n v="54"/>
    <n v="30"/>
    <n v="84"/>
    <n v="0"/>
    <n v="0"/>
  </r>
  <r>
    <x v="12"/>
    <x v="12"/>
    <s v="08USU4053W"/>
    <x v="25"/>
    <x v="0"/>
    <x v="1"/>
    <x v="4"/>
    <x v="0"/>
    <x v="3"/>
    <n v="5071700133"/>
    <x v="142"/>
    <x v="0"/>
    <n v="1"/>
    <s v="Activa"/>
    <n v="0"/>
    <m/>
    <n v="2025"/>
    <n v="0"/>
    <n v="0"/>
    <n v="0"/>
    <n v="0"/>
    <n v="0"/>
    <n v="0"/>
    <n v="0"/>
    <n v="0"/>
    <n v="0"/>
    <n v="0"/>
    <n v="20"/>
    <n v="16"/>
    <n v="36"/>
    <n v="0"/>
    <n v="0"/>
    <n v="54"/>
    <n v="23"/>
    <n v="77"/>
    <n v="1"/>
    <n v="0"/>
  </r>
  <r>
    <x v="12"/>
    <x v="12"/>
    <s v="08USU4053W"/>
    <x v="25"/>
    <x v="0"/>
    <x v="1"/>
    <x v="4"/>
    <x v="0"/>
    <x v="3"/>
    <n v="5072400013"/>
    <x v="143"/>
    <x v="0"/>
    <n v="1"/>
    <s v="Activa"/>
    <n v="0"/>
    <m/>
    <n v="2025"/>
    <n v="37"/>
    <n v="18"/>
    <n v="55"/>
    <n v="0"/>
    <n v="0"/>
    <n v="26"/>
    <n v="12"/>
    <n v="38"/>
    <n v="0"/>
    <n v="0"/>
    <n v="22"/>
    <n v="10"/>
    <n v="32"/>
    <n v="0"/>
    <n v="1"/>
    <n v="138"/>
    <n v="66"/>
    <n v="204"/>
    <n v="3"/>
    <n v="2"/>
  </r>
  <r>
    <x v="12"/>
    <x v="12"/>
    <s v="08USU4053W"/>
    <x v="25"/>
    <x v="0"/>
    <x v="1"/>
    <x v="4"/>
    <x v="0"/>
    <x v="3"/>
    <n v="5073200005"/>
    <x v="144"/>
    <x v="0"/>
    <n v="1"/>
    <s v="Activa"/>
    <n v="0"/>
    <m/>
    <n v="2025"/>
    <n v="86"/>
    <n v="49"/>
    <n v="135"/>
    <n v="1"/>
    <n v="0"/>
    <n v="133"/>
    <n v="42"/>
    <n v="175"/>
    <n v="2"/>
    <n v="0"/>
    <n v="128"/>
    <n v="33"/>
    <n v="161"/>
    <n v="1"/>
    <n v="1"/>
    <n v="611"/>
    <n v="194"/>
    <n v="805"/>
    <n v="7"/>
    <n v="5"/>
  </r>
  <r>
    <x v="12"/>
    <x v="12"/>
    <s v="08USU4053W"/>
    <x v="25"/>
    <x v="0"/>
    <x v="1"/>
    <x v="4"/>
    <x v="0"/>
    <x v="3"/>
    <n v="5073200011"/>
    <x v="145"/>
    <x v="0"/>
    <n v="1"/>
    <s v="Activa"/>
    <n v="0"/>
    <m/>
    <n v="2025"/>
    <n v="7"/>
    <n v="4"/>
    <n v="11"/>
    <n v="0"/>
    <n v="0"/>
    <n v="9"/>
    <n v="3"/>
    <n v="12"/>
    <n v="0"/>
    <n v="0"/>
    <n v="23"/>
    <n v="7"/>
    <n v="30"/>
    <n v="0"/>
    <n v="0"/>
    <n v="67"/>
    <n v="24"/>
    <n v="91"/>
    <n v="1"/>
    <n v="0"/>
  </r>
  <r>
    <x v="12"/>
    <x v="12"/>
    <s v="08USU4053W"/>
    <x v="25"/>
    <x v="0"/>
    <x v="1"/>
    <x v="4"/>
    <x v="0"/>
    <x v="1"/>
    <n v="5061100012"/>
    <x v="146"/>
    <x v="0"/>
    <n v="1"/>
    <s v="Activa"/>
    <n v="0"/>
    <m/>
    <n v="2025"/>
    <n v="31"/>
    <n v="9"/>
    <n v="40"/>
    <n v="0"/>
    <n v="0"/>
    <n v="1"/>
    <n v="0"/>
    <n v="1"/>
    <n v="0"/>
    <n v="0"/>
    <n v="62"/>
    <n v="11"/>
    <n v="73"/>
    <n v="0"/>
    <n v="0"/>
    <n v="251"/>
    <n v="50"/>
    <n v="301"/>
    <n v="0"/>
    <n v="1"/>
  </r>
  <r>
    <x v="12"/>
    <x v="12"/>
    <s v="08USU4053W"/>
    <x v="25"/>
    <x v="0"/>
    <x v="1"/>
    <x v="4"/>
    <x v="0"/>
    <x v="1"/>
    <n v="5061200003"/>
    <x v="147"/>
    <x v="0"/>
    <n v="1"/>
    <s v="Activa"/>
    <n v="0"/>
    <m/>
    <n v="2025"/>
    <n v="11"/>
    <n v="3"/>
    <n v="14"/>
    <n v="1"/>
    <n v="0"/>
    <n v="23"/>
    <n v="4"/>
    <n v="27"/>
    <n v="1"/>
    <n v="0"/>
    <n v="0"/>
    <n v="0"/>
    <n v="0"/>
    <n v="0"/>
    <n v="0"/>
    <n v="72"/>
    <n v="12"/>
    <n v="84"/>
    <n v="4"/>
    <n v="0"/>
  </r>
  <r>
    <x v="12"/>
    <x v="12"/>
    <s v="08USU4053W"/>
    <x v="25"/>
    <x v="0"/>
    <x v="1"/>
    <x v="4"/>
    <x v="0"/>
    <x v="1"/>
    <n v="5061300016"/>
    <x v="148"/>
    <x v="1"/>
    <n v="1"/>
    <s v="Activa"/>
    <n v="0"/>
    <m/>
    <n v="2025"/>
    <n v="23"/>
    <n v="6"/>
    <n v="29"/>
    <n v="0"/>
    <n v="0"/>
    <n v="11"/>
    <n v="4"/>
    <n v="15"/>
    <n v="0"/>
    <n v="0"/>
    <n v="64"/>
    <n v="22"/>
    <n v="86"/>
    <n v="1"/>
    <n v="1"/>
    <n v="197"/>
    <n v="66"/>
    <n v="263"/>
    <n v="5"/>
    <n v="1"/>
  </r>
  <r>
    <x v="12"/>
    <x v="12"/>
    <s v="08USU4053W"/>
    <x v="25"/>
    <x v="0"/>
    <x v="1"/>
    <x v="4"/>
    <x v="3"/>
    <x v="0"/>
    <n v="7041100029"/>
    <x v="14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053W"/>
    <x v="25"/>
    <x v="0"/>
    <x v="1"/>
    <x v="4"/>
    <x v="3"/>
    <x v="7"/>
    <n v="7052000004"/>
    <x v="150"/>
    <x v="0"/>
    <n v="1"/>
    <s v="Activa"/>
    <n v="0"/>
    <m/>
    <n v="2025"/>
    <n v="4"/>
    <n v="3"/>
    <n v="7"/>
    <n v="0"/>
    <n v="0"/>
    <n v="1"/>
    <n v="0"/>
    <n v="1"/>
    <n v="0"/>
    <n v="0"/>
    <n v="5"/>
    <n v="2"/>
    <n v="7"/>
    <n v="0"/>
    <n v="0"/>
    <n v="9"/>
    <n v="6"/>
    <n v="15"/>
    <n v="0"/>
    <n v="0"/>
  </r>
  <r>
    <x v="12"/>
    <x v="12"/>
    <s v="08USU4053W"/>
    <x v="25"/>
    <x v="0"/>
    <x v="1"/>
    <x v="4"/>
    <x v="3"/>
    <x v="3"/>
    <n v="7073200010"/>
    <x v="151"/>
    <x v="0"/>
    <n v="1"/>
    <s v="Activa"/>
    <n v="0"/>
    <m/>
    <n v="2025"/>
    <n v="5"/>
    <n v="2"/>
    <n v="7"/>
    <n v="0"/>
    <n v="0"/>
    <n v="8"/>
    <n v="2"/>
    <n v="10"/>
    <n v="0"/>
    <n v="0"/>
    <n v="3"/>
    <n v="0"/>
    <n v="3"/>
    <n v="0"/>
    <n v="0"/>
    <n v="8"/>
    <n v="2"/>
    <n v="10"/>
    <n v="0"/>
    <n v="0"/>
  </r>
  <r>
    <x v="12"/>
    <x v="12"/>
    <s v="08USU4053W"/>
    <x v="25"/>
    <x v="0"/>
    <x v="1"/>
    <x v="4"/>
    <x v="3"/>
    <x v="3"/>
    <n v="7073200022"/>
    <x v="152"/>
    <x v="0"/>
    <n v="1"/>
    <s v="Activa"/>
    <n v="0"/>
    <m/>
    <n v="2025"/>
    <n v="3"/>
    <n v="2"/>
    <n v="5"/>
    <n v="0"/>
    <n v="0"/>
    <n v="7"/>
    <n v="2"/>
    <n v="9"/>
    <n v="0"/>
    <n v="0"/>
    <n v="2"/>
    <n v="0"/>
    <n v="2"/>
    <n v="0"/>
    <n v="0"/>
    <n v="6"/>
    <n v="0"/>
    <n v="6"/>
    <n v="0"/>
    <n v="0"/>
  </r>
  <r>
    <x v="12"/>
    <x v="12"/>
    <s v="08USU4053W"/>
    <x v="25"/>
    <x v="0"/>
    <x v="1"/>
    <x v="4"/>
    <x v="3"/>
    <x v="1"/>
    <n v="7061000003"/>
    <x v="153"/>
    <x v="0"/>
    <n v="1"/>
    <s v="Activa"/>
    <n v="0"/>
    <m/>
    <n v="2025"/>
    <n v="5"/>
    <n v="2"/>
    <n v="7"/>
    <n v="0"/>
    <n v="0"/>
    <n v="1"/>
    <n v="1"/>
    <n v="2"/>
    <n v="0"/>
    <n v="0"/>
    <n v="2"/>
    <n v="0"/>
    <n v="2"/>
    <n v="0"/>
    <n v="0"/>
    <n v="12"/>
    <n v="3"/>
    <n v="15"/>
    <n v="0"/>
    <n v="0"/>
  </r>
  <r>
    <x v="12"/>
    <x v="12"/>
    <s v="08USU4054V"/>
    <x v="26"/>
    <x v="0"/>
    <x v="1"/>
    <x v="4"/>
    <x v="1"/>
    <x v="0"/>
    <n v="8042000002"/>
    <x v="154"/>
    <x v="0"/>
    <n v="1"/>
    <s v="Activa"/>
    <n v="0"/>
    <m/>
    <n v="2025"/>
    <n v="3"/>
    <n v="8"/>
    <n v="11"/>
    <n v="0"/>
    <n v="0"/>
    <n v="10"/>
    <n v="9"/>
    <n v="19"/>
    <n v="0"/>
    <n v="0"/>
    <n v="0"/>
    <n v="0"/>
    <n v="0"/>
    <n v="0"/>
    <n v="0"/>
    <n v="10"/>
    <n v="6"/>
    <n v="16"/>
    <n v="0"/>
    <n v="0"/>
  </r>
  <r>
    <x v="12"/>
    <x v="12"/>
    <s v="08USU4054V"/>
    <x v="26"/>
    <x v="0"/>
    <x v="1"/>
    <x v="4"/>
    <x v="1"/>
    <x v="0"/>
    <n v="8042000002"/>
    <x v="154"/>
    <x v="1"/>
    <n v="1"/>
    <s v="Activa"/>
    <n v="0"/>
    <m/>
    <n v="2025"/>
    <n v="1"/>
    <n v="1"/>
    <n v="2"/>
    <n v="0"/>
    <n v="0"/>
    <n v="0"/>
    <n v="1"/>
    <n v="1"/>
    <n v="0"/>
    <n v="0"/>
    <n v="0"/>
    <n v="0"/>
    <n v="0"/>
    <n v="0"/>
    <n v="0"/>
    <n v="1"/>
    <n v="2"/>
    <n v="3"/>
    <n v="0"/>
    <n v="0"/>
  </r>
  <r>
    <x v="12"/>
    <x v="12"/>
    <s v="08USU4054V"/>
    <x v="26"/>
    <x v="0"/>
    <x v="1"/>
    <x v="4"/>
    <x v="1"/>
    <x v="4"/>
    <n v="8031400031"/>
    <x v="155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</r>
  <r>
    <x v="12"/>
    <x v="12"/>
    <s v="08USU4054V"/>
    <x v="26"/>
    <x v="0"/>
    <x v="1"/>
    <x v="4"/>
    <x v="0"/>
    <x v="0"/>
    <n v="5041100097"/>
    <x v="156"/>
    <x v="0"/>
    <n v="1"/>
    <s v="Activa"/>
    <n v="0"/>
    <m/>
    <n v="2025"/>
    <n v="32"/>
    <n v="67"/>
    <n v="99"/>
    <n v="0"/>
    <n v="0"/>
    <n v="27"/>
    <n v="68"/>
    <n v="95"/>
    <n v="2"/>
    <n v="0"/>
    <n v="118"/>
    <n v="180"/>
    <n v="298"/>
    <n v="2"/>
    <n v="0"/>
    <n v="385"/>
    <n v="656"/>
    <n v="1041"/>
    <n v="12"/>
    <n v="0"/>
  </r>
  <r>
    <x v="12"/>
    <x v="12"/>
    <s v="08USU4054V"/>
    <x v="26"/>
    <x v="0"/>
    <x v="1"/>
    <x v="4"/>
    <x v="0"/>
    <x v="0"/>
    <n v="5041100097"/>
    <x v="156"/>
    <x v="1"/>
    <n v="1"/>
    <s v="Activa"/>
    <n v="0"/>
    <m/>
    <n v="2025"/>
    <n v="0"/>
    <n v="0"/>
    <n v="0"/>
    <n v="0"/>
    <n v="0"/>
    <n v="0"/>
    <n v="0"/>
    <n v="0"/>
    <n v="0"/>
    <n v="0"/>
    <n v="8"/>
    <n v="29"/>
    <n v="37"/>
    <n v="0"/>
    <n v="0"/>
    <n v="33"/>
    <n v="94"/>
    <n v="127"/>
    <n v="3"/>
    <n v="0"/>
  </r>
  <r>
    <x v="12"/>
    <x v="12"/>
    <s v="08USU4054V"/>
    <x v="26"/>
    <x v="0"/>
    <x v="1"/>
    <x v="4"/>
    <x v="0"/>
    <x v="0"/>
    <n v="5041100133"/>
    <x v="157"/>
    <x v="0"/>
    <n v="1"/>
    <s v="Activa"/>
    <n v="0"/>
    <m/>
    <n v="2025"/>
    <n v="0"/>
    <n v="0"/>
    <n v="0"/>
    <n v="0"/>
    <n v="0"/>
    <n v="0"/>
    <n v="0"/>
    <n v="0"/>
    <n v="0"/>
    <n v="0"/>
    <n v="28"/>
    <n v="11"/>
    <n v="39"/>
    <n v="0"/>
    <n v="0"/>
    <n v="64"/>
    <n v="28"/>
    <n v="92"/>
    <n v="1"/>
    <n v="0"/>
  </r>
  <r>
    <x v="12"/>
    <x v="12"/>
    <s v="08USU4054V"/>
    <x v="26"/>
    <x v="0"/>
    <x v="1"/>
    <x v="4"/>
    <x v="0"/>
    <x v="0"/>
    <n v="5041100133"/>
    <x v="157"/>
    <x v="1"/>
    <n v="1"/>
    <s v="Activa"/>
    <n v="0"/>
    <m/>
    <n v="2025"/>
    <n v="0"/>
    <n v="0"/>
    <n v="0"/>
    <n v="0"/>
    <n v="0"/>
    <n v="0"/>
    <n v="0"/>
    <n v="0"/>
    <n v="0"/>
    <n v="0"/>
    <n v="18"/>
    <n v="9"/>
    <n v="27"/>
    <n v="1"/>
    <n v="0"/>
    <n v="20"/>
    <n v="13"/>
    <n v="33"/>
    <n v="1"/>
    <n v="0"/>
  </r>
  <r>
    <x v="12"/>
    <x v="12"/>
    <s v="08USU4054V"/>
    <x v="26"/>
    <x v="0"/>
    <x v="1"/>
    <x v="4"/>
    <x v="0"/>
    <x v="0"/>
    <n v="5041300004"/>
    <x v="158"/>
    <x v="0"/>
    <n v="1"/>
    <s v="Activa"/>
    <n v="0"/>
    <m/>
    <n v="2025"/>
    <n v="62"/>
    <n v="65"/>
    <n v="127"/>
    <n v="1"/>
    <n v="0"/>
    <n v="56"/>
    <n v="77"/>
    <n v="133"/>
    <n v="0"/>
    <n v="0"/>
    <n v="145"/>
    <n v="70"/>
    <n v="215"/>
    <n v="1"/>
    <n v="0"/>
    <n v="531"/>
    <n v="366"/>
    <n v="897"/>
    <n v="7"/>
    <n v="0"/>
  </r>
  <r>
    <x v="12"/>
    <x v="12"/>
    <s v="08USU4054V"/>
    <x v="26"/>
    <x v="0"/>
    <x v="1"/>
    <x v="4"/>
    <x v="0"/>
    <x v="0"/>
    <n v="5041300004"/>
    <x v="158"/>
    <x v="1"/>
    <n v="1"/>
    <s v="Activa"/>
    <n v="0"/>
    <m/>
    <n v="2025"/>
    <n v="0"/>
    <n v="0"/>
    <n v="0"/>
    <n v="0"/>
    <n v="0"/>
    <n v="0"/>
    <n v="0"/>
    <n v="0"/>
    <n v="0"/>
    <n v="0"/>
    <n v="25"/>
    <n v="13"/>
    <n v="38"/>
    <n v="0"/>
    <n v="0"/>
    <n v="68"/>
    <n v="66"/>
    <n v="134"/>
    <n v="0"/>
    <n v="0"/>
  </r>
  <r>
    <x v="12"/>
    <x v="12"/>
    <s v="08USU4054V"/>
    <x v="26"/>
    <x v="0"/>
    <x v="1"/>
    <x v="4"/>
    <x v="0"/>
    <x v="0"/>
    <n v="5041400008"/>
    <x v="6"/>
    <x v="0"/>
    <n v="1"/>
    <s v="Activa"/>
    <n v="0"/>
    <m/>
    <n v="2025"/>
    <n v="68"/>
    <n v="151"/>
    <n v="219"/>
    <n v="3"/>
    <n v="0"/>
    <n v="66"/>
    <n v="155"/>
    <n v="221"/>
    <n v="0"/>
    <n v="0"/>
    <n v="127"/>
    <n v="136"/>
    <n v="263"/>
    <n v="2"/>
    <n v="0"/>
    <n v="493"/>
    <n v="596"/>
    <n v="1089"/>
    <n v="15"/>
    <n v="0"/>
  </r>
  <r>
    <x v="12"/>
    <x v="12"/>
    <s v="08USU4054V"/>
    <x v="26"/>
    <x v="0"/>
    <x v="1"/>
    <x v="4"/>
    <x v="0"/>
    <x v="0"/>
    <n v="5041400008"/>
    <x v="6"/>
    <x v="1"/>
    <n v="1"/>
    <s v="Activa"/>
    <n v="0"/>
    <m/>
    <n v="2025"/>
    <n v="0"/>
    <n v="0"/>
    <n v="0"/>
    <n v="0"/>
    <n v="0"/>
    <n v="0"/>
    <n v="0"/>
    <n v="0"/>
    <n v="0"/>
    <n v="0"/>
    <n v="16"/>
    <n v="45"/>
    <n v="61"/>
    <n v="0"/>
    <n v="0"/>
    <n v="68"/>
    <n v="163"/>
    <n v="231"/>
    <n v="0"/>
    <n v="0"/>
  </r>
  <r>
    <x v="12"/>
    <x v="12"/>
    <s v="08USU4054V"/>
    <x v="26"/>
    <x v="0"/>
    <x v="1"/>
    <x v="4"/>
    <x v="0"/>
    <x v="0"/>
    <n v="5042100055"/>
    <x v="2"/>
    <x v="0"/>
    <n v="1"/>
    <s v="Activa"/>
    <n v="0"/>
    <m/>
    <n v="2025"/>
    <n v="63"/>
    <n v="123"/>
    <n v="186"/>
    <n v="1"/>
    <n v="0"/>
    <n v="67"/>
    <n v="124"/>
    <n v="191"/>
    <n v="1"/>
    <n v="0"/>
    <n v="117"/>
    <n v="147"/>
    <n v="264"/>
    <n v="1"/>
    <n v="0"/>
    <n v="411"/>
    <n v="541"/>
    <n v="952"/>
    <n v="5"/>
    <n v="0"/>
  </r>
  <r>
    <x v="12"/>
    <x v="12"/>
    <s v="08USU4054V"/>
    <x v="26"/>
    <x v="0"/>
    <x v="1"/>
    <x v="4"/>
    <x v="0"/>
    <x v="0"/>
    <n v="5042100055"/>
    <x v="2"/>
    <x v="1"/>
    <n v="1"/>
    <s v="Activa"/>
    <n v="0"/>
    <m/>
    <n v="2025"/>
    <n v="0"/>
    <n v="0"/>
    <n v="0"/>
    <n v="0"/>
    <n v="0"/>
    <n v="0"/>
    <n v="0"/>
    <n v="0"/>
    <n v="0"/>
    <n v="0"/>
    <n v="21"/>
    <n v="27"/>
    <n v="48"/>
    <n v="2"/>
    <n v="0"/>
    <n v="82"/>
    <n v="165"/>
    <n v="247"/>
    <n v="5"/>
    <n v="0"/>
  </r>
  <r>
    <x v="12"/>
    <x v="12"/>
    <s v="08USU4054V"/>
    <x v="26"/>
    <x v="0"/>
    <x v="1"/>
    <x v="4"/>
    <x v="0"/>
    <x v="0"/>
    <n v="5042300009"/>
    <x v="159"/>
    <x v="0"/>
    <n v="1"/>
    <s v="Activa"/>
    <n v="0"/>
    <m/>
    <n v="2025"/>
    <n v="9"/>
    <n v="12"/>
    <n v="21"/>
    <n v="0"/>
    <n v="0"/>
    <n v="9"/>
    <n v="13"/>
    <n v="22"/>
    <n v="1"/>
    <n v="0"/>
    <n v="0"/>
    <n v="0"/>
    <n v="0"/>
    <n v="0"/>
    <n v="0"/>
    <n v="21"/>
    <n v="20"/>
    <n v="41"/>
    <n v="0"/>
    <n v="0"/>
  </r>
  <r>
    <x v="12"/>
    <x v="12"/>
    <s v="08USU4054V"/>
    <x v="26"/>
    <x v="0"/>
    <x v="1"/>
    <x v="4"/>
    <x v="0"/>
    <x v="0"/>
    <n v="5042300009"/>
    <x v="159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x v="12"/>
    <x v="12"/>
    <s v="08USU4054V"/>
    <x v="26"/>
    <x v="0"/>
    <x v="1"/>
    <x v="4"/>
    <x v="0"/>
    <x v="0"/>
    <n v="5042300028"/>
    <x v="160"/>
    <x v="0"/>
    <n v="1"/>
    <s v="Activa"/>
    <n v="0"/>
    <m/>
    <n v="2025"/>
    <n v="0"/>
    <n v="0"/>
    <n v="0"/>
    <n v="0"/>
    <n v="0"/>
    <n v="0"/>
    <n v="0"/>
    <n v="0"/>
    <n v="0"/>
    <n v="0"/>
    <n v="8"/>
    <n v="14"/>
    <n v="22"/>
    <n v="0"/>
    <n v="0"/>
    <n v="12"/>
    <n v="17"/>
    <n v="29"/>
    <n v="0"/>
    <n v="0"/>
  </r>
  <r>
    <x v="12"/>
    <x v="12"/>
    <s v="08USU4054V"/>
    <x v="26"/>
    <x v="0"/>
    <x v="1"/>
    <x v="4"/>
    <x v="0"/>
    <x v="0"/>
    <n v="5042300028"/>
    <x v="160"/>
    <x v="1"/>
    <n v="1"/>
    <s v="Activa"/>
    <n v="0"/>
    <m/>
    <n v="2025"/>
    <n v="0"/>
    <n v="0"/>
    <n v="0"/>
    <n v="0"/>
    <n v="0"/>
    <n v="0"/>
    <n v="0"/>
    <n v="0"/>
    <n v="0"/>
    <n v="0"/>
    <n v="2"/>
    <n v="5"/>
    <n v="7"/>
    <n v="0"/>
    <n v="0"/>
    <n v="3"/>
    <n v="6"/>
    <n v="9"/>
    <n v="0"/>
    <n v="0"/>
  </r>
  <r>
    <x v="12"/>
    <x v="12"/>
    <s v="08USU4054V"/>
    <x v="26"/>
    <x v="0"/>
    <x v="1"/>
    <x v="4"/>
    <x v="0"/>
    <x v="1"/>
    <n v="5062200078"/>
    <x v="161"/>
    <x v="0"/>
    <n v="1"/>
    <s v="Activa"/>
    <n v="0"/>
    <m/>
    <n v="2025"/>
    <n v="17"/>
    <n v="1"/>
    <n v="18"/>
    <n v="0"/>
    <n v="0"/>
    <n v="9"/>
    <n v="4"/>
    <n v="13"/>
    <n v="0"/>
    <n v="0"/>
    <n v="0"/>
    <n v="0"/>
    <n v="0"/>
    <n v="0"/>
    <n v="0"/>
    <n v="44"/>
    <n v="18"/>
    <n v="62"/>
    <n v="0"/>
    <n v="0"/>
  </r>
  <r>
    <x v="12"/>
    <x v="12"/>
    <s v="08USU4054V"/>
    <x v="26"/>
    <x v="0"/>
    <x v="1"/>
    <x v="4"/>
    <x v="3"/>
    <x v="0"/>
    <n v="7041000039"/>
    <x v="162"/>
    <x v="1"/>
    <n v="1"/>
    <s v="Activa"/>
    <n v="0"/>
    <m/>
    <n v="2025"/>
    <n v="0"/>
    <n v="0"/>
    <n v="0"/>
    <n v="0"/>
    <n v="0"/>
    <n v="0"/>
    <n v="0"/>
    <n v="0"/>
    <n v="0"/>
    <n v="0"/>
    <n v="2"/>
    <n v="4"/>
    <n v="6"/>
    <n v="0"/>
    <n v="0"/>
    <n v="2"/>
    <n v="5"/>
    <n v="7"/>
    <n v="0"/>
    <n v="0"/>
  </r>
  <r>
    <x v="12"/>
    <x v="12"/>
    <s v="08USU4054V"/>
    <x v="26"/>
    <x v="0"/>
    <x v="1"/>
    <x v="4"/>
    <x v="3"/>
    <x v="0"/>
    <n v="7041200042"/>
    <x v="163"/>
    <x v="0"/>
    <n v="1"/>
    <s v="Activa"/>
    <n v="0"/>
    <m/>
    <n v="2025"/>
    <n v="3"/>
    <n v="4"/>
    <n v="7"/>
    <n v="0"/>
    <n v="0"/>
    <n v="1"/>
    <n v="3"/>
    <n v="4"/>
    <n v="0"/>
    <n v="0"/>
    <n v="0"/>
    <n v="0"/>
    <n v="0"/>
    <n v="0"/>
    <n v="0"/>
    <n v="2"/>
    <n v="2"/>
    <n v="4"/>
    <n v="0"/>
    <n v="0"/>
  </r>
  <r>
    <x v="12"/>
    <x v="12"/>
    <s v="08USU4054V"/>
    <x v="26"/>
    <x v="0"/>
    <x v="1"/>
    <x v="4"/>
    <x v="3"/>
    <x v="0"/>
    <n v="7041200042"/>
    <x v="163"/>
    <x v="1"/>
    <n v="1"/>
    <s v="Activa"/>
    <n v="0"/>
    <m/>
    <n v="2025"/>
    <n v="3"/>
    <n v="3"/>
    <n v="6"/>
    <n v="0"/>
    <n v="0"/>
    <n v="2"/>
    <n v="2"/>
    <n v="4"/>
    <n v="0"/>
    <n v="0"/>
    <n v="0"/>
    <n v="0"/>
    <n v="0"/>
    <n v="0"/>
    <n v="0"/>
    <n v="2"/>
    <n v="4"/>
    <n v="6"/>
    <n v="0"/>
    <n v="0"/>
  </r>
  <r>
    <x v="12"/>
    <x v="12"/>
    <s v="08USU4054V"/>
    <x v="26"/>
    <x v="0"/>
    <x v="1"/>
    <x v="4"/>
    <x v="3"/>
    <x v="0"/>
    <n v="7041200201"/>
    <x v="164"/>
    <x v="0"/>
    <n v="1"/>
    <s v="Activa"/>
    <n v="0"/>
    <m/>
    <n v="2025"/>
    <n v="1"/>
    <n v="3"/>
    <n v="4"/>
    <n v="0"/>
    <n v="0"/>
    <n v="0"/>
    <n v="0"/>
    <n v="0"/>
    <n v="0"/>
    <n v="0"/>
    <n v="0"/>
    <n v="0"/>
    <n v="0"/>
    <n v="0"/>
    <n v="0"/>
    <n v="7"/>
    <n v="4"/>
    <n v="11"/>
    <n v="0"/>
    <n v="0"/>
  </r>
  <r>
    <x v="12"/>
    <x v="12"/>
    <s v="08USU4054V"/>
    <x v="26"/>
    <x v="0"/>
    <x v="1"/>
    <x v="4"/>
    <x v="3"/>
    <x v="0"/>
    <n v="7041200201"/>
    <x v="164"/>
    <x v="1"/>
    <n v="1"/>
    <s v="Activa"/>
    <n v="0"/>
    <m/>
    <n v="2025"/>
    <n v="0"/>
    <n v="0"/>
    <n v="0"/>
    <n v="0"/>
    <n v="0"/>
    <n v="0"/>
    <n v="0"/>
    <n v="0"/>
    <n v="0"/>
    <n v="0"/>
    <n v="2"/>
    <n v="3"/>
    <n v="5"/>
    <n v="0"/>
    <n v="0"/>
    <n v="4"/>
    <n v="9"/>
    <n v="13"/>
    <n v="0"/>
    <n v="0"/>
  </r>
  <r>
    <x v="12"/>
    <x v="12"/>
    <s v="08USU4054V"/>
    <x v="26"/>
    <x v="0"/>
    <x v="1"/>
    <x v="4"/>
    <x v="3"/>
    <x v="0"/>
    <n v="7041300021"/>
    <x v="165"/>
    <x v="0"/>
    <n v="1"/>
    <s v="Activa"/>
    <n v="0"/>
    <m/>
    <n v="2025"/>
    <n v="7"/>
    <n v="13"/>
    <n v="20"/>
    <n v="0"/>
    <n v="0"/>
    <n v="13"/>
    <n v="11"/>
    <n v="24"/>
    <n v="0"/>
    <n v="0"/>
    <n v="7"/>
    <n v="4"/>
    <n v="11"/>
    <n v="0"/>
    <n v="0"/>
    <n v="29"/>
    <n v="17"/>
    <n v="46"/>
    <n v="1"/>
    <n v="0"/>
  </r>
  <r>
    <x v="12"/>
    <x v="12"/>
    <s v="08USU4054V"/>
    <x v="26"/>
    <x v="0"/>
    <x v="1"/>
    <x v="4"/>
    <x v="3"/>
    <x v="0"/>
    <n v="7041300021"/>
    <x v="165"/>
    <x v="1"/>
    <n v="1"/>
    <s v="Activa"/>
    <n v="0"/>
    <m/>
    <n v="2025"/>
    <n v="6"/>
    <n v="5"/>
    <n v="11"/>
    <n v="0"/>
    <n v="0"/>
    <n v="2"/>
    <n v="4"/>
    <n v="6"/>
    <n v="0"/>
    <n v="0"/>
    <n v="5"/>
    <n v="4"/>
    <n v="9"/>
    <n v="0"/>
    <n v="0"/>
    <n v="20"/>
    <n v="12"/>
    <n v="32"/>
    <n v="1"/>
    <n v="0"/>
  </r>
  <r>
    <x v="12"/>
    <x v="12"/>
    <s v="08USU4054V"/>
    <x v="26"/>
    <x v="0"/>
    <x v="1"/>
    <x v="4"/>
    <x v="3"/>
    <x v="0"/>
    <n v="7041400028"/>
    <x v="166"/>
    <x v="0"/>
    <n v="1"/>
    <s v="Activa"/>
    <n v="0"/>
    <m/>
    <n v="2025"/>
    <n v="8"/>
    <n v="15"/>
    <n v="23"/>
    <n v="0"/>
    <n v="0"/>
    <n v="7"/>
    <n v="6"/>
    <n v="13"/>
    <n v="0"/>
    <n v="0"/>
    <n v="6"/>
    <n v="6"/>
    <n v="12"/>
    <n v="0"/>
    <n v="0"/>
    <n v="23"/>
    <n v="36"/>
    <n v="59"/>
    <n v="1"/>
    <n v="0"/>
  </r>
  <r>
    <x v="12"/>
    <x v="12"/>
    <s v="08USU4054V"/>
    <x v="26"/>
    <x v="0"/>
    <x v="1"/>
    <x v="4"/>
    <x v="3"/>
    <x v="0"/>
    <n v="7042000002"/>
    <x v="167"/>
    <x v="0"/>
    <n v="1"/>
    <s v="Activa"/>
    <n v="0"/>
    <m/>
    <n v="2025"/>
    <n v="22"/>
    <n v="14"/>
    <n v="36"/>
    <n v="1"/>
    <n v="0"/>
    <n v="10"/>
    <n v="11"/>
    <n v="21"/>
    <n v="0"/>
    <n v="0"/>
    <n v="3"/>
    <n v="2"/>
    <n v="5"/>
    <n v="1"/>
    <n v="0"/>
    <n v="19"/>
    <n v="12"/>
    <n v="31"/>
    <n v="1"/>
    <n v="0"/>
  </r>
  <r>
    <x v="12"/>
    <x v="12"/>
    <s v="08USU4054V"/>
    <x v="26"/>
    <x v="0"/>
    <x v="1"/>
    <x v="4"/>
    <x v="3"/>
    <x v="0"/>
    <n v="7042000002"/>
    <x v="167"/>
    <x v="1"/>
    <n v="1"/>
    <s v="Activa"/>
    <n v="0"/>
    <m/>
    <n v="2025"/>
    <n v="11"/>
    <n v="6"/>
    <n v="17"/>
    <n v="0"/>
    <n v="0"/>
    <n v="8"/>
    <n v="7"/>
    <n v="15"/>
    <n v="0"/>
    <n v="0"/>
    <n v="4"/>
    <n v="6"/>
    <n v="10"/>
    <n v="0"/>
    <n v="0"/>
    <n v="23"/>
    <n v="24"/>
    <n v="47"/>
    <n v="0"/>
    <n v="0"/>
  </r>
  <r>
    <x v="12"/>
    <x v="12"/>
    <s v="08USU4054V"/>
    <x v="26"/>
    <x v="0"/>
    <x v="1"/>
    <x v="4"/>
    <x v="3"/>
    <x v="0"/>
    <n v="7042100001"/>
    <x v="168"/>
    <x v="0"/>
    <n v="1"/>
    <s v="Activa"/>
    <n v="0"/>
    <m/>
    <n v="2025"/>
    <n v="0"/>
    <n v="0"/>
    <n v="0"/>
    <n v="0"/>
    <n v="0"/>
    <n v="0"/>
    <n v="0"/>
    <n v="0"/>
    <n v="0"/>
    <n v="0"/>
    <n v="2"/>
    <n v="4"/>
    <n v="6"/>
    <n v="0"/>
    <n v="0"/>
    <n v="7"/>
    <n v="17"/>
    <n v="24"/>
    <n v="1"/>
    <n v="0"/>
  </r>
  <r>
    <x v="12"/>
    <x v="12"/>
    <s v="08USU4054V"/>
    <x v="26"/>
    <x v="0"/>
    <x v="1"/>
    <x v="4"/>
    <x v="3"/>
    <x v="0"/>
    <n v="7042100001"/>
    <x v="168"/>
    <x v="1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3"/>
    <n v="8"/>
    <n v="11"/>
    <n v="0"/>
    <n v="0"/>
  </r>
  <r>
    <x v="12"/>
    <x v="12"/>
    <s v="08USU4054V"/>
    <x v="26"/>
    <x v="0"/>
    <x v="1"/>
    <x v="4"/>
    <x v="3"/>
    <x v="0"/>
    <n v="7042100090"/>
    <x v="169"/>
    <x v="0"/>
    <n v="1"/>
    <s v="Activa"/>
    <n v="0"/>
    <m/>
    <n v="2025"/>
    <n v="24"/>
    <n v="24"/>
    <n v="48"/>
    <n v="0"/>
    <n v="0"/>
    <n v="6"/>
    <n v="10"/>
    <n v="16"/>
    <n v="0"/>
    <n v="0"/>
    <n v="0"/>
    <n v="0"/>
    <n v="0"/>
    <n v="0"/>
    <n v="0"/>
    <n v="2"/>
    <n v="4"/>
    <n v="6"/>
    <n v="1"/>
    <n v="0"/>
  </r>
  <r>
    <x v="12"/>
    <x v="12"/>
    <s v="08USU4054V"/>
    <x v="26"/>
    <x v="0"/>
    <x v="1"/>
    <x v="4"/>
    <x v="3"/>
    <x v="0"/>
    <n v="7042100090"/>
    <x v="169"/>
    <x v="1"/>
    <n v="1"/>
    <s v="Activa"/>
    <n v="0"/>
    <m/>
    <n v="2025"/>
    <n v="7"/>
    <n v="13"/>
    <n v="20"/>
    <n v="0"/>
    <n v="0"/>
    <n v="3"/>
    <n v="11"/>
    <n v="14"/>
    <n v="0"/>
    <n v="0"/>
    <n v="0"/>
    <n v="0"/>
    <n v="0"/>
    <n v="0"/>
    <n v="0"/>
    <n v="5"/>
    <n v="10"/>
    <n v="15"/>
    <n v="0"/>
    <n v="0"/>
  </r>
  <r>
    <x v="12"/>
    <x v="12"/>
    <s v="08USU4054V"/>
    <x v="26"/>
    <x v="0"/>
    <x v="1"/>
    <x v="4"/>
    <x v="3"/>
    <x v="0"/>
    <n v="7042300018"/>
    <x v="170"/>
    <x v="0"/>
    <n v="1"/>
    <s v="Activa"/>
    <n v="0"/>
    <m/>
    <n v="2025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</r>
  <r>
    <x v="12"/>
    <x v="12"/>
    <s v="08USU4055U"/>
    <x v="27"/>
    <x v="0"/>
    <x v="1"/>
    <x v="4"/>
    <x v="1"/>
    <x v="5"/>
    <n v="8021000008"/>
    <x v="171"/>
    <x v="0"/>
    <n v="1"/>
    <s v="Activa"/>
    <n v="0"/>
    <m/>
    <n v="2025"/>
    <n v="4"/>
    <n v="5"/>
    <n v="9"/>
    <n v="0"/>
    <n v="0"/>
    <n v="0"/>
    <n v="1"/>
    <n v="1"/>
    <n v="0"/>
    <n v="0"/>
    <n v="2"/>
    <n v="11"/>
    <n v="13"/>
    <n v="0"/>
    <n v="0"/>
    <n v="13"/>
    <n v="31"/>
    <n v="44"/>
    <n v="1"/>
    <n v="0"/>
  </r>
  <r>
    <x v="12"/>
    <x v="12"/>
    <s v="08USU4055U"/>
    <x v="27"/>
    <x v="0"/>
    <x v="1"/>
    <x v="4"/>
    <x v="1"/>
    <x v="4"/>
    <n v="8032100009"/>
    <x v="17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</r>
  <r>
    <x v="12"/>
    <x v="12"/>
    <s v="08USU4055U"/>
    <x v="27"/>
    <x v="0"/>
    <x v="1"/>
    <x v="4"/>
    <x v="0"/>
    <x v="5"/>
    <n v="5022200011"/>
    <x v="173"/>
    <x v="0"/>
    <n v="1"/>
    <s v="Activa"/>
    <n v="0"/>
    <m/>
    <n v="2025"/>
    <n v="2"/>
    <n v="28"/>
    <n v="30"/>
    <n v="0"/>
    <n v="0"/>
    <n v="6"/>
    <n v="29"/>
    <n v="35"/>
    <n v="0"/>
    <n v="0"/>
    <n v="4"/>
    <n v="20"/>
    <n v="24"/>
    <n v="0"/>
    <n v="0"/>
    <n v="34"/>
    <n v="95"/>
    <n v="129"/>
    <n v="3"/>
    <n v="0"/>
  </r>
  <r>
    <x v="12"/>
    <x v="12"/>
    <s v="08USU4055U"/>
    <x v="27"/>
    <x v="0"/>
    <x v="1"/>
    <x v="4"/>
    <x v="0"/>
    <x v="5"/>
    <n v="5022300021"/>
    <x v="174"/>
    <x v="0"/>
    <n v="1"/>
    <s v="Activa"/>
    <n v="0"/>
    <m/>
    <n v="2025"/>
    <n v="7"/>
    <n v="11"/>
    <n v="18"/>
    <n v="0"/>
    <n v="0"/>
    <n v="0"/>
    <n v="1"/>
    <n v="1"/>
    <n v="0"/>
    <n v="0"/>
    <n v="0"/>
    <n v="0"/>
    <n v="0"/>
    <n v="0"/>
    <n v="0"/>
    <n v="16"/>
    <n v="46"/>
    <n v="62"/>
    <n v="1"/>
    <n v="0"/>
  </r>
  <r>
    <x v="12"/>
    <x v="12"/>
    <s v="08USU4055U"/>
    <x v="27"/>
    <x v="0"/>
    <x v="1"/>
    <x v="4"/>
    <x v="0"/>
    <x v="5"/>
    <n v="5022300023"/>
    <x v="175"/>
    <x v="0"/>
    <n v="1"/>
    <s v="Activa"/>
    <n v="0"/>
    <m/>
    <n v="2025"/>
    <n v="0"/>
    <n v="0"/>
    <n v="0"/>
    <n v="0"/>
    <n v="0"/>
    <n v="0"/>
    <n v="0"/>
    <n v="0"/>
    <n v="0"/>
    <n v="0"/>
    <n v="5"/>
    <n v="6"/>
    <n v="11"/>
    <n v="0"/>
    <n v="0"/>
    <n v="11"/>
    <n v="16"/>
    <n v="27"/>
    <n v="0"/>
    <n v="0"/>
  </r>
  <r>
    <x v="12"/>
    <x v="12"/>
    <s v="08USU4055U"/>
    <x v="27"/>
    <x v="0"/>
    <x v="1"/>
    <x v="4"/>
    <x v="0"/>
    <x v="5"/>
    <n v="5022500008"/>
    <x v="176"/>
    <x v="0"/>
    <n v="1"/>
    <s v="Activa"/>
    <n v="0"/>
    <m/>
    <n v="2025"/>
    <n v="3"/>
    <n v="6"/>
    <n v="9"/>
    <n v="0"/>
    <n v="0"/>
    <n v="4"/>
    <n v="3"/>
    <n v="7"/>
    <n v="0"/>
    <n v="0"/>
    <n v="13"/>
    <n v="6"/>
    <n v="19"/>
    <n v="0"/>
    <n v="0"/>
    <n v="38"/>
    <n v="29"/>
    <n v="67"/>
    <n v="0"/>
    <n v="0"/>
  </r>
  <r>
    <x v="12"/>
    <x v="12"/>
    <s v="08USU4055U"/>
    <x v="27"/>
    <x v="0"/>
    <x v="1"/>
    <x v="4"/>
    <x v="0"/>
    <x v="5"/>
    <n v="5022500008"/>
    <x v="176"/>
    <x v="1"/>
    <n v="1"/>
    <s v="Activa"/>
    <n v="0"/>
    <m/>
    <n v="2025"/>
    <n v="0"/>
    <n v="0"/>
    <n v="0"/>
    <n v="0"/>
    <n v="0"/>
    <n v="0"/>
    <n v="0"/>
    <n v="0"/>
    <n v="0"/>
    <n v="0"/>
    <n v="15"/>
    <n v="6"/>
    <n v="21"/>
    <n v="0"/>
    <n v="0"/>
    <n v="60"/>
    <n v="37"/>
    <n v="97"/>
    <n v="1"/>
    <n v="0"/>
  </r>
  <r>
    <x v="12"/>
    <x v="12"/>
    <s v="08USU4055U"/>
    <x v="27"/>
    <x v="0"/>
    <x v="1"/>
    <x v="4"/>
    <x v="0"/>
    <x v="5"/>
    <n v="5022600002"/>
    <x v="177"/>
    <x v="0"/>
    <n v="1"/>
    <s v="Activa"/>
    <n v="0"/>
    <m/>
    <n v="2025"/>
    <n v="4"/>
    <n v="3"/>
    <n v="7"/>
    <n v="1"/>
    <n v="0"/>
    <n v="8"/>
    <n v="3"/>
    <n v="11"/>
    <n v="0"/>
    <n v="0"/>
    <n v="7"/>
    <n v="4"/>
    <n v="11"/>
    <n v="0"/>
    <n v="0"/>
    <n v="50"/>
    <n v="30"/>
    <n v="80"/>
    <n v="4"/>
    <n v="0"/>
  </r>
  <r>
    <x v="12"/>
    <x v="12"/>
    <s v="08USU4055U"/>
    <x v="27"/>
    <x v="0"/>
    <x v="1"/>
    <x v="4"/>
    <x v="0"/>
    <x v="5"/>
    <n v="5022600002"/>
    <x v="177"/>
    <x v="1"/>
    <n v="1"/>
    <s v="Activa"/>
    <n v="0"/>
    <m/>
    <n v="2025"/>
    <n v="23"/>
    <n v="7"/>
    <n v="30"/>
    <n v="0"/>
    <n v="0"/>
    <n v="7"/>
    <n v="3"/>
    <n v="10"/>
    <n v="0"/>
    <n v="0"/>
    <n v="19"/>
    <n v="7"/>
    <n v="26"/>
    <n v="0"/>
    <n v="0"/>
    <n v="138"/>
    <n v="60"/>
    <n v="198"/>
    <n v="4"/>
    <n v="0"/>
  </r>
  <r>
    <x v="12"/>
    <x v="12"/>
    <s v="08USU4055U"/>
    <x v="27"/>
    <x v="0"/>
    <x v="1"/>
    <x v="4"/>
    <x v="0"/>
    <x v="4"/>
    <n v="5032100038"/>
    <x v="178"/>
    <x v="0"/>
    <n v="1"/>
    <s v="Activa"/>
    <n v="0"/>
    <m/>
    <n v="2025"/>
    <n v="3"/>
    <n v="2"/>
    <n v="5"/>
    <n v="1"/>
    <n v="0"/>
    <n v="5"/>
    <n v="7"/>
    <n v="12"/>
    <n v="0"/>
    <n v="0"/>
    <n v="4"/>
    <n v="6"/>
    <n v="10"/>
    <n v="0"/>
    <n v="0"/>
    <n v="30"/>
    <n v="27"/>
    <n v="57"/>
    <n v="2"/>
    <n v="0"/>
  </r>
  <r>
    <x v="12"/>
    <x v="12"/>
    <s v="08USU4055U"/>
    <x v="27"/>
    <x v="0"/>
    <x v="1"/>
    <x v="4"/>
    <x v="0"/>
    <x v="4"/>
    <n v="5032100038"/>
    <x v="178"/>
    <x v="1"/>
    <n v="1"/>
    <s v="Activa"/>
    <n v="0"/>
    <m/>
    <n v="2025"/>
    <n v="0"/>
    <n v="0"/>
    <n v="0"/>
    <n v="0"/>
    <n v="0"/>
    <n v="0"/>
    <n v="0"/>
    <n v="0"/>
    <n v="0"/>
    <n v="0"/>
    <n v="4"/>
    <n v="3"/>
    <n v="7"/>
    <n v="0"/>
    <n v="0"/>
    <n v="19"/>
    <n v="8"/>
    <n v="27"/>
    <n v="0"/>
    <n v="0"/>
  </r>
  <r>
    <x v="12"/>
    <x v="12"/>
    <s v="08USU4055U"/>
    <x v="27"/>
    <x v="0"/>
    <x v="1"/>
    <x v="4"/>
    <x v="0"/>
    <x v="4"/>
    <n v="5032200007"/>
    <x v="179"/>
    <x v="0"/>
    <n v="1"/>
    <s v="Activa"/>
    <n v="0"/>
    <m/>
    <n v="2025"/>
    <n v="0"/>
    <n v="2"/>
    <n v="2"/>
    <n v="0"/>
    <n v="0"/>
    <n v="2"/>
    <n v="3"/>
    <n v="5"/>
    <n v="0"/>
    <n v="0"/>
    <n v="0"/>
    <n v="0"/>
    <n v="0"/>
    <n v="0"/>
    <n v="0"/>
    <n v="3"/>
    <n v="2"/>
    <n v="5"/>
    <n v="1"/>
    <n v="0"/>
  </r>
  <r>
    <x v="12"/>
    <x v="12"/>
    <s v="08USU4055U"/>
    <x v="27"/>
    <x v="0"/>
    <x v="1"/>
    <x v="4"/>
    <x v="0"/>
    <x v="1"/>
    <n v="5062100099"/>
    <x v="180"/>
    <x v="0"/>
    <n v="1"/>
    <s v="Activa"/>
    <n v="0"/>
    <m/>
    <n v="2025"/>
    <n v="0"/>
    <n v="0"/>
    <n v="0"/>
    <n v="0"/>
    <n v="0"/>
    <n v="0"/>
    <n v="0"/>
    <n v="0"/>
    <n v="0"/>
    <n v="0"/>
    <n v="3"/>
    <n v="8"/>
    <n v="11"/>
    <n v="0"/>
    <n v="0"/>
    <n v="9"/>
    <n v="10"/>
    <n v="19"/>
    <n v="0"/>
    <n v="0"/>
  </r>
  <r>
    <x v="12"/>
    <x v="12"/>
    <s v="08USU4055U"/>
    <x v="27"/>
    <x v="0"/>
    <x v="1"/>
    <x v="4"/>
    <x v="3"/>
    <x v="5"/>
    <n v="7022500010"/>
    <x v="181"/>
    <x v="0"/>
    <n v="1"/>
    <s v="Activa"/>
    <n v="0"/>
    <m/>
    <n v="2025"/>
    <n v="7"/>
    <n v="0"/>
    <n v="7"/>
    <n v="0"/>
    <n v="0"/>
    <n v="0"/>
    <n v="0"/>
    <n v="0"/>
    <n v="0"/>
    <n v="0"/>
    <n v="5"/>
    <n v="4"/>
    <n v="9"/>
    <n v="0"/>
    <n v="0"/>
    <n v="11"/>
    <n v="7"/>
    <n v="18"/>
    <n v="0"/>
    <n v="0"/>
  </r>
  <r>
    <x v="12"/>
    <x v="12"/>
    <s v="08USU4055U"/>
    <x v="27"/>
    <x v="0"/>
    <x v="1"/>
    <x v="4"/>
    <x v="3"/>
    <x v="4"/>
    <n v="7031500063"/>
    <x v="182"/>
    <x v="0"/>
    <n v="1"/>
    <s v="Activa"/>
    <n v="0"/>
    <m/>
    <n v="2025"/>
    <n v="1"/>
    <n v="0"/>
    <n v="1"/>
    <n v="0"/>
    <n v="0"/>
    <n v="2"/>
    <n v="1"/>
    <n v="3"/>
    <n v="0"/>
    <n v="0"/>
    <n v="1"/>
    <n v="6"/>
    <n v="7"/>
    <n v="0"/>
    <n v="0"/>
    <n v="4"/>
    <n v="9"/>
    <n v="13"/>
    <n v="0"/>
    <n v="0"/>
  </r>
  <r>
    <x v="12"/>
    <x v="12"/>
    <s v="08USU4055U"/>
    <x v="27"/>
    <x v="0"/>
    <x v="1"/>
    <x v="4"/>
    <x v="3"/>
    <x v="4"/>
    <n v="7032100059"/>
    <x v="183"/>
    <x v="0"/>
    <n v="1"/>
    <s v="Activa"/>
    <n v="0"/>
    <m/>
    <n v="2025"/>
    <n v="2"/>
    <n v="5"/>
    <n v="7"/>
    <n v="0"/>
    <n v="0"/>
    <n v="0"/>
    <n v="2"/>
    <n v="2"/>
    <n v="0"/>
    <n v="0"/>
    <n v="0"/>
    <n v="3"/>
    <n v="3"/>
    <n v="0"/>
    <n v="0"/>
    <n v="5"/>
    <n v="5"/>
    <n v="10"/>
    <n v="0"/>
    <n v="0"/>
  </r>
  <r>
    <x v="12"/>
    <x v="12"/>
    <s v="08USU4055U"/>
    <x v="27"/>
    <x v="0"/>
    <x v="1"/>
    <x v="4"/>
    <x v="3"/>
    <x v="2"/>
    <n v="7011200029"/>
    <x v="184"/>
    <x v="0"/>
    <n v="1"/>
    <s v="Activa"/>
    <n v="0"/>
    <m/>
    <n v="2025"/>
    <n v="0"/>
    <n v="4"/>
    <n v="4"/>
    <n v="0"/>
    <n v="0"/>
    <n v="0"/>
    <n v="4"/>
    <n v="4"/>
    <n v="0"/>
    <n v="0"/>
    <n v="2"/>
    <n v="4"/>
    <n v="6"/>
    <n v="0"/>
    <n v="0"/>
    <n v="5"/>
    <n v="8"/>
    <n v="13"/>
    <n v="0"/>
    <n v="0"/>
  </r>
  <r>
    <x v="12"/>
    <x v="12"/>
    <s v="08USU4056T"/>
    <x v="28"/>
    <x v="0"/>
    <x v="1"/>
    <x v="4"/>
    <x v="1"/>
    <x v="9"/>
    <n v="8081200004"/>
    <x v="185"/>
    <x v="0"/>
    <n v="1"/>
    <s v="Activa"/>
    <n v="0"/>
    <m/>
    <n v="2025"/>
    <n v="3"/>
    <n v="9"/>
    <n v="12"/>
    <n v="0"/>
    <n v="0"/>
    <n v="1"/>
    <n v="4"/>
    <n v="5"/>
    <n v="0"/>
    <n v="0"/>
    <n v="1"/>
    <n v="2"/>
    <n v="3"/>
    <n v="1"/>
    <n v="0"/>
    <n v="15"/>
    <n v="14"/>
    <n v="29"/>
    <n v="1"/>
    <n v="0"/>
  </r>
  <r>
    <x v="12"/>
    <x v="12"/>
    <s v="08USU4056T"/>
    <x v="28"/>
    <x v="0"/>
    <x v="1"/>
    <x v="4"/>
    <x v="0"/>
    <x v="0"/>
    <n v="5042500015"/>
    <x v="186"/>
    <x v="0"/>
    <n v="1"/>
    <s v="Activa"/>
    <n v="0"/>
    <m/>
    <n v="2025"/>
    <n v="2"/>
    <n v="5"/>
    <n v="7"/>
    <n v="0"/>
    <n v="0"/>
    <n v="6"/>
    <n v="8"/>
    <n v="14"/>
    <n v="1"/>
    <n v="0"/>
    <n v="12"/>
    <n v="10"/>
    <n v="22"/>
    <n v="0"/>
    <n v="1"/>
    <n v="54"/>
    <n v="50"/>
    <n v="104"/>
    <n v="1"/>
    <n v="2"/>
  </r>
  <r>
    <x v="12"/>
    <x v="12"/>
    <s v="08USU4056T"/>
    <x v="28"/>
    <x v="0"/>
    <x v="1"/>
    <x v="4"/>
    <x v="0"/>
    <x v="9"/>
    <n v="5081200012"/>
    <x v="187"/>
    <x v="0"/>
    <n v="1"/>
    <s v="Activa"/>
    <n v="0"/>
    <m/>
    <n v="2025"/>
    <n v="32"/>
    <n v="24"/>
    <n v="56"/>
    <n v="0"/>
    <n v="0"/>
    <n v="25"/>
    <n v="19"/>
    <n v="44"/>
    <n v="2"/>
    <n v="0"/>
    <n v="39"/>
    <n v="13"/>
    <n v="52"/>
    <n v="1"/>
    <n v="0"/>
    <n v="133"/>
    <n v="77"/>
    <n v="210"/>
    <n v="1"/>
    <n v="0"/>
  </r>
  <r>
    <x v="12"/>
    <x v="12"/>
    <s v="08USU4056T"/>
    <x v="28"/>
    <x v="0"/>
    <x v="1"/>
    <x v="4"/>
    <x v="0"/>
    <x v="4"/>
    <n v="5031200003"/>
    <x v="188"/>
    <x v="0"/>
    <n v="1"/>
    <s v="Activa"/>
    <n v="0"/>
    <m/>
    <n v="2025"/>
    <n v="7"/>
    <n v="7"/>
    <n v="14"/>
    <n v="1"/>
    <n v="0"/>
    <n v="4"/>
    <n v="7"/>
    <n v="11"/>
    <n v="0"/>
    <n v="0"/>
    <n v="0"/>
    <n v="0"/>
    <n v="0"/>
    <n v="0"/>
    <n v="0"/>
    <n v="29"/>
    <n v="15"/>
    <n v="44"/>
    <n v="1"/>
    <n v="0"/>
  </r>
  <r>
    <x v="12"/>
    <x v="12"/>
    <s v="08USU4056T"/>
    <x v="28"/>
    <x v="0"/>
    <x v="1"/>
    <x v="4"/>
    <x v="3"/>
    <x v="9"/>
    <n v="7081200014"/>
    <x v="189"/>
    <x v="0"/>
    <n v="1"/>
    <s v="Activa"/>
    <n v="0"/>
    <m/>
    <n v="2025"/>
    <n v="3"/>
    <n v="8"/>
    <n v="11"/>
    <n v="0"/>
    <n v="0"/>
    <n v="3"/>
    <n v="11"/>
    <n v="14"/>
    <n v="0"/>
    <n v="0"/>
    <n v="0"/>
    <n v="4"/>
    <n v="4"/>
    <n v="0"/>
    <n v="0"/>
    <n v="3"/>
    <n v="12"/>
    <n v="15"/>
    <n v="1"/>
    <n v="0"/>
  </r>
  <r>
    <x v="12"/>
    <x v="12"/>
    <s v="08USU4064B"/>
    <x v="29"/>
    <x v="0"/>
    <x v="1"/>
    <x v="4"/>
    <x v="0"/>
    <x v="5"/>
    <n v="5021100002"/>
    <x v="102"/>
    <x v="0"/>
    <n v="1"/>
    <s v="Activa"/>
    <n v="0"/>
    <m/>
    <n v="2025"/>
    <n v="8"/>
    <n v="42"/>
    <n v="50"/>
    <n v="3"/>
    <n v="0"/>
    <n v="12"/>
    <n v="20"/>
    <n v="32"/>
    <n v="0"/>
    <n v="0"/>
    <n v="0"/>
    <n v="0"/>
    <n v="0"/>
    <n v="0"/>
    <n v="0"/>
    <n v="48"/>
    <n v="117"/>
    <n v="165"/>
    <n v="3"/>
    <n v="0"/>
  </r>
  <r>
    <x v="12"/>
    <x v="12"/>
    <s v="08USU4064B"/>
    <x v="29"/>
    <x v="0"/>
    <x v="1"/>
    <x v="4"/>
    <x v="0"/>
    <x v="5"/>
    <n v="5021100004"/>
    <x v="190"/>
    <x v="0"/>
    <n v="1"/>
    <s v="Activa"/>
    <n v="0"/>
    <m/>
    <n v="2025"/>
    <n v="0"/>
    <n v="0"/>
    <n v="0"/>
    <n v="0"/>
    <n v="0"/>
    <n v="0"/>
    <n v="0"/>
    <n v="0"/>
    <n v="0"/>
    <n v="0"/>
    <n v="29"/>
    <n v="60"/>
    <n v="89"/>
    <n v="4"/>
    <n v="0"/>
    <n v="45"/>
    <n v="102"/>
    <n v="147"/>
    <n v="6"/>
    <n v="1"/>
  </r>
  <r>
    <x v="12"/>
    <x v="12"/>
    <s v="08USU4064B"/>
    <x v="29"/>
    <x v="0"/>
    <x v="1"/>
    <x v="4"/>
    <x v="0"/>
    <x v="5"/>
    <n v="5021200016"/>
    <x v="191"/>
    <x v="0"/>
    <n v="1"/>
    <s v="Activa"/>
    <n v="0"/>
    <m/>
    <n v="2025"/>
    <n v="3"/>
    <n v="5"/>
    <n v="8"/>
    <n v="0"/>
    <n v="0"/>
    <n v="1"/>
    <n v="8"/>
    <n v="9"/>
    <n v="0"/>
    <n v="0"/>
    <n v="7"/>
    <n v="12"/>
    <n v="19"/>
    <n v="0"/>
    <n v="0"/>
    <n v="12"/>
    <n v="56"/>
    <n v="68"/>
    <n v="0"/>
    <n v="1"/>
  </r>
  <r>
    <x v="12"/>
    <x v="12"/>
    <s v="08USU4064B"/>
    <x v="29"/>
    <x v="0"/>
    <x v="1"/>
    <x v="4"/>
    <x v="0"/>
    <x v="5"/>
    <n v="5021300063"/>
    <x v="192"/>
    <x v="0"/>
    <n v="1"/>
    <s v="Activa"/>
    <n v="0"/>
    <m/>
    <n v="2025"/>
    <n v="16"/>
    <n v="12"/>
    <n v="28"/>
    <n v="0"/>
    <n v="0"/>
    <n v="24"/>
    <n v="14"/>
    <n v="38"/>
    <n v="0"/>
    <n v="0"/>
    <n v="48"/>
    <n v="23"/>
    <n v="71"/>
    <n v="2"/>
    <n v="0"/>
    <n v="159"/>
    <n v="88"/>
    <n v="247"/>
    <n v="4"/>
    <n v="0"/>
  </r>
  <r>
    <x v="12"/>
    <x v="12"/>
    <s v="08USU4064B"/>
    <x v="29"/>
    <x v="0"/>
    <x v="1"/>
    <x v="4"/>
    <x v="0"/>
    <x v="5"/>
    <n v="5021300099"/>
    <x v="193"/>
    <x v="0"/>
    <n v="1"/>
    <s v="Activa"/>
    <n v="0"/>
    <m/>
    <n v="2025"/>
    <n v="7"/>
    <n v="5"/>
    <n v="12"/>
    <n v="0"/>
    <n v="0"/>
    <n v="7"/>
    <n v="9"/>
    <n v="16"/>
    <n v="0"/>
    <n v="0"/>
    <n v="11"/>
    <n v="13"/>
    <n v="24"/>
    <n v="0"/>
    <n v="0"/>
    <n v="34"/>
    <n v="43"/>
    <n v="77"/>
    <n v="1"/>
    <n v="0"/>
  </r>
  <r>
    <x v="12"/>
    <x v="12"/>
    <s v="08USU4064B"/>
    <x v="29"/>
    <x v="0"/>
    <x v="1"/>
    <x v="4"/>
    <x v="0"/>
    <x v="5"/>
    <n v="5021400025"/>
    <x v="194"/>
    <x v="0"/>
    <n v="1"/>
    <s v="Activa"/>
    <n v="0"/>
    <m/>
    <n v="2025"/>
    <n v="0"/>
    <n v="0"/>
    <n v="0"/>
    <n v="0"/>
    <n v="0"/>
    <n v="0"/>
    <n v="0"/>
    <n v="0"/>
    <n v="0"/>
    <n v="0"/>
    <n v="31"/>
    <n v="23"/>
    <n v="54"/>
    <n v="3"/>
    <n v="1"/>
    <n v="40"/>
    <n v="36"/>
    <n v="76"/>
    <n v="3"/>
    <n v="1"/>
  </r>
  <r>
    <x v="12"/>
    <x v="12"/>
    <s v="08USU4064B"/>
    <x v="29"/>
    <x v="0"/>
    <x v="1"/>
    <x v="4"/>
    <x v="3"/>
    <x v="5"/>
    <n v="7021400028"/>
    <x v="195"/>
    <x v="0"/>
    <n v="1"/>
    <s v="Activa"/>
    <n v="0"/>
    <m/>
    <n v="2025"/>
    <n v="5"/>
    <n v="9"/>
    <n v="14"/>
    <n v="0"/>
    <n v="0"/>
    <n v="4"/>
    <n v="9"/>
    <n v="13"/>
    <n v="0"/>
    <n v="0"/>
    <n v="4"/>
    <n v="3"/>
    <n v="7"/>
    <n v="0"/>
    <n v="0"/>
    <n v="8"/>
    <n v="6"/>
    <n v="14"/>
    <n v="0"/>
    <n v="0"/>
  </r>
  <r>
    <x v="12"/>
    <x v="12"/>
    <s v="08USU4079D"/>
    <x v="30"/>
    <x v="0"/>
    <x v="1"/>
    <x v="4"/>
    <x v="1"/>
    <x v="6"/>
    <n v="8095200012"/>
    <x v="196"/>
    <x v="0"/>
    <n v="1"/>
    <s v="Activa"/>
    <n v="0"/>
    <m/>
    <n v="2025"/>
    <n v="3"/>
    <n v="2"/>
    <n v="5"/>
    <n v="0"/>
    <n v="0"/>
    <n v="0"/>
    <n v="0"/>
    <n v="0"/>
    <n v="0"/>
    <n v="0"/>
    <n v="0"/>
    <n v="1"/>
    <n v="1"/>
    <n v="0"/>
    <n v="0"/>
    <n v="2"/>
    <n v="4"/>
    <n v="6"/>
    <n v="0"/>
    <n v="0"/>
  </r>
  <r>
    <x v="12"/>
    <x v="12"/>
    <s v="08USU4079D"/>
    <x v="30"/>
    <x v="0"/>
    <x v="1"/>
    <x v="4"/>
    <x v="0"/>
    <x v="6"/>
    <n v="5093100001"/>
    <x v="197"/>
    <x v="0"/>
    <n v="1"/>
    <s v="Activa"/>
    <n v="0"/>
    <m/>
    <n v="2025"/>
    <n v="74"/>
    <n v="142"/>
    <n v="216"/>
    <n v="1"/>
    <n v="0"/>
    <n v="66"/>
    <n v="235"/>
    <n v="301"/>
    <n v="3"/>
    <n v="0"/>
    <n v="0"/>
    <n v="0"/>
    <n v="0"/>
    <n v="0"/>
    <n v="0"/>
    <n v="240"/>
    <n v="772"/>
    <n v="1012"/>
    <n v="4"/>
    <n v="0"/>
  </r>
  <r>
    <x v="12"/>
    <x v="12"/>
    <s v="08USU4079D"/>
    <x v="30"/>
    <x v="0"/>
    <x v="1"/>
    <x v="4"/>
    <x v="0"/>
    <x v="6"/>
    <n v="5093100003"/>
    <x v="198"/>
    <x v="0"/>
    <n v="1"/>
    <s v="Activa"/>
    <n v="0"/>
    <m/>
    <n v="2025"/>
    <n v="0"/>
    <n v="0"/>
    <n v="0"/>
    <n v="0"/>
    <n v="0"/>
    <n v="0"/>
    <n v="0"/>
    <n v="0"/>
    <n v="0"/>
    <n v="0"/>
    <n v="23"/>
    <n v="84"/>
    <n v="107"/>
    <n v="1"/>
    <n v="0"/>
    <n v="82"/>
    <n v="262"/>
    <n v="344"/>
    <n v="3"/>
    <n v="0"/>
  </r>
  <r>
    <x v="12"/>
    <x v="12"/>
    <s v="08USU4079D"/>
    <x v="30"/>
    <x v="0"/>
    <x v="1"/>
    <x v="4"/>
    <x v="3"/>
    <x v="6"/>
    <n v="7093100007"/>
    <x v="199"/>
    <x v="0"/>
    <n v="1"/>
    <s v="Activa"/>
    <n v="0"/>
    <m/>
    <n v="2025"/>
    <n v="6"/>
    <n v="24"/>
    <n v="30"/>
    <n v="0"/>
    <n v="0"/>
    <n v="8"/>
    <n v="10"/>
    <n v="18"/>
    <n v="0"/>
    <n v="0"/>
    <n v="7"/>
    <n v="14"/>
    <n v="21"/>
    <n v="0"/>
    <n v="0"/>
    <n v="12"/>
    <n v="35"/>
    <n v="47"/>
    <n v="0"/>
    <n v="0"/>
  </r>
  <r>
    <x v="12"/>
    <x v="12"/>
    <s v="08USU4827Q"/>
    <x v="31"/>
    <x v="0"/>
    <x v="1"/>
    <x v="4"/>
    <x v="1"/>
    <x v="6"/>
    <n v="8092100003"/>
    <x v="200"/>
    <x v="0"/>
    <n v="1"/>
    <s v="Activa"/>
    <n v="0"/>
    <m/>
    <n v="2025"/>
    <n v="2"/>
    <n v="5"/>
    <n v="7"/>
    <n v="0"/>
    <n v="0"/>
    <n v="0"/>
    <n v="0"/>
    <n v="0"/>
    <n v="0"/>
    <n v="0"/>
    <n v="3"/>
    <n v="1"/>
    <n v="4"/>
    <n v="0"/>
    <n v="0"/>
    <n v="8"/>
    <n v="5"/>
    <n v="13"/>
    <n v="0"/>
    <n v="0"/>
  </r>
  <r>
    <x v="12"/>
    <x v="12"/>
    <s v="08USU4827Q"/>
    <x v="31"/>
    <x v="0"/>
    <x v="1"/>
    <x v="4"/>
    <x v="2"/>
    <x v="0"/>
    <n v="6042500051"/>
    <x v="20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827Q"/>
    <x v="31"/>
    <x v="0"/>
    <x v="1"/>
    <x v="4"/>
    <x v="2"/>
    <x v="6"/>
    <n v="6092202002"/>
    <x v="202"/>
    <x v="0"/>
    <n v="1"/>
    <s v="Activa"/>
    <n v="0"/>
    <m/>
    <n v="2025"/>
    <n v="0"/>
    <n v="1"/>
    <n v="1"/>
    <n v="0"/>
    <n v="0"/>
    <n v="2"/>
    <n v="8"/>
    <n v="10"/>
    <n v="0"/>
    <n v="0"/>
    <n v="2"/>
    <n v="6"/>
    <n v="8"/>
    <n v="0"/>
    <n v="0"/>
    <n v="3"/>
    <n v="10"/>
    <n v="13"/>
    <n v="0"/>
    <n v="0"/>
  </r>
  <r>
    <x v="12"/>
    <x v="12"/>
    <s v="08USU4827Q"/>
    <x v="31"/>
    <x v="0"/>
    <x v="1"/>
    <x v="4"/>
    <x v="2"/>
    <x v="6"/>
    <n v="6092207003"/>
    <x v="203"/>
    <x v="0"/>
    <n v="1"/>
    <s v="Activa"/>
    <n v="0"/>
    <m/>
    <n v="2025"/>
    <n v="1"/>
    <n v="3"/>
    <n v="4"/>
    <n v="0"/>
    <n v="0"/>
    <n v="0"/>
    <n v="2"/>
    <n v="2"/>
    <n v="0"/>
    <n v="0"/>
    <n v="0"/>
    <n v="0"/>
    <n v="0"/>
    <n v="0"/>
    <n v="0"/>
    <n v="0"/>
    <n v="5"/>
    <n v="5"/>
    <n v="0"/>
    <n v="0"/>
  </r>
  <r>
    <x v="12"/>
    <x v="12"/>
    <s v="08USU4827Q"/>
    <x v="31"/>
    <x v="0"/>
    <x v="1"/>
    <x v="4"/>
    <x v="2"/>
    <x v="6"/>
    <n v="6095600013"/>
    <x v="20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x v="12"/>
    <x v="12"/>
    <s v="08USU4827Q"/>
    <x v="31"/>
    <x v="0"/>
    <x v="1"/>
    <x v="4"/>
    <x v="0"/>
    <x v="6"/>
    <n v="5092100006"/>
    <x v="70"/>
    <x v="0"/>
    <n v="1"/>
    <s v="Activa"/>
    <n v="0"/>
    <m/>
    <n v="2025"/>
    <n v="79"/>
    <n v="318"/>
    <n v="397"/>
    <n v="2"/>
    <n v="0"/>
    <n v="81"/>
    <n v="308"/>
    <n v="389"/>
    <n v="0"/>
    <n v="0"/>
    <n v="32"/>
    <n v="109"/>
    <n v="141"/>
    <n v="0"/>
    <n v="0"/>
    <n v="177"/>
    <n v="636"/>
    <n v="813"/>
    <n v="10"/>
    <n v="0"/>
  </r>
  <r>
    <x v="12"/>
    <x v="12"/>
    <s v="08USU4827Q"/>
    <x v="31"/>
    <x v="0"/>
    <x v="1"/>
    <x v="4"/>
    <x v="0"/>
    <x v="6"/>
    <n v="5092100006"/>
    <x v="70"/>
    <x v="1"/>
    <n v="1"/>
    <s v="Activa"/>
    <n v="0"/>
    <m/>
    <n v="2025"/>
    <n v="0"/>
    <n v="0"/>
    <n v="0"/>
    <n v="0"/>
    <n v="0"/>
    <n v="0"/>
    <n v="0"/>
    <n v="0"/>
    <n v="0"/>
    <n v="0"/>
    <n v="17"/>
    <n v="34"/>
    <n v="51"/>
    <n v="0"/>
    <n v="0"/>
    <n v="34"/>
    <n v="131"/>
    <n v="165"/>
    <n v="0"/>
    <n v="0"/>
  </r>
  <r>
    <x v="12"/>
    <x v="12"/>
    <s v="08USU4827Q"/>
    <x v="31"/>
    <x v="0"/>
    <x v="1"/>
    <x v="4"/>
    <x v="0"/>
    <x v="6"/>
    <n v="5094200006"/>
    <x v="205"/>
    <x v="0"/>
    <n v="1"/>
    <s v="Activa"/>
    <n v="0"/>
    <m/>
    <n v="2025"/>
    <n v="22"/>
    <n v="96"/>
    <n v="118"/>
    <n v="2"/>
    <n v="0"/>
    <n v="12"/>
    <n v="69"/>
    <n v="81"/>
    <n v="0"/>
    <n v="0"/>
    <n v="32"/>
    <n v="73"/>
    <n v="105"/>
    <n v="0"/>
    <n v="0"/>
    <n v="157"/>
    <n v="428"/>
    <n v="585"/>
    <n v="10"/>
    <n v="0"/>
  </r>
  <r>
    <x v="12"/>
    <x v="12"/>
    <s v="08USU4827Q"/>
    <x v="31"/>
    <x v="0"/>
    <x v="1"/>
    <x v="4"/>
    <x v="3"/>
    <x v="6"/>
    <n v="7092100003"/>
    <x v="206"/>
    <x v="0"/>
    <n v="1"/>
    <s v="Activa"/>
    <n v="0"/>
    <m/>
    <n v="2025"/>
    <n v="4"/>
    <n v="6"/>
    <n v="10"/>
    <n v="0"/>
    <n v="0"/>
    <n v="6"/>
    <n v="5"/>
    <n v="11"/>
    <n v="0"/>
    <n v="0"/>
    <n v="4"/>
    <n v="7"/>
    <n v="11"/>
    <n v="0"/>
    <n v="0"/>
    <n v="7"/>
    <n v="9"/>
    <n v="16"/>
    <n v="0"/>
    <n v="0"/>
  </r>
  <r>
    <x v="12"/>
    <x v="12"/>
    <s v="08USU4827Q"/>
    <x v="31"/>
    <x v="0"/>
    <x v="1"/>
    <x v="4"/>
    <x v="3"/>
    <x v="6"/>
    <n v="7094200007"/>
    <x v="207"/>
    <x v="0"/>
    <n v="1"/>
    <s v="Activa"/>
    <n v="0"/>
    <m/>
    <n v="2025"/>
    <n v="0"/>
    <n v="7"/>
    <n v="7"/>
    <n v="0"/>
    <n v="0"/>
    <n v="0"/>
    <n v="3"/>
    <n v="3"/>
    <n v="0"/>
    <n v="0"/>
    <n v="0"/>
    <n v="5"/>
    <n v="5"/>
    <n v="0"/>
    <n v="0"/>
    <n v="0"/>
    <n v="18"/>
    <n v="18"/>
    <n v="0"/>
    <n v="0"/>
  </r>
  <r>
    <x v="12"/>
    <x v="12"/>
    <s v="08USU4827Q"/>
    <x v="31"/>
    <x v="0"/>
    <x v="1"/>
    <x v="4"/>
    <x v="3"/>
    <x v="6"/>
    <n v="7095600026"/>
    <x v="208"/>
    <x v="0"/>
    <n v="1"/>
    <s v="Activa"/>
    <n v="0"/>
    <m/>
    <n v="2025"/>
    <n v="3"/>
    <n v="3"/>
    <n v="6"/>
    <n v="0"/>
    <n v="0"/>
    <n v="3"/>
    <n v="8"/>
    <n v="11"/>
    <n v="0"/>
    <n v="0"/>
    <n v="3"/>
    <n v="3"/>
    <n v="6"/>
    <n v="0"/>
    <n v="0"/>
    <n v="4"/>
    <n v="6"/>
    <n v="10"/>
    <n v="0"/>
    <n v="0"/>
  </r>
  <r>
    <x v="12"/>
    <x v="12"/>
    <s v="08USU4978W"/>
    <x v="32"/>
    <x v="4"/>
    <x v="1"/>
    <x v="4"/>
    <x v="1"/>
    <x v="9"/>
    <n v="8081100041"/>
    <x v="209"/>
    <x v="0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x v="12"/>
    <x v="12"/>
    <s v="08USU4978W"/>
    <x v="32"/>
    <x v="4"/>
    <x v="1"/>
    <x v="4"/>
    <x v="0"/>
    <x v="0"/>
    <n v="5042500016"/>
    <x v="210"/>
    <x v="0"/>
    <n v="1"/>
    <s v="Activa"/>
    <n v="0"/>
    <m/>
    <n v="2025"/>
    <n v="3"/>
    <n v="5"/>
    <n v="8"/>
    <n v="0"/>
    <n v="0"/>
    <n v="0"/>
    <n v="2"/>
    <n v="2"/>
    <n v="0"/>
    <n v="0"/>
    <n v="20"/>
    <n v="25"/>
    <n v="45"/>
    <n v="0"/>
    <n v="0"/>
    <n v="44"/>
    <n v="60"/>
    <n v="104"/>
    <n v="0"/>
    <n v="0"/>
  </r>
  <r>
    <x v="12"/>
    <x v="12"/>
    <s v="08USU4978W"/>
    <x v="32"/>
    <x v="4"/>
    <x v="1"/>
    <x v="4"/>
    <x v="0"/>
    <x v="9"/>
    <n v="5081100033"/>
    <x v="211"/>
    <x v="0"/>
    <n v="1"/>
    <s v="Activa"/>
    <n v="0"/>
    <m/>
    <n v="2025"/>
    <n v="55"/>
    <n v="18"/>
    <n v="73"/>
    <n v="0"/>
    <n v="0"/>
    <n v="39"/>
    <n v="25"/>
    <n v="64"/>
    <n v="1"/>
    <n v="0"/>
    <n v="67"/>
    <n v="25"/>
    <n v="92"/>
    <n v="0"/>
    <n v="2"/>
    <n v="270"/>
    <n v="130"/>
    <n v="400"/>
    <n v="2"/>
    <n v="2"/>
  </r>
  <r>
    <x v="12"/>
    <x v="12"/>
    <s v="08USU4978W"/>
    <x v="32"/>
    <x v="4"/>
    <x v="1"/>
    <x v="4"/>
    <x v="0"/>
    <x v="9"/>
    <n v="5081300008"/>
    <x v="212"/>
    <x v="0"/>
    <n v="1"/>
    <s v="Activa"/>
    <n v="0"/>
    <m/>
    <n v="2025"/>
    <n v="0"/>
    <n v="1"/>
    <n v="1"/>
    <n v="0"/>
    <n v="0"/>
    <n v="3"/>
    <n v="4"/>
    <n v="7"/>
    <n v="0"/>
    <n v="0"/>
    <n v="8"/>
    <n v="1"/>
    <n v="9"/>
    <n v="0"/>
    <n v="0"/>
    <n v="16"/>
    <n v="3"/>
    <n v="19"/>
    <n v="0"/>
    <n v="0"/>
  </r>
  <r>
    <x v="12"/>
    <x v="12"/>
    <s v="08USU4978W"/>
    <x v="32"/>
    <x v="4"/>
    <x v="1"/>
    <x v="4"/>
    <x v="0"/>
    <x v="9"/>
    <n v="5081300018"/>
    <x v="213"/>
    <x v="1"/>
    <n v="1"/>
    <s v="Activa"/>
    <n v="0"/>
    <m/>
    <n v="2025"/>
    <n v="0"/>
    <n v="0"/>
    <n v="0"/>
    <n v="0"/>
    <n v="0"/>
    <n v="0"/>
    <n v="0"/>
    <n v="0"/>
    <n v="0"/>
    <n v="0"/>
    <n v="18"/>
    <n v="12"/>
    <n v="30"/>
    <n v="2"/>
    <n v="0"/>
    <n v="36"/>
    <n v="27"/>
    <n v="63"/>
    <n v="3"/>
    <n v="1"/>
  </r>
  <r>
    <x v="12"/>
    <x v="12"/>
    <s v="08USU4978W"/>
    <x v="32"/>
    <x v="4"/>
    <x v="1"/>
    <x v="4"/>
    <x v="0"/>
    <x v="3"/>
    <n v="5072100021"/>
    <x v="214"/>
    <x v="0"/>
    <n v="1"/>
    <s v="Activa"/>
    <n v="0"/>
    <m/>
    <n v="2025"/>
    <n v="0"/>
    <n v="0"/>
    <n v="0"/>
    <n v="0"/>
    <n v="0"/>
    <n v="0"/>
    <n v="0"/>
    <n v="0"/>
    <n v="0"/>
    <n v="0"/>
    <n v="4"/>
    <n v="5"/>
    <n v="9"/>
    <n v="0"/>
    <n v="0"/>
    <n v="4"/>
    <n v="5"/>
    <n v="9"/>
    <n v="0"/>
    <n v="0"/>
  </r>
  <r>
    <x v="12"/>
    <x v="12"/>
    <s v="08USU4978W"/>
    <x v="32"/>
    <x v="4"/>
    <x v="1"/>
    <x v="4"/>
    <x v="3"/>
    <x v="0"/>
    <n v="7041100009"/>
    <x v="215"/>
    <x v="0"/>
    <n v="1"/>
    <s v="Activa"/>
    <n v="0"/>
    <m/>
    <n v="2025"/>
    <n v="14"/>
    <n v="30"/>
    <n v="44"/>
    <n v="0"/>
    <n v="0"/>
    <n v="0"/>
    <n v="2"/>
    <n v="2"/>
    <n v="0"/>
    <n v="0"/>
    <n v="6"/>
    <n v="13"/>
    <n v="19"/>
    <n v="0"/>
    <n v="0"/>
    <n v="16"/>
    <n v="27"/>
    <n v="43"/>
    <n v="0"/>
    <n v="0"/>
  </r>
  <r>
    <x v="12"/>
    <x v="12"/>
    <s v="08USU4978W"/>
    <x v="32"/>
    <x v="4"/>
    <x v="1"/>
    <x v="4"/>
    <x v="3"/>
    <x v="9"/>
    <n v="7081300011"/>
    <x v="216"/>
    <x v="0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5"/>
    <n v="7"/>
    <n v="12"/>
    <n v="0"/>
    <n v="0"/>
  </r>
  <r>
    <x v="12"/>
    <x v="12"/>
    <s v="08USU4985F"/>
    <x v="33"/>
    <x v="4"/>
    <x v="1"/>
    <x v="4"/>
    <x v="0"/>
    <x v="0"/>
    <n v="5041300004"/>
    <x v="158"/>
    <x v="0"/>
    <n v="1"/>
    <s v="Activa"/>
    <n v="0"/>
    <m/>
    <n v="2025"/>
    <n v="3"/>
    <n v="7"/>
    <n v="10"/>
    <n v="0"/>
    <n v="0"/>
    <n v="2"/>
    <n v="5"/>
    <n v="7"/>
    <n v="0"/>
    <n v="0"/>
    <n v="0"/>
    <n v="0"/>
    <n v="0"/>
    <n v="0"/>
    <n v="0"/>
    <n v="15"/>
    <n v="18"/>
    <n v="33"/>
    <n v="0"/>
    <n v="0"/>
  </r>
  <r>
    <x v="12"/>
    <x v="12"/>
    <s v="08USU4985F"/>
    <x v="33"/>
    <x v="4"/>
    <x v="1"/>
    <x v="4"/>
    <x v="0"/>
    <x v="0"/>
    <n v="5041400008"/>
    <x v="6"/>
    <x v="0"/>
    <n v="1"/>
    <s v="Activa"/>
    <n v="0"/>
    <m/>
    <n v="2025"/>
    <n v="11"/>
    <n v="41"/>
    <n v="52"/>
    <n v="0"/>
    <n v="0"/>
    <n v="17"/>
    <n v="42"/>
    <n v="59"/>
    <n v="0"/>
    <n v="0"/>
    <n v="27"/>
    <n v="48"/>
    <n v="75"/>
    <n v="1"/>
    <n v="0"/>
    <n v="103"/>
    <n v="172"/>
    <n v="275"/>
    <n v="1"/>
    <n v="0"/>
  </r>
  <r>
    <x v="12"/>
    <x v="12"/>
    <s v="08USU4985F"/>
    <x v="33"/>
    <x v="4"/>
    <x v="1"/>
    <x v="4"/>
    <x v="0"/>
    <x v="0"/>
    <n v="5042100055"/>
    <x v="2"/>
    <x v="0"/>
    <n v="1"/>
    <s v="Activa"/>
    <n v="0"/>
    <m/>
    <n v="2025"/>
    <n v="9"/>
    <n v="23"/>
    <n v="32"/>
    <n v="0"/>
    <n v="0"/>
    <n v="10"/>
    <n v="31"/>
    <n v="41"/>
    <n v="1"/>
    <n v="0"/>
    <n v="23"/>
    <n v="38"/>
    <n v="61"/>
    <n v="0"/>
    <n v="0"/>
    <n v="64"/>
    <n v="116"/>
    <n v="180"/>
    <n v="1"/>
    <n v="0"/>
  </r>
  <r>
    <x v="12"/>
    <x v="12"/>
    <s v="08USU4985F"/>
    <x v="33"/>
    <x v="4"/>
    <x v="1"/>
    <x v="4"/>
    <x v="3"/>
    <x v="0"/>
    <n v="7041400028"/>
    <x v="166"/>
    <x v="0"/>
    <n v="1"/>
    <s v="Activa"/>
    <n v="0"/>
    <m/>
    <n v="2025"/>
    <n v="0"/>
    <n v="0"/>
    <n v="0"/>
    <n v="0"/>
    <n v="0"/>
    <n v="1"/>
    <n v="0"/>
    <n v="1"/>
    <n v="0"/>
    <n v="0"/>
    <n v="2"/>
    <n v="0"/>
    <n v="2"/>
    <n v="0"/>
    <n v="0"/>
    <n v="4"/>
    <n v="9"/>
    <n v="13"/>
    <n v="0"/>
    <n v="0"/>
  </r>
  <r>
    <x v="12"/>
    <x v="12"/>
    <s v="08USU4985F"/>
    <x v="33"/>
    <x v="4"/>
    <x v="1"/>
    <x v="4"/>
    <x v="3"/>
    <x v="0"/>
    <n v="7042000002"/>
    <x v="167"/>
    <x v="0"/>
    <n v="1"/>
    <s v="Activa"/>
    <n v="0"/>
    <m/>
    <n v="2025"/>
    <n v="1"/>
    <n v="1"/>
    <n v="2"/>
    <n v="0"/>
    <n v="0"/>
    <n v="1"/>
    <n v="3"/>
    <n v="4"/>
    <n v="0"/>
    <n v="0"/>
    <n v="0"/>
    <n v="1"/>
    <n v="1"/>
    <n v="0"/>
    <n v="0"/>
    <n v="4"/>
    <n v="7"/>
    <n v="11"/>
    <n v="0"/>
    <n v="0"/>
  </r>
  <r>
    <x v="12"/>
    <x v="12"/>
    <s v="08USU4985F"/>
    <x v="33"/>
    <x v="4"/>
    <x v="1"/>
    <x v="4"/>
    <x v="3"/>
    <x v="0"/>
    <n v="7042100001"/>
    <x v="168"/>
    <x v="0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x v="12"/>
    <x v="12"/>
    <s v="08USU4985F"/>
    <x v="33"/>
    <x v="4"/>
    <x v="1"/>
    <x v="4"/>
    <x v="3"/>
    <x v="0"/>
    <n v="7042100090"/>
    <x v="169"/>
    <x v="0"/>
    <n v="1"/>
    <s v="Activa"/>
    <n v="0"/>
    <m/>
    <n v="2025"/>
    <n v="1"/>
    <n v="3"/>
    <n v="4"/>
    <n v="0"/>
    <n v="0"/>
    <n v="0"/>
    <n v="0"/>
    <n v="0"/>
    <n v="0"/>
    <n v="0"/>
    <n v="0"/>
    <n v="0"/>
    <n v="0"/>
    <n v="0"/>
    <n v="0"/>
    <n v="2"/>
    <n v="5"/>
    <n v="7"/>
    <n v="0"/>
    <n v="0"/>
  </r>
  <r>
    <x v="12"/>
    <x v="12"/>
    <s v="08USU4986E"/>
    <x v="34"/>
    <x v="6"/>
    <x v="1"/>
    <x v="4"/>
    <x v="0"/>
    <x v="0"/>
    <n v="5041400008"/>
    <x v="6"/>
    <x v="0"/>
    <n v="1"/>
    <s v="Activa"/>
    <n v="0"/>
    <m/>
    <n v="2025"/>
    <n v="0"/>
    <n v="0"/>
    <n v="0"/>
    <n v="0"/>
    <n v="0"/>
    <n v="0"/>
    <n v="0"/>
    <n v="0"/>
    <n v="0"/>
    <n v="0"/>
    <n v="5"/>
    <n v="7"/>
    <n v="12"/>
    <n v="0"/>
    <n v="0"/>
    <n v="15"/>
    <n v="44"/>
    <n v="59"/>
    <n v="1"/>
    <n v="0"/>
  </r>
  <r>
    <x v="12"/>
    <x v="12"/>
    <s v="08USU4986E"/>
    <x v="34"/>
    <x v="6"/>
    <x v="1"/>
    <x v="4"/>
    <x v="0"/>
    <x v="0"/>
    <n v="5042100055"/>
    <x v="2"/>
    <x v="0"/>
    <n v="1"/>
    <s v="Activa"/>
    <n v="0"/>
    <m/>
    <n v="2025"/>
    <n v="0"/>
    <n v="0"/>
    <n v="0"/>
    <n v="0"/>
    <n v="0"/>
    <n v="0"/>
    <n v="0"/>
    <n v="0"/>
    <n v="0"/>
    <n v="0"/>
    <n v="3"/>
    <n v="10"/>
    <n v="13"/>
    <n v="0"/>
    <n v="0"/>
    <n v="9"/>
    <n v="32"/>
    <n v="41"/>
    <n v="0"/>
    <n v="0"/>
  </r>
  <r>
    <x v="12"/>
    <x v="12"/>
    <s v="08USU4987D"/>
    <x v="35"/>
    <x v="7"/>
    <x v="1"/>
    <x v="4"/>
    <x v="0"/>
    <x v="9"/>
    <n v="5081200012"/>
    <x v="187"/>
    <x v="0"/>
    <n v="1"/>
    <s v="Activa"/>
    <n v="0"/>
    <m/>
    <n v="2025"/>
    <n v="0"/>
    <n v="0"/>
    <n v="0"/>
    <n v="0"/>
    <n v="0"/>
    <n v="0"/>
    <n v="0"/>
    <n v="0"/>
    <n v="0"/>
    <n v="0"/>
    <n v="51"/>
    <n v="38"/>
    <n v="89"/>
    <n v="2"/>
    <n v="1"/>
    <n v="173"/>
    <n v="146"/>
    <n v="319"/>
    <n v="6"/>
    <n v="1"/>
  </r>
  <r>
    <x v="12"/>
    <x v="12"/>
    <s v="08USU4987D"/>
    <x v="35"/>
    <x v="7"/>
    <x v="1"/>
    <x v="4"/>
    <x v="3"/>
    <x v="9"/>
    <n v="7081200014"/>
    <x v="189"/>
    <x v="0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2"/>
    <n v="4"/>
    <n v="6"/>
    <n v="0"/>
    <n v="0"/>
  </r>
  <r>
    <x v="12"/>
    <x v="12"/>
    <s v="08USU4988C"/>
    <x v="36"/>
    <x v="8"/>
    <x v="1"/>
    <x v="4"/>
    <x v="0"/>
    <x v="0"/>
    <n v="5041300004"/>
    <x v="158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988C"/>
    <x v="36"/>
    <x v="8"/>
    <x v="1"/>
    <x v="4"/>
    <x v="0"/>
    <x v="0"/>
    <n v="5041400008"/>
    <x v="6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x v="12"/>
    <x v="12"/>
    <s v="08USU4988C"/>
    <x v="36"/>
    <x v="8"/>
    <x v="1"/>
    <x v="4"/>
    <x v="0"/>
    <x v="0"/>
    <n v="5042100055"/>
    <x v="2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988C"/>
    <x v="36"/>
    <x v="8"/>
    <x v="1"/>
    <x v="4"/>
    <x v="0"/>
    <x v="4"/>
    <n v="5032100004"/>
    <x v="22"/>
    <x v="1"/>
    <n v="1"/>
    <s v="Activa"/>
    <n v="0"/>
    <m/>
    <n v="2025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988C"/>
    <x v="36"/>
    <x v="8"/>
    <x v="1"/>
    <x v="4"/>
    <x v="0"/>
    <x v="4"/>
    <n v="5033100011"/>
    <x v="23"/>
    <x v="1"/>
    <n v="1"/>
    <s v="Activa"/>
    <n v="0"/>
    <m/>
    <n v="2025"/>
    <n v="1"/>
    <n v="1"/>
    <n v="2"/>
    <n v="0"/>
    <n v="0"/>
    <n v="0"/>
    <n v="0"/>
    <n v="0"/>
    <n v="0"/>
    <n v="0"/>
    <n v="0"/>
    <n v="1"/>
    <n v="1"/>
    <n v="0"/>
    <n v="0"/>
    <n v="0"/>
    <n v="2"/>
    <n v="2"/>
    <n v="0"/>
    <n v="0"/>
  </r>
  <r>
    <x v="12"/>
    <x v="12"/>
    <s v="08USU4989B"/>
    <x v="37"/>
    <x v="9"/>
    <x v="1"/>
    <x v="4"/>
    <x v="0"/>
    <x v="0"/>
    <n v="5041400112"/>
    <x v="217"/>
    <x v="1"/>
    <n v="1"/>
    <s v="Activa"/>
    <n v="0"/>
    <m/>
    <n v="2025"/>
    <n v="0"/>
    <n v="0"/>
    <n v="0"/>
    <n v="0"/>
    <n v="0"/>
    <n v="0"/>
    <n v="0"/>
    <n v="0"/>
    <n v="0"/>
    <n v="0"/>
    <n v="1"/>
    <n v="0"/>
    <n v="1"/>
    <n v="0"/>
    <n v="0"/>
    <n v="1"/>
    <n v="2"/>
    <n v="3"/>
    <n v="0"/>
    <n v="0"/>
  </r>
  <r>
    <x v="12"/>
    <x v="12"/>
    <s v="08USU4989B"/>
    <x v="37"/>
    <x v="9"/>
    <x v="1"/>
    <x v="4"/>
    <x v="0"/>
    <x v="0"/>
    <n v="5042100055"/>
    <x v="2"/>
    <x v="1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1"/>
    <n v="2"/>
    <n v="3"/>
    <n v="0"/>
    <n v="0"/>
  </r>
  <r>
    <x v="12"/>
    <x v="12"/>
    <s v="08USU4989B"/>
    <x v="37"/>
    <x v="9"/>
    <x v="1"/>
    <x v="4"/>
    <x v="0"/>
    <x v="0"/>
    <n v="5042300015"/>
    <x v="218"/>
    <x v="1"/>
    <n v="1"/>
    <s v="Activa"/>
    <n v="0"/>
    <m/>
    <n v="2025"/>
    <n v="0"/>
    <n v="1"/>
    <n v="1"/>
    <n v="0"/>
    <n v="0"/>
    <n v="0"/>
    <n v="0"/>
    <n v="0"/>
    <n v="0"/>
    <n v="0"/>
    <n v="0"/>
    <n v="0"/>
    <n v="0"/>
    <n v="0"/>
    <n v="0"/>
    <n v="0"/>
    <n v="3"/>
    <n v="3"/>
    <n v="0"/>
    <n v="1"/>
  </r>
  <r>
    <x v="12"/>
    <x v="12"/>
    <s v="08USU4989B"/>
    <x v="37"/>
    <x v="9"/>
    <x v="1"/>
    <x v="4"/>
    <x v="0"/>
    <x v="4"/>
    <n v="5032100004"/>
    <x v="22"/>
    <x v="1"/>
    <n v="1"/>
    <s v="Activa"/>
    <n v="0"/>
    <m/>
    <n v="2025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12"/>
    <x v="12"/>
    <s v="08USU4989B"/>
    <x v="37"/>
    <x v="9"/>
    <x v="1"/>
    <x v="4"/>
    <x v="0"/>
    <x v="4"/>
    <n v="5033100011"/>
    <x v="23"/>
    <x v="1"/>
    <n v="1"/>
    <s v="Activa"/>
    <n v="0"/>
    <m/>
    <n v="2025"/>
    <n v="0"/>
    <n v="1"/>
    <n v="1"/>
    <n v="0"/>
    <n v="0"/>
    <n v="0"/>
    <n v="1"/>
    <n v="1"/>
    <n v="0"/>
    <n v="0"/>
    <n v="0"/>
    <n v="2"/>
    <n v="2"/>
    <n v="0"/>
    <n v="0"/>
    <n v="1"/>
    <n v="7"/>
    <n v="8"/>
    <n v="0"/>
    <n v="1"/>
  </r>
  <r>
    <x v="12"/>
    <x v="12"/>
    <s v="08USU4990R"/>
    <x v="38"/>
    <x v="10"/>
    <x v="1"/>
    <x v="4"/>
    <x v="0"/>
    <x v="0"/>
    <n v="5041400008"/>
    <x v="6"/>
    <x v="1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0"/>
    <n v="8"/>
    <n v="8"/>
    <n v="0"/>
    <n v="0"/>
  </r>
  <r>
    <x v="12"/>
    <x v="12"/>
    <s v="08USU4990R"/>
    <x v="38"/>
    <x v="10"/>
    <x v="1"/>
    <x v="4"/>
    <x v="0"/>
    <x v="0"/>
    <n v="5042100055"/>
    <x v="2"/>
    <x v="1"/>
    <n v="1"/>
    <s v="Activa"/>
    <n v="0"/>
    <m/>
    <n v="2025"/>
    <n v="0"/>
    <n v="0"/>
    <n v="0"/>
    <n v="0"/>
    <n v="0"/>
    <n v="0"/>
    <n v="0"/>
    <n v="0"/>
    <n v="0"/>
    <n v="0"/>
    <n v="2"/>
    <n v="6"/>
    <n v="8"/>
    <n v="1"/>
    <n v="0"/>
    <n v="2"/>
    <n v="10"/>
    <n v="12"/>
    <n v="1"/>
    <n v="0"/>
  </r>
  <r>
    <x v="12"/>
    <x v="12"/>
    <s v="08USU4990R"/>
    <x v="38"/>
    <x v="10"/>
    <x v="1"/>
    <x v="4"/>
    <x v="0"/>
    <x v="0"/>
    <n v="5042300015"/>
    <x v="218"/>
    <x v="1"/>
    <n v="1"/>
    <s v="Activa"/>
    <n v="0"/>
    <m/>
    <n v="2025"/>
    <n v="1"/>
    <n v="0"/>
    <n v="1"/>
    <n v="0"/>
    <n v="0"/>
    <n v="1"/>
    <n v="0"/>
    <n v="1"/>
    <n v="0"/>
    <n v="0"/>
    <n v="0"/>
    <n v="0"/>
    <n v="0"/>
    <n v="0"/>
    <n v="0"/>
    <n v="1"/>
    <n v="0"/>
    <n v="1"/>
    <n v="0"/>
    <n v="0"/>
  </r>
  <r>
    <x v="12"/>
    <x v="12"/>
    <s v="08USU4990R"/>
    <x v="38"/>
    <x v="10"/>
    <x v="1"/>
    <x v="4"/>
    <x v="0"/>
    <x v="4"/>
    <n v="5031300014"/>
    <x v="219"/>
    <x v="1"/>
    <n v="1"/>
    <s v="Activa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1"/>
    <n v="5"/>
    <n v="6"/>
    <n v="0"/>
    <n v="0"/>
  </r>
  <r>
    <x v="12"/>
    <x v="12"/>
    <s v="08USU4990R"/>
    <x v="38"/>
    <x v="10"/>
    <x v="1"/>
    <x v="4"/>
    <x v="0"/>
    <x v="4"/>
    <n v="5032100004"/>
    <x v="22"/>
    <x v="1"/>
    <n v="1"/>
    <s v="Activa"/>
    <n v="0"/>
    <m/>
    <n v="2025"/>
    <n v="1"/>
    <n v="0"/>
    <n v="1"/>
    <n v="0"/>
    <n v="0"/>
    <n v="1"/>
    <n v="0"/>
    <n v="1"/>
    <n v="0"/>
    <n v="0"/>
    <n v="0"/>
    <n v="1"/>
    <n v="1"/>
    <n v="0"/>
    <n v="0"/>
    <n v="0"/>
    <n v="2"/>
    <n v="2"/>
    <n v="0"/>
    <n v="0"/>
  </r>
  <r>
    <x v="12"/>
    <x v="12"/>
    <s v="08USU4990R"/>
    <x v="38"/>
    <x v="10"/>
    <x v="1"/>
    <x v="4"/>
    <x v="0"/>
    <x v="4"/>
    <n v="5033100011"/>
    <x v="23"/>
    <x v="1"/>
    <n v="1"/>
    <s v="Activa"/>
    <n v="0"/>
    <m/>
    <n v="2025"/>
    <n v="2"/>
    <n v="0"/>
    <n v="2"/>
    <n v="0"/>
    <n v="0"/>
    <n v="0"/>
    <n v="0"/>
    <n v="0"/>
    <n v="0"/>
    <n v="0"/>
    <n v="0"/>
    <n v="2"/>
    <n v="2"/>
    <n v="0"/>
    <n v="0"/>
    <n v="1"/>
    <n v="4"/>
    <n v="5"/>
    <n v="0"/>
    <n v="0"/>
  </r>
  <r>
    <x v="12"/>
    <x v="12"/>
    <s v="08USU4990R"/>
    <x v="38"/>
    <x v="10"/>
    <x v="1"/>
    <x v="4"/>
    <x v="0"/>
    <x v="1"/>
    <n v="5062200007"/>
    <x v="220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4991Q"/>
    <x v="39"/>
    <x v="3"/>
    <x v="1"/>
    <x v="4"/>
    <x v="0"/>
    <x v="0"/>
    <n v="5042500026"/>
    <x v="93"/>
    <x v="1"/>
    <n v="1"/>
    <s v="Activa"/>
    <n v="0"/>
    <m/>
    <n v="2025"/>
    <n v="0"/>
    <n v="0"/>
    <n v="0"/>
    <n v="0"/>
    <n v="0"/>
    <n v="0"/>
    <n v="0"/>
    <n v="0"/>
    <n v="0"/>
    <n v="0"/>
    <n v="1"/>
    <n v="0"/>
    <n v="1"/>
    <n v="0"/>
    <n v="0"/>
    <n v="2"/>
    <n v="0"/>
    <n v="2"/>
    <n v="0"/>
    <n v="0"/>
  </r>
  <r>
    <x v="12"/>
    <x v="12"/>
    <s v="08USU4991Q"/>
    <x v="39"/>
    <x v="3"/>
    <x v="1"/>
    <x v="4"/>
    <x v="0"/>
    <x v="2"/>
    <n v="5012601002"/>
    <x v="94"/>
    <x v="0"/>
    <n v="1"/>
    <s v="Activa"/>
    <n v="0"/>
    <m/>
    <n v="2025"/>
    <n v="0"/>
    <n v="0"/>
    <n v="0"/>
    <n v="0"/>
    <n v="0"/>
    <n v="0"/>
    <n v="0"/>
    <n v="0"/>
    <n v="0"/>
    <n v="0"/>
    <n v="6"/>
    <n v="2"/>
    <n v="8"/>
    <n v="0"/>
    <n v="0"/>
    <n v="27"/>
    <n v="10"/>
    <n v="37"/>
    <n v="0"/>
    <n v="0"/>
  </r>
  <r>
    <x v="12"/>
    <x v="12"/>
    <s v="08USU4992P"/>
    <x v="40"/>
    <x v="5"/>
    <x v="1"/>
    <x v="4"/>
    <x v="0"/>
    <x v="0"/>
    <n v="5041300004"/>
    <x v="158"/>
    <x v="0"/>
    <n v="1"/>
    <s v="Activa"/>
    <n v="0"/>
    <m/>
    <n v="2025"/>
    <n v="0"/>
    <n v="0"/>
    <n v="0"/>
    <n v="0"/>
    <n v="0"/>
    <n v="0"/>
    <n v="0"/>
    <n v="0"/>
    <n v="0"/>
    <n v="0"/>
    <n v="1"/>
    <n v="0"/>
    <n v="1"/>
    <n v="0"/>
    <n v="0"/>
    <n v="8"/>
    <n v="6"/>
    <n v="14"/>
    <n v="0"/>
    <n v="0"/>
  </r>
  <r>
    <x v="12"/>
    <x v="12"/>
    <s v="08USU4992P"/>
    <x v="40"/>
    <x v="5"/>
    <x v="1"/>
    <x v="4"/>
    <x v="0"/>
    <x v="0"/>
    <n v="5041400008"/>
    <x v="6"/>
    <x v="0"/>
    <n v="1"/>
    <s v="Activa"/>
    <n v="0"/>
    <m/>
    <n v="2025"/>
    <n v="0"/>
    <n v="0"/>
    <n v="0"/>
    <n v="0"/>
    <n v="0"/>
    <n v="0"/>
    <n v="0"/>
    <n v="0"/>
    <n v="0"/>
    <n v="0"/>
    <n v="17"/>
    <n v="18"/>
    <n v="35"/>
    <n v="1"/>
    <n v="0"/>
    <n v="33"/>
    <n v="53"/>
    <n v="86"/>
    <n v="2"/>
    <n v="0"/>
  </r>
  <r>
    <x v="12"/>
    <x v="12"/>
    <s v="08USU4992P"/>
    <x v="40"/>
    <x v="5"/>
    <x v="1"/>
    <x v="4"/>
    <x v="0"/>
    <x v="0"/>
    <n v="5042100055"/>
    <x v="2"/>
    <x v="0"/>
    <n v="1"/>
    <s v="Activa"/>
    <n v="0"/>
    <m/>
    <n v="2025"/>
    <n v="0"/>
    <n v="0"/>
    <n v="0"/>
    <n v="0"/>
    <n v="0"/>
    <n v="0"/>
    <n v="0"/>
    <n v="0"/>
    <n v="0"/>
    <n v="0"/>
    <n v="7"/>
    <n v="15"/>
    <n v="22"/>
    <n v="0"/>
    <n v="0"/>
    <n v="24"/>
    <n v="49"/>
    <n v="73"/>
    <n v="0"/>
    <n v="0"/>
  </r>
  <r>
    <x v="12"/>
    <x v="12"/>
    <s v="08USU4992P"/>
    <x v="40"/>
    <x v="5"/>
    <x v="1"/>
    <x v="4"/>
    <x v="3"/>
    <x v="0"/>
    <n v="7042100001"/>
    <x v="168"/>
    <x v="0"/>
    <n v="1"/>
    <s v="Activa"/>
    <n v="0"/>
    <m/>
    <n v="2025"/>
    <n v="0"/>
    <n v="0"/>
    <n v="0"/>
    <n v="0"/>
    <n v="0"/>
    <n v="0"/>
    <n v="0"/>
    <n v="0"/>
    <n v="0"/>
    <n v="0"/>
    <n v="0"/>
    <n v="2"/>
    <n v="2"/>
    <n v="0"/>
    <n v="0"/>
    <n v="0"/>
    <n v="5"/>
    <n v="5"/>
    <n v="0"/>
    <n v="0"/>
  </r>
  <r>
    <x v="12"/>
    <x v="12"/>
    <s v="08USU4992P"/>
    <x v="40"/>
    <x v="5"/>
    <x v="1"/>
    <x v="4"/>
    <x v="3"/>
    <x v="0"/>
    <n v="7042100090"/>
    <x v="169"/>
    <x v="0"/>
    <n v="1"/>
    <s v="Activa"/>
    <n v="0"/>
    <m/>
    <n v="2025"/>
    <n v="0"/>
    <n v="3"/>
    <n v="3"/>
    <n v="0"/>
    <n v="0"/>
    <n v="1"/>
    <n v="0"/>
    <n v="1"/>
    <n v="0"/>
    <n v="0"/>
    <n v="0"/>
    <n v="0"/>
    <n v="0"/>
    <n v="0"/>
    <n v="0"/>
    <n v="0"/>
    <n v="5"/>
    <n v="5"/>
    <n v="0"/>
    <n v="0"/>
  </r>
  <r>
    <x v="12"/>
    <x v="12"/>
    <s v="08USU4993O"/>
    <x v="41"/>
    <x v="5"/>
    <x v="1"/>
    <x v="4"/>
    <x v="0"/>
    <x v="6"/>
    <n v="5092100006"/>
    <x v="70"/>
    <x v="0"/>
    <n v="1"/>
    <s v="Activa"/>
    <n v="0"/>
    <m/>
    <n v="2025"/>
    <n v="0"/>
    <n v="0"/>
    <n v="0"/>
    <n v="0"/>
    <n v="0"/>
    <n v="0"/>
    <n v="0"/>
    <n v="0"/>
    <n v="0"/>
    <n v="0"/>
    <n v="16"/>
    <n v="49"/>
    <n v="65"/>
    <n v="1"/>
    <n v="0"/>
    <n v="80"/>
    <n v="244"/>
    <n v="324"/>
    <n v="2"/>
    <n v="0"/>
  </r>
  <r>
    <x v="12"/>
    <x v="12"/>
    <s v="08USU4993O"/>
    <x v="41"/>
    <x v="5"/>
    <x v="1"/>
    <x v="4"/>
    <x v="0"/>
    <x v="6"/>
    <n v="5094200006"/>
    <x v="205"/>
    <x v="0"/>
    <n v="1"/>
    <s v="Activa"/>
    <n v="0"/>
    <m/>
    <n v="2025"/>
    <n v="0"/>
    <n v="0"/>
    <n v="0"/>
    <n v="0"/>
    <n v="0"/>
    <n v="0"/>
    <n v="0"/>
    <n v="0"/>
    <n v="0"/>
    <n v="0"/>
    <n v="7"/>
    <n v="24"/>
    <n v="31"/>
    <n v="0"/>
    <n v="0"/>
    <n v="21"/>
    <n v="88"/>
    <n v="109"/>
    <n v="0"/>
    <n v="0"/>
  </r>
  <r>
    <x v="12"/>
    <x v="12"/>
    <s v="08USU4994N"/>
    <x v="42"/>
    <x v="11"/>
    <x v="1"/>
    <x v="4"/>
    <x v="0"/>
    <x v="0"/>
    <n v="5041400008"/>
    <x v="6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x v="12"/>
    <x v="12"/>
    <s v="08USU4994N"/>
    <x v="42"/>
    <x v="11"/>
    <x v="1"/>
    <x v="4"/>
    <x v="0"/>
    <x v="0"/>
    <n v="5042500036"/>
    <x v="221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x v="12"/>
    <x v="12"/>
    <s v="08USU4994N"/>
    <x v="42"/>
    <x v="11"/>
    <x v="1"/>
    <x v="4"/>
    <x v="0"/>
    <x v="4"/>
    <n v="5031300014"/>
    <x v="219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</r>
  <r>
    <x v="12"/>
    <x v="12"/>
    <s v="08USU4994N"/>
    <x v="42"/>
    <x v="11"/>
    <x v="1"/>
    <x v="4"/>
    <x v="0"/>
    <x v="4"/>
    <n v="5032100004"/>
    <x v="22"/>
    <x v="1"/>
    <n v="1"/>
    <s v="Activa"/>
    <n v="0"/>
    <m/>
    <n v="2025"/>
    <n v="1"/>
    <n v="0"/>
    <n v="1"/>
    <n v="0"/>
    <n v="0"/>
    <n v="1"/>
    <n v="0"/>
    <n v="1"/>
    <n v="0"/>
    <n v="0"/>
    <n v="0"/>
    <n v="0"/>
    <n v="0"/>
    <n v="0"/>
    <n v="0"/>
    <n v="0"/>
    <n v="1"/>
    <n v="1"/>
    <n v="0"/>
    <n v="0"/>
  </r>
  <r>
    <x v="12"/>
    <x v="12"/>
    <s v="08USU4994N"/>
    <x v="42"/>
    <x v="11"/>
    <x v="1"/>
    <x v="4"/>
    <x v="0"/>
    <x v="4"/>
    <n v="5033100011"/>
    <x v="23"/>
    <x v="1"/>
    <n v="1"/>
    <s v="Activa"/>
    <n v="0"/>
    <m/>
    <n v="2025"/>
    <n v="1"/>
    <n v="1"/>
    <n v="2"/>
    <n v="0"/>
    <n v="0"/>
    <n v="0"/>
    <n v="0"/>
    <n v="0"/>
    <n v="0"/>
    <n v="0"/>
    <n v="0"/>
    <n v="0"/>
    <n v="0"/>
    <n v="0"/>
    <n v="0"/>
    <n v="0"/>
    <n v="4"/>
    <n v="4"/>
    <n v="0"/>
    <n v="0"/>
  </r>
  <r>
    <x v="12"/>
    <x v="12"/>
    <s v="08USU4997K"/>
    <x v="43"/>
    <x v="5"/>
    <x v="1"/>
    <x v="4"/>
    <x v="0"/>
    <x v="6"/>
    <n v="5091100011"/>
    <x v="128"/>
    <x v="0"/>
    <n v="1"/>
    <s v="Activa"/>
    <n v="0"/>
    <m/>
    <n v="2025"/>
    <n v="32"/>
    <n v="41"/>
    <n v="73"/>
    <n v="0"/>
    <n v="0"/>
    <n v="19"/>
    <n v="30"/>
    <n v="49"/>
    <n v="0"/>
    <n v="0"/>
    <n v="20"/>
    <n v="25"/>
    <n v="45"/>
    <n v="1"/>
    <n v="0"/>
    <n v="155"/>
    <n v="205"/>
    <n v="360"/>
    <n v="4"/>
    <n v="0"/>
  </r>
  <r>
    <x v="12"/>
    <x v="12"/>
    <s v="08USU4998J"/>
    <x v="44"/>
    <x v="0"/>
    <x v="1"/>
    <x v="4"/>
    <x v="0"/>
    <x v="0"/>
    <n v="5042300015"/>
    <x v="218"/>
    <x v="0"/>
    <n v="1"/>
    <s v="Activa"/>
    <n v="0"/>
    <m/>
    <n v="2025"/>
    <n v="0"/>
    <n v="0"/>
    <n v="0"/>
    <n v="0"/>
    <n v="0"/>
    <n v="0"/>
    <n v="0"/>
    <n v="0"/>
    <n v="0"/>
    <n v="0"/>
    <n v="13"/>
    <n v="18"/>
    <n v="31"/>
    <n v="0"/>
    <n v="0"/>
    <n v="52"/>
    <n v="72"/>
    <n v="124"/>
    <n v="0"/>
    <n v="0"/>
  </r>
  <r>
    <x v="12"/>
    <x v="12"/>
    <s v="08USU4998J"/>
    <x v="44"/>
    <x v="0"/>
    <x v="1"/>
    <x v="4"/>
    <x v="0"/>
    <x v="0"/>
    <n v="5042300015"/>
    <x v="218"/>
    <x v="1"/>
    <n v="1"/>
    <s v="Activa"/>
    <n v="0"/>
    <m/>
    <n v="2025"/>
    <n v="2"/>
    <n v="3"/>
    <n v="5"/>
    <n v="0"/>
    <n v="0"/>
    <n v="4"/>
    <n v="2"/>
    <n v="6"/>
    <n v="0"/>
    <n v="0"/>
    <n v="5"/>
    <n v="5"/>
    <n v="10"/>
    <n v="0"/>
    <n v="0"/>
    <n v="13"/>
    <n v="16"/>
    <n v="29"/>
    <n v="0"/>
    <n v="0"/>
  </r>
  <r>
    <x v="12"/>
    <x v="12"/>
    <s v="08USU4998J"/>
    <x v="44"/>
    <x v="0"/>
    <x v="1"/>
    <x v="4"/>
    <x v="0"/>
    <x v="4"/>
    <n v="5031100007"/>
    <x v="17"/>
    <x v="0"/>
    <n v="1"/>
    <s v="Activa"/>
    <n v="0"/>
    <m/>
    <n v="2025"/>
    <n v="0"/>
    <n v="0"/>
    <n v="0"/>
    <n v="0"/>
    <n v="0"/>
    <n v="0"/>
    <n v="0"/>
    <n v="0"/>
    <n v="0"/>
    <n v="0"/>
    <n v="123"/>
    <n v="273"/>
    <n v="396"/>
    <n v="0"/>
    <n v="0"/>
    <n v="153"/>
    <n v="345"/>
    <n v="498"/>
    <n v="0"/>
    <n v="0"/>
  </r>
  <r>
    <x v="12"/>
    <x v="12"/>
    <s v="08USU4998J"/>
    <x v="44"/>
    <x v="0"/>
    <x v="1"/>
    <x v="4"/>
    <x v="0"/>
    <x v="4"/>
    <n v="5031100007"/>
    <x v="17"/>
    <x v="1"/>
    <n v="1"/>
    <s v="Activa"/>
    <n v="0"/>
    <m/>
    <n v="2025"/>
    <n v="0"/>
    <n v="0"/>
    <n v="0"/>
    <n v="0"/>
    <n v="0"/>
    <n v="0"/>
    <n v="0"/>
    <n v="0"/>
    <n v="0"/>
    <n v="0"/>
    <n v="37"/>
    <n v="98"/>
    <n v="135"/>
    <n v="0"/>
    <n v="0"/>
    <n v="49"/>
    <n v="136"/>
    <n v="185"/>
    <n v="0"/>
    <n v="0"/>
  </r>
  <r>
    <x v="12"/>
    <x v="12"/>
    <s v="08USU4998J"/>
    <x v="44"/>
    <x v="0"/>
    <x v="1"/>
    <x v="4"/>
    <x v="0"/>
    <x v="4"/>
    <n v="5031300014"/>
    <x v="219"/>
    <x v="0"/>
    <n v="1"/>
    <s v="Activa"/>
    <n v="0"/>
    <m/>
    <n v="2025"/>
    <n v="22"/>
    <n v="40"/>
    <n v="62"/>
    <n v="0"/>
    <n v="0"/>
    <n v="19"/>
    <n v="90"/>
    <n v="109"/>
    <n v="1"/>
    <n v="0"/>
    <n v="16"/>
    <n v="54"/>
    <n v="70"/>
    <n v="0"/>
    <n v="0"/>
    <n v="108"/>
    <n v="287"/>
    <n v="395"/>
    <n v="0"/>
    <n v="2"/>
  </r>
  <r>
    <x v="12"/>
    <x v="12"/>
    <s v="08USU4998J"/>
    <x v="44"/>
    <x v="0"/>
    <x v="1"/>
    <x v="4"/>
    <x v="0"/>
    <x v="4"/>
    <n v="5031300014"/>
    <x v="219"/>
    <x v="1"/>
    <n v="1"/>
    <s v="Activa"/>
    <n v="0"/>
    <m/>
    <n v="2025"/>
    <n v="5"/>
    <n v="28"/>
    <n v="33"/>
    <n v="1"/>
    <n v="0"/>
    <n v="8"/>
    <n v="11"/>
    <n v="19"/>
    <n v="0"/>
    <n v="0"/>
    <n v="4"/>
    <n v="9"/>
    <n v="13"/>
    <n v="1"/>
    <n v="0"/>
    <n v="23"/>
    <n v="49"/>
    <n v="72"/>
    <n v="3"/>
    <n v="0"/>
  </r>
  <r>
    <x v="12"/>
    <x v="12"/>
    <s v="08USU4998J"/>
    <x v="44"/>
    <x v="0"/>
    <x v="1"/>
    <x v="4"/>
    <x v="0"/>
    <x v="4"/>
    <n v="5032100004"/>
    <x v="22"/>
    <x v="0"/>
    <n v="1"/>
    <s v="Activa"/>
    <n v="0"/>
    <m/>
    <n v="2025"/>
    <n v="17"/>
    <n v="27"/>
    <n v="44"/>
    <n v="0"/>
    <n v="0"/>
    <n v="31"/>
    <n v="45"/>
    <n v="76"/>
    <n v="1"/>
    <n v="0"/>
    <n v="24"/>
    <n v="45"/>
    <n v="69"/>
    <n v="2"/>
    <n v="0"/>
    <n v="175"/>
    <n v="247"/>
    <n v="422"/>
    <n v="12"/>
    <n v="0"/>
  </r>
  <r>
    <x v="12"/>
    <x v="12"/>
    <s v="08USU4998J"/>
    <x v="44"/>
    <x v="0"/>
    <x v="1"/>
    <x v="4"/>
    <x v="0"/>
    <x v="4"/>
    <n v="5032100004"/>
    <x v="22"/>
    <x v="1"/>
    <n v="1"/>
    <s v="Activa"/>
    <n v="0"/>
    <m/>
    <n v="2025"/>
    <n v="9"/>
    <n v="17"/>
    <n v="26"/>
    <n v="1"/>
    <n v="0"/>
    <n v="3"/>
    <n v="13"/>
    <n v="16"/>
    <n v="0"/>
    <n v="0"/>
    <n v="3"/>
    <n v="9"/>
    <n v="12"/>
    <n v="1"/>
    <n v="0"/>
    <n v="24"/>
    <n v="39"/>
    <n v="63"/>
    <n v="1"/>
    <n v="0"/>
  </r>
  <r>
    <x v="12"/>
    <x v="12"/>
    <s v="08USU4998J"/>
    <x v="44"/>
    <x v="0"/>
    <x v="1"/>
    <x v="4"/>
    <x v="3"/>
    <x v="0"/>
    <n v="7042300091"/>
    <x v="22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</r>
  <r>
    <x v="12"/>
    <x v="12"/>
    <s v="08USU4998J"/>
    <x v="44"/>
    <x v="0"/>
    <x v="1"/>
    <x v="4"/>
    <x v="3"/>
    <x v="4"/>
    <n v="7032100004"/>
    <x v="223"/>
    <x v="0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1"/>
    <n v="2"/>
    <n v="3"/>
    <n v="0"/>
    <n v="0"/>
  </r>
  <r>
    <x v="12"/>
    <x v="12"/>
    <s v="08USU9999Q"/>
    <x v="45"/>
    <x v="3"/>
    <x v="1"/>
    <x v="4"/>
    <x v="0"/>
    <x v="0"/>
    <n v="5042300015"/>
    <x v="218"/>
    <x v="0"/>
    <n v="1"/>
    <s v="Activa"/>
    <n v="0"/>
    <m/>
    <n v="2025"/>
    <n v="0"/>
    <n v="0"/>
    <n v="0"/>
    <n v="0"/>
    <n v="0"/>
    <n v="0"/>
    <n v="0"/>
    <n v="0"/>
    <n v="0"/>
    <n v="0"/>
    <n v="2"/>
    <n v="4"/>
    <n v="6"/>
    <n v="0"/>
    <n v="0"/>
    <n v="13"/>
    <n v="18"/>
    <n v="31"/>
    <n v="0"/>
    <n v="0"/>
  </r>
  <r>
    <x v="12"/>
    <x v="12"/>
    <s v="08USU9999Q"/>
    <x v="45"/>
    <x v="3"/>
    <x v="1"/>
    <x v="4"/>
    <x v="0"/>
    <x v="0"/>
    <n v="5042300015"/>
    <x v="218"/>
    <x v="1"/>
    <n v="1"/>
    <s v="Activa"/>
    <n v="0"/>
    <m/>
    <n v="2025"/>
    <n v="0"/>
    <n v="0"/>
    <n v="0"/>
    <n v="0"/>
    <n v="0"/>
    <n v="0"/>
    <n v="0"/>
    <n v="0"/>
    <n v="0"/>
    <n v="0"/>
    <n v="1"/>
    <n v="3"/>
    <n v="4"/>
    <n v="0"/>
    <n v="0"/>
    <n v="11"/>
    <n v="12"/>
    <n v="23"/>
    <n v="0"/>
    <n v="0"/>
  </r>
  <r>
    <x v="12"/>
    <x v="12"/>
    <s v="08USU9999Q"/>
    <x v="45"/>
    <x v="3"/>
    <x v="1"/>
    <x v="4"/>
    <x v="0"/>
    <x v="4"/>
    <n v="5031100007"/>
    <x v="17"/>
    <x v="0"/>
    <n v="1"/>
    <s v="Activa"/>
    <n v="0"/>
    <m/>
    <n v="2025"/>
    <n v="0"/>
    <n v="0"/>
    <n v="0"/>
    <n v="0"/>
    <n v="0"/>
    <n v="0"/>
    <n v="0"/>
    <n v="0"/>
    <n v="0"/>
    <n v="0"/>
    <n v="11"/>
    <n v="16"/>
    <n v="27"/>
    <n v="0"/>
    <n v="0"/>
    <n v="14"/>
    <n v="18"/>
    <n v="32"/>
    <n v="0"/>
    <n v="0"/>
  </r>
  <r>
    <x v="12"/>
    <x v="12"/>
    <s v="08USU9999Q"/>
    <x v="45"/>
    <x v="3"/>
    <x v="1"/>
    <x v="4"/>
    <x v="0"/>
    <x v="4"/>
    <n v="5031100007"/>
    <x v="17"/>
    <x v="1"/>
    <n v="1"/>
    <s v="Activa"/>
    <n v="0"/>
    <m/>
    <n v="2025"/>
    <n v="0"/>
    <n v="0"/>
    <n v="0"/>
    <n v="0"/>
    <n v="0"/>
    <n v="0"/>
    <n v="0"/>
    <n v="0"/>
    <n v="0"/>
    <n v="0"/>
    <n v="11"/>
    <n v="31"/>
    <n v="42"/>
    <n v="0"/>
    <n v="0"/>
    <n v="11"/>
    <n v="45"/>
    <n v="56"/>
    <n v="0"/>
    <n v="0"/>
  </r>
  <r>
    <x v="12"/>
    <x v="12"/>
    <s v="08USU9999Q"/>
    <x v="45"/>
    <x v="3"/>
    <x v="1"/>
    <x v="4"/>
    <x v="0"/>
    <x v="4"/>
    <n v="5031300014"/>
    <x v="219"/>
    <x v="0"/>
    <n v="1"/>
    <s v="Activa"/>
    <n v="0"/>
    <m/>
    <n v="2025"/>
    <n v="2"/>
    <n v="13"/>
    <n v="15"/>
    <n v="1"/>
    <n v="0"/>
    <n v="4"/>
    <n v="19"/>
    <n v="23"/>
    <n v="0"/>
    <n v="0"/>
    <n v="10"/>
    <n v="25"/>
    <n v="35"/>
    <n v="0"/>
    <n v="0"/>
    <n v="48"/>
    <n v="121"/>
    <n v="169"/>
    <n v="0"/>
    <n v="1"/>
  </r>
  <r>
    <x v="12"/>
    <x v="12"/>
    <s v="08USU9999Q"/>
    <x v="45"/>
    <x v="3"/>
    <x v="1"/>
    <x v="4"/>
    <x v="0"/>
    <x v="4"/>
    <n v="5031300014"/>
    <x v="219"/>
    <x v="1"/>
    <n v="1"/>
    <s v="Activa"/>
    <n v="0"/>
    <m/>
    <n v="2025"/>
    <n v="3"/>
    <n v="10"/>
    <n v="13"/>
    <n v="0"/>
    <n v="0"/>
    <n v="2"/>
    <n v="19"/>
    <n v="21"/>
    <n v="0"/>
    <n v="0"/>
    <n v="1"/>
    <n v="1"/>
    <n v="2"/>
    <n v="0"/>
    <n v="0"/>
    <n v="1"/>
    <n v="24"/>
    <n v="25"/>
    <n v="0"/>
    <n v="0"/>
  </r>
  <r>
    <x v="12"/>
    <x v="12"/>
    <s v="08USU9999Q"/>
    <x v="45"/>
    <x v="3"/>
    <x v="1"/>
    <x v="4"/>
    <x v="0"/>
    <x v="4"/>
    <n v="5032100004"/>
    <x v="22"/>
    <x v="0"/>
    <n v="1"/>
    <s v="Activa"/>
    <n v="0"/>
    <m/>
    <n v="2025"/>
    <n v="13"/>
    <n v="19"/>
    <n v="32"/>
    <n v="0"/>
    <n v="0"/>
    <n v="17"/>
    <n v="15"/>
    <n v="32"/>
    <n v="1"/>
    <n v="0"/>
    <n v="13"/>
    <n v="27"/>
    <n v="40"/>
    <n v="0"/>
    <n v="0"/>
    <n v="78"/>
    <n v="106"/>
    <n v="184"/>
    <n v="4"/>
    <n v="1"/>
  </r>
  <r>
    <x v="12"/>
    <x v="12"/>
    <s v="08USU9999Q"/>
    <x v="45"/>
    <x v="3"/>
    <x v="1"/>
    <x v="4"/>
    <x v="0"/>
    <x v="4"/>
    <n v="5032100004"/>
    <x v="22"/>
    <x v="1"/>
    <n v="1"/>
    <s v="Activa"/>
    <n v="0"/>
    <m/>
    <n v="2025"/>
    <n v="6"/>
    <n v="7"/>
    <n v="13"/>
    <n v="0"/>
    <n v="0"/>
    <n v="7"/>
    <n v="16"/>
    <n v="23"/>
    <n v="1"/>
    <n v="0"/>
    <n v="1"/>
    <n v="1"/>
    <n v="2"/>
    <n v="0"/>
    <n v="0"/>
    <n v="23"/>
    <n v="14"/>
    <n v="37"/>
    <n v="0"/>
    <n v="0"/>
  </r>
  <r>
    <x v="12"/>
    <x v="12"/>
    <s v="08USU9999Q"/>
    <x v="45"/>
    <x v="3"/>
    <x v="1"/>
    <x v="4"/>
    <x v="3"/>
    <x v="0"/>
    <n v="7042000002"/>
    <x v="167"/>
    <x v="1"/>
    <n v="3"/>
    <s v="Liquidacion"/>
    <n v="0"/>
    <m/>
    <n v="2025"/>
    <n v="3"/>
    <n v="3"/>
    <n v="6"/>
    <n v="0"/>
    <n v="0"/>
    <n v="3"/>
    <n v="3"/>
    <n v="6"/>
    <n v="0"/>
    <n v="0"/>
    <n v="0"/>
    <n v="0"/>
    <n v="0"/>
    <n v="0"/>
    <n v="0"/>
    <n v="3"/>
    <n v="0"/>
    <n v="3"/>
    <n v="1"/>
    <n v="0"/>
  </r>
  <r>
    <x v="12"/>
    <x v="12"/>
    <s v="08USU9999Q"/>
    <x v="45"/>
    <x v="3"/>
    <x v="1"/>
    <x v="4"/>
    <x v="3"/>
    <x v="0"/>
    <n v="7042100243"/>
    <x v="22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12"/>
    <x v="12"/>
    <s v="08USU9999Q"/>
    <x v="45"/>
    <x v="3"/>
    <x v="1"/>
    <x v="4"/>
    <x v="3"/>
    <x v="0"/>
    <n v="7042100243"/>
    <x v="224"/>
    <x v="1"/>
    <n v="1"/>
    <s v="Activa"/>
    <n v="0"/>
    <m/>
    <n v="2025"/>
    <n v="0"/>
    <n v="0"/>
    <n v="0"/>
    <n v="0"/>
    <n v="0"/>
    <n v="0"/>
    <n v="0"/>
    <n v="0"/>
    <n v="0"/>
    <n v="0"/>
    <n v="1"/>
    <n v="2"/>
    <n v="3"/>
    <n v="0"/>
    <n v="0"/>
    <n v="6"/>
    <n v="3"/>
    <n v="9"/>
    <n v="0"/>
    <n v="0"/>
  </r>
  <r>
    <x v="12"/>
    <x v="12"/>
    <s v="08USU9999Q"/>
    <x v="45"/>
    <x v="3"/>
    <x v="1"/>
    <x v="4"/>
    <x v="3"/>
    <x v="0"/>
    <n v="7042300018"/>
    <x v="170"/>
    <x v="1"/>
    <n v="3"/>
    <s v="Liquidacion"/>
    <n v="0"/>
    <m/>
    <n v="2025"/>
    <n v="4"/>
    <n v="8"/>
    <n v="12"/>
    <n v="0"/>
    <n v="0"/>
    <n v="4"/>
    <n v="8"/>
    <n v="12"/>
    <n v="0"/>
    <n v="0"/>
    <n v="0"/>
    <n v="0"/>
    <n v="0"/>
    <n v="0"/>
    <n v="0"/>
    <n v="2"/>
    <n v="2"/>
    <n v="4"/>
    <n v="0"/>
    <n v="0"/>
  </r>
  <r>
    <x v="12"/>
    <x v="12"/>
    <s v="08USU9999Q"/>
    <x v="45"/>
    <x v="3"/>
    <x v="1"/>
    <x v="4"/>
    <x v="3"/>
    <x v="0"/>
    <n v="7042300026"/>
    <x v="225"/>
    <x v="0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2"/>
    <n v="2"/>
    <n v="4"/>
    <n v="0"/>
    <n v="0"/>
  </r>
  <r>
    <x v="12"/>
    <x v="12"/>
    <s v="08USU9999Q"/>
    <x v="45"/>
    <x v="3"/>
    <x v="1"/>
    <x v="4"/>
    <x v="3"/>
    <x v="0"/>
    <n v="7042300026"/>
    <x v="225"/>
    <x v="1"/>
    <n v="1"/>
    <s v="Activa"/>
    <n v="0"/>
    <m/>
    <n v="2025"/>
    <n v="0"/>
    <n v="0"/>
    <n v="0"/>
    <n v="0"/>
    <n v="0"/>
    <n v="0"/>
    <n v="0"/>
    <n v="0"/>
    <n v="0"/>
    <n v="0"/>
    <n v="2"/>
    <n v="3"/>
    <n v="5"/>
    <n v="0"/>
    <n v="0"/>
    <n v="7"/>
    <n v="7"/>
    <n v="14"/>
    <n v="0"/>
    <n v="0"/>
  </r>
  <r>
    <x v="12"/>
    <x v="12"/>
    <s v="08USU9999Q"/>
    <x v="45"/>
    <x v="3"/>
    <x v="1"/>
    <x v="4"/>
    <x v="3"/>
    <x v="0"/>
    <n v="7042300091"/>
    <x v="22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x v="12"/>
    <x v="12"/>
    <s v="08USU9999Q"/>
    <x v="45"/>
    <x v="3"/>
    <x v="1"/>
    <x v="4"/>
    <x v="3"/>
    <x v="4"/>
    <n v="7032100004"/>
    <x v="223"/>
    <x v="0"/>
    <n v="1"/>
    <s v="Activa"/>
    <n v="0"/>
    <m/>
    <n v="2025"/>
    <n v="5"/>
    <n v="7"/>
    <n v="12"/>
    <n v="0"/>
    <n v="0"/>
    <n v="5"/>
    <n v="7"/>
    <n v="12"/>
    <n v="0"/>
    <n v="0"/>
    <n v="2"/>
    <n v="1"/>
    <n v="3"/>
    <n v="0"/>
    <n v="0"/>
    <n v="4"/>
    <n v="2"/>
    <n v="6"/>
    <n v="0"/>
    <n v="0"/>
  </r>
  <r>
    <x v="13"/>
    <x v="13"/>
    <s v="08DSU0002Y"/>
    <x v="46"/>
    <x v="0"/>
    <x v="1"/>
    <x v="2"/>
    <x v="1"/>
    <x v="7"/>
    <n v="8052200001"/>
    <x v="226"/>
    <x v="0"/>
    <n v="1"/>
    <s v="Activa"/>
    <n v="0"/>
    <m/>
    <n v="2025"/>
    <n v="8"/>
    <n v="2"/>
    <n v="10"/>
    <n v="0"/>
    <n v="0"/>
    <n v="8"/>
    <n v="2"/>
    <n v="10"/>
    <n v="0"/>
    <n v="0"/>
    <n v="6"/>
    <n v="3"/>
    <n v="9"/>
    <n v="0"/>
    <n v="0"/>
    <n v="31"/>
    <n v="24"/>
    <n v="55"/>
    <n v="0"/>
    <n v="0"/>
  </r>
  <r>
    <x v="13"/>
    <x v="13"/>
    <s v="08DSU0002Y"/>
    <x v="46"/>
    <x v="0"/>
    <x v="1"/>
    <x v="2"/>
    <x v="1"/>
    <x v="7"/>
    <n v="8052200011"/>
    <x v="227"/>
    <x v="0"/>
    <n v="1"/>
    <s v="Activa"/>
    <n v="0"/>
    <m/>
    <n v="2025"/>
    <n v="1"/>
    <n v="1"/>
    <n v="2"/>
    <n v="0"/>
    <n v="0"/>
    <n v="1"/>
    <n v="1"/>
    <n v="2"/>
    <n v="0"/>
    <n v="0"/>
    <n v="0"/>
    <n v="0"/>
    <n v="0"/>
    <n v="0"/>
    <n v="0"/>
    <n v="1"/>
    <n v="0"/>
    <n v="1"/>
    <n v="0"/>
    <n v="0"/>
  </r>
  <r>
    <x v="13"/>
    <x v="13"/>
    <s v="08DSU0002Y"/>
    <x v="46"/>
    <x v="0"/>
    <x v="1"/>
    <x v="2"/>
    <x v="1"/>
    <x v="3"/>
    <n v="8071600002"/>
    <x v="228"/>
    <x v="0"/>
    <n v="1"/>
    <s v="Activa"/>
    <n v="0"/>
    <m/>
    <n v="2025"/>
    <n v="2"/>
    <n v="2"/>
    <n v="4"/>
    <n v="0"/>
    <n v="0"/>
    <n v="2"/>
    <n v="2"/>
    <n v="4"/>
    <n v="0"/>
    <n v="0"/>
    <n v="1"/>
    <n v="2"/>
    <n v="3"/>
    <n v="0"/>
    <n v="0"/>
    <n v="23"/>
    <n v="11"/>
    <n v="34"/>
    <n v="0"/>
    <n v="0"/>
  </r>
  <r>
    <x v="13"/>
    <x v="13"/>
    <s v="08DSU0002Y"/>
    <x v="46"/>
    <x v="0"/>
    <x v="1"/>
    <x v="2"/>
    <x v="3"/>
    <x v="7"/>
    <n v="7052200003"/>
    <x v="229"/>
    <x v="0"/>
    <n v="1"/>
    <s v="Activa"/>
    <n v="0"/>
    <m/>
    <n v="2025"/>
    <n v="5"/>
    <n v="7"/>
    <n v="12"/>
    <n v="0"/>
    <n v="0"/>
    <n v="5"/>
    <n v="7"/>
    <n v="12"/>
    <n v="0"/>
    <n v="0"/>
    <n v="9"/>
    <n v="3"/>
    <n v="12"/>
    <n v="0"/>
    <n v="0"/>
    <n v="31"/>
    <n v="14"/>
    <n v="45"/>
    <n v="0"/>
    <n v="0"/>
  </r>
  <r>
    <x v="13"/>
    <x v="13"/>
    <s v="08DSU0002Y"/>
    <x v="46"/>
    <x v="0"/>
    <x v="1"/>
    <x v="2"/>
    <x v="3"/>
    <x v="3"/>
    <n v="7071600001"/>
    <x v="230"/>
    <x v="0"/>
    <n v="1"/>
    <s v="Activa"/>
    <n v="0"/>
    <m/>
    <n v="2025"/>
    <n v="5"/>
    <n v="4"/>
    <n v="9"/>
    <n v="0"/>
    <n v="0"/>
    <n v="5"/>
    <n v="4"/>
    <n v="9"/>
    <n v="0"/>
    <n v="0"/>
    <n v="3"/>
    <n v="2"/>
    <n v="5"/>
    <n v="0"/>
    <n v="0"/>
    <n v="8"/>
    <n v="6"/>
    <n v="14"/>
    <n v="0"/>
    <n v="0"/>
  </r>
  <r>
    <x v="14"/>
    <x v="14"/>
    <s v="08PSU0056G"/>
    <x v="47"/>
    <x v="0"/>
    <x v="0"/>
    <x v="0"/>
    <x v="0"/>
    <x v="0"/>
    <n v="5041400032"/>
    <x v="0"/>
    <x v="2"/>
    <n v="1"/>
    <s v="Activa"/>
    <n v="0"/>
    <m/>
    <n v="2025"/>
    <n v="1"/>
    <n v="0"/>
    <n v="1"/>
    <n v="0"/>
    <n v="0"/>
    <n v="1"/>
    <n v="1"/>
    <n v="2"/>
    <n v="0"/>
    <n v="0"/>
    <n v="0"/>
    <n v="0"/>
    <n v="0"/>
    <n v="0"/>
    <n v="0"/>
    <n v="1"/>
    <n v="6"/>
    <n v="7"/>
    <n v="0"/>
    <n v="0"/>
  </r>
  <r>
    <x v="14"/>
    <x v="14"/>
    <s v="08PSU0056G"/>
    <x v="47"/>
    <x v="0"/>
    <x v="0"/>
    <x v="0"/>
    <x v="0"/>
    <x v="0"/>
    <n v="5042100055"/>
    <x v="2"/>
    <x v="2"/>
    <n v="1"/>
    <s v="Activa"/>
    <n v="0"/>
    <m/>
    <n v="2025"/>
    <n v="0"/>
    <n v="0"/>
    <n v="0"/>
    <n v="0"/>
    <n v="0"/>
    <n v="1"/>
    <n v="3"/>
    <n v="4"/>
    <n v="0"/>
    <n v="0"/>
    <n v="0"/>
    <n v="0"/>
    <n v="0"/>
    <n v="0"/>
    <n v="0"/>
    <n v="1"/>
    <n v="2"/>
    <n v="3"/>
    <n v="0"/>
    <n v="0"/>
  </r>
  <r>
    <x v="14"/>
    <x v="14"/>
    <s v="08PSU0056G"/>
    <x v="47"/>
    <x v="0"/>
    <x v="0"/>
    <x v="0"/>
    <x v="0"/>
    <x v="4"/>
    <n v="5031100027"/>
    <x v="231"/>
    <x v="0"/>
    <n v="1"/>
    <s v="Activa"/>
    <n v="0"/>
    <m/>
    <n v="2025"/>
    <n v="0"/>
    <n v="2"/>
    <n v="2"/>
    <n v="0"/>
    <n v="0"/>
    <n v="1"/>
    <n v="1"/>
    <n v="2"/>
    <n v="0"/>
    <n v="0"/>
    <n v="0"/>
    <n v="1"/>
    <n v="1"/>
    <n v="0"/>
    <n v="0"/>
    <n v="2"/>
    <n v="14"/>
    <n v="16"/>
    <n v="0"/>
    <n v="0"/>
  </r>
  <r>
    <x v="14"/>
    <x v="14"/>
    <s v="08PSU0056G"/>
    <x v="47"/>
    <x v="0"/>
    <x v="0"/>
    <x v="0"/>
    <x v="0"/>
    <x v="4"/>
    <n v="5031100029"/>
    <x v="232"/>
    <x v="0"/>
    <n v="1"/>
    <s v="Activa"/>
    <n v="0"/>
    <m/>
    <n v="2025"/>
    <n v="0"/>
    <n v="1"/>
    <n v="1"/>
    <n v="0"/>
    <n v="0"/>
    <n v="0"/>
    <n v="0"/>
    <n v="0"/>
    <n v="0"/>
    <n v="0"/>
    <n v="1"/>
    <n v="1"/>
    <n v="2"/>
    <n v="0"/>
    <n v="0"/>
    <n v="1"/>
    <n v="4"/>
    <n v="5"/>
    <n v="0"/>
    <n v="0"/>
  </r>
  <r>
    <x v="14"/>
    <x v="14"/>
    <s v="08PSU0056G"/>
    <x v="47"/>
    <x v="0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1"/>
    <n v="3"/>
    <n v="4"/>
    <n v="0"/>
    <n v="0"/>
    <n v="2"/>
    <n v="0"/>
    <n v="2"/>
    <n v="0"/>
    <n v="0"/>
    <n v="8"/>
    <n v="12"/>
    <n v="20"/>
    <n v="0"/>
    <n v="0"/>
  </r>
  <r>
    <x v="14"/>
    <x v="14"/>
    <s v="08PSU0056G"/>
    <x v="47"/>
    <x v="0"/>
    <x v="0"/>
    <x v="0"/>
    <x v="3"/>
    <x v="4"/>
    <n v="7033100040"/>
    <x v="233"/>
    <x v="2"/>
    <n v="1"/>
    <s v="Activa"/>
    <n v="0"/>
    <m/>
    <n v="2025"/>
    <n v="0"/>
    <n v="0"/>
    <n v="0"/>
    <n v="0"/>
    <n v="0"/>
    <n v="0"/>
    <n v="0"/>
    <n v="0"/>
    <n v="0"/>
    <n v="0"/>
    <n v="5"/>
    <n v="2"/>
    <n v="7"/>
    <n v="0"/>
    <n v="0"/>
    <n v="8"/>
    <n v="8"/>
    <n v="16"/>
    <n v="0"/>
    <n v="0"/>
  </r>
  <r>
    <x v="14"/>
    <x v="14"/>
    <s v="08PSU0056G"/>
    <x v="47"/>
    <x v="0"/>
    <x v="0"/>
    <x v="0"/>
    <x v="3"/>
    <x v="4"/>
    <n v="7033100058"/>
    <x v="234"/>
    <x v="2"/>
    <n v="1"/>
    <s v="Activa"/>
    <n v="0"/>
    <m/>
    <n v="2025"/>
    <n v="4"/>
    <n v="0"/>
    <n v="4"/>
    <n v="0"/>
    <n v="0"/>
    <n v="4"/>
    <n v="0"/>
    <n v="4"/>
    <n v="0"/>
    <n v="0"/>
    <n v="1"/>
    <n v="0"/>
    <n v="1"/>
    <n v="0"/>
    <n v="0"/>
    <n v="1"/>
    <n v="0"/>
    <n v="1"/>
    <n v="0"/>
    <n v="0"/>
  </r>
  <r>
    <x v="15"/>
    <x v="15"/>
    <s v="08PSU0057F"/>
    <x v="48"/>
    <x v="0"/>
    <x v="0"/>
    <x v="0"/>
    <x v="0"/>
    <x v="0"/>
    <n v="5041400032"/>
    <x v="0"/>
    <x v="0"/>
    <n v="1"/>
    <s v="Activa"/>
    <n v="0"/>
    <m/>
    <n v="2025"/>
    <n v="8"/>
    <n v="16"/>
    <n v="24"/>
    <n v="0"/>
    <n v="0"/>
    <n v="14"/>
    <n v="21"/>
    <n v="35"/>
    <n v="0"/>
    <n v="0"/>
    <n v="14"/>
    <n v="20"/>
    <n v="34"/>
    <n v="0"/>
    <n v="0"/>
    <n v="51"/>
    <n v="58"/>
    <n v="109"/>
    <n v="0"/>
    <n v="0"/>
  </r>
  <r>
    <x v="15"/>
    <x v="15"/>
    <s v="08PSU0057F"/>
    <x v="48"/>
    <x v="0"/>
    <x v="0"/>
    <x v="0"/>
    <x v="0"/>
    <x v="0"/>
    <n v="5042100055"/>
    <x v="2"/>
    <x v="0"/>
    <n v="1"/>
    <s v="Activa"/>
    <n v="0"/>
    <m/>
    <n v="2025"/>
    <n v="6"/>
    <n v="15"/>
    <n v="21"/>
    <n v="0"/>
    <n v="0"/>
    <n v="9"/>
    <n v="22"/>
    <n v="31"/>
    <n v="0"/>
    <n v="0"/>
    <n v="16"/>
    <n v="24"/>
    <n v="40"/>
    <n v="0"/>
    <n v="0"/>
    <n v="59"/>
    <n v="80"/>
    <n v="139"/>
    <n v="0"/>
    <n v="0"/>
  </r>
  <r>
    <x v="15"/>
    <x v="15"/>
    <s v="08PSU0057F"/>
    <x v="48"/>
    <x v="0"/>
    <x v="0"/>
    <x v="0"/>
    <x v="0"/>
    <x v="4"/>
    <n v="5033100011"/>
    <x v="23"/>
    <x v="0"/>
    <n v="1"/>
    <s v="Activa"/>
    <n v="0"/>
    <m/>
    <n v="2025"/>
    <n v="38"/>
    <n v="18"/>
    <n v="56"/>
    <n v="0"/>
    <n v="0"/>
    <n v="38"/>
    <n v="18"/>
    <n v="56"/>
    <n v="0"/>
    <n v="0"/>
    <n v="12"/>
    <n v="12"/>
    <n v="24"/>
    <n v="0"/>
    <n v="0"/>
    <n v="62"/>
    <n v="38"/>
    <n v="100"/>
    <n v="0"/>
    <n v="0"/>
  </r>
  <r>
    <x v="15"/>
    <x v="15"/>
    <s v="08PSU0084C"/>
    <x v="49"/>
    <x v="0"/>
    <x v="0"/>
    <x v="0"/>
    <x v="0"/>
    <x v="0"/>
    <n v="5041400032"/>
    <x v="0"/>
    <x v="2"/>
    <n v="1"/>
    <s v="Activa"/>
    <n v="0"/>
    <m/>
    <n v="2025"/>
    <n v="0"/>
    <n v="0"/>
    <n v="0"/>
    <n v="0"/>
    <n v="0"/>
    <n v="0"/>
    <n v="0"/>
    <n v="0"/>
    <n v="0"/>
    <n v="0"/>
    <n v="4"/>
    <n v="2"/>
    <n v="6"/>
    <n v="0"/>
    <n v="0"/>
    <n v="7"/>
    <n v="3"/>
    <n v="10"/>
    <n v="0"/>
    <n v="0"/>
  </r>
  <r>
    <x v="15"/>
    <x v="15"/>
    <s v="08PSU0084C"/>
    <x v="49"/>
    <x v="0"/>
    <x v="0"/>
    <x v="0"/>
    <x v="0"/>
    <x v="0"/>
    <n v="5042100055"/>
    <x v="2"/>
    <x v="2"/>
    <n v="1"/>
    <s v="Activa"/>
    <n v="0"/>
    <m/>
    <n v="2025"/>
    <n v="0"/>
    <n v="0"/>
    <n v="0"/>
    <n v="0"/>
    <n v="0"/>
    <n v="0"/>
    <n v="0"/>
    <n v="0"/>
    <n v="0"/>
    <n v="0"/>
    <n v="10"/>
    <n v="5"/>
    <n v="15"/>
    <n v="0"/>
    <n v="0"/>
    <n v="18"/>
    <n v="7"/>
    <n v="25"/>
    <n v="0"/>
    <n v="0"/>
  </r>
  <r>
    <x v="15"/>
    <x v="15"/>
    <s v="08PSU0084C"/>
    <x v="49"/>
    <x v="0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0"/>
    <n v="0"/>
    <n v="0"/>
    <n v="0"/>
    <n v="0"/>
    <n v="7"/>
    <n v="3"/>
    <n v="10"/>
    <n v="0"/>
    <n v="0"/>
    <n v="11"/>
    <n v="7"/>
    <n v="18"/>
    <n v="0"/>
    <n v="0"/>
  </r>
  <r>
    <x v="16"/>
    <x v="16"/>
    <s v="08PSU0058E"/>
    <x v="50"/>
    <x v="3"/>
    <x v="0"/>
    <x v="0"/>
    <x v="0"/>
    <x v="0"/>
    <n v="5041100011"/>
    <x v="235"/>
    <x v="0"/>
    <n v="1"/>
    <s v="Activa"/>
    <n v="0"/>
    <m/>
    <n v="2025"/>
    <n v="114"/>
    <n v="99"/>
    <n v="213"/>
    <n v="0"/>
    <n v="0"/>
    <n v="98"/>
    <n v="76"/>
    <n v="174"/>
    <n v="0"/>
    <n v="0"/>
    <n v="0"/>
    <n v="0"/>
    <n v="0"/>
    <n v="0"/>
    <n v="0"/>
    <n v="96"/>
    <n v="92"/>
    <n v="188"/>
    <n v="0"/>
    <n v="0"/>
  </r>
  <r>
    <x v="16"/>
    <x v="16"/>
    <s v="08PSU0058E"/>
    <x v="50"/>
    <x v="3"/>
    <x v="0"/>
    <x v="0"/>
    <x v="0"/>
    <x v="0"/>
    <n v="5042000006"/>
    <x v="1"/>
    <x v="0"/>
    <n v="1"/>
    <s v="Activa"/>
    <n v="0"/>
    <m/>
    <n v="2025"/>
    <n v="0"/>
    <n v="0"/>
    <n v="0"/>
    <n v="0"/>
    <n v="0"/>
    <n v="0"/>
    <n v="0"/>
    <n v="0"/>
    <n v="0"/>
    <n v="0"/>
    <n v="59"/>
    <n v="57"/>
    <n v="116"/>
    <n v="0"/>
    <n v="0"/>
    <n v="100"/>
    <n v="92"/>
    <n v="192"/>
    <n v="0"/>
    <n v="0"/>
  </r>
  <r>
    <x v="16"/>
    <x v="16"/>
    <s v="08PSU0058E"/>
    <x v="50"/>
    <x v="3"/>
    <x v="0"/>
    <x v="0"/>
    <x v="0"/>
    <x v="0"/>
    <n v="5042100055"/>
    <x v="2"/>
    <x v="0"/>
    <n v="1"/>
    <s v="Activa"/>
    <n v="0"/>
    <m/>
    <n v="2025"/>
    <n v="50"/>
    <n v="55"/>
    <n v="105"/>
    <n v="0"/>
    <n v="0"/>
    <n v="40"/>
    <n v="38"/>
    <n v="78"/>
    <n v="0"/>
    <n v="0"/>
    <n v="0"/>
    <n v="0"/>
    <n v="0"/>
    <n v="0"/>
    <n v="0"/>
    <n v="33"/>
    <n v="39"/>
    <n v="72"/>
    <n v="0"/>
    <n v="0"/>
  </r>
  <r>
    <x v="16"/>
    <x v="16"/>
    <s v="08PSU0058E"/>
    <x v="50"/>
    <x v="3"/>
    <x v="0"/>
    <x v="0"/>
    <x v="0"/>
    <x v="4"/>
    <n v="5033100011"/>
    <x v="23"/>
    <x v="0"/>
    <n v="1"/>
    <s v="Activa"/>
    <n v="0"/>
    <m/>
    <n v="2025"/>
    <n v="120"/>
    <n v="118"/>
    <n v="238"/>
    <n v="0"/>
    <n v="0"/>
    <n v="97"/>
    <n v="102"/>
    <n v="199"/>
    <n v="0"/>
    <n v="0"/>
    <n v="0"/>
    <n v="0"/>
    <n v="0"/>
    <n v="0"/>
    <n v="0"/>
    <n v="143"/>
    <n v="163"/>
    <n v="306"/>
    <n v="0"/>
    <n v="0"/>
  </r>
  <r>
    <x v="17"/>
    <x v="17"/>
    <s v="08PSU0059D"/>
    <x v="51"/>
    <x v="0"/>
    <x v="0"/>
    <x v="0"/>
    <x v="0"/>
    <x v="0"/>
    <n v="5041400032"/>
    <x v="0"/>
    <x v="0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6"/>
    <n v="10"/>
    <n v="16"/>
    <n v="0"/>
    <n v="0"/>
  </r>
  <r>
    <x v="17"/>
    <x v="17"/>
    <s v="08PSU0059D"/>
    <x v="51"/>
    <x v="0"/>
    <x v="0"/>
    <x v="0"/>
    <x v="0"/>
    <x v="4"/>
    <n v="5031100007"/>
    <x v="17"/>
    <x v="0"/>
    <n v="1"/>
    <s v="Activa"/>
    <n v="0"/>
    <m/>
    <n v="2025"/>
    <n v="3"/>
    <n v="10"/>
    <n v="13"/>
    <n v="0"/>
    <n v="0"/>
    <n v="3"/>
    <n v="10"/>
    <n v="13"/>
    <n v="0"/>
    <n v="0"/>
    <n v="16"/>
    <n v="48"/>
    <n v="64"/>
    <n v="0"/>
    <n v="0"/>
    <n v="105"/>
    <n v="283"/>
    <n v="388"/>
    <n v="0"/>
    <n v="0"/>
  </r>
  <r>
    <x v="18"/>
    <x v="18"/>
    <s v="08PSU0062R"/>
    <x v="52"/>
    <x v="0"/>
    <x v="0"/>
    <x v="0"/>
    <x v="0"/>
    <x v="0"/>
    <n v="5041400032"/>
    <x v="0"/>
    <x v="0"/>
    <n v="1"/>
    <s v="Activa"/>
    <n v="0"/>
    <m/>
    <n v="2025"/>
    <n v="6"/>
    <n v="0"/>
    <n v="6"/>
    <n v="0"/>
    <n v="0"/>
    <n v="0"/>
    <n v="0"/>
    <n v="0"/>
    <n v="0"/>
    <n v="0"/>
    <n v="3"/>
    <n v="2"/>
    <n v="5"/>
    <n v="0"/>
    <n v="0"/>
    <n v="3"/>
    <n v="2"/>
    <n v="5"/>
    <n v="0"/>
    <n v="0"/>
  </r>
  <r>
    <x v="18"/>
    <x v="18"/>
    <s v="08PSU0062R"/>
    <x v="52"/>
    <x v="0"/>
    <x v="0"/>
    <x v="0"/>
    <x v="0"/>
    <x v="0"/>
    <n v="5042100055"/>
    <x v="2"/>
    <x v="0"/>
    <n v="1"/>
    <s v="Activa"/>
    <n v="0"/>
    <m/>
    <n v="2025"/>
    <n v="2"/>
    <n v="3"/>
    <n v="5"/>
    <n v="0"/>
    <n v="0"/>
    <n v="0"/>
    <n v="0"/>
    <n v="0"/>
    <n v="0"/>
    <n v="0"/>
    <n v="2"/>
    <n v="3"/>
    <n v="5"/>
    <n v="0"/>
    <n v="0"/>
    <n v="2"/>
    <n v="3"/>
    <n v="5"/>
    <n v="0"/>
    <n v="0"/>
  </r>
  <r>
    <x v="18"/>
    <x v="18"/>
    <s v="08PSU0062R"/>
    <x v="52"/>
    <x v="0"/>
    <x v="0"/>
    <x v="0"/>
    <x v="0"/>
    <x v="9"/>
    <n v="5081000001"/>
    <x v="1"/>
    <x v="0"/>
    <n v="1"/>
    <s v="Activa"/>
    <n v="0"/>
    <m/>
    <n v="2025"/>
    <n v="8"/>
    <n v="3"/>
    <n v="11"/>
    <n v="0"/>
    <n v="0"/>
    <n v="0"/>
    <n v="0"/>
    <n v="0"/>
    <n v="0"/>
    <n v="0"/>
    <n v="2"/>
    <n v="2"/>
    <n v="4"/>
    <n v="0"/>
    <n v="0"/>
    <n v="5"/>
    <n v="6"/>
    <n v="11"/>
    <n v="0"/>
    <n v="0"/>
  </r>
  <r>
    <x v="19"/>
    <x v="19"/>
    <s v="08DLT0004D"/>
    <x v="53"/>
    <x v="3"/>
    <x v="1"/>
    <x v="1"/>
    <x v="0"/>
    <x v="2"/>
    <n v="5012701010"/>
    <x v="5"/>
    <x v="0"/>
    <n v="1"/>
    <s v="Activa"/>
    <n v="0"/>
    <m/>
    <n v="2025"/>
    <n v="0"/>
    <n v="5"/>
    <n v="5"/>
    <n v="0"/>
    <n v="0"/>
    <n v="0"/>
    <n v="5"/>
    <n v="5"/>
    <n v="0"/>
    <n v="0"/>
    <n v="0"/>
    <n v="20"/>
    <n v="20"/>
    <n v="0"/>
    <n v="0"/>
    <n v="0"/>
    <n v="45"/>
    <n v="45"/>
    <n v="0"/>
    <n v="0"/>
  </r>
  <r>
    <x v="20"/>
    <x v="20"/>
    <s v="08EUT0002M"/>
    <x v="54"/>
    <x v="0"/>
    <x v="1"/>
    <x v="3"/>
    <x v="0"/>
    <x v="0"/>
    <n v="5041000014"/>
    <x v="32"/>
    <x v="0"/>
    <n v="1"/>
    <s v="Activa"/>
    <n v="0"/>
    <m/>
    <n v="2025"/>
    <n v="48"/>
    <n v="97"/>
    <n v="145"/>
    <n v="2"/>
    <n v="0"/>
    <n v="41"/>
    <n v="87"/>
    <n v="128"/>
    <n v="2"/>
    <n v="0"/>
    <n v="0"/>
    <n v="0"/>
    <n v="0"/>
    <n v="0"/>
    <n v="0"/>
    <n v="85"/>
    <n v="149"/>
    <n v="234"/>
    <n v="3"/>
    <n v="0"/>
  </r>
  <r>
    <x v="20"/>
    <x v="20"/>
    <s v="08EUT0002M"/>
    <x v="54"/>
    <x v="0"/>
    <x v="1"/>
    <x v="3"/>
    <x v="0"/>
    <x v="0"/>
    <n v="5041000028"/>
    <x v="236"/>
    <x v="0"/>
    <n v="1"/>
    <s v="Activa"/>
    <n v="0"/>
    <m/>
    <n v="2025"/>
    <n v="17"/>
    <n v="2"/>
    <n v="19"/>
    <n v="1"/>
    <n v="0"/>
    <n v="16"/>
    <n v="2"/>
    <n v="18"/>
    <n v="1"/>
    <n v="0"/>
    <n v="0"/>
    <n v="0"/>
    <n v="0"/>
    <n v="0"/>
    <n v="0"/>
    <n v="28"/>
    <n v="12"/>
    <n v="40"/>
    <n v="0"/>
    <n v="0"/>
  </r>
  <r>
    <x v="20"/>
    <x v="20"/>
    <s v="08EUT0002M"/>
    <x v="54"/>
    <x v="0"/>
    <x v="1"/>
    <x v="3"/>
    <x v="0"/>
    <x v="3"/>
    <n v="5071100007"/>
    <x v="37"/>
    <x v="0"/>
    <n v="1"/>
    <s v="Activa"/>
    <n v="0"/>
    <m/>
    <n v="2025"/>
    <n v="92"/>
    <n v="14"/>
    <n v="106"/>
    <n v="1"/>
    <n v="0"/>
    <n v="80"/>
    <n v="13"/>
    <n v="93"/>
    <n v="1"/>
    <n v="0"/>
    <n v="0"/>
    <n v="0"/>
    <n v="0"/>
    <n v="0"/>
    <n v="0"/>
    <n v="174"/>
    <n v="20"/>
    <n v="194"/>
    <n v="9"/>
    <n v="0"/>
  </r>
  <r>
    <x v="20"/>
    <x v="20"/>
    <s v="08EUT0002M"/>
    <x v="54"/>
    <x v="0"/>
    <x v="1"/>
    <x v="3"/>
    <x v="0"/>
    <x v="3"/>
    <n v="5071200010"/>
    <x v="38"/>
    <x v="0"/>
    <n v="1"/>
    <s v="Activa"/>
    <n v="0"/>
    <m/>
    <n v="2025"/>
    <n v="9"/>
    <n v="1"/>
    <n v="10"/>
    <n v="0"/>
    <n v="0"/>
    <n v="9"/>
    <n v="1"/>
    <n v="10"/>
    <n v="0"/>
    <n v="0"/>
    <n v="0"/>
    <n v="0"/>
    <n v="0"/>
    <n v="0"/>
    <n v="0"/>
    <n v="30"/>
    <n v="6"/>
    <n v="36"/>
    <n v="1"/>
    <n v="0"/>
  </r>
  <r>
    <x v="20"/>
    <x v="20"/>
    <s v="08EUT0002M"/>
    <x v="54"/>
    <x v="0"/>
    <x v="1"/>
    <x v="3"/>
    <x v="0"/>
    <x v="3"/>
    <n v="5071300004"/>
    <x v="237"/>
    <x v="0"/>
    <n v="1"/>
    <s v="Activa"/>
    <n v="0"/>
    <m/>
    <n v="2025"/>
    <n v="98"/>
    <n v="15"/>
    <n v="113"/>
    <n v="1"/>
    <n v="0"/>
    <n v="87"/>
    <n v="14"/>
    <n v="101"/>
    <n v="1"/>
    <n v="0"/>
    <n v="0"/>
    <n v="0"/>
    <n v="0"/>
    <n v="0"/>
    <n v="0"/>
    <n v="163"/>
    <n v="23"/>
    <n v="186"/>
    <n v="6"/>
    <n v="0"/>
  </r>
  <r>
    <x v="20"/>
    <x v="20"/>
    <s v="08EUT0002M"/>
    <x v="54"/>
    <x v="0"/>
    <x v="1"/>
    <x v="3"/>
    <x v="0"/>
    <x v="3"/>
    <n v="5071700019"/>
    <x v="10"/>
    <x v="0"/>
    <n v="1"/>
    <s v="Activa"/>
    <n v="0"/>
    <m/>
    <n v="2025"/>
    <n v="62"/>
    <n v="36"/>
    <n v="98"/>
    <n v="0"/>
    <n v="1"/>
    <n v="50"/>
    <n v="29"/>
    <n v="79"/>
    <n v="0"/>
    <n v="1"/>
    <n v="0"/>
    <n v="0"/>
    <n v="0"/>
    <n v="0"/>
    <n v="0"/>
    <n v="165"/>
    <n v="95"/>
    <n v="260"/>
    <n v="3"/>
    <n v="2"/>
  </r>
  <r>
    <x v="20"/>
    <x v="20"/>
    <s v="08EUT0002M"/>
    <x v="54"/>
    <x v="0"/>
    <x v="1"/>
    <x v="3"/>
    <x v="0"/>
    <x v="3"/>
    <n v="5071700035"/>
    <x v="39"/>
    <x v="0"/>
    <n v="3"/>
    <s v="Liquidacion"/>
    <n v="0"/>
    <m/>
    <n v="202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20"/>
    <s v="08EUT0002M"/>
    <x v="54"/>
    <x v="0"/>
    <x v="1"/>
    <x v="3"/>
    <x v="0"/>
    <x v="1"/>
    <n v="5061000018"/>
    <x v="4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6"/>
    <n v="0"/>
    <n v="16"/>
    <n v="0"/>
    <n v="0"/>
  </r>
  <r>
    <x v="20"/>
    <x v="20"/>
    <s v="08EUT0002M"/>
    <x v="54"/>
    <x v="0"/>
    <x v="1"/>
    <x v="3"/>
    <x v="0"/>
    <x v="1"/>
    <n v="5061300100"/>
    <x v="42"/>
    <x v="0"/>
    <n v="1"/>
    <s v="Activa"/>
    <n v="0"/>
    <m/>
    <n v="2025"/>
    <n v="44"/>
    <n v="3"/>
    <n v="47"/>
    <n v="3"/>
    <n v="0"/>
    <n v="39"/>
    <n v="3"/>
    <n v="42"/>
    <n v="3"/>
    <n v="0"/>
    <n v="0"/>
    <n v="0"/>
    <n v="0"/>
    <n v="0"/>
    <n v="0"/>
    <n v="111"/>
    <n v="22"/>
    <n v="133"/>
    <n v="1"/>
    <n v="0"/>
  </r>
  <r>
    <x v="20"/>
    <x v="20"/>
    <s v="08EUT0002M"/>
    <x v="54"/>
    <x v="0"/>
    <x v="1"/>
    <x v="3"/>
    <x v="4"/>
    <x v="0"/>
    <n v="4041100024"/>
    <x v="238"/>
    <x v="0"/>
    <n v="1"/>
    <s v="Activa"/>
    <n v="0"/>
    <m/>
    <n v="2025"/>
    <n v="0"/>
    <n v="0"/>
    <n v="0"/>
    <n v="0"/>
    <n v="0"/>
    <n v="0"/>
    <n v="0"/>
    <n v="0"/>
    <n v="0"/>
    <n v="0"/>
    <n v="21"/>
    <n v="6"/>
    <n v="27"/>
    <n v="0"/>
    <n v="0"/>
    <n v="34"/>
    <n v="9"/>
    <n v="43"/>
    <n v="0"/>
    <n v="0"/>
  </r>
  <r>
    <x v="20"/>
    <x v="20"/>
    <s v="08EUT0002M"/>
    <x v="54"/>
    <x v="0"/>
    <x v="1"/>
    <x v="3"/>
    <x v="4"/>
    <x v="0"/>
    <n v="4041200003"/>
    <x v="47"/>
    <x v="0"/>
    <n v="1"/>
    <s v="Activa"/>
    <n v="0"/>
    <m/>
    <n v="2025"/>
    <n v="50"/>
    <n v="82"/>
    <n v="132"/>
    <n v="3"/>
    <n v="0"/>
    <n v="49"/>
    <n v="81"/>
    <n v="130"/>
    <n v="3"/>
    <n v="0"/>
    <n v="0"/>
    <n v="0"/>
    <n v="0"/>
    <n v="0"/>
    <n v="0"/>
    <n v="30"/>
    <n v="39"/>
    <n v="69"/>
    <n v="1"/>
    <n v="0"/>
  </r>
  <r>
    <x v="20"/>
    <x v="20"/>
    <s v="08EUT0002M"/>
    <x v="54"/>
    <x v="0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62"/>
    <n v="78"/>
    <n v="140"/>
    <n v="1"/>
    <n v="0"/>
    <n v="114"/>
    <n v="147"/>
    <n v="261"/>
    <n v="1"/>
    <n v="0"/>
  </r>
  <r>
    <x v="20"/>
    <x v="20"/>
    <s v="08EUT0002M"/>
    <x v="54"/>
    <x v="0"/>
    <x v="1"/>
    <x v="3"/>
    <x v="4"/>
    <x v="3"/>
    <n v="4071100005"/>
    <x v="53"/>
    <x v="0"/>
    <n v="1"/>
    <s v="Activa"/>
    <n v="0"/>
    <m/>
    <n v="2025"/>
    <n v="102"/>
    <n v="13"/>
    <n v="115"/>
    <n v="5"/>
    <n v="0"/>
    <n v="101"/>
    <n v="13"/>
    <n v="114"/>
    <n v="5"/>
    <n v="0"/>
    <n v="0"/>
    <n v="0"/>
    <n v="0"/>
    <n v="0"/>
    <n v="0"/>
    <n v="53"/>
    <n v="7"/>
    <n v="60"/>
    <n v="2"/>
    <n v="0"/>
  </r>
  <r>
    <x v="20"/>
    <x v="20"/>
    <s v="08EUT0002M"/>
    <x v="54"/>
    <x v="0"/>
    <x v="1"/>
    <x v="3"/>
    <x v="4"/>
    <x v="3"/>
    <n v="4071100009"/>
    <x v="54"/>
    <x v="0"/>
    <n v="1"/>
    <s v="Activa"/>
    <n v="0"/>
    <m/>
    <n v="2025"/>
    <n v="0"/>
    <n v="0"/>
    <n v="0"/>
    <n v="0"/>
    <n v="0"/>
    <n v="0"/>
    <n v="0"/>
    <n v="0"/>
    <n v="0"/>
    <n v="0"/>
    <n v="98"/>
    <n v="5"/>
    <n v="103"/>
    <n v="0"/>
    <n v="0"/>
    <n v="194"/>
    <n v="24"/>
    <n v="218"/>
    <n v="4"/>
    <n v="0"/>
  </r>
  <r>
    <x v="20"/>
    <x v="20"/>
    <s v="08EUT0002M"/>
    <x v="54"/>
    <x v="0"/>
    <x v="1"/>
    <x v="3"/>
    <x v="4"/>
    <x v="3"/>
    <n v="4071200005"/>
    <x v="239"/>
    <x v="0"/>
    <n v="3"/>
    <s v="Liquidacion"/>
    <n v="0"/>
    <m/>
    <n v="2025"/>
    <n v="17"/>
    <n v="4"/>
    <n v="21"/>
    <n v="1"/>
    <n v="0"/>
    <n v="17"/>
    <n v="4"/>
    <n v="21"/>
    <n v="1"/>
    <n v="0"/>
    <n v="0"/>
    <n v="0"/>
    <n v="0"/>
    <n v="0"/>
    <n v="0"/>
    <n v="0"/>
    <n v="0"/>
    <n v="0"/>
    <n v="0"/>
    <n v="0"/>
  </r>
  <r>
    <x v="20"/>
    <x v="20"/>
    <s v="08EUT0002M"/>
    <x v="54"/>
    <x v="0"/>
    <x v="1"/>
    <x v="3"/>
    <x v="4"/>
    <x v="3"/>
    <n v="4071200009"/>
    <x v="240"/>
    <x v="0"/>
    <n v="3"/>
    <s v="Liquidacion"/>
    <n v="0"/>
    <m/>
    <n v="2025"/>
    <n v="7"/>
    <n v="1"/>
    <n v="8"/>
    <n v="0"/>
    <n v="0"/>
    <n v="7"/>
    <n v="1"/>
    <n v="8"/>
    <n v="0"/>
    <n v="0"/>
    <n v="0"/>
    <n v="0"/>
    <n v="0"/>
    <n v="0"/>
    <n v="0"/>
    <n v="0"/>
    <n v="0"/>
    <n v="0"/>
    <n v="0"/>
    <n v="0"/>
  </r>
  <r>
    <x v="20"/>
    <x v="20"/>
    <s v="08EUT0002M"/>
    <x v="54"/>
    <x v="0"/>
    <x v="1"/>
    <x v="3"/>
    <x v="4"/>
    <x v="3"/>
    <n v="4071200015"/>
    <x v="241"/>
    <x v="0"/>
    <n v="1"/>
    <s v="Activa"/>
    <n v="0"/>
    <m/>
    <n v="2025"/>
    <n v="0"/>
    <n v="0"/>
    <n v="0"/>
    <n v="0"/>
    <n v="0"/>
    <n v="0"/>
    <n v="0"/>
    <n v="0"/>
    <n v="0"/>
    <n v="0"/>
    <n v="10"/>
    <n v="5"/>
    <n v="15"/>
    <n v="0"/>
    <n v="0"/>
    <n v="25"/>
    <n v="11"/>
    <n v="36"/>
    <n v="2"/>
    <n v="0"/>
  </r>
  <r>
    <x v="20"/>
    <x v="20"/>
    <s v="08EUT0002M"/>
    <x v="54"/>
    <x v="0"/>
    <x v="1"/>
    <x v="3"/>
    <x v="4"/>
    <x v="3"/>
    <n v="4071300003"/>
    <x v="242"/>
    <x v="0"/>
    <n v="1"/>
    <s v="Activa"/>
    <n v="0"/>
    <m/>
    <n v="2025"/>
    <n v="118"/>
    <n v="19"/>
    <n v="137"/>
    <n v="7"/>
    <n v="0"/>
    <n v="117"/>
    <n v="19"/>
    <n v="136"/>
    <n v="7"/>
    <n v="0"/>
    <n v="0"/>
    <n v="0"/>
    <n v="0"/>
    <n v="0"/>
    <n v="0"/>
    <n v="105"/>
    <n v="19"/>
    <n v="124"/>
    <n v="2"/>
    <n v="0"/>
  </r>
  <r>
    <x v="20"/>
    <x v="20"/>
    <s v="08EUT0002M"/>
    <x v="54"/>
    <x v="0"/>
    <x v="1"/>
    <x v="3"/>
    <x v="4"/>
    <x v="3"/>
    <n v="4071300022"/>
    <x v="59"/>
    <x v="0"/>
    <n v="1"/>
    <s v="Activa"/>
    <n v="0"/>
    <m/>
    <n v="2025"/>
    <n v="0"/>
    <n v="0"/>
    <n v="0"/>
    <n v="0"/>
    <n v="0"/>
    <n v="0"/>
    <n v="0"/>
    <n v="0"/>
    <n v="0"/>
    <n v="0"/>
    <n v="148"/>
    <n v="26"/>
    <n v="174"/>
    <n v="2"/>
    <n v="0"/>
    <n v="269"/>
    <n v="47"/>
    <n v="316"/>
    <n v="4"/>
    <n v="0"/>
  </r>
  <r>
    <x v="20"/>
    <x v="20"/>
    <s v="08EUT0002M"/>
    <x v="54"/>
    <x v="0"/>
    <x v="1"/>
    <x v="3"/>
    <x v="4"/>
    <x v="3"/>
    <n v="4071300022"/>
    <x v="59"/>
    <x v="2"/>
    <n v="1"/>
    <s v="Activa"/>
    <n v="0"/>
    <m/>
    <n v="2025"/>
    <n v="0"/>
    <n v="0"/>
    <n v="0"/>
    <n v="0"/>
    <n v="0"/>
    <n v="0"/>
    <n v="0"/>
    <n v="0"/>
    <n v="0"/>
    <n v="0"/>
    <n v="37"/>
    <n v="9"/>
    <n v="46"/>
    <n v="0"/>
    <n v="1"/>
    <n v="55"/>
    <n v="14"/>
    <n v="69"/>
    <n v="0"/>
    <n v="1"/>
  </r>
  <r>
    <x v="20"/>
    <x v="20"/>
    <s v="08EUT0002M"/>
    <x v="54"/>
    <x v="0"/>
    <x v="1"/>
    <x v="3"/>
    <x v="4"/>
    <x v="3"/>
    <n v="4071700008"/>
    <x v="243"/>
    <x v="0"/>
    <n v="1"/>
    <s v="Activa"/>
    <n v="0"/>
    <m/>
    <n v="2025"/>
    <n v="42"/>
    <n v="6"/>
    <n v="48"/>
    <n v="0"/>
    <n v="1"/>
    <n v="41"/>
    <n v="6"/>
    <n v="47"/>
    <n v="0"/>
    <n v="1"/>
    <n v="0"/>
    <n v="0"/>
    <n v="0"/>
    <n v="0"/>
    <n v="0"/>
    <n v="10"/>
    <n v="1"/>
    <n v="11"/>
    <n v="0"/>
    <n v="0"/>
  </r>
  <r>
    <x v="20"/>
    <x v="20"/>
    <s v="08EUT0002M"/>
    <x v="54"/>
    <x v="0"/>
    <x v="1"/>
    <x v="3"/>
    <x v="4"/>
    <x v="3"/>
    <n v="4071700017"/>
    <x v="62"/>
    <x v="0"/>
    <n v="1"/>
    <s v="Activa"/>
    <n v="0"/>
    <m/>
    <n v="2025"/>
    <n v="0"/>
    <n v="0"/>
    <n v="0"/>
    <n v="0"/>
    <n v="0"/>
    <n v="0"/>
    <n v="0"/>
    <n v="0"/>
    <n v="0"/>
    <n v="0"/>
    <n v="70"/>
    <n v="42"/>
    <n v="112"/>
    <n v="1"/>
    <n v="1"/>
    <n v="140"/>
    <n v="101"/>
    <n v="241"/>
    <n v="2"/>
    <n v="1"/>
  </r>
  <r>
    <x v="20"/>
    <x v="20"/>
    <s v="08EUT0002M"/>
    <x v="54"/>
    <x v="0"/>
    <x v="1"/>
    <x v="3"/>
    <x v="4"/>
    <x v="3"/>
    <n v="4071700022"/>
    <x v="244"/>
    <x v="0"/>
    <n v="1"/>
    <s v="Activa"/>
    <n v="0"/>
    <m/>
    <n v="2025"/>
    <n v="0"/>
    <n v="0"/>
    <n v="0"/>
    <n v="0"/>
    <n v="0"/>
    <n v="0"/>
    <n v="0"/>
    <n v="0"/>
    <n v="0"/>
    <n v="0"/>
    <n v="35"/>
    <n v="14"/>
    <n v="49"/>
    <n v="0"/>
    <n v="0"/>
    <n v="59"/>
    <n v="19"/>
    <n v="78"/>
    <n v="0"/>
    <n v="0"/>
  </r>
  <r>
    <x v="20"/>
    <x v="20"/>
    <s v="08EUT0002M"/>
    <x v="54"/>
    <x v="0"/>
    <x v="1"/>
    <x v="3"/>
    <x v="4"/>
    <x v="3"/>
    <n v="4072000001"/>
    <x v="64"/>
    <x v="0"/>
    <n v="1"/>
    <s v="Activa"/>
    <n v="0"/>
    <m/>
    <n v="2025"/>
    <n v="75"/>
    <n v="36"/>
    <n v="111"/>
    <n v="1"/>
    <n v="0"/>
    <n v="73"/>
    <n v="36"/>
    <n v="109"/>
    <n v="1"/>
    <n v="0"/>
    <n v="0"/>
    <n v="0"/>
    <n v="0"/>
    <n v="0"/>
    <n v="0"/>
    <n v="44"/>
    <n v="15"/>
    <n v="59"/>
    <n v="0"/>
    <n v="0"/>
  </r>
  <r>
    <x v="20"/>
    <x v="20"/>
    <s v="08EUT0002M"/>
    <x v="54"/>
    <x v="0"/>
    <x v="1"/>
    <x v="3"/>
    <x v="4"/>
    <x v="3"/>
    <n v="4072300001"/>
    <x v="245"/>
    <x v="0"/>
    <n v="1"/>
    <s v="Activa"/>
    <n v="0"/>
    <m/>
    <n v="2025"/>
    <n v="2"/>
    <n v="1"/>
    <n v="3"/>
    <n v="0"/>
    <n v="0"/>
    <n v="2"/>
    <n v="1"/>
    <n v="3"/>
    <n v="0"/>
    <n v="0"/>
    <n v="0"/>
    <n v="0"/>
    <n v="0"/>
    <n v="0"/>
    <n v="0"/>
    <n v="5"/>
    <n v="0"/>
    <n v="5"/>
    <n v="0"/>
    <n v="0"/>
  </r>
  <r>
    <x v="20"/>
    <x v="20"/>
    <s v="08EUT0002M"/>
    <x v="54"/>
    <x v="0"/>
    <x v="1"/>
    <x v="3"/>
    <x v="4"/>
    <x v="3"/>
    <n v="4072300006"/>
    <x v="246"/>
    <x v="0"/>
    <n v="1"/>
    <s v="Activa"/>
    <n v="0"/>
    <m/>
    <n v="2025"/>
    <n v="0"/>
    <n v="0"/>
    <n v="0"/>
    <n v="0"/>
    <n v="0"/>
    <n v="0"/>
    <n v="0"/>
    <n v="0"/>
    <n v="0"/>
    <n v="0"/>
    <n v="5"/>
    <n v="1"/>
    <n v="6"/>
    <n v="0"/>
    <n v="0"/>
    <n v="10"/>
    <n v="1"/>
    <n v="11"/>
    <n v="0"/>
    <n v="0"/>
  </r>
  <r>
    <x v="20"/>
    <x v="20"/>
    <s v="08EUT0002M"/>
    <x v="54"/>
    <x v="0"/>
    <x v="1"/>
    <x v="3"/>
    <x v="4"/>
    <x v="1"/>
    <n v="4061000002"/>
    <x v="247"/>
    <x v="0"/>
    <n v="1"/>
    <s v="Activa"/>
    <n v="0"/>
    <m/>
    <n v="2025"/>
    <n v="87"/>
    <n v="19"/>
    <n v="106"/>
    <n v="1"/>
    <n v="0"/>
    <n v="85"/>
    <n v="19"/>
    <n v="104"/>
    <n v="1"/>
    <n v="0"/>
    <n v="0"/>
    <n v="0"/>
    <n v="0"/>
    <n v="0"/>
    <n v="0"/>
    <n v="36"/>
    <n v="5"/>
    <n v="41"/>
    <n v="1"/>
    <n v="0"/>
  </r>
  <r>
    <x v="20"/>
    <x v="20"/>
    <s v="08EUT0002M"/>
    <x v="54"/>
    <x v="0"/>
    <x v="1"/>
    <x v="3"/>
    <x v="4"/>
    <x v="1"/>
    <n v="4061300016"/>
    <x v="65"/>
    <x v="0"/>
    <n v="1"/>
    <s v="Activa"/>
    <n v="0"/>
    <m/>
    <n v="2025"/>
    <n v="0"/>
    <n v="0"/>
    <n v="0"/>
    <n v="0"/>
    <n v="0"/>
    <n v="0"/>
    <n v="0"/>
    <n v="0"/>
    <n v="0"/>
    <n v="0"/>
    <n v="69"/>
    <n v="12"/>
    <n v="81"/>
    <n v="0"/>
    <n v="0"/>
    <n v="140"/>
    <n v="29"/>
    <n v="169"/>
    <n v="1"/>
    <n v="0"/>
  </r>
  <r>
    <x v="20"/>
    <x v="20"/>
    <s v="08EUT0002M"/>
    <x v="54"/>
    <x v="0"/>
    <x v="1"/>
    <x v="3"/>
    <x v="4"/>
    <x v="1"/>
    <n v="4062100017"/>
    <x v="67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</r>
  <r>
    <x v="20"/>
    <x v="20"/>
    <s v="08EUT0012T"/>
    <x v="55"/>
    <x v="8"/>
    <x v="1"/>
    <x v="3"/>
    <x v="0"/>
    <x v="0"/>
    <n v="5041000014"/>
    <x v="32"/>
    <x v="0"/>
    <n v="1"/>
    <s v="Activa"/>
    <n v="0"/>
    <m/>
    <n v="2025"/>
    <n v="3"/>
    <n v="15"/>
    <n v="18"/>
    <n v="1"/>
    <n v="0"/>
    <n v="3"/>
    <n v="14"/>
    <n v="17"/>
    <n v="0"/>
    <n v="0"/>
    <n v="0"/>
    <n v="0"/>
    <n v="0"/>
    <n v="0"/>
    <n v="0"/>
    <n v="4"/>
    <n v="19"/>
    <n v="23"/>
    <n v="0"/>
    <n v="0"/>
  </r>
  <r>
    <x v="20"/>
    <x v="20"/>
    <s v="08EUT0012T"/>
    <x v="55"/>
    <x v="8"/>
    <x v="1"/>
    <x v="3"/>
    <x v="0"/>
    <x v="3"/>
    <n v="5071100007"/>
    <x v="37"/>
    <x v="0"/>
    <n v="1"/>
    <s v="Activa"/>
    <n v="0"/>
    <m/>
    <n v="2025"/>
    <n v="2"/>
    <n v="2"/>
    <n v="4"/>
    <n v="0"/>
    <n v="0"/>
    <n v="2"/>
    <n v="2"/>
    <n v="4"/>
    <n v="0"/>
    <n v="0"/>
    <n v="0"/>
    <n v="0"/>
    <n v="0"/>
    <n v="0"/>
    <n v="0"/>
    <n v="9"/>
    <n v="0"/>
    <n v="9"/>
    <n v="0"/>
    <n v="0"/>
  </r>
  <r>
    <x v="20"/>
    <x v="20"/>
    <s v="08EUT0012T"/>
    <x v="55"/>
    <x v="8"/>
    <x v="1"/>
    <x v="3"/>
    <x v="0"/>
    <x v="3"/>
    <n v="5071200010"/>
    <x v="38"/>
    <x v="0"/>
    <n v="1"/>
    <s v="Activa"/>
    <n v="0"/>
    <m/>
    <n v="2025"/>
    <n v="3"/>
    <n v="1"/>
    <n v="4"/>
    <n v="0"/>
    <n v="0"/>
    <n v="3"/>
    <n v="1"/>
    <n v="4"/>
    <n v="0"/>
    <n v="0"/>
    <n v="0"/>
    <n v="0"/>
    <n v="0"/>
    <n v="0"/>
    <n v="0"/>
    <n v="5"/>
    <n v="1"/>
    <n v="6"/>
    <n v="0"/>
    <n v="0"/>
  </r>
  <r>
    <x v="20"/>
    <x v="20"/>
    <s v="08EUT0012T"/>
    <x v="55"/>
    <x v="8"/>
    <x v="1"/>
    <x v="3"/>
    <x v="4"/>
    <x v="0"/>
    <n v="4041200004"/>
    <x v="248"/>
    <x v="0"/>
    <n v="3"/>
    <s v="Liquidacion"/>
    <n v="0"/>
    <m/>
    <n v="2025"/>
    <n v="2"/>
    <n v="14"/>
    <n v="16"/>
    <n v="0"/>
    <n v="0"/>
    <n v="2"/>
    <n v="14"/>
    <n v="16"/>
    <n v="0"/>
    <n v="0"/>
    <n v="0"/>
    <n v="0"/>
    <n v="0"/>
    <n v="0"/>
    <n v="0"/>
    <n v="0"/>
    <n v="0"/>
    <n v="0"/>
    <n v="0"/>
    <n v="0"/>
  </r>
  <r>
    <x v="20"/>
    <x v="20"/>
    <s v="08EUT0012T"/>
    <x v="55"/>
    <x v="8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8"/>
    <n v="26"/>
    <n v="34"/>
    <n v="0"/>
    <n v="0"/>
    <n v="12"/>
    <n v="40"/>
    <n v="52"/>
    <n v="0"/>
    <n v="0"/>
  </r>
  <r>
    <x v="20"/>
    <x v="20"/>
    <s v="08EUT0012T"/>
    <x v="55"/>
    <x v="8"/>
    <x v="1"/>
    <x v="3"/>
    <x v="4"/>
    <x v="3"/>
    <n v="4071100005"/>
    <x v="53"/>
    <x v="0"/>
    <n v="1"/>
    <s v="Activa"/>
    <n v="0"/>
    <m/>
    <n v="2025"/>
    <n v="9"/>
    <n v="0"/>
    <n v="9"/>
    <n v="0"/>
    <n v="0"/>
    <n v="9"/>
    <n v="0"/>
    <n v="9"/>
    <n v="0"/>
    <n v="0"/>
    <n v="0"/>
    <n v="0"/>
    <n v="0"/>
    <n v="0"/>
    <n v="0"/>
    <n v="1"/>
    <n v="0"/>
    <n v="1"/>
    <n v="0"/>
    <n v="0"/>
  </r>
  <r>
    <x v="20"/>
    <x v="20"/>
    <s v="08EUT0012T"/>
    <x v="55"/>
    <x v="8"/>
    <x v="1"/>
    <x v="3"/>
    <x v="4"/>
    <x v="3"/>
    <n v="4071100009"/>
    <x v="54"/>
    <x v="0"/>
    <n v="1"/>
    <s v="Activa"/>
    <n v="0"/>
    <m/>
    <n v="2025"/>
    <n v="0"/>
    <n v="0"/>
    <n v="0"/>
    <n v="0"/>
    <n v="0"/>
    <n v="0"/>
    <n v="0"/>
    <n v="0"/>
    <n v="0"/>
    <n v="0"/>
    <n v="13"/>
    <n v="4"/>
    <n v="17"/>
    <n v="0"/>
    <n v="0"/>
    <n v="29"/>
    <n v="6"/>
    <n v="35"/>
    <n v="0"/>
    <n v="0"/>
  </r>
  <r>
    <x v="20"/>
    <x v="20"/>
    <s v="08EUT0012T"/>
    <x v="55"/>
    <x v="8"/>
    <x v="1"/>
    <x v="3"/>
    <x v="4"/>
    <x v="3"/>
    <n v="4071200002"/>
    <x v="24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</r>
  <r>
    <x v="20"/>
    <x v="20"/>
    <s v="08EUT0012T"/>
    <x v="55"/>
    <x v="8"/>
    <x v="1"/>
    <x v="3"/>
    <x v="4"/>
    <x v="3"/>
    <n v="4071200005"/>
    <x v="239"/>
    <x v="0"/>
    <n v="3"/>
    <s v="Liquidacion"/>
    <n v="0"/>
    <m/>
    <n v="2025"/>
    <n v="2"/>
    <n v="1"/>
    <n v="3"/>
    <n v="0"/>
    <n v="0"/>
    <n v="2"/>
    <n v="1"/>
    <n v="3"/>
    <n v="0"/>
    <n v="0"/>
    <n v="0"/>
    <n v="0"/>
    <n v="0"/>
    <n v="0"/>
    <n v="0"/>
    <n v="0"/>
    <n v="0"/>
    <n v="0"/>
    <n v="0"/>
    <n v="0"/>
  </r>
  <r>
    <x v="20"/>
    <x v="20"/>
    <s v="08EUT0013S"/>
    <x v="56"/>
    <x v="7"/>
    <x v="1"/>
    <x v="3"/>
    <x v="0"/>
    <x v="0"/>
    <n v="5041100147"/>
    <x v="250"/>
    <x v="0"/>
    <n v="1"/>
    <s v="Activa"/>
    <n v="0"/>
    <m/>
    <n v="2025"/>
    <n v="2"/>
    <n v="7"/>
    <n v="9"/>
    <n v="0"/>
    <n v="0"/>
    <n v="1"/>
    <n v="6"/>
    <n v="7"/>
    <n v="0"/>
    <n v="0"/>
    <n v="0"/>
    <n v="0"/>
    <n v="0"/>
    <n v="0"/>
    <n v="0"/>
    <n v="7"/>
    <n v="17"/>
    <n v="24"/>
    <n v="1"/>
    <n v="0"/>
  </r>
  <r>
    <x v="20"/>
    <x v="20"/>
    <s v="08EUT0013S"/>
    <x v="56"/>
    <x v="7"/>
    <x v="1"/>
    <x v="3"/>
    <x v="0"/>
    <x v="3"/>
    <n v="5071100007"/>
    <x v="37"/>
    <x v="0"/>
    <n v="1"/>
    <s v="Activa"/>
    <n v="0"/>
    <m/>
    <n v="2025"/>
    <n v="4"/>
    <n v="1"/>
    <n v="5"/>
    <n v="0"/>
    <n v="0"/>
    <n v="4"/>
    <n v="1"/>
    <n v="5"/>
    <n v="0"/>
    <n v="0"/>
    <n v="0"/>
    <n v="0"/>
    <n v="0"/>
    <n v="0"/>
    <n v="0"/>
    <n v="13"/>
    <n v="2"/>
    <n v="15"/>
    <n v="0"/>
    <n v="0"/>
  </r>
  <r>
    <x v="20"/>
    <x v="20"/>
    <s v="08EUT0013S"/>
    <x v="56"/>
    <x v="7"/>
    <x v="1"/>
    <x v="3"/>
    <x v="4"/>
    <x v="0"/>
    <n v="4041200004"/>
    <x v="248"/>
    <x v="0"/>
    <n v="3"/>
    <s v="Liquidacion"/>
    <n v="0"/>
    <m/>
    <n v="2025"/>
    <n v="4"/>
    <n v="5"/>
    <n v="9"/>
    <n v="1"/>
    <n v="0"/>
    <n v="4"/>
    <n v="5"/>
    <n v="9"/>
    <n v="1"/>
    <n v="0"/>
    <n v="0"/>
    <n v="0"/>
    <n v="0"/>
    <n v="0"/>
    <n v="0"/>
    <n v="0"/>
    <n v="0"/>
    <n v="0"/>
    <n v="0"/>
    <n v="0"/>
  </r>
  <r>
    <x v="20"/>
    <x v="20"/>
    <s v="08EUT0013S"/>
    <x v="56"/>
    <x v="7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5"/>
    <n v="22"/>
    <n v="27"/>
    <n v="2"/>
    <n v="0"/>
    <n v="8"/>
    <n v="32"/>
    <n v="40"/>
    <n v="9"/>
    <n v="0"/>
  </r>
  <r>
    <x v="20"/>
    <x v="20"/>
    <s v="08EUT0013S"/>
    <x v="56"/>
    <x v="7"/>
    <x v="1"/>
    <x v="3"/>
    <x v="4"/>
    <x v="3"/>
    <n v="4071100005"/>
    <x v="53"/>
    <x v="0"/>
    <n v="3"/>
    <s v="Liquidacion"/>
    <n v="0"/>
    <m/>
    <n v="2025"/>
    <n v="8"/>
    <n v="0"/>
    <n v="8"/>
    <n v="0"/>
    <n v="0"/>
    <n v="8"/>
    <n v="0"/>
    <n v="8"/>
    <n v="0"/>
    <n v="0"/>
    <n v="0"/>
    <n v="0"/>
    <n v="0"/>
    <n v="0"/>
    <n v="0"/>
    <n v="0"/>
    <n v="0"/>
    <n v="0"/>
    <n v="0"/>
    <n v="0"/>
  </r>
  <r>
    <x v="20"/>
    <x v="20"/>
    <s v="08EUT0013S"/>
    <x v="56"/>
    <x v="7"/>
    <x v="1"/>
    <x v="3"/>
    <x v="4"/>
    <x v="3"/>
    <n v="4071100009"/>
    <x v="54"/>
    <x v="0"/>
    <n v="1"/>
    <s v="Activa"/>
    <n v="0"/>
    <m/>
    <n v="2025"/>
    <n v="0"/>
    <n v="0"/>
    <n v="0"/>
    <n v="0"/>
    <n v="0"/>
    <n v="0"/>
    <n v="0"/>
    <n v="0"/>
    <n v="0"/>
    <n v="0"/>
    <n v="12"/>
    <n v="1"/>
    <n v="13"/>
    <n v="1"/>
    <n v="0"/>
    <n v="18"/>
    <n v="2"/>
    <n v="20"/>
    <n v="3"/>
    <n v="0"/>
  </r>
  <r>
    <x v="20"/>
    <x v="20"/>
    <s v="08EUT0014R"/>
    <x v="57"/>
    <x v="0"/>
    <x v="1"/>
    <x v="3"/>
    <x v="0"/>
    <x v="0"/>
    <n v="5041100147"/>
    <x v="250"/>
    <x v="0"/>
    <n v="1"/>
    <s v="Activa"/>
    <n v="0"/>
    <m/>
    <n v="2025"/>
    <n v="8"/>
    <n v="13"/>
    <n v="21"/>
    <n v="0"/>
    <n v="0"/>
    <n v="6"/>
    <n v="13"/>
    <n v="19"/>
    <n v="0"/>
    <n v="0"/>
    <n v="0"/>
    <n v="0"/>
    <n v="0"/>
    <n v="0"/>
    <n v="0"/>
    <n v="12"/>
    <n v="17"/>
    <n v="29"/>
    <n v="0"/>
    <n v="0"/>
  </r>
  <r>
    <x v="20"/>
    <x v="20"/>
    <s v="08EUT0014R"/>
    <x v="57"/>
    <x v="0"/>
    <x v="1"/>
    <x v="3"/>
    <x v="0"/>
    <x v="0"/>
    <n v="5042500008"/>
    <x v="251"/>
    <x v="0"/>
    <n v="1"/>
    <s v="Activa"/>
    <n v="0"/>
    <m/>
    <n v="2025"/>
    <n v="2"/>
    <n v="5"/>
    <n v="7"/>
    <n v="0"/>
    <n v="1"/>
    <n v="2"/>
    <n v="5"/>
    <n v="7"/>
    <n v="0"/>
    <n v="1"/>
    <n v="0"/>
    <n v="0"/>
    <n v="0"/>
    <n v="0"/>
    <n v="0"/>
    <n v="0"/>
    <n v="4"/>
    <n v="4"/>
    <n v="0"/>
    <n v="0"/>
  </r>
  <r>
    <x v="20"/>
    <x v="20"/>
    <s v="08EUT0014R"/>
    <x v="57"/>
    <x v="0"/>
    <x v="1"/>
    <x v="3"/>
    <x v="0"/>
    <x v="3"/>
    <n v="5071700012"/>
    <x v="26"/>
    <x v="0"/>
    <n v="1"/>
    <s v="Activa"/>
    <n v="0"/>
    <m/>
    <n v="2025"/>
    <n v="8"/>
    <n v="2"/>
    <n v="10"/>
    <n v="0"/>
    <n v="0"/>
    <n v="5"/>
    <n v="2"/>
    <n v="7"/>
    <n v="0"/>
    <n v="0"/>
    <n v="0"/>
    <n v="0"/>
    <n v="0"/>
    <n v="0"/>
    <n v="0"/>
    <n v="8"/>
    <n v="1"/>
    <n v="9"/>
    <n v="0"/>
    <n v="0"/>
  </r>
  <r>
    <x v="20"/>
    <x v="20"/>
    <s v="08EUT0014R"/>
    <x v="57"/>
    <x v="0"/>
    <x v="1"/>
    <x v="3"/>
    <x v="0"/>
    <x v="1"/>
    <n v="5061300100"/>
    <x v="4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2"/>
    <n v="9"/>
    <n v="31"/>
    <n v="1"/>
    <n v="0"/>
  </r>
  <r>
    <x v="20"/>
    <x v="20"/>
    <s v="08EUT0014R"/>
    <x v="57"/>
    <x v="0"/>
    <x v="1"/>
    <x v="3"/>
    <x v="4"/>
    <x v="0"/>
    <n v="4041200003"/>
    <x v="47"/>
    <x v="0"/>
    <n v="1"/>
    <s v="Activa"/>
    <n v="0"/>
    <m/>
    <n v="2025"/>
    <n v="9"/>
    <n v="8"/>
    <n v="17"/>
    <n v="0"/>
    <n v="0"/>
    <n v="9"/>
    <n v="8"/>
    <n v="17"/>
    <n v="0"/>
    <n v="0"/>
    <n v="0"/>
    <n v="0"/>
    <n v="0"/>
    <n v="0"/>
    <n v="0"/>
    <n v="13"/>
    <n v="24"/>
    <n v="37"/>
    <n v="0"/>
    <n v="0"/>
  </r>
  <r>
    <x v="20"/>
    <x v="20"/>
    <s v="08EUT0014R"/>
    <x v="57"/>
    <x v="0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22"/>
    <n v="44"/>
    <n v="66"/>
    <n v="3"/>
    <n v="1"/>
    <n v="43"/>
    <n v="81"/>
    <n v="124"/>
    <n v="3"/>
    <n v="1"/>
  </r>
  <r>
    <x v="20"/>
    <x v="20"/>
    <s v="08EUT0014R"/>
    <x v="57"/>
    <x v="0"/>
    <x v="1"/>
    <x v="3"/>
    <x v="4"/>
    <x v="5"/>
    <n v="4022200002"/>
    <x v="252"/>
    <x v="0"/>
    <n v="1"/>
    <s v="Activa"/>
    <n v="0"/>
    <m/>
    <n v="2025"/>
    <n v="0"/>
    <n v="5"/>
    <n v="5"/>
    <n v="0"/>
    <n v="0"/>
    <n v="0"/>
    <n v="5"/>
    <n v="5"/>
    <n v="0"/>
    <n v="0"/>
    <n v="0"/>
    <n v="0"/>
    <n v="0"/>
    <n v="0"/>
    <n v="0"/>
    <n v="1"/>
    <n v="4"/>
    <n v="5"/>
    <n v="1"/>
    <n v="0"/>
  </r>
  <r>
    <x v="20"/>
    <x v="20"/>
    <s v="08EUT0014R"/>
    <x v="57"/>
    <x v="0"/>
    <x v="1"/>
    <x v="3"/>
    <x v="4"/>
    <x v="2"/>
    <n v="4012000002"/>
    <x v="253"/>
    <x v="0"/>
    <n v="1"/>
    <s v="Activa"/>
    <n v="0"/>
    <m/>
    <n v="2025"/>
    <n v="0"/>
    <n v="0"/>
    <n v="0"/>
    <n v="0"/>
    <n v="0"/>
    <n v="0"/>
    <n v="0"/>
    <n v="0"/>
    <n v="0"/>
    <n v="0"/>
    <n v="2"/>
    <n v="6"/>
    <n v="8"/>
    <n v="0"/>
    <n v="0"/>
    <n v="4"/>
    <n v="15"/>
    <n v="19"/>
    <n v="1"/>
    <n v="0"/>
  </r>
  <r>
    <x v="20"/>
    <x v="20"/>
    <s v="08EUT0014R"/>
    <x v="57"/>
    <x v="0"/>
    <x v="1"/>
    <x v="3"/>
    <x v="4"/>
    <x v="3"/>
    <n v="4071700017"/>
    <x v="62"/>
    <x v="0"/>
    <n v="1"/>
    <s v="Activa"/>
    <n v="0"/>
    <m/>
    <n v="2025"/>
    <n v="0"/>
    <n v="0"/>
    <n v="0"/>
    <n v="0"/>
    <n v="0"/>
    <n v="0"/>
    <n v="0"/>
    <n v="0"/>
    <n v="0"/>
    <n v="0"/>
    <n v="28"/>
    <n v="21"/>
    <n v="49"/>
    <n v="0"/>
    <n v="0"/>
    <n v="58"/>
    <n v="29"/>
    <n v="87"/>
    <n v="0"/>
    <n v="0"/>
  </r>
  <r>
    <x v="20"/>
    <x v="20"/>
    <s v="08EUT0014R"/>
    <x v="57"/>
    <x v="0"/>
    <x v="1"/>
    <x v="3"/>
    <x v="4"/>
    <x v="3"/>
    <n v="4072000001"/>
    <x v="64"/>
    <x v="0"/>
    <n v="1"/>
    <s v="Activa"/>
    <n v="0"/>
    <m/>
    <n v="2025"/>
    <n v="8"/>
    <n v="1"/>
    <n v="9"/>
    <n v="0"/>
    <n v="0"/>
    <n v="8"/>
    <n v="1"/>
    <n v="9"/>
    <n v="0"/>
    <n v="0"/>
    <n v="0"/>
    <n v="0"/>
    <n v="0"/>
    <n v="0"/>
    <n v="0"/>
    <n v="9"/>
    <n v="9"/>
    <n v="18"/>
    <n v="0"/>
    <n v="0"/>
  </r>
  <r>
    <x v="20"/>
    <x v="20"/>
    <s v="08EUT0014R"/>
    <x v="57"/>
    <x v="0"/>
    <x v="1"/>
    <x v="3"/>
    <x v="4"/>
    <x v="1"/>
    <n v="4061300016"/>
    <x v="65"/>
    <x v="0"/>
    <n v="1"/>
    <s v="Activa"/>
    <n v="0"/>
    <m/>
    <n v="2025"/>
    <n v="0"/>
    <n v="0"/>
    <n v="0"/>
    <n v="0"/>
    <n v="0"/>
    <n v="0"/>
    <n v="0"/>
    <n v="0"/>
    <n v="0"/>
    <n v="0"/>
    <n v="41"/>
    <n v="10"/>
    <n v="51"/>
    <n v="5"/>
    <n v="0"/>
    <n v="83"/>
    <n v="21"/>
    <n v="104"/>
    <n v="5"/>
    <n v="0"/>
  </r>
  <r>
    <x v="20"/>
    <x v="20"/>
    <s v="08EUT0014R"/>
    <x v="57"/>
    <x v="0"/>
    <x v="1"/>
    <x v="3"/>
    <x v="4"/>
    <x v="1"/>
    <n v="4062200028"/>
    <x v="254"/>
    <x v="0"/>
    <n v="1"/>
    <s v="Activa"/>
    <n v="0"/>
    <m/>
    <n v="2025"/>
    <n v="26"/>
    <n v="9"/>
    <n v="35"/>
    <n v="1"/>
    <n v="0"/>
    <n v="26"/>
    <n v="9"/>
    <n v="35"/>
    <n v="1"/>
    <n v="0"/>
    <n v="0"/>
    <n v="0"/>
    <n v="0"/>
    <n v="0"/>
    <n v="0"/>
    <n v="53"/>
    <n v="7"/>
    <n v="60"/>
    <n v="1"/>
    <n v="0"/>
  </r>
  <r>
    <x v="21"/>
    <x v="21"/>
    <s v="08PSU0005Z"/>
    <x v="58"/>
    <x v="0"/>
    <x v="0"/>
    <x v="0"/>
    <x v="2"/>
    <x v="0"/>
    <n v="6041200014"/>
    <x v="255"/>
    <x v="1"/>
    <n v="1"/>
    <s v="Activa"/>
    <n v="0"/>
    <m/>
    <n v="2025"/>
    <n v="0"/>
    <n v="0"/>
    <n v="0"/>
    <n v="0"/>
    <n v="0"/>
    <n v="0"/>
    <n v="0"/>
    <n v="0"/>
    <n v="0"/>
    <n v="0"/>
    <n v="1"/>
    <n v="4"/>
    <n v="5"/>
    <n v="0"/>
    <n v="0"/>
    <n v="3"/>
    <n v="10"/>
    <n v="13"/>
    <n v="0"/>
    <n v="0"/>
  </r>
  <r>
    <x v="21"/>
    <x v="21"/>
    <s v="08PSU0005Z"/>
    <x v="58"/>
    <x v="0"/>
    <x v="0"/>
    <x v="0"/>
    <x v="2"/>
    <x v="0"/>
    <n v="6042100099"/>
    <x v="256"/>
    <x v="1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x v="21"/>
    <x v="21"/>
    <s v="08PSU0005Z"/>
    <x v="58"/>
    <x v="0"/>
    <x v="0"/>
    <x v="0"/>
    <x v="0"/>
    <x v="0"/>
    <n v="5041100032"/>
    <x v="257"/>
    <x v="0"/>
    <n v="1"/>
    <s v="Activa"/>
    <n v="0"/>
    <m/>
    <n v="2025"/>
    <n v="0"/>
    <n v="0"/>
    <n v="0"/>
    <n v="0"/>
    <n v="0"/>
    <n v="0"/>
    <n v="0"/>
    <n v="0"/>
    <n v="0"/>
    <n v="0"/>
    <n v="24"/>
    <n v="29"/>
    <n v="53"/>
    <n v="0"/>
    <n v="0"/>
    <n v="24"/>
    <n v="29"/>
    <n v="53"/>
    <n v="0"/>
    <n v="0"/>
  </r>
  <r>
    <x v="21"/>
    <x v="21"/>
    <s v="08PSU0005Z"/>
    <x v="58"/>
    <x v="0"/>
    <x v="0"/>
    <x v="0"/>
    <x v="0"/>
    <x v="0"/>
    <n v="5041100032"/>
    <x v="257"/>
    <x v="0"/>
    <n v="1"/>
    <s v="Activa"/>
    <n v="0"/>
    <m/>
    <n v="2025"/>
    <n v="19"/>
    <n v="14"/>
    <n v="33"/>
    <n v="0"/>
    <n v="0"/>
    <n v="12"/>
    <n v="10"/>
    <n v="22"/>
    <n v="0"/>
    <n v="0"/>
    <n v="0"/>
    <n v="0"/>
    <n v="0"/>
    <n v="0"/>
    <n v="0"/>
    <n v="45"/>
    <n v="71"/>
    <n v="116"/>
    <n v="0"/>
    <n v="0"/>
  </r>
  <r>
    <x v="21"/>
    <x v="21"/>
    <s v="08PSU0005Z"/>
    <x v="58"/>
    <x v="0"/>
    <x v="0"/>
    <x v="0"/>
    <x v="0"/>
    <x v="0"/>
    <n v="5041200028"/>
    <x v="258"/>
    <x v="0"/>
    <n v="1"/>
    <s v="Activa"/>
    <n v="0"/>
    <m/>
    <n v="2025"/>
    <n v="0"/>
    <n v="0"/>
    <n v="0"/>
    <n v="0"/>
    <n v="0"/>
    <n v="0"/>
    <n v="0"/>
    <n v="0"/>
    <n v="0"/>
    <n v="0"/>
    <n v="5"/>
    <n v="19"/>
    <n v="24"/>
    <n v="0"/>
    <n v="0"/>
    <n v="5"/>
    <n v="19"/>
    <n v="24"/>
    <n v="0"/>
    <n v="0"/>
  </r>
  <r>
    <x v="21"/>
    <x v="21"/>
    <s v="08PSU0005Z"/>
    <x v="58"/>
    <x v="0"/>
    <x v="0"/>
    <x v="0"/>
    <x v="0"/>
    <x v="0"/>
    <n v="5041200028"/>
    <x v="258"/>
    <x v="0"/>
    <n v="1"/>
    <s v="Activa"/>
    <n v="0"/>
    <m/>
    <n v="2025"/>
    <n v="2"/>
    <n v="12"/>
    <n v="14"/>
    <n v="0"/>
    <n v="0"/>
    <n v="0"/>
    <n v="4"/>
    <n v="4"/>
    <n v="0"/>
    <n v="0"/>
    <n v="0"/>
    <n v="0"/>
    <n v="0"/>
    <n v="0"/>
    <n v="0"/>
    <n v="22"/>
    <n v="81"/>
    <n v="103"/>
    <n v="0"/>
    <n v="0"/>
  </r>
  <r>
    <x v="21"/>
    <x v="21"/>
    <s v="08PSU0005Z"/>
    <x v="58"/>
    <x v="0"/>
    <x v="0"/>
    <x v="0"/>
    <x v="0"/>
    <x v="0"/>
    <n v="5041400004"/>
    <x v="259"/>
    <x v="0"/>
    <n v="1"/>
    <s v="Activa"/>
    <n v="0"/>
    <m/>
    <n v="2025"/>
    <n v="0"/>
    <n v="0"/>
    <n v="0"/>
    <n v="0"/>
    <n v="0"/>
    <n v="0"/>
    <n v="0"/>
    <n v="0"/>
    <n v="0"/>
    <n v="0"/>
    <n v="55"/>
    <n v="18"/>
    <n v="73"/>
    <n v="0"/>
    <n v="0"/>
    <n v="55"/>
    <n v="18"/>
    <n v="73"/>
    <n v="0"/>
    <n v="0"/>
  </r>
  <r>
    <x v="21"/>
    <x v="21"/>
    <s v="08PSU0005Z"/>
    <x v="58"/>
    <x v="0"/>
    <x v="0"/>
    <x v="0"/>
    <x v="0"/>
    <x v="0"/>
    <n v="5041400004"/>
    <x v="259"/>
    <x v="0"/>
    <n v="1"/>
    <s v="Activa"/>
    <n v="0"/>
    <m/>
    <n v="2025"/>
    <n v="16"/>
    <n v="18"/>
    <n v="34"/>
    <n v="0"/>
    <n v="0"/>
    <n v="14"/>
    <n v="11"/>
    <n v="25"/>
    <n v="0"/>
    <n v="0"/>
    <n v="0"/>
    <n v="0"/>
    <n v="0"/>
    <n v="0"/>
    <n v="0"/>
    <n v="118"/>
    <n v="76"/>
    <n v="194"/>
    <n v="0"/>
    <n v="0"/>
  </r>
  <r>
    <x v="21"/>
    <x v="21"/>
    <s v="08PSU0005Z"/>
    <x v="58"/>
    <x v="0"/>
    <x v="0"/>
    <x v="0"/>
    <x v="0"/>
    <x v="0"/>
    <n v="5042100117"/>
    <x v="260"/>
    <x v="0"/>
    <n v="3"/>
    <s v="Liquidacion"/>
    <n v="0"/>
    <m/>
    <n v="2025"/>
    <n v="0"/>
    <n v="2"/>
    <n v="2"/>
    <n v="0"/>
    <n v="0"/>
    <n v="2"/>
    <n v="2"/>
    <n v="4"/>
    <n v="0"/>
    <n v="0"/>
    <n v="0"/>
    <n v="0"/>
    <n v="0"/>
    <n v="0"/>
    <n v="0"/>
    <n v="2"/>
    <n v="3"/>
    <n v="5"/>
    <n v="0"/>
    <n v="0"/>
  </r>
  <r>
    <x v="21"/>
    <x v="21"/>
    <s v="08PSU0005Z"/>
    <x v="58"/>
    <x v="0"/>
    <x v="0"/>
    <x v="0"/>
    <x v="0"/>
    <x v="0"/>
    <n v="5042100226"/>
    <x v="261"/>
    <x v="0"/>
    <n v="1"/>
    <s v="Activa"/>
    <n v="0"/>
    <m/>
    <n v="2025"/>
    <n v="0"/>
    <n v="0"/>
    <n v="0"/>
    <n v="0"/>
    <n v="0"/>
    <n v="0"/>
    <n v="0"/>
    <n v="0"/>
    <n v="0"/>
    <n v="0"/>
    <n v="36"/>
    <n v="11"/>
    <n v="47"/>
    <n v="0"/>
    <n v="0"/>
    <n v="36"/>
    <n v="11"/>
    <n v="47"/>
    <n v="0"/>
    <n v="0"/>
  </r>
  <r>
    <x v="21"/>
    <x v="21"/>
    <s v="08PSU0005Z"/>
    <x v="58"/>
    <x v="0"/>
    <x v="0"/>
    <x v="0"/>
    <x v="0"/>
    <x v="0"/>
    <n v="5042100226"/>
    <x v="261"/>
    <x v="0"/>
    <n v="1"/>
    <s v="Activa"/>
    <n v="0"/>
    <m/>
    <n v="2025"/>
    <n v="24"/>
    <n v="14"/>
    <n v="38"/>
    <n v="0"/>
    <n v="0"/>
    <n v="13"/>
    <n v="11"/>
    <n v="24"/>
    <n v="0"/>
    <n v="0"/>
    <n v="0"/>
    <n v="0"/>
    <n v="0"/>
    <n v="0"/>
    <n v="0"/>
    <n v="142"/>
    <n v="89"/>
    <n v="231"/>
    <n v="0"/>
    <n v="0"/>
  </r>
  <r>
    <x v="21"/>
    <x v="21"/>
    <s v="08PSU0005Z"/>
    <x v="58"/>
    <x v="0"/>
    <x v="0"/>
    <x v="0"/>
    <x v="0"/>
    <x v="5"/>
    <n v="5021500079"/>
    <x v="19"/>
    <x v="0"/>
    <n v="1"/>
    <s v="Activa"/>
    <n v="0"/>
    <m/>
    <n v="2025"/>
    <n v="0"/>
    <n v="0"/>
    <n v="0"/>
    <n v="0"/>
    <n v="0"/>
    <n v="0"/>
    <n v="0"/>
    <n v="0"/>
    <n v="0"/>
    <n v="0"/>
    <n v="2"/>
    <n v="28"/>
    <n v="30"/>
    <n v="0"/>
    <n v="0"/>
    <n v="2"/>
    <n v="28"/>
    <n v="30"/>
    <n v="0"/>
    <n v="0"/>
  </r>
  <r>
    <x v="21"/>
    <x v="21"/>
    <s v="08PSU0005Z"/>
    <x v="58"/>
    <x v="0"/>
    <x v="0"/>
    <x v="0"/>
    <x v="0"/>
    <x v="5"/>
    <n v="5021500079"/>
    <x v="19"/>
    <x v="0"/>
    <n v="1"/>
    <s v="Activa"/>
    <n v="0"/>
    <m/>
    <n v="2025"/>
    <n v="2"/>
    <n v="8"/>
    <n v="10"/>
    <n v="0"/>
    <n v="0"/>
    <n v="0"/>
    <n v="7"/>
    <n v="7"/>
    <n v="0"/>
    <n v="0"/>
    <n v="0"/>
    <n v="0"/>
    <n v="0"/>
    <n v="0"/>
    <n v="0"/>
    <n v="9"/>
    <n v="69"/>
    <n v="78"/>
    <n v="0"/>
    <n v="0"/>
  </r>
  <r>
    <x v="21"/>
    <x v="21"/>
    <s v="08PSU0005Z"/>
    <x v="58"/>
    <x v="0"/>
    <x v="0"/>
    <x v="0"/>
    <x v="0"/>
    <x v="5"/>
    <n v="5022200003"/>
    <x v="262"/>
    <x v="0"/>
    <n v="3"/>
    <s v="Liquidacion"/>
    <n v="0"/>
    <m/>
    <n v="2025"/>
    <n v="1"/>
    <n v="12"/>
    <n v="13"/>
    <n v="0"/>
    <n v="0"/>
    <n v="2"/>
    <n v="12"/>
    <n v="14"/>
    <n v="0"/>
    <n v="0"/>
    <n v="0"/>
    <n v="0"/>
    <n v="0"/>
    <n v="0"/>
    <n v="0"/>
    <n v="4"/>
    <n v="30"/>
    <n v="34"/>
    <n v="0"/>
    <n v="0"/>
  </r>
  <r>
    <x v="21"/>
    <x v="21"/>
    <s v="08PSU0005Z"/>
    <x v="58"/>
    <x v="0"/>
    <x v="0"/>
    <x v="0"/>
    <x v="0"/>
    <x v="5"/>
    <n v="5022200034"/>
    <x v="263"/>
    <x v="0"/>
    <n v="1"/>
    <s v="Activa"/>
    <n v="0"/>
    <m/>
    <n v="2025"/>
    <n v="0"/>
    <n v="0"/>
    <n v="0"/>
    <n v="0"/>
    <n v="0"/>
    <n v="0"/>
    <n v="0"/>
    <n v="0"/>
    <n v="0"/>
    <n v="0"/>
    <n v="1"/>
    <n v="14"/>
    <n v="15"/>
    <n v="0"/>
    <n v="0"/>
    <n v="2"/>
    <n v="23"/>
    <n v="25"/>
    <n v="0"/>
    <n v="0"/>
  </r>
  <r>
    <x v="21"/>
    <x v="21"/>
    <s v="08PSU0005Z"/>
    <x v="58"/>
    <x v="0"/>
    <x v="0"/>
    <x v="0"/>
    <x v="0"/>
    <x v="6"/>
    <n v="5094100001"/>
    <x v="264"/>
    <x v="0"/>
    <n v="3"/>
    <s v="Liquidacion"/>
    <n v="0"/>
    <m/>
    <n v="2025"/>
    <n v="1"/>
    <n v="10"/>
    <n v="11"/>
    <n v="0"/>
    <n v="0"/>
    <n v="3"/>
    <n v="9"/>
    <n v="12"/>
    <n v="0"/>
    <n v="0"/>
    <n v="0"/>
    <n v="0"/>
    <n v="0"/>
    <n v="0"/>
    <n v="0"/>
    <n v="8"/>
    <n v="17"/>
    <n v="25"/>
    <n v="0"/>
    <n v="0"/>
  </r>
  <r>
    <x v="21"/>
    <x v="21"/>
    <s v="08PSU0005Z"/>
    <x v="58"/>
    <x v="0"/>
    <x v="0"/>
    <x v="0"/>
    <x v="0"/>
    <x v="6"/>
    <n v="5094100001"/>
    <x v="264"/>
    <x v="2"/>
    <n v="1"/>
    <s v="Activa"/>
    <n v="0"/>
    <m/>
    <n v="2025"/>
    <n v="0"/>
    <n v="0"/>
    <n v="0"/>
    <n v="0"/>
    <n v="0"/>
    <n v="0"/>
    <n v="0"/>
    <n v="0"/>
    <n v="0"/>
    <n v="0"/>
    <n v="8"/>
    <n v="5"/>
    <n v="13"/>
    <n v="0"/>
    <n v="0"/>
    <n v="8"/>
    <n v="5"/>
    <n v="13"/>
    <n v="0"/>
    <n v="0"/>
  </r>
  <r>
    <x v="21"/>
    <x v="21"/>
    <s v="08PSU0005Z"/>
    <x v="58"/>
    <x v="0"/>
    <x v="0"/>
    <x v="0"/>
    <x v="0"/>
    <x v="6"/>
    <n v="5094200001"/>
    <x v="265"/>
    <x v="0"/>
    <n v="3"/>
    <s v="Liquidacion"/>
    <n v="0"/>
    <m/>
    <n v="2025"/>
    <n v="3"/>
    <n v="14"/>
    <n v="17"/>
    <n v="0"/>
    <n v="0"/>
    <n v="0"/>
    <n v="8"/>
    <n v="8"/>
    <n v="0"/>
    <n v="0"/>
    <n v="0"/>
    <n v="0"/>
    <n v="0"/>
    <n v="0"/>
    <n v="0"/>
    <n v="4"/>
    <n v="20"/>
    <n v="24"/>
    <n v="0"/>
    <n v="0"/>
  </r>
  <r>
    <x v="21"/>
    <x v="21"/>
    <s v="08PSU0005Z"/>
    <x v="58"/>
    <x v="0"/>
    <x v="0"/>
    <x v="0"/>
    <x v="0"/>
    <x v="6"/>
    <n v="5094200006"/>
    <x v="205"/>
    <x v="0"/>
    <n v="1"/>
    <s v="Activa"/>
    <n v="0"/>
    <m/>
    <n v="2025"/>
    <n v="0"/>
    <n v="0"/>
    <n v="0"/>
    <n v="0"/>
    <n v="0"/>
    <n v="0"/>
    <n v="0"/>
    <n v="0"/>
    <n v="0"/>
    <n v="0"/>
    <n v="3"/>
    <n v="10"/>
    <n v="13"/>
    <n v="0"/>
    <n v="0"/>
    <n v="3"/>
    <n v="10"/>
    <n v="13"/>
    <n v="0"/>
    <n v="0"/>
  </r>
  <r>
    <x v="21"/>
    <x v="21"/>
    <s v="08PSU0005Z"/>
    <x v="58"/>
    <x v="0"/>
    <x v="0"/>
    <x v="0"/>
    <x v="0"/>
    <x v="4"/>
    <n v="5031100007"/>
    <x v="17"/>
    <x v="0"/>
    <n v="1"/>
    <s v="Activa"/>
    <n v="0"/>
    <m/>
    <n v="2025"/>
    <n v="0"/>
    <n v="0"/>
    <n v="0"/>
    <n v="0"/>
    <n v="0"/>
    <n v="0"/>
    <n v="0"/>
    <n v="0"/>
    <n v="0"/>
    <n v="0"/>
    <n v="2"/>
    <n v="39"/>
    <n v="41"/>
    <n v="0"/>
    <n v="0"/>
    <n v="7"/>
    <n v="57"/>
    <n v="64"/>
    <n v="0"/>
    <n v="0"/>
  </r>
  <r>
    <x v="21"/>
    <x v="21"/>
    <s v="08PSU0005Z"/>
    <x v="58"/>
    <x v="0"/>
    <x v="0"/>
    <x v="0"/>
    <x v="0"/>
    <x v="4"/>
    <n v="5031500007"/>
    <x v="266"/>
    <x v="0"/>
    <n v="3"/>
    <s v="Liquidacion"/>
    <n v="0"/>
    <m/>
    <n v="2025"/>
    <n v="0"/>
    <n v="4"/>
    <n v="4"/>
    <n v="0"/>
    <n v="0"/>
    <n v="0"/>
    <n v="1"/>
    <n v="1"/>
    <n v="0"/>
    <n v="0"/>
    <n v="0"/>
    <n v="0"/>
    <n v="0"/>
    <n v="0"/>
    <n v="0"/>
    <n v="1"/>
    <n v="6"/>
    <n v="7"/>
    <n v="0"/>
    <n v="0"/>
  </r>
  <r>
    <x v="21"/>
    <x v="21"/>
    <s v="08PSU0005Z"/>
    <x v="58"/>
    <x v="0"/>
    <x v="0"/>
    <x v="0"/>
    <x v="0"/>
    <x v="4"/>
    <n v="5033100016"/>
    <x v="267"/>
    <x v="0"/>
    <n v="1"/>
    <s v="Activa"/>
    <n v="0"/>
    <m/>
    <n v="2025"/>
    <n v="7"/>
    <n v="7"/>
    <n v="14"/>
    <n v="0"/>
    <n v="0"/>
    <n v="9"/>
    <n v="8"/>
    <n v="17"/>
    <n v="0"/>
    <n v="0"/>
    <n v="14"/>
    <n v="30"/>
    <n v="44"/>
    <n v="0"/>
    <n v="0"/>
    <n v="75"/>
    <n v="117"/>
    <n v="192"/>
    <n v="0"/>
    <n v="0"/>
  </r>
  <r>
    <x v="21"/>
    <x v="21"/>
    <s v="08PSU0005Z"/>
    <x v="58"/>
    <x v="0"/>
    <x v="0"/>
    <x v="0"/>
    <x v="0"/>
    <x v="3"/>
    <n v="5071000022"/>
    <x v="268"/>
    <x v="0"/>
    <n v="1"/>
    <s v="Activa"/>
    <n v="0"/>
    <m/>
    <n v="2025"/>
    <n v="0"/>
    <n v="0"/>
    <n v="0"/>
    <n v="0"/>
    <n v="0"/>
    <n v="0"/>
    <n v="0"/>
    <n v="0"/>
    <n v="0"/>
    <n v="0"/>
    <n v="4"/>
    <n v="0"/>
    <n v="4"/>
    <n v="0"/>
    <n v="0"/>
    <n v="4"/>
    <n v="0"/>
    <n v="4"/>
    <n v="0"/>
    <n v="0"/>
  </r>
  <r>
    <x v="21"/>
    <x v="21"/>
    <s v="08PSU0005Z"/>
    <x v="58"/>
    <x v="0"/>
    <x v="0"/>
    <x v="0"/>
    <x v="0"/>
    <x v="3"/>
    <n v="5071100005"/>
    <x v="269"/>
    <x v="0"/>
    <n v="1"/>
    <s v="Activa"/>
    <n v="0"/>
    <m/>
    <n v="2025"/>
    <n v="1"/>
    <n v="7"/>
    <n v="8"/>
    <n v="0"/>
    <n v="0"/>
    <n v="3"/>
    <n v="10"/>
    <n v="13"/>
    <n v="0"/>
    <n v="0"/>
    <n v="0"/>
    <n v="0"/>
    <n v="0"/>
    <n v="0"/>
    <n v="0"/>
    <n v="23"/>
    <n v="20"/>
    <n v="43"/>
    <n v="0"/>
    <n v="0"/>
  </r>
  <r>
    <x v="21"/>
    <x v="21"/>
    <s v="08PSU0005Z"/>
    <x v="58"/>
    <x v="0"/>
    <x v="0"/>
    <x v="0"/>
    <x v="0"/>
    <x v="3"/>
    <n v="5071100023"/>
    <x v="270"/>
    <x v="0"/>
    <n v="1"/>
    <s v="Activa"/>
    <n v="0"/>
    <m/>
    <n v="2025"/>
    <n v="0"/>
    <n v="0"/>
    <n v="0"/>
    <n v="0"/>
    <n v="0"/>
    <n v="0"/>
    <n v="0"/>
    <n v="0"/>
    <n v="0"/>
    <n v="0"/>
    <n v="4"/>
    <n v="5"/>
    <n v="9"/>
    <n v="0"/>
    <n v="0"/>
    <n v="4"/>
    <n v="5"/>
    <n v="9"/>
    <n v="0"/>
    <n v="0"/>
  </r>
  <r>
    <x v="21"/>
    <x v="21"/>
    <s v="08PSU0005Z"/>
    <x v="58"/>
    <x v="0"/>
    <x v="0"/>
    <x v="0"/>
    <x v="0"/>
    <x v="3"/>
    <n v="5071200028"/>
    <x v="271"/>
    <x v="0"/>
    <n v="3"/>
    <s v="Liquidacion"/>
    <n v="0"/>
    <m/>
    <n v="2025"/>
    <n v="5"/>
    <n v="2"/>
    <n v="7"/>
    <n v="0"/>
    <n v="0"/>
    <n v="5"/>
    <n v="3"/>
    <n v="8"/>
    <n v="0"/>
    <n v="0"/>
    <n v="0"/>
    <n v="0"/>
    <n v="0"/>
    <n v="0"/>
    <n v="0"/>
    <n v="8"/>
    <n v="6"/>
    <n v="14"/>
    <n v="0"/>
    <n v="0"/>
  </r>
  <r>
    <x v="21"/>
    <x v="21"/>
    <s v="08PSU0005Z"/>
    <x v="58"/>
    <x v="0"/>
    <x v="0"/>
    <x v="0"/>
    <x v="0"/>
    <x v="3"/>
    <n v="5071300004"/>
    <x v="237"/>
    <x v="0"/>
    <n v="1"/>
    <s v="Activa"/>
    <n v="0"/>
    <m/>
    <n v="2025"/>
    <n v="17"/>
    <n v="3"/>
    <n v="20"/>
    <n v="0"/>
    <n v="0"/>
    <n v="15"/>
    <n v="1"/>
    <n v="16"/>
    <n v="0"/>
    <n v="0"/>
    <n v="0"/>
    <n v="0"/>
    <n v="0"/>
    <n v="0"/>
    <n v="0"/>
    <n v="70"/>
    <n v="16"/>
    <n v="86"/>
    <n v="0"/>
    <n v="0"/>
  </r>
  <r>
    <x v="21"/>
    <x v="21"/>
    <s v="08PSU0005Z"/>
    <x v="58"/>
    <x v="0"/>
    <x v="0"/>
    <x v="0"/>
    <x v="0"/>
    <x v="3"/>
    <n v="5071300015"/>
    <x v="272"/>
    <x v="0"/>
    <n v="1"/>
    <s v="Activa"/>
    <n v="0"/>
    <m/>
    <n v="2025"/>
    <n v="0"/>
    <n v="0"/>
    <n v="0"/>
    <n v="0"/>
    <n v="0"/>
    <n v="0"/>
    <n v="0"/>
    <n v="0"/>
    <n v="0"/>
    <n v="0"/>
    <n v="26"/>
    <n v="5"/>
    <n v="31"/>
    <n v="0"/>
    <n v="0"/>
    <n v="26"/>
    <n v="5"/>
    <n v="31"/>
    <n v="0"/>
    <n v="0"/>
  </r>
  <r>
    <x v="21"/>
    <x v="21"/>
    <s v="08PSU0005Z"/>
    <x v="58"/>
    <x v="0"/>
    <x v="0"/>
    <x v="0"/>
    <x v="0"/>
    <x v="3"/>
    <n v="5071300037"/>
    <x v="273"/>
    <x v="0"/>
    <n v="3"/>
    <s v="Liquidacion"/>
    <n v="0"/>
    <m/>
    <n v="2025"/>
    <n v="4"/>
    <n v="2"/>
    <n v="6"/>
    <n v="0"/>
    <n v="0"/>
    <n v="12"/>
    <n v="4"/>
    <n v="16"/>
    <n v="0"/>
    <n v="0"/>
    <n v="0"/>
    <n v="0"/>
    <n v="0"/>
    <n v="0"/>
    <n v="0"/>
    <n v="10"/>
    <n v="3"/>
    <n v="13"/>
    <n v="0"/>
    <n v="0"/>
  </r>
  <r>
    <x v="21"/>
    <x v="21"/>
    <s v="08PSU0005Z"/>
    <x v="58"/>
    <x v="0"/>
    <x v="0"/>
    <x v="0"/>
    <x v="0"/>
    <x v="3"/>
    <n v="5071700012"/>
    <x v="26"/>
    <x v="0"/>
    <n v="1"/>
    <s v="Activa"/>
    <n v="0"/>
    <m/>
    <n v="2025"/>
    <n v="0"/>
    <n v="0"/>
    <n v="0"/>
    <n v="0"/>
    <n v="0"/>
    <n v="0"/>
    <n v="0"/>
    <n v="0"/>
    <n v="0"/>
    <n v="0"/>
    <n v="6"/>
    <n v="3"/>
    <n v="9"/>
    <n v="0"/>
    <n v="0"/>
    <n v="6"/>
    <n v="3"/>
    <n v="9"/>
    <n v="0"/>
    <n v="0"/>
  </r>
  <r>
    <x v="21"/>
    <x v="21"/>
    <s v="08PSU0005Z"/>
    <x v="58"/>
    <x v="0"/>
    <x v="0"/>
    <x v="0"/>
    <x v="0"/>
    <x v="3"/>
    <n v="5071700044"/>
    <x v="274"/>
    <x v="0"/>
    <n v="1"/>
    <s v="Activa"/>
    <n v="0"/>
    <m/>
    <n v="2025"/>
    <n v="5"/>
    <n v="2"/>
    <n v="7"/>
    <n v="0"/>
    <n v="0"/>
    <n v="5"/>
    <n v="4"/>
    <n v="9"/>
    <n v="0"/>
    <n v="0"/>
    <n v="0"/>
    <n v="0"/>
    <n v="0"/>
    <n v="0"/>
    <n v="0"/>
    <n v="31"/>
    <n v="13"/>
    <n v="44"/>
    <n v="0"/>
    <n v="0"/>
  </r>
  <r>
    <x v="21"/>
    <x v="21"/>
    <s v="08PSU0005Z"/>
    <x v="58"/>
    <x v="0"/>
    <x v="0"/>
    <x v="0"/>
    <x v="0"/>
    <x v="3"/>
    <n v="5073100015"/>
    <x v="275"/>
    <x v="0"/>
    <n v="1"/>
    <s v="Activa"/>
    <n v="0"/>
    <m/>
    <n v="2025"/>
    <n v="0"/>
    <n v="0"/>
    <n v="0"/>
    <n v="0"/>
    <n v="0"/>
    <n v="0"/>
    <n v="0"/>
    <n v="0"/>
    <n v="0"/>
    <n v="0"/>
    <n v="17"/>
    <n v="25"/>
    <n v="42"/>
    <n v="0"/>
    <n v="0"/>
    <n v="17"/>
    <n v="25"/>
    <n v="42"/>
    <n v="0"/>
    <n v="0"/>
  </r>
  <r>
    <x v="21"/>
    <x v="21"/>
    <s v="08PSU0005Z"/>
    <x v="58"/>
    <x v="0"/>
    <x v="0"/>
    <x v="0"/>
    <x v="0"/>
    <x v="3"/>
    <n v="5073100015"/>
    <x v="275"/>
    <x v="0"/>
    <n v="1"/>
    <s v="Activa"/>
    <n v="0"/>
    <m/>
    <n v="2025"/>
    <n v="6"/>
    <n v="12"/>
    <n v="18"/>
    <n v="0"/>
    <n v="0"/>
    <n v="3"/>
    <n v="4"/>
    <n v="7"/>
    <n v="0"/>
    <n v="0"/>
    <n v="0"/>
    <n v="0"/>
    <n v="0"/>
    <n v="0"/>
    <n v="0"/>
    <n v="61"/>
    <n v="78"/>
    <n v="139"/>
    <n v="0"/>
    <n v="0"/>
  </r>
  <r>
    <x v="21"/>
    <x v="21"/>
    <s v="08PSU0005Z"/>
    <x v="58"/>
    <x v="0"/>
    <x v="0"/>
    <x v="0"/>
    <x v="0"/>
    <x v="3"/>
    <n v="5073200022"/>
    <x v="276"/>
    <x v="0"/>
    <n v="1"/>
    <s v="Activa"/>
    <n v="0"/>
    <m/>
    <n v="2025"/>
    <n v="0"/>
    <n v="0"/>
    <n v="0"/>
    <n v="0"/>
    <n v="0"/>
    <n v="0"/>
    <n v="0"/>
    <n v="0"/>
    <n v="0"/>
    <n v="0"/>
    <n v="5"/>
    <n v="1"/>
    <n v="6"/>
    <n v="0"/>
    <n v="0"/>
    <n v="5"/>
    <n v="1"/>
    <n v="6"/>
    <n v="0"/>
    <n v="0"/>
  </r>
  <r>
    <x v="21"/>
    <x v="21"/>
    <s v="08PSU0005Z"/>
    <x v="58"/>
    <x v="0"/>
    <x v="0"/>
    <x v="0"/>
    <x v="0"/>
    <x v="8"/>
    <n v="5101500006"/>
    <x v="277"/>
    <x v="0"/>
    <n v="1"/>
    <s v="Activa"/>
    <n v="0"/>
    <m/>
    <n v="2025"/>
    <n v="0"/>
    <n v="0"/>
    <n v="0"/>
    <n v="0"/>
    <n v="0"/>
    <n v="0"/>
    <n v="0"/>
    <n v="0"/>
    <n v="0"/>
    <n v="0"/>
    <n v="4"/>
    <n v="10"/>
    <n v="14"/>
    <n v="0"/>
    <n v="0"/>
    <n v="10"/>
    <n v="33"/>
    <n v="43"/>
    <n v="0"/>
    <n v="0"/>
  </r>
  <r>
    <x v="21"/>
    <x v="21"/>
    <s v="08PSU0005Z"/>
    <x v="58"/>
    <x v="0"/>
    <x v="0"/>
    <x v="0"/>
    <x v="0"/>
    <x v="1"/>
    <n v="5061300054"/>
    <x v="278"/>
    <x v="0"/>
    <n v="1"/>
    <s v="Activa"/>
    <n v="0"/>
    <m/>
    <n v="2025"/>
    <n v="0"/>
    <n v="0"/>
    <n v="0"/>
    <n v="0"/>
    <n v="0"/>
    <n v="0"/>
    <n v="0"/>
    <n v="0"/>
    <n v="0"/>
    <n v="0"/>
    <n v="7"/>
    <n v="3"/>
    <n v="10"/>
    <n v="0"/>
    <n v="0"/>
    <n v="7"/>
    <n v="3"/>
    <n v="10"/>
    <n v="0"/>
    <n v="0"/>
  </r>
  <r>
    <x v="21"/>
    <x v="21"/>
    <s v="08PSU0005Z"/>
    <x v="58"/>
    <x v="0"/>
    <x v="0"/>
    <x v="0"/>
    <x v="0"/>
    <x v="1"/>
    <n v="5062100028"/>
    <x v="279"/>
    <x v="0"/>
    <n v="3"/>
    <s v="Liquidacion"/>
    <n v="0"/>
    <m/>
    <n v="2025"/>
    <n v="7"/>
    <n v="1"/>
    <n v="8"/>
    <n v="0"/>
    <n v="0"/>
    <n v="5"/>
    <n v="1"/>
    <n v="6"/>
    <n v="0"/>
    <n v="0"/>
    <n v="0"/>
    <n v="0"/>
    <n v="0"/>
    <n v="0"/>
    <n v="0"/>
    <n v="27"/>
    <n v="5"/>
    <n v="32"/>
    <n v="0"/>
    <n v="0"/>
  </r>
  <r>
    <x v="21"/>
    <x v="21"/>
    <s v="08PSU0005Z"/>
    <x v="58"/>
    <x v="0"/>
    <x v="0"/>
    <x v="0"/>
    <x v="3"/>
    <x v="0"/>
    <n v="7041200053"/>
    <x v="280"/>
    <x v="0"/>
    <n v="1"/>
    <s v="Activa"/>
    <n v="0"/>
    <m/>
    <n v="2025"/>
    <n v="1"/>
    <n v="8"/>
    <n v="9"/>
    <n v="0"/>
    <n v="0"/>
    <n v="0"/>
    <n v="4"/>
    <n v="4"/>
    <n v="0"/>
    <n v="0"/>
    <n v="0"/>
    <n v="0"/>
    <n v="0"/>
    <n v="0"/>
    <n v="0"/>
    <n v="1"/>
    <n v="4"/>
    <n v="5"/>
    <n v="0"/>
    <n v="0"/>
  </r>
  <r>
    <x v="21"/>
    <x v="21"/>
    <s v="08PSU0005Z"/>
    <x v="58"/>
    <x v="0"/>
    <x v="0"/>
    <x v="0"/>
    <x v="3"/>
    <x v="0"/>
    <n v="7042000022"/>
    <x v="281"/>
    <x v="2"/>
    <n v="1"/>
    <s v="Activa"/>
    <n v="0"/>
    <m/>
    <n v="2025"/>
    <n v="0"/>
    <n v="0"/>
    <n v="0"/>
    <n v="0"/>
    <n v="0"/>
    <n v="0"/>
    <n v="0"/>
    <n v="0"/>
    <n v="0"/>
    <n v="0"/>
    <n v="1"/>
    <n v="3"/>
    <n v="4"/>
    <n v="0"/>
    <n v="0"/>
    <n v="1"/>
    <n v="3"/>
    <n v="4"/>
    <n v="0"/>
    <n v="0"/>
  </r>
  <r>
    <x v="21"/>
    <x v="21"/>
    <s v="08PSU0005Z"/>
    <x v="58"/>
    <x v="0"/>
    <x v="0"/>
    <x v="0"/>
    <x v="3"/>
    <x v="0"/>
    <n v="7042100046"/>
    <x v="282"/>
    <x v="1"/>
    <n v="1"/>
    <s v="Activa"/>
    <n v="0"/>
    <m/>
    <n v="2025"/>
    <n v="0"/>
    <n v="0"/>
    <n v="0"/>
    <n v="0"/>
    <n v="0"/>
    <n v="0"/>
    <n v="0"/>
    <n v="0"/>
    <n v="0"/>
    <n v="0"/>
    <n v="14"/>
    <n v="6"/>
    <n v="20"/>
    <n v="0"/>
    <n v="0"/>
    <n v="30"/>
    <n v="26"/>
    <n v="56"/>
    <n v="0"/>
    <n v="0"/>
  </r>
  <r>
    <x v="21"/>
    <x v="21"/>
    <s v="08PSU0005Z"/>
    <x v="58"/>
    <x v="0"/>
    <x v="0"/>
    <x v="0"/>
    <x v="3"/>
    <x v="0"/>
    <n v="7042100046"/>
    <x v="282"/>
    <x v="1"/>
    <n v="1"/>
    <s v="Activa"/>
    <n v="0"/>
    <m/>
    <n v="2025"/>
    <n v="8"/>
    <n v="12"/>
    <n v="20"/>
    <n v="0"/>
    <n v="0"/>
    <n v="1"/>
    <n v="3"/>
    <n v="4"/>
    <n v="0"/>
    <n v="0"/>
    <n v="0"/>
    <n v="0"/>
    <n v="0"/>
    <n v="0"/>
    <n v="0"/>
    <n v="8"/>
    <n v="5"/>
    <n v="13"/>
    <n v="0"/>
    <n v="0"/>
  </r>
  <r>
    <x v="21"/>
    <x v="21"/>
    <s v="08PSU0005Z"/>
    <x v="58"/>
    <x v="0"/>
    <x v="0"/>
    <x v="0"/>
    <x v="3"/>
    <x v="0"/>
    <n v="7042100109"/>
    <x v="283"/>
    <x v="2"/>
    <n v="1"/>
    <s v="Activa"/>
    <n v="0"/>
    <m/>
    <n v="2025"/>
    <n v="0"/>
    <n v="0"/>
    <n v="0"/>
    <n v="0"/>
    <n v="0"/>
    <n v="0"/>
    <n v="0"/>
    <n v="0"/>
    <n v="0"/>
    <n v="0"/>
    <n v="5"/>
    <n v="3"/>
    <n v="8"/>
    <n v="0"/>
    <n v="0"/>
    <n v="5"/>
    <n v="3"/>
    <n v="8"/>
    <n v="0"/>
    <n v="0"/>
  </r>
  <r>
    <x v="21"/>
    <x v="21"/>
    <s v="08PSU0005Z"/>
    <x v="58"/>
    <x v="0"/>
    <x v="0"/>
    <x v="0"/>
    <x v="3"/>
    <x v="0"/>
    <n v="7042400022"/>
    <x v="284"/>
    <x v="0"/>
    <n v="1"/>
    <s v="Activa"/>
    <n v="0"/>
    <m/>
    <n v="2025"/>
    <n v="8"/>
    <n v="5"/>
    <n v="13"/>
    <n v="0"/>
    <n v="0"/>
    <n v="1"/>
    <n v="0"/>
    <n v="1"/>
    <n v="0"/>
    <n v="0"/>
    <n v="5"/>
    <n v="4"/>
    <n v="9"/>
    <n v="0"/>
    <n v="0"/>
    <n v="23"/>
    <n v="19"/>
    <n v="42"/>
    <n v="0"/>
    <n v="0"/>
  </r>
  <r>
    <x v="21"/>
    <x v="21"/>
    <s v="08PSU0005Z"/>
    <x v="58"/>
    <x v="0"/>
    <x v="0"/>
    <x v="0"/>
    <x v="3"/>
    <x v="4"/>
    <n v="7031000005"/>
    <x v="285"/>
    <x v="0"/>
    <n v="3"/>
    <s v="Liquidacion"/>
    <n v="0"/>
    <m/>
    <n v="2025"/>
    <n v="1"/>
    <n v="6"/>
    <n v="7"/>
    <n v="0"/>
    <n v="0"/>
    <n v="0"/>
    <n v="1"/>
    <n v="1"/>
    <n v="0"/>
    <n v="0"/>
    <n v="0"/>
    <n v="0"/>
    <n v="0"/>
    <n v="0"/>
    <n v="0"/>
    <n v="6"/>
    <n v="9"/>
    <n v="15"/>
    <n v="0"/>
    <n v="0"/>
  </r>
  <r>
    <x v="21"/>
    <x v="21"/>
    <s v="08PSU0005Z"/>
    <x v="58"/>
    <x v="0"/>
    <x v="0"/>
    <x v="0"/>
    <x v="3"/>
    <x v="4"/>
    <n v="7031400031"/>
    <x v="286"/>
    <x v="0"/>
    <n v="1"/>
    <s v="Activa"/>
    <n v="0"/>
    <m/>
    <n v="2025"/>
    <n v="9"/>
    <n v="8"/>
    <n v="17"/>
    <n v="0"/>
    <n v="0"/>
    <n v="11"/>
    <n v="1"/>
    <n v="12"/>
    <n v="0"/>
    <n v="0"/>
    <n v="12"/>
    <n v="6"/>
    <n v="18"/>
    <n v="0"/>
    <n v="0"/>
    <n v="25"/>
    <n v="15"/>
    <n v="40"/>
    <n v="0"/>
    <n v="0"/>
  </r>
  <r>
    <x v="21"/>
    <x v="21"/>
    <s v="08PSU0005Z"/>
    <x v="58"/>
    <x v="0"/>
    <x v="0"/>
    <x v="0"/>
    <x v="3"/>
    <x v="4"/>
    <n v="7033100039"/>
    <x v="287"/>
    <x v="0"/>
    <n v="1"/>
    <s v="Activa"/>
    <n v="0"/>
    <m/>
    <n v="2025"/>
    <n v="6"/>
    <n v="8"/>
    <n v="14"/>
    <n v="0"/>
    <n v="0"/>
    <n v="9"/>
    <n v="10"/>
    <n v="19"/>
    <n v="0"/>
    <n v="0"/>
    <n v="2"/>
    <n v="9"/>
    <n v="11"/>
    <n v="0"/>
    <n v="0"/>
    <n v="8"/>
    <n v="20"/>
    <n v="28"/>
    <n v="0"/>
    <n v="0"/>
  </r>
  <r>
    <x v="21"/>
    <x v="21"/>
    <s v="08PSU0005Z"/>
    <x v="58"/>
    <x v="0"/>
    <x v="0"/>
    <x v="0"/>
    <x v="3"/>
    <x v="4"/>
    <n v="7033100045"/>
    <x v="106"/>
    <x v="0"/>
    <n v="3"/>
    <s v="Liquidacion"/>
    <n v="0"/>
    <m/>
    <n v="2025"/>
    <n v="2"/>
    <n v="8"/>
    <n v="10"/>
    <n v="0"/>
    <n v="0"/>
    <n v="7"/>
    <n v="9"/>
    <n v="16"/>
    <n v="0"/>
    <n v="0"/>
    <n v="0"/>
    <n v="0"/>
    <n v="0"/>
    <n v="0"/>
    <n v="0"/>
    <n v="6"/>
    <n v="7"/>
    <n v="13"/>
    <n v="0"/>
    <n v="0"/>
  </r>
  <r>
    <x v="21"/>
    <x v="21"/>
    <s v="08PSU0005Z"/>
    <x v="58"/>
    <x v="0"/>
    <x v="0"/>
    <x v="0"/>
    <x v="3"/>
    <x v="4"/>
    <n v="7033100045"/>
    <x v="106"/>
    <x v="2"/>
    <n v="1"/>
    <s v="Activa"/>
    <n v="0"/>
    <m/>
    <n v="2025"/>
    <n v="0"/>
    <n v="0"/>
    <n v="0"/>
    <n v="0"/>
    <n v="0"/>
    <n v="0"/>
    <n v="0"/>
    <n v="0"/>
    <n v="0"/>
    <n v="0"/>
    <n v="7"/>
    <n v="4"/>
    <n v="11"/>
    <n v="0"/>
    <n v="0"/>
    <n v="7"/>
    <n v="4"/>
    <n v="11"/>
    <n v="0"/>
    <n v="0"/>
  </r>
  <r>
    <x v="21"/>
    <x v="21"/>
    <s v="08PSU0005Z"/>
    <x v="58"/>
    <x v="0"/>
    <x v="0"/>
    <x v="0"/>
    <x v="3"/>
    <x v="2"/>
    <n v="7012500020"/>
    <x v="288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</r>
  <r>
    <x v="21"/>
    <x v="21"/>
    <s v="08PSU0005Z"/>
    <x v="58"/>
    <x v="0"/>
    <x v="0"/>
    <x v="0"/>
    <x v="3"/>
    <x v="3"/>
    <n v="7073100077"/>
    <x v="289"/>
    <x v="2"/>
    <n v="1"/>
    <s v="Activa"/>
    <n v="0"/>
    <m/>
    <n v="2025"/>
    <n v="0"/>
    <n v="0"/>
    <n v="0"/>
    <n v="0"/>
    <n v="0"/>
    <n v="0"/>
    <n v="0"/>
    <n v="0"/>
    <n v="0"/>
    <n v="0"/>
    <n v="7"/>
    <n v="4"/>
    <n v="11"/>
    <n v="0"/>
    <n v="0"/>
    <n v="7"/>
    <n v="4"/>
    <n v="11"/>
    <n v="0"/>
    <n v="0"/>
  </r>
  <r>
    <x v="22"/>
    <x v="22"/>
    <s v="08PSU0010L"/>
    <x v="59"/>
    <x v="0"/>
    <x v="0"/>
    <x v="0"/>
    <x v="0"/>
    <x v="0"/>
    <n v="5041200181"/>
    <x v="290"/>
    <x v="0"/>
    <n v="1"/>
    <s v="Activa"/>
    <n v="0"/>
    <m/>
    <n v="2025"/>
    <n v="11"/>
    <n v="16"/>
    <n v="27"/>
    <n v="0"/>
    <n v="0"/>
    <n v="2"/>
    <n v="3"/>
    <n v="5"/>
    <n v="0"/>
    <n v="0"/>
    <n v="6"/>
    <n v="8"/>
    <n v="14"/>
    <n v="0"/>
    <n v="0"/>
    <n v="28"/>
    <n v="40"/>
    <n v="68"/>
    <n v="0"/>
    <n v="0"/>
  </r>
  <r>
    <x v="22"/>
    <x v="22"/>
    <s v="08PSU0010L"/>
    <x v="59"/>
    <x v="0"/>
    <x v="0"/>
    <x v="0"/>
    <x v="0"/>
    <x v="0"/>
    <n v="5042100050"/>
    <x v="7"/>
    <x v="0"/>
    <n v="1"/>
    <s v="Activa"/>
    <n v="0"/>
    <m/>
    <n v="2025"/>
    <n v="3"/>
    <n v="5"/>
    <n v="8"/>
    <n v="0"/>
    <n v="0"/>
    <n v="1"/>
    <n v="0"/>
    <n v="1"/>
    <n v="0"/>
    <n v="0"/>
    <n v="13"/>
    <n v="11"/>
    <n v="24"/>
    <n v="0"/>
    <n v="0"/>
    <n v="16"/>
    <n v="14"/>
    <n v="30"/>
    <n v="0"/>
    <n v="0"/>
  </r>
  <r>
    <x v="22"/>
    <x v="22"/>
    <s v="08PSU0010L"/>
    <x v="59"/>
    <x v="0"/>
    <x v="0"/>
    <x v="0"/>
    <x v="0"/>
    <x v="5"/>
    <n v="5021500028"/>
    <x v="29"/>
    <x v="0"/>
    <n v="1"/>
    <s v="Activa"/>
    <n v="0"/>
    <m/>
    <n v="2025"/>
    <n v="6"/>
    <n v="4"/>
    <n v="10"/>
    <n v="0"/>
    <n v="0"/>
    <n v="0"/>
    <n v="0"/>
    <n v="0"/>
    <n v="0"/>
    <n v="0"/>
    <n v="4"/>
    <n v="2"/>
    <n v="6"/>
    <n v="0"/>
    <n v="0"/>
    <n v="5"/>
    <n v="7"/>
    <n v="12"/>
    <n v="0"/>
    <n v="0"/>
  </r>
  <r>
    <x v="22"/>
    <x v="22"/>
    <s v="08PSU0010L"/>
    <x v="59"/>
    <x v="0"/>
    <x v="0"/>
    <x v="0"/>
    <x v="0"/>
    <x v="4"/>
    <n v="5031100007"/>
    <x v="17"/>
    <x v="0"/>
    <n v="1"/>
    <s v="Activa"/>
    <n v="0"/>
    <m/>
    <n v="2025"/>
    <n v="21"/>
    <n v="85"/>
    <n v="106"/>
    <n v="0"/>
    <n v="0"/>
    <n v="12"/>
    <n v="25"/>
    <n v="37"/>
    <n v="1"/>
    <n v="0"/>
    <n v="32"/>
    <n v="116"/>
    <n v="148"/>
    <n v="0"/>
    <n v="0"/>
    <n v="94"/>
    <n v="334"/>
    <n v="428"/>
    <n v="0"/>
    <n v="0"/>
  </r>
  <r>
    <x v="22"/>
    <x v="22"/>
    <s v="08PSU0010L"/>
    <x v="59"/>
    <x v="0"/>
    <x v="0"/>
    <x v="0"/>
    <x v="0"/>
    <x v="4"/>
    <n v="5031500010"/>
    <x v="291"/>
    <x v="0"/>
    <n v="1"/>
    <s v="Activa"/>
    <n v="0"/>
    <m/>
    <n v="2025"/>
    <n v="0"/>
    <n v="0"/>
    <n v="0"/>
    <n v="0"/>
    <n v="0"/>
    <n v="0"/>
    <n v="3"/>
    <n v="3"/>
    <n v="0"/>
    <n v="0"/>
    <n v="0"/>
    <n v="5"/>
    <n v="5"/>
    <n v="0"/>
    <n v="0"/>
    <n v="0"/>
    <n v="14"/>
    <n v="14"/>
    <n v="0"/>
    <n v="0"/>
  </r>
  <r>
    <x v="22"/>
    <x v="22"/>
    <s v="08PSU0010L"/>
    <x v="59"/>
    <x v="0"/>
    <x v="0"/>
    <x v="0"/>
    <x v="0"/>
    <x v="4"/>
    <n v="5033100011"/>
    <x v="23"/>
    <x v="0"/>
    <n v="1"/>
    <s v="Activa"/>
    <n v="0"/>
    <m/>
    <n v="2025"/>
    <n v="11"/>
    <n v="21"/>
    <n v="32"/>
    <n v="0"/>
    <n v="0"/>
    <n v="8"/>
    <n v="6"/>
    <n v="14"/>
    <n v="0"/>
    <n v="0"/>
    <n v="17"/>
    <n v="19"/>
    <n v="36"/>
    <n v="0"/>
    <n v="0"/>
    <n v="51"/>
    <n v="56"/>
    <n v="107"/>
    <n v="0"/>
    <n v="0"/>
  </r>
  <r>
    <x v="22"/>
    <x v="22"/>
    <s v="08PSU0010L"/>
    <x v="59"/>
    <x v="0"/>
    <x v="0"/>
    <x v="0"/>
    <x v="0"/>
    <x v="4"/>
    <n v="5033200006"/>
    <x v="292"/>
    <x v="0"/>
    <n v="1"/>
    <s v="Activa"/>
    <n v="0"/>
    <m/>
    <n v="2025"/>
    <n v="44"/>
    <n v="46"/>
    <n v="90"/>
    <n v="0"/>
    <n v="0"/>
    <n v="6"/>
    <n v="16"/>
    <n v="22"/>
    <n v="0"/>
    <n v="0"/>
    <n v="23"/>
    <n v="23"/>
    <n v="46"/>
    <n v="0"/>
    <n v="0"/>
    <n v="89"/>
    <n v="76"/>
    <n v="165"/>
    <n v="0"/>
    <n v="0"/>
  </r>
  <r>
    <x v="22"/>
    <x v="22"/>
    <s v="08PSU0010L"/>
    <x v="59"/>
    <x v="0"/>
    <x v="0"/>
    <x v="0"/>
    <x v="0"/>
    <x v="2"/>
    <n v="5011100015"/>
    <x v="293"/>
    <x v="0"/>
    <n v="1"/>
    <s v="Activa"/>
    <n v="0"/>
    <m/>
    <n v="2025"/>
    <n v="0"/>
    <n v="1"/>
    <n v="1"/>
    <n v="0"/>
    <n v="0"/>
    <n v="1"/>
    <n v="13"/>
    <n v="14"/>
    <n v="0"/>
    <n v="0"/>
    <n v="0"/>
    <n v="9"/>
    <n v="9"/>
    <n v="0"/>
    <n v="0"/>
    <n v="1"/>
    <n v="26"/>
    <n v="27"/>
    <n v="0"/>
    <n v="0"/>
  </r>
  <r>
    <x v="22"/>
    <x v="22"/>
    <s v="08PSU0010L"/>
    <x v="59"/>
    <x v="0"/>
    <x v="0"/>
    <x v="0"/>
    <x v="0"/>
    <x v="3"/>
    <n v="5073100009"/>
    <x v="20"/>
    <x v="0"/>
    <n v="1"/>
    <s v="Activa"/>
    <n v="0"/>
    <m/>
    <n v="2025"/>
    <n v="18"/>
    <n v="9"/>
    <n v="27"/>
    <n v="0"/>
    <n v="0"/>
    <n v="1"/>
    <n v="4"/>
    <n v="5"/>
    <n v="0"/>
    <n v="0"/>
    <n v="16"/>
    <n v="11"/>
    <n v="27"/>
    <n v="0"/>
    <n v="0"/>
    <n v="36"/>
    <n v="25"/>
    <n v="61"/>
    <n v="0"/>
    <n v="0"/>
  </r>
  <r>
    <x v="22"/>
    <x v="22"/>
    <s v="08PSU0010L"/>
    <x v="59"/>
    <x v="0"/>
    <x v="0"/>
    <x v="0"/>
    <x v="0"/>
    <x v="8"/>
    <n v="5101500006"/>
    <x v="277"/>
    <x v="0"/>
    <n v="1"/>
    <s v="Activa"/>
    <n v="0"/>
    <m/>
    <n v="2025"/>
    <n v="2"/>
    <n v="1"/>
    <n v="3"/>
    <n v="0"/>
    <n v="0"/>
    <n v="0"/>
    <n v="0"/>
    <n v="0"/>
    <n v="0"/>
    <n v="0"/>
    <n v="7"/>
    <n v="9"/>
    <n v="16"/>
    <n v="0"/>
    <n v="0"/>
    <n v="19"/>
    <n v="23"/>
    <n v="42"/>
    <n v="0"/>
    <n v="0"/>
  </r>
  <r>
    <x v="22"/>
    <x v="22"/>
    <s v="08PSU0010L"/>
    <x v="59"/>
    <x v="0"/>
    <x v="0"/>
    <x v="0"/>
    <x v="3"/>
    <x v="0"/>
    <n v="7042100123"/>
    <x v="294"/>
    <x v="0"/>
    <n v="1"/>
    <s v="Activa"/>
    <n v="0"/>
    <m/>
    <n v="2025"/>
    <n v="4"/>
    <n v="2"/>
    <n v="6"/>
    <n v="0"/>
    <n v="0"/>
    <n v="0"/>
    <n v="0"/>
    <n v="0"/>
    <n v="0"/>
    <n v="0"/>
    <n v="7"/>
    <n v="6"/>
    <n v="13"/>
    <n v="0"/>
    <n v="0"/>
    <n v="8"/>
    <n v="7"/>
    <n v="15"/>
    <n v="0"/>
    <n v="0"/>
  </r>
  <r>
    <x v="22"/>
    <x v="22"/>
    <s v="08PSU0010L"/>
    <x v="59"/>
    <x v="0"/>
    <x v="0"/>
    <x v="0"/>
    <x v="3"/>
    <x v="4"/>
    <n v="7033200003"/>
    <x v="295"/>
    <x v="0"/>
    <n v="1"/>
    <s v="Activa"/>
    <n v="0"/>
    <m/>
    <n v="2025"/>
    <n v="2"/>
    <n v="6"/>
    <n v="8"/>
    <n v="0"/>
    <n v="0"/>
    <n v="0"/>
    <n v="0"/>
    <n v="0"/>
    <n v="0"/>
    <n v="0"/>
    <n v="1"/>
    <n v="0"/>
    <n v="1"/>
    <n v="0"/>
    <n v="0"/>
    <n v="7"/>
    <n v="9"/>
    <n v="16"/>
    <n v="0"/>
    <n v="0"/>
  </r>
  <r>
    <x v="22"/>
    <x v="22"/>
    <s v="08PSU0010L"/>
    <x v="59"/>
    <x v="0"/>
    <x v="0"/>
    <x v="0"/>
    <x v="3"/>
    <x v="2"/>
    <n v="7011200033"/>
    <x v="29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</r>
  <r>
    <x v="23"/>
    <x v="23"/>
    <s v="08PSU0012J"/>
    <x v="60"/>
    <x v="3"/>
    <x v="0"/>
    <x v="0"/>
    <x v="0"/>
    <x v="0"/>
    <n v="5041100093"/>
    <x v="297"/>
    <x v="2"/>
    <n v="1"/>
    <s v="Activa"/>
    <n v="0"/>
    <m/>
    <n v="2025"/>
    <n v="5"/>
    <n v="9"/>
    <n v="14"/>
    <n v="0"/>
    <n v="0"/>
    <n v="0"/>
    <n v="0"/>
    <n v="0"/>
    <n v="0"/>
    <n v="0"/>
    <n v="2"/>
    <n v="6"/>
    <n v="8"/>
    <n v="0"/>
    <n v="0"/>
    <n v="2"/>
    <n v="6"/>
    <n v="8"/>
    <n v="0"/>
    <n v="0"/>
  </r>
  <r>
    <x v="23"/>
    <x v="23"/>
    <s v="08PSU0012J"/>
    <x v="60"/>
    <x v="3"/>
    <x v="0"/>
    <x v="0"/>
    <x v="0"/>
    <x v="0"/>
    <n v="5041400003"/>
    <x v="298"/>
    <x v="2"/>
    <n v="1"/>
    <s v="Activa"/>
    <n v="0"/>
    <m/>
    <n v="2025"/>
    <n v="4"/>
    <n v="7"/>
    <n v="11"/>
    <n v="0"/>
    <n v="0"/>
    <n v="2"/>
    <n v="2"/>
    <n v="4"/>
    <n v="0"/>
    <n v="0"/>
    <n v="5"/>
    <n v="10"/>
    <n v="15"/>
    <n v="0"/>
    <n v="0"/>
    <n v="5"/>
    <n v="10"/>
    <n v="15"/>
    <n v="0"/>
    <n v="0"/>
  </r>
  <r>
    <x v="23"/>
    <x v="23"/>
    <s v="08PSU0012J"/>
    <x v="60"/>
    <x v="3"/>
    <x v="0"/>
    <x v="0"/>
    <x v="0"/>
    <x v="0"/>
    <n v="5042100082"/>
    <x v="299"/>
    <x v="2"/>
    <n v="1"/>
    <s v="Activa"/>
    <n v="0"/>
    <m/>
    <n v="2025"/>
    <n v="7"/>
    <n v="14"/>
    <n v="21"/>
    <n v="0"/>
    <n v="0"/>
    <n v="2"/>
    <n v="2"/>
    <n v="4"/>
    <n v="0"/>
    <n v="0"/>
    <n v="5"/>
    <n v="6"/>
    <n v="11"/>
    <n v="0"/>
    <n v="0"/>
    <n v="5"/>
    <n v="6"/>
    <n v="11"/>
    <n v="0"/>
    <n v="0"/>
  </r>
  <r>
    <x v="23"/>
    <x v="23"/>
    <s v="08PSU0012J"/>
    <x v="60"/>
    <x v="3"/>
    <x v="0"/>
    <x v="0"/>
    <x v="0"/>
    <x v="4"/>
    <n v="5033100011"/>
    <x v="23"/>
    <x v="2"/>
    <n v="1"/>
    <s v="Activa"/>
    <n v="0"/>
    <m/>
    <n v="2025"/>
    <n v="2"/>
    <n v="4"/>
    <n v="6"/>
    <n v="0"/>
    <n v="0"/>
    <n v="3"/>
    <n v="4"/>
    <n v="7"/>
    <n v="0"/>
    <n v="0"/>
    <n v="2"/>
    <n v="6"/>
    <n v="8"/>
    <n v="0"/>
    <n v="0"/>
    <n v="2"/>
    <n v="6"/>
    <n v="8"/>
    <n v="0"/>
    <n v="0"/>
  </r>
  <r>
    <x v="23"/>
    <x v="23"/>
    <s v="08PSU0012J"/>
    <x v="60"/>
    <x v="3"/>
    <x v="0"/>
    <x v="0"/>
    <x v="0"/>
    <x v="2"/>
    <n v="5011300013"/>
    <x v="300"/>
    <x v="2"/>
    <n v="1"/>
    <s v="Activa"/>
    <n v="0"/>
    <m/>
    <n v="2025"/>
    <n v="0"/>
    <n v="10"/>
    <n v="10"/>
    <n v="0"/>
    <n v="0"/>
    <n v="0"/>
    <n v="7"/>
    <n v="7"/>
    <n v="0"/>
    <n v="0"/>
    <n v="2"/>
    <n v="5"/>
    <n v="7"/>
    <n v="0"/>
    <n v="0"/>
    <n v="2"/>
    <n v="5"/>
    <n v="7"/>
    <n v="0"/>
    <n v="0"/>
  </r>
  <r>
    <x v="24"/>
    <x v="24"/>
    <s v="08PSU0013I"/>
    <x v="61"/>
    <x v="3"/>
    <x v="0"/>
    <x v="0"/>
    <x v="0"/>
    <x v="0"/>
    <n v="5041100027"/>
    <x v="301"/>
    <x v="2"/>
    <n v="1"/>
    <s v="Activa"/>
    <n v="0"/>
    <m/>
    <n v="2025"/>
    <n v="3"/>
    <n v="4"/>
    <n v="7"/>
    <n v="0"/>
    <n v="0"/>
    <n v="0"/>
    <n v="0"/>
    <n v="0"/>
    <n v="0"/>
    <n v="0"/>
    <n v="4"/>
    <n v="4"/>
    <n v="8"/>
    <n v="0"/>
    <n v="0"/>
    <n v="11"/>
    <n v="14"/>
    <n v="25"/>
    <n v="0"/>
    <n v="0"/>
  </r>
  <r>
    <x v="24"/>
    <x v="24"/>
    <s v="08PSU0013I"/>
    <x v="61"/>
    <x v="3"/>
    <x v="0"/>
    <x v="0"/>
    <x v="3"/>
    <x v="0"/>
    <n v="7041100015"/>
    <x v="302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</r>
  <r>
    <x v="25"/>
    <x v="25"/>
    <s v="08DIT0002S"/>
    <x v="62"/>
    <x v="0"/>
    <x v="1"/>
    <x v="2"/>
    <x v="1"/>
    <x v="3"/>
    <n v="8071000005"/>
    <x v="135"/>
    <x v="0"/>
    <n v="1"/>
    <s v="Activa"/>
    <n v="0"/>
    <m/>
    <n v="2025"/>
    <n v="0"/>
    <n v="0"/>
    <n v="0"/>
    <n v="0"/>
    <n v="0"/>
    <n v="0"/>
    <n v="0"/>
    <n v="0"/>
    <n v="0"/>
    <n v="0"/>
    <n v="2"/>
    <n v="0"/>
    <n v="2"/>
    <n v="0"/>
    <n v="0"/>
    <n v="8"/>
    <n v="3"/>
    <n v="11"/>
    <n v="1"/>
    <n v="0"/>
  </r>
  <r>
    <x v="25"/>
    <x v="25"/>
    <s v="08DIT0002S"/>
    <x v="62"/>
    <x v="0"/>
    <x v="1"/>
    <x v="2"/>
    <x v="1"/>
    <x v="3"/>
    <n v="8071300011"/>
    <x v="303"/>
    <x v="0"/>
    <n v="1"/>
    <s v="Activa"/>
    <n v="0"/>
    <m/>
    <n v="2025"/>
    <n v="0"/>
    <n v="0"/>
    <n v="0"/>
    <n v="0"/>
    <n v="0"/>
    <n v="2"/>
    <n v="0"/>
    <n v="2"/>
    <n v="0"/>
    <n v="0"/>
    <n v="1"/>
    <n v="1"/>
    <n v="2"/>
    <n v="0"/>
    <n v="0"/>
    <n v="3"/>
    <n v="2"/>
    <n v="5"/>
    <n v="0"/>
    <n v="0"/>
  </r>
  <r>
    <x v="25"/>
    <x v="25"/>
    <s v="08DIT0002S"/>
    <x v="62"/>
    <x v="0"/>
    <x v="1"/>
    <x v="2"/>
    <x v="0"/>
    <x v="0"/>
    <n v="5042000002"/>
    <x v="28"/>
    <x v="0"/>
    <n v="1"/>
    <s v="Activa"/>
    <n v="0"/>
    <m/>
    <n v="2025"/>
    <n v="32"/>
    <n v="76"/>
    <n v="108"/>
    <n v="0"/>
    <n v="0"/>
    <n v="16"/>
    <n v="83"/>
    <n v="99"/>
    <n v="0"/>
    <n v="1"/>
    <n v="54"/>
    <n v="97"/>
    <n v="151"/>
    <n v="2"/>
    <n v="0"/>
    <n v="261"/>
    <n v="488"/>
    <n v="749"/>
    <n v="9"/>
    <n v="2"/>
  </r>
  <r>
    <x v="25"/>
    <x v="25"/>
    <s v="08DIT0002S"/>
    <x v="62"/>
    <x v="0"/>
    <x v="1"/>
    <x v="2"/>
    <x v="0"/>
    <x v="0"/>
    <n v="5042100050"/>
    <x v="7"/>
    <x v="1"/>
    <n v="1"/>
    <s v="Activa"/>
    <n v="0"/>
    <m/>
    <n v="2025"/>
    <n v="0"/>
    <n v="0"/>
    <n v="0"/>
    <n v="0"/>
    <n v="0"/>
    <n v="0"/>
    <n v="0"/>
    <n v="0"/>
    <n v="0"/>
    <n v="0"/>
    <n v="9"/>
    <n v="11"/>
    <n v="20"/>
    <n v="0"/>
    <n v="0"/>
    <n v="25"/>
    <n v="30"/>
    <n v="55"/>
    <n v="1"/>
    <n v="0"/>
  </r>
  <r>
    <x v="25"/>
    <x v="25"/>
    <s v="08DIT0002S"/>
    <x v="62"/>
    <x v="0"/>
    <x v="1"/>
    <x v="2"/>
    <x v="0"/>
    <x v="3"/>
    <n v="5071100014"/>
    <x v="304"/>
    <x v="0"/>
    <n v="1"/>
    <s v="Activa"/>
    <n v="0"/>
    <m/>
    <n v="2025"/>
    <n v="51"/>
    <n v="11"/>
    <n v="62"/>
    <n v="0"/>
    <n v="1"/>
    <n v="85"/>
    <n v="17"/>
    <n v="102"/>
    <n v="0"/>
    <n v="0"/>
    <n v="97"/>
    <n v="15"/>
    <n v="112"/>
    <n v="1"/>
    <n v="0"/>
    <n v="429"/>
    <n v="72"/>
    <n v="501"/>
    <n v="3"/>
    <n v="1"/>
  </r>
  <r>
    <x v="25"/>
    <x v="25"/>
    <s v="08DIT0002S"/>
    <x v="62"/>
    <x v="0"/>
    <x v="1"/>
    <x v="2"/>
    <x v="0"/>
    <x v="3"/>
    <n v="5071200003"/>
    <x v="305"/>
    <x v="0"/>
    <n v="1"/>
    <s v="Activa"/>
    <n v="0"/>
    <m/>
    <n v="2025"/>
    <n v="17"/>
    <n v="4"/>
    <n v="21"/>
    <n v="1"/>
    <n v="0"/>
    <n v="19"/>
    <n v="3"/>
    <n v="22"/>
    <n v="0"/>
    <n v="0"/>
    <n v="65"/>
    <n v="12"/>
    <n v="77"/>
    <n v="2"/>
    <n v="0"/>
    <n v="171"/>
    <n v="29"/>
    <n v="200"/>
    <n v="2"/>
    <n v="1"/>
  </r>
  <r>
    <x v="25"/>
    <x v="25"/>
    <s v="08DIT0002S"/>
    <x v="62"/>
    <x v="0"/>
    <x v="1"/>
    <x v="2"/>
    <x v="0"/>
    <x v="3"/>
    <n v="5071300004"/>
    <x v="237"/>
    <x v="0"/>
    <n v="1"/>
    <s v="Activa"/>
    <n v="0"/>
    <m/>
    <n v="2025"/>
    <n v="0"/>
    <n v="0"/>
    <n v="0"/>
    <n v="0"/>
    <n v="0"/>
    <n v="0"/>
    <n v="0"/>
    <n v="0"/>
    <n v="0"/>
    <n v="0"/>
    <n v="122"/>
    <n v="30"/>
    <n v="152"/>
    <n v="3"/>
    <n v="0"/>
    <n v="270"/>
    <n v="58"/>
    <n v="328"/>
    <n v="7"/>
    <n v="0"/>
  </r>
  <r>
    <x v="25"/>
    <x v="25"/>
    <s v="08DIT0002S"/>
    <x v="62"/>
    <x v="0"/>
    <x v="1"/>
    <x v="2"/>
    <x v="0"/>
    <x v="3"/>
    <n v="5071300028"/>
    <x v="9"/>
    <x v="0"/>
    <n v="1"/>
    <s v="Activa"/>
    <n v="0"/>
    <m/>
    <n v="2025"/>
    <n v="72"/>
    <n v="19"/>
    <n v="91"/>
    <n v="0"/>
    <n v="0"/>
    <n v="106"/>
    <n v="19"/>
    <n v="125"/>
    <n v="0"/>
    <n v="0"/>
    <n v="138"/>
    <n v="16"/>
    <n v="154"/>
    <n v="1"/>
    <n v="1"/>
    <n v="607"/>
    <n v="97"/>
    <n v="704"/>
    <n v="9"/>
    <n v="3"/>
  </r>
  <r>
    <x v="25"/>
    <x v="25"/>
    <s v="08DIT0002S"/>
    <x v="62"/>
    <x v="0"/>
    <x v="1"/>
    <x v="2"/>
    <x v="0"/>
    <x v="3"/>
    <n v="5071300038"/>
    <x v="15"/>
    <x v="0"/>
    <n v="1"/>
    <s v="Activa"/>
    <n v="0"/>
    <m/>
    <n v="2025"/>
    <n v="42"/>
    <n v="5"/>
    <n v="47"/>
    <n v="0"/>
    <n v="0"/>
    <n v="54"/>
    <n v="10"/>
    <n v="64"/>
    <n v="0"/>
    <n v="0"/>
    <n v="46"/>
    <n v="22"/>
    <n v="68"/>
    <n v="2"/>
    <n v="0"/>
    <n v="250"/>
    <n v="55"/>
    <n v="305"/>
    <n v="4"/>
    <n v="0"/>
  </r>
  <r>
    <x v="25"/>
    <x v="25"/>
    <s v="08DIT0002S"/>
    <x v="62"/>
    <x v="0"/>
    <x v="1"/>
    <x v="2"/>
    <x v="0"/>
    <x v="3"/>
    <n v="5071400006"/>
    <x v="306"/>
    <x v="0"/>
    <n v="1"/>
    <s v="Activa"/>
    <n v="0"/>
    <m/>
    <n v="2025"/>
    <n v="11"/>
    <n v="12"/>
    <n v="23"/>
    <n v="1"/>
    <n v="0"/>
    <n v="9"/>
    <n v="19"/>
    <n v="28"/>
    <n v="0"/>
    <n v="0"/>
    <n v="6"/>
    <n v="7"/>
    <n v="13"/>
    <n v="0"/>
    <n v="0"/>
    <n v="48"/>
    <n v="44"/>
    <n v="92"/>
    <n v="1"/>
    <n v="0"/>
  </r>
  <r>
    <x v="25"/>
    <x v="25"/>
    <s v="08DIT0002S"/>
    <x v="62"/>
    <x v="0"/>
    <x v="1"/>
    <x v="2"/>
    <x v="0"/>
    <x v="3"/>
    <n v="5071400015"/>
    <x v="307"/>
    <x v="0"/>
    <n v="1"/>
    <s v="Activa"/>
    <n v="0"/>
    <m/>
    <n v="2025"/>
    <n v="21"/>
    <n v="44"/>
    <n v="65"/>
    <n v="0"/>
    <n v="0"/>
    <n v="22"/>
    <n v="42"/>
    <n v="64"/>
    <n v="0"/>
    <n v="0"/>
    <n v="14"/>
    <n v="26"/>
    <n v="40"/>
    <n v="0"/>
    <n v="1"/>
    <n v="107"/>
    <n v="165"/>
    <n v="272"/>
    <n v="0"/>
    <n v="2"/>
  </r>
  <r>
    <x v="25"/>
    <x v="25"/>
    <s v="08DIT0002S"/>
    <x v="62"/>
    <x v="0"/>
    <x v="1"/>
    <x v="2"/>
    <x v="0"/>
    <x v="3"/>
    <n v="5071500020"/>
    <x v="308"/>
    <x v="0"/>
    <n v="1"/>
    <s v="Activa"/>
    <n v="0"/>
    <m/>
    <n v="2025"/>
    <n v="0"/>
    <n v="0"/>
    <n v="0"/>
    <n v="0"/>
    <n v="0"/>
    <n v="0"/>
    <n v="0"/>
    <n v="0"/>
    <n v="0"/>
    <n v="0"/>
    <n v="65"/>
    <n v="11"/>
    <n v="76"/>
    <n v="1"/>
    <n v="0"/>
    <n v="110"/>
    <n v="17"/>
    <n v="127"/>
    <n v="2"/>
    <n v="0"/>
  </r>
  <r>
    <x v="25"/>
    <x v="25"/>
    <s v="08DIT0002S"/>
    <x v="62"/>
    <x v="0"/>
    <x v="1"/>
    <x v="2"/>
    <x v="0"/>
    <x v="3"/>
    <n v="5071700019"/>
    <x v="10"/>
    <x v="0"/>
    <n v="1"/>
    <s v="Activa"/>
    <n v="0"/>
    <m/>
    <n v="2025"/>
    <n v="83"/>
    <n v="105"/>
    <n v="188"/>
    <n v="1"/>
    <n v="0"/>
    <n v="84"/>
    <n v="74"/>
    <n v="158"/>
    <n v="0"/>
    <n v="0"/>
    <n v="141"/>
    <n v="93"/>
    <n v="234"/>
    <n v="3"/>
    <n v="0"/>
    <n v="746"/>
    <n v="505"/>
    <n v="1251"/>
    <n v="9"/>
    <n v="2"/>
  </r>
  <r>
    <x v="25"/>
    <x v="25"/>
    <s v="08DIT0002S"/>
    <x v="62"/>
    <x v="0"/>
    <x v="1"/>
    <x v="2"/>
    <x v="0"/>
    <x v="3"/>
    <n v="5071700019"/>
    <x v="10"/>
    <x v="1"/>
    <n v="1"/>
    <s v="Activa"/>
    <n v="0"/>
    <m/>
    <n v="2025"/>
    <n v="0"/>
    <n v="0"/>
    <n v="0"/>
    <n v="0"/>
    <n v="0"/>
    <n v="0"/>
    <n v="0"/>
    <n v="0"/>
    <n v="0"/>
    <n v="0"/>
    <n v="16"/>
    <n v="16"/>
    <n v="32"/>
    <n v="0"/>
    <n v="0"/>
    <n v="16"/>
    <n v="16"/>
    <n v="32"/>
    <n v="0"/>
    <n v="0"/>
  </r>
  <r>
    <x v="25"/>
    <x v="25"/>
    <s v="08DIT0002S"/>
    <x v="62"/>
    <x v="0"/>
    <x v="1"/>
    <x v="2"/>
    <x v="0"/>
    <x v="3"/>
    <n v="5071700019"/>
    <x v="10"/>
    <x v="1"/>
    <n v="3"/>
    <s v="Liquidacion"/>
    <n v="0"/>
    <m/>
    <n v="2025"/>
    <n v="20"/>
    <n v="12"/>
    <n v="32"/>
    <n v="0"/>
    <n v="0"/>
    <n v="17"/>
    <n v="7"/>
    <n v="24"/>
    <n v="0"/>
    <n v="0"/>
    <n v="0"/>
    <n v="0"/>
    <n v="0"/>
    <n v="0"/>
    <n v="0"/>
    <n v="88"/>
    <n v="64"/>
    <n v="152"/>
    <n v="3"/>
    <n v="0"/>
  </r>
  <r>
    <x v="25"/>
    <x v="25"/>
    <s v="08DIT0002S"/>
    <x v="62"/>
    <x v="0"/>
    <x v="1"/>
    <x v="2"/>
    <x v="0"/>
    <x v="1"/>
    <n v="5061300046"/>
    <x v="11"/>
    <x v="1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x v="25"/>
    <x v="25"/>
    <s v="08DIT0002S"/>
    <x v="62"/>
    <x v="0"/>
    <x v="1"/>
    <x v="2"/>
    <x v="3"/>
    <x v="0"/>
    <n v="7042100142"/>
    <x v="309"/>
    <x v="0"/>
    <n v="1"/>
    <s v="Activa"/>
    <n v="0"/>
    <m/>
    <n v="2025"/>
    <n v="1"/>
    <n v="7"/>
    <n v="8"/>
    <n v="0"/>
    <n v="0"/>
    <n v="1"/>
    <n v="3"/>
    <n v="4"/>
    <n v="0"/>
    <n v="0"/>
    <n v="3"/>
    <n v="5"/>
    <n v="8"/>
    <n v="0"/>
    <n v="1"/>
    <n v="15"/>
    <n v="22"/>
    <n v="37"/>
    <n v="0"/>
    <n v="1"/>
  </r>
  <r>
    <x v="25"/>
    <x v="25"/>
    <s v="08DIT0002S"/>
    <x v="62"/>
    <x v="0"/>
    <x v="1"/>
    <x v="2"/>
    <x v="3"/>
    <x v="3"/>
    <n v="7071300004"/>
    <x v="310"/>
    <x v="0"/>
    <n v="1"/>
    <s v="Activa"/>
    <n v="0"/>
    <m/>
    <n v="2025"/>
    <n v="3"/>
    <n v="1"/>
    <n v="4"/>
    <n v="0"/>
    <n v="0"/>
    <n v="5"/>
    <n v="0"/>
    <n v="5"/>
    <n v="0"/>
    <n v="0"/>
    <n v="2"/>
    <n v="0"/>
    <n v="2"/>
    <n v="0"/>
    <n v="0"/>
    <n v="11"/>
    <n v="1"/>
    <n v="12"/>
    <n v="0"/>
    <n v="0"/>
  </r>
  <r>
    <x v="25"/>
    <x v="25"/>
    <s v="08DIT0002S"/>
    <x v="62"/>
    <x v="0"/>
    <x v="1"/>
    <x v="2"/>
    <x v="3"/>
    <x v="3"/>
    <n v="7071300037"/>
    <x v="311"/>
    <x v="0"/>
    <n v="1"/>
    <s v="Activa"/>
    <n v="0"/>
    <m/>
    <n v="2025"/>
    <n v="1"/>
    <n v="2"/>
    <n v="3"/>
    <n v="0"/>
    <n v="0"/>
    <n v="1"/>
    <n v="1"/>
    <n v="2"/>
    <n v="0"/>
    <n v="0"/>
    <n v="2"/>
    <n v="1"/>
    <n v="3"/>
    <n v="0"/>
    <n v="0"/>
    <n v="14"/>
    <n v="2"/>
    <n v="16"/>
    <n v="0"/>
    <n v="0"/>
  </r>
  <r>
    <x v="25"/>
    <x v="25"/>
    <s v="08DIT0002S"/>
    <x v="62"/>
    <x v="0"/>
    <x v="1"/>
    <x v="2"/>
    <x v="3"/>
    <x v="3"/>
    <n v="7072000004"/>
    <x v="312"/>
    <x v="0"/>
    <n v="1"/>
    <s v="Activa"/>
    <n v="0"/>
    <m/>
    <n v="2025"/>
    <n v="3"/>
    <n v="3"/>
    <n v="6"/>
    <n v="0"/>
    <n v="0"/>
    <n v="7"/>
    <n v="2"/>
    <n v="9"/>
    <n v="0"/>
    <n v="0"/>
    <n v="4"/>
    <n v="4"/>
    <n v="8"/>
    <n v="0"/>
    <n v="0"/>
    <n v="21"/>
    <n v="12"/>
    <n v="33"/>
    <n v="0"/>
    <n v="0"/>
  </r>
  <r>
    <x v="26"/>
    <x v="26"/>
    <s v="08PSU4978K"/>
    <x v="63"/>
    <x v="0"/>
    <x v="0"/>
    <x v="0"/>
    <x v="3"/>
    <x v="0"/>
    <n v="7042400006"/>
    <x v="313"/>
    <x v="0"/>
    <n v="1"/>
    <s v="Activa"/>
    <n v="0"/>
    <m/>
    <n v="2025"/>
    <n v="4"/>
    <n v="0"/>
    <n v="4"/>
    <n v="0"/>
    <n v="0"/>
    <n v="2"/>
    <n v="0"/>
    <n v="2"/>
    <n v="0"/>
    <n v="0"/>
    <n v="0"/>
    <n v="0"/>
    <n v="0"/>
    <n v="0"/>
    <n v="0"/>
    <n v="4"/>
    <n v="2"/>
    <n v="6"/>
    <n v="0"/>
    <n v="0"/>
  </r>
  <r>
    <x v="27"/>
    <x v="27"/>
    <s v="08PSU0014H"/>
    <x v="64"/>
    <x v="3"/>
    <x v="0"/>
    <x v="0"/>
    <x v="0"/>
    <x v="8"/>
    <n v="5101500006"/>
    <x v="277"/>
    <x v="0"/>
    <n v="3"/>
    <s v="Liquidacion"/>
    <n v="0"/>
    <m/>
    <n v="2025"/>
    <n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</r>
  <r>
    <x v="28"/>
    <x v="28"/>
    <s v="08PSU0016F"/>
    <x v="65"/>
    <x v="0"/>
    <x v="0"/>
    <x v="0"/>
    <x v="3"/>
    <x v="0"/>
    <n v="7041100033"/>
    <x v="314"/>
    <x v="0"/>
    <n v="3"/>
    <s v="Liquidacion"/>
    <n v="0"/>
    <m/>
    <n v="2025"/>
    <n v="11"/>
    <n v="8"/>
    <n v="19"/>
    <n v="0"/>
    <n v="0"/>
    <n v="11"/>
    <n v="8"/>
    <n v="19"/>
    <n v="0"/>
    <n v="0"/>
    <n v="0"/>
    <n v="0"/>
    <n v="0"/>
    <n v="0"/>
    <n v="0"/>
    <n v="5"/>
    <n v="0"/>
    <n v="5"/>
    <n v="0"/>
    <n v="0"/>
  </r>
  <r>
    <x v="29"/>
    <x v="29"/>
    <s v="08PSU0017E"/>
    <x v="66"/>
    <x v="3"/>
    <x v="0"/>
    <x v="0"/>
    <x v="0"/>
    <x v="6"/>
    <n v="5092100006"/>
    <x v="70"/>
    <x v="0"/>
    <n v="1"/>
    <s v="Activa"/>
    <n v="0"/>
    <m/>
    <n v="2025"/>
    <n v="4"/>
    <n v="22"/>
    <n v="26"/>
    <n v="0"/>
    <n v="0"/>
    <n v="0"/>
    <n v="0"/>
    <n v="0"/>
    <n v="0"/>
    <n v="0"/>
    <n v="0"/>
    <n v="0"/>
    <n v="0"/>
    <n v="0"/>
    <n v="0"/>
    <n v="5"/>
    <n v="34"/>
    <n v="39"/>
    <n v="0"/>
    <n v="0"/>
  </r>
  <r>
    <x v="30"/>
    <x v="30"/>
    <s v="08PSU0018D"/>
    <x v="67"/>
    <x v="2"/>
    <x v="0"/>
    <x v="0"/>
    <x v="0"/>
    <x v="0"/>
    <n v="5042100055"/>
    <x v="2"/>
    <x v="0"/>
    <n v="1"/>
    <s v="Activa"/>
    <n v="0"/>
    <m/>
    <n v="2025"/>
    <n v="15"/>
    <n v="19"/>
    <n v="34"/>
    <n v="0"/>
    <n v="0"/>
    <n v="10"/>
    <n v="9"/>
    <n v="19"/>
    <n v="0"/>
    <n v="0"/>
    <n v="25"/>
    <n v="32"/>
    <n v="57"/>
    <n v="0"/>
    <n v="0"/>
    <n v="56"/>
    <n v="69"/>
    <n v="125"/>
    <n v="0"/>
    <n v="0"/>
  </r>
  <r>
    <x v="30"/>
    <x v="30"/>
    <s v="08PSU0018D"/>
    <x v="67"/>
    <x v="2"/>
    <x v="0"/>
    <x v="0"/>
    <x v="0"/>
    <x v="4"/>
    <n v="5033100011"/>
    <x v="23"/>
    <x v="0"/>
    <n v="1"/>
    <s v="Activa"/>
    <n v="0"/>
    <m/>
    <n v="2025"/>
    <n v="11"/>
    <n v="10"/>
    <n v="21"/>
    <n v="0"/>
    <n v="0"/>
    <n v="10"/>
    <n v="10"/>
    <n v="20"/>
    <n v="0"/>
    <n v="0"/>
    <n v="20"/>
    <n v="30"/>
    <n v="50"/>
    <n v="0"/>
    <n v="0"/>
    <n v="41"/>
    <n v="45"/>
    <n v="86"/>
    <n v="0"/>
    <n v="0"/>
  </r>
  <r>
    <x v="30"/>
    <x v="30"/>
    <s v="08PSU0018D"/>
    <x v="67"/>
    <x v="2"/>
    <x v="0"/>
    <x v="0"/>
    <x v="0"/>
    <x v="4"/>
    <n v="5033200006"/>
    <x v="292"/>
    <x v="0"/>
    <n v="1"/>
    <s v="Activa"/>
    <n v="0"/>
    <m/>
    <n v="2025"/>
    <n v="6"/>
    <n v="12"/>
    <n v="18"/>
    <n v="0"/>
    <n v="0"/>
    <n v="2"/>
    <n v="6"/>
    <n v="8"/>
    <n v="0"/>
    <n v="0"/>
    <n v="14"/>
    <n v="12"/>
    <n v="26"/>
    <n v="0"/>
    <n v="0"/>
    <n v="26"/>
    <n v="25"/>
    <n v="51"/>
    <n v="0"/>
    <n v="0"/>
  </r>
  <r>
    <x v="30"/>
    <x v="30"/>
    <s v="08PSU0018D"/>
    <x v="67"/>
    <x v="2"/>
    <x v="0"/>
    <x v="0"/>
    <x v="0"/>
    <x v="3"/>
    <n v="5071700029"/>
    <x v="315"/>
    <x v="0"/>
    <n v="1"/>
    <s v="Activa"/>
    <n v="0"/>
    <m/>
    <n v="2025"/>
    <n v="19"/>
    <n v="22"/>
    <n v="41"/>
    <n v="0"/>
    <n v="0"/>
    <n v="15"/>
    <n v="16"/>
    <n v="31"/>
    <n v="0"/>
    <n v="0"/>
    <n v="42"/>
    <n v="30"/>
    <n v="72"/>
    <n v="0"/>
    <n v="0"/>
    <n v="117"/>
    <n v="80"/>
    <n v="197"/>
    <n v="0"/>
    <n v="0"/>
  </r>
  <r>
    <x v="30"/>
    <x v="30"/>
    <s v="08PSU0018D"/>
    <x v="67"/>
    <x v="2"/>
    <x v="0"/>
    <x v="0"/>
    <x v="0"/>
    <x v="8"/>
    <n v="5101500006"/>
    <x v="277"/>
    <x v="0"/>
    <n v="1"/>
    <s v="Activa"/>
    <n v="0"/>
    <m/>
    <n v="2025"/>
    <n v="7"/>
    <n v="5"/>
    <n v="12"/>
    <n v="0"/>
    <n v="0"/>
    <n v="4"/>
    <n v="3"/>
    <n v="7"/>
    <n v="0"/>
    <n v="0"/>
    <n v="16"/>
    <n v="10"/>
    <n v="26"/>
    <n v="0"/>
    <n v="0"/>
    <n v="27"/>
    <n v="20"/>
    <n v="47"/>
    <n v="0"/>
    <n v="0"/>
  </r>
  <r>
    <x v="31"/>
    <x v="31"/>
    <s v="08DIT0014X"/>
    <x v="68"/>
    <x v="3"/>
    <x v="1"/>
    <x v="2"/>
    <x v="1"/>
    <x v="3"/>
    <n v="8071000008"/>
    <x v="316"/>
    <x v="0"/>
    <n v="1"/>
    <s v="Activa"/>
    <n v="0"/>
    <m/>
    <n v="2025"/>
    <n v="1"/>
    <n v="1"/>
    <n v="2"/>
    <n v="0"/>
    <n v="0"/>
    <n v="1"/>
    <n v="0"/>
    <n v="1"/>
    <n v="0"/>
    <n v="0"/>
    <n v="2"/>
    <n v="2"/>
    <n v="4"/>
    <n v="0"/>
    <n v="0"/>
    <n v="19"/>
    <n v="10"/>
    <n v="29"/>
    <n v="0"/>
    <n v="0"/>
  </r>
  <r>
    <x v="31"/>
    <x v="31"/>
    <s v="08DIT0014X"/>
    <x v="68"/>
    <x v="3"/>
    <x v="1"/>
    <x v="2"/>
    <x v="0"/>
    <x v="0"/>
    <n v="5041100115"/>
    <x v="317"/>
    <x v="0"/>
    <n v="1"/>
    <s v="Activa"/>
    <n v="0"/>
    <m/>
    <n v="2025"/>
    <n v="35"/>
    <n v="88"/>
    <n v="123"/>
    <n v="0"/>
    <n v="0"/>
    <n v="29"/>
    <n v="91"/>
    <n v="120"/>
    <n v="0"/>
    <n v="0"/>
    <n v="61"/>
    <n v="110"/>
    <n v="171"/>
    <n v="45"/>
    <n v="0"/>
    <n v="245"/>
    <n v="421"/>
    <n v="666"/>
    <n v="53"/>
    <n v="0"/>
  </r>
  <r>
    <x v="31"/>
    <x v="31"/>
    <s v="08DIT0014X"/>
    <x v="68"/>
    <x v="3"/>
    <x v="1"/>
    <x v="2"/>
    <x v="0"/>
    <x v="0"/>
    <n v="5041400008"/>
    <x v="6"/>
    <x v="0"/>
    <n v="1"/>
    <s v="Activa"/>
    <n v="0"/>
    <m/>
    <n v="2025"/>
    <n v="14"/>
    <n v="40"/>
    <n v="54"/>
    <n v="0"/>
    <n v="0"/>
    <n v="23"/>
    <n v="35"/>
    <n v="58"/>
    <n v="0"/>
    <n v="0"/>
    <n v="37"/>
    <n v="40"/>
    <n v="77"/>
    <n v="29"/>
    <n v="0"/>
    <n v="150"/>
    <n v="243"/>
    <n v="393"/>
    <n v="42"/>
    <n v="0"/>
  </r>
  <r>
    <x v="31"/>
    <x v="31"/>
    <s v="08DIT0014X"/>
    <x v="68"/>
    <x v="3"/>
    <x v="1"/>
    <x v="2"/>
    <x v="0"/>
    <x v="0"/>
    <n v="5042000002"/>
    <x v="28"/>
    <x v="0"/>
    <n v="1"/>
    <s v="Activa"/>
    <n v="0"/>
    <m/>
    <n v="2025"/>
    <n v="45"/>
    <n v="104"/>
    <n v="149"/>
    <n v="0"/>
    <n v="0"/>
    <n v="41"/>
    <n v="77"/>
    <n v="118"/>
    <n v="0"/>
    <n v="0"/>
    <n v="48"/>
    <n v="105"/>
    <n v="153"/>
    <n v="38"/>
    <n v="0"/>
    <n v="240"/>
    <n v="550"/>
    <n v="790"/>
    <n v="56"/>
    <n v="0"/>
  </r>
  <r>
    <x v="31"/>
    <x v="31"/>
    <s v="08DIT0014X"/>
    <x v="68"/>
    <x v="3"/>
    <x v="1"/>
    <x v="2"/>
    <x v="0"/>
    <x v="0"/>
    <n v="5042000002"/>
    <x v="28"/>
    <x v="1"/>
    <n v="1"/>
    <s v="Activa"/>
    <n v="0"/>
    <m/>
    <n v="2025"/>
    <n v="0"/>
    <n v="0"/>
    <n v="0"/>
    <n v="0"/>
    <n v="0"/>
    <n v="0"/>
    <n v="0"/>
    <n v="0"/>
    <n v="0"/>
    <n v="0"/>
    <n v="7"/>
    <n v="16"/>
    <n v="23"/>
    <n v="1"/>
    <n v="0"/>
    <n v="15"/>
    <n v="35"/>
    <n v="50"/>
    <n v="3"/>
    <n v="0"/>
  </r>
  <r>
    <x v="31"/>
    <x v="31"/>
    <s v="08DIT0014X"/>
    <x v="68"/>
    <x v="3"/>
    <x v="1"/>
    <x v="2"/>
    <x v="0"/>
    <x v="0"/>
    <n v="5042100050"/>
    <x v="7"/>
    <x v="0"/>
    <n v="1"/>
    <s v="Activa"/>
    <n v="0"/>
    <m/>
    <n v="2025"/>
    <n v="21"/>
    <n v="59"/>
    <n v="80"/>
    <n v="0"/>
    <n v="0"/>
    <n v="22"/>
    <n v="55"/>
    <n v="77"/>
    <n v="0"/>
    <n v="0"/>
    <n v="44"/>
    <n v="100"/>
    <n v="144"/>
    <n v="18"/>
    <n v="0"/>
    <n v="182"/>
    <n v="372"/>
    <n v="554"/>
    <n v="34"/>
    <n v="0"/>
  </r>
  <r>
    <x v="31"/>
    <x v="31"/>
    <s v="08DIT0014X"/>
    <x v="68"/>
    <x v="3"/>
    <x v="1"/>
    <x v="2"/>
    <x v="0"/>
    <x v="0"/>
    <n v="5042100050"/>
    <x v="7"/>
    <x v="2"/>
    <n v="1"/>
    <s v="Activa"/>
    <n v="0"/>
    <m/>
    <n v="2025"/>
    <n v="8"/>
    <n v="17"/>
    <n v="25"/>
    <n v="0"/>
    <n v="0"/>
    <n v="3"/>
    <n v="3"/>
    <n v="6"/>
    <n v="0"/>
    <n v="0"/>
    <n v="13"/>
    <n v="20"/>
    <n v="33"/>
    <n v="5"/>
    <n v="0"/>
    <n v="83"/>
    <n v="178"/>
    <n v="261"/>
    <n v="10"/>
    <n v="0"/>
  </r>
  <r>
    <x v="31"/>
    <x v="31"/>
    <s v="08DIT0014X"/>
    <x v="68"/>
    <x v="3"/>
    <x v="1"/>
    <x v="2"/>
    <x v="0"/>
    <x v="3"/>
    <n v="5071100014"/>
    <x v="304"/>
    <x v="0"/>
    <n v="1"/>
    <s v="Activa"/>
    <n v="0"/>
    <m/>
    <n v="2025"/>
    <n v="17"/>
    <n v="5"/>
    <n v="22"/>
    <n v="0"/>
    <n v="0"/>
    <n v="14"/>
    <n v="2"/>
    <n v="16"/>
    <n v="0"/>
    <n v="0"/>
    <n v="50"/>
    <n v="6"/>
    <n v="56"/>
    <n v="0"/>
    <n v="0"/>
    <n v="139"/>
    <n v="31"/>
    <n v="170"/>
    <n v="2"/>
    <n v="0"/>
  </r>
  <r>
    <x v="31"/>
    <x v="31"/>
    <s v="08DIT0014X"/>
    <x v="68"/>
    <x v="3"/>
    <x v="1"/>
    <x v="2"/>
    <x v="0"/>
    <x v="3"/>
    <n v="5071200003"/>
    <x v="305"/>
    <x v="0"/>
    <n v="1"/>
    <s v="Activa"/>
    <n v="0"/>
    <m/>
    <n v="2025"/>
    <n v="14"/>
    <n v="1"/>
    <n v="15"/>
    <n v="0"/>
    <n v="0"/>
    <n v="11"/>
    <n v="2"/>
    <n v="13"/>
    <n v="0"/>
    <n v="0"/>
    <n v="57"/>
    <n v="3"/>
    <n v="60"/>
    <n v="0"/>
    <n v="0"/>
    <n v="129"/>
    <n v="16"/>
    <n v="145"/>
    <n v="1"/>
    <n v="0"/>
  </r>
  <r>
    <x v="31"/>
    <x v="31"/>
    <s v="08DIT0014X"/>
    <x v="68"/>
    <x v="3"/>
    <x v="1"/>
    <x v="2"/>
    <x v="0"/>
    <x v="3"/>
    <n v="5071300004"/>
    <x v="237"/>
    <x v="0"/>
    <n v="1"/>
    <s v="Activa"/>
    <n v="0"/>
    <m/>
    <n v="2025"/>
    <n v="89"/>
    <n v="17"/>
    <n v="106"/>
    <n v="0"/>
    <n v="0"/>
    <n v="55"/>
    <n v="12"/>
    <n v="67"/>
    <n v="0"/>
    <n v="0"/>
    <n v="193"/>
    <n v="42"/>
    <n v="235"/>
    <n v="0"/>
    <n v="0"/>
    <n v="613"/>
    <n v="125"/>
    <n v="738"/>
    <n v="14"/>
    <n v="0"/>
  </r>
  <r>
    <x v="31"/>
    <x v="31"/>
    <s v="08DIT0014X"/>
    <x v="68"/>
    <x v="3"/>
    <x v="1"/>
    <x v="2"/>
    <x v="0"/>
    <x v="3"/>
    <n v="5071300028"/>
    <x v="9"/>
    <x v="0"/>
    <n v="1"/>
    <s v="Activa"/>
    <n v="0"/>
    <m/>
    <n v="2025"/>
    <n v="20"/>
    <n v="1"/>
    <n v="21"/>
    <n v="0"/>
    <n v="0"/>
    <n v="32"/>
    <n v="4"/>
    <n v="36"/>
    <n v="0"/>
    <n v="0"/>
    <n v="61"/>
    <n v="10"/>
    <n v="71"/>
    <n v="0"/>
    <n v="0"/>
    <n v="302"/>
    <n v="39"/>
    <n v="341"/>
    <n v="7"/>
    <n v="0"/>
  </r>
  <r>
    <x v="31"/>
    <x v="31"/>
    <s v="08DIT0014X"/>
    <x v="68"/>
    <x v="3"/>
    <x v="1"/>
    <x v="2"/>
    <x v="0"/>
    <x v="3"/>
    <n v="5071300038"/>
    <x v="15"/>
    <x v="0"/>
    <n v="1"/>
    <s v="Activa"/>
    <n v="0"/>
    <m/>
    <n v="2025"/>
    <n v="13"/>
    <n v="5"/>
    <n v="18"/>
    <n v="0"/>
    <n v="0"/>
    <n v="12"/>
    <n v="0"/>
    <n v="12"/>
    <n v="0"/>
    <n v="0"/>
    <n v="19"/>
    <n v="4"/>
    <n v="23"/>
    <n v="0"/>
    <n v="0"/>
    <n v="94"/>
    <n v="13"/>
    <n v="107"/>
    <n v="0"/>
    <n v="0"/>
  </r>
  <r>
    <x v="31"/>
    <x v="31"/>
    <s v="08DIT0014X"/>
    <x v="68"/>
    <x v="3"/>
    <x v="1"/>
    <x v="2"/>
    <x v="0"/>
    <x v="3"/>
    <n v="5071300146"/>
    <x v="318"/>
    <x v="0"/>
    <n v="1"/>
    <s v="Activa"/>
    <n v="0"/>
    <m/>
    <n v="2025"/>
    <n v="0"/>
    <n v="0"/>
    <n v="0"/>
    <n v="0"/>
    <n v="0"/>
    <n v="0"/>
    <n v="0"/>
    <n v="0"/>
    <n v="0"/>
    <n v="0"/>
    <n v="4"/>
    <n v="3"/>
    <n v="7"/>
    <n v="0"/>
    <n v="0"/>
    <n v="15"/>
    <n v="7"/>
    <n v="22"/>
    <n v="0"/>
    <n v="0"/>
  </r>
  <r>
    <x v="31"/>
    <x v="31"/>
    <s v="08DIT0014X"/>
    <x v="68"/>
    <x v="3"/>
    <x v="1"/>
    <x v="2"/>
    <x v="0"/>
    <x v="3"/>
    <n v="5071700019"/>
    <x v="10"/>
    <x v="0"/>
    <n v="1"/>
    <s v="Activa"/>
    <n v="0"/>
    <m/>
    <n v="2025"/>
    <n v="118"/>
    <n v="79"/>
    <n v="197"/>
    <n v="0"/>
    <n v="0"/>
    <n v="99"/>
    <n v="78"/>
    <n v="177"/>
    <n v="0"/>
    <n v="0"/>
    <n v="150"/>
    <n v="110"/>
    <n v="260"/>
    <n v="55"/>
    <n v="0"/>
    <n v="757"/>
    <n v="544"/>
    <n v="1301"/>
    <n v="84"/>
    <n v="0"/>
  </r>
  <r>
    <x v="31"/>
    <x v="31"/>
    <s v="08DIT0014X"/>
    <x v="68"/>
    <x v="3"/>
    <x v="1"/>
    <x v="2"/>
    <x v="0"/>
    <x v="3"/>
    <n v="5071700019"/>
    <x v="10"/>
    <x v="2"/>
    <n v="1"/>
    <s v="Activa"/>
    <n v="0"/>
    <m/>
    <n v="2025"/>
    <n v="4"/>
    <n v="5"/>
    <n v="9"/>
    <n v="0"/>
    <n v="0"/>
    <n v="6"/>
    <n v="3"/>
    <n v="9"/>
    <n v="0"/>
    <n v="0"/>
    <n v="22"/>
    <n v="24"/>
    <n v="46"/>
    <n v="3"/>
    <n v="0"/>
    <n v="114"/>
    <n v="122"/>
    <n v="236"/>
    <n v="7"/>
    <n v="0"/>
  </r>
  <r>
    <x v="31"/>
    <x v="31"/>
    <s v="08DIT0014X"/>
    <x v="68"/>
    <x v="3"/>
    <x v="1"/>
    <x v="2"/>
    <x v="0"/>
    <x v="3"/>
    <n v="5071700019"/>
    <x v="10"/>
    <x v="1"/>
    <n v="1"/>
    <s v="Activa"/>
    <n v="0"/>
    <m/>
    <n v="2025"/>
    <n v="0"/>
    <n v="0"/>
    <n v="0"/>
    <n v="0"/>
    <n v="0"/>
    <n v="0"/>
    <n v="0"/>
    <n v="0"/>
    <n v="0"/>
    <n v="0"/>
    <n v="8"/>
    <n v="8"/>
    <n v="16"/>
    <n v="0"/>
    <n v="0"/>
    <n v="8"/>
    <n v="8"/>
    <n v="16"/>
    <n v="0"/>
    <n v="0"/>
  </r>
  <r>
    <x v="31"/>
    <x v="31"/>
    <s v="08DIT0014X"/>
    <x v="68"/>
    <x v="3"/>
    <x v="1"/>
    <x v="2"/>
    <x v="0"/>
    <x v="1"/>
    <n v="5061000007"/>
    <x v="319"/>
    <x v="0"/>
    <n v="1"/>
    <s v="Activa"/>
    <n v="0"/>
    <m/>
    <n v="2025"/>
    <n v="3"/>
    <n v="1"/>
    <n v="4"/>
    <n v="0"/>
    <n v="0"/>
    <n v="7"/>
    <n v="4"/>
    <n v="11"/>
    <n v="0"/>
    <n v="0"/>
    <n v="6"/>
    <n v="2"/>
    <n v="8"/>
    <n v="6"/>
    <n v="0"/>
    <n v="26"/>
    <n v="14"/>
    <n v="40"/>
    <n v="7"/>
    <n v="0"/>
  </r>
  <r>
    <x v="31"/>
    <x v="31"/>
    <s v="08DIT0014X"/>
    <x v="68"/>
    <x v="3"/>
    <x v="1"/>
    <x v="2"/>
    <x v="0"/>
    <x v="1"/>
    <n v="5061300046"/>
    <x v="11"/>
    <x v="0"/>
    <n v="1"/>
    <s v="Activa"/>
    <n v="0"/>
    <m/>
    <n v="2025"/>
    <n v="47"/>
    <n v="8"/>
    <n v="55"/>
    <n v="0"/>
    <n v="0"/>
    <n v="47"/>
    <n v="19"/>
    <n v="66"/>
    <n v="0"/>
    <n v="0"/>
    <n v="107"/>
    <n v="36"/>
    <n v="143"/>
    <n v="50"/>
    <n v="0"/>
    <n v="446"/>
    <n v="136"/>
    <n v="582"/>
    <n v="71"/>
    <n v="0"/>
  </r>
  <r>
    <x v="31"/>
    <x v="31"/>
    <s v="08DIT0014X"/>
    <x v="68"/>
    <x v="3"/>
    <x v="1"/>
    <x v="2"/>
    <x v="0"/>
    <x v="1"/>
    <n v="5061300046"/>
    <x v="11"/>
    <x v="2"/>
    <n v="1"/>
    <s v="Activa"/>
    <n v="0"/>
    <m/>
    <n v="2025"/>
    <n v="7"/>
    <n v="3"/>
    <n v="10"/>
    <n v="0"/>
    <n v="0"/>
    <n v="2"/>
    <n v="0"/>
    <n v="2"/>
    <n v="0"/>
    <n v="0"/>
    <n v="11"/>
    <n v="9"/>
    <n v="20"/>
    <n v="9"/>
    <n v="0"/>
    <n v="88"/>
    <n v="49"/>
    <n v="137"/>
    <n v="12"/>
    <n v="0"/>
  </r>
  <r>
    <x v="31"/>
    <x v="31"/>
    <s v="08DIT0014X"/>
    <x v="68"/>
    <x v="3"/>
    <x v="1"/>
    <x v="2"/>
    <x v="0"/>
    <x v="1"/>
    <n v="5061300046"/>
    <x v="11"/>
    <x v="1"/>
    <n v="1"/>
    <s v="Activa"/>
    <n v="0"/>
    <m/>
    <n v="2025"/>
    <n v="0"/>
    <n v="0"/>
    <n v="0"/>
    <n v="0"/>
    <n v="0"/>
    <n v="0"/>
    <n v="0"/>
    <n v="0"/>
    <n v="0"/>
    <n v="0"/>
    <n v="4"/>
    <n v="3"/>
    <n v="7"/>
    <n v="0"/>
    <n v="0"/>
    <n v="4"/>
    <n v="3"/>
    <n v="7"/>
    <n v="0"/>
    <n v="0"/>
  </r>
  <r>
    <x v="31"/>
    <x v="31"/>
    <s v="08DIT0014X"/>
    <x v="68"/>
    <x v="3"/>
    <x v="1"/>
    <x v="2"/>
    <x v="0"/>
    <x v="1"/>
    <n v="5061300123"/>
    <x v="320"/>
    <x v="0"/>
    <n v="1"/>
    <s v="Activa"/>
    <n v="0"/>
    <m/>
    <n v="2025"/>
    <n v="0"/>
    <n v="0"/>
    <n v="0"/>
    <n v="0"/>
    <n v="0"/>
    <n v="0"/>
    <n v="0"/>
    <n v="0"/>
    <n v="0"/>
    <n v="0"/>
    <n v="15"/>
    <n v="7"/>
    <n v="22"/>
    <n v="8"/>
    <n v="0"/>
    <n v="25"/>
    <n v="10"/>
    <n v="35"/>
    <n v="9"/>
    <n v="0"/>
  </r>
  <r>
    <x v="31"/>
    <x v="31"/>
    <s v="08DIT0014X"/>
    <x v="68"/>
    <x v="3"/>
    <x v="1"/>
    <x v="2"/>
    <x v="3"/>
    <x v="0"/>
    <n v="7041100007"/>
    <x v="321"/>
    <x v="0"/>
    <n v="1"/>
    <s v="Activa"/>
    <n v="0"/>
    <m/>
    <n v="2025"/>
    <n v="4"/>
    <n v="3"/>
    <n v="7"/>
    <n v="0"/>
    <n v="0"/>
    <n v="1"/>
    <n v="2"/>
    <n v="3"/>
    <n v="0"/>
    <n v="0"/>
    <n v="0"/>
    <n v="2"/>
    <n v="2"/>
    <n v="0"/>
    <n v="0"/>
    <n v="1"/>
    <n v="8"/>
    <n v="9"/>
    <n v="0"/>
    <n v="0"/>
  </r>
  <r>
    <x v="31"/>
    <x v="31"/>
    <s v="08DIT0014X"/>
    <x v="68"/>
    <x v="3"/>
    <x v="1"/>
    <x v="2"/>
    <x v="3"/>
    <x v="0"/>
    <n v="7042400022"/>
    <x v="284"/>
    <x v="0"/>
    <n v="1"/>
    <s v="Activa"/>
    <n v="0"/>
    <m/>
    <n v="2025"/>
    <n v="6"/>
    <n v="2"/>
    <n v="8"/>
    <n v="0"/>
    <n v="0"/>
    <n v="4"/>
    <n v="2"/>
    <n v="6"/>
    <n v="0"/>
    <n v="0"/>
    <n v="1"/>
    <n v="1"/>
    <n v="2"/>
    <n v="0"/>
    <n v="0"/>
    <n v="10"/>
    <n v="8"/>
    <n v="18"/>
    <n v="0"/>
    <n v="0"/>
  </r>
  <r>
    <x v="31"/>
    <x v="31"/>
    <s v="08DIT0014X"/>
    <x v="68"/>
    <x v="3"/>
    <x v="1"/>
    <x v="2"/>
    <x v="3"/>
    <x v="3"/>
    <n v="7071700007"/>
    <x v="322"/>
    <x v="0"/>
    <n v="1"/>
    <s v="Activa"/>
    <n v="0"/>
    <m/>
    <n v="2025"/>
    <n v="3"/>
    <n v="4"/>
    <n v="7"/>
    <n v="0"/>
    <n v="0"/>
    <n v="1"/>
    <n v="2"/>
    <n v="3"/>
    <n v="0"/>
    <n v="0"/>
    <n v="0"/>
    <n v="0"/>
    <n v="0"/>
    <n v="0"/>
    <n v="0"/>
    <n v="8"/>
    <n v="1"/>
    <n v="9"/>
    <n v="0"/>
    <n v="0"/>
  </r>
  <r>
    <x v="32"/>
    <x v="32"/>
    <s v="08PSU0028K"/>
    <x v="69"/>
    <x v="0"/>
    <x v="0"/>
    <x v="0"/>
    <x v="0"/>
    <x v="0"/>
    <n v="5041400026"/>
    <x v="34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9"/>
    <n v="11"/>
    <n v="0"/>
    <n v="0"/>
  </r>
  <r>
    <x v="32"/>
    <x v="32"/>
    <s v="08PSU0028K"/>
    <x v="69"/>
    <x v="0"/>
    <x v="0"/>
    <x v="0"/>
    <x v="0"/>
    <x v="0"/>
    <n v="5042000002"/>
    <x v="28"/>
    <x v="2"/>
    <n v="1"/>
    <s v="Activa"/>
    <n v="0"/>
    <m/>
    <n v="2025"/>
    <n v="1"/>
    <n v="7"/>
    <n v="8"/>
    <n v="0"/>
    <n v="0"/>
    <n v="0"/>
    <n v="0"/>
    <n v="0"/>
    <n v="0"/>
    <n v="0"/>
    <n v="0"/>
    <n v="0"/>
    <n v="0"/>
    <n v="0"/>
    <n v="0"/>
    <n v="4"/>
    <n v="11"/>
    <n v="15"/>
    <n v="0"/>
    <n v="0"/>
  </r>
  <r>
    <x v="32"/>
    <x v="32"/>
    <s v="08PSU0028K"/>
    <x v="69"/>
    <x v="0"/>
    <x v="0"/>
    <x v="0"/>
    <x v="0"/>
    <x v="4"/>
    <n v="5033100011"/>
    <x v="23"/>
    <x v="2"/>
    <n v="1"/>
    <s v="Activa"/>
    <n v="0"/>
    <m/>
    <n v="2025"/>
    <n v="1"/>
    <n v="2"/>
    <n v="3"/>
    <n v="0"/>
    <n v="0"/>
    <n v="0"/>
    <n v="0"/>
    <n v="0"/>
    <n v="0"/>
    <n v="0"/>
    <n v="0"/>
    <n v="0"/>
    <n v="0"/>
    <n v="0"/>
    <n v="0"/>
    <n v="1"/>
    <n v="5"/>
    <n v="6"/>
    <n v="0"/>
    <n v="0"/>
  </r>
  <r>
    <x v="32"/>
    <x v="32"/>
    <s v="08PSU0028K"/>
    <x v="69"/>
    <x v="0"/>
    <x v="0"/>
    <x v="0"/>
    <x v="0"/>
    <x v="4"/>
    <n v="5033200006"/>
    <x v="292"/>
    <x v="0"/>
    <n v="1"/>
    <s v="Activa"/>
    <n v="0"/>
    <m/>
    <n v="2025"/>
    <n v="5"/>
    <n v="6"/>
    <n v="11"/>
    <n v="0"/>
    <n v="0"/>
    <n v="0"/>
    <n v="0"/>
    <n v="0"/>
    <n v="0"/>
    <n v="0"/>
    <n v="0"/>
    <n v="0"/>
    <n v="0"/>
    <n v="0"/>
    <n v="0"/>
    <n v="12"/>
    <n v="28"/>
    <n v="40"/>
    <n v="0"/>
    <n v="0"/>
  </r>
  <r>
    <x v="33"/>
    <x v="33"/>
    <s v="08PSU0029J"/>
    <x v="70"/>
    <x v="0"/>
    <x v="0"/>
    <x v="0"/>
    <x v="0"/>
    <x v="5"/>
    <n v="5022100005"/>
    <x v="323"/>
    <x v="0"/>
    <n v="1"/>
    <s v="Activa"/>
    <n v="0"/>
    <m/>
    <n v="2025"/>
    <n v="2"/>
    <n v="0"/>
    <n v="2"/>
    <n v="0"/>
    <n v="0"/>
    <n v="0"/>
    <n v="0"/>
    <n v="0"/>
    <n v="0"/>
    <n v="0"/>
    <n v="5"/>
    <n v="0"/>
    <n v="5"/>
    <n v="0"/>
    <n v="0"/>
    <n v="16"/>
    <n v="0"/>
    <n v="16"/>
    <n v="0"/>
    <n v="0"/>
  </r>
  <r>
    <x v="34"/>
    <x v="34"/>
    <s v="08PSU0032X"/>
    <x v="71"/>
    <x v="3"/>
    <x v="0"/>
    <x v="0"/>
    <x v="0"/>
    <x v="0"/>
    <n v="5041200181"/>
    <x v="290"/>
    <x v="0"/>
    <n v="1"/>
    <s v="Activa"/>
    <n v="0"/>
    <m/>
    <n v="2025"/>
    <n v="5"/>
    <n v="7"/>
    <n v="12"/>
    <n v="0"/>
    <n v="0"/>
    <n v="0"/>
    <n v="3"/>
    <n v="3"/>
    <n v="0"/>
    <n v="0"/>
    <n v="0"/>
    <n v="0"/>
    <n v="0"/>
    <n v="0"/>
    <n v="0"/>
    <n v="2"/>
    <n v="4"/>
    <n v="6"/>
    <n v="0"/>
    <n v="0"/>
  </r>
  <r>
    <x v="34"/>
    <x v="34"/>
    <s v="08PSU0032X"/>
    <x v="71"/>
    <x v="3"/>
    <x v="0"/>
    <x v="0"/>
    <x v="3"/>
    <x v="0"/>
    <n v="7042100123"/>
    <x v="29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x v="35"/>
    <x v="35"/>
    <s v="08PSU0087Z"/>
    <x v="72"/>
    <x v="0"/>
    <x v="0"/>
    <x v="0"/>
    <x v="0"/>
    <x v="3"/>
    <n v="5073100009"/>
    <x v="20"/>
    <x v="0"/>
    <n v="1"/>
    <s v="Activa"/>
    <n v="0"/>
    <m/>
    <n v="2025"/>
    <n v="0"/>
    <n v="3"/>
    <n v="3"/>
    <n v="0"/>
    <n v="0"/>
    <n v="0"/>
    <n v="0"/>
    <n v="0"/>
    <n v="0"/>
    <n v="0"/>
    <n v="6"/>
    <n v="6"/>
    <n v="12"/>
    <n v="0"/>
    <n v="0"/>
    <n v="13"/>
    <n v="13"/>
    <n v="26"/>
    <n v="0"/>
    <n v="0"/>
  </r>
  <r>
    <x v="36"/>
    <x v="36"/>
    <s v="08PSU0033W"/>
    <x v="73"/>
    <x v="3"/>
    <x v="0"/>
    <x v="0"/>
    <x v="0"/>
    <x v="3"/>
    <n v="5071700051"/>
    <x v="324"/>
    <x v="0"/>
    <n v="1"/>
    <s v="Activa"/>
    <n v="0"/>
    <m/>
    <n v="2025"/>
    <n v="8"/>
    <n v="9"/>
    <n v="17"/>
    <n v="0"/>
    <n v="0"/>
    <n v="3"/>
    <n v="4"/>
    <n v="7"/>
    <n v="0"/>
    <n v="0"/>
    <n v="10"/>
    <n v="9"/>
    <n v="19"/>
    <n v="0"/>
    <n v="0"/>
    <n v="22"/>
    <n v="20"/>
    <n v="42"/>
    <n v="0"/>
    <n v="0"/>
  </r>
  <r>
    <x v="37"/>
    <x v="37"/>
    <s v="08PSU0036T"/>
    <x v="74"/>
    <x v="3"/>
    <x v="0"/>
    <x v="0"/>
    <x v="0"/>
    <x v="0"/>
    <n v="5041200054"/>
    <x v="325"/>
    <x v="2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x v="37"/>
    <x v="37"/>
    <s v="08PSU0036T"/>
    <x v="74"/>
    <x v="3"/>
    <x v="0"/>
    <x v="0"/>
    <x v="0"/>
    <x v="4"/>
    <n v="5032100004"/>
    <x v="22"/>
    <x v="2"/>
    <n v="1"/>
    <s v="Activa"/>
    <n v="0"/>
    <m/>
    <n v="2025"/>
    <n v="0"/>
    <n v="1"/>
    <n v="1"/>
    <n v="0"/>
    <n v="0"/>
    <n v="0"/>
    <n v="0"/>
    <n v="0"/>
    <n v="0"/>
    <n v="0"/>
    <n v="0"/>
    <n v="1"/>
    <n v="1"/>
    <n v="0"/>
    <n v="0"/>
    <n v="0"/>
    <n v="1"/>
    <n v="1"/>
    <n v="0"/>
    <n v="0"/>
  </r>
  <r>
    <x v="37"/>
    <x v="37"/>
    <s v="08PSU0036T"/>
    <x v="74"/>
    <x v="3"/>
    <x v="0"/>
    <x v="0"/>
    <x v="0"/>
    <x v="4"/>
    <n v="5033200006"/>
    <x v="292"/>
    <x v="2"/>
    <n v="1"/>
    <s v="Activa"/>
    <n v="0"/>
    <m/>
    <n v="2025"/>
    <n v="1"/>
    <n v="3"/>
    <n v="4"/>
    <n v="0"/>
    <n v="0"/>
    <n v="0"/>
    <n v="0"/>
    <n v="0"/>
    <n v="0"/>
    <n v="0"/>
    <n v="1"/>
    <n v="9"/>
    <n v="10"/>
    <n v="0"/>
    <n v="0"/>
    <n v="9"/>
    <n v="13"/>
    <n v="22"/>
    <n v="0"/>
    <n v="0"/>
  </r>
  <r>
    <x v="37"/>
    <x v="37"/>
    <s v="08PSU0036T"/>
    <x v="74"/>
    <x v="3"/>
    <x v="0"/>
    <x v="0"/>
    <x v="0"/>
    <x v="8"/>
    <n v="5104100005"/>
    <x v="326"/>
    <x v="2"/>
    <n v="1"/>
    <s v="Activa"/>
    <n v="0"/>
    <m/>
    <n v="2025"/>
    <n v="0"/>
    <n v="0"/>
    <n v="0"/>
    <n v="0"/>
    <n v="0"/>
    <n v="0"/>
    <n v="0"/>
    <n v="0"/>
    <n v="0"/>
    <n v="0"/>
    <n v="5"/>
    <n v="1"/>
    <n v="6"/>
    <n v="0"/>
    <n v="0"/>
    <n v="8"/>
    <n v="1"/>
    <n v="9"/>
    <n v="0"/>
    <n v="0"/>
  </r>
  <r>
    <x v="38"/>
    <x v="38"/>
    <s v="08PSU0037S"/>
    <x v="75"/>
    <x v="0"/>
    <x v="0"/>
    <x v="0"/>
    <x v="0"/>
    <x v="0"/>
    <n v="5041100032"/>
    <x v="257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1"/>
    <n v="34"/>
    <n v="45"/>
    <n v="0"/>
    <n v="0"/>
  </r>
  <r>
    <x v="38"/>
    <x v="38"/>
    <s v="08PSU0037S"/>
    <x v="75"/>
    <x v="0"/>
    <x v="0"/>
    <x v="0"/>
    <x v="0"/>
    <x v="0"/>
    <n v="5041100042"/>
    <x v="327"/>
    <x v="2"/>
    <n v="1"/>
    <s v="Activa"/>
    <n v="0"/>
    <m/>
    <n v="2025"/>
    <n v="0"/>
    <n v="0"/>
    <n v="0"/>
    <n v="0"/>
    <n v="0"/>
    <n v="0"/>
    <n v="0"/>
    <n v="0"/>
    <n v="0"/>
    <n v="0"/>
    <n v="6"/>
    <n v="15"/>
    <n v="21"/>
    <n v="0"/>
    <n v="0"/>
    <n v="6"/>
    <n v="15"/>
    <n v="21"/>
    <n v="0"/>
    <n v="0"/>
  </r>
  <r>
    <x v="38"/>
    <x v="38"/>
    <s v="08PSU0037S"/>
    <x v="75"/>
    <x v="0"/>
    <x v="0"/>
    <x v="0"/>
    <x v="0"/>
    <x v="0"/>
    <n v="5041200028"/>
    <x v="258"/>
    <x v="2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x v="38"/>
    <x v="38"/>
    <s v="08PSU0037S"/>
    <x v="75"/>
    <x v="0"/>
    <x v="0"/>
    <x v="0"/>
    <x v="0"/>
    <x v="0"/>
    <n v="5041200028"/>
    <x v="258"/>
    <x v="2"/>
    <n v="1"/>
    <s v="Activa"/>
    <n v="0"/>
    <m/>
    <n v="2025"/>
    <n v="4"/>
    <n v="11"/>
    <n v="15"/>
    <n v="0"/>
    <n v="0"/>
    <n v="4"/>
    <n v="11"/>
    <n v="15"/>
    <n v="0"/>
    <n v="0"/>
    <n v="0"/>
    <n v="0"/>
    <n v="0"/>
    <n v="0"/>
    <n v="0"/>
    <n v="12"/>
    <n v="22"/>
    <n v="34"/>
    <n v="0"/>
    <n v="0"/>
  </r>
  <r>
    <x v="38"/>
    <x v="38"/>
    <s v="08PSU0037S"/>
    <x v="75"/>
    <x v="0"/>
    <x v="0"/>
    <x v="0"/>
    <x v="0"/>
    <x v="0"/>
    <n v="5042000002"/>
    <x v="28"/>
    <x v="2"/>
    <n v="3"/>
    <s v="Liquidacion"/>
    <n v="0"/>
    <m/>
    <n v="2025"/>
    <n v="3"/>
    <n v="4"/>
    <n v="7"/>
    <n v="0"/>
    <n v="0"/>
    <n v="3"/>
    <n v="4"/>
    <n v="7"/>
    <n v="0"/>
    <n v="0"/>
    <n v="0"/>
    <n v="0"/>
    <n v="0"/>
    <n v="0"/>
    <n v="0"/>
    <n v="9"/>
    <n v="8"/>
    <n v="17"/>
    <n v="0"/>
    <n v="0"/>
  </r>
  <r>
    <x v="38"/>
    <x v="38"/>
    <s v="08PSU0037S"/>
    <x v="75"/>
    <x v="0"/>
    <x v="0"/>
    <x v="0"/>
    <x v="0"/>
    <x v="0"/>
    <n v="5042100096"/>
    <x v="328"/>
    <x v="2"/>
    <n v="1"/>
    <s v="Activa"/>
    <n v="0"/>
    <m/>
    <n v="2025"/>
    <n v="0"/>
    <n v="0"/>
    <n v="0"/>
    <n v="0"/>
    <n v="0"/>
    <n v="0"/>
    <n v="0"/>
    <n v="0"/>
    <n v="0"/>
    <n v="0"/>
    <n v="14"/>
    <n v="15"/>
    <n v="29"/>
    <n v="0"/>
    <n v="0"/>
    <n v="14"/>
    <n v="15"/>
    <n v="29"/>
    <n v="0"/>
    <n v="0"/>
  </r>
  <r>
    <x v="38"/>
    <x v="38"/>
    <s v="08PSU0037S"/>
    <x v="75"/>
    <x v="0"/>
    <x v="0"/>
    <x v="0"/>
    <x v="0"/>
    <x v="0"/>
    <n v="5042100096"/>
    <x v="328"/>
    <x v="2"/>
    <n v="3"/>
    <s v="Liquidacion"/>
    <n v="0"/>
    <m/>
    <n v="2025"/>
    <n v="4"/>
    <n v="8"/>
    <n v="12"/>
    <n v="0"/>
    <n v="0"/>
    <n v="4"/>
    <n v="8"/>
    <n v="12"/>
    <n v="0"/>
    <n v="0"/>
    <n v="0"/>
    <n v="0"/>
    <n v="0"/>
    <n v="0"/>
    <n v="0"/>
    <n v="31"/>
    <n v="38"/>
    <n v="69"/>
    <n v="0"/>
    <n v="0"/>
  </r>
  <r>
    <x v="38"/>
    <x v="38"/>
    <s v="08PSU0037S"/>
    <x v="75"/>
    <x v="0"/>
    <x v="0"/>
    <x v="0"/>
    <x v="0"/>
    <x v="5"/>
    <n v="5021500035"/>
    <x v="329"/>
    <x v="2"/>
    <n v="1"/>
    <s v="Activa"/>
    <n v="0"/>
    <m/>
    <n v="2025"/>
    <n v="0"/>
    <n v="0"/>
    <n v="0"/>
    <n v="0"/>
    <n v="0"/>
    <n v="0"/>
    <n v="0"/>
    <n v="0"/>
    <n v="0"/>
    <n v="0"/>
    <n v="11"/>
    <n v="8"/>
    <n v="19"/>
    <n v="1"/>
    <n v="0"/>
    <n v="16"/>
    <n v="19"/>
    <n v="35"/>
    <n v="1"/>
    <n v="0"/>
  </r>
  <r>
    <x v="38"/>
    <x v="38"/>
    <s v="08PSU0037S"/>
    <x v="75"/>
    <x v="0"/>
    <x v="0"/>
    <x v="0"/>
    <x v="0"/>
    <x v="5"/>
    <n v="5021500035"/>
    <x v="329"/>
    <x v="2"/>
    <n v="3"/>
    <s v="Liquidacion"/>
    <n v="0"/>
    <m/>
    <n v="2025"/>
    <n v="14"/>
    <n v="20"/>
    <n v="34"/>
    <n v="0"/>
    <n v="0"/>
    <n v="14"/>
    <n v="20"/>
    <n v="34"/>
    <n v="0"/>
    <n v="0"/>
    <n v="0"/>
    <n v="0"/>
    <n v="0"/>
    <n v="0"/>
    <n v="0"/>
    <n v="34"/>
    <n v="46"/>
    <n v="80"/>
    <n v="1"/>
    <n v="0"/>
  </r>
  <r>
    <x v="38"/>
    <x v="38"/>
    <s v="08PSU0037S"/>
    <x v="75"/>
    <x v="0"/>
    <x v="0"/>
    <x v="0"/>
    <x v="0"/>
    <x v="6"/>
    <n v="5094200006"/>
    <x v="205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38"/>
    <x v="38"/>
    <s v="08PSU0037S"/>
    <x v="75"/>
    <x v="0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0"/>
    <n v="0"/>
    <n v="0"/>
    <n v="0"/>
    <n v="0"/>
    <n v="5"/>
    <n v="11"/>
    <n v="16"/>
    <n v="0"/>
    <n v="0"/>
    <n v="13"/>
    <n v="21"/>
    <n v="34"/>
    <n v="0"/>
    <n v="0"/>
  </r>
  <r>
    <x v="38"/>
    <x v="38"/>
    <s v="08PSU0037S"/>
    <x v="75"/>
    <x v="0"/>
    <x v="0"/>
    <x v="0"/>
    <x v="0"/>
    <x v="4"/>
    <n v="5033100011"/>
    <x v="23"/>
    <x v="2"/>
    <n v="3"/>
    <s v="Liquidacion"/>
    <n v="0"/>
    <m/>
    <n v="2025"/>
    <n v="4"/>
    <n v="4"/>
    <n v="8"/>
    <n v="0"/>
    <n v="0"/>
    <n v="4"/>
    <n v="4"/>
    <n v="8"/>
    <n v="0"/>
    <n v="0"/>
    <n v="0"/>
    <n v="0"/>
    <n v="0"/>
    <n v="0"/>
    <n v="0"/>
    <n v="10"/>
    <n v="9"/>
    <n v="19"/>
    <n v="0"/>
    <n v="0"/>
  </r>
  <r>
    <x v="38"/>
    <x v="38"/>
    <s v="08PSU0037S"/>
    <x v="75"/>
    <x v="0"/>
    <x v="0"/>
    <x v="0"/>
    <x v="0"/>
    <x v="3"/>
    <n v="5071300015"/>
    <x v="272"/>
    <x v="2"/>
    <n v="1"/>
    <s v="Activa"/>
    <n v="0"/>
    <m/>
    <n v="2025"/>
    <n v="0"/>
    <n v="0"/>
    <n v="0"/>
    <n v="0"/>
    <n v="0"/>
    <n v="0"/>
    <n v="0"/>
    <n v="0"/>
    <n v="0"/>
    <n v="0"/>
    <n v="17"/>
    <n v="5"/>
    <n v="22"/>
    <n v="0"/>
    <n v="0"/>
    <n v="17"/>
    <n v="5"/>
    <n v="22"/>
    <n v="0"/>
    <n v="0"/>
  </r>
  <r>
    <x v="38"/>
    <x v="38"/>
    <s v="08PSU0037S"/>
    <x v="75"/>
    <x v="0"/>
    <x v="0"/>
    <x v="0"/>
    <x v="0"/>
    <x v="3"/>
    <n v="5071300015"/>
    <x v="272"/>
    <x v="2"/>
    <n v="3"/>
    <s v="Liquidacion"/>
    <n v="0"/>
    <m/>
    <n v="2025"/>
    <n v="13"/>
    <n v="1"/>
    <n v="14"/>
    <n v="0"/>
    <n v="0"/>
    <n v="13"/>
    <n v="1"/>
    <n v="14"/>
    <n v="0"/>
    <n v="0"/>
    <n v="0"/>
    <n v="0"/>
    <n v="0"/>
    <n v="0"/>
    <n v="0"/>
    <n v="44"/>
    <n v="9"/>
    <n v="53"/>
    <n v="0"/>
    <n v="0"/>
  </r>
  <r>
    <x v="38"/>
    <x v="38"/>
    <s v="08PSU0037S"/>
    <x v="75"/>
    <x v="0"/>
    <x v="0"/>
    <x v="0"/>
    <x v="0"/>
    <x v="3"/>
    <n v="5071700012"/>
    <x v="26"/>
    <x v="2"/>
    <n v="1"/>
    <s v="Activa"/>
    <n v="0"/>
    <m/>
    <n v="2025"/>
    <n v="0"/>
    <n v="0"/>
    <n v="0"/>
    <n v="0"/>
    <n v="0"/>
    <n v="0"/>
    <n v="0"/>
    <n v="0"/>
    <n v="0"/>
    <n v="0"/>
    <n v="4"/>
    <n v="7"/>
    <n v="11"/>
    <n v="0"/>
    <n v="0"/>
    <n v="4"/>
    <n v="7"/>
    <n v="11"/>
    <n v="0"/>
    <n v="0"/>
  </r>
  <r>
    <x v="38"/>
    <x v="38"/>
    <s v="08PSU0037S"/>
    <x v="75"/>
    <x v="0"/>
    <x v="0"/>
    <x v="0"/>
    <x v="0"/>
    <x v="3"/>
    <n v="5071700012"/>
    <x v="26"/>
    <x v="2"/>
    <n v="3"/>
    <s v="Liquidacion"/>
    <n v="0"/>
    <m/>
    <n v="2025"/>
    <n v="4"/>
    <n v="2"/>
    <n v="6"/>
    <n v="0"/>
    <n v="0"/>
    <n v="4"/>
    <n v="2"/>
    <n v="6"/>
    <n v="0"/>
    <n v="0"/>
    <n v="0"/>
    <n v="0"/>
    <n v="0"/>
    <n v="0"/>
    <n v="0"/>
    <n v="19"/>
    <n v="15"/>
    <n v="34"/>
    <n v="0"/>
    <n v="0"/>
  </r>
  <r>
    <x v="38"/>
    <x v="38"/>
    <s v="08PSU0037S"/>
    <x v="75"/>
    <x v="0"/>
    <x v="0"/>
    <x v="0"/>
    <x v="0"/>
    <x v="3"/>
    <n v="5071700027"/>
    <x v="31"/>
    <x v="2"/>
    <n v="3"/>
    <s v="Liquidacion"/>
    <n v="0"/>
    <m/>
    <n v="2025"/>
    <n v="7"/>
    <n v="3"/>
    <n v="10"/>
    <n v="0"/>
    <n v="0"/>
    <n v="7"/>
    <n v="3"/>
    <n v="10"/>
    <n v="0"/>
    <n v="0"/>
    <n v="0"/>
    <n v="0"/>
    <n v="0"/>
    <n v="0"/>
    <n v="0"/>
    <n v="19"/>
    <n v="4"/>
    <n v="23"/>
    <n v="0"/>
    <n v="0"/>
  </r>
  <r>
    <x v="38"/>
    <x v="38"/>
    <s v="08PSU0037S"/>
    <x v="75"/>
    <x v="0"/>
    <x v="0"/>
    <x v="0"/>
    <x v="0"/>
    <x v="1"/>
    <n v="5061300022"/>
    <x v="330"/>
    <x v="2"/>
    <n v="1"/>
    <s v="Activa"/>
    <n v="0"/>
    <m/>
    <n v="2025"/>
    <n v="0"/>
    <n v="0"/>
    <n v="0"/>
    <n v="0"/>
    <n v="0"/>
    <n v="0"/>
    <n v="0"/>
    <n v="0"/>
    <n v="0"/>
    <n v="0"/>
    <n v="11"/>
    <n v="1"/>
    <n v="12"/>
    <n v="0"/>
    <n v="0"/>
    <n v="68"/>
    <n v="15"/>
    <n v="83"/>
    <n v="0"/>
    <n v="0"/>
  </r>
  <r>
    <x v="38"/>
    <x v="38"/>
    <s v="08PSU0037S"/>
    <x v="75"/>
    <x v="0"/>
    <x v="0"/>
    <x v="0"/>
    <x v="0"/>
    <x v="1"/>
    <n v="5061300022"/>
    <x v="330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1"/>
    <n v="8"/>
    <n v="39"/>
    <n v="0"/>
    <n v="0"/>
  </r>
  <r>
    <x v="38"/>
    <x v="38"/>
    <s v="08PSU0037S"/>
    <x v="75"/>
    <x v="0"/>
    <x v="0"/>
    <x v="0"/>
    <x v="3"/>
    <x v="0"/>
    <n v="7041200010"/>
    <x v="331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38"/>
    <x v="38"/>
    <s v="08PSU0037S"/>
    <x v="75"/>
    <x v="0"/>
    <x v="0"/>
    <x v="0"/>
    <x v="3"/>
    <x v="0"/>
    <n v="7041300004"/>
    <x v="332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5"/>
    <n v="15"/>
    <n v="30"/>
    <n v="0"/>
    <n v="0"/>
  </r>
  <r>
    <x v="38"/>
    <x v="38"/>
    <s v="08PSU0037S"/>
    <x v="75"/>
    <x v="0"/>
    <x v="0"/>
    <x v="0"/>
    <x v="3"/>
    <x v="0"/>
    <n v="7042100034"/>
    <x v="333"/>
    <x v="2"/>
    <n v="1"/>
    <s v="Activa"/>
    <n v="0"/>
    <m/>
    <n v="2025"/>
    <n v="2"/>
    <n v="1"/>
    <n v="3"/>
    <n v="0"/>
    <n v="0"/>
    <n v="2"/>
    <n v="1"/>
    <n v="3"/>
    <n v="0"/>
    <n v="0"/>
    <n v="0"/>
    <n v="0"/>
    <n v="0"/>
    <n v="0"/>
    <n v="0"/>
    <n v="11"/>
    <n v="7"/>
    <n v="18"/>
    <n v="0"/>
    <n v="0"/>
  </r>
  <r>
    <x v="38"/>
    <x v="38"/>
    <s v="08PSU0037S"/>
    <x v="75"/>
    <x v="0"/>
    <x v="0"/>
    <x v="0"/>
    <x v="3"/>
    <x v="0"/>
    <n v="7042100036"/>
    <x v="334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</r>
  <r>
    <x v="38"/>
    <x v="38"/>
    <s v="08PSU0037S"/>
    <x v="75"/>
    <x v="0"/>
    <x v="0"/>
    <x v="0"/>
    <x v="3"/>
    <x v="2"/>
    <n v="7011500003"/>
    <x v="335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39"/>
    <x v="39"/>
    <s v="08PSU0038R"/>
    <x v="76"/>
    <x v="3"/>
    <x v="0"/>
    <x v="0"/>
    <x v="0"/>
    <x v="0"/>
    <n v="5041100032"/>
    <x v="257"/>
    <x v="2"/>
    <n v="3"/>
    <s v="Liquidacion"/>
    <n v="0"/>
    <m/>
    <n v="2025"/>
    <n v="7"/>
    <n v="5"/>
    <n v="12"/>
    <n v="0"/>
    <n v="0"/>
    <n v="7"/>
    <n v="5"/>
    <n v="12"/>
    <n v="0"/>
    <n v="0"/>
    <n v="0"/>
    <n v="0"/>
    <n v="0"/>
    <n v="0"/>
    <n v="0"/>
    <n v="49"/>
    <n v="73"/>
    <n v="122"/>
    <n v="0"/>
    <n v="0"/>
  </r>
  <r>
    <x v="39"/>
    <x v="39"/>
    <s v="08PSU0038R"/>
    <x v="76"/>
    <x v="3"/>
    <x v="0"/>
    <x v="0"/>
    <x v="0"/>
    <x v="0"/>
    <n v="5041100042"/>
    <x v="327"/>
    <x v="2"/>
    <n v="1"/>
    <s v="Activa"/>
    <n v="0"/>
    <m/>
    <n v="2025"/>
    <n v="0"/>
    <n v="0"/>
    <n v="0"/>
    <n v="0"/>
    <n v="0"/>
    <n v="0"/>
    <n v="0"/>
    <n v="0"/>
    <n v="0"/>
    <n v="0"/>
    <n v="9"/>
    <n v="21"/>
    <n v="30"/>
    <n v="0"/>
    <n v="0"/>
    <n v="15"/>
    <n v="26"/>
    <n v="41"/>
    <n v="0"/>
    <n v="0"/>
  </r>
  <r>
    <x v="39"/>
    <x v="39"/>
    <s v="08PSU0038R"/>
    <x v="76"/>
    <x v="3"/>
    <x v="0"/>
    <x v="0"/>
    <x v="0"/>
    <x v="0"/>
    <n v="5041200028"/>
    <x v="258"/>
    <x v="2"/>
    <n v="1"/>
    <s v="Activa"/>
    <n v="0"/>
    <m/>
    <n v="2025"/>
    <n v="0"/>
    <n v="0"/>
    <n v="0"/>
    <n v="0"/>
    <n v="0"/>
    <n v="0"/>
    <n v="0"/>
    <n v="0"/>
    <n v="0"/>
    <n v="0"/>
    <n v="7"/>
    <n v="9"/>
    <n v="16"/>
    <n v="0"/>
    <n v="0"/>
    <n v="9"/>
    <n v="9"/>
    <n v="18"/>
    <n v="1"/>
    <n v="0"/>
  </r>
  <r>
    <x v="39"/>
    <x v="39"/>
    <s v="08PSU0038R"/>
    <x v="76"/>
    <x v="3"/>
    <x v="0"/>
    <x v="0"/>
    <x v="0"/>
    <x v="0"/>
    <n v="5041200028"/>
    <x v="258"/>
    <x v="2"/>
    <n v="3"/>
    <s v="Liquidacion"/>
    <n v="0"/>
    <m/>
    <n v="2025"/>
    <n v="12"/>
    <n v="22"/>
    <n v="34"/>
    <n v="0"/>
    <n v="0"/>
    <n v="12"/>
    <n v="22"/>
    <n v="34"/>
    <n v="0"/>
    <n v="0"/>
    <n v="0"/>
    <n v="0"/>
    <n v="0"/>
    <n v="0"/>
    <n v="0"/>
    <n v="41"/>
    <n v="42"/>
    <n v="83"/>
    <n v="1"/>
    <n v="0"/>
  </r>
  <r>
    <x v="39"/>
    <x v="39"/>
    <s v="08PSU0038R"/>
    <x v="76"/>
    <x v="3"/>
    <x v="0"/>
    <x v="0"/>
    <x v="0"/>
    <x v="0"/>
    <n v="5042000002"/>
    <x v="28"/>
    <x v="2"/>
    <n v="3"/>
    <s v="Liquidacion"/>
    <n v="0"/>
    <m/>
    <n v="2025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39"/>
    <x v="39"/>
    <s v="08PSU0038R"/>
    <x v="76"/>
    <x v="3"/>
    <x v="0"/>
    <x v="0"/>
    <x v="0"/>
    <x v="0"/>
    <n v="5042000002"/>
    <x v="28"/>
    <x v="2"/>
    <n v="3"/>
    <s v="Liquidacion"/>
    <n v="0"/>
    <m/>
    <n v="2025"/>
    <n v="6"/>
    <n v="5"/>
    <n v="11"/>
    <n v="0"/>
    <n v="0"/>
    <n v="6"/>
    <n v="5"/>
    <n v="11"/>
    <n v="0"/>
    <n v="0"/>
    <n v="0"/>
    <n v="0"/>
    <n v="0"/>
    <n v="0"/>
    <n v="0"/>
    <n v="28"/>
    <n v="19"/>
    <n v="47"/>
    <n v="0"/>
    <n v="0"/>
  </r>
  <r>
    <x v="39"/>
    <x v="39"/>
    <s v="08PSU0038R"/>
    <x v="76"/>
    <x v="3"/>
    <x v="0"/>
    <x v="0"/>
    <x v="0"/>
    <x v="5"/>
    <n v="5021500035"/>
    <x v="329"/>
    <x v="2"/>
    <n v="1"/>
    <s v="Activa"/>
    <n v="0"/>
    <m/>
    <n v="2025"/>
    <n v="0"/>
    <n v="0"/>
    <n v="0"/>
    <n v="0"/>
    <n v="0"/>
    <n v="0"/>
    <n v="0"/>
    <n v="0"/>
    <n v="0"/>
    <n v="0"/>
    <n v="5"/>
    <n v="3"/>
    <n v="8"/>
    <n v="1"/>
    <n v="0"/>
    <n v="13"/>
    <n v="12"/>
    <n v="25"/>
    <n v="8"/>
    <n v="0"/>
  </r>
  <r>
    <x v="39"/>
    <x v="39"/>
    <s v="08PSU0038R"/>
    <x v="76"/>
    <x v="3"/>
    <x v="0"/>
    <x v="0"/>
    <x v="0"/>
    <x v="5"/>
    <n v="5021500035"/>
    <x v="329"/>
    <x v="2"/>
    <n v="1"/>
    <s v="Activa"/>
    <n v="0"/>
    <m/>
    <n v="2025"/>
    <n v="7"/>
    <n v="5"/>
    <n v="12"/>
    <n v="0"/>
    <n v="0"/>
    <n v="7"/>
    <n v="5"/>
    <n v="12"/>
    <n v="0"/>
    <n v="0"/>
    <n v="0"/>
    <n v="0"/>
    <n v="0"/>
    <n v="0"/>
    <n v="0"/>
    <n v="17"/>
    <n v="31"/>
    <n v="48"/>
    <n v="3"/>
    <n v="0"/>
  </r>
  <r>
    <x v="39"/>
    <x v="39"/>
    <s v="08PSU0038R"/>
    <x v="76"/>
    <x v="3"/>
    <x v="0"/>
    <x v="0"/>
    <x v="0"/>
    <x v="3"/>
    <n v="5071300015"/>
    <x v="272"/>
    <x v="2"/>
    <n v="1"/>
    <s v="Activa"/>
    <n v="0"/>
    <m/>
    <n v="2025"/>
    <n v="0"/>
    <n v="0"/>
    <n v="0"/>
    <n v="0"/>
    <n v="0"/>
    <n v="0"/>
    <n v="0"/>
    <n v="0"/>
    <n v="0"/>
    <n v="0"/>
    <n v="6"/>
    <n v="3"/>
    <n v="9"/>
    <n v="3"/>
    <n v="0"/>
    <n v="9"/>
    <n v="3"/>
    <n v="12"/>
    <n v="3"/>
    <n v="0"/>
  </r>
  <r>
    <x v="39"/>
    <x v="39"/>
    <s v="08PSU0038R"/>
    <x v="76"/>
    <x v="3"/>
    <x v="0"/>
    <x v="0"/>
    <x v="0"/>
    <x v="3"/>
    <n v="5071300015"/>
    <x v="272"/>
    <x v="2"/>
    <n v="3"/>
    <s v="Liquidacion"/>
    <n v="0"/>
    <m/>
    <n v="2025"/>
    <n v="13"/>
    <n v="1"/>
    <n v="14"/>
    <n v="0"/>
    <n v="0"/>
    <n v="13"/>
    <n v="1"/>
    <n v="14"/>
    <n v="0"/>
    <n v="0"/>
    <n v="0"/>
    <n v="0"/>
    <n v="0"/>
    <n v="0"/>
    <n v="0"/>
    <n v="37"/>
    <n v="8"/>
    <n v="45"/>
    <n v="3"/>
    <n v="0"/>
  </r>
  <r>
    <x v="39"/>
    <x v="39"/>
    <s v="08PSU0038R"/>
    <x v="76"/>
    <x v="3"/>
    <x v="0"/>
    <x v="0"/>
    <x v="0"/>
    <x v="3"/>
    <n v="5071700012"/>
    <x v="26"/>
    <x v="2"/>
    <n v="1"/>
    <s v="Activa"/>
    <n v="0"/>
    <m/>
    <n v="2025"/>
    <n v="0"/>
    <n v="0"/>
    <n v="0"/>
    <n v="0"/>
    <n v="0"/>
    <n v="0"/>
    <n v="0"/>
    <n v="0"/>
    <n v="0"/>
    <n v="0"/>
    <n v="13"/>
    <n v="5"/>
    <n v="18"/>
    <n v="2"/>
    <n v="0"/>
    <n v="15"/>
    <n v="5"/>
    <n v="20"/>
    <n v="2"/>
    <n v="0"/>
  </r>
  <r>
    <x v="39"/>
    <x v="39"/>
    <s v="08PSU0038R"/>
    <x v="76"/>
    <x v="3"/>
    <x v="0"/>
    <x v="0"/>
    <x v="0"/>
    <x v="3"/>
    <n v="5071700012"/>
    <x v="26"/>
    <x v="2"/>
    <n v="3"/>
    <s v="Liquidacion"/>
    <n v="0"/>
    <m/>
    <n v="2025"/>
    <n v="3"/>
    <n v="4"/>
    <n v="7"/>
    <n v="0"/>
    <n v="0"/>
    <n v="3"/>
    <n v="4"/>
    <n v="7"/>
    <n v="0"/>
    <n v="0"/>
    <n v="0"/>
    <n v="0"/>
    <n v="0"/>
    <n v="0"/>
    <n v="0"/>
    <n v="33"/>
    <n v="20"/>
    <n v="53"/>
    <n v="1"/>
    <n v="0"/>
  </r>
  <r>
    <x v="39"/>
    <x v="39"/>
    <s v="08PSU0038R"/>
    <x v="76"/>
    <x v="3"/>
    <x v="0"/>
    <x v="0"/>
    <x v="0"/>
    <x v="3"/>
    <n v="5071700027"/>
    <x v="31"/>
    <x v="2"/>
    <n v="3"/>
    <s v="Liquidacion"/>
    <n v="0"/>
    <m/>
    <n v="2025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</r>
  <r>
    <x v="39"/>
    <x v="39"/>
    <s v="08PSU0038R"/>
    <x v="76"/>
    <x v="3"/>
    <x v="0"/>
    <x v="0"/>
    <x v="0"/>
    <x v="3"/>
    <n v="5071700027"/>
    <x v="31"/>
    <x v="2"/>
    <n v="3"/>
    <s v="Liquidacion"/>
    <n v="0"/>
    <m/>
    <n v="2025"/>
    <n v="7"/>
    <n v="5"/>
    <n v="12"/>
    <n v="0"/>
    <n v="0"/>
    <n v="7"/>
    <n v="5"/>
    <n v="12"/>
    <n v="0"/>
    <n v="0"/>
    <n v="0"/>
    <n v="0"/>
    <n v="0"/>
    <n v="0"/>
    <n v="0"/>
    <n v="49"/>
    <n v="17"/>
    <n v="66"/>
    <n v="0"/>
    <n v="0"/>
  </r>
  <r>
    <x v="39"/>
    <x v="39"/>
    <s v="08PSU0038R"/>
    <x v="76"/>
    <x v="3"/>
    <x v="0"/>
    <x v="0"/>
    <x v="0"/>
    <x v="1"/>
    <n v="5061300022"/>
    <x v="330"/>
    <x v="2"/>
    <n v="1"/>
    <s v="Activa"/>
    <n v="0"/>
    <m/>
    <n v="2025"/>
    <n v="0"/>
    <n v="0"/>
    <n v="0"/>
    <n v="0"/>
    <n v="0"/>
    <n v="0"/>
    <n v="0"/>
    <n v="0"/>
    <n v="0"/>
    <n v="0"/>
    <n v="12"/>
    <n v="5"/>
    <n v="17"/>
    <n v="3"/>
    <n v="0"/>
    <n v="21"/>
    <n v="7"/>
    <n v="28"/>
    <n v="6"/>
    <n v="0"/>
  </r>
  <r>
    <x v="39"/>
    <x v="39"/>
    <s v="08PSU0038R"/>
    <x v="76"/>
    <x v="3"/>
    <x v="0"/>
    <x v="0"/>
    <x v="3"/>
    <x v="0"/>
    <n v="7041200010"/>
    <x v="331"/>
    <x v="2"/>
    <n v="1"/>
    <s v="Activa"/>
    <n v="0"/>
    <m/>
    <n v="2025"/>
    <n v="1"/>
    <n v="1"/>
    <n v="2"/>
    <n v="0"/>
    <n v="0"/>
    <n v="1"/>
    <n v="1"/>
    <n v="2"/>
    <n v="0"/>
    <n v="0"/>
    <n v="0"/>
    <n v="0"/>
    <n v="0"/>
    <n v="0"/>
    <n v="0"/>
    <n v="7"/>
    <n v="5"/>
    <n v="12"/>
    <n v="0"/>
    <n v="0"/>
  </r>
  <r>
    <x v="39"/>
    <x v="39"/>
    <s v="08PSU0038R"/>
    <x v="76"/>
    <x v="3"/>
    <x v="0"/>
    <x v="0"/>
    <x v="3"/>
    <x v="0"/>
    <n v="7041200010"/>
    <x v="331"/>
    <x v="2"/>
    <n v="3"/>
    <s v="Liquidacion"/>
    <n v="0"/>
    <m/>
    <n v="2025"/>
    <n v="3"/>
    <n v="0"/>
    <n v="3"/>
    <n v="0"/>
    <n v="0"/>
    <n v="3"/>
    <n v="0"/>
    <n v="3"/>
    <n v="0"/>
    <n v="0"/>
    <n v="0"/>
    <n v="0"/>
    <n v="0"/>
    <n v="0"/>
    <n v="0"/>
    <n v="0"/>
    <n v="0"/>
    <n v="0"/>
    <n v="0"/>
    <n v="0"/>
  </r>
  <r>
    <x v="39"/>
    <x v="39"/>
    <s v="08PSU0038R"/>
    <x v="76"/>
    <x v="3"/>
    <x v="0"/>
    <x v="0"/>
    <x v="3"/>
    <x v="0"/>
    <n v="7041300004"/>
    <x v="332"/>
    <x v="2"/>
    <n v="1"/>
    <s v="Activa"/>
    <n v="0"/>
    <m/>
    <n v="2025"/>
    <n v="17"/>
    <n v="20"/>
    <n v="37"/>
    <n v="0"/>
    <n v="0"/>
    <n v="17"/>
    <n v="20"/>
    <n v="37"/>
    <n v="0"/>
    <n v="0"/>
    <n v="8"/>
    <n v="7"/>
    <n v="15"/>
    <n v="0"/>
    <n v="0"/>
    <n v="29"/>
    <n v="32"/>
    <n v="61"/>
    <n v="0"/>
    <n v="0"/>
  </r>
  <r>
    <x v="39"/>
    <x v="39"/>
    <s v="08PSU0038R"/>
    <x v="76"/>
    <x v="3"/>
    <x v="0"/>
    <x v="0"/>
    <x v="3"/>
    <x v="0"/>
    <n v="7041300004"/>
    <x v="332"/>
    <x v="2"/>
    <n v="3"/>
    <s v="Liquidacion"/>
    <n v="0"/>
    <m/>
    <n v="2025"/>
    <n v="2"/>
    <n v="5"/>
    <n v="7"/>
    <n v="0"/>
    <n v="0"/>
    <n v="2"/>
    <n v="5"/>
    <n v="7"/>
    <n v="0"/>
    <n v="0"/>
    <n v="0"/>
    <n v="0"/>
    <n v="0"/>
    <n v="0"/>
    <n v="0"/>
    <n v="0"/>
    <n v="0"/>
    <n v="0"/>
    <n v="0"/>
    <n v="0"/>
  </r>
  <r>
    <x v="39"/>
    <x v="39"/>
    <s v="08PSU0038R"/>
    <x v="76"/>
    <x v="3"/>
    <x v="0"/>
    <x v="0"/>
    <x v="3"/>
    <x v="0"/>
    <n v="7042100034"/>
    <x v="333"/>
    <x v="2"/>
    <n v="1"/>
    <s v="Activa"/>
    <n v="0"/>
    <m/>
    <n v="2025"/>
    <n v="22"/>
    <n v="11"/>
    <n v="33"/>
    <n v="0"/>
    <n v="0"/>
    <n v="22"/>
    <n v="11"/>
    <n v="33"/>
    <n v="0"/>
    <n v="0"/>
    <n v="7"/>
    <n v="4"/>
    <n v="11"/>
    <n v="0"/>
    <n v="0"/>
    <n v="32"/>
    <n v="28"/>
    <n v="60"/>
    <n v="0"/>
    <n v="0"/>
  </r>
  <r>
    <x v="39"/>
    <x v="39"/>
    <s v="08PSU0038R"/>
    <x v="76"/>
    <x v="3"/>
    <x v="0"/>
    <x v="0"/>
    <x v="3"/>
    <x v="0"/>
    <n v="7042100034"/>
    <x v="333"/>
    <x v="2"/>
    <n v="3"/>
    <s v="Liquidacion"/>
    <n v="0"/>
    <m/>
    <n v="2025"/>
    <n v="8"/>
    <n v="4"/>
    <n v="12"/>
    <n v="0"/>
    <n v="0"/>
    <n v="8"/>
    <n v="4"/>
    <n v="12"/>
    <n v="0"/>
    <n v="0"/>
    <n v="0"/>
    <n v="0"/>
    <n v="0"/>
    <n v="0"/>
    <n v="0"/>
    <n v="0"/>
    <n v="0"/>
    <n v="0"/>
    <n v="0"/>
    <n v="0"/>
  </r>
  <r>
    <x v="39"/>
    <x v="39"/>
    <s v="08PSU0038R"/>
    <x v="76"/>
    <x v="3"/>
    <x v="0"/>
    <x v="0"/>
    <x v="3"/>
    <x v="0"/>
    <n v="7042100036"/>
    <x v="334"/>
    <x v="2"/>
    <n v="1"/>
    <s v="Activa"/>
    <n v="0"/>
    <m/>
    <n v="2025"/>
    <n v="3"/>
    <n v="3"/>
    <n v="6"/>
    <n v="0"/>
    <n v="0"/>
    <n v="3"/>
    <n v="3"/>
    <n v="6"/>
    <n v="0"/>
    <n v="0"/>
    <n v="0"/>
    <n v="2"/>
    <n v="2"/>
    <n v="0"/>
    <n v="0"/>
    <n v="0"/>
    <n v="6"/>
    <n v="6"/>
    <n v="0"/>
    <n v="0"/>
  </r>
  <r>
    <x v="39"/>
    <x v="39"/>
    <s v="08PSU0038R"/>
    <x v="76"/>
    <x v="3"/>
    <x v="0"/>
    <x v="0"/>
    <x v="3"/>
    <x v="0"/>
    <n v="7042100036"/>
    <x v="334"/>
    <x v="2"/>
    <n v="3"/>
    <s v="Liquidacion"/>
    <n v="0"/>
    <m/>
    <n v="2025"/>
    <n v="4"/>
    <n v="3"/>
    <n v="7"/>
    <n v="0"/>
    <n v="0"/>
    <n v="4"/>
    <n v="3"/>
    <n v="7"/>
    <n v="0"/>
    <n v="0"/>
    <n v="0"/>
    <n v="0"/>
    <n v="0"/>
    <n v="0"/>
    <n v="0"/>
    <n v="0"/>
    <n v="0"/>
    <n v="0"/>
    <n v="0"/>
    <n v="0"/>
  </r>
  <r>
    <x v="40"/>
    <x v="40"/>
    <s v="08PSU0039Q"/>
    <x v="77"/>
    <x v="3"/>
    <x v="0"/>
    <x v="0"/>
    <x v="0"/>
    <x v="0"/>
    <n v="5041100011"/>
    <x v="235"/>
    <x v="0"/>
    <n v="1"/>
    <s v="Activa"/>
    <n v="0"/>
    <m/>
    <n v="2025"/>
    <n v="0"/>
    <n v="0"/>
    <n v="0"/>
    <n v="0"/>
    <n v="0"/>
    <n v="5"/>
    <n v="9"/>
    <n v="14"/>
    <n v="0"/>
    <n v="0"/>
    <n v="7"/>
    <n v="13"/>
    <n v="20"/>
    <n v="0"/>
    <n v="0"/>
    <n v="20"/>
    <n v="33"/>
    <n v="53"/>
    <n v="0"/>
    <n v="0"/>
  </r>
  <r>
    <x v="40"/>
    <x v="40"/>
    <s v="08PSU0039Q"/>
    <x v="77"/>
    <x v="3"/>
    <x v="0"/>
    <x v="0"/>
    <x v="0"/>
    <x v="2"/>
    <n v="5011100015"/>
    <x v="293"/>
    <x v="0"/>
    <n v="1"/>
    <s v="Activa"/>
    <n v="0"/>
    <m/>
    <n v="2025"/>
    <n v="0"/>
    <n v="0"/>
    <n v="0"/>
    <n v="0"/>
    <n v="0"/>
    <n v="0"/>
    <n v="0"/>
    <n v="0"/>
    <n v="0"/>
    <n v="0"/>
    <n v="2"/>
    <n v="4"/>
    <n v="6"/>
    <n v="0"/>
    <n v="0"/>
    <n v="6"/>
    <n v="13"/>
    <n v="19"/>
    <n v="0"/>
    <n v="0"/>
  </r>
  <r>
    <x v="41"/>
    <x v="41"/>
    <s v="08PSU0041E"/>
    <x v="78"/>
    <x v="0"/>
    <x v="0"/>
    <x v="0"/>
    <x v="0"/>
    <x v="0"/>
    <n v="5041100038"/>
    <x v="336"/>
    <x v="0"/>
    <n v="1"/>
    <s v="Activa"/>
    <n v="0"/>
    <m/>
    <n v="2025"/>
    <n v="3"/>
    <n v="3"/>
    <n v="6"/>
    <n v="6"/>
    <n v="0"/>
    <n v="0"/>
    <n v="2"/>
    <n v="2"/>
    <n v="0"/>
    <n v="0"/>
    <n v="8"/>
    <n v="33"/>
    <n v="41"/>
    <n v="0"/>
    <n v="0"/>
    <n v="19"/>
    <n v="61"/>
    <n v="80"/>
    <n v="0"/>
    <n v="0"/>
  </r>
  <r>
    <x v="41"/>
    <x v="41"/>
    <s v="08PSU0041E"/>
    <x v="78"/>
    <x v="0"/>
    <x v="0"/>
    <x v="0"/>
    <x v="0"/>
    <x v="0"/>
    <n v="5041100038"/>
    <x v="336"/>
    <x v="2"/>
    <n v="1"/>
    <s v="Activa"/>
    <n v="0"/>
    <m/>
    <n v="2025"/>
    <n v="8"/>
    <n v="13"/>
    <n v="21"/>
    <n v="0"/>
    <n v="0"/>
    <n v="0"/>
    <n v="0"/>
    <n v="0"/>
    <n v="0"/>
    <n v="0"/>
    <n v="36"/>
    <n v="55"/>
    <n v="91"/>
    <n v="0"/>
    <n v="0"/>
    <n v="46"/>
    <n v="97"/>
    <n v="143"/>
    <n v="0"/>
    <n v="0"/>
  </r>
  <r>
    <x v="41"/>
    <x v="41"/>
    <s v="08PSU0041E"/>
    <x v="78"/>
    <x v="0"/>
    <x v="0"/>
    <x v="0"/>
    <x v="0"/>
    <x v="0"/>
    <n v="5041400032"/>
    <x v="0"/>
    <x v="0"/>
    <n v="1"/>
    <s v="Activa"/>
    <n v="0"/>
    <m/>
    <n v="2025"/>
    <n v="0"/>
    <n v="4"/>
    <n v="4"/>
    <n v="0"/>
    <n v="0"/>
    <n v="0"/>
    <n v="0"/>
    <n v="0"/>
    <n v="0"/>
    <n v="0"/>
    <n v="0"/>
    <n v="0"/>
    <n v="0"/>
    <n v="0"/>
    <n v="0"/>
    <n v="5"/>
    <n v="14"/>
    <n v="19"/>
    <n v="0"/>
    <n v="0"/>
  </r>
  <r>
    <x v="41"/>
    <x v="41"/>
    <s v="08PSU0041E"/>
    <x v="78"/>
    <x v="0"/>
    <x v="0"/>
    <x v="0"/>
    <x v="0"/>
    <x v="0"/>
    <n v="5041400032"/>
    <x v="0"/>
    <x v="2"/>
    <n v="1"/>
    <s v="Activa"/>
    <n v="0"/>
    <m/>
    <n v="2025"/>
    <n v="4"/>
    <n v="15"/>
    <n v="19"/>
    <n v="0"/>
    <n v="0"/>
    <n v="3"/>
    <n v="4"/>
    <n v="7"/>
    <n v="0"/>
    <n v="0"/>
    <n v="34"/>
    <n v="47"/>
    <n v="81"/>
    <n v="0"/>
    <n v="0"/>
    <n v="50"/>
    <n v="77"/>
    <n v="127"/>
    <n v="0"/>
    <n v="0"/>
  </r>
  <r>
    <x v="41"/>
    <x v="41"/>
    <s v="08PSU0041E"/>
    <x v="78"/>
    <x v="0"/>
    <x v="0"/>
    <x v="0"/>
    <x v="0"/>
    <x v="0"/>
    <n v="5042100055"/>
    <x v="2"/>
    <x v="0"/>
    <n v="1"/>
    <s v="Activa"/>
    <n v="0"/>
    <m/>
    <n v="2025"/>
    <n v="0"/>
    <n v="0"/>
    <n v="0"/>
    <n v="0"/>
    <n v="0"/>
    <n v="0"/>
    <n v="0"/>
    <n v="0"/>
    <n v="0"/>
    <n v="0"/>
    <n v="7"/>
    <n v="14"/>
    <n v="21"/>
    <n v="0"/>
    <n v="0"/>
    <n v="13"/>
    <n v="30"/>
    <n v="43"/>
    <n v="0"/>
    <n v="0"/>
  </r>
  <r>
    <x v="41"/>
    <x v="41"/>
    <s v="08PSU0041E"/>
    <x v="78"/>
    <x v="0"/>
    <x v="0"/>
    <x v="0"/>
    <x v="0"/>
    <x v="0"/>
    <n v="5042100055"/>
    <x v="2"/>
    <x v="2"/>
    <n v="1"/>
    <s v="Activa"/>
    <n v="0"/>
    <m/>
    <n v="2025"/>
    <n v="13"/>
    <n v="22"/>
    <n v="35"/>
    <n v="0"/>
    <n v="0"/>
    <n v="0"/>
    <n v="0"/>
    <n v="0"/>
    <n v="0"/>
    <n v="0"/>
    <n v="46"/>
    <n v="79"/>
    <n v="125"/>
    <n v="0"/>
    <n v="0"/>
    <n v="68"/>
    <n v="122"/>
    <n v="190"/>
    <n v="0"/>
    <n v="0"/>
  </r>
  <r>
    <x v="41"/>
    <x v="41"/>
    <s v="08PSU0041E"/>
    <x v="78"/>
    <x v="0"/>
    <x v="0"/>
    <x v="0"/>
    <x v="0"/>
    <x v="6"/>
    <n v="5094100001"/>
    <x v="264"/>
    <x v="0"/>
    <n v="1"/>
    <s v="Activa"/>
    <n v="0"/>
    <m/>
    <n v="2025"/>
    <n v="0"/>
    <n v="0"/>
    <n v="0"/>
    <n v="0"/>
    <n v="0"/>
    <n v="0"/>
    <n v="0"/>
    <n v="0"/>
    <n v="0"/>
    <n v="0"/>
    <n v="39"/>
    <n v="71"/>
    <n v="110"/>
    <n v="0"/>
    <n v="0"/>
    <n v="53"/>
    <n v="108"/>
    <n v="161"/>
    <n v="0"/>
    <n v="0"/>
  </r>
  <r>
    <x v="41"/>
    <x v="41"/>
    <s v="08PSU0041E"/>
    <x v="78"/>
    <x v="0"/>
    <x v="0"/>
    <x v="0"/>
    <x v="0"/>
    <x v="6"/>
    <n v="5094200006"/>
    <x v="205"/>
    <x v="0"/>
    <n v="1"/>
    <s v="Activa"/>
    <n v="0"/>
    <m/>
    <n v="2025"/>
    <n v="0"/>
    <n v="0"/>
    <n v="0"/>
    <n v="0"/>
    <n v="0"/>
    <n v="0"/>
    <n v="0"/>
    <n v="0"/>
    <n v="0"/>
    <n v="0"/>
    <n v="7"/>
    <n v="11"/>
    <n v="18"/>
    <n v="0"/>
    <n v="0"/>
    <n v="14"/>
    <n v="29"/>
    <n v="43"/>
    <n v="0"/>
    <n v="0"/>
  </r>
  <r>
    <x v="41"/>
    <x v="41"/>
    <s v="08PSU0041E"/>
    <x v="78"/>
    <x v="0"/>
    <x v="0"/>
    <x v="0"/>
    <x v="0"/>
    <x v="4"/>
    <n v="5031100007"/>
    <x v="17"/>
    <x v="0"/>
    <n v="1"/>
    <s v="Activa"/>
    <n v="0"/>
    <m/>
    <n v="2025"/>
    <n v="0"/>
    <n v="0"/>
    <n v="0"/>
    <n v="0"/>
    <n v="0"/>
    <n v="0"/>
    <n v="0"/>
    <n v="0"/>
    <n v="0"/>
    <n v="0"/>
    <n v="19"/>
    <n v="39"/>
    <n v="58"/>
    <n v="0"/>
    <n v="0"/>
    <n v="38"/>
    <n v="126"/>
    <n v="164"/>
    <n v="0"/>
    <n v="0"/>
  </r>
  <r>
    <x v="41"/>
    <x v="41"/>
    <s v="08PSU0041E"/>
    <x v="78"/>
    <x v="0"/>
    <x v="0"/>
    <x v="0"/>
    <x v="0"/>
    <x v="4"/>
    <n v="5033100011"/>
    <x v="23"/>
    <x v="0"/>
    <n v="1"/>
    <s v="Activa"/>
    <n v="0"/>
    <m/>
    <n v="2025"/>
    <n v="0"/>
    <n v="8"/>
    <n v="8"/>
    <n v="0"/>
    <n v="0"/>
    <n v="0"/>
    <n v="1"/>
    <n v="1"/>
    <n v="0"/>
    <n v="0"/>
    <n v="23"/>
    <n v="59"/>
    <n v="82"/>
    <n v="0"/>
    <n v="0"/>
    <n v="40"/>
    <n v="103"/>
    <n v="143"/>
    <n v="0"/>
    <n v="0"/>
  </r>
  <r>
    <x v="41"/>
    <x v="41"/>
    <s v="08PSU0041E"/>
    <x v="78"/>
    <x v="0"/>
    <x v="0"/>
    <x v="0"/>
    <x v="0"/>
    <x v="4"/>
    <n v="5033100011"/>
    <x v="23"/>
    <x v="2"/>
    <n v="1"/>
    <s v="Activa"/>
    <n v="0"/>
    <m/>
    <n v="2025"/>
    <n v="9"/>
    <n v="15"/>
    <n v="24"/>
    <n v="0"/>
    <n v="0"/>
    <n v="0"/>
    <n v="3"/>
    <n v="3"/>
    <n v="0"/>
    <n v="0"/>
    <n v="39"/>
    <n v="74"/>
    <n v="113"/>
    <n v="0"/>
    <n v="0"/>
    <n v="59"/>
    <n v="121"/>
    <n v="180"/>
    <n v="0"/>
    <n v="0"/>
  </r>
  <r>
    <x v="41"/>
    <x v="41"/>
    <s v="08PSU0041E"/>
    <x v="78"/>
    <x v="0"/>
    <x v="0"/>
    <x v="0"/>
    <x v="0"/>
    <x v="4"/>
    <n v="5033200009"/>
    <x v="337"/>
    <x v="0"/>
    <n v="1"/>
    <s v="Activa"/>
    <n v="0"/>
    <m/>
    <n v="2025"/>
    <n v="10"/>
    <n v="13"/>
    <n v="23"/>
    <n v="0"/>
    <n v="0"/>
    <n v="1"/>
    <n v="0"/>
    <n v="1"/>
    <n v="0"/>
    <n v="0"/>
    <n v="10"/>
    <n v="47"/>
    <n v="57"/>
    <n v="0"/>
    <n v="0"/>
    <n v="33"/>
    <n v="65"/>
    <n v="98"/>
    <n v="0"/>
    <n v="0"/>
  </r>
  <r>
    <x v="41"/>
    <x v="41"/>
    <s v="08PSU0041E"/>
    <x v="78"/>
    <x v="0"/>
    <x v="0"/>
    <x v="0"/>
    <x v="0"/>
    <x v="4"/>
    <n v="5033200009"/>
    <x v="337"/>
    <x v="2"/>
    <n v="1"/>
    <s v="Activa"/>
    <n v="0"/>
    <m/>
    <n v="2025"/>
    <n v="8"/>
    <n v="17"/>
    <n v="25"/>
    <n v="0"/>
    <n v="0"/>
    <n v="0"/>
    <n v="0"/>
    <n v="0"/>
    <n v="0"/>
    <n v="0"/>
    <n v="59"/>
    <n v="71"/>
    <n v="130"/>
    <n v="0"/>
    <n v="0"/>
    <n v="87"/>
    <n v="126"/>
    <n v="213"/>
    <n v="0"/>
    <n v="0"/>
  </r>
  <r>
    <x v="41"/>
    <x v="41"/>
    <s v="08PSU0041E"/>
    <x v="78"/>
    <x v="0"/>
    <x v="0"/>
    <x v="0"/>
    <x v="0"/>
    <x v="2"/>
    <n v="5011500001"/>
    <x v="25"/>
    <x v="0"/>
    <n v="1"/>
    <s v="Activa"/>
    <n v="0"/>
    <m/>
    <n v="2025"/>
    <n v="9"/>
    <n v="14"/>
    <n v="23"/>
    <n v="0"/>
    <n v="0"/>
    <n v="0"/>
    <n v="6"/>
    <n v="6"/>
    <n v="0"/>
    <n v="0"/>
    <n v="2"/>
    <n v="12"/>
    <n v="14"/>
    <n v="0"/>
    <n v="0"/>
    <n v="2"/>
    <n v="17"/>
    <n v="19"/>
    <n v="0"/>
    <n v="0"/>
  </r>
  <r>
    <x v="41"/>
    <x v="41"/>
    <s v="08PSU0041E"/>
    <x v="78"/>
    <x v="0"/>
    <x v="0"/>
    <x v="0"/>
    <x v="0"/>
    <x v="2"/>
    <n v="5011500001"/>
    <x v="25"/>
    <x v="2"/>
    <n v="1"/>
    <s v="Activa"/>
    <n v="0"/>
    <m/>
    <n v="2025"/>
    <n v="2"/>
    <n v="18"/>
    <n v="20"/>
    <n v="0"/>
    <n v="0"/>
    <n v="0"/>
    <n v="6"/>
    <n v="6"/>
    <n v="0"/>
    <n v="0"/>
    <n v="7"/>
    <n v="32"/>
    <n v="39"/>
    <n v="0"/>
    <n v="0"/>
    <n v="8"/>
    <n v="56"/>
    <n v="64"/>
    <n v="0"/>
    <n v="0"/>
  </r>
  <r>
    <x v="41"/>
    <x v="41"/>
    <s v="08PSU0041E"/>
    <x v="78"/>
    <x v="0"/>
    <x v="0"/>
    <x v="0"/>
    <x v="0"/>
    <x v="3"/>
    <n v="5071700051"/>
    <x v="324"/>
    <x v="2"/>
    <n v="1"/>
    <s v="Activa"/>
    <n v="0"/>
    <m/>
    <n v="2025"/>
    <n v="6"/>
    <n v="2"/>
    <n v="8"/>
    <n v="0"/>
    <n v="0"/>
    <n v="0"/>
    <n v="0"/>
    <n v="0"/>
    <n v="0"/>
    <n v="0"/>
    <n v="60"/>
    <n v="33"/>
    <n v="93"/>
    <n v="0"/>
    <n v="0"/>
    <n v="93"/>
    <n v="49"/>
    <n v="142"/>
    <n v="0"/>
    <n v="0"/>
  </r>
  <r>
    <x v="41"/>
    <x v="41"/>
    <s v="08PSU0041E"/>
    <x v="78"/>
    <x v="0"/>
    <x v="0"/>
    <x v="0"/>
    <x v="0"/>
    <x v="3"/>
    <n v="5073100009"/>
    <x v="20"/>
    <x v="0"/>
    <n v="1"/>
    <s v="Activa"/>
    <n v="0"/>
    <m/>
    <n v="2025"/>
    <n v="4"/>
    <n v="8"/>
    <n v="12"/>
    <n v="0"/>
    <n v="0"/>
    <n v="0"/>
    <n v="0"/>
    <n v="0"/>
    <n v="0"/>
    <n v="0"/>
    <n v="78"/>
    <n v="49"/>
    <n v="127"/>
    <n v="0"/>
    <n v="0"/>
    <n v="124"/>
    <n v="90"/>
    <n v="214"/>
    <n v="0"/>
    <n v="0"/>
  </r>
  <r>
    <x v="41"/>
    <x v="41"/>
    <s v="08PSU0041E"/>
    <x v="78"/>
    <x v="0"/>
    <x v="0"/>
    <x v="0"/>
    <x v="0"/>
    <x v="8"/>
    <n v="5101500006"/>
    <x v="277"/>
    <x v="0"/>
    <n v="1"/>
    <s v="Activa"/>
    <n v="0"/>
    <m/>
    <n v="2025"/>
    <n v="12"/>
    <n v="15"/>
    <n v="27"/>
    <n v="0"/>
    <n v="0"/>
    <n v="1"/>
    <n v="0"/>
    <n v="1"/>
    <n v="0"/>
    <n v="0"/>
    <n v="30"/>
    <n v="38"/>
    <n v="68"/>
    <n v="0"/>
    <n v="0"/>
    <n v="56"/>
    <n v="77"/>
    <n v="133"/>
    <n v="0"/>
    <n v="0"/>
  </r>
  <r>
    <x v="41"/>
    <x v="41"/>
    <s v="08PSU0041E"/>
    <x v="78"/>
    <x v="0"/>
    <x v="0"/>
    <x v="0"/>
    <x v="0"/>
    <x v="8"/>
    <n v="5101500006"/>
    <x v="277"/>
    <x v="2"/>
    <n v="1"/>
    <s v="Activa"/>
    <n v="0"/>
    <m/>
    <n v="2025"/>
    <n v="11"/>
    <n v="19"/>
    <n v="30"/>
    <n v="0"/>
    <n v="0"/>
    <n v="0"/>
    <n v="0"/>
    <n v="0"/>
    <n v="0"/>
    <n v="0"/>
    <n v="40"/>
    <n v="44"/>
    <n v="84"/>
    <n v="0"/>
    <n v="0"/>
    <n v="59"/>
    <n v="87"/>
    <n v="146"/>
    <n v="0"/>
    <n v="0"/>
  </r>
  <r>
    <x v="42"/>
    <x v="42"/>
    <s v="08ESU4080B"/>
    <x v="79"/>
    <x v="0"/>
    <x v="1"/>
    <x v="3"/>
    <x v="0"/>
    <x v="4"/>
    <n v="5031500010"/>
    <x v="291"/>
    <x v="0"/>
    <n v="1"/>
    <s v="Activa"/>
    <n v="0"/>
    <m/>
    <n v="2025"/>
    <n v="1"/>
    <n v="44"/>
    <n v="45"/>
    <n v="0"/>
    <n v="0"/>
    <n v="1"/>
    <n v="41"/>
    <n v="42"/>
    <n v="0"/>
    <n v="0"/>
    <n v="2"/>
    <n v="67"/>
    <n v="69"/>
    <n v="0"/>
    <n v="0"/>
    <n v="13"/>
    <n v="245"/>
    <n v="258"/>
    <n v="5"/>
    <n v="1"/>
  </r>
  <r>
    <x v="42"/>
    <x v="42"/>
    <s v="08ESU4080B"/>
    <x v="79"/>
    <x v="0"/>
    <x v="1"/>
    <x v="3"/>
    <x v="4"/>
    <x v="4"/>
    <n v="4031500002"/>
    <x v="338"/>
    <x v="0"/>
    <n v="1"/>
    <s v="Activa"/>
    <n v="0"/>
    <m/>
    <n v="2025"/>
    <n v="7"/>
    <n v="7"/>
    <n v="14"/>
    <n v="0"/>
    <n v="0"/>
    <n v="0"/>
    <n v="3"/>
    <n v="3"/>
    <n v="0"/>
    <n v="0"/>
    <n v="1"/>
    <n v="3"/>
    <n v="4"/>
    <n v="0"/>
    <n v="0"/>
    <n v="2"/>
    <n v="12"/>
    <n v="14"/>
    <n v="0"/>
    <n v="0"/>
  </r>
  <r>
    <x v="43"/>
    <x v="43"/>
    <s v="08PSU0042D"/>
    <x v="80"/>
    <x v="4"/>
    <x v="0"/>
    <x v="0"/>
    <x v="1"/>
    <x v="2"/>
    <n v="8011500019"/>
    <x v="339"/>
    <x v="1"/>
    <n v="1"/>
    <s v="Activa"/>
    <n v="0"/>
    <m/>
    <n v="2025"/>
    <n v="0"/>
    <n v="0"/>
    <n v="0"/>
    <n v="0"/>
    <n v="0"/>
    <n v="0"/>
    <n v="0"/>
    <n v="0"/>
    <n v="0"/>
    <n v="0"/>
    <n v="16"/>
    <n v="42"/>
    <n v="58"/>
    <n v="0"/>
    <n v="0"/>
    <n v="16"/>
    <n v="42"/>
    <n v="58"/>
    <n v="0"/>
    <n v="0"/>
  </r>
  <r>
    <x v="43"/>
    <x v="43"/>
    <s v="08PSU0042D"/>
    <x v="80"/>
    <x v="4"/>
    <x v="0"/>
    <x v="0"/>
    <x v="3"/>
    <x v="2"/>
    <n v="7011200119"/>
    <x v="340"/>
    <x v="1"/>
    <n v="1"/>
    <s v="Activa"/>
    <n v="0"/>
    <m/>
    <n v="2025"/>
    <n v="58"/>
    <n v="273"/>
    <n v="331"/>
    <n v="2"/>
    <n v="2"/>
    <n v="56"/>
    <n v="248"/>
    <n v="304"/>
    <n v="2"/>
    <n v="2"/>
    <n v="67"/>
    <n v="328"/>
    <n v="395"/>
    <n v="2"/>
    <n v="5"/>
    <n v="150"/>
    <n v="743"/>
    <n v="893"/>
    <n v="4"/>
    <n v="12"/>
  </r>
  <r>
    <x v="44"/>
    <x v="44"/>
    <s v="08PSU0046Z"/>
    <x v="81"/>
    <x v="3"/>
    <x v="0"/>
    <x v="0"/>
    <x v="0"/>
    <x v="0"/>
    <n v="5041100038"/>
    <x v="336"/>
    <x v="0"/>
    <n v="1"/>
    <s v="Activa"/>
    <n v="0"/>
    <m/>
    <n v="2025"/>
    <n v="0"/>
    <n v="0"/>
    <n v="0"/>
    <n v="0"/>
    <n v="0"/>
    <n v="0"/>
    <n v="0"/>
    <n v="0"/>
    <n v="0"/>
    <n v="0"/>
    <n v="17"/>
    <n v="44"/>
    <n v="61"/>
    <n v="0"/>
    <n v="0"/>
    <n v="22"/>
    <n v="55"/>
    <n v="77"/>
    <n v="0"/>
    <n v="0"/>
  </r>
  <r>
    <x v="44"/>
    <x v="44"/>
    <s v="08PSU0046Z"/>
    <x v="81"/>
    <x v="3"/>
    <x v="0"/>
    <x v="0"/>
    <x v="0"/>
    <x v="0"/>
    <n v="5041100038"/>
    <x v="336"/>
    <x v="2"/>
    <n v="1"/>
    <s v="Activa"/>
    <n v="0"/>
    <m/>
    <n v="2025"/>
    <n v="10"/>
    <n v="17"/>
    <n v="27"/>
    <n v="0"/>
    <n v="0"/>
    <n v="0"/>
    <n v="0"/>
    <n v="0"/>
    <n v="0"/>
    <n v="0"/>
    <n v="59"/>
    <n v="125"/>
    <n v="184"/>
    <n v="0"/>
    <n v="0"/>
    <n v="75"/>
    <n v="187"/>
    <n v="262"/>
    <n v="0"/>
    <n v="0"/>
  </r>
  <r>
    <x v="44"/>
    <x v="44"/>
    <s v="08PSU0046Z"/>
    <x v="81"/>
    <x v="3"/>
    <x v="0"/>
    <x v="0"/>
    <x v="0"/>
    <x v="0"/>
    <n v="5041400032"/>
    <x v="0"/>
    <x v="2"/>
    <n v="1"/>
    <s v="Activa"/>
    <n v="0"/>
    <m/>
    <n v="2025"/>
    <n v="0"/>
    <n v="5"/>
    <n v="5"/>
    <n v="0"/>
    <n v="0"/>
    <n v="0"/>
    <n v="0"/>
    <n v="0"/>
    <n v="0"/>
    <n v="0"/>
    <n v="21"/>
    <n v="28"/>
    <n v="49"/>
    <n v="0"/>
    <n v="0"/>
    <n v="27"/>
    <n v="52"/>
    <n v="79"/>
    <n v="0"/>
    <n v="0"/>
  </r>
  <r>
    <x v="44"/>
    <x v="44"/>
    <s v="08PSU0046Z"/>
    <x v="81"/>
    <x v="3"/>
    <x v="0"/>
    <x v="0"/>
    <x v="0"/>
    <x v="0"/>
    <n v="5042100055"/>
    <x v="2"/>
    <x v="2"/>
    <n v="1"/>
    <s v="Activa"/>
    <n v="0"/>
    <m/>
    <n v="2025"/>
    <n v="7"/>
    <n v="31"/>
    <n v="38"/>
    <n v="0"/>
    <n v="0"/>
    <n v="0"/>
    <n v="0"/>
    <n v="0"/>
    <n v="0"/>
    <n v="0"/>
    <n v="44"/>
    <n v="80"/>
    <n v="124"/>
    <n v="0"/>
    <n v="0"/>
    <n v="72"/>
    <n v="153"/>
    <n v="225"/>
    <n v="0"/>
    <n v="0"/>
  </r>
  <r>
    <x v="44"/>
    <x v="44"/>
    <s v="08PSU0046Z"/>
    <x v="81"/>
    <x v="3"/>
    <x v="0"/>
    <x v="0"/>
    <x v="0"/>
    <x v="4"/>
    <n v="5033100011"/>
    <x v="23"/>
    <x v="0"/>
    <n v="1"/>
    <s v="Activa"/>
    <n v="0"/>
    <m/>
    <n v="2025"/>
    <n v="0"/>
    <n v="0"/>
    <n v="0"/>
    <n v="0"/>
    <n v="0"/>
    <n v="0"/>
    <n v="0"/>
    <n v="0"/>
    <n v="0"/>
    <n v="0"/>
    <n v="14"/>
    <n v="32"/>
    <n v="46"/>
    <n v="0"/>
    <n v="0"/>
    <n v="24"/>
    <n v="48"/>
    <n v="72"/>
    <n v="0"/>
    <n v="0"/>
  </r>
  <r>
    <x v="44"/>
    <x v="44"/>
    <s v="08PSU0046Z"/>
    <x v="81"/>
    <x v="3"/>
    <x v="0"/>
    <x v="0"/>
    <x v="0"/>
    <x v="4"/>
    <n v="5033100011"/>
    <x v="23"/>
    <x v="2"/>
    <n v="1"/>
    <s v="Activa"/>
    <n v="0"/>
    <m/>
    <n v="2025"/>
    <n v="8"/>
    <n v="11"/>
    <n v="19"/>
    <n v="0"/>
    <n v="0"/>
    <n v="0"/>
    <n v="0"/>
    <n v="0"/>
    <n v="0"/>
    <n v="0"/>
    <n v="20"/>
    <n v="55"/>
    <n v="75"/>
    <n v="0"/>
    <n v="0"/>
    <n v="35"/>
    <n v="74"/>
    <n v="109"/>
    <n v="0"/>
    <n v="0"/>
  </r>
  <r>
    <x v="44"/>
    <x v="44"/>
    <s v="08PSU0046Z"/>
    <x v="81"/>
    <x v="3"/>
    <x v="0"/>
    <x v="0"/>
    <x v="0"/>
    <x v="4"/>
    <n v="5033200009"/>
    <x v="337"/>
    <x v="0"/>
    <n v="1"/>
    <s v="Activa"/>
    <n v="0"/>
    <m/>
    <n v="2025"/>
    <n v="0"/>
    <n v="0"/>
    <n v="0"/>
    <n v="0"/>
    <n v="0"/>
    <n v="0"/>
    <n v="0"/>
    <n v="0"/>
    <n v="0"/>
    <n v="0"/>
    <n v="28"/>
    <n v="47"/>
    <n v="75"/>
    <n v="0"/>
    <n v="0"/>
    <n v="35"/>
    <n v="76"/>
    <n v="111"/>
    <n v="0"/>
    <n v="0"/>
  </r>
  <r>
    <x v="44"/>
    <x v="44"/>
    <s v="08PSU0046Z"/>
    <x v="81"/>
    <x v="3"/>
    <x v="0"/>
    <x v="0"/>
    <x v="0"/>
    <x v="4"/>
    <n v="5033200009"/>
    <x v="337"/>
    <x v="2"/>
    <n v="1"/>
    <s v="Activa"/>
    <n v="0"/>
    <m/>
    <n v="2025"/>
    <n v="3"/>
    <n v="17"/>
    <n v="20"/>
    <n v="0"/>
    <n v="0"/>
    <n v="0"/>
    <n v="0"/>
    <n v="0"/>
    <n v="0"/>
    <n v="0"/>
    <n v="49"/>
    <n v="57"/>
    <n v="106"/>
    <n v="0"/>
    <n v="0"/>
    <n v="74"/>
    <n v="107"/>
    <n v="181"/>
    <n v="0"/>
    <n v="0"/>
  </r>
  <r>
    <x v="44"/>
    <x v="44"/>
    <s v="08PSU0046Z"/>
    <x v="81"/>
    <x v="3"/>
    <x v="0"/>
    <x v="0"/>
    <x v="0"/>
    <x v="2"/>
    <n v="5011500001"/>
    <x v="25"/>
    <x v="2"/>
    <n v="1"/>
    <s v="Activa"/>
    <n v="0"/>
    <m/>
    <n v="2025"/>
    <n v="2"/>
    <n v="13"/>
    <n v="15"/>
    <n v="0"/>
    <n v="0"/>
    <n v="0"/>
    <n v="0"/>
    <n v="0"/>
    <n v="0"/>
    <n v="0"/>
    <n v="6"/>
    <n v="57"/>
    <n v="63"/>
    <n v="0"/>
    <n v="0"/>
    <n v="14"/>
    <n v="95"/>
    <n v="109"/>
    <n v="0"/>
    <n v="0"/>
  </r>
  <r>
    <x v="44"/>
    <x v="44"/>
    <s v="08PSU0046Z"/>
    <x v="81"/>
    <x v="3"/>
    <x v="0"/>
    <x v="0"/>
    <x v="0"/>
    <x v="3"/>
    <n v="5071700051"/>
    <x v="324"/>
    <x v="2"/>
    <n v="1"/>
    <s v="Activa"/>
    <n v="0"/>
    <m/>
    <n v="2025"/>
    <n v="11"/>
    <n v="8"/>
    <n v="19"/>
    <n v="0"/>
    <n v="0"/>
    <n v="0"/>
    <n v="0"/>
    <n v="0"/>
    <n v="0"/>
    <n v="0"/>
    <n v="71"/>
    <n v="68"/>
    <n v="139"/>
    <n v="0"/>
    <n v="0"/>
    <n v="123"/>
    <n v="98"/>
    <n v="221"/>
    <n v="0"/>
    <n v="0"/>
  </r>
  <r>
    <x v="44"/>
    <x v="44"/>
    <s v="08PSU0046Z"/>
    <x v="81"/>
    <x v="3"/>
    <x v="0"/>
    <x v="0"/>
    <x v="0"/>
    <x v="3"/>
    <n v="5073100009"/>
    <x v="20"/>
    <x v="0"/>
    <n v="1"/>
    <s v="Activa"/>
    <n v="0"/>
    <m/>
    <n v="2025"/>
    <n v="0"/>
    <n v="0"/>
    <n v="0"/>
    <n v="0"/>
    <n v="0"/>
    <n v="0"/>
    <n v="0"/>
    <n v="0"/>
    <n v="0"/>
    <n v="0"/>
    <n v="11"/>
    <n v="17"/>
    <n v="28"/>
    <n v="0"/>
    <n v="0"/>
    <n v="14"/>
    <n v="21"/>
    <n v="35"/>
    <n v="0"/>
    <n v="0"/>
  </r>
  <r>
    <x v="44"/>
    <x v="44"/>
    <s v="08PSU0046Z"/>
    <x v="81"/>
    <x v="3"/>
    <x v="0"/>
    <x v="0"/>
    <x v="0"/>
    <x v="8"/>
    <n v="5101500006"/>
    <x v="277"/>
    <x v="0"/>
    <n v="1"/>
    <s v="Activa"/>
    <n v="0"/>
    <m/>
    <n v="2025"/>
    <n v="12"/>
    <n v="19"/>
    <n v="31"/>
    <n v="0"/>
    <n v="0"/>
    <n v="0"/>
    <n v="0"/>
    <n v="0"/>
    <n v="0"/>
    <n v="0"/>
    <n v="50"/>
    <n v="70"/>
    <n v="120"/>
    <n v="0"/>
    <n v="0"/>
    <n v="88"/>
    <n v="122"/>
    <n v="210"/>
    <n v="0"/>
    <n v="0"/>
  </r>
  <r>
    <x v="44"/>
    <x v="44"/>
    <s v="08PSU0046Z"/>
    <x v="81"/>
    <x v="3"/>
    <x v="0"/>
    <x v="0"/>
    <x v="0"/>
    <x v="8"/>
    <n v="5101500006"/>
    <x v="277"/>
    <x v="2"/>
    <n v="1"/>
    <s v="Activa"/>
    <n v="0"/>
    <m/>
    <n v="2025"/>
    <n v="14"/>
    <n v="18"/>
    <n v="32"/>
    <n v="0"/>
    <n v="0"/>
    <n v="0"/>
    <n v="0"/>
    <n v="0"/>
    <n v="0"/>
    <n v="0"/>
    <n v="64"/>
    <n v="67"/>
    <n v="131"/>
    <n v="0"/>
    <n v="0"/>
    <n v="119"/>
    <n v="129"/>
    <n v="248"/>
    <n v="0"/>
    <n v="0"/>
  </r>
  <r>
    <x v="45"/>
    <x v="45"/>
    <s v="08PSU0068L"/>
    <x v="82"/>
    <x v="12"/>
    <x v="0"/>
    <x v="0"/>
    <x v="0"/>
    <x v="0"/>
    <n v="5041200181"/>
    <x v="29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x v="45"/>
    <x v="45"/>
    <s v="08PSU0068L"/>
    <x v="82"/>
    <x v="12"/>
    <x v="0"/>
    <x v="0"/>
    <x v="0"/>
    <x v="4"/>
    <n v="5033200006"/>
    <x v="292"/>
    <x v="0"/>
    <n v="1"/>
    <s v="Activa"/>
    <n v="0"/>
    <m/>
    <n v="2025"/>
    <n v="3"/>
    <n v="1"/>
    <n v="4"/>
    <n v="0"/>
    <n v="0"/>
    <n v="0"/>
    <n v="0"/>
    <n v="0"/>
    <n v="0"/>
    <n v="0"/>
    <n v="1"/>
    <n v="2"/>
    <n v="3"/>
    <n v="0"/>
    <n v="0"/>
    <n v="6"/>
    <n v="4"/>
    <n v="10"/>
    <n v="0"/>
    <n v="0"/>
  </r>
  <r>
    <x v="46"/>
    <x v="46"/>
    <s v="08PSU0069K"/>
    <x v="83"/>
    <x v="13"/>
    <x v="0"/>
    <x v="0"/>
    <x v="0"/>
    <x v="4"/>
    <n v="5033200006"/>
    <x v="292"/>
    <x v="0"/>
    <n v="1"/>
    <s v="Activa"/>
    <n v="0"/>
    <m/>
    <n v="2025"/>
    <n v="1"/>
    <n v="2"/>
    <n v="3"/>
    <n v="0"/>
    <n v="0"/>
    <n v="0"/>
    <n v="0"/>
    <n v="0"/>
    <n v="0"/>
    <n v="0"/>
    <n v="4"/>
    <n v="5"/>
    <n v="9"/>
    <n v="0"/>
    <n v="0"/>
    <n v="4"/>
    <n v="7"/>
    <n v="11"/>
    <n v="0"/>
    <n v="0"/>
  </r>
  <r>
    <x v="46"/>
    <x v="46"/>
    <s v="08PSU0069K"/>
    <x v="83"/>
    <x v="13"/>
    <x v="0"/>
    <x v="0"/>
    <x v="0"/>
    <x v="3"/>
    <n v="5071700019"/>
    <x v="10"/>
    <x v="0"/>
    <n v="1"/>
    <s v="Activa"/>
    <n v="0"/>
    <m/>
    <n v="2025"/>
    <n v="5"/>
    <n v="5"/>
    <n v="10"/>
    <n v="0"/>
    <n v="0"/>
    <n v="0"/>
    <n v="0"/>
    <n v="0"/>
    <n v="0"/>
    <n v="0"/>
    <n v="8"/>
    <n v="8"/>
    <n v="16"/>
    <n v="0"/>
    <n v="0"/>
    <n v="19"/>
    <n v="19"/>
    <n v="38"/>
    <n v="0"/>
    <n v="0"/>
  </r>
  <r>
    <x v="47"/>
    <x v="47"/>
    <s v="08PSU0070Z"/>
    <x v="84"/>
    <x v="0"/>
    <x v="0"/>
    <x v="0"/>
    <x v="0"/>
    <x v="0"/>
    <n v="5041000032"/>
    <x v="341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47"/>
    <x v="47"/>
    <s v="08PSU0070Z"/>
    <x v="84"/>
    <x v="0"/>
    <x v="0"/>
    <x v="0"/>
    <x v="0"/>
    <x v="0"/>
    <n v="5041400053"/>
    <x v="342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47"/>
    <x v="47"/>
    <s v="08PSU0070Z"/>
    <x v="84"/>
    <x v="0"/>
    <x v="0"/>
    <x v="0"/>
    <x v="0"/>
    <x v="3"/>
    <n v="5071700012"/>
    <x v="26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</r>
  <r>
    <x v="47"/>
    <x v="47"/>
    <s v="08PSU0070Z"/>
    <x v="84"/>
    <x v="0"/>
    <x v="0"/>
    <x v="0"/>
    <x v="0"/>
    <x v="1"/>
    <n v="5062200096"/>
    <x v="343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47"/>
    <x v="47"/>
    <s v="08PSU0070Z"/>
    <x v="84"/>
    <x v="0"/>
    <x v="0"/>
    <x v="0"/>
    <x v="3"/>
    <x v="2"/>
    <n v="7011500003"/>
    <x v="335"/>
    <x v="1"/>
    <n v="1"/>
    <s v="Activa"/>
    <n v="0"/>
    <m/>
    <n v="2025"/>
    <n v="9"/>
    <n v="18"/>
    <n v="27"/>
    <n v="0"/>
    <n v="0"/>
    <n v="0"/>
    <n v="0"/>
    <n v="0"/>
    <n v="0"/>
    <n v="0"/>
    <n v="1"/>
    <n v="26"/>
    <n v="27"/>
    <n v="0"/>
    <n v="0"/>
    <n v="1"/>
    <n v="26"/>
    <n v="27"/>
    <n v="0"/>
    <n v="0"/>
  </r>
  <r>
    <x v="48"/>
    <x v="48"/>
    <s v="08PSU0072Y"/>
    <x v="85"/>
    <x v="0"/>
    <x v="0"/>
    <x v="0"/>
    <x v="0"/>
    <x v="5"/>
    <n v="5021100004"/>
    <x v="190"/>
    <x v="0"/>
    <n v="1"/>
    <s v="Activa"/>
    <n v="0"/>
    <m/>
    <n v="2025"/>
    <n v="7"/>
    <n v="10"/>
    <n v="17"/>
    <n v="1"/>
    <n v="0"/>
    <n v="8"/>
    <n v="15"/>
    <n v="23"/>
    <n v="0"/>
    <n v="0"/>
    <n v="3"/>
    <n v="12"/>
    <n v="15"/>
    <n v="1"/>
    <n v="0"/>
    <n v="15"/>
    <n v="37"/>
    <n v="52"/>
    <n v="4"/>
    <n v="0"/>
  </r>
  <r>
    <x v="48"/>
    <x v="48"/>
    <s v="08PSU0072Y"/>
    <x v="85"/>
    <x v="0"/>
    <x v="0"/>
    <x v="0"/>
    <x v="0"/>
    <x v="5"/>
    <n v="5021400032"/>
    <x v="344"/>
    <x v="0"/>
    <n v="1"/>
    <s v="Activa"/>
    <n v="0"/>
    <m/>
    <n v="2025"/>
    <n v="0"/>
    <n v="0"/>
    <n v="0"/>
    <n v="0"/>
    <n v="0"/>
    <n v="3"/>
    <n v="3"/>
    <n v="6"/>
    <n v="0"/>
    <n v="0"/>
    <n v="5"/>
    <n v="1"/>
    <n v="6"/>
    <n v="0"/>
    <n v="0"/>
    <n v="12"/>
    <n v="8"/>
    <n v="20"/>
    <n v="2"/>
    <n v="0"/>
  </r>
  <r>
    <x v="49"/>
    <x v="49"/>
    <s v="08PSU0073X"/>
    <x v="86"/>
    <x v="7"/>
    <x v="0"/>
    <x v="0"/>
    <x v="3"/>
    <x v="2"/>
    <n v="7012000107"/>
    <x v="345"/>
    <x v="2"/>
    <n v="1"/>
    <s v="Activa"/>
    <n v="0"/>
    <m/>
    <n v="2025"/>
    <n v="1"/>
    <n v="7"/>
    <n v="8"/>
    <n v="0"/>
    <n v="0"/>
    <n v="0"/>
    <n v="0"/>
    <n v="0"/>
    <n v="0"/>
    <n v="0"/>
    <n v="1"/>
    <n v="3"/>
    <n v="4"/>
    <n v="0"/>
    <n v="0"/>
    <n v="5"/>
    <n v="8"/>
    <n v="13"/>
    <n v="0"/>
    <n v="0"/>
  </r>
  <r>
    <x v="50"/>
    <x v="50"/>
    <s v="08DIT0012Z"/>
    <x v="87"/>
    <x v="0"/>
    <x v="1"/>
    <x v="2"/>
    <x v="1"/>
    <x v="3"/>
    <n v="8071000008"/>
    <x v="316"/>
    <x v="0"/>
    <n v="1"/>
    <s v="Activa"/>
    <n v="0"/>
    <m/>
    <n v="2025"/>
    <n v="0"/>
    <n v="0"/>
    <n v="0"/>
    <n v="0"/>
    <n v="0"/>
    <n v="0"/>
    <n v="0"/>
    <n v="0"/>
    <n v="0"/>
    <n v="0"/>
    <n v="3"/>
    <n v="0"/>
    <n v="3"/>
    <n v="0"/>
    <n v="0"/>
    <n v="14"/>
    <n v="3"/>
    <n v="17"/>
    <n v="0"/>
    <n v="0"/>
  </r>
  <r>
    <x v="50"/>
    <x v="50"/>
    <s v="08DIT0012Z"/>
    <x v="87"/>
    <x v="0"/>
    <x v="1"/>
    <x v="2"/>
    <x v="0"/>
    <x v="0"/>
    <n v="5042000002"/>
    <x v="28"/>
    <x v="0"/>
    <n v="1"/>
    <s v="Activa"/>
    <n v="0"/>
    <m/>
    <n v="2025"/>
    <n v="7"/>
    <n v="37"/>
    <n v="44"/>
    <n v="0"/>
    <n v="0"/>
    <n v="8"/>
    <n v="35"/>
    <n v="43"/>
    <n v="0"/>
    <n v="0"/>
    <n v="25"/>
    <n v="40"/>
    <n v="65"/>
    <n v="1"/>
    <n v="0"/>
    <n v="107"/>
    <n v="232"/>
    <n v="339"/>
    <n v="1"/>
    <n v="0"/>
  </r>
  <r>
    <x v="50"/>
    <x v="50"/>
    <s v="08DIT0012Z"/>
    <x v="87"/>
    <x v="0"/>
    <x v="1"/>
    <x v="2"/>
    <x v="0"/>
    <x v="0"/>
    <n v="5042100050"/>
    <x v="7"/>
    <x v="0"/>
    <n v="1"/>
    <s v="Activa"/>
    <n v="0"/>
    <m/>
    <n v="2025"/>
    <n v="21"/>
    <n v="47"/>
    <n v="68"/>
    <n v="0"/>
    <n v="0"/>
    <n v="10"/>
    <n v="36"/>
    <n v="46"/>
    <n v="0"/>
    <n v="0"/>
    <n v="23"/>
    <n v="41"/>
    <n v="64"/>
    <n v="7"/>
    <n v="0"/>
    <n v="96"/>
    <n v="191"/>
    <n v="287"/>
    <n v="7"/>
    <n v="0"/>
  </r>
  <r>
    <x v="50"/>
    <x v="50"/>
    <s v="08DIT0012Z"/>
    <x v="87"/>
    <x v="0"/>
    <x v="1"/>
    <x v="2"/>
    <x v="0"/>
    <x v="3"/>
    <n v="5071100005"/>
    <x v="269"/>
    <x v="0"/>
    <n v="1"/>
    <s v="Activa"/>
    <n v="0"/>
    <m/>
    <n v="2025"/>
    <n v="27"/>
    <n v="34"/>
    <n v="61"/>
    <n v="0"/>
    <n v="0"/>
    <n v="11"/>
    <n v="18"/>
    <n v="29"/>
    <n v="0"/>
    <n v="0"/>
    <n v="31"/>
    <n v="41"/>
    <n v="72"/>
    <n v="12"/>
    <n v="0"/>
    <n v="140"/>
    <n v="202"/>
    <n v="342"/>
    <n v="12"/>
    <n v="0"/>
  </r>
  <r>
    <x v="50"/>
    <x v="50"/>
    <s v="08DIT0012Z"/>
    <x v="87"/>
    <x v="0"/>
    <x v="1"/>
    <x v="2"/>
    <x v="0"/>
    <x v="3"/>
    <n v="5071700019"/>
    <x v="10"/>
    <x v="0"/>
    <n v="1"/>
    <s v="Activa"/>
    <n v="0"/>
    <m/>
    <n v="2025"/>
    <n v="54"/>
    <n v="36"/>
    <n v="90"/>
    <n v="0"/>
    <n v="0"/>
    <n v="21"/>
    <n v="20"/>
    <n v="41"/>
    <n v="0"/>
    <n v="0"/>
    <n v="73"/>
    <n v="68"/>
    <n v="141"/>
    <n v="7"/>
    <n v="0"/>
    <n v="421"/>
    <n v="251"/>
    <n v="672"/>
    <n v="7"/>
    <n v="0"/>
  </r>
  <r>
    <x v="50"/>
    <x v="50"/>
    <s v="08DIT0012Z"/>
    <x v="87"/>
    <x v="0"/>
    <x v="1"/>
    <x v="2"/>
    <x v="0"/>
    <x v="3"/>
    <n v="5073100005"/>
    <x v="16"/>
    <x v="0"/>
    <n v="1"/>
    <s v="Activa"/>
    <n v="0"/>
    <m/>
    <n v="2025"/>
    <n v="67"/>
    <n v="73"/>
    <n v="140"/>
    <n v="0"/>
    <n v="0"/>
    <n v="46"/>
    <n v="106"/>
    <n v="152"/>
    <n v="0"/>
    <n v="0"/>
    <n v="69"/>
    <n v="107"/>
    <n v="176"/>
    <n v="7"/>
    <n v="0"/>
    <n v="443"/>
    <n v="547"/>
    <n v="990"/>
    <n v="34"/>
    <n v="1"/>
  </r>
  <r>
    <x v="50"/>
    <x v="50"/>
    <s v="08DIT0012Z"/>
    <x v="87"/>
    <x v="0"/>
    <x v="1"/>
    <x v="2"/>
    <x v="0"/>
    <x v="1"/>
    <n v="5061300046"/>
    <x v="11"/>
    <x v="0"/>
    <n v="1"/>
    <s v="Activa"/>
    <n v="0"/>
    <m/>
    <n v="2025"/>
    <n v="53"/>
    <n v="10"/>
    <n v="63"/>
    <n v="17"/>
    <n v="0"/>
    <n v="59"/>
    <n v="16"/>
    <n v="75"/>
    <n v="17"/>
    <n v="0"/>
    <n v="100"/>
    <n v="33"/>
    <n v="133"/>
    <n v="35"/>
    <n v="0"/>
    <n v="477"/>
    <n v="114"/>
    <n v="591"/>
    <n v="35"/>
    <n v="0"/>
  </r>
  <r>
    <x v="50"/>
    <x v="50"/>
    <s v="08DIT0012Z"/>
    <x v="87"/>
    <x v="0"/>
    <x v="1"/>
    <x v="2"/>
    <x v="0"/>
    <x v="1"/>
    <n v="5061300046"/>
    <x v="11"/>
    <x v="1"/>
    <n v="1"/>
    <s v="Activa"/>
    <n v="0"/>
    <m/>
    <n v="2025"/>
    <n v="0"/>
    <n v="0"/>
    <n v="0"/>
    <n v="0"/>
    <n v="0"/>
    <n v="0"/>
    <n v="0"/>
    <n v="0"/>
    <n v="0"/>
    <n v="0"/>
    <n v="1"/>
    <n v="2"/>
    <n v="3"/>
    <n v="0"/>
    <n v="0"/>
    <n v="1"/>
    <n v="2"/>
    <n v="3"/>
    <n v="0"/>
    <n v="0"/>
  </r>
  <r>
    <x v="50"/>
    <x v="50"/>
    <s v="08DIT0012Z"/>
    <x v="87"/>
    <x v="0"/>
    <x v="1"/>
    <x v="2"/>
    <x v="0"/>
    <x v="1"/>
    <n v="5061300123"/>
    <x v="320"/>
    <x v="0"/>
    <n v="1"/>
    <s v="Activa"/>
    <n v="0"/>
    <m/>
    <n v="2025"/>
    <n v="0"/>
    <n v="0"/>
    <n v="0"/>
    <n v="0"/>
    <n v="0"/>
    <n v="0"/>
    <n v="0"/>
    <n v="0"/>
    <n v="0"/>
    <n v="0"/>
    <n v="26"/>
    <n v="11"/>
    <n v="37"/>
    <n v="1"/>
    <n v="0"/>
    <n v="56"/>
    <n v="17"/>
    <n v="73"/>
    <n v="1"/>
    <n v="0"/>
  </r>
  <r>
    <x v="50"/>
    <x v="50"/>
    <s v="08DIT0012Z"/>
    <x v="87"/>
    <x v="0"/>
    <x v="1"/>
    <x v="2"/>
    <x v="0"/>
    <x v="1"/>
    <n v="5062200015"/>
    <x v="346"/>
    <x v="0"/>
    <n v="1"/>
    <s v="Activa"/>
    <n v="0"/>
    <m/>
    <n v="2025"/>
    <n v="13"/>
    <n v="4"/>
    <n v="17"/>
    <n v="0"/>
    <n v="0"/>
    <n v="10"/>
    <n v="2"/>
    <n v="12"/>
    <n v="0"/>
    <n v="0"/>
    <n v="0"/>
    <n v="0"/>
    <n v="0"/>
    <n v="0"/>
    <n v="0"/>
    <n v="75"/>
    <n v="22"/>
    <n v="97"/>
    <n v="1"/>
    <n v="0"/>
  </r>
  <r>
    <x v="50"/>
    <x v="50"/>
    <s v="08DIT0012Z"/>
    <x v="87"/>
    <x v="0"/>
    <x v="1"/>
    <x v="2"/>
    <x v="3"/>
    <x v="3"/>
    <n v="7071700007"/>
    <x v="322"/>
    <x v="0"/>
    <n v="1"/>
    <s v="Activa"/>
    <n v="0"/>
    <m/>
    <n v="2025"/>
    <n v="0"/>
    <n v="0"/>
    <n v="0"/>
    <n v="0"/>
    <n v="0"/>
    <n v="1"/>
    <n v="1"/>
    <n v="2"/>
    <n v="0"/>
    <n v="0"/>
    <n v="0"/>
    <n v="1"/>
    <n v="1"/>
    <n v="0"/>
    <n v="0"/>
    <n v="13"/>
    <n v="15"/>
    <n v="28"/>
    <n v="0"/>
    <n v="0"/>
  </r>
  <r>
    <x v="50"/>
    <x v="50"/>
    <s v="08DIT0012Z"/>
    <x v="87"/>
    <x v="0"/>
    <x v="1"/>
    <x v="2"/>
    <x v="3"/>
    <x v="3"/>
    <n v="7073100017"/>
    <x v="347"/>
    <x v="0"/>
    <n v="1"/>
    <s v="Activa"/>
    <n v="0"/>
    <m/>
    <n v="2025"/>
    <n v="0"/>
    <n v="0"/>
    <n v="0"/>
    <n v="0"/>
    <n v="0"/>
    <n v="0"/>
    <n v="0"/>
    <n v="0"/>
    <n v="0"/>
    <n v="0"/>
    <n v="6"/>
    <n v="1"/>
    <n v="7"/>
    <n v="0"/>
    <n v="0"/>
    <n v="14"/>
    <n v="15"/>
    <n v="29"/>
    <n v="0"/>
    <n v="0"/>
  </r>
  <r>
    <x v="50"/>
    <x v="50"/>
    <s v="08DIT0012Z"/>
    <x v="87"/>
    <x v="0"/>
    <x v="1"/>
    <x v="2"/>
    <x v="3"/>
    <x v="1"/>
    <n v="7061300009"/>
    <x v="348"/>
    <x v="0"/>
    <n v="1"/>
    <s v="Activa"/>
    <n v="0"/>
    <m/>
    <n v="2025"/>
    <n v="0"/>
    <n v="0"/>
    <n v="0"/>
    <n v="0"/>
    <n v="0"/>
    <n v="3"/>
    <n v="1"/>
    <n v="4"/>
    <n v="0"/>
    <n v="0"/>
    <n v="3"/>
    <n v="0"/>
    <n v="3"/>
    <n v="0"/>
    <n v="0"/>
    <n v="17"/>
    <n v="1"/>
    <n v="18"/>
    <n v="0"/>
    <n v="0"/>
  </r>
  <r>
    <x v="51"/>
    <x v="51"/>
    <s v="08PSU0075V"/>
    <x v="88"/>
    <x v="9"/>
    <x v="0"/>
    <x v="0"/>
    <x v="0"/>
    <x v="2"/>
    <n v="5011100015"/>
    <x v="293"/>
    <x v="2"/>
    <n v="1"/>
    <s v="Activa"/>
    <n v="0"/>
    <m/>
    <n v="2025"/>
    <n v="0"/>
    <n v="4"/>
    <n v="4"/>
    <n v="0"/>
    <n v="0"/>
    <n v="0"/>
    <n v="4"/>
    <n v="4"/>
    <n v="0"/>
    <n v="0"/>
    <n v="1"/>
    <n v="0"/>
    <n v="1"/>
    <n v="0"/>
    <n v="0"/>
    <n v="2"/>
    <n v="10"/>
    <n v="12"/>
    <n v="0"/>
    <n v="0"/>
  </r>
  <r>
    <x v="52"/>
    <x v="52"/>
    <s v="08PSU0077T"/>
    <x v="89"/>
    <x v="3"/>
    <x v="0"/>
    <x v="0"/>
    <x v="1"/>
    <x v="4"/>
    <n v="8033200012"/>
    <x v="349"/>
    <x v="1"/>
    <n v="1"/>
    <s v="Activa"/>
    <n v="0"/>
    <m/>
    <n v="2025"/>
    <n v="0"/>
    <n v="0"/>
    <n v="0"/>
    <n v="0"/>
    <n v="0"/>
    <n v="0"/>
    <n v="0"/>
    <n v="0"/>
    <n v="0"/>
    <n v="0"/>
    <n v="2"/>
    <n v="4"/>
    <n v="6"/>
    <n v="0"/>
    <n v="0"/>
    <n v="34"/>
    <n v="32"/>
    <n v="66"/>
    <n v="0"/>
    <n v="0"/>
  </r>
  <r>
    <x v="52"/>
    <x v="52"/>
    <s v="08PSU0077T"/>
    <x v="89"/>
    <x v="3"/>
    <x v="0"/>
    <x v="0"/>
    <x v="0"/>
    <x v="4"/>
    <n v="5033100118"/>
    <x v="350"/>
    <x v="1"/>
    <n v="1"/>
    <s v="Activa"/>
    <n v="0"/>
    <m/>
    <n v="2025"/>
    <n v="0"/>
    <n v="0"/>
    <n v="0"/>
    <n v="0"/>
    <n v="0"/>
    <n v="0"/>
    <n v="0"/>
    <n v="0"/>
    <n v="0"/>
    <n v="0"/>
    <n v="11"/>
    <n v="6"/>
    <n v="17"/>
    <n v="0"/>
    <n v="0"/>
    <n v="16"/>
    <n v="14"/>
    <n v="30"/>
    <n v="0"/>
    <n v="0"/>
  </r>
  <r>
    <x v="52"/>
    <x v="52"/>
    <s v="08PSU0077T"/>
    <x v="89"/>
    <x v="3"/>
    <x v="0"/>
    <x v="0"/>
    <x v="0"/>
    <x v="4"/>
    <n v="5033200065"/>
    <x v="351"/>
    <x v="1"/>
    <n v="1"/>
    <s v="Activa"/>
    <n v="0"/>
    <m/>
    <n v="2025"/>
    <n v="0"/>
    <n v="0"/>
    <n v="0"/>
    <n v="0"/>
    <n v="0"/>
    <n v="0"/>
    <n v="0"/>
    <n v="0"/>
    <n v="0"/>
    <n v="0"/>
    <n v="7"/>
    <n v="6"/>
    <n v="13"/>
    <n v="0"/>
    <n v="0"/>
    <n v="15"/>
    <n v="10"/>
    <n v="25"/>
    <n v="0"/>
    <n v="0"/>
  </r>
  <r>
    <x v="52"/>
    <x v="52"/>
    <s v="08PSU0077T"/>
    <x v="89"/>
    <x v="3"/>
    <x v="0"/>
    <x v="0"/>
    <x v="3"/>
    <x v="4"/>
    <n v="7033200047"/>
    <x v="352"/>
    <x v="1"/>
    <n v="1"/>
    <s v="Activa"/>
    <n v="0"/>
    <m/>
    <n v="2025"/>
    <n v="0"/>
    <n v="0"/>
    <n v="0"/>
    <n v="0"/>
    <n v="0"/>
    <n v="0"/>
    <n v="0"/>
    <n v="0"/>
    <n v="0"/>
    <n v="0"/>
    <n v="23"/>
    <n v="35"/>
    <n v="58"/>
    <n v="0"/>
    <n v="0"/>
    <n v="58"/>
    <n v="95"/>
    <n v="153"/>
    <n v="0"/>
    <n v="0"/>
  </r>
  <r>
    <x v="52"/>
    <x v="52"/>
    <s v="08PSU0077T"/>
    <x v="89"/>
    <x v="3"/>
    <x v="0"/>
    <x v="0"/>
    <x v="3"/>
    <x v="4"/>
    <n v="7033200084"/>
    <x v="353"/>
    <x v="1"/>
    <n v="1"/>
    <s v="Activa"/>
    <n v="0"/>
    <m/>
    <n v="2025"/>
    <n v="6"/>
    <n v="9"/>
    <n v="15"/>
    <n v="0"/>
    <n v="0"/>
    <n v="6"/>
    <n v="9"/>
    <n v="15"/>
    <n v="0"/>
    <n v="0"/>
    <n v="23"/>
    <n v="35"/>
    <n v="58"/>
    <n v="0"/>
    <n v="0"/>
    <n v="54"/>
    <n v="63"/>
    <n v="117"/>
    <n v="0"/>
    <n v="0"/>
  </r>
  <r>
    <x v="53"/>
    <x v="53"/>
    <s v="08PSU0078S"/>
    <x v="90"/>
    <x v="4"/>
    <x v="0"/>
    <x v="0"/>
    <x v="0"/>
    <x v="4"/>
    <n v="5033200006"/>
    <x v="292"/>
    <x v="2"/>
    <n v="1"/>
    <s v="Activa"/>
    <n v="0"/>
    <m/>
    <n v="2025"/>
    <n v="0"/>
    <n v="0"/>
    <n v="0"/>
    <n v="0"/>
    <n v="0"/>
    <n v="0"/>
    <n v="0"/>
    <n v="0"/>
    <n v="0"/>
    <n v="0"/>
    <n v="3"/>
    <n v="4"/>
    <n v="7"/>
    <n v="0"/>
    <n v="0"/>
    <n v="11"/>
    <n v="12"/>
    <n v="23"/>
    <n v="4"/>
    <n v="0"/>
  </r>
  <r>
    <x v="54"/>
    <x v="54"/>
    <s v="08PSU0080G"/>
    <x v="91"/>
    <x v="0"/>
    <x v="0"/>
    <x v="0"/>
    <x v="0"/>
    <x v="6"/>
    <n v="5092100006"/>
    <x v="70"/>
    <x v="0"/>
    <n v="1"/>
    <s v="Activa"/>
    <n v="0"/>
    <m/>
    <n v="2025"/>
    <n v="5"/>
    <n v="18"/>
    <n v="23"/>
    <n v="0"/>
    <n v="0"/>
    <n v="0"/>
    <n v="0"/>
    <n v="0"/>
    <n v="0"/>
    <n v="0"/>
    <n v="7"/>
    <n v="24"/>
    <n v="31"/>
    <n v="0"/>
    <n v="0"/>
    <n v="17"/>
    <n v="93"/>
    <n v="110"/>
    <n v="0"/>
    <n v="0"/>
  </r>
  <r>
    <x v="55"/>
    <x v="55"/>
    <s v="08PSU0081F"/>
    <x v="92"/>
    <x v="0"/>
    <x v="0"/>
    <x v="0"/>
    <x v="0"/>
    <x v="0"/>
    <n v="5041400032"/>
    <x v="0"/>
    <x v="2"/>
    <n v="1"/>
    <s v="Activa"/>
    <n v="0"/>
    <m/>
    <n v="2025"/>
    <n v="1"/>
    <n v="2"/>
    <n v="3"/>
    <n v="0"/>
    <n v="0"/>
    <n v="1"/>
    <n v="3"/>
    <n v="4"/>
    <n v="0"/>
    <n v="0"/>
    <n v="2"/>
    <n v="1"/>
    <n v="3"/>
    <n v="0"/>
    <n v="0"/>
    <n v="9"/>
    <n v="14"/>
    <n v="23"/>
    <n v="0"/>
    <n v="0"/>
  </r>
  <r>
    <x v="55"/>
    <x v="55"/>
    <s v="08PSU0081F"/>
    <x v="92"/>
    <x v="0"/>
    <x v="0"/>
    <x v="0"/>
    <x v="0"/>
    <x v="0"/>
    <n v="5042000002"/>
    <x v="28"/>
    <x v="2"/>
    <n v="1"/>
    <s v="Activa"/>
    <n v="0"/>
    <m/>
    <n v="2025"/>
    <n v="4"/>
    <n v="15"/>
    <n v="19"/>
    <n v="0"/>
    <n v="0"/>
    <n v="18"/>
    <n v="11"/>
    <n v="29"/>
    <n v="0"/>
    <n v="0"/>
    <n v="1"/>
    <n v="1"/>
    <n v="2"/>
    <n v="0"/>
    <n v="0"/>
    <n v="11"/>
    <n v="18"/>
    <n v="29"/>
    <n v="0"/>
    <n v="0"/>
  </r>
  <r>
    <x v="55"/>
    <x v="55"/>
    <s v="08PSU0081F"/>
    <x v="92"/>
    <x v="0"/>
    <x v="0"/>
    <x v="0"/>
    <x v="0"/>
    <x v="4"/>
    <n v="5031100007"/>
    <x v="17"/>
    <x v="2"/>
    <n v="1"/>
    <s v="Activa"/>
    <n v="0"/>
    <m/>
    <n v="2025"/>
    <n v="13"/>
    <n v="14"/>
    <n v="27"/>
    <n v="0"/>
    <n v="0"/>
    <n v="11"/>
    <n v="9"/>
    <n v="20"/>
    <n v="0"/>
    <n v="0"/>
    <n v="2"/>
    <n v="17"/>
    <n v="19"/>
    <n v="0"/>
    <n v="0"/>
    <n v="20"/>
    <n v="75"/>
    <n v="95"/>
    <n v="0"/>
    <n v="0"/>
  </r>
  <r>
    <x v="55"/>
    <x v="55"/>
    <s v="08PSU0081F"/>
    <x v="92"/>
    <x v="0"/>
    <x v="0"/>
    <x v="0"/>
    <x v="0"/>
    <x v="4"/>
    <n v="5033100011"/>
    <x v="23"/>
    <x v="2"/>
    <n v="1"/>
    <s v="Activa"/>
    <n v="0"/>
    <m/>
    <n v="2025"/>
    <n v="8"/>
    <n v="10"/>
    <n v="18"/>
    <n v="0"/>
    <n v="0"/>
    <n v="41"/>
    <n v="44"/>
    <n v="85"/>
    <n v="0"/>
    <n v="0"/>
    <n v="3"/>
    <n v="6"/>
    <n v="9"/>
    <n v="0"/>
    <n v="0"/>
    <n v="44"/>
    <n v="46"/>
    <n v="90"/>
    <n v="0"/>
    <n v="0"/>
  </r>
  <r>
    <x v="55"/>
    <x v="55"/>
    <s v="08PSU0081F"/>
    <x v="92"/>
    <x v="0"/>
    <x v="0"/>
    <x v="0"/>
    <x v="3"/>
    <x v="4"/>
    <n v="7033100079"/>
    <x v="354"/>
    <x v="2"/>
    <n v="1"/>
    <s v="Activa"/>
    <n v="0"/>
    <m/>
    <n v="2025"/>
    <n v="5"/>
    <n v="6"/>
    <n v="11"/>
    <n v="0"/>
    <n v="0"/>
    <n v="16"/>
    <n v="8"/>
    <n v="24"/>
    <n v="0"/>
    <n v="0"/>
    <n v="1"/>
    <n v="1"/>
    <n v="2"/>
    <n v="0"/>
    <n v="0"/>
    <n v="9"/>
    <n v="4"/>
    <n v="13"/>
    <n v="0"/>
    <n v="0"/>
  </r>
  <r>
    <x v="55"/>
    <x v="55"/>
    <s v="08PSU0081F"/>
    <x v="92"/>
    <x v="0"/>
    <x v="0"/>
    <x v="0"/>
    <x v="3"/>
    <x v="4"/>
    <n v="7033100494"/>
    <x v="355"/>
    <x v="2"/>
    <n v="1"/>
    <s v="Activa"/>
    <n v="0"/>
    <m/>
    <n v="2025"/>
    <n v="2"/>
    <n v="5"/>
    <n v="7"/>
    <n v="0"/>
    <n v="0"/>
    <n v="4"/>
    <n v="7"/>
    <n v="11"/>
    <n v="0"/>
    <n v="0"/>
    <n v="0"/>
    <n v="0"/>
    <n v="0"/>
    <n v="0"/>
    <n v="0"/>
    <n v="3"/>
    <n v="4"/>
    <n v="7"/>
    <n v="0"/>
    <n v="0"/>
  </r>
  <r>
    <x v="55"/>
    <x v="55"/>
    <s v="08PSU0081F"/>
    <x v="92"/>
    <x v="0"/>
    <x v="0"/>
    <x v="0"/>
    <x v="3"/>
    <x v="2"/>
    <n v="7012500007"/>
    <x v="356"/>
    <x v="2"/>
    <n v="1"/>
    <s v="Activa"/>
    <n v="0"/>
    <m/>
    <n v="2025"/>
    <n v="1"/>
    <n v="2"/>
    <n v="3"/>
    <n v="0"/>
    <n v="0"/>
    <n v="6"/>
    <n v="5"/>
    <n v="11"/>
    <n v="0"/>
    <n v="0"/>
    <n v="0"/>
    <n v="1"/>
    <n v="1"/>
    <n v="0"/>
    <n v="0"/>
    <n v="7"/>
    <n v="2"/>
    <n v="9"/>
    <n v="0"/>
    <n v="0"/>
  </r>
  <r>
    <x v="56"/>
    <x v="56"/>
    <s v="08PSU0082E"/>
    <x v="93"/>
    <x v="3"/>
    <x v="0"/>
    <x v="0"/>
    <x v="0"/>
    <x v="0"/>
    <n v="5041200118"/>
    <x v="357"/>
    <x v="2"/>
    <n v="1"/>
    <s v="Activa"/>
    <n v="0"/>
    <m/>
    <n v="2025"/>
    <n v="0"/>
    <n v="0"/>
    <n v="0"/>
    <n v="0"/>
    <n v="0"/>
    <n v="0"/>
    <n v="0"/>
    <n v="0"/>
    <n v="0"/>
    <n v="0"/>
    <n v="1"/>
    <n v="4"/>
    <n v="5"/>
    <n v="0"/>
    <n v="0"/>
    <n v="3"/>
    <n v="5"/>
    <n v="8"/>
    <n v="0"/>
    <n v="0"/>
  </r>
  <r>
    <x v="56"/>
    <x v="56"/>
    <s v="08PSU0082E"/>
    <x v="93"/>
    <x v="3"/>
    <x v="0"/>
    <x v="0"/>
    <x v="0"/>
    <x v="0"/>
    <n v="5041400145"/>
    <x v="358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56"/>
    <x v="56"/>
    <s v="08PSU0082E"/>
    <x v="93"/>
    <x v="3"/>
    <x v="0"/>
    <x v="0"/>
    <x v="0"/>
    <x v="0"/>
    <n v="5042100310"/>
    <x v="359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56"/>
    <x v="56"/>
    <s v="08PSU0082E"/>
    <x v="93"/>
    <x v="3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x v="56"/>
    <x v="56"/>
    <s v="08PSU0082E"/>
    <x v="93"/>
    <x v="3"/>
    <x v="0"/>
    <x v="0"/>
    <x v="0"/>
    <x v="3"/>
    <n v="5071700139"/>
    <x v="360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56"/>
    <x v="56"/>
    <s v="08PSU0082E"/>
    <x v="93"/>
    <x v="3"/>
    <x v="0"/>
    <x v="0"/>
    <x v="0"/>
    <x v="1"/>
    <n v="5061300169"/>
    <x v="361"/>
    <x v="2"/>
    <n v="1"/>
    <s v="Activa"/>
    <n v="0"/>
    <m/>
    <n v="2025"/>
    <n v="0"/>
    <n v="0"/>
    <n v="0"/>
    <n v="0"/>
    <n v="0"/>
    <n v="0"/>
    <n v="0"/>
    <n v="0"/>
    <n v="0"/>
    <n v="0"/>
    <n v="7"/>
    <n v="0"/>
    <n v="7"/>
    <n v="0"/>
    <n v="0"/>
    <n v="7"/>
    <n v="0"/>
    <n v="7"/>
    <n v="0"/>
    <n v="0"/>
  </r>
  <r>
    <x v="57"/>
    <x v="57"/>
    <s v="08PSU0083D"/>
    <x v="94"/>
    <x v="0"/>
    <x v="0"/>
    <x v="0"/>
    <x v="0"/>
    <x v="3"/>
    <n v="5071500029"/>
    <x v="362"/>
    <x v="0"/>
    <n v="1"/>
    <s v="Activa"/>
    <n v="0"/>
    <m/>
    <n v="2025"/>
    <n v="0"/>
    <n v="0"/>
    <n v="0"/>
    <n v="0"/>
    <n v="0"/>
    <n v="0"/>
    <n v="0"/>
    <n v="0"/>
    <n v="0"/>
    <n v="0"/>
    <n v="21"/>
    <n v="1"/>
    <n v="22"/>
    <n v="0"/>
    <n v="0"/>
    <n v="21"/>
    <n v="1"/>
    <n v="22"/>
    <n v="0"/>
    <n v="0"/>
  </r>
  <r>
    <x v="58"/>
    <x v="58"/>
    <s v="08PSU9990N"/>
    <x v="95"/>
    <x v="0"/>
    <x v="0"/>
    <x v="0"/>
    <x v="0"/>
    <x v="5"/>
    <n v="5021500028"/>
    <x v="29"/>
    <x v="0"/>
    <n v="1"/>
    <s v="Activa"/>
    <n v="0"/>
    <m/>
    <n v="2025"/>
    <n v="5"/>
    <n v="6"/>
    <n v="11"/>
    <n v="0"/>
    <n v="0"/>
    <n v="7"/>
    <n v="10"/>
    <n v="17"/>
    <n v="0"/>
    <n v="0"/>
    <n v="3"/>
    <n v="13"/>
    <n v="16"/>
    <n v="0"/>
    <n v="0"/>
    <n v="47"/>
    <n v="82"/>
    <n v="129"/>
    <n v="0"/>
    <n v="0"/>
  </r>
  <r>
    <x v="59"/>
    <x v="59"/>
    <s v="08PSU0086A"/>
    <x v="96"/>
    <x v="2"/>
    <x v="0"/>
    <x v="0"/>
    <x v="0"/>
    <x v="0"/>
    <n v="5041100032"/>
    <x v="257"/>
    <x v="1"/>
    <n v="1"/>
    <s v="Activa"/>
    <n v="0"/>
    <m/>
    <n v="2025"/>
    <n v="0"/>
    <n v="0"/>
    <n v="0"/>
    <n v="0"/>
    <n v="0"/>
    <n v="0"/>
    <n v="0"/>
    <n v="0"/>
    <n v="0"/>
    <n v="0"/>
    <n v="4"/>
    <n v="6"/>
    <n v="10"/>
    <n v="0"/>
    <n v="0"/>
    <n v="4"/>
    <n v="6"/>
    <n v="10"/>
    <n v="0"/>
    <n v="0"/>
  </r>
  <r>
    <x v="59"/>
    <x v="59"/>
    <s v="08PSU0086A"/>
    <x v="96"/>
    <x v="2"/>
    <x v="0"/>
    <x v="0"/>
    <x v="0"/>
    <x v="3"/>
    <n v="5071500029"/>
    <x v="362"/>
    <x v="1"/>
    <n v="1"/>
    <s v="Activa"/>
    <n v="0"/>
    <m/>
    <n v="2025"/>
    <n v="0"/>
    <n v="0"/>
    <n v="0"/>
    <n v="0"/>
    <n v="0"/>
    <n v="0"/>
    <n v="0"/>
    <n v="0"/>
    <n v="0"/>
    <n v="0"/>
    <n v="10"/>
    <n v="0"/>
    <n v="10"/>
    <n v="0"/>
    <n v="0"/>
    <n v="10"/>
    <n v="0"/>
    <n v="10"/>
    <n v="0"/>
    <n v="0"/>
  </r>
  <r>
    <x v="59"/>
    <x v="59"/>
    <s v="08PSU0086A"/>
    <x v="96"/>
    <x v="2"/>
    <x v="0"/>
    <x v="0"/>
    <x v="0"/>
    <x v="3"/>
    <n v="5071700012"/>
    <x v="26"/>
    <x v="1"/>
    <n v="1"/>
    <s v="Activa"/>
    <n v="0"/>
    <m/>
    <n v="2025"/>
    <n v="0"/>
    <n v="0"/>
    <n v="0"/>
    <n v="0"/>
    <n v="0"/>
    <n v="0"/>
    <n v="0"/>
    <n v="0"/>
    <n v="0"/>
    <n v="0"/>
    <n v="7"/>
    <n v="3"/>
    <n v="10"/>
    <n v="0"/>
    <n v="0"/>
    <n v="7"/>
    <n v="3"/>
    <n v="10"/>
    <n v="0"/>
    <n v="0"/>
  </r>
  <r>
    <x v="59"/>
    <x v="59"/>
    <s v="08PSU0086A"/>
    <x v="96"/>
    <x v="2"/>
    <x v="0"/>
    <x v="0"/>
    <x v="3"/>
    <x v="0"/>
    <n v="7042100147"/>
    <x v="363"/>
    <x v="1"/>
    <n v="1"/>
    <s v="Activa"/>
    <n v="0"/>
    <m/>
    <n v="2025"/>
    <n v="0"/>
    <n v="0"/>
    <n v="0"/>
    <n v="0"/>
    <n v="0"/>
    <n v="0"/>
    <n v="0"/>
    <n v="0"/>
    <n v="0"/>
    <n v="0"/>
    <n v="6"/>
    <n v="4"/>
    <n v="10"/>
    <n v="0"/>
    <n v="0"/>
    <n v="6"/>
    <n v="4"/>
    <n v="10"/>
    <n v="0"/>
    <n v="0"/>
  </r>
  <r>
    <x v="59"/>
    <x v="59"/>
    <s v="08PSU0086A"/>
    <x v="96"/>
    <x v="2"/>
    <x v="0"/>
    <x v="0"/>
    <x v="3"/>
    <x v="4"/>
    <n v="7032100025"/>
    <x v="364"/>
    <x v="1"/>
    <n v="1"/>
    <s v="Activa"/>
    <n v="0"/>
    <m/>
    <n v="2025"/>
    <n v="0"/>
    <n v="0"/>
    <n v="0"/>
    <n v="0"/>
    <n v="0"/>
    <n v="0"/>
    <n v="0"/>
    <n v="0"/>
    <n v="0"/>
    <n v="0"/>
    <n v="2"/>
    <n v="8"/>
    <n v="10"/>
    <n v="0"/>
    <n v="0"/>
    <n v="2"/>
    <n v="8"/>
    <n v="10"/>
    <n v="0"/>
    <n v="0"/>
  </r>
  <r>
    <x v="60"/>
    <x v="60"/>
    <s v="08PSU0089Y"/>
    <x v="97"/>
    <x v="0"/>
    <x v="0"/>
    <x v="0"/>
    <x v="0"/>
    <x v="9"/>
    <n v="5082100001"/>
    <x v="365"/>
    <x v="0"/>
    <n v="1"/>
    <s v="Activa"/>
    <n v="0"/>
    <m/>
    <n v="2025"/>
    <n v="0"/>
    <n v="0"/>
    <n v="0"/>
    <n v="0"/>
    <n v="0"/>
    <n v="0"/>
    <n v="0"/>
    <n v="0"/>
    <n v="0"/>
    <n v="0"/>
    <n v="27"/>
    <n v="51"/>
    <n v="78"/>
    <n v="0"/>
    <n v="0"/>
    <n v="53"/>
    <n v="108"/>
    <n v="161"/>
    <n v="0"/>
    <n v="0"/>
  </r>
  <r>
    <x v="61"/>
    <x v="61"/>
    <s v="08PSU3942P"/>
    <x v="98"/>
    <x v="0"/>
    <x v="0"/>
    <x v="0"/>
    <x v="0"/>
    <x v="4"/>
    <n v="5031100007"/>
    <x v="17"/>
    <x v="0"/>
    <n v="1"/>
    <s v="Activa"/>
    <n v="0"/>
    <m/>
    <n v="2025"/>
    <n v="8"/>
    <n v="26"/>
    <n v="34"/>
    <n v="0"/>
    <n v="0"/>
    <n v="8"/>
    <n v="20"/>
    <n v="28"/>
    <n v="0"/>
    <n v="0"/>
    <n v="4"/>
    <n v="11"/>
    <n v="15"/>
    <n v="0"/>
    <n v="0"/>
    <n v="36"/>
    <n v="134"/>
    <n v="170"/>
    <n v="0"/>
    <n v="0"/>
  </r>
  <r>
    <x v="62"/>
    <x v="62"/>
    <s v="08PSU2923U"/>
    <x v="99"/>
    <x v="3"/>
    <x v="0"/>
    <x v="0"/>
    <x v="0"/>
    <x v="0"/>
    <n v="5041100005"/>
    <x v="366"/>
    <x v="0"/>
    <n v="1"/>
    <s v="Activa"/>
    <n v="0"/>
    <m/>
    <n v="2025"/>
    <n v="0"/>
    <n v="0"/>
    <n v="0"/>
    <n v="0"/>
    <n v="0"/>
    <n v="0"/>
    <n v="0"/>
    <n v="0"/>
    <n v="0"/>
    <n v="0"/>
    <n v="30"/>
    <n v="20"/>
    <n v="50"/>
    <n v="0"/>
    <n v="0"/>
    <n v="43"/>
    <n v="34"/>
    <n v="77"/>
    <n v="0"/>
    <n v="0"/>
  </r>
  <r>
    <x v="62"/>
    <x v="62"/>
    <s v="08PSU2923U"/>
    <x v="99"/>
    <x v="3"/>
    <x v="0"/>
    <x v="0"/>
    <x v="0"/>
    <x v="0"/>
    <n v="5041100056"/>
    <x v="7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11"/>
    <n v="13"/>
    <n v="0"/>
    <n v="0"/>
  </r>
  <r>
    <x v="62"/>
    <x v="62"/>
    <s v="08PSU2923U"/>
    <x v="99"/>
    <x v="3"/>
    <x v="0"/>
    <x v="0"/>
    <x v="0"/>
    <x v="0"/>
    <n v="5041100159"/>
    <x v="367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</r>
  <r>
    <x v="62"/>
    <x v="62"/>
    <s v="08PSU2923U"/>
    <x v="99"/>
    <x v="3"/>
    <x v="0"/>
    <x v="0"/>
    <x v="0"/>
    <x v="3"/>
    <n v="5071000010"/>
    <x v="368"/>
    <x v="0"/>
    <n v="1"/>
    <s v="Activa"/>
    <n v="0"/>
    <m/>
    <n v="2025"/>
    <n v="0"/>
    <n v="0"/>
    <n v="0"/>
    <n v="0"/>
    <n v="0"/>
    <n v="0"/>
    <n v="0"/>
    <n v="0"/>
    <n v="0"/>
    <n v="0"/>
    <n v="23"/>
    <n v="8"/>
    <n v="31"/>
    <n v="0"/>
    <n v="0"/>
    <n v="40"/>
    <n v="19"/>
    <n v="59"/>
    <n v="0"/>
    <n v="0"/>
  </r>
  <r>
    <x v="62"/>
    <x v="62"/>
    <s v="08PSU2923U"/>
    <x v="99"/>
    <x v="3"/>
    <x v="0"/>
    <x v="0"/>
    <x v="0"/>
    <x v="3"/>
    <n v="5071300015"/>
    <x v="27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9"/>
    <n v="2"/>
    <n v="21"/>
    <n v="0"/>
    <n v="0"/>
  </r>
  <r>
    <x v="62"/>
    <x v="62"/>
    <s v="08PSU2923U"/>
    <x v="99"/>
    <x v="3"/>
    <x v="0"/>
    <x v="0"/>
    <x v="0"/>
    <x v="3"/>
    <n v="5071700027"/>
    <x v="3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</r>
  <r>
    <x v="63"/>
    <x v="63"/>
    <s v="08DAH0001F"/>
    <x v="100"/>
    <x v="0"/>
    <x v="1"/>
    <x v="2"/>
    <x v="0"/>
    <x v="5"/>
    <n v="5022500003"/>
    <x v="369"/>
    <x v="0"/>
    <n v="1"/>
    <s v="Activa"/>
    <n v="0"/>
    <m/>
    <n v="2025"/>
    <n v="0"/>
    <n v="1"/>
    <n v="1"/>
    <n v="0"/>
    <n v="0"/>
    <n v="1"/>
    <n v="3"/>
    <n v="4"/>
    <n v="0"/>
    <n v="0"/>
    <n v="5"/>
    <n v="3"/>
    <n v="8"/>
    <n v="0"/>
    <n v="0"/>
    <n v="13"/>
    <n v="6"/>
    <n v="19"/>
    <n v="0"/>
    <n v="0"/>
  </r>
  <r>
    <x v="63"/>
    <x v="63"/>
    <s v="08DAH0001F"/>
    <x v="100"/>
    <x v="0"/>
    <x v="1"/>
    <x v="2"/>
    <x v="0"/>
    <x v="4"/>
    <n v="5031200001"/>
    <x v="370"/>
    <x v="0"/>
    <n v="1"/>
    <s v="Activa"/>
    <n v="0"/>
    <m/>
    <n v="2025"/>
    <n v="0"/>
    <n v="0"/>
    <n v="0"/>
    <n v="0"/>
    <n v="0"/>
    <n v="0"/>
    <n v="2"/>
    <n v="2"/>
    <n v="0"/>
    <n v="0"/>
    <n v="1"/>
    <n v="2"/>
    <n v="3"/>
    <n v="0"/>
    <n v="0"/>
    <n v="2"/>
    <n v="6"/>
    <n v="8"/>
    <n v="0"/>
    <n v="0"/>
  </r>
  <r>
    <x v="63"/>
    <x v="63"/>
    <s v="08DAH0001F"/>
    <x v="100"/>
    <x v="0"/>
    <x v="1"/>
    <x v="2"/>
    <x v="0"/>
    <x v="4"/>
    <n v="5031200004"/>
    <x v="371"/>
    <x v="0"/>
    <n v="3"/>
    <s v="Liquidacion"/>
    <n v="0"/>
    <m/>
    <n v="2025"/>
    <n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</r>
  <r>
    <x v="63"/>
    <x v="63"/>
    <s v="08DAH0001F"/>
    <x v="100"/>
    <x v="0"/>
    <x v="1"/>
    <x v="2"/>
    <x v="0"/>
    <x v="4"/>
    <n v="5031200010"/>
    <x v="372"/>
    <x v="0"/>
    <n v="1"/>
    <s v="Activa"/>
    <n v="0"/>
    <m/>
    <n v="2025"/>
    <n v="1"/>
    <n v="2"/>
    <n v="3"/>
    <n v="0"/>
    <n v="0"/>
    <n v="0"/>
    <n v="4"/>
    <n v="4"/>
    <n v="0"/>
    <n v="0"/>
    <n v="1"/>
    <n v="3"/>
    <n v="4"/>
    <n v="0"/>
    <n v="0"/>
    <n v="4"/>
    <n v="12"/>
    <n v="16"/>
    <n v="0"/>
    <n v="0"/>
  </r>
  <r>
    <x v="63"/>
    <x v="63"/>
    <s v="08DAH0001F"/>
    <x v="100"/>
    <x v="0"/>
    <x v="1"/>
    <x v="2"/>
    <x v="0"/>
    <x v="4"/>
    <n v="5031200013"/>
    <x v="373"/>
    <x v="0"/>
    <n v="1"/>
    <s v="Activa"/>
    <n v="0"/>
    <m/>
    <n v="2025"/>
    <n v="0"/>
    <n v="2"/>
    <n v="2"/>
    <n v="0"/>
    <n v="1"/>
    <n v="1"/>
    <n v="2"/>
    <n v="3"/>
    <n v="0"/>
    <n v="0"/>
    <n v="7"/>
    <n v="9"/>
    <n v="16"/>
    <n v="0"/>
    <n v="3"/>
    <n v="9"/>
    <n v="18"/>
    <n v="27"/>
    <n v="0"/>
    <n v="3"/>
  </r>
  <r>
    <x v="63"/>
    <x v="63"/>
    <s v="08DAH0001F"/>
    <x v="100"/>
    <x v="0"/>
    <x v="1"/>
    <x v="2"/>
    <x v="3"/>
    <x v="4"/>
    <n v="7031200012"/>
    <x v="374"/>
    <x v="0"/>
    <n v="3"/>
    <s v="Liquidacion"/>
    <n v="0"/>
    <m/>
    <n v="2025"/>
    <n v="0"/>
    <n v="3"/>
    <n v="3"/>
    <n v="0"/>
    <n v="0"/>
    <n v="0"/>
    <n v="0"/>
    <n v="0"/>
    <n v="0"/>
    <n v="0"/>
    <n v="0"/>
    <n v="0"/>
    <n v="0"/>
    <n v="0"/>
    <n v="0"/>
    <n v="0"/>
    <n v="2"/>
    <n v="2"/>
    <n v="0"/>
    <n v="0"/>
  </r>
  <r>
    <x v="63"/>
    <x v="63"/>
    <s v="08DAH0001F"/>
    <x v="100"/>
    <x v="0"/>
    <x v="1"/>
    <x v="2"/>
    <x v="3"/>
    <x v="4"/>
    <n v="7031200013"/>
    <x v="375"/>
    <x v="0"/>
    <n v="3"/>
    <s v="Liquidacion"/>
    <n v="0"/>
    <m/>
    <n v="2025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64"/>
    <s v="08PSU0003B"/>
    <x v="101"/>
    <x v="0"/>
    <x v="0"/>
    <x v="0"/>
    <x v="0"/>
    <x v="0"/>
    <n v="5041100056"/>
    <x v="72"/>
    <x v="0"/>
    <n v="1"/>
    <s v="Activa"/>
    <n v="0"/>
    <m/>
    <n v="2025"/>
    <n v="8"/>
    <n v="17"/>
    <n v="25"/>
    <n v="0"/>
    <n v="0"/>
    <n v="8"/>
    <n v="15"/>
    <n v="23"/>
    <n v="0"/>
    <n v="0"/>
    <n v="27"/>
    <n v="27"/>
    <n v="54"/>
    <n v="0"/>
    <n v="0"/>
    <n v="74"/>
    <n v="93"/>
    <n v="167"/>
    <n v="0"/>
    <n v="0"/>
  </r>
  <r>
    <x v="64"/>
    <x v="64"/>
    <s v="08PSU0003B"/>
    <x v="101"/>
    <x v="0"/>
    <x v="0"/>
    <x v="0"/>
    <x v="0"/>
    <x v="0"/>
    <n v="5041300004"/>
    <x v="158"/>
    <x v="0"/>
    <n v="1"/>
    <s v="Activa"/>
    <n v="0"/>
    <m/>
    <n v="2025"/>
    <n v="2"/>
    <n v="3"/>
    <n v="5"/>
    <n v="0"/>
    <n v="0"/>
    <n v="2"/>
    <n v="3"/>
    <n v="5"/>
    <n v="0"/>
    <n v="0"/>
    <n v="0"/>
    <n v="0"/>
    <n v="0"/>
    <n v="0"/>
    <n v="0"/>
    <n v="7"/>
    <n v="14"/>
    <n v="21"/>
    <n v="0"/>
    <n v="0"/>
  </r>
  <r>
    <x v="64"/>
    <x v="64"/>
    <s v="08PSU0003B"/>
    <x v="101"/>
    <x v="0"/>
    <x v="0"/>
    <x v="0"/>
    <x v="0"/>
    <x v="0"/>
    <n v="5042100096"/>
    <x v="328"/>
    <x v="0"/>
    <n v="1"/>
    <s v="Activa"/>
    <n v="0"/>
    <m/>
    <n v="2025"/>
    <n v="8"/>
    <n v="9"/>
    <n v="17"/>
    <n v="0"/>
    <n v="0"/>
    <n v="7"/>
    <n v="9"/>
    <n v="16"/>
    <n v="0"/>
    <n v="0"/>
    <n v="13"/>
    <n v="14"/>
    <n v="27"/>
    <n v="0"/>
    <n v="0"/>
    <n v="44"/>
    <n v="31"/>
    <n v="75"/>
    <n v="0"/>
    <n v="0"/>
  </r>
  <r>
    <x v="64"/>
    <x v="64"/>
    <s v="08PSU0003B"/>
    <x v="101"/>
    <x v="0"/>
    <x v="0"/>
    <x v="0"/>
    <x v="0"/>
    <x v="0"/>
    <n v="5042100125"/>
    <x v="376"/>
    <x v="0"/>
    <n v="1"/>
    <s v="Activa"/>
    <n v="0"/>
    <m/>
    <n v="2025"/>
    <n v="5"/>
    <n v="5"/>
    <n v="10"/>
    <n v="0"/>
    <n v="0"/>
    <n v="5"/>
    <n v="4"/>
    <n v="9"/>
    <n v="0"/>
    <n v="0"/>
    <n v="39"/>
    <n v="46"/>
    <n v="85"/>
    <n v="0"/>
    <n v="0"/>
    <n v="168"/>
    <n v="243"/>
    <n v="411"/>
    <n v="0"/>
    <n v="0"/>
  </r>
  <r>
    <x v="64"/>
    <x v="64"/>
    <s v="08PSU0003B"/>
    <x v="101"/>
    <x v="0"/>
    <x v="0"/>
    <x v="0"/>
    <x v="0"/>
    <x v="0"/>
    <n v="5042100126"/>
    <x v="377"/>
    <x v="0"/>
    <n v="1"/>
    <s v="Activa"/>
    <n v="0"/>
    <m/>
    <n v="2025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x v="64"/>
    <x v="64"/>
    <s v="08PSU0003B"/>
    <x v="101"/>
    <x v="0"/>
    <x v="0"/>
    <x v="0"/>
    <x v="0"/>
    <x v="0"/>
    <n v="5042100236"/>
    <x v="378"/>
    <x v="1"/>
    <n v="1"/>
    <s v="Activa"/>
    <n v="0"/>
    <m/>
    <n v="2025"/>
    <n v="3"/>
    <n v="3"/>
    <n v="6"/>
    <n v="0"/>
    <n v="0"/>
    <n v="0"/>
    <n v="1"/>
    <n v="1"/>
    <n v="0"/>
    <n v="0"/>
    <n v="3"/>
    <n v="2"/>
    <n v="5"/>
    <n v="0"/>
    <n v="0"/>
    <n v="13"/>
    <n v="8"/>
    <n v="21"/>
    <n v="0"/>
    <n v="0"/>
  </r>
  <r>
    <x v="64"/>
    <x v="64"/>
    <s v="08PSU0003B"/>
    <x v="101"/>
    <x v="0"/>
    <x v="0"/>
    <x v="0"/>
    <x v="0"/>
    <x v="0"/>
    <n v="5042200005"/>
    <x v="379"/>
    <x v="0"/>
    <n v="1"/>
    <s v="Activa"/>
    <n v="0"/>
    <m/>
    <n v="2025"/>
    <n v="0"/>
    <n v="0"/>
    <n v="0"/>
    <n v="0"/>
    <n v="0"/>
    <n v="0"/>
    <n v="0"/>
    <n v="0"/>
    <n v="0"/>
    <n v="0"/>
    <n v="1"/>
    <n v="11"/>
    <n v="12"/>
    <n v="0"/>
    <n v="0"/>
    <n v="10"/>
    <n v="34"/>
    <n v="44"/>
    <n v="0"/>
    <n v="0"/>
  </r>
  <r>
    <x v="64"/>
    <x v="64"/>
    <s v="08PSU0003B"/>
    <x v="101"/>
    <x v="0"/>
    <x v="0"/>
    <x v="0"/>
    <x v="0"/>
    <x v="5"/>
    <n v="5021500056"/>
    <x v="380"/>
    <x v="0"/>
    <n v="1"/>
    <s v="Activa"/>
    <n v="0"/>
    <m/>
    <n v="2025"/>
    <n v="5"/>
    <n v="4"/>
    <n v="9"/>
    <n v="0"/>
    <n v="0"/>
    <n v="2"/>
    <n v="4"/>
    <n v="6"/>
    <n v="0"/>
    <n v="0"/>
    <n v="4"/>
    <n v="5"/>
    <n v="9"/>
    <n v="0"/>
    <n v="0"/>
    <n v="21"/>
    <n v="33"/>
    <n v="54"/>
    <n v="0"/>
    <n v="0"/>
  </r>
  <r>
    <x v="64"/>
    <x v="64"/>
    <s v="08PSU0003B"/>
    <x v="101"/>
    <x v="0"/>
    <x v="0"/>
    <x v="0"/>
    <x v="0"/>
    <x v="6"/>
    <n v="5094200001"/>
    <x v="265"/>
    <x v="0"/>
    <n v="1"/>
    <s v="Activa"/>
    <n v="0"/>
    <m/>
    <n v="2025"/>
    <n v="4"/>
    <n v="10"/>
    <n v="14"/>
    <n v="0"/>
    <n v="0"/>
    <n v="0"/>
    <n v="0"/>
    <n v="0"/>
    <n v="0"/>
    <n v="0"/>
    <n v="6"/>
    <n v="20"/>
    <n v="26"/>
    <n v="0"/>
    <n v="0"/>
    <n v="41"/>
    <n v="81"/>
    <n v="122"/>
    <n v="0"/>
    <n v="0"/>
  </r>
  <r>
    <x v="64"/>
    <x v="64"/>
    <s v="08PSU0003B"/>
    <x v="101"/>
    <x v="0"/>
    <x v="0"/>
    <x v="0"/>
    <x v="0"/>
    <x v="4"/>
    <n v="5033100011"/>
    <x v="23"/>
    <x v="0"/>
    <n v="1"/>
    <s v="Activa"/>
    <n v="0"/>
    <m/>
    <n v="2025"/>
    <n v="14"/>
    <n v="18"/>
    <n v="32"/>
    <n v="0"/>
    <n v="0"/>
    <n v="14"/>
    <n v="18"/>
    <n v="32"/>
    <n v="0"/>
    <n v="0"/>
    <n v="15"/>
    <n v="25"/>
    <n v="40"/>
    <n v="0"/>
    <n v="0"/>
    <n v="88"/>
    <n v="147"/>
    <n v="235"/>
    <n v="0"/>
    <n v="0"/>
  </r>
  <r>
    <x v="64"/>
    <x v="64"/>
    <s v="08PSU0003B"/>
    <x v="101"/>
    <x v="0"/>
    <x v="0"/>
    <x v="0"/>
    <x v="0"/>
    <x v="4"/>
    <n v="5033100011"/>
    <x v="23"/>
    <x v="2"/>
    <n v="1"/>
    <s v="Activa"/>
    <n v="0"/>
    <m/>
    <n v="2025"/>
    <n v="40"/>
    <n v="33"/>
    <n v="73"/>
    <n v="0"/>
    <n v="0"/>
    <n v="0"/>
    <n v="0"/>
    <n v="0"/>
    <n v="0"/>
    <n v="0"/>
    <n v="67"/>
    <n v="52"/>
    <n v="119"/>
    <n v="0"/>
    <n v="0"/>
    <n v="315"/>
    <n v="323"/>
    <n v="638"/>
    <n v="0"/>
    <n v="0"/>
  </r>
  <r>
    <x v="64"/>
    <x v="64"/>
    <s v="08PSU0003B"/>
    <x v="101"/>
    <x v="0"/>
    <x v="0"/>
    <x v="0"/>
    <x v="0"/>
    <x v="3"/>
    <n v="5071700010"/>
    <x v="381"/>
    <x v="0"/>
    <n v="1"/>
    <s v="Activa"/>
    <n v="0"/>
    <m/>
    <n v="2025"/>
    <n v="12"/>
    <n v="6"/>
    <n v="18"/>
    <n v="0"/>
    <n v="0"/>
    <n v="8"/>
    <n v="4"/>
    <n v="12"/>
    <n v="0"/>
    <n v="0"/>
    <n v="4"/>
    <n v="4"/>
    <n v="8"/>
    <n v="0"/>
    <n v="0"/>
    <n v="51"/>
    <n v="24"/>
    <n v="75"/>
    <n v="0"/>
    <n v="0"/>
  </r>
  <r>
    <x v="64"/>
    <x v="64"/>
    <s v="08PSU0003B"/>
    <x v="101"/>
    <x v="0"/>
    <x v="0"/>
    <x v="0"/>
    <x v="3"/>
    <x v="0"/>
    <n v="7042100019"/>
    <x v="382"/>
    <x v="0"/>
    <n v="1"/>
    <s v="Activa"/>
    <n v="0"/>
    <m/>
    <n v="2025"/>
    <n v="4"/>
    <n v="3"/>
    <n v="7"/>
    <n v="0"/>
    <n v="0"/>
    <n v="4"/>
    <n v="3"/>
    <n v="7"/>
    <n v="0"/>
    <n v="0"/>
    <n v="8"/>
    <n v="4"/>
    <n v="12"/>
    <n v="0"/>
    <n v="0"/>
    <n v="14"/>
    <n v="9"/>
    <n v="23"/>
    <n v="0"/>
    <n v="0"/>
  </r>
  <r>
    <x v="64"/>
    <x v="64"/>
    <s v="08PSU0003B"/>
    <x v="101"/>
    <x v="0"/>
    <x v="0"/>
    <x v="0"/>
    <x v="3"/>
    <x v="0"/>
    <n v="7042100262"/>
    <x v="383"/>
    <x v="1"/>
    <n v="1"/>
    <s v="Activa"/>
    <n v="0"/>
    <m/>
    <n v="2025"/>
    <n v="2"/>
    <n v="5"/>
    <n v="7"/>
    <n v="0"/>
    <n v="0"/>
    <n v="2"/>
    <n v="5"/>
    <n v="7"/>
    <n v="0"/>
    <n v="0"/>
    <n v="5"/>
    <n v="3"/>
    <n v="8"/>
    <n v="0"/>
    <n v="0"/>
    <n v="11"/>
    <n v="5"/>
    <n v="16"/>
    <n v="0"/>
    <n v="0"/>
  </r>
  <r>
    <x v="64"/>
    <x v="64"/>
    <s v="08PSU0003B"/>
    <x v="101"/>
    <x v="0"/>
    <x v="0"/>
    <x v="0"/>
    <x v="3"/>
    <x v="0"/>
    <n v="7042500083"/>
    <x v="384"/>
    <x v="0"/>
    <n v="1"/>
    <s v="Activa"/>
    <n v="0"/>
    <m/>
    <n v="2025"/>
    <n v="2"/>
    <n v="7"/>
    <n v="9"/>
    <n v="0"/>
    <n v="0"/>
    <n v="2"/>
    <n v="7"/>
    <n v="9"/>
    <n v="0"/>
    <n v="0"/>
    <n v="3"/>
    <n v="5"/>
    <n v="8"/>
    <n v="0"/>
    <n v="0"/>
    <n v="6"/>
    <n v="24"/>
    <n v="30"/>
    <n v="0"/>
    <n v="0"/>
  </r>
  <r>
    <x v="64"/>
    <x v="64"/>
    <s v="08PSU0003B"/>
    <x v="101"/>
    <x v="0"/>
    <x v="0"/>
    <x v="0"/>
    <x v="3"/>
    <x v="0"/>
    <n v="7042500083"/>
    <x v="384"/>
    <x v="1"/>
    <n v="1"/>
    <s v="Activa"/>
    <n v="0"/>
    <m/>
    <n v="2025"/>
    <n v="1"/>
    <n v="4"/>
    <n v="5"/>
    <n v="0"/>
    <n v="0"/>
    <n v="1"/>
    <n v="4"/>
    <n v="5"/>
    <n v="0"/>
    <n v="0"/>
    <n v="6"/>
    <n v="8"/>
    <n v="14"/>
    <n v="0"/>
    <n v="0"/>
    <n v="7"/>
    <n v="13"/>
    <n v="20"/>
    <n v="0"/>
    <n v="0"/>
  </r>
  <r>
    <x v="64"/>
    <x v="64"/>
    <s v="08PSU0003B"/>
    <x v="101"/>
    <x v="0"/>
    <x v="0"/>
    <x v="0"/>
    <x v="3"/>
    <x v="4"/>
    <n v="7033100101"/>
    <x v="385"/>
    <x v="1"/>
    <n v="1"/>
    <s v="Activa"/>
    <n v="0"/>
    <m/>
    <n v="2025"/>
    <n v="1"/>
    <n v="0"/>
    <n v="1"/>
    <n v="0"/>
    <n v="0"/>
    <n v="1"/>
    <n v="0"/>
    <n v="1"/>
    <n v="0"/>
    <n v="0"/>
    <n v="1"/>
    <n v="1"/>
    <n v="2"/>
    <n v="0"/>
    <n v="0"/>
    <n v="5"/>
    <n v="5"/>
    <n v="10"/>
    <n v="0"/>
    <n v="0"/>
  </r>
  <r>
    <x v="64"/>
    <x v="64"/>
    <s v="08PSU0003B"/>
    <x v="101"/>
    <x v="0"/>
    <x v="0"/>
    <x v="0"/>
    <x v="3"/>
    <x v="2"/>
    <n v="7011100015"/>
    <x v="38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</r>
  <r>
    <x v="64"/>
    <x v="64"/>
    <s v="08PSU0003B"/>
    <x v="101"/>
    <x v="0"/>
    <x v="0"/>
    <x v="0"/>
    <x v="3"/>
    <x v="2"/>
    <n v="7012000018"/>
    <x v="387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64"/>
    <x v="64"/>
    <s v="08PSU0003B"/>
    <x v="101"/>
    <x v="0"/>
    <x v="0"/>
    <x v="0"/>
    <x v="3"/>
    <x v="2"/>
    <n v="7012000018"/>
    <x v="387"/>
    <x v="1"/>
    <n v="1"/>
    <s v="Activa"/>
    <n v="0"/>
    <m/>
    <n v="2025"/>
    <n v="23"/>
    <n v="71"/>
    <n v="94"/>
    <n v="0"/>
    <n v="0"/>
    <n v="23"/>
    <n v="71"/>
    <n v="94"/>
    <n v="0"/>
    <n v="0"/>
    <n v="7"/>
    <n v="13"/>
    <n v="20"/>
    <n v="0"/>
    <n v="0"/>
    <n v="25"/>
    <n v="86"/>
    <n v="111"/>
    <n v="0"/>
    <n v="0"/>
  </r>
  <r>
    <x v="64"/>
    <x v="64"/>
    <s v="08PSU0007Y"/>
    <x v="102"/>
    <x v="3"/>
    <x v="0"/>
    <x v="0"/>
    <x v="0"/>
    <x v="0"/>
    <n v="5041100025"/>
    <x v="388"/>
    <x v="0"/>
    <n v="1"/>
    <s v="Activa"/>
    <n v="0"/>
    <m/>
    <n v="2025"/>
    <n v="7"/>
    <n v="9"/>
    <n v="16"/>
    <n v="0"/>
    <n v="0"/>
    <n v="5"/>
    <n v="6"/>
    <n v="11"/>
    <n v="0"/>
    <n v="0"/>
    <n v="13"/>
    <n v="12"/>
    <n v="25"/>
    <n v="0"/>
    <n v="0"/>
    <n v="29"/>
    <n v="35"/>
    <n v="64"/>
    <n v="0"/>
    <n v="0"/>
  </r>
  <r>
    <x v="64"/>
    <x v="64"/>
    <s v="08PSU0007Y"/>
    <x v="102"/>
    <x v="3"/>
    <x v="0"/>
    <x v="0"/>
    <x v="0"/>
    <x v="5"/>
    <n v="5021500028"/>
    <x v="29"/>
    <x v="0"/>
    <n v="1"/>
    <s v="Activa"/>
    <n v="0"/>
    <m/>
    <n v="2025"/>
    <n v="5"/>
    <n v="5"/>
    <n v="10"/>
    <n v="0"/>
    <n v="0"/>
    <n v="4"/>
    <n v="4"/>
    <n v="8"/>
    <n v="0"/>
    <n v="0"/>
    <n v="0"/>
    <n v="0"/>
    <n v="0"/>
    <n v="0"/>
    <n v="0"/>
    <n v="1"/>
    <n v="0"/>
    <n v="1"/>
    <n v="0"/>
    <n v="0"/>
  </r>
  <r>
    <x v="64"/>
    <x v="64"/>
    <s v="08PSU0007Y"/>
    <x v="102"/>
    <x v="3"/>
    <x v="0"/>
    <x v="0"/>
    <x v="0"/>
    <x v="4"/>
    <n v="5033100011"/>
    <x v="23"/>
    <x v="2"/>
    <n v="1"/>
    <s v="Activa"/>
    <n v="0"/>
    <m/>
    <n v="2025"/>
    <n v="4"/>
    <n v="8"/>
    <n v="12"/>
    <n v="0"/>
    <n v="0"/>
    <n v="4"/>
    <n v="8"/>
    <n v="12"/>
    <n v="0"/>
    <n v="0"/>
    <n v="9"/>
    <n v="16"/>
    <n v="25"/>
    <n v="0"/>
    <n v="0"/>
    <n v="17"/>
    <n v="31"/>
    <n v="48"/>
    <n v="0"/>
    <n v="0"/>
  </r>
  <r>
    <x v="64"/>
    <x v="64"/>
    <s v="08PSU0007Y"/>
    <x v="102"/>
    <x v="3"/>
    <x v="0"/>
    <x v="0"/>
    <x v="0"/>
    <x v="3"/>
    <n v="5071700004"/>
    <x v="389"/>
    <x v="0"/>
    <n v="1"/>
    <s v="Activa"/>
    <n v="0"/>
    <m/>
    <n v="2025"/>
    <n v="31"/>
    <n v="21"/>
    <n v="52"/>
    <n v="0"/>
    <n v="0"/>
    <n v="16"/>
    <n v="14"/>
    <n v="30"/>
    <n v="0"/>
    <n v="0"/>
    <n v="19"/>
    <n v="16"/>
    <n v="35"/>
    <n v="0"/>
    <n v="0"/>
    <n v="62"/>
    <n v="35"/>
    <n v="97"/>
    <n v="0"/>
    <n v="0"/>
  </r>
  <r>
    <x v="64"/>
    <x v="64"/>
    <s v="08PSU0015G"/>
    <x v="103"/>
    <x v="7"/>
    <x v="0"/>
    <x v="0"/>
    <x v="0"/>
    <x v="4"/>
    <n v="5033100011"/>
    <x v="23"/>
    <x v="2"/>
    <n v="1"/>
    <s v="Activa"/>
    <n v="0"/>
    <m/>
    <n v="2025"/>
    <n v="2"/>
    <n v="15"/>
    <n v="17"/>
    <n v="0"/>
    <n v="0"/>
    <n v="4"/>
    <n v="19"/>
    <n v="23"/>
    <n v="0"/>
    <n v="0"/>
    <n v="14"/>
    <n v="37"/>
    <n v="51"/>
    <n v="0"/>
    <n v="0"/>
    <n v="54"/>
    <n v="144"/>
    <n v="198"/>
    <n v="0"/>
    <n v="0"/>
  </r>
  <r>
    <x v="64"/>
    <x v="64"/>
    <s v="08PSU0076U"/>
    <x v="104"/>
    <x v="4"/>
    <x v="0"/>
    <x v="0"/>
    <x v="0"/>
    <x v="0"/>
    <n v="5042000002"/>
    <x v="28"/>
    <x v="2"/>
    <n v="1"/>
    <s v="Activa"/>
    <n v="0"/>
    <m/>
    <n v="2025"/>
    <n v="0"/>
    <n v="0"/>
    <n v="0"/>
    <n v="0"/>
    <n v="0"/>
    <n v="0"/>
    <n v="0"/>
    <n v="0"/>
    <n v="0"/>
    <n v="0"/>
    <n v="4"/>
    <n v="6"/>
    <n v="10"/>
    <n v="0"/>
    <n v="0"/>
    <n v="4"/>
    <n v="6"/>
    <n v="10"/>
    <n v="0"/>
    <n v="0"/>
  </r>
  <r>
    <x v="64"/>
    <x v="64"/>
    <s v="08PSU0076U"/>
    <x v="104"/>
    <x v="4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0"/>
    <n v="0"/>
    <n v="0"/>
    <n v="0"/>
    <n v="0"/>
    <n v="3"/>
    <n v="10"/>
    <n v="13"/>
    <n v="0"/>
    <n v="0"/>
    <n v="3"/>
    <n v="10"/>
    <n v="13"/>
    <n v="0"/>
    <n v="0"/>
  </r>
  <r>
    <x v="64"/>
    <x v="64"/>
    <s v="08PSU5040N"/>
    <x v="105"/>
    <x v="5"/>
    <x v="0"/>
    <x v="0"/>
    <x v="0"/>
    <x v="4"/>
    <n v="5033100011"/>
    <x v="23"/>
    <x v="2"/>
    <n v="1"/>
    <s v="Activa"/>
    <n v="0"/>
    <m/>
    <n v="2025"/>
    <n v="6"/>
    <n v="23"/>
    <n v="29"/>
    <n v="0"/>
    <n v="0"/>
    <n v="0"/>
    <n v="0"/>
    <n v="0"/>
    <n v="0"/>
    <n v="0"/>
    <n v="23"/>
    <n v="23"/>
    <n v="46"/>
    <n v="0"/>
    <n v="0"/>
    <n v="109"/>
    <n v="117"/>
    <n v="226"/>
    <n v="0"/>
    <n v="0"/>
  </r>
  <r>
    <x v="64"/>
    <x v="64"/>
    <s v="08PSU5040N"/>
    <x v="105"/>
    <x v="5"/>
    <x v="0"/>
    <x v="0"/>
    <x v="3"/>
    <x v="2"/>
    <n v="7012000018"/>
    <x v="387"/>
    <x v="0"/>
    <n v="3"/>
    <s v="Liquidacion"/>
    <n v="0"/>
    <m/>
    <n v="202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64"/>
    <s v="08PSU5041M"/>
    <x v="106"/>
    <x v="2"/>
    <x v="0"/>
    <x v="0"/>
    <x v="0"/>
    <x v="0"/>
    <n v="5041100056"/>
    <x v="72"/>
    <x v="0"/>
    <n v="1"/>
    <s v="Activa"/>
    <n v="0"/>
    <m/>
    <n v="2025"/>
    <n v="2"/>
    <n v="3"/>
    <n v="5"/>
    <n v="0"/>
    <n v="0"/>
    <n v="1"/>
    <n v="9"/>
    <n v="10"/>
    <n v="0"/>
    <n v="0"/>
    <n v="8"/>
    <n v="7"/>
    <n v="15"/>
    <n v="0"/>
    <n v="0"/>
    <n v="19"/>
    <n v="19"/>
    <n v="38"/>
    <n v="0"/>
    <n v="0"/>
  </r>
  <r>
    <x v="64"/>
    <x v="64"/>
    <s v="08PSU5041M"/>
    <x v="106"/>
    <x v="2"/>
    <x v="0"/>
    <x v="0"/>
    <x v="0"/>
    <x v="4"/>
    <n v="5033100011"/>
    <x v="23"/>
    <x v="0"/>
    <n v="1"/>
    <s v="Activa"/>
    <n v="0"/>
    <m/>
    <n v="2025"/>
    <n v="1"/>
    <n v="14"/>
    <n v="15"/>
    <n v="0"/>
    <n v="0"/>
    <n v="5"/>
    <n v="3"/>
    <n v="8"/>
    <n v="0"/>
    <n v="0"/>
    <n v="13"/>
    <n v="22"/>
    <n v="35"/>
    <n v="1"/>
    <n v="0"/>
    <n v="40"/>
    <n v="74"/>
    <n v="114"/>
    <n v="1"/>
    <n v="0"/>
  </r>
  <r>
    <x v="64"/>
    <x v="64"/>
    <s v="08PSU5041M"/>
    <x v="106"/>
    <x v="2"/>
    <x v="0"/>
    <x v="0"/>
    <x v="0"/>
    <x v="4"/>
    <n v="5033100011"/>
    <x v="23"/>
    <x v="2"/>
    <n v="1"/>
    <s v="Activa"/>
    <n v="0"/>
    <m/>
    <n v="2025"/>
    <n v="2"/>
    <n v="5"/>
    <n v="7"/>
    <n v="0"/>
    <n v="0"/>
    <n v="6"/>
    <n v="5"/>
    <n v="11"/>
    <n v="0"/>
    <n v="0"/>
    <n v="22"/>
    <n v="20"/>
    <n v="42"/>
    <n v="0"/>
    <n v="0"/>
    <n v="35"/>
    <n v="65"/>
    <n v="100"/>
    <n v="0"/>
    <n v="0"/>
  </r>
  <r>
    <x v="64"/>
    <x v="64"/>
    <s v="08PSU5041M"/>
    <x v="106"/>
    <x v="2"/>
    <x v="0"/>
    <x v="0"/>
    <x v="3"/>
    <x v="2"/>
    <n v="7011100015"/>
    <x v="386"/>
    <x v="0"/>
    <n v="1"/>
    <s v="Activa"/>
    <n v="0"/>
    <m/>
    <n v="2025"/>
    <n v="0"/>
    <n v="0"/>
    <n v="0"/>
    <n v="0"/>
    <n v="0"/>
    <n v="0"/>
    <n v="0"/>
    <n v="0"/>
    <n v="0"/>
    <n v="0"/>
    <n v="6"/>
    <n v="5"/>
    <n v="11"/>
    <n v="0"/>
    <n v="0"/>
    <n v="7"/>
    <n v="10"/>
    <n v="17"/>
    <n v="0"/>
    <n v="0"/>
  </r>
  <r>
    <x v="65"/>
    <x v="65"/>
    <s v="08ESU0001Y"/>
    <x v="107"/>
    <x v="0"/>
    <x v="1"/>
    <x v="3"/>
    <x v="3"/>
    <x v="2"/>
    <n v="7011200011"/>
    <x v="390"/>
    <x v="2"/>
    <n v="3"/>
    <s v="Liquidacion"/>
    <n v="0"/>
    <m/>
    <n v="2025"/>
    <n v="5"/>
    <n v="13"/>
    <n v="18"/>
    <n v="0"/>
    <n v="0"/>
    <n v="5"/>
    <n v="13"/>
    <n v="18"/>
    <n v="0"/>
    <n v="0"/>
    <n v="0"/>
    <n v="0"/>
    <n v="0"/>
    <n v="0"/>
    <n v="0"/>
    <n v="2"/>
    <n v="11"/>
    <n v="13"/>
    <n v="0"/>
    <n v="0"/>
  </r>
  <r>
    <x v="65"/>
    <x v="65"/>
    <s v="08ESU0001Y"/>
    <x v="107"/>
    <x v="0"/>
    <x v="1"/>
    <x v="3"/>
    <x v="3"/>
    <x v="2"/>
    <n v="7011200175"/>
    <x v="391"/>
    <x v="2"/>
    <n v="1"/>
    <s v="Activa"/>
    <n v="0"/>
    <m/>
    <n v="2025"/>
    <n v="0"/>
    <n v="0"/>
    <n v="0"/>
    <n v="0"/>
    <n v="0"/>
    <n v="0"/>
    <n v="0"/>
    <n v="0"/>
    <n v="0"/>
    <n v="0"/>
    <n v="14"/>
    <n v="46"/>
    <n v="60"/>
    <n v="0"/>
    <n v="0"/>
    <n v="14"/>
    <n v="46"/>
    <n v="60"/>
    <n v="0"/>
    <n v="0"/>
  </r>
  <r>
    <x v="65"/>
    <x v="65"/>
    <s v="08ESU0001Y"/>
    <x v="107"/>
    <x v="0"/>
    <x v="1"/>
    <x v="3"/>
    <x v="3"/>
    <x v="2"/>
    <n v="7012000122"/>
    <x v="392"/>
    <x v="2"/>
    <n v="3"/>
    <s v="Liquidacion"/>
    <n v="0"/>
    <m/>
    <n v="2025"/>
    <n v="10"/>
    <n v="54"/>
    <n v="64"/>
    <n v="1"/>
    <n v="0"/>
    <n v="10"/>
    <n v="54"/>
    <n v="64"/>
    <n v="0"/>
    <n v="0"/>
    <n v="0"/>
    <n v="0"/>
    <n v="0"/>
    <n v="0"/>
    <n v="0"/>
    <n v="8"/>
    <n v="31"/>
    <n v="39"/>
    <n v="0"/>
    <n v="0"/>
  </r>
  <r>
    <x v="65"/>
    <x v="65"/>
    <s v="08ESU0004V"/>
    <x v="107"/>
    <x v="3"/>
    <x v="1"/>
    <x v="3"/>
    <x v="3"/>
    <x v="2"/>
    <n v="7011200011"/>
    <x v="390"/>
    <x v="2"/>
    <n v="3"/>
    <s v="Liquidacion"/>
    <n v="0"/>
    <m/>
    <n v="2025"/>
    <n v="0"/>
    <n v="0"/>
    <n v="0"/>
    <n v="0"/>
    <n v="0"/>
    <n v="0"/>
    <n v="8"/>
    <n v="8"/>
    <n v="0"/>
    <n v="0"/>
    <n v="0"/>
    <n v="0"/>
    <n v="0"/>
    <n v="0"/>
    <n v="0"/>
    <n v="4"/>
    <n v="9"/>
    <n v="13"/>
    <n v="0"/>
    <n v="0"/>
  </r>
  <r>
    <x v="65"/>
    <x v="65"/>
    <s v="08ESU0004V"/>
    <x v="107"/>
    <x v="3"/>
    <x v="1"/>
    <x v="3"/>
    <x v="3"/>
    <x v="2"/>
    <n v="7011200175"/>
    <x v="391"/>
    <x v="2"/>
    <n v="1"/>
    <s v="Activa"/>
    <n v="0"/>
    <m/>
    <n v="2025"/>
    <n v="0"/>
    <n v="0"/>
    <n v="0"/>
    <n v="0"/>
    <n v="0"/>
    <n v="0"/>
    <n v="0"/>
    <n v="0"/>
    <n v="0"/>
    <n v="0"/>
    <n v="13"/>
    <n v="27"/>
    <n v="40"/>
    <n v="0"/>
    <n v="0"/>
    <n v="13"/>
    <n v="27"/>
    <n v="40"/>
    <n v="0"/>
    <n v="0"/>
  </r>
  <r>
    <x v="65"/>
    <x v="65"/>
    <s v="08ESU0004V"/>
    <x v="107"/>
    <x v="3"/>
    <x v="1"/>
    <x v="3"/>
    <x v="3"/>
    <x v="2"/>
    <n v="7012000122"/>
    <x v="392"/>
    <x v="2"/>
    <n v="3"/>
    <s v="Liquidacion"/>
    <n v="0"/>
    <m/>
    <n v="2025"/>
    <n v="7"/>
    <n v="17"/>
    <n v="24"/>
    <n v="0"/>
    <n v="0"/>
    <n v="5"/>
    <n v="29"/>
    <n v="34"/>
    <n v="0"/>
    <n v="0"/>
    <n v="0"/>
    <n v="0"/>
    <n v="0"/>
    <n v="0"/>
    <n v="0"/>
    <n v="16"/>
    <n v="35"/>
    <n v="51"/>
    <n v="0"/>
    <n v="0"/>
  </r>
  <r>
    <x v="66"/>
    <x v="66"/>
    <s v="08DNL0001W"/>
    <x v="108"/>
    <x v="5"/>
    <x v="1"/>
    <x v="1"/>
    <x v="0"/>
    <x v="2"/>
    <n v="5012100002"/>
    <x v="393"/>
    <x v="0"/>
    <n v="1"/>
    <s v="Activa"/>
    <n v="0"/>
    <m/>
    <n v="2025"/>
    <n v="0"/>
    <n v="0"/>
    <n v="0"/>
    <n v="0"/>
    <n v="0"/>
    <n v="0"/>
    <n v="0"/>
    <n v="0"/>
    <n v="0"/>
    <n v="0"/>
    <n v="1"/>
    <n v="34"/>
    <n v="35"/>
    <n v="0"/>
    <n v="0"/>
    <n v="2"/>
    <n v="117"/>
    <n v="119"/>
    <n v="1"/>
    <n v="0"/>
  </r>
  <r>
    <x v="66"/>
    <x v="66"/>
    <s v="08DNL0001W"/>
    <x v="108"/>
    <x v="5"/>
    <x v="1"/>
    <x v="1"/>
    <x v="0"/>
    <x v="2"/>
    <n v="5012100002"/>
    <x v="393"/>
    <x v="0"/>
    <n v="3"/>
    <s v="Liquidacion"/>
    <n v="0"/>
    <m/>
    <n v="2025"/>
    <n v="0"/>
    <n v="25"/>
    <n v="25"/>
    <n v="0"/>
    <n v="0"/>
    <n v="0"/>
    <n v="24"/>
    <n v="24"/>
    <n v="0"/>
    <n v="0"/>
    <n v="0"/>
    <n v="0"/>
    <n v="0"/>
    <n v="0"/>
    <n v="0"/>
    <n v="0"/>
    <n v="0"/>
    <n v="0"/>
    <n v="0"/>
    <n v="0"/>
  </r>
  <r>
    <x v="66"/>
    <x v="66"/>
    <s v="08DNL0001W"/>
    <x v="108"/>
    <x v="5"/>
    <x v="1"/>
    <x v="1"/>
    <x v="0"/>
    <x v="2"/>
    <n v="5012200006"/>
    <x v="394"/>
    <x v="0"/>
    <n v="1"/>
    <s v="Activa"/>
    <n v="0"/>
    <m/>
    <n v="2025"/>
    <n v="0"/>
    <n v="0"/>
    <n v="0"/>
    <n v="0"/>
    <n v="0"/>
    <n v="0"/>
    <n v="0"/>
    <n v="0"/>
    <n v="0"/>
    <n v="0"/>
    <n v="32"/>
    <n v="73"/>
    <n v="105"/>
    <n v="0"/>
    <n v="0"/>
    <n v="100"/>
    <n v="274"/>
    <n v="374"/>
    <n v="1"/>
    <n v="0"/>
  </r>
  <r>
    <x v="66"/>
    <x v="66"/>
    <s v="08DNL0001W"/>
    <x v="108"/>
    <x v="5"/>
    <x v="1"/>
    <x v="1"/>
    <x v="0"/>
    <x v="2"/>
    <n v="5012200006"/>
    <x v="394"/>
    <x v="0"/>
    <n v="3"/>
    <s v="Liquidacion"/>
    <n v="0"/>
    <m/>
    <n v="2025"/>
    <n v="18"/>
    <n v="57"/>
    <n v="75"/>
    <n v="0"/>
    <n v="0"/>
    <n v="18"/>
    <n v="57"/>
    <n v="75"/>
    <n v="0"/>
    <n v="0"/>
    <n v="0"/>
    <n v="0"/>
    <n v="0"/>
    <n v="0"/>
    <n v="0"/>
    <n v="0"/>
    <n v="0"/>
    <n v="0"/>
    <n v="0"/>
    <n v="0"/>
  </r>
  <r>
    <x v="67"/>
    <x v="67"/>
    <s v="08DNL0002V"/>
    <x v="109"/>
    <x v="14"/>
    <x v="1"/>
    <x v="1"/>
    <x v="0"/>
    <x v="2"/>
    <n v="5012100002"/>
    <x v="393"/>
    <x v="0"/>
    <n v="1"/>
    <s v="Activa"/>
    <n v="0"/>
    <m/>
    <n v="2025"/>
    <n v="0"/>
    <n v="0"/>
    <n v="0"/>
    <n v="0"/>
    <n v="0"/>
    <n v="0"/>
    <n v="0"/>
    <n v="0"/>
    <n v="0"/>
    <n v="0"/>
    <n v="0"/>
    <n v="29"/>
    <n v="29"/>
    <n v="0"/>
    <n v="0"/>
    <n v="0"/>
    <n v="96"/>
    <n v="96"/>
    <n v="0"/>
    <n v="0"/>
  </r>
  <r>
    <x v="67"/>
    <x v="67"/>
    <s v="08DNL0002V"/>
    <x v="109"/>
    <x v="14"/>
    <x v="1"/>
    <x v="1"/>
    <x v="0"/>
    <x v="2"/>
    <n v="5012100002"/>
    <x v="393"/>
    <x v="0"/>
    <n v="3"/>
    <s v="Liquidacion"/>
    <n v="0"/>
    <m/>
    <n v="2025"/>
    <n v="0"/>
    <n v="19"/>
    <n v="19"/>
    <n v="0"/>
    <n v="0"/>
    <n v="0"/>
    <n v="19"/>
    <n v="19"/>
    <n v="0"/>
    <n v="0"/>
    <n v="0"/>
    <n v="0"/>
    <n v="0"/>
    <n v="0"/>
    <n v="0"/>
    <n v="0"/>
    <n v="0"/>
    <n v="0"/>
    <n v="0"/>
    <n v="0"/>
  </r>
  <r>
    <x v="67"/>
    <x v="67"/>
    <s v="08DNL0002V"/>
    <x v="109"/>
    <x v="14"/>
    <x v="1"/>
    <x v="1"/>
    <x v="0"/>
    <x v="2"/>
    <n v="5012200006"/>
    <x v="394"/>
    <x v="0"/>
    <n v="1"/>
    <s v="Activa"/>
    <n v="0"/>
    <m/>
    <n v="2025"/>
    <n v="0"/>
    <n v="0"/>
    <n v="0"/>
    <n v="0"/>
    <n v="0"/>
    <n v="0"/>
    <n v="0"/>
    <n v="0"/>
    <n v="0"/>
    <n v="0"/>
    <n v="0"/>
    <n v="95"/>
    <n v="95"/>
    <n v="0"/>
    <n v="15"/>
    <n v="0"/>
    <n v="325"/>
    <n v="325"/>
    <n v="1"/>
    <n v="47"/>
  </r>
  <r>
    <x v="67"/>
    <x v="67"/>
    <s v="08DNL0002V"/>
    <x v="109"/>
    <x v="14"/>
    <x v="1"/>
    <x v="1"/>
    <x v="0"/>
    <x v="2"/>
    <n v="5012200006"/>
    <x v="394"/>
    <x v="0"/>
    <n v="3"/>
    <s v="Liquidacion"/>
    <n v="0"/>
    <m/>
    <n v="2025"/>
    <n v="0"/>
    <n v="76"/>
    <n v="76"/>
    <n v="0"/>
    <n v="5"/>
    <n v="0"/>
    <n v="76"/>
    <n v="76"/>
    <n v="0"/>
    <n v="5"/>
    <n v="0"/>
    <n v="0"/>
    <n v="0"/>
    <n v="0"/>
    <n v="0"/>
    <n v="0"/>
    <n v="0"/>
    <n v="0"/>
    <n v="0"/>
    <n v="0"/>
  </r>
  <r>
    <x v="68"/>
    <x v="68"/>
    <s v="08ENL0001V"/>
    <x v="110"/>
    <x v="0"/>
    <x v="1"/>
    <x v="3"/>
    <x v="0"/>
    <x v="2"/>
    <n v="5011300025"/>
    <x v="395"/>
    <x v="0"/>
    <n v="1"/>
    <s v="Activa"/>
    <n v="0"/>
    <m/>
    <n v="2025"/>
    <n v="0"/>
    <n v="0"/>
    <n v="0"/>
    <n v="0"/>
    <n v="0"/>
    <n v="0"/>
    <n v="0"/>
    <n v="0"/>
    <n v="0"/>
    <n v="0"/>
    <n v="3"/>
    <n v="21"/>
    <n v="24"/>
    <n v="0"/>
    <n v="1"/>
    <n v="7"/>
    <n v="68"/>
    <n v="75"/>
    <n v="0"/>
    <n v="1"/>
  </r>
  <r>
    <x v="68"/>
    <x v="68"/>
    <s v="08ENL0001V"/>
    <x v="110"/>
    <x v="0"/>
    <x v="1"/>
    <x v="3"/>
    <x v="0"/>
    <x v="2"/>
    <n v="5011300025"/>
    <x v="395"/>
    <x v="0"/>
    <n v="3"/>
    <s v="Liquidacion"/>
    <n v="0"/>
    <m/>
    <n v="2025"/>
    <n v="2"/>
    <n v="19"/>
    <n v="21"/>
    <n v="0"/>
    <n v="0"/>
    <n v="2"/>
    <n v="19"/>
    <n v="21"/>
    <n v="0"/>
    <n v="0"/>
    <n v="0"/>
    <n v="0"/>
    <n v="0"/>
    <n v="0"/>
    <n v="0"/>
    <n v="0"/>
    <n v="0"/>
    <n v="0"/>
    <n v="0"/>
    <n v="0"/>
  </r>
  <r>
    <x v="68"/>
    <x v="68"/>
    <s v="08ENL0001V"/>
    <x v="110"/>
    <x v="0"/>
    <x v="1"/>
    <x v="3"/>
    <x v="0"/>
    <x v="2"/>
    <n v="5012100002"/>
    <x v="393"/>
    <x v="0"/>
    <n v="1"/>
    <s v="Activa"/>
    <n v="0"/>
    <m/>
    <n v="2025"/>
    <n v="0"/>
    <n v="0"/>
    <n v="0"/>
    <n v="0"/>
    <n v="0"/>
    <n v="0"/>
    <n v="0"/>
    <n v="0"/>
    <n v="0"/>
    <n v="0"/>
    <n v="0"/>
    <n v="100"/>
    <n v="100"/>
    <n v="0"/>
    <n v="0"/>
    <n v="3"/>
    <n v="429"/>
    <n v="432"/>
    <n v="0"/>
    <n v="0"/>
  </r>
  <r>
    <x v="68"/>
    <x v="68"/>
    <s v="08ENL0001V"/>
    <x v="110"/>
    <x v="0"/>
    <x v="1"/>
    <x v="3"/>
    <x v="0"/>
    <x v="2"/>
    <n v="5012100002"/>
    <x v="393"/>
    <x v="0"/>
    <n v="3"/>
    <s v="Liquidacion"/>
    <n v="0"/>
    <m/>
    <n v="2025"/>
    <n v="0"/>
    <n v="122"/>
    <n v="122"/>
    <n v="0"/>
    <n v="0"/>
    <n v="0"/>
    <n v="121"/>
    <n v="121"/>
    <n v="0"/>
    <n v="0"/>
    <n v="0"/>
    <n v="0"/>
    <n v="0"/>
    <n v="0"/>
    <n v="0"/>
    <n v="0"/>
    <n v="0"/>
    <n v="0"/>
    <n v="0"/>
    <n v="0"/>
  </r>
  <r>
    <x v="68"/>
    <x v="68"/>
    <s v="08ENL0001V"/>
    <x v="110"/>
    <x v="0"/>
    <x v="1"/>
    <x v="3"/>
    <x v="0"/>
    <x v="2"/>
    <n v="5012200006"/>
    <x v="394"/>
    <x v="0"/>
    <n v="1"/>
    <s v="Activa"/>
    <n v="0"/>
    <m/>
    <n v="2025"/>
    <n v="0"/>
    <n v="0"/>
    <n v="0"/>
    <n v="0"/>
    <n v="0"/>
    <n v="0"/>
    <n v="0"/>
    <n v="0"/>
    <n v="0"/>
    <n v="0"/>
    <n v="11"/>
    <n v="87"/>
    <n v="98"/>
    <n v="0"/>
    <n v="0"/>
    <n v="69"/>
    <n v="360"/>
    <n v="429"/>
    <n v="0"/>
    <n v="0"/>
  </r>
  <r>
    <x v="68"/>
    <x v="68"/>
    <s v="08ENL0001V"/>
    <x v="110"/>
    <x v="0"/>
    <x v="1"/>
    <x v="3"/>
    <x v="0"/>
    <x v="2"/>
    <n v="5012200006"/>
    <x v="394"/>
    <x v="0"/>
    <n v="3"/>
    <s v="Liquidacion"/>
    <n v="0"/>
    <m/>
    <n v="2025"/>
    <n v="33"/>
    <n v="95"/>
    <n v="128"/>
    <n v="0"/>
    <n v="0"/>
    <n v="33"/>
    <n v="95"/>
    <n v="128"/>
    <n v="0"/>
    <n v="0"/>
    <n v="0"/>
    <n v="0"/>
    <n v="0"/>
    <n v="0"/>
    <n v="0"/>
    <n v="0"/>
    <n v="0"/>
    <n v="0"/>
    <n v="0"/>
    <n v="0"/>
  </r>
  <r>
    <x v="68"/>
    <x v="68"/>
    <s v="08ENL0001V"/>
    <x v="110"/>
    <x v="0"/>
    <x v="1"/>
    <x v="3"/>
    <x v="3"/>
    <x v="2"/>
    <n v="7011000008"/>
    <x v="396"/>
    <x v="2"/>
    <n v="1"/>
    <s v="Activa"/>
    <n v="0"/>
    <m/>
    <n v="2025"/>
    <n v="0"/>
    <n v="0"/>
    <n v="0"/>
    <n v="0"/>
    <n v="0"/>
    <n v="0"/>
    <n v="0"/>
    <n v="0"/>
    <n v="0"/>
    <n v="0"/>
    <n v="0"/>
    <n v="39"/>
    <n v="39"/>
    <n v="0"/>
    <n v="0"/>
    <n v="0"/>
    <n v="39"/>
    <n v="39"/>
    <n v="0"/>
    <n v="0"/>
  </r>
  <r>
    <x v="69"/>
    <x v="69"/>
    <s v="08ENL0003T"/>
    <x v="111"/>
    <x v="0"/>
    <x v="1"/>
    <x v="3"/>
    <x v="0"/>
    <x v="2"/>
    <n v="5011500024"/>
    <x v="397"/>
    <x v="0"/>
    <n v="1"/>
    <s v="Activa"/>
    <n v="0"/>
    <m/>
    <n v="2025"/>
    <n v="0"/>
    <n v="0"/>
    <n v="0"/>
    <n v="0"/>
    <n v="0"/>
    <n v="0"/>
    <n v="0"/>
    <n v="0"/>
    <n v="0"/>
    <n v="0"/>
    <n v="12"/>
    <n v="9"/>
    <n v="21"/>
    <n v="0"/>
    <n v="0"/>
    <n v="65"/>
    <n v="34"/>
    <n v="99"/>
    <n v="0"/>
    <n v="0"/>
  </r>
  <r>
    <x v="69"/>
    <x v="69"/>
    <s v="08ENL0003T"/>
    <x v="111"/>
    <x v="0"/>
    <x v="1"/>
    <x v="3"/>
    <x v="0"/>
    <x v="2"/>
    <n v="5012300030"/>
    <x v="398"/>
    <x v="0"/>
    <n v="1"/>
    <s v="Activa"/>
    <n v="0"/>
    <m/>
    <n v="2025"/>
    <n v="0"/>
    <n v="0"/>
    <n v="0"/>
    <n v="0"/>
    <n v="0"/>
    <n v="0"/>
    <n v="0"/>
    <n v="0"/>
    <n v="0"/>
    <n v="0"/>
    <n v="15"/>
    <n v="13"/>
    <n v="28"/>
    <n v="0"/>
    <n v="0"/>
    <n v="21"/>
    <n v="26"/>
    <n v="47"/>
    <n v="0"/>
    <n v="0"/>
  </r>
  <r>
    <x v="69"/>
    <x v="69"/>
    <s v="08ENL0003T"/>
    <x v="111"/>
    <x v="0"/>
    <x v="1"/>
    <x v="3"/>
    <x v="0"/>
    <x v="2"/>
    <n v="5012300030"/>
    <x v="398"/>
    <x v="0"/>
    <n v="3"/>
    <s v="Liquidacion"/>
    <n v="0"/>
    <m/>
    <n v="2025"/>
    <n v="9"/>
    <n v="18"/>
    <n v="27"/>
    <n v="0"/>
    <n v="0"/>
    <n v="9"/>
    <n v="18"/>
    <n v="27"/>
    <n v="0"/>
    <n v="0"/>
    <n v="0"/>
    <n v="0"/>
    <n v="0"/>
    <n v="0"/>
    <n v="0"/>
    <n v="0"/>
    <n v="0"/>
    <n v="0"/>
    <n v="0"/>
    <n v="0"/>
  </r>
  <r>
    <x v="69"/>
    <x v="69"/>
    <s v="08ENL0003T"/>
    <x v="111"/>
    <x v="0"/>
    <x v="1"/>
    <x v="3"/>
    <x v="0"/>
    <x v="2"/>
    <n v="5012300031"/>
    <x v="399"/>
    <x v="0"/>
    <n v="1"/>
    <s v="Activa"/>
    <n v="0"/>
    <m/>
    <n v="2025"/>
    <n v="0"/>
    <n v="0"/>
    <n v="0"/>
    <n v="0"/>
    <n v="0"/>
    <n v="0"/>
    <n v="0"/>
    <n v="0"/>
    <n v="0"/>
    <n v="0"/>
    <n v="4"/>
    <n v="25"/>
    <n v="29"/>
    <n v="0"/>
    <n v="0"/>
    <n v="36"/>
    <n v="134"/>
    <n v="170"/>
    <n v="0"/>
    <n v="0"/>
  </r>
  <r>
    <x v="69"/>
    <x v="69"/>
    <s v="08ENL0003T"/>
    <x v="111"/>
    <x v="0"/>
    <x v="1"/>
    <x v="3"/>
    <x v="0"/>
    <x v="2"/>
    <n v="5012300032"/>
    <x v="40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0"/>
    <n v="0"/>
  </r>
  <r>
    <x v="69"/>
    <x v="69"/>
    <s v="08ENL0003T"/>
    <x v="111"/>
    <x v="0"/>
    <x v="1"/>
    <x v="3"/>
    <x v="0"/>
    <x v="2"/>
    <n v="5012300032"/>
    <x v="400"/>
    <x v="0"/>
    <n v="3"/>
    <s v="Liquidacion"/>
    <n v="0"/>
    <m/>
    <n v="2025"/>
    <n v="9"/>
    <n v="12"/>
    <n v="21"/>
    <n v="0"/>
    <n v="0"/>
    <n v="9"/>
    <n v="12"/>
    <n v="21"/>
    <n v="0"/>
    <n v="0"/>
    <n v="0"/>
    <n v="0"/>
    <n v="0"/>
    <n v="0"/>
    <n v="0"/>
    <n v="0"/>
    <n v="0"/>
    <n v="0"/>
    <n v="0"/>
    <n v="0"/>
  </r>
  <r>
    <x v="69"/>
    <x v="69"/>
    <s v="08ENL0003T"/>
    <x v="111"/>
    <x v="0"/>
    <x v="1"/>
    <x v="3"/>
    <x v="0"/>
    <x v="2"/>
    <n v="5012300033"/>
    <x v="40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0"/>
    <n v="0"/>
  </r>
  <r>
    <x v="69"/>
    <x v="69"/>
    <s v="08ENL0003T"/>
    <x v="111"/>
    <x v="0"/>
    <x v="1"/>
    <x v="3"/>
    <x v="0"/>
    <x v="2"/>
    <n v="5012300034"/>
    <x v="402"/>
    <x v="0"/>
    <n v="3"/>
    <s v="Liquidacion"/>
    <n v="0"/>
    <m/>
    <n v="2025"/>
    <n v="9"/>
    <n v="25"/>
    <n v="34"/>
    <n v="0"/>
    <n v="0"/>
    <n v="9"/>
    <n v="25"/>
    <n v="34"/>
    <n v="0"/>
    <n v="0"/>
    <n v="0"/>
    <n v="0"/>
    <n v="0"/>
    <n v="0"/>
    <n v="0"/>
    <n v="0"/>
    <n v="0"/>
    <n v="0"/>
    <n v="0"/>
    <n v="0"/>
  </r>
  <r>
    <x v="69"/>
    <x v="69"/>
    <s v="08ENL0003T"/>
    <x v="111"/>
    <x v="0"/>
    <x v="1"/>
    <x v="3"/>
    <x v="0"/>
    <x v="2"/>
    <n v="5012604052"/>
    <x v="40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8"/>
    <n v="49"/>
    <n v="87"/>
    <n v="0"/>
    <n v="0"/>
  </r>
  <r>
    <x v="69"/>
    <x v="69"/>
    <s v="08ENL0003T"/>
    <x v="111"/>
    <x v="0"/>
    <x v="1"/>
    <x v="3"/>
    <x v="0"/>
    <x v="2"/>
    <n v="5012604053"/>
    <x v="40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</r>
  <r>
    <x v="69"/>
    <x v="69"/>
    <s v="08ENL0003T"/>
    <x v="111"/>
    <x v="0"/>
    <x v="1"/>
    <x v="3"/>
    <x v="0"/>
    <x v="2"/>
    <n v="5012604054"/>
    <x v="405"/>
    <x v="0"/>
    <n v="1"/>
    <s v="Activa"/>
    <n v="0"/>
    <m/>
    <n v="2025"/>
    <n v="0"/>
    <n v="0"/>
    <n v="0"/>
    <n v="0"/>
    <n v="0"/>
    <n v="0"/>
    <n v="0"/>
    <n v="0"/>
    <n v="0"/>
    <n v="0"/>
    <n v="3"/>
    <n v="20"/>
    <n v="23"/>
    <n v="0"/>
    <n v="0"/>
    <n v="22"/>
    <n v="61"/>
    <n v="83"/>
    <n v="0"/>
    <n v="0"/>
  </r>
  <r>
    <x v="69"/>
    <x v="69"/>
    <s v="08ENL0003T"/>
    <x v="111"/>
    <x v="0"/>
    <x v="1"/>
    <x v="3"/>
    <x v="0"/>
    <x v="2"/>
    <n v="5012604055"/>
    <x v="40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</r>
  <r>
    <x v="69"/>
    <x v="69"/>
    <s v="08ENL0003T"/>
    <x v="111"/>
    <x v="0"/>
    <x v="1"/>
    <x v="3"/>
    <x v="0"/>
    <x v="2"/>
    <n v="5012604055"/>
    <x v="406"/>
    <x v="0"/>
    <n v="3"/>
    <s v="Liquidacion"/>
    <n v="0"/>
    <m/>
    <n v="2025"/>
    <n v="3"/>
    <n v="15"/>
    <n v="18"/>
    <n v="0"/>
    <n v="0"/>
    <n v="3"/>
    <n v="15"/>
    <n v="18"/>
    <n v="0"/>
    <n v="0"/>
    <n v="0"/>
    <n v="0"/>
    <n v="0"/>
    <n v="0"/>
    <n v="0"/>
    <n v="0"/>
    <n v="0"/>
    <n v="0"/>
    <n v="0"/>
    <n v="0"/>
  </r>
  <r>
    <x v="69"/>
    <x v="69"/>
    <s v="08ENL0005R"/>
    <x v="111"/>
    <x v="2"/>
    <x v="1"/>
    <x v="3"/>
    <x v="0"/>
    <x v="2"/>
    <n v="5012300031"/>
    <x v="39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14"/>
    <n v="18"/>
    <n v="0"/>
    <n v="0"/>
  </r>
  <r>
    <x v="69"/>
    <x v="69"/>
    <s v="08ENL0006Q"/>
    <x v="111"/>
    <x v="3"/>
    <x v="1"/>
    <x v="3"/>
    <x v="0"/>
    <x v="5"/>
    <n v="5022400005"/>
    <x v="407"/>
    <x v="0"/>
    <n v="3"/>
    <s v="Liquidacion"/>
    <n v="0"/>
    <m/>
    <n v="2025"/>
    <n v="2"/>
    <n v="11"/>
    <n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9"/>
    <x v="69"/>
    <s v="08ENL0006Q"/>
    <x v="111"/>
    <x v="3"/>
    <x v="1"/>
    <x v="3"/>
    <x v="0"/>
    <x v="2"/>
    <n v="5011500024"/>
    <x v="397"/>
    <x v="0"/>
    <n v="1"/>
    <s v="Activa"/>
    <n v="0"/>
    <m/>
    <n v="2025"/>
    <n v="0"/>
    <n v="0"/>
    <n v="0"/>
    <n v="0"/>
    <n v="0"/>
    <n v="0"/>
    <n v="0"/>
    <n v="0"/>
    <n v="0"/>
    <n v="0"/>
    <n v="7"/>
    <n v="13"/>
    <n v="20"/>
    <n v="0"/>
    <n v="0"/>
    <n v="26"/>
    <n v="32"/>
    <n v="58"/>
    <n v="0"/>
    <n v="0"/>
  </r>
  <r>
    <x v="69"/>
    <x v="69"/>
    <s v="08ENL0006Q"/>
    <x v="111"/>
    <x v="3"/>
    <x v="1"/>
    <x v="3"/>
    <x v="0"/>
    <x v="2"/>
    <n v="5012300031"/>
    <x v="399"/>
    <x v="0"/>
    <n v="1"/>
    <s v="Activa"/>
    <n v="0"/>
    <m/>
    <n v="2025"/>
    <n v="0"/>
    <n v="0"/>
    <n v="0"/>
    <n v="0"/>
    <n v="0"/>
    <n v="0"/>
    <n v="0"/>
    <n v="0"/>
    <n v="0"/>
    <n v="0"/>
    <n v="8"/>
    <n v="19"/>
    <n v="27"/>
    <n v="0"/>
    <n v="0"/>
    <n v="24"/>
    <n v="115"/>
    <n v="139"/>
    <n v="0"/>
    <n v="0"/>
  </r>
  <r>
    <x v="69"/>
    <x v="69"/>
    <s v="08ENL0006Q"/>
    <x v="111"/>
    <x v="3"/>
    <x v="1"/>
    <x v="3"/>
    <x v="0"/>
    <x v="2"/>
    <n v="5012300032"/>
    <x v="400"/>
    <x v="0"/>
    <n v="1"/>
    <s v="Activa"/>
    <n v="0"/>
    <m/>
    <n v="2025"/>
    <n v="0"/>
    <n v="0"/>
    <n v="0"/>
    <n v="0"/>
    <n v="0"/>
    <n v="0"/>
    <n v="0"/>
    <n v="0"/>
    <n v="0"/>
    <n v="0"/>
    <n v="3"/>
    <n v="10"/>
    <n v="13"/>
    <n v="0"/>
    <n v="0"/>
    <n v="12"/>
    <n v="34"/>
    <n v="46"/>
    <n v="0"/>
    <n v="0"/>
  </r>
  <r>
    <x v="69"/>
    <x v="69"/>
    <s v="08ENL0006Q"/>
    <x v="111"/>
    <x v="3"/>
    <x v="1"/>
    <x v="3"/>
    <x v="0"/>
    <x v="2"/>
    <n v="5012300032"/>
    <x v="400"/>
    <x v="0"/>
    <n v="3"/>
    <s v="Liquidacion"/>
    <n v="0"/>
    <m/>
    <n v="2025"/>
    <n v="4"/>
    <n v="11"/>
    <n v="1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9"/>
    <x v="69"/>
    <s v="08ENL0006Q"/>
    <x v="111"/>
    <x v="3"/>
    <x v="1"/>
    <x v="3"/>
    <x v="0"/>
    <x v="2"/>
    <n v="5012604052"/>
    <x v="403"/>
    <x v="0"/>
    <n v="1"/>
    <s v="Activa"/>
    <n v="0"/>
    <m/>
    <n v="2025"/>
    <n v="0"/>
    <n v="0"/>
    <n v="0"/>
    <n v="0"/>
    <n v="0"/>
    <n v="0"/>
    <n v="0"/>
    <n v="0"/>
    <n v="0"/>
    <n v="0"/>
    <n v="5"/>
    <n v="12"/>
    <n v="17"/>
    <n v="0"/>
    <n v="0"/>
    <n v="19"/>
    <n v="35"/>
    <n v="54"/>
    <n v="0"/>
    <n v="0"/>
  </r>
  <r>
    <x v="69"/>
    <x v="69"/>
    <s v="08ENL0006Q"/>
    <x v="111"/>
    <x v="3"/>
    <x v="1"/>
    <x v="3"/>
    <x v="0"/>
    <x v="2"/>
    <n v="5012604054"/>
    <x v="405"/>
    <x v="0"/>
    <n v="1"/>
    <s v="Activa"/>
    <n v="0"/>
    <m/>
    <n v="2025"/>
    <n v="11"/>
    <n v="17"/>
    <n v="28"/>
    <n v="0"/>
    <n v="0"/>
    <n v="0"/>
    <n v="0"/>
    <n v="0"/>
    <n v="0"/>
    <n v="0"/>
    <n v="0"/>
    <n v="0"/>
    <n v="0"/>
    <n v="0"/>
    <n v="0"/>
    <n v="6"/>
    <n v="15"/>
    <n v="21"/>
    <n v="0"/>
    <n v="0"/>
  </r>
  <r>
    <x v="69"/>
    <x v="69"/>
    <s v="08ENL0006Q"/>
    <x v="111"/>
    <x v="3"/>
    <x v="1"/>
    <x v="3"/>
    <x v="0"/>
    <x v="2"/>
    <n v="5012604054"/>
    <x v="405"/>
    <x v="0"/>
    <n v="3"/>
    <s v="Liquidacion"/>
    <n v="0"/>
    <m/>
    <n v="2025"/>
    <n v="11"/>
    <n v="17"/>
    <n v="2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9"/>
    <x v="69"/>
    <s v="08ENL0007P"/>
    <x v="111"/>
    <x v="5"/>
    <x v="1"/>
    <x v="3"/>
    <x v="0"/>
    <x v="2"/>
    <n v="5012300030"/>
    <x v="398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13"/>
    <n v="16"/>
    <n v="0"/>
    <n v="0"/>
  </r>
  <r>
    <x v="69"/>
    <x v="69"/>
    <s v="08ENL0007P"/>
    <x v="111"/>
    <x v="5"/>
    <x v="1"/>
    <x v="3"/>
    <x v="0"/>
    <x v="2"/>
    <n v="5012300031"/>
    <x v="399"/>
    <x v="0"/>
    <n v="1"/>
    <s v="Activa"/>
    <n v="0"/>
    <m/>
    <n v="2025"/>
    <n v="0"/>
    <n v="0"/>
    <n v="0"/>
    <n v="0"/>
    <n v="0"/>
    <n v="0"/>
    <n v="0"/>
    <n v="0"/>
    <n v="0"/>
    <n v="0"/>
    <n v="10"/>
    <n v="41"/>
    <n v="51"/>
    <n v="0"/>
    <n v="0"/>
    <n v="39"/>
    <n v="136"/>
    <n v="175"/>
    <n v="0"/>
    <n v="0"/>
  </r>
  <r>
    <x v="69"/>
    <x v="69"/>
    <s v="08ENL0007P"/>
    <x v="111"/>
    <x v="5"/>
    <x v="1"/>
    <x v="3"/>
    <x v="0"/>
    <x v="2"/>
    <n v="5012300031"/>
    <x v="399"/>
    <x v="0"/>
    <n v="3"/>
    <s v="Liquidacion"/>
    <n v="0"/>
    <m/>
    <n v="2025"/>
    <n v="8"/>
    <n v="27"/>
    <n v="35"/>
    <n v="0"/>
    <n v="0"/>
    <n v="8"/>
    <n v="27"/>
    <n v="35"/>
    <n v="0"/>
    <n v="0"/>
    <n v="0"/>
    <n v="0"/>
    <n v="0"/>
    <n v="0"/>
    <n v="0"/>
    <n v="0"/>
    <n v="0"/>
    <n v="0"/>
    <n v="0"/>
    <n v="0"/>
  </r>
  <r>
    <x v="69"/>
    <x v="69"/>
    <s v="08ENL0007P"/>
    <x v="111"/>
    <x v="5"/>
    <x v="1"/>
    <x v="3"/>
    <x v="0"/>
    <x v="2"/>
    <n v="5012604053"/>
    <x v="40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6"/>
    <n v="38"/>
    <n v="44"/>
    <n v="0"/>
    <n v="0"/>
  </r>
  <r>
    <x v="70"/>
    <x v="70"/>
    <s v="08PNL0001A"/>
    <x v="112"/>
    <x v="15"/>
    <x v="0"/>
    <x v="0"/>
    <x v="0"/>
    <x v="2"/>
    <n v="5012200006"/>
    <x v="394"/>
    <x v="0"/>
    <n v="1"/>
    <s v="Activa"/>
    <n v="0"/>
    <m/>
    <n v="2025"/>
    <n v="11"/>
    <n v="19"/>
    <n v="30"/>
    <n v="1"/>
    <n v="0"/>
    <n v="11"/>
    <n v="19"/>
    <n v="30"/>
    <n v="1"/>
    <n v="0"/>
    <n v="0"/>
    <n v="10"/>
    <n v="10"/>
    <n v="0"/>
    <n v="0"/>
    <n v="5"/>
    <n v="40"/>
    <n v="45"/>
    <n v="0"/>
    <n v="0"/>
  </r>
  <r>
    <x v="71"/>
    <x v="71"/>
    <s v="08PSU0063Q"/>
    <x v="113"/>
    <x v="0"/>
    <x v="0"/>
    <x v="0"/>
    <x v="2"/>
    <x v="4"/>
    <n v="6031100011"/>
    <x v="408"/>
    <x v="0"/>
    <n v="3"/>
    <s v="Liquidacion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2"/>
    <x v="4"/>
    <n v="6031100013"/>
    <x v="409"/>
    <x v="0"/>
    <n v="3"/>
    <s v="Liquidacion"/>
    <n v="0"/>
    <m/>
    <n v="2025"/>
    <n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2"/>
    <x v="4"/>
    <n v="6033100079"/>
    <x v="410"/>
    <x v="0"/>
    <n v="3"/>
    <s v="Liquidacion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0"/>
    <x v="4"/>
    <n v="5031100007"/>
    <x v="17"/>
    <x v="0"/>
    <n v="1"/>
    <s v="Activa"/>
    <n v="0"/>
    <m/>
    <n v="2025"/>
    <n v="29"/>
    <n v="44"/>
    <n v="73"/>
    <n v="0"/>
    <n v="0"/>
    <n v="12"/>
    <n v="57"/>
    <n v="69"/>
    <n v="0"/>
    <n v="0"/>
    <n v="0"/>
    <n v="0"/>
    <n v="0"/>
    <n v="0"/>
    <n v="0"/>
    <n v="17"/>
    <n v="52"/>
    <n v="69"/>
    <n v="0"/>
    <n v="0"/>
  </r>
  <r>
    <x v="71"/>
    <x v="71"/>
    <s v="08PSU0063Q"/>
    <x v="113"/>
    <x v="0"/>
    <x v="0"/>
    <x v="0"/>
    <x v="0"/>
    <x v="4"/>
    <n v="5031100007"/>
    <x v="17"/>
    <x v="2"/>
    <n v="1"/>
    <s v="Activa"/>
    <n v="0"/>
    <m/>
    <n v="2025"/>
    <n v="0"/>
    <n v="0"/>
    <n v="0"/>
    <n v="0"/>
    <n v="0"/>
    <n v="0"/>
    <n v="0"/>
    <n v="0"/>
    <n v="0"/>
    <n v="0"/>
    <n v="11"/>
    <n v="52"/>
    <n v="63"/>
    <n v="0"/>
    <n v="0"/>
    <n v="38"/>
    <n v="152"/>
    <n v="190"/>
    <n v="1"/>
    <n v="0"/>
  </r>
  <r>
    <x v="71"/>
    <x v="71"/>
    <s v="08PSU0063Q"/>
    <x v="113"/>
    <x v="0"/>
    <x v="0"/>
    <x v="0"/>
    <x v="0"/>
    <x v="4"/>
    <n v="5031100026"/>
    <x v="411"/>
    <x v="0"/>
    <n v="3"/>
    <s v="Liquidacion"/>
    <n v="0"/>
    <m/>
    <n v="2025"/>
    <n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0"/>
    <x v="4"/>
    <n v="5031100037"/>
    <x v="412"/>
    <x v="0"/>
    <n v="3"/>
    <s v="Liquidacion"/>
    <n v="0"/>
    <m/>
    <n v="2025"/>
    <n v="1"/>
    <n v="9"/>
    <n v="10"/>
    <n v="0"/>
    <n v="0"/>
    <n v="1"/>
    <n v="13"/>
    <n v="14"/>
    <n v="0"/>
    <n v="0"/>
    <n v="0"/>
    <n v="0"/>
    <n v="0"/>
    <n v="0"/>
    <n v="0"/>
    <n v="2"/>
    <n v="11"/>
    <n v="13"/>
    <n v="0"/>
    <n v="0"/>
  </r>
  <r>
    <x v="71"/>
    <x v="71"/>
    <s v="08PSU0063Q"/>
    <x v="113"/>
    <x v="0"/>
    <x v="0"/>
    <x v="0"/>
    <x v="0"/>
    <x v="4"/>
    <n v="5031100037"/>
    <x v="412"/>
    <x v="2"/>
    <n v="1"/>
    <s v="Activa"/>
    <n v="0"/>
    <m/>
    <n v="2025"/>
    <n v="0"/>
    <n v="0"/>
    <n v="0"/>
    <n v="0"/>
    <n v="0"/>
    <n v="0"/>
    <n v="0"/>
    <n v="0"/>
    <n v="0"/>
    <n v="0"/>
    <n v="6"/>
    <n v="9"/>
    <n v="15"/>
    <n v="0"/>
    <n v="0"/>
    <n v="7"/>
    <n v="17"/>
    <n v="24"/>
    <n v="0"/>
    <n v="0"/>
  </r>
  <r>
    <x v="71"/>
    <x v="71"/>
    <s v="08PSU0063Q"/>
    <x v="113"/>
    <x v="0"/>
    <x v="0"/>
    <x v="0"/>
    <x v="0"/>
    <x v="4"/>
    <n v="5033100011"/>
    <x v="23"/>
    <x v="0"/>
    <n v="3"/>
    <s v="Liquidacion"/>
    <n v="0"/>
    <m/>
    <n v="2025"/>
    <n v="0"/>
    <n v="0"/>
    <n v="0"/>
    <n v="0"/>
    <n v="0"/>
    <n v="4"/>
    <n v="7"/>
    <n v="11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0"/>
    <x v="4"/>
    <n v="5033100011"/>
    <x v="23"/>
    <x v="2"/>
    <n v="1"/>
    <s v="Activa"/>
    <n v="0"/>
    <m/>
    <n v="2025"/>
    <n v="5"/>
    <n v="5"/>
    <n v="10"/>
    <n v="0"/>
    <n v="0"/>
    <n v="8"/>
    <n v="16"/>
    <n v="24"/>
    <n v="0"/>
    <n v="0"/>
    <n v="10"/>
    <n v="22"/>
    <n v="32"/>
    <n v="0"/>
    <n v="0"/>
    <n v="22"/>
    <n v="62"/>
    <n v="84"/>
    <n v="0"/>
    <n v="0"/>
  </r>
  <r>
    <x v="71"/>
    <x v="71"/>
    <s v="08PSU0063Q"/>
    <x v="113"/>
    <x v="0"/>
    <x v="0"/>
    <x v="0"/>
    <x v="0"/>
    <x v="4"/>
    <n v="5033100023"/>
    <x v="413"/>
    <x v="0"/>
    <n v="3"/>
    <s v="Liquidacion"/>
    <n v="0"/>
    <m/>
    <n v="2025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0"/>
    <x v="4"/>
    <n v="5033200006"/>
    <x v="292"/>
    <x v="0"/>
    <n v="3"/>
    <s v="Liquidacion"/>
    <n v="0"/>
    <m/>
    <n v="2025"/>
    <n v="0"/>
    <n v="0"/>
    <n v="0"/>
    <n v="0"/>
    <n v="0"/>
    <n v="13"/>
    <n v="26"/>
    <n v="39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0"/>
    <x v="4"/>
    <n v="5033200006"/>
    <x v="292"/>
    <x v="2"/>
    <n v="1"/>
    <s v="Activa"/>
    <n v="0"/>
    <m/>
    <n v="2025"/>
    <n v="8"/>
    <n v="17"/>
    <n v="25"/>
    <n v="0"/>
    <n v="0"/>
    <n v="15"/>
    <n v="33"/>
    <n v="48"/>
    <n v="0"/>
    <n v="0"/>
    <n v="30"/>
    <n v="25"/>
    <n v="55"/>
    <n v="1"/>
    <n v="0"/>
    <n v="54"/>
    <n v="86"/>
    <n v="140"/>
    <n v="2"/>
    <n v="0"/>
  </r>
  <r>
    <x v="71"/>
    <x v="71"/>
    <s v="08PSU0063Q"/>
    <x v="113"/>
    <x v="0"/>
    <x v="0"/>
    <x v="0"/>
    <x v="0"/>
    <x v="2"/>
    <n v="5011300013"/>
    <x v="300"/>
    <x v="0"/>
    <n v="3"/>
    <s v="Liquidacion"/>
    <n v="0"/>
    <m/>
    <n v="2025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0"/>
    <x v="2"/>
    <n v="5011300013"/>
    <x v="300"/>
    <x v="2"/>
    <n v="1"/>
    <s v="Activa"/>
    <n v="0"/>
    <m/>
    <n v="2025"/>
    <n v="1"/>
    <n v="7"/>
    <n v="8"/>
    <n v="0"/>
    <n v="0"/>
    <n v="0"/>
    <n v="6"/>
    <n v="6"/>
    <n v="0"/>
    <n v="0"/>
    <n v="0"/>
    <n v="13"/>
    <n v="13"/>
    <n v="0"/>
    <n v="0"/>
    <n v="0"/>
    <n v="26"/>
    <n v="26"/>
    <n v="0"/>
    <n v="0"/>
  </r>
  <r>
    <x v="71"/>
    <x v="71"/>
    <s v="08PSU0063Q"/>
    <x v="113"/>
    <x v="0"/>
    <x v="0"/>
    <x v="0"/>
    <x v="0"/>
    <x v="2"/>
    <n v="5012702025"/>
    <x v="414"/>
    <x v="0"/>
    <n v="3"/>
    <s v="Liquidacion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</r>
  <r>
    <x v="71"/>
    <x v="71"/>
    <s v="08PSU0063Q"/>
    <x v="113"/>
    <x v="0"/>
    <x v="0"/>
    <x v="0"/>
    <x v="3"/>
    <x v="4"/>
    <n v="7031100045"/>
    <x v="415"/>
    <x v="0"/>
    <n v="3"/>
    <s v="Liquidacion"/>
    <n v="0"/>
    <m/>
    <n v="202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x v="72"/>
    <x v="72"/>
    <s v="08USU0013U"/>
    <x v="114"/>
    <x v="3"/>
    <x v="1"/>
    <x v="4"/>
    <x v="1"/>
    <x v="5"/>
    <n v="8021100003"/>
    <x v="416"/>
    <x v="0"/>
    <n v="1"/>
    <s v="Activa"/>
    <n v="0"/>
    <m/>
    <n v="2025"/>
    <n v="5"/>
    <n v="6"/>
    <n v="11"/>
    <n v="0"/>
    <n v="0"/>
    <n v="1"/>
    <n v="1"/>
    <n v="2"/>
    <n v="0"/>
    <n v="0"/>
    <n v="0"/>
    <n v="0"/>
    <n v="0"/>
    <n v="0"/>
    <n v="0"/>
    <n v="4"/>
    <n v="2"/>
    <n v="6"/>
    <n v="0"/>
    <n v="0"/>
  </r>
  <r>
    <x v="72"/>
    <x v="72"/>
    <s v="08USU0013U"/>
    <x v="114"/>
    <x v="3"/>
    <x v="1"/>
    <x v="4"/>
    <x v="1"/>
    <x v="3"/>
    <n v="8073100002"/>
    <x v="417"/>
    <x v="0"/>
    <n v="1"/>
    <s v="Activa"/>
    <n v="0"/>
    <m/>
    <n v="2025"/>
    <n v="0"/>
    <n v="0"/>
    <n v="0"/>
    <n v="0"/>
    <n v="0"/>
    <n v="0"/>
    <n v="0"/>
    <n v="0"/>
    <n v="0"/>
    <n v="0"/>
    <n v="5"/>
    <n v="4"/>
    <n v="9"/>
    <n v="0"/>
    <n v="0"/>
    <n v="9"/>
    <n v="8"/>
    <n v="17"/>
    <n v="0"/>
    <n v="0"/>
  </r>
  <r>
    <x v="72"/>
    <x v="72"/>
    <s v="08USU0013U"/>
    <x v="114"/>
    <x v="3"/>
    <x v="1"/>
    <x v="4"/>
    <x v="2"/>
    <x v="2"/>
    <n v="6012602004"/>
    <x v="418"/>
    <x v="2"/>
    <n v="1"/>
    <s v="Activa"/>
    <n v="0"/>
    <m/>
    <n v="2025"/>
    <n v="1"/>
    <n v="1"/>
    <n v="2"/>
    <n v="0"/>
    <n v="0"/>
    <n v="1"/>
    <n v="1"/>
    <n v="2"/>
    <n v="0"/>
    <n v="0"/>
    <n v="4"/>
    <n v="2"/>
    <n v="6"/>
    <n v="0"/>
    <n v="0"/>
    <n v="4"/>
    <n v="2"/>
    <n v="6"/>
    <n v="0"/>
    <n v="0"/>
  </r>
  <r>
    <x v="72"/>
    <x v="72"/>
    <s v="08USU0013U"/>
    <x v="114"/>
    <x v="3"/>
    <x v="1"/>
    <x v="4"/>
    <x v="0"/>
    <x v="0"/>
    <n v="5041200050"/>
    <x v="419"/>
    <x v="0"/>
    <n v="1"/>
    <s v="Activa"/>
    <n v="0"/>
    <m/>
    <n v="2025"/>
    <n v="4"/>
    <n v="9"/>
    <n v="13"/>
    <n v="0"/>
    <n v="0"/>
    <n v="8"/>
    <n v="15"/>
    <n v="23"/>
    <n v="0"/>
    <n v="0"/>
    <n v="11"/>
    <n v="25"/>
    <n v="36"/>
    <n v="0"/>
    <n v="0"/>
    <n v="49"/>
    <n v="116"/>
    <n v="165"/>
    <n v="0"/>
    <n v="0"/>
  </r>
  <r>
    <x v="72"/>
    <x v="72"/>
    <s v="08USU0013U"/>
    <x v="114"/>
    <x v="3"/>
    <x v="1"/>
    <x v="4"/>
    <x v="0"/>
    <x v="5"/>
    <n v="5021100004"/>
    <x v="190"/>
    <x v="0"/>
    <n v="1"/>
    <s v="Activa"/>
    <n v="0"/>
    <m/>
    <n v="2025"/>
    <n v="5"/>
    <n v="6"/>
    <n v="11"/>
    <n v="0"/>
    <n v="0"/>
    <n v="3"/>
    <n v="1"/>
    <n v="4"/>
    <n v="0"/>
    <n v="0"/>
    <n v="15"/>
    <n v="34"/>
    <n v="49"/>
    <n v="3"/>
    <n v="0"/>
    <n v="64"/>
    <n v="139"/>
    <n v="203"/>
    <n v="4"/>
    <n v="0"/>
  </r>
  <r>
    <x v="72"/>
    <x v="72"/>
    <s v="08USU0013U"/>
    <x v="114"/>
    <x v="3"/>
    <x v="1"/>
    <x v="4"/>
    <x v="0"/>
    <x v="5"/>
    <n v="5021300063"/>
    <x v="192"/>
    <x v="0"/>
    <n v="1"/>
    <s v="Activa"/>
    <n v="0"/>
    <m/>
    <n v="2025"/>
    <n v="7"/>
    <n v="5"/>
    <n v="12"/>
    <n v="0"/>
    <n v="1"/>
    <n v="11"/>
    <n v="4"/>
    <n v="15"/>
    <n v="0"/>
    <n v="0"/>
    <n v="22"/>
    <n v="11"/>
    <n v="33"/>
    <n v="0"/>
    <n v="0"/>
    <n v="79"/>
    <n v="53"/>
    <n v="132"/>
    <n v="2"/>
    <n v="0"/>
  </r>
  <r>
    <x v="72"/>
    <x v="72"/>
    <s v="08USU0013U"/>
    <x v="114"/>
    <x v="3"/>
    <x v="1"/>
    <x v="4"/>
    <x v="0"/>
    <x v="5"/>
    <n v="5021400052"/>
    <x v="420"/>
    <x v="0"/>
    <n v="1"/>
    <s v="Activa"/>
    <n v="0"/>
    <m/>
    <n v="2025"/>
    <n v="4"/>
    <n v="3"/>
    <n v="7"/>
    <n v="0"/>
    <n v="1"/>
    <n v="6"/>
    <n v="2"/>
    <n v="8"/>
    <n v="0"/>
    <n v="0"/>
    <n v="40"/>
    <n v="10"/>
    <n v="50"/>
    <n v="0"/>
    <n v="0"/>
    <n v="152"/>
    <n v="49"/>
    <n v="201"/>
    <n v="1"/>
    <n v="0"/>
  </r>
  <r>
    <x v="72"/>
    <x v="72"/>
    <s v="08USU0013U"/>
    <x v="114"/>
    <x v="3"/>
    <x v="1"/>
    <x v="4"/>
    <x v="0"/>
    <x v="5"/>
    <n v="5021500028"/>
    <x v="29"/>
    <x v="2"/>
    <n v="1"/>
    <s v="Activa"/>
    <n v="0"/>
    <m/>
    <n v="2025"/>
    <n v="14"/>
    <n v="46"/>
    <n v="60"/>
    <n v="0"/>
    <n v="1"/>
    <n v="11"/>
    <n v="35"/>
    <n v="46"/>
    <n v="0"/>
    <n v="0"/>
    <n v="26"/>
    <n v="49"/>
    <n v="75"/>
    <n v="0"/>
    <n v="0"/>
    <n v="261"/>
    <n v="502"/>
    <n v="763"/>
    <n v="6"/>
    <n v="0"/>
  </r>
  <r>
    <x v="72"/>
    <x v="72"/>
    <s v="08USU0013U"/>
    <x v="114"/>
    <x v="3"/>
    <x v="1"/>
    <x v="4"/>
    <x v="0"/>
    <x v="5"/>
    <n v="5021500106"/>
    <x v="421"/>
    <x v="0"/>
    <n v="1"/>
    <s v="Activa"/>
    <n v="0"/>
    <m/>
    <n v="2025"/>
    <n v="32"/>
    <n v="20"/>
    <n v="52"/>
    <n v="0"/>
    <n v="0"/>
    <n v="15"/>
    <n v="15"/>
    <n v="30"/>
    <n v="0"/>
    <n v="0"/>
    <n v="48"/>
    <n v="37"/>
    <n v="85"/>
    <n v="4"/>
    <n v="0"/>
    <n v="315"/>
    <n v="172"/>
    <n v="487"/>
    <n v="10"/>
    <n v="0"/>
  </r>
  <r>
    <x v="72"/>
    <x v="72"/>
    <s v="08USU0013U"/>
    <x v="114"/>
    <x v="3"/>
    <x v="1"/>
    <x v="4"/>
    <x v="0"/>
    <x v="5"/>
    <n v="5021600016"/>
    <x v="422"/>
    <x v="0"/>
    <n v="1"/>
    <s v="Activa"/>
    <n v="0"/>
    <m/>
    <n v="2025"/>
    <n v="1"/>
    <n v="20"/>
    <n v="21"/>
    <n v="0"/>
    <n v="1"/>
    <n v="0"/>
    <n v="9"/>
    <n v="9"/>
    <n v="0"/>
    <n v="0"/>
    <n v="0"/>
    <n v="0"/>
    <n v="0"/>
    <n v="0"/>
    <n v="0"/>
    <n v="15"/>
    <n v="171"/>
    <n v="186"/>
    <n v="1"/>
    <n v="0"/>
  </r>
  <r>
    <x v="72"/>
    <x v="72"/>
    <s v="08USU0013U"/>
    <x v="114"/>
    <x v="3"/>
    <x v="1"/>
    <x v="4"/>
    <x v="0"/>
    <x v="5"/>
    <n v="5021600052"/>
    <x v="423"/>
    <x v="0"/>
    <n v="1"/>
    <s v="Activa"/>
    <n v="0"/>
    <m/>
    <n v="2025"/>
    <n v="0"/>
    <n v="0"/>
    <n v="0"/>
    <n v="0"/>
    <n v="0"/>
    <n v="0"/>
    <n v="0"/>
    <n v="0"/>
    <n v="0"/>
    <n v="0"/>
    <n v="25"/>
    <n v="93"/>
    <n v="118"/>
    <n v="1"/>
    <n v="0"/>
    <n v="49"/>
    <n v="194"/>
    <n v="243"/>
    <n v="2"/>
    <n v="1"/>
  </r>
  <r>
    <x v="72"/>
    <x v="72"/>
    <s v="08USU0013U"/>
    <x v="114"/>
    <x v="3"/>
    <x v="1"/>
    <x v="4"/>
    <x v="0"/>
    <x v="5"/>
    <n v="5021600059"/>
    <x v="424"/>
    <x v="0"/>
    <n v="1"/>
    <s v="Activa"/>
    <n v="0"/>
    <m/>
    <n v="2025"/>
    <n v="0"/>
    <n v="0"/>
    <n v="0"/>
    <n v="0"/>
    <n v="0"/>
    <n v="0"/>
    <n v="0"/>
    <n v="0"/>
    <n v="0"/>
    <n v="0"/>
    <n v="13"/>
    <n v="54"/>
    <n v="67"/>
    <n v="1"/>
    <n v="0"/>
    <n v="32"/>
    <n v="136"/>
    <n v="168"/>
    <n v="2"/>
    <n v="0"/>
  </r>
  <r>
    <x v="72"/>
    <x v="72"/>
    <s v="08USU0013U"/>
    <x v="114"/>
    <x v="3"/>
    <x v="1"/>
    <x v="4"/>
    <x v="0"/>
    <x v="7"/>
    <n v="5052300017"/>
    <x v="425"/>
    <x v="0"/>
    <n v="1"/>
    <s v="Activa"/>
    <n v="0"/>
    <m/>
    <n v="2025"/>
    <n v="0"/>
    <n v="0"/>
    <n v="0"/>
    <n v="0"/>
    <n v="0"/>
    <n v="0"/>
    <n v="0"/>
    <n v="0"/>
    <n v="0"/>
    <n v="0"/>
    <n v="1"/>
    <n v="2"/>
    <n v="3"/>
    <n v="0"/>
    <n v="0"/>
    <n v="7"/>
    <n v="3"/>
    <n v="10"/>
    <n v="0"/>
    <n v="0"/>
  </r>
  <r>
    <x v="72"/>
    <x v="72"/>
    <s v="08USU0013U"/>
    <x v="114"/>
    <x v="3"/>
    <x v="1"/>
    <x v="4"/>
    <x v="0"/>
    <x v="3"/>
    <n v="5071100019"/>
    <x v="426"/>
    <x v="0"/>
    <n v="1"/>
    <s v="Activa"/>
    <n v="0"/>
    <m/>
    <n v="2025"/>
    <n v="16"/>
    <n v="33"/>
    <n v="49"/>
    <n v="0"/>
    <n v="0"/>
    <n v="14"/>
    <n v="20"/>
    <n v="34"/>
    <n v="0"/>
    <n v="0"/>
    <n v="42"/>
    <n v="56"/>
    <n v="98"/>
    <n v="1"/>
    <n v="0"/>
    <n v="238"/>
    <n v="296"/>
    <n v="534"/>
    <n v="7"/>
    <n v="0"/>
  </r>
  <r>
    <x v="72"/>
    <x v="72"/>
    <s v="08USU0013U"/>
    <x v="114"/>
    <x v="3"/>
    <x v="1"/>
    <x v="4"/>
    <x v="0"/>
    <x v="3"/>
    <n v="5073100005"/>
    <x v="16"/>
    <x v="0"/>
    <n v="1"/>
    <s v="Activa"/>
    <n v="0"/>
    <m/>
    <n v="2025"/>
    <n v="40"/>
    <n v="34"/>
    <n v="74"/>
    <n v="2"/>
    <n v="1"/>
    <n v="35"/>
    <n v="32"/>
    <n v="67"/>
    <n v="0"/>
    <n v="2"/>
    <n v="77"/>
    <n v="61"/>
    <n v="138"/>
    <n v="0"/>
    <n v="1"/>
    <n v="621"/>
    <n v="583"/>
    <n v="1204"/>
    <n v="6"/>
    <n v="2"/>
  </r>
  <r>
    <x v="72"/>
    <x v="72"/>
    <s v="08USU0013U"/>
    <x v="114"/>
    <x v="3"/>
    <x v="1"/>
    <x v="4"/>
    <x v="0"/>
    <x v="3"/>
    <n v="5073100019"/>
    <x v="427"/>
    <x v="0"/>
    <n v="1"/>
    <s v="Activa"/>
    <n v="0"/>
    <m/>
    <n v="2025"/>
    <n v="2"/>
    <n v="4"/>
    <n v="6"/>
    <n v="0"/>
    <n v="0"/>
    <n v="0"/>
    <n v="1"/>
    <n v="1"/>
    <n v="0"/>
    <n v="0"/>
    <n v="2"/>
    <n v="4"/>
    <n v="6"/>
    <n v="0"/>
    <n v="0"/>
    <n v="13"/>
    <n v="15"/>
    <n v="28"/>
    <n v="1"/>
    <n v="0"/>
  </r>
  <r>
    <x v="72"/>
    <x v="72"/>
    <s v="08USU0013U"/>
    <x v="114"/>
    <x v="3"/>
    <x v="1"/>
    <x v="4"/>
    <x v="3"/>
    <x v="5"/>
    <n v="7021600016"/>
    <x v="428"/>
    <x v="0"/>
    <n v="1"/>
    <s v="Activa"/>
    <n v="0"/>
    <m/>
    <n v="2025"/>
    <n v="5"/>
    <n v="4"/>
    <n v="9"/>
    <n v="0"/>
    <n v="0"/>
    <n v="5"/>
    <n v="0"/>
    <n v="5"/>
    <n v="0"/>
    <n v="0"/>
    <n v="5"/>
    <n v="5"/>
    <n v="10"/>
    <n v="0"/>
    <n v="0"/>
    <n v="11"/>
    <n v="8"/>
    <n v="19"/>
    <n v="0"/>
    <n v="0"/>
  </r>
  <r>
    <x v="72"/>
    <x v="72"/>
    <s v="08USU0013U"/>
    <x v="114"/>
    <x v="3"/>
    <x v="1"/>
    <x v="4"/>
    <x v="3"/>
    <x v="5"/>
    <n v="7021600033"/>
    <x v="429"/>
    <x v="0"/>
    <n v="1"/>
    <s v="Activa"/>
    <n v="0"/>
    <m/>
    <n v="2025"/>
    <n v="3"/>
    <n v="4"/>
    <n v="7"/>
    <n v="0"/>
    <n v="0"/>
    <n v="3"/>
    <n v="0"/>
    <n v="3"/>
    <n v="0"/>
    <n v="0"/>
    <n v="3"/>
    <n v="4"/>
    <n v="7"/>
    <n v="0"/>
    <n v="0"/>
    <n v="8"/>
    <n v="7"/>
    <n v="15"/>
    <n v="0"/>
    <n v="0"/>
  </r>
  <r>
    <x v="72"/>
    <x v="72"/>
    <s v="08USU0013U"/>
    <x v="114"/>
    <x v="3"/>
    <x v="1"/>
    <x v="4"/>
    <x v="3"/>
    <x v="3"/>
    <n v="7073100043"/>
    <x v="430"/>
    <x v="0"/>
    <n v="1"/>
    <s v="Activa"/>
    <n v="0"/>
    <m/>
    <n v="2025"/>
    <n v="0"/>
    <n v="4"/>
    <n v="4"/>
    <n v="0"/>
    <n v="0"/>
    <n v="0"/>
    <n v="1"/>
    <n v="1"/>
    <n v="0"/>
    <n v="0"/>
    <n v="0"/>
    <n v="0"/>
    <n v="0"/>
    <n v="0"/>
    <n v="0"/>
    <n v="2"/>
    <n v="3"/>
    <n v="5"/>
    <n v="0"/>
    <n v="0"/>
  </r>
  <r>
    <x v="72"/>
    <x v="72"/>
    <s v="08USU4981J"/>
    <x v="115"/>
    <x v="3"/>
    <x v="1"/>
    <x v="4"/>
    <x v="1"/>
    <x v="0"/>
    <n v="8042000003"/>
    <x v="431"/>
    <x v="0"/>
    <n v="1"/>
    <s v="Activa"/>
    <n v="0"/>
    <m/>
    <n v="2025"/>
    <n v="0"/>
    <n v="1"/>
    <n v="1"/>
    <n v="0"/>
    <n v="0"/>
    <n v="1"/>
    <n v="1"/>
    <n v="2"/>
    <n v="0"/>
    <n v="0"/>
    <n v="0"/>
    <n v="0"/>
    <n v="0"/>
    <n v="0"/>
    <n v="0"/>
    <n v="7"/>
    <n v="8"/>
    <n v="15"/>
    <n v="0"/>
    <n v="0"/>
  </r>
  <r>
    <x v="72"/>
    <x v="72"/>
    <s v="08USU4981J"/>
    <x v="115"/>
    <x v="3"/>
    <x v="1"/>
    <x v="4"/>
    <x v="1"/>
    <x v="5"/>
    <n v="8022600016"/>
    <x v="43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</r>
  <r>
    <x v="72"/>
    <x v="72"/>
    <s v="08USU4981J"/>
    <x v="115"/>
    <x v="3"/>
    <x v="1"/>
    <x v="4"/>
    <x v="1"/>
    <x v="4"/>
    <n v="8031000001"/>
    <x v="433"/>
    <x v="0"/>
    <n v="1"/>
    <s v="Activa"/>
    <n v="0"/>
    <m/>
    <n v="2025"/>
    <n v="3"/>
    <n v="5"/>
    <n v="8"/>
    <n v="0"/>
    <n v="0"/>
    <n v="2"/>
    <n v="0"/>
    <n v="2"/>
    <n v="0"/>
    <n v="0"/>
    <n v="5"/>
    <n v="4"/>
    <n v="9"/>
    <n v="0"/>
    <n v="0"/>
    <n v="12"/>
    <n v="8"/>
    <n v="20"/>
    <n v="0"/>
    <n v="0"/>
  </r>
  <r>
    <x v="72"/>
    <x v="72"/>
    <s v="08USU4981J"/>
    <x v="115"/>
    <x v="3"/>
    <x v="1"/>
    <x v="4"/>
    <x v="1"/>
    <x v="4"/>
    <n v="8031100023"/>
    <x v="434"/>
    <x v="0"/>
    <n v="1"/>
    <s v="Activa"/>
    <n v="0"/>
    <m/>
    <n v="2025"/>
    <n v="4"/>
    <n v="6"/>
    <n v="10"/>
    <n v="0"/>
    <n v="0"/>
    <n v="1"/>
    <n v="0"/>
    <n v="1"/>
    <n v="0"/>
    <n v="0"/>
    <n v="0"/>
    <n v="0"/>
    <n v="0"/>
    <n v="0"/>
    <n v="0"/>
    <n v="5"/>
    <n v="4"/>
    <n v="9"/>
    <n v="0"/>
    <n v="0"/>
  </r>
  <r>
    <x v="72"/>
    <x v="72"/>
    <s v="08USU4981J"/>
    <x v="115"/>
    <x v="3"/>
    <x v="1"/>
    <x v="4"/>
    <x v="2"/>
    <x v="4"/>
    <n v="6031100095"/>
    <x v="435"/>
    <x v="0"/>
    <n v="1"/>
    <s v="Activa"/>
    <n v="0"/>
    <m/>
    <n v="2025"/>
    <n v="2"/>
    <n v="17"/>
    <n v="19"/>
    <n v="0"/>
    <n v="0"/>
    <n v="5"/>
    <n v="20"/>
    <n v="25"/>
    <n v="0"/>
    <n v="0"/>
    <n v="0"/>
    <n v="0"/>
    <n v="0"/>
    <n v="0"/>
    <n v="0"/>
    <n v="6"/>
    <n v="11"/>
    <n v="17"/>
    <n v="0"/>
    <n v="0"/>
  </r>
  <r>
    <x v="72"/>
    <x v="72"/>
    <s v="08USU4981J"/>
    <x v="115"/>
    <x v="3"/>
    <x v="1"/>
    <x v="4"/>
    <x v="0"/>
    <x v="0"/>
    <n v="5041200028"/>
    <x v="258"/>
    <x v="0"/>
    <n v="1"/>
    <s v="Activa"/>
    <n v="0"/>
    <m/>
    <n v="2025"/>
    <n v="0"/>
    <n v="0"/>
    <n v="0"/>
    <n v="0"/>
    <n v="0"/>
    <n v="0"/>
    <n v="0"/>
    <n v="0"/>
    <n v="0"/>
    <n v="0"/>
    <n v="63"/>
    <n v="83"/>
    <n v="146"/>
    <n v="0"/>
    <n v="1"/>
    <n v="155"/>
    <n v="281"/>
    <n v="436"/>
    <n v="0"/>
    <n v="1"/>
  </r>
  <r>
    <x v="72"/>
    <x v="72"/>
    <s v="08USU4981J"/>
    <x v="115"/>
    <x v="3"/>
    <x v="1"/>
    <x v="4"/>
    <x v="0"/>
    <x v="0"/>
    <n v="5041300016"/>
    <x v="436"/>
    <x v="0"/>
    <n v="1"/>
    <s v="Activa"/>
    <n v="0"/>
    <m/>
    <n v="2025"/>
    <n v="43"/>
    <n v="45"/>
    <n v="88"/>
    <n v="0"/>
    <n v="0"/>
    <n v="40"/>
    <n v="40"/>
    <n v="80"/>
    <n v="1"/>
    <n v="0"/>
    <n v="148"/>
    <n v="110"/>
    <n v="258"/>
    <n v="2"/>
    <n v="0"/>
    <n v="568"/>
    <n v="491"/>
    <n v="1059"/>
    <n v="8"/>
    <n v="2"/>
  </r>
  <r>
    <x v="72"/>
    <x v="72"/>
    <s v="08USU4981J"/>
    <x v="115"/>
    <x v="3"/>
    <x v="1"/>
    <x v="4"/>
    <x v="0"/>
    <x v="0"/>
    <n v="5041400026"/>
    <x v="34"/>
    <x v="0"/>
    <n v="1"/>
    <s v="Activa"/>
    <n v="0"/>
    <m/>
    <n v="2025"/>
    <n v="31"/>
    <n v="68"/>
    <n v="99"/>
    <n v="0"/>
    <n v="0"/>
    <n v="36"/>
    <n v="64"/>
    <n v="100"/>
    <n v="0"/>
    <n v="0"/>
    <n v="91"/>
    <n v="106"/>
    <n v="197"/>
    <n v="2"/>
    <n v="0"/>
    <n v="465"/>
    <n v="570"/>
    <n v="1035"/>
    <n v="5"/>
    <n v="0"/>
  </r>
  <r>
    <x v="72"/>
    <x v="72"/>
    <s v="08USU4981J"/>
    <x v="115"/>
    <x v="3"/>
    <x v="1"/>
    <x v="4"/>
    <x v="0"/>
    <x v="0"/>
    <n v="5042100055"/>
    <x v="2"/>
    <x v="0"/>
    <n v="1"/>
    <s v="Activa"/>
    <n v="0"/>
    <m/>
    <n v="2025"/>
    <n v="39"/>
    <n v="89"/>
    <n v="128"/>
    <n v="0"/>
    <n v="0"/>
    <n v="69"/>
    <n v="90"/>
    <n v="159"/>
    <n v="0"/>
    <n v="2"/>
    <n v="120"/>
    <n v="189"/>
    <n v="309"/>
    <n v="1"/>
    <n v="0"/>
    <n v="733"/>
    <n v="1098"/>
    <n v="1831"/>
    <n v="10"/>
    <n v="1"/>
  </r>
  <r>
    <x v="72"/>
    <x v="72"/>
    <s v="08USU4981J"/>
    <x v="115"/>
    <x v="3"/>
    <x v="1"/>
    <x v="4"/>
    <x v="0"/>
    <x v="5"/>
    <n v="5022300031"/>
    <x v="437"/>
    <x v="0"/>
    <n v="1"/>
    <s v="Activa"/>
    <n v="0"/>
    <m/>
    <n v="2025"/>
    <n v="2"/>
    <n v="12"/>
    <n v="14"/>
    <n v="0"/>
    <n v="0"/>
    <n v="3"/>
    <n v="7"/>
    <n v="10"/>
    <n v="0"/>
    <n v="0"/>
    <n v="4"/>
    <n v="11"/>
    <n v="15"/>
    <n v="0"/>
    <n v="0"/>
    <n v="21"/>
    <n v="52"/>
    <n v="73"/>
    <n v="0"/>
    <n v="0"/>
  </r>
  <r>
    <x v="72"/>
    <x v="72"/>
    <s v="08USU4981J"/>
    <x v="115"/>
    <x v="3"/>
    <x v="1"/>
    <x v="4"/>
    <x v="0"/>
    <x v="5"/>
    <n v="5022500008"/>
    <x v="176"/>
    <x v="0"/>
    <n v="1"/>
    <s v="Activa"/>
    <n v="0"/>
    <m/>
    <n v="2025"/>
    <n v="7"/>
    <n v="6"/>
    <n v="13"/>
    <n v="0"/>
    <n v="0"/>
    <n v="4"/>
    <n v="5"/>
    <n v="9"/>
    <n v="0"/>
    <n v="0"/>
    <n v="9"/>
    <n v="8"/>
    <n v="17"/>
    <n v="1"/>
    <n v="0"/>
    <n v="35"/>
    <n v="28"/>
    <n v="63"/>
    <n v="1"/>
    <n v="0"/>
  </r>
  <r>
    <x v="72"/>
    <x v="72"/>
    <s v="08USU4981J"/>
    <x v="115"/>
    <x v="3"/>
    <x v="1"/>
    <x v="4"/>
    <x v="0"/>
    <x v="4"/>
    <n v="5031100007"/>
    <x v="17"/>
    <x v="0"/>
    <n v="1"/>
    <s v="Activa"/>
    <n v="0"/>
    <m/>
    <n v="2025"/>
    <n v="27"/>
    <n v="96"/>
    <n v="123"/>
    <n v="1"/>
    <n v="0"/>
    <n v="27"/>
    <n v="89"/>
    <n v="116"/>
    <n v="0"/>
    <n v="0"/>
    <n v="86"/>
    <n v="174"/>
    <n v="260"/>
    <n v="3"/>
    <n v="0"/>
    <n v="555"/>
    <n v="1152"/>
    <n v="1707"/>
    <n v="8"/>
    <n v="0"/>
  </r>
  <r>
    <x v="72"/>
    <x v="72"/>
    <s v="08USU4981J"/>
    <x v="115"/>
    <x v="3"/>
    <x v="1"/>
    <x v="4"/>
    <x v="0"/>
    <x v="4"/>
    <n v="5031200031"/>
    <x v="438"/>
    <x v="0"/>
    <n v="1"/>
    <s v="Activa"/>
    <n v="0"/>
    <m/>
    <n v="2025"/>
    <n v="3"/>
    <n v="2"/>
    <n v="5"/>
    <n v="0"/>
    <n v="0"/>
    <n v="6"/>
    <n v="2"/>
    <n v="8"/>
    <n v="0"/>
    <n v="0"/>
    <n v="8"/>
    <n v="8"/>
    <n v="16"/>
    <n v="0"/>
    <n v="0"/>
    <n v="24"/>
    <n v="28"/>
    <n v="52"/>
    <n v="0"/>
    <n v="0"/>
  </r>
  <r>
    <x v="72"/>
    <x v="72"/>
    <s v="08USU4981J"/>
    <x v="115"/>
    <x v="3"/>
    <x v="1"/>
    <x v="4"/>
    <x v="0"/>
    <x v="4"/>
    <n v="5031300032"/>
    <x v="439"/>
    <x v="0"/>
    <n v="1"/>
    <s v="Activa"/>
    <n v="0"/>
    <m/>
    <n v="2025"/>
    <n v="15"/>
    <n v="13"/>
    <n v="28"/>
    <n v="0"/>
    <n v="0"/>
    <n v="12"/>
    <n v="17"/>
    <n v="29"/>
    <n v="0"/>
    <n v="0"/>
    <n v="33"/>
    <n v="36"/>
    <n v="69"/>
    <n v="2"/>
    <n v="0"/>
    <n v="156"/>
    <n v="199"/>
    <n v="355"/>
    <n v="3"/>
    <n v="0"/>
  </r>
  <r>
    <x v="72"/>
    <x v="72"/>
    <s v="08USU4981J"/>
    <x v="115"/>
    <x v="3"/>
    <x v="1"/>
    <x v="4"/>
    <x v="0"/>
    <x v="4"/>
    <n v="5031400003"/>
    <x v="440"/>
    <x v="0"/>
    <n v="1"/>
    <s v="Activa"/>
    <n v="0"/>
    <m/>
    <n v="2025"/>
    <n v="8"/>
    <n v="5"/>
    <n v="13"/>
    <n v="0"/>
    <n v="0"/>
    <n v="8"/>
    <n v="4"/>
    <n v="12"/>
    <n v="0"/>
    <n v="0"/>
    <n v="26"/>
    <n v="23"/>
    <n v="49"/>
    <n v="1"/>
    <n v="0"/>
    <n v="98"/>
    <n v="91"/>
    <n v="189"/>
    <n v="3"/>
    <n v="1"/>
  </r>
  <r>
    <x v="72"/>
    <x v="72"/>
    <s v="08USU4981J"/>
    <x v="115"/>
    <x v="3"/>
    <x v="1"/>
    <x v="4"/>
    <x v="0"/>
    <x v="4"/>
    <n v="5031500010"/>
    <x v="291"/>
    <x v="0"/>
    <n v="1"/>
    <s v="Activa"/>
    <n v="0"/>
    <m/>
    <n v="2025"/>
    <n v="9"/>
    <n v="84"/>
    <n v="93"/>
    <n v="2"/>
    <n v="3"/>
    <n v="6"/>
    <n v="77"/>
    <n v="83"/>
    <n v="3"/>
    <n v="1"/>
    <n v="14"/>
    <n v="61"/>
    <n v="75"/>
    <n v="3"/>
    <n v="0"/>
    <n v="65"/>
    <n v="416"/>
    <n v="481"/>
    <n v="13"/>
    <n v="0"/>
  </r>
  <r>
    <x v="72"/>
    <x v="72"/>
    <s v="08USU4981J"/>
    <x v="115"/>
    <x v="3"/>
    <x v="1"/>
    <x v="4"/>
    <x v="0"/>
    <x v="4"/>
    <n v="5033100011"/>
    <x v="23"/>
    <x v="0"/>
    <n v="1"/>
    <s v="Activa"/>
    <n v="0"/>
    <m/>
    <n v="2025"/>
    <n v="71"/>
    <n v="126"/>
    <n v="197"/>
    <n v="1"/>
    <n v="0"/>
    <n v="71"/>
    <n v="115"/>
    <n v="186"/>
    <n v="0"/>
    <n v="0"/>
    <n v="150"/>
    <n v="266"/>
    <n v="416"/>
    <n v="1"/>
    <n v="1"/>
    <n v="742"/>
    <n v="1404"/>
    <n v="2146"/>
    <n v="9"/>
    <n v="3"/>
  </r>
  <r>
    <x v="72"/>
    <x v="72"/>
    <s v="08USU4981J"/>
    <x v="115"/>
    <x v="3"/>
    <x v="1"/>
    <x v="4"/>
    <x v="0"/>
    <x v="2"/>
    <n v="5011500002"/>
    <x v="441"/>
    <x v="0"/>
    <n v="1"/>
    <s v="Activa"/>
    <n v="0"/>
    <m/>
    <n v="2025"/>
    <n v="28"/>
    <n v="173"/>
    <n v="201"/>
    <n v="1"/>
    <n v="0"/>
    <n v="29"/>
    <n v="132"/>
    <n v="161"/>
    <n v="0"/>
    <n v="0"/>
    <n v="19"/>
    <n v="216"/>
    <n v="235"/>
    <n v="1"/>
    <n v="0"/>
    <n v="187"/>
    <n v="1205"/>
    <n v="1392"/>
    <n v="8"/>
    <n v="1"/>
  </r>
  <r>
    <x v="72"/>
    <x v="72"/>
    <s v="08USU4981J"/>
    <x v="115"/>
    <x v="3"/>
    <x v="1"/>
    <x v="4"/>
    <x v="0"/>
    <x v="8"/>
    <n v="5101600013"/>
    <x v="442"/>
    <x v="0"/>
    <n v="1"/>
    <s v="Activa"/>
    <n v="0"/>
    <m/>
    <n v="2025"/>
    <n v="9"/>
    <n v="46"/>
    <n v="55"/>
    <n v="0"/>
    <n v="0"/>
    <n v="7"/>
    <n v="40"/>
    <n v="47"/>
    <n v="1"/>
    <n v="0"/>
    <n v="15"/>
    <n v="50"/>
    <n v="65"/>
    <n v="0"/>
    <n v="0"/>
    <n v="90"/>
    <n v="240"/>
    <n v="330"/>
    <n v="1"/>
    <n v="1"/>
  </r>
  <r>
    <x v="72"/>
    <x v="72"/>
    <s v="08USU4981J"/>
    <x v="115"/>
    <x v="3"/>
    <x v="1"/>
    <x v="4"/>
    <x v="3"/>
    <x v="0"/>
    <n v="7042000002"/>
    <x v="167"/>
    <x v="0"/>
    <n v="1"/>
    <s v="Activa"/>
    <n v="0"/>
    <m/>
    <n v="2025"/>
    <n v="9"/>
    <n v="29"/>
    <n v="38"/>
    <n v="0"/>
    <n v="0"/>
    <n v="9"/>
    <n v="29"/>
    <n v="38"/>
    <n v="0"/>
    <n v="0"/>
    <n v="8"/>
    <n v="5"/>
    <n v="13"/>
    <n v="0"/>
    <n v="0"/>
    <n v="13"/>
    <n v="13"/>
    <n v="26"/>
    <n v="0"/>
    <n v="0"/>
  </r>
  <r>
    <x v="72"/>
    <x v="72"/>
    <s v="08USU4981J"/>
    <x v="115"/>
    <x v="3"/>
    <x v="1"/>
    <x v="4"/>
    <x v="3"/>
    <x v="0"/>
    <n v="7042000002"/>
    <x v="167"/>
    <x v="1"/>
    <n v="1"/>
    <s v="Activa"/>
    <n v="0"/>
    <m/>
    <n v="2025"/>
    <n v="0"/>
    <n v="0"/>
    <n v="0"/>
    <n v="0"/>
    <n v="0"/>
    <n v="0"/>
    <n v="0"/>
    <n v="0"/>
    <n v="0"/>
    <n v="0"/>
    <n v="12"/>
    <n v="23"/>
    <n v="35"/>
    <n v="0"/>
    <n v="0"/>
    <n v="20"/>
    <n v="43"/>
    <n v="63"/>
    <n v="0"/>
    <n v="0"/>
  </r>
  <r>
    <x v="72"/>
    <x v="72"/>
    <s v="08USU4981J"/>
    <x v="115"/>
    <x v="3"/>
    <x v="1"/>
    <x v="4"/>
    <x v="3"/>
    <x v="5"/>
    <n v="7022300006"/>
    <x v="443"/>
    <x v="0"/>
    <n v="1"/>
    <s v="Activa"/>
    <n v="0"/>
    <m/>
    <n v="2025"/>
    <n v="5"/>
    <n v="0"/>
    <n v="5"/>
    <n v="0"/>
    <n v="0"/>
    <n v="0"/>
    <n v="1"/>
    <n v="1"/>
    <n v="0"/>
    <n v="0"/>
    <n v="0"/>
    <n v="0"/>
    <n v="0"/>
    <n v="0"/>
    <n v="0"/>
    <n v="4"/>
    <n v="7"/>
    <n v="11"/>
    <n v="0"/>
    <n v="0"/>
  </r>
  <r>
    <x v="72"/>
    <x v="72"/>
    <s v="08USU4981J"/>
    <x v="115"/>
    <x v="3"/>
    <x v="1"/>
    <x v="4"/>
    <x v="3"/>
    <x v="4"/>
    <n v="7031100028"/>
    <x v="444"/>
    <x v="0"/>
    <n v="1"/>
    <s v="Activa"/>
    <n v="0"/>
    <m/>
    <n v="2025"/>
    <n v="3"/>
    <n v="10"/>
    <n v="13"/>
    <n v="0"/>
    <n v="0"/>
    <n v="3"/>
    <n v="1"/>
    <n v="4"/>
    <n v="0"/>
    <n v="0"/>
    <n v="3"/>
    <n v="9"/>
    <n v="12"/>
    <n v="0"/>
    <n v="0"/>
    <n v="6"/>
    <n v="19"/>
    <n v="25"/>
    <n v="0"/>
    <n v="0"/>
  </r>
  <r>
    <x v="72"/>
    <x v="72"/>
    <s v="08USU4981J"/>
    <x v="115"/>
    <x v="3"/>
    <x v="1"/>
    <x v="4"/>
    <x v="3"/>
    <x v="4"/>
    <n v="7031100082"/>
    <x v="445"/>
    <x v="0"/>
    <n v="1"/>
    <s v="Activa"/>
    <n v="0"/>
    <m/>
    <n v="2025"/>
    <n v="3"/>
    <n v="6"/>
    <n v="9"/>
    <n v="0"/>
    <n v="0"/>
    <n v="4"/>
    <n v="3"/>
    <n v="7"/>
    <n v="0"/>
    <n v="0"/>
    <n v="2"/>
    <n v="4"/>
    <n v="6"/>
    <n v="0"/>
    <n v="0"/>
    <n v="4"/>
    <n v="9"/>
    <n v="13"/>
    <n v="0"/>
    <n v="0"/>
  </r>
  <r>
    <x v="72"/>
    <x v="72"/>
    <s v="08USU4981J"/>
    <x v="115"/>
    <x v="3"/>
    <x v="1"/>
    <x v="4"/>
    <x v="3"/>
    <x v="4"/>
    <n v="7031200064"/>
    <x v="44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</r>
  <r>
    <x v="72"/>
    <x v="72"/>
    <s v="08USU4981J"/>
    <x v="115"/>
    <x v="3"/>
    <x v="1"/>
    <x v="4"/>
    <x v="3"/>
    <x v="4"/>
    <n v="7031300094"/>
    <x v="447"/>
    <x v="0"/>
    <n v="1"/>
    <s v="Activa"/>
    <n v="0"/>
    <m/>
    <n v="2025"/>
    <n v="1"/>
    <n v="7"/>
    <n v="8"/>
    <n v="0"/>
    <n v="0"/>
    <n v="0"/>
    <n v="0"/>
    <n v="0"/>
    <n v="0"/>
    <n v="0"/>
    <n v="5"/>
    <n v="4"/>
    <n v="9"/>
    <n v="0"/>
    <n v="0"/>
    <n v="5"/>
    <n v="4"/>
    <n v="9"/>
    <n v="0"/>
    <n v="0"/>
  </r>
  <r>
    <x v="72"/>
    <x v="72"/>
    <s v="08USU4981J"/>
    <x v="115"/>
    <x v="3"/>
    <x v="1"/>
    <x v="4"/>
    <x v="3"/>
    <x v="4"/>
    <n v="7031400008"/>
    <x v="448"/>
    <x v="0"/>
    <n v="1"/>
    <s v="Activa"/>
    <n v="0"/>
    <m/>
    <n v="2025"/>
    <n v="1"/>
    <n v="0"/>
    <n v="1"/>
    <n v="0"/>
    <n v="0"/>
    <n v="3"/>
    <n v="2"/>
    <n v="5"/>
    <n v="0"/>
    <n v="0"/>
    <n v="3"/>
    <n v="2"/>
    <n v="5"/>
    <n v="0"/>
    <n v="0"/>
    <n v="5"/>
    <n v="4"/>
    <n v="9"/>
    <n v="0"/>
    <n v="0"/>
  </r>
  <r>
    <x v="72"/>
    <x v="72"/>
    <s v="08USU4981J"/>
    <x v="115"/>
    <x v="3"/>
    <x v="1"/>
    <x v="4"/>
    <x v="3"/>
    <x v="4"/>
    <n v="7031500027"/>
    <x v="449"/>
    <x v="0"/>
    <n v="1"/>
    <s v="Activa"/>
    <n v="0"/>
    <m/>
    <n v="2025"/>
    <n v="2"/>
    <n v="6"/>
    <n v="8"/>
    <n v="0"/>
    <n v="0"/>
    <n v="1"/>
    <n v="5"/>
    <n v="6"/>
    <n v="0"/>
    <n v="0"/>
    <n v="0"/>
    <n v="0"/>
    <n v="0"/>
    <n v="0"/>
    <n v="0"/>
    <n v="0"/>
    <n v="9"/>
    <n v="9"/>
    <n v="0"/>
    <n v="0"/>
  </r>
  <r>
    <x v="72"/>
    <x v="72"/>
    <s v="08USU4981J"/>
    <x v="115"/>
    <x v="3"/>
    <x v="1"/>
    <x v="4"/>
    <x v="3"/>
    <x v="4"/>
    <n v="7033100060"/>
    <x v="45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0"/>
    <n v="0"/>
  </r>
  <r>
    <x v="72"/>
    <x v="72"/>
    <s v="08USU4981J"/>
    <x v="115"/>
    <x v="3"/>
    <x v="1"/>
    <x v="4"/>
    <x v="3"/>
    <x v="4"/>
    <n v="7033100066"/>
    <x v="451"/>
    <x v="0"/>
    <n v="1"/>
    <s v="Activa"/>
    <n v="0"/>
    <m/>
    <n v="2025"/>
    <n v="7"/>
    <n v="11"/>
    <n v="18"/>
    <n v="0"/>
    <n v="0"/>
    <n v="0"/>
    <n v="1"/>
    <n v="1"/>
    <n v="0"/>
    <n v="0"/>
    <n v="8"/>
    <n v="7"/>
    <n v="15"/>
    <n v="0"/>
    <n v="0"/>
    <n v="8"/>
    <n v="7"/>
    <n v="15"/>
    <n v="0"/>
    <n v="0"/>
  </r>
  <r>
    <x v="72"/>
    <x v="72"/>
    <s v="08USU4981J"/>
    <x v="115"/>
    <x v="3"/>
    <x v="1"/>
    <x v="4"/>
    <x v="3"/>
    <x v="4"/>
    <n v="7033100328"/>
    <x v="452"/>
    <x v="0"/>
    <n v="1"/>
    <s v="Activa"/>
    <n v="0"/>
    <m/>
    <n v="2025"/>
    <n v="8"/>
    <n v="6"/>
    <n v="14"/>
    <n v="0"/>
    <n v="0"/>
    <n v="2"/>
    <n v="1"/>
    <n v="3"/>
    <n v="0"/>
    <n v="0"/>
    <n v="5"/>
    <n v="8"/>
    <n v="13"/>
    <n v="0"/>
    <n v="0"/>
    <n v="10"/>
    <n v="14"/>
    <n v="24"/>
    <n v="0"/>
    <n v="0"/>
  </r>
  <r>
    <x v="72"/>
    <x v="72"/>
    <s v="08USU4981J"/>
    <x v="115"/>
    <x v="3"/>
    <x v="1"/>
    <x v="4"/>
    <x v="3"/>
    <x v="2"/>
    <n v="7011200046"/>
    <x v="453"/>
    <x v="0"/>
    <n v="1"/>
    <s v="Activa"/>
    <n v="0"/>
    <m/>
    <n v="2025"/>
    <n v="1"/>
    <n v="5"/>
    <n v="6"/>
    <n v="0"/>
    <n v="0"/>
    <n v="1"/>
    <n v="4"/>
    <n v="5"/>
    <n v="0"/>
    <n v="0"/>
    <n v="2"/>
    <n v="8"/>
    <n v="10"/>
    <n v="0"/>
    <n v="0"/>
    <n v="3"/>
    <n v="11"/>
    <n v="14"/>
    <n v="0"/>
    <n v="0"/>
  </r>
  <r>
    <x v="72"/>
    <x v="72"/>
    <s v="08USU4981J"/>
    <x v="115"/>
    <x v="3"/>
    <x v="1"/>
    <x v="4"/>
    <x v="3"/>
    <x v="2"/>
    <n v="7012000086"/>
    <x v="454"/>
    <x v="0"/>
    <n v="1"/>
    <s v="Activa"/>
    <n v="0"/>
    <m/>
    <n v="2025"/>
    <n v="1"/>
    <n v="4"/>
    <n v="5"/>
    <n v="1"/>
    <n v="0"/>
    <n v="0"/>
    <n v="1"/>
    <n v="1"/>
    <n v="1"/>
    <n v="0"/>
    <n v="0"/>
    <n v="0"/>
    <n v="0"/>
    <n v="0"/>
    <n v="0"/>
    <n v="0"/>
    <n v="11"/>
    <n v="11"/>
    <n v="0"/>
    <n v="0"/>
  </r>
  <r>
    <x v="72"/>
    <x v="72"/>
    <s v="08USU4981J"/>
    <x v="115"/>
    <x v="3"/>
    <x v="1"/>
    <x v="4"/>
    <x v="3"/>
    <x v="1"/>
    <n v="7062200081"/>
    <x v="455"/>
    <x v="1"/>
    <n v="1"/>
    <s v="Activa"/>
    <n v="0"/>
    <m/>
    <n v="2025"/>
    <n v="5"/>
    <n v="7"/>
    <n v="12"/>
    <n v="0"/>
    <n v="0"/>
    <n v="5"/>
    <n v="7"/>
    <n v="12"/>
    <n v="0"/>
    <n v="0"/>
    <n v="6"/>
    <n v="6"/>
    <n v="12"/>
    <n v="0"/>
    <n v="0"/>
    <n v="9"/>
    <n v="7"/>
    <n v="16"/>
    <n v="0"/>
    <n v="0"/>
  </r>
  <r>
    <x v="72"/>
    <x v="72"/>
    <s v="08USU4982I"/>
    <x v="116"/>
    <x v="3"/>
    <x v="1"/>
    <x v="4"/>
    <x v="1"/>
    <x v="7"/>
    <n v="8052200017"/>
    <x v="456"/>
    <x v="0"/>
    <n v="1"/>
    <s v="Activa"/>
    <n v="0"/>
    <m/>
    <n v="2025"/>
    <n v="7"/>
    <n v="6"/>
    <n v="13"/>
    <n v="0"/>
    <n v="0"/>
    <n v="0"/>
    <n v="3"/>
    <n v="3"/>
    <n v="0"/>
    <n v="0"/>
    <n v="5"/>
    <n v="1"/>
    <n v="6"/>
    <n v="0"/>
    <n v="0"/>
    <n v="10"/>
    <n v="8"/>
    <n v="18"/>
    <n v="0"/>
    <n v="0"/>
  </r>
  <r>
    <x v="72"/>
    <x v="72"/>
    <s v="08USU4982I"/>
    <x v="116"/>
    <x v="3"/>
    <x v="1"/>
    <x v="4"/>
    <x v="1"/>
    <x v="2"/>
    <n v="8012604002"/>
    <x v="457"/>
    <x v="0"/>
    <n v="1"/>
    <s v="Activa"/>
    <n v="0"/>
    <m/>
    <n v="2025"/>
    <n v="9"/>
    <n v="1"/>
    <n v="10"/>
    <n v="0"/>
    <n v="0"/>
    <n v="6"/>
    <n v="2"/>
    <n v="8"/>
    <n v="0"/>
    <n v="0"/>
    <n v="6"/>
    <n v="6"/>
    <n v="12"/>
    <n v="0"/>
    <n v="0"/>
    <n v="21"/>
    <n v="24"/>
    <n v="45"/>
    <n v="0"/>
    <n v="0"/>
  </r>
  <r>
    <x v="72"/>
    <x v="72"/>
    <s v="08USU4982I"/>
    <x v="116"/>
    <x v="3"/>
    <x v="1"/>
    <x v="4"/>
    <x v="1"/>
    <x v="3"/>
    <n v="8071000019"/>
    <x v="458"/>
    <x v="0"/>
    <n v="1"/>
    <s v="Activa"/>
    <n v="0"/>
    <m/>
    <n v="2025"/>
    <n v="6"/>
    <n v="4"/>
    <n v="10"/>
    <n v="0"/>
    <n v="0"/>
    <n v="1"/>
    <n v="0"/>
    <n v="1"/>
    <n v="0"/>
    <n v="0"/>
    <n v="7"/>
    <n v="2"/>
    <n v="9"/>
    <n v="0"/>
    <n v="0"/>
    <n v="23"/>
    <n v="10"/>
    <n v="33"/>
    <n v="0"/>
    <n v="0"/>
  </r>
  <r>
    <x v="72"/>
    <x v="72"/>
    <s v="08USU4982I"/>
    <x v="116"/>
    <x v="3"/>
    <x v="1"/>
    <x v="4"/>
    <x v="0"/>
    <x v="7"/>
    <n v="5052300003"/>
    <x v="459"/>
    <x v="0"/>
    <n v="1"/>
    <s v="Activa"/>
    <n v="0"/>
    <m/>
    <n v="2025"/>
    <n v="2"/>
    <n v="4"/>
    <n v="6"/>
    <n v="0"/>
    <n v="0"/>
    <n v="2"/>
    <n v="5"/>
    <n v="7"/>
    <n v="0"/>
    <n v="0"/>
    <n v="3"/>
    <n v="12"/>
    <n v="15"/>
    <n v="0"/>
    <n v="0"/>
    <n v="18"/>
    <n v="32"/>
    <n v="50"/>
    <n v="0"/>
    <n v="0"/>
  </r>
  <r>
    <x v="72"/>
    <x v="72"/>
    <s v="08USU4982I"/>
    <x v="116"/>
    <x v="3"/>
    <x v="1"/>
    <x v="4"/>
    <x v="0"/>
    <x v="7"/>
    <n v="5053100004"/>
    <x v="460"/>
    <x v="0"/>
    <n v="1"/>
    <s v="Activa"/>
    <n v="0"/>
    <m/>
    <n v="2025"/>
    <n v="3"/>
    <n v="4"/>
    <n v="7"/>
    <n v="0"/>
    <n v="0"/>
    <n v="5"/>
    <n v="6"/>
    <n v="11"/>
    <n v="0"/>
    <n v="0"/>
    <n v="14"/>
    <n v="5"/>
    <n v="19"/>
    <n v="1"/>
    <n v="0"/>
    <n v="47"/>
    <n v="15"/>
    <n v="62"/>
    <n v="1"/>
    <n v="0"/>
  </r>
  <r>
    <x v="72"/>
    <x v="72"/>
    <s v="08USU4982I"/>
    <x v="116"/>
    <x v="3"/>
    <x v="1"/>
    <x v="4"/>
    <x v="0"/>
    <x v="3"/>
    <n v="5071000003"/>
    <x v="461"/>
    <x v="0"/>
    <n v="1"/>
    <s v="Activa"/>
    <n v="0"/>
    <m/>
    <n v="2025"/>
    <n v="29"/>
    <n v="7"/>
    <n v="36"/>
    <n v="0"/>
    <n v="0"/>
    <n v="10"/>
    <n v="9"/>
    <n v="19"/>
    <n v="0"/>
    <n v="0"/>
    <n v="26"/>
    <n v="9"/>
    <n v="35"/>
    <n v="0"/>
    <n v="0"/>
    <n v="121"/>
    <n v="43"/>
    <n v="164"/>
    <n v="2"/>
    <n v="0"/>
  </r>
  <r>
    <x v="72"/>
    <x v="72"/>
    <s v="08USU4982I"/>
    <x v="116"/>
    <x v="3"/>
    <x v="1"/>
    <x v="4"/>
    <x v="0"/>
    <x v="3"/>
    <n v="5071000020"/>
    <x v="462"/>
    <x v="0"/>
    <n v="1"/>
    <s v="Activa"/>
    <n v="0"/>
    <m/>
    <n v="2025"/>
    <n v="26"/>
    <n v="33"/>
    <n v="59"/>
    <n v="0"/>
    <n v="0"/>
    <n v="38"/>
    <n v="40"/>
    <n v="78"/>
    <n v="0"/>
    <n v="0"/>
    <n v="51"/>
    <n v="54"/>
    <n v="105"/>
    <n v="1"/>
    <n v="0"/>
    <n v="292"/>
    <n v="282"/>
    <n v="574"/>
    <n v="2"/>
    <n v="0"/>
  </r>
  <r>
    <x v="72"/>
    <x v="72"/>
    <s v="08USU4982I"/>
    <x v="116"/>
    <x v="3"/>
    <x v="1"/>
    <x v="4"/>
    <x v="0"/>
    <x v="3"/>
    <n v="5071100014"/>
    <x v="304"/>
    <x v="0"/>
    <n v="1"/>
    <s v="Activa"/>
    <n v="0"/>
    <m/>
    <n v="2025"/>
    <n v="16"/>
    <n v="4"/>
    <n v="20"/>
    <n v="0"/>
    <n v="0"/>
    <n v="11"/>
    <n v="6"/>
    <n v="17"/>
    <n v="0"/>
    <n v="0"/>
    <n v="94"/>
    <n v="10"/>
    <n v="104"/>
    <n v="0"/>
    <n v="0"/>
    <n v="321"/>
    <n v="54"/>
    <n v="375"/>
    <n v="1"/>
    <n v="0"/>
  </r>
  <r>
    <x v="72"/>
    <x v="72"/>
    <s v="08USU4982I"/>
    <x v="116"/>
    <x v="3"/>
    <x v="1"/>
    <x v="4"/>
    <x v="0"/>
    <x v="3"/>
    <n v="5071200003"/>
    <x v="305"/>
    <x v="0"/>
    <n v="1"/>
    <s v="Activa"/>
    <n v="0"/>
    <m/>
    <n v="2025"/>
    <n v="13"/>
    <n v="2"/>
    <n v="15"/>
    <n v="0"/>
    <n v="0"/>
    <n v="19"/>
    <n v="0"/>
    <n v="19"/>
    <n v="0"/>
    <n v="0"/>
    <n v="69"/>
    <n v="13"/>
    <n v="82"/>
    <n v="0"/>
    <n v="0"/>
    <n v="297"/>
    <n v="39"/>
    <n v="336"/>
    <n v="4"/>
    <n v="0"/>
  </r>
  <r>
    <x v="72"/>
    <x v="72"/>
    <s v="08USU4982I"/>
    <x v="116"/>
    <x v="3"/>
    <x v="1"/>
    <x v="4"/>
    <x v="0"/>
    <x v="3"/>
    <n v="5071300003"/>
    <x v="463"/>
    <x v="0"/>
    <n v="1"/>
    <s v="Activa"/>
    <n v="0"/>
    <m/>
    <n v="2025"/>
    <n v="1"/>
    <n v="0"/>
    <n v="1"/>
    <n v="0"/>
    <n v="0"/>
    <n v="0"/>
    <n v="0"/>
    <n v="0"/>
    <n v="0"/>
    <n v="0"/>
    <n v="0"/>
    <n v="0"/>
    <n v="0"/>
    <n v="0"/>
    <n v="0"/>
    <n v="9"/>
    <n v="2"/>
    <n v="11"/>
    <n v="0"/>
    <n v="0"/>
  </r>
  <r>
    <x v="72"/>
    <x v="72"/>
    <s v="08USU4982I"/>
    <x v="116"/>
    <x v="3"/>
    <x v="1"/>
    <x v="4"/>
    <x v="0"/>
    <x v="3"/>
    <n v="5071300004"/>
    <x v="237"/>
    <x v="0"/>
    <n v="1"/>
    <s v="Activa"/>
    <n v="0"/>
    <m/>
    <n v="2025"/>
    <n v="77"/>
    <n v="24"/>
    <n v="101"/>
    <n v="0"/>
    <n v="1"/>
    <n v="72"/>
    <n v="17"/>
    <n v="89"/>
    <n v="1"/>
    <n v="0"/>
    <n v="116"/>
    <n v="13"/>
    <n v="129"/>
    <n v="0"/>
    <n v="1"/>
    <n v="870"/>
    <n v="166"/>
    <n v="1036"/>
    <n v="3"/>
    <n v="1"/>
  </r>
  <r>
    <x v="72"/>
    <x v="72"/>
    <s v="08USU4982I"/>
    <x v="116"/>
    <x v="3"/>
    <x v="1"/>
    <x v="4"/>
    <x v="0"/>
    <x v="3"/>
    <n v="5071300097"/>
    <x v="464"/>
    <x v="0"/>
    <n v="1"/>
    <s v="Activa"/>
    <n v="0"/>
    <m/>
    <n v="2025"/>
    <n v="3"/>
    <n v="3"/>
    <n v="6"/>
    <n v="0"/>
    <n v="0"/>
    <n v="3"/>
    <n v="5"/>
    <n v="8"/>
    <n v="0"/>
    <n v="0"/>
    <n v="0"/>
    <n v="0"/>
    <n v="0"/>
    <n v="0"/>
    <n v="0"/>
    <n v="109"/>
    <n v="43"/>
    <n v="152"/>
    <n v="1"/>
    <n v="0"/>
  </r>
  <r>
    <x v="72"/>
    <x v="72"/>
    <s v="08USU4982I"/>
    <x v="116"/>
    <x v="3"/>
    <x v="1"/>
    <x v="4"/>
    <x v="0"/>
    <x v="3"/>
    <n v="5071400003"/>
    <x v="465"/>
    <x v="0"/>
    <n v="1"/>
    <s v="Activa"/>
    <n v="0"/>
    <m/>
    <n v="2025"/>
    <n v="9"/>
    <n v="3"/>
    <n v="12"/>
    <n v="0"/>
    <n v="0"/>
    <n v="7"/>
    <n v="2"/>
    <n v="9"/>
    <n v="0"/>
    <n v="0"/>
    <n v="7"/>
    <n v="6"/>
    <n v="13"/>
    <n v="0"/>
    <n v="0"/>
    <n v="35"/>
    <n v="26"/>
    <n v="61"/>
    <n v="0"/>
    <n v="0"/>
  </r>
  <r>
    <x v="72"/>
    <x v="72"/>
    <s v="08USU4982I"/>
    <x v="116"/>
    <x v="3"/>
    <x v="1"/>
    <x v="4"/>
    <x v="0"/>
    <x v="3"/>
    <n v="5071500016"/>
    <x v="466"/>
    <x v="0"/>
    <n v="1"/>
    <s v="Activa"/>
    <n v="0"/>
    <m/>
    <n v="2025"/>
    <n v="20"/>
    <n v="5"/>
    <n v="25"/>
    <n v="0"/>
    <n v="0"/>
    <n v="34"/>
    <n v="11"/>
    <n v="45"/>
    <n v="0"/>
    <n v="0"/>
    <n v="44"/>
    <n v="24"/>
    <n v="68"/>
    <n v="0"/>
    <n v="0"/>
    <n v="224"/>
    <n v="93"/>
    <n v="317"/>
    <n v="1"/>
    <n v="0"/>
  </r>
  <r>
    <x v="72"/>
    <x v="72"/>
    <s v="08USU4982I"/>
    <x v="116"/>
    <x v="3"/>
    <x v="1"/>
    <x v="4"/>
    <x v="0"/>
    <x v="3"/>
    <n v="5071600003"/>
    <x v="467"/>
    <x v="0"/>
    <n v="1"/>
    <s v="Activa"/>
    <n v="0"/>
    <m/>
    <n v="2025"/>
    <n v="5"/>
    <n v="21"/>
    <n v="26"/>
    <n v="1"/>
    <n v="0"/>
    <n v="11"/>
    <n v="21"/>
    <n v="32"/>
    <n v="1"/>
    <n v="0"/>
    <n v="9"/>
    <n v="15"/>
    <n v="24"/>
    <n v="0"/>
    <n v="0"/>
    <n v="52"/>
    <n v="81"/>
    <n v="133"/>
    <n v="1"/>
    <n v="0"/>
  </r>
  <r>
    <x v="72"/>
    <x v="72"/>
    <s v="08USU4982I"/>
    <x v="116"/>
    <x v="3"/>
    <x v="1"/>
    <x v="4"/>
    <x v="0"/>
    <x v="3"/>
    <n v="5071700012"/>
    <x v="2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</r>
  <r>
    <x v="72"/>
    <x v="72"/>
    <s v="08USU4982I"/>
    <x v="116"/>
    <x v="3"/>
    <x v="1"/>
    <x v="4"/>
    <x v="0"/>
    <x v="3"/>
    <n v="5071700022"/>
    <x v="468"/>
    <x v="0"/>
    <n v="1"/>
    <s v="Activa"/>
    <n v="0"/>
    <m/>
    <n v="2025"/>
    <n v="58"/>
    <n v="50"/>
    <n v="108"/>
    <n v="0"/>
    <n v="0"/>
    <n v="78"/>
    <n v="34"/>
    <n v="112"/>
    <n v="0"/>
    <n v="0"/>
    <n v="88"/>
    <n v="49"/>
    <n v="137"/>
    <n v="1"/>
    <n v="1"/>
    <n v="645"/>
    <n v="451"/>
    <n v="1096"/>
    <n v="7"/>
    <n v="2"/>
  </r>
  <r>
    <x v="72"/>
    <x v="72"/>
    <s v="08USU4982I"/>
    <x v="116"/>
    <x v="3"/>
    <x v="1"/>
    <x v="4"/>
    <x v="0"/>
    <x v="3"/>
    <n v="5072000002"/>
    <x v="469"/>
    <x v="0"/>
    <n v="1"/>
    <s v="Activa"/>
    <n v="0"/>
    <m/>
    <n v="2025"/>
    <n v="15"/>
    <n v="4"/>
    <n v="19"/>
    <n v="0"/>
    <n v="0"/>
    <n v="25"/>
    <n v="7"/>
    <n v="32"/>
    <n v="0"/>
    <n v="0"/>
    <n v="33"/>
    <n v="16"/>
    <n v="49"/>
    <n v="0"/>
    <n v="0"/>
    <n v="146"/>
    <n v="90"/>
    <n v="236"/>
    <n v="0"/>
    <n v="1"/>
  </r>
  <r>
    <x v="72"/>
    <x v="72"/>
    <s v="08USU4982I"/>
    <x v="116"/>
    <x v="3"/>
    <x v="1"/>
    <x v="4"/>
    <x v="0"/>
    <x v="3"/>
    <n v="5073200005"/>
    <x v="144"/>
    <x v="0"/>
    <n v="1"/>
    <s v="Activa"/>
    <n v="0"/>
    <m/>
    <n v="2025"/>
    <n v="19"/>
    <n v="14"/>
    <n v="33"/>
    <n v="0"/>
    <n v="0"/>
    <n v="30"/>
    <n v="19"/>
    <n v="49"/>
    <n v="0"/>
    <n v="0"/>
    <n v="112"/>
    <n v="51"/>
    <n v="163"/>
    <n v="0"/>
    <n v="0"/>
    <n v="449"/>
    <n v="179"/>
    <n v="628"/>
    <n v="2"/>
    <n v="0"/>
  </r>
  <r>
    <x v="72"/>
    <x v="72"/>
    <s v="08USU4982I"/>
    <x v="116"/>
    <x v="3"/>
    <x v="1"/>
    <x v="4"/>
    <x v="0"/>
    <x v="1"/>
    <n v="5061300046"/>
    <x v="11"/>
    <x v="0"/>
    <n v="1"/>
    <s v="Activa"/>
    <n v="0"/>
    <m/>
    <n v="2025"/>
    <n v="32"/>
    <n v="13"/>
    <n v="45"/>
    <n v="0"/>
    <n v="1"/>
    <n v="37"/>
    <n v="9"/>
    <n v="46"/>
    <n v="0"/>
    <n v="0"/>
    <n v="90"/>
    <n v="16"/>
    <n v="106"/>
    <n v="0"/>
    <n v="0"/>
    <n v="637"/>
    <n v="163"/>
    <n v="800"/>
    <n v="8"/>
    <n v="0"/>
  </r>
  <r>
    <x v="72"/>
    <x v="72"/>
    <s v="08USU4982I"/>
    <x v="116"/>
    <x v="3"/>
    <x v="1"/>
    <x v="4"/>
    <x v="0"/>
    <x v="1"/>
    <n v="5061300172"/>
    <x v="470"/>
    <x v="0"/>
    <n v="1"/>
    <s v="Activa"/>
    <n v="0"/>
    <m/>
    <n v="2025"/>
    <n v="0"/>
    <n v="0"/>
    <n v="0"/>
    <n v="0"/>
    <n v="0"/>
    <n v="0"/>
    <n v="0"/>
    <n v="0"/>
    <n v="0"/>
    <n v="0"/>
    <n v="72"/>
    <n v="23"/>
    <n v="95"/>
    <n v="1"/>
    <n v="0"/>
    <n v="73"/>
    <n v="23"/>
    <n v="96"/>
    <n v="1"/>
    <n v="0"/>
  </r>
  <r>
    <x v="72"/>
    <x v="72"/>
    <s v="08USU4982I"/>
    <x v="116"/>
    <x v="3"/>
    <x v="1"/>
    <x v="4"/>
    <x v="3"/>
    <x v="7"/>
    <n v="7052200002"/>
    <x v="471"/>
    <x v="0"/>
    <n v="1"/>
    <s v="Activa"/>
    <n v="0"/>
    <m/>
    <n v="2025"/>
    <n v="12"/>
    <n v="6"/>
    <n v="18"/>
    <n v="0"/>
    <n v="0"/>
    <n v="4"/>
    <n v="4"/>
    <n v="8"/>
    <n v="0"/>
    <n v="0"/>
    <n v="2"/>
    <n v="4"/>
    <n v="6"/>
    <n v="0"/>
    <n v="0"/>
    <n v="12"/>
    <n v="13"/>
    <n v="25"/>
    <n v="0"/>
    <n v="0"/>
  </r>
  <r>
    <x v="72"/>
    <x v="72"/>
    <s v="08USU4982I"/>
    <x v="116"/>
    <x v="3"/>
    <x v="1"/>
    <x v="4"/>
    <x v="3"/>
    <x v="2"/>
    <n v="7012400021"/>
    <x v="472"/>
    <x v="0"/>
    <n v="1"/>
    <s v="Activa"/>
    <n v="0"/>
    <m/>
    <n v="2025"/>
    <n v="6"/>
    <n v="14"/>
    <n v="20"/>
    <n v="0"/>
    <n v="0"/>
    <n v="7"/>
    <n v="10"/>
    <n v="17"/>
    <n v="0"/>
    <n v="0"/>
    <n v="0"/>
    <n v="0"/>
    <n v="0"/>
    <n v="0"/>
    <n v="0"/>
    <n v="2"/>
    <n v="5"/>
    <n v="7"/>
    <n v="0"/>
    <n v="0"/>
  </r>
  <r>
    <x v="72"/>
    <x v="72"/>
    <s v="08USU4982I"/>
    <x v="116"/>
    <x v="3"/>
    <x v="1"/>
    <x v="4"/>
    <x v="3"/>
    <x v="2"/>
    <n v="7012604063"/>
    <x v="473"/>
    <x v="0"/>
    <n v="1"/>
    <s v="Activa"/>
    <n v="0"/>
    <m/>
    <n v="2025"/>
    <n v="9"/>
    <n v="3"/>
    <n v="12"/>
    <n v="0"/>
    <n v="0"/>
    <n v="9"/>
    <n v="3"/>
    <n v="12"/>
    <n v="0"/>
    <n v="0"/>
    <n v="5"/>
    <n v="7"/>
    <n v="12"/>
    <n v="0"/>
    <n v="0"/>
    <n v="14"/>
    <n v="10"/>
    <n v="24"/>
    <n v="0"/>
    <n v="0"/>
  </r>
  <r>
    <x v="72"/>
    <x v="72"/>
    <s v="08USU4982I"/>
    <x v="116"/>
    <x v="3"/>
    <x v="1"/>
    <x v="4"/>
    <x v="3"/>
    <x v="3"/>
    <n v="7071200013"/>
    <x v="474"/>
    <x v="0"/>
    <n v="1"/>
    <s v="Activa"/>
    <n v="0"/>
    <m/>
    <n v="2025"/>
    <n v="3"/>
    <n v="2"/>
    <n v="5"/>
    <n v="0"/>
    <n v="0"/>
    <n v="3"/>
    <n v="2"/>
    <n v="5"/>
    <n v="0"/>
    <n v="0"/>
    <n v="0"/>
    <n v="0"/>
    <n v="0"/>
    <n v="0"/>
    <n v="0"/>
    <n v="12"/>
    <n v="5"/>
    <n v="17"/>
    <n v="0"/>
    <n v="0"/>
  </r>
  <r>
    <x v="72"/>
    <x v="72"/>
    <s v="08USU4982I"/>
    <x v="116"/>
    <x v="3"/>
    <x v="1"/>
    <x v="4"/>
    <x v="3"/>
    <x v="3"/>
    <n v="7071300056"/>
    <x v="475"/>
    <x v="1"/>
    <n v="1"/>
    <s v="Activa"/>
    <n v="0"/>
    <m/>
    <n v="2025"/>
    <n v="0"/>
    <n v="0"/>
    <n v="0"/>
    <n v="0"/>
    <n v="0"/>
    <n v="0"/>
    <n v="0"/>
    <n v="0"/>
    <n v="0"/>
    <n v="0"/>
    <n v="28"/>
    <n v="10"/>
    <n v="38"/>
    <n v="0"/>
    <n v="0"/>
    <n v="58"/>
    <n v="16"/>
    <n v="74"/>
    <n v="0"/>
    <n v="0"/>
  </r>
  <r>
    <x v="72"/>
    <x v="72"/>
    <s v="08USU4982I"/>
    <x v="116"/>
    <x v="3"/>
    <x v="1"/>
    <x v="4"/>
    <x v="3"/>
    <x v="3"/>
    <n v="7071300057"/>
    <x v="476"/>
    <x v="0"/>
    <n v="1"/>
    <s v="Activa"/>
    <n v="0"/>
    <m/>
    <n v="2025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x v="72"/>
    <x v="72"/>
    <s v="08USU4982I"/>
    <x v="116"/>
    <x v="3"/>
    <x v="1"/>
    <x v="4"/>
    <x v="3"/>
    <x v="3"/>
    <n v="7071700007"/>
    <x v="322"/>
    <x v="0"/>
    <n v="1"/>
    <s v="Activa"/>
    <n v="0"/>
    <m/>
    <n v="2025"/>
    <n v="9"/>
    <n v="7"/>
    <n v="16"/>
    <n v="0"/>
    <n v="0"/>
    <n v="9"/>
    <n v="7"/>
    <n v="16"/>
    <n v="0"/>
    <n v="0"/>
    <n v="6"/>
    <n v="9"/>
    <n v="15"/>
    <n v="0"/>
    <n v="0"/>
    <n v="30"/>
    <n v="25"/>
    <n v="55"/>
    <n v="0"/>
    <n v="0"/>
  </r>
  <r>
    <x v="72"/>
    <x v="72"/>
    <s v="08USU4982I"/>
    <x v="116"/>
    <x v="3"/>
    <x v="1"/>
    <x v="4"/>
    <x v="3"/>
    <x v="3"/>
    <n v="7071700007"/>
    <x v="322"/>
    <x v="1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</r>
  <r>
    <x v="72"/>
    <x v="72"/>
    <s v="08USU4982I"/>
    <x v="116"/>
    <x v="3"/>
    <x v="1"/>
    <x v="4"/>
    <x v="3"/>
    <x v="3"/>
    <n v="7072000010"/>
    <x v="477"/>
    <x v="0"/>
    <n v="1"/>
    <s v="Activa"/>
    <n v="0"/>
    <m/>
    <n v="2025"/>
    <n v="9"/>
    <n v="3"/>
    <n v="12"/>
    <n v="0"/>
    <n v="0"/>
    <n v="9"/>
    <n v="3"/>
    <n v="12"/>
    <n v="0"/>
    <n v="0"/>
    <n v="6"/>
    <n v="1"/>
    <n v="7"/>
    <n v="0"/>
    <n v="0"/>
    <n v="24"/>
    <n v="4"/>
    <n v="28"/>
    <n v="0"/>
    <n v="0"/>
  </r>
  <r>
    <x v="72"/>
    <x v="72"/>
    <s v="08USU4982I"/>
    <x v="116"/>
    <x v="3"/>
    <x v="1"/>
    <x v="4"/>
    <x v="3"/>
    <x v="3"/>
    <n v="7073100101"/>
    <x v="478"/>
    <x v="0"/>
    <n v="1"/>
    <s v="Activa"/>
    <n v="0"/>
    <m/>
    <n v="2025"/>
    <n v="1"/>
    <n v="3"/>
    <n v="4"/>
    <n v="0"/>
    <n v="0"/>
    <n v="2"/>
    <n v="2"/>
    <n v="4"/>
    <n v="0"/>
    <n v="0"/>
    <n v="0"/>
    <n v="3"/>
    <n v="3"/>
    <n v="0"/>
    <n v="0"/>
    <n v="0"/>
    <n v="3"/>
    <n v="3"/>
    <n v="0"/>
    <n v="0"/>
  </r>
  <r>
    <x v="72"/>
    <x v="72"/>
    <s v="08USU4982I"/>
    <x v="116"/>
    <x v="3"/>
    <x v="1"/>
    <x v="4"/>
    <x v="3"/>
    <x v="3"/>
    <n v="7073200013"/>
    <x v="479"/>
    <x v="0"/>
    <n v="1"/>
    <s v="Activa"/>
    <n v="0"/>
    <m/>
    <n v="2025"/>
    <n v="2"/>
    <n v="0"/>
    <n v="2"/>
    <n v="0"/>
    <n v="0"/>
    <n v="3"/>
    <n v="0"/>
    <n v="3"/>
    <n v="0"/>
    <n v="0"/>
    <n v="0"/>
    <n v="0"/>
    <n v="0"/>
    <n v="0"/>
    <n v="0"/>
    <n v="2"/>
    <n v="2"/>
    <n v="4"/>
    <n v="0"/>
    <n v="0"/>
  </r>
  <r>
    <x v="72"/>
    <x v="72"/>
    <s v="08USU4982I"/>
    <x v="116"/>
    <x v="3"/>
    <x v="1"/>
    <x v="4"/>
    <x v="3"/>
    <x v="1"/>
    <n v="7061300067"/>
    <x v="480"/>
    <x v="2"/>
    <n v="1"/>
    <s v="Activa"/>
    <n v="0"/>
    <m/>
    <n v="2025"/>
    <n v="0"/>
    <n v="0"/>
    <n v="0"/>
    <n v="0"/>
    <n v="0"/>
    <n v="0"/>
    <n v="0"/>
    <n v="0"/>
    <n v="0"/>
    <n v="0"/>
    <n v="2"/>
    <n v="3"/>
    <n v="5"/>
    <n v="0"/>
    <n v="0"/>
    <n v="6"/>
    <n v="6"/>
    <n v="12"/>
    <n v="0"/>
    <n v="0"/>
  </r>
  <r>
    <x v="72"/>
    <x v="72"/>
    <s v="08USU4983H"/>
    <x v="117"/>
    <x v="3"/>
    <x v="1"/>
    <x v="4"/>
    <x v="1"/>
    <x v="6"/>
    <n v="8091345025"/>
    <x v="481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</r>
  <r>
    <x v="72"/>
    <x v="72"/>
    <s v="08USU4983H"/>
    <x v="117"/>
    <x v="3"/>
    <x v="1"/>
    <x v="4"/>
    <x v="1"/>
    <x v="7"/>
    <n v="8051200015"/>
    <x v="482"/>
    <x v="0"/>
    <n v="1"/>
    <s v="Activa"/>
    <n v="0"/>
    <m/>
    <n v="2025"/>
    <n v="1"/>
    <n v="1"/>
    <n v="2"/>
    <n v="0"/>
    <n v="0"/>
    <n v="1"/>
    <n v="0"/>
    <n v="1"/>
    <n v="0"/>
    <n v="0"/>
    <n v="2"/>
    <n v="2"/>
    <n v="4"/>
    <n v="0"/>
    <n v="0"/>
    <n v="7"/>
    <n v="9"/>
    <n v="16"/>
    <n v="0"/>
    <n v="0"/>
  </r>
  <r>
    <x v="72"/>
    <x v="72"/>
    <s v="08USU4983H"/>
    <x v="117"/>
    <x v="3"/>
    <x v="1"/>
    <x v="4"/>
    <x v="2"/>
    <x v="9"/>
    <n v="6082100007"/>
    <x v="483"/>
    <x v="0"/>
    <n v="1"/>
    <s v="Activa"/>
    <n v="0"/>
    <m/>
    <n v="2025"/>
    <n v="1"/>
    <n v="5"/>
    <n v="6"/>
    <n v="0"/>
    <n v="0"/>
    <n v="1"/>
    <n v="1"/>
    <n v="2"/>
    <n v="0"/>
    <n v="0"/>
    <n v="4"/>
    <n v="9"/>
    <n v="13"/>
    <n v="1"/>
    <n v="0"/>
    <n v="5"/>
    <n v="11"/>
    <n v="16"/>
    <n v="1"/>
    <n v="0"/>
  </r>
  <r>
    <x v="72"/>
    <x v="72"/>
    <s v="08USU4983H"/>
    <x v="117"/>
    <x v="3"/>
    <x v="1"/>
    <x v="4"/>
    <x v="2"/>
    <x v="6"/>
    <n v="6091301004"/>
    <x v="108"/>
    <x v="0"/>
    <n v="1"/>
    <s v="Activa"/>
    <n v="0"/>
    <m/>
    <n v="2025"/>
    <n v="11"/>
    <n v="17"/>
    <n v="28"/>
    <n v="0"/>
    <n v="0"/>
    <n v="9"/>
    <n v="16"/>
    <n v="25"/>
    <n v="0"/>
    <n v="0"/>
    <n v="0"/>
    <n v="0"/>
    <n v="0"/>
    <n v="0"/>
    <n v="0"/>
    <n v="41"/>
    <n v="64"/>
    <n v="105"/>
    <n v="0"/>
    <n v="0"/>
  </r>
  <r>
    <x v="72"/>
    <x v="72"/>
    <s v="08USU4983H"/>
    <x v="117"/>
    <x v="3"/>
    <x v="1"/>
    <x v="4"/>
    <x v="2"/>
    <x v="6"/>
    <n v="6091305002"/>
    <x v="110"/>
    <x v="0"/>
    <n v="1"/>
    <s v="Activa"/>
    <n v="0"/>
    <m/>
    <n v="2025"/>
    <n v="12"/>
    <n v="4"/>
    <n v="16"/>
    <n v="0"/>
    <n v="0"/>
    <n v="11"/>
    <n v="5"/>
    <n v="16"/>
    <n v="0"/>
    <n v="0"/>
    <n v="0"/>
    <n v="0"/>
    <n v="0"/>
    <n v="0"/>
    <n v="0"/>
    <n v="78"/>
    <n v="31"/>
    <n v="109"/>
    <n v="0"/>
    <n v="0"/>
  </r>
  <r>
    <x v="72"/>
    <x v="72"/>
    <s v="08USU4983H"/>
    <x v="117"/>
    <x v="3"/>
    <x v="1"/>
    <x v="4"/>
    <x v="2"/>
    <x v="6"/>
    <n v="6091315001"/>
    <x v="112"/>
    <x v="0"/>
    <n v="1"/>
    <s v="Activa"/>
    <n v="0"/>
    <m/>
    <n v="2025"/>
    <n v="7"/>
    <n v="2"/>
    <n v="9"/>
    <n v="0"/>
    <n v="0"/>
    <n v="7"/>
    <n v="2"/>
    <n v="9"/>
    <n v="0"/>
    <n v="0"/>
    <n v="0"/>
    <n v="0"/>
    <n v="0"/>
    <n v="0"/>
    <n v="0"/>
    <n v="19"/>
    <n v="9"/>
    <n v="28"/>
    <n v="0"/>
    <n v="0"/>
  </r>
  <r>
    <x v="72"/>
    <x v="72"/>
    <s v="08USU4983H"/>
    <x v="117"/>
    <x v="3"/>
    <x v="1"/>
    <x v="4"/>
    <x v="2"/>
    <x v="6"/>
    <n v="6091316002"/>
    <x v="113"/>
    <x v="0"/>
    <n v="1"/>
    <s v="Activa"/>
    <n v="0"/>
    <m/>
    <n v="2025"/>
    <n v="13"/>
    <n v="12"/>
    <n v="25"/>
    <n v="0"/>
    <n v="0"/>
    <n v="12"/>
    <n v="12"/>
    <n v="24"/>
    <n v="0"/>
    <n v="0"/>
    <n v="0"/>
    <n v="0"/>
    <n v="0"/>
    <n v="0"/>
    <n v="0"/>
    <n v="55"/>
    <n v="61"/>
    <n v="116"/>
    <n v="0"/>
    <n v="0"/>
  </r>
  <r>
    <x v="72"/>
    <x v="72"/>
    <s v="08USU4983H"/>
    <x v="117"/>
    <x v="3"/>
    <x v="1"/>
    <x v="4"/>
    <x v="2"/>
    <x v="6"/>
    <n v="6091326001"/>
    <x v="484"/>
    <x v="0"/>
    <n v="1"/>
    <s v="Activa"/>
    <n v="0"/>
    <m/>
    <n v="2025"/>
    <n v="17"/>
    <n v="29"/>
    <n v="46"/>
    <n v="0"/>
    <n v="0"/>
    <n v="16"/>
    <n v="26"/>
    <n v="42"/>
    <n v="0"/>
    <n v="0"/>
    <n v="0"/>
    <n v="0"/>
    <n v="0"/>
    <n v="0"/>
    <n v="0"/>
    <n v="39"/>
    <n v="67"/>
    <n v="106"/>
    <n v="0"/>
    <n v="0"/>
  </r>
  <r>
    <x v="72"/>
    <x v="72"/>
    <s v="08USU4983H"/>
    <x v="117"/>
    <x v="3"/>
    <x v="1"/>
    <x v="4"/>
    <x v="2"/>
    <x v="6"/>
    <n v="6091327002"/>
    <x v="118"/>
    <x v="0"/>
    <n v="1"/>
    <s v="Activa"/>
    <n v="0"/>
    <m/>
    <n v="2025"/>
    <n v="7"/>
    <n v="8"/>
    <n v="15"/>
    <n v="0"/>
    <n v="0"/>
    <n v="6"/>
    <n v="7"/>
    <n v="13"/>
    <n v="0"/>
    <n v="0"/>
    <n v="0"/>
    <n v="0"/>
    <n v="0"/>
    <n v="0"/>
    <n v="0"/>
    <n v="47"/>
    <n v="28"/>
    <n v="75"/>
    <n v="0"/>
    <n v="0"/>
  </r>
  <r>
    <x v="72"/>
    <x v="72"/>
    <s v="08USU4983H"/>
    <x v="117"/>
    <x v="3"/>
    <x v="1"/>
    <x v="4"/>
    <x v="2"/>
    <x v="6"/>
    <n v="6091337004"/>
    <x v="485"/>
    <x v="0"/>
    <n v="1"/>
    <s v="Activa"/>
    <n v="0"/>
    <m/>
    <n v="2025"/>
    <n v="18"/>
    <n v="3"/>
    <n v="21"/>
    <n v="0"/>
    <n v="0"/>
    <n v="16"/>
    <n v="4"/>
    <n v="20"/>
    <n v="0"/>
    <n v="0"/>
    <n v="0"/>
    <n v="0"/>
    <n v="0"/>
    <n v="0"/>
    <n v="0"/>
    <n v="84"/>
    <n v="21"/>
    <n v="105"/>
    <n v="0"/>
    <n v="0"/>
  </r>
  <r>
    <x v="72"/>
    <x v="72"/>
    <s v="08USU4983H"/>
    <x v="117"/>
    <x v="3"/>
    <x v="1"/>
    <x v="4"/>
    <x v="2"/>
    <x v="6"/>
    <n v="6091340002"/>
    <x v="123"/>
    <x v="0"/>
    <n v="1"/>
    <s v="Activa"/>
    <n v="0"/>
    <m/>
    <n v="2025"/>
    <n v="5"/>
    <n v="9"/>
    <n v="14"/>
    <n v="0"/>
    <n v="0"/>
    <n v="8"/>
    <n v="9"/>
    <n v="17"/>
    <n v="0"/>
    <n v="0"/>
    <n v="0"/>
    <n v="0"/>
    <n v="0"/>
    <n v="0"/>
    <n v="0"/>
    <n v="10"/>
    <n v="43"/>
    <n v="53"/>
    <n v="0"/>
    <n v="0"/>
  </r>
  <r>
    <x v="72"/>
    <x v="72"/>
    <s v="08USU4983H"/>
    <x v="117"/>
    <x v="3"/>
    <x v="1"/>
    <x v="4"/>
    <x v="2"/>
    <x v="6"/>
    <n v="6093202001"/>
    <x v="48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12"/>
    <n v="14"/>
    <n v="0"/>
    <n v="0"/>
  </r>
  <r>
    <x v="72"/>
    <x v="72"/>
    <s v="08USU4983H"/>
    <x v="117"/>
    <x v="3"/>
    <x v="1"/>
    <x v="4"/>
    <x v="2"/>
    <x v="6"/>
    <n v="6093203005"/>
    <x v="487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</r>
  <r>
    <x v="72"/>
    <x v="72"/>
    <s v="08USU4983H"/>
    <x v="117"/>
    <x v="3"/>
    <x v="1"/>
    <x v="4"/>
    <x v="2"/>
    <x v="6"/>
    <n v="6093204001"/>
    <x v="488"/>
    <x v="0"/>
    <n v="1"/>
    <s v="Activa"/>
    <n v="0"/>
    <m/>
    <n v="2025"/>
    <n v="4"/>
    <n v="5"/>
    <n v="9"/>
    <n v="0"/>
    <n v="0"/>
    <n v="4"/>
    <n v="4"/>
    <n v="8"/>
    <n v="0"/>
    <n v="0"/>
    <n v="0"/>
    <n v="0"/>
    <n v="0"/>
    <n v="0"/>
    <n v="0"/>
    <n v="3"/>
    <n v="3"/>
    <n v="6"/>
    <n v="0"/>
    <n v="0"/>
  </r>
  <r>
    <x v="72"/>
    <x v="72"/>
    <s v="08USU4983H"/>
    <x v="117"/>
    <x v="3"/>
    <x v="1"/>
    <x v="4"/>
    <x v="2"/>
    <x v="6"/>
    <n v="6093205004"/>
    <x v="48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</r>
  <r>
    <x v="72"/>
    <x v="72"/>
    <s v="08USU4983H"/>
    <x v="117"/>
    <x v="3"/>
    <x v="1"/>
    <x v="4"/>
    <x v="2"/>
    <x v="6"/>
    <n v="6093206006"/>
    <x v="49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</r>
  <r>
    <x v="72"/>
    <x v="72"/>
    <s v="08USU4983H"/>
    <x v="117"/>
    <x v="3"/>
    <x v="1"/>
    <x v="4"/>
    <x v="2"/>
    <x v="6"/>
    <n v="6093207002"/>
    <x v="49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72"/>
    <x v="72"/>
    <s v="08USU4983H"/>
    <x v="117"/>
    <x v="3"/>
    <x v="1"/>
    <x v="4"/>
    <x v="0"/>
    <x v="9"/>
    <n v="5082100003"/>
    <x v="492"/>
    <x v="0"/>
    <n v="1"/>
    <s v="Activa"/>
    <n v="0"/>
    <m/>
    <n v="2025"/>
    <n v="52"/>
    <n v="89"/>
    <n v="141"/>
    <n v="1"/>
    <n v="0"/>
    <n v="45"/>
    <n v="106"/>
    <n v="151"/>
    <n v="0"/>
    <n v="1"/>
    <n v="33"/>
    <n v="86"/>
    <n v="119"/>
    <n v="0"/>
    <n v="0"/>
    <n v="394"/>
    <n v="823"/>
    <n v="1217"/>
    <n v="5"/>
    <n v="0"/>
  </r>
  <r>
    <x v="72"/>
    <x v="72"/>
    <s v="08USU4983H"/>
    <x v="117"/>
    <x v="3"/>
    <x v="1"/>
    <x v="4"/>
    <x v="0"/>
    <x v="6"/>
    <n v="5091100006"/>
    <x v="493"/>
    <x v="0"/>
    <n v="1"/>
    <s v="Activa"/>
    <n v="0"/>
    <m/>
    <n v="2025"/>
    <n v="61"/>
    <n v="40"/>
    <n v="101"/>
    <n v="0"/>
    <n v="0"/>
    <n v="90"/>
    <n v="84"/>
    <n v="174"/>
    <n v="0"/>
    <n v="0"/>
    <n v="49"/>
    <n v="66"/>
    <n v="115"/>
    <n v="3"/>
    <n v="0"/>
    <n v="455"/>
    <n v="601"/>
    <n v="1056"/>
    <n v="3"/>
    <n v="1"/>
  </r>
  <r>
    <x v="72"/>
    <x v="72"/>
    <s v="08USU4983H"/>
    <x v="117"/>
    <x v="3"/>
    <x v="1"/>
    <x v="4"/>
    <x v="0"/>
    <x v="6"/>
    <n v="5092100006"/>
    <x v="70"/>
    <x v="0"/>
    <n v="1"/>
    <s v="Activa"/>
    <n v="0"/>
    <m/>
    <n v="2025"/>
    <n v="24"/>
    <n v="89"/>
    <n v="113"/>
    <n v="0"/>
    <n v="0"/>
    <n v="21"/>
    <n v="91"/>
    <n v="112"/>
    <n v="0"/>
    <n v="0"/>
    <n v="19"/>
    <n v="81"/>
    <n v="100"/>
    <n v="0"/>
    <n v="1"/>
    <n v="177"/>
    <n v="614"/>
    <n v="791"/>
    <n v="1"/>
    <n v="3"/>
  </r>
  <r>
    <x v="72"/>
    <x v="72"/>
    <s v="08USU4983H"/>
    <x v="117"/>
    <x v="3"/>
    <x v="1"/>
    <x v="4"/>
    <x v="0"/>
    <x v="6"/>
    <n v="5093100001"/>
    <x v="197"/>
    <x v="0"/>
    <n v="1"/>
    <s v="Activa"/>
    <n v="0"/>
    <m/>
    <n v="2025"/>
    <n v="38"/>
    <n v="98"/>
    <n v="136"/>
    <n v="0"/>
    <n v="0"/>
    <n v="66"/>
    <n v="122"/>
    <n v="188"/>
    <n v="0"/>
    <n v="0"/>
    <n v="31"/>
    <n v="80"/>
    <n v="111"/>
    <n v="0"/>
    <n v="0"/>
    <n v="317"/>
    <n v="687"/>
    <n v="1004"/>
    <n v="8"/>
    <n v="0"/>
  </r>
  <r>
    <x v="72"/>
    <x v="72"/>
    <s v="08USU4983H"/>
    <x v="117"/>
    <x v="3"/>
    <x v="1"/>
    <x v="4"/>
    <x v="0"/>
    <x v="6"/>
    <n v="5094100010"/>
    <x v="129"/>
    <x v="0"/>
    <n v="1"/>
    <s v="Activa"/>
    <n v="0"/>
    <m/>
    <n v="2025"/>
    <n v="0"/>
    <n v="0"/>
    <n v="0"/>
    <n v="0"/>
    <n v="0"/>
    <n v="0"/>
    <n v="0"/>
    <n v="0"/>
    <n v="0"/>
    <n v="0"/>
    <n v="39"/>
    <n v="36"/>
    <n v="75"/>
    <n v="1"/>
    <n v="0"/>
    <n v="163"/>
    <n v="208"/>
    <n v="371"/>
    <n v="3"/>
    <n v="1"/>
  </r>
  <r>
    <x v="72"/>
    <x v="72"/>
    <s v="08USU4983H"/>
    <x v="117"/>
    <x v="3"/>
    <x v="1"/>
    <x v="4"/>
    <x v="0"/>
    <x v="6"/>
    <n v="5094200006"/>
    <x v="205"/>
    <x v="0"/>
    <n v="1"/>
    <s v="Activa"/>
    <n v="0"/>
    <m/>
    <n v="2025"/>
    <n v="9"/>
    <n v="52"/>
    <n v="61"/>
    <n v="0"/>
    <n v="0"/>
    <n v="6"/>
    <n v="27"/>
    <n v="33"/>
    <n v="0"/>
    <n v="0"/>
    <n v="32"/>
    <n v="93"/>
    <n v="125"/>
    <n v="1"/>
    <n v="0"/>
    <n v="166"/>
    <n v="475"/>
    <n v="641"/>
    <n v="1"/>
    <n v="0"/>
  </r>
  <r>
    <x v="72"/>
    <x v="72"/>
    <s v="08USU4983H"/>
    <x v="117"/>
    <x v="3"/>
    <x v="1"/>
    <x v="4"/>
    <x v="0"/>
    <x v="6"/>
    <n v="5095400006"/>
    <x v="494"/>
    <x v="0"/>
    <n v="1"/>
    <s v="Activa"/>
    <n v="0"/>
    <m/>
    <n v="2025"/>
    <n v="21"/>
    <n v="42"/>
    <n v="63"/>
    <n v="0"/>
    <n v="0"/>
    <n v="17"/>
    <n v="31"/>
    <n v="48"/>
    <n v="0"/>
    <n v="0"/>
    <n v="36"/>
    <n v="51"/>
    <n v="87"/>
    <n v="0"/>
    <n v="0"/>
    <n v="237"/>
    <n v="396"/>
    <n v="633"/>
    <n v="6"/>
    <n v="0"/>
  </r>
  <r>
    <x v="72"/>
    <x v="72"/>
    <s v="08USU4983H"/>
    <x v="117"/>
    <x v="3"/>
    <x v="1"/>
    <x v="4"/>
    <x v="0"/>
    <x v="7"/>
    <n v="5051100003"/>
    <x v="495"/>
    <x v="0"/>
    <n v="1"/>
    <s v="Activa"/>
    <n v="0"/>
    <m/>
    <n v="2025"/>
    <n v="9"/>
    <n v="23"/>
    <n v="32"/>
    <n v="0"/>
    <n v="0"/>
    <n v="10"/>
    <n v="20"/>
    <n v="30"/>
    <n v="0"/>
    <n v="0"/>
    <n v="21"/>
    <n v="27"/>
    <n v="48"/>
    <n v="0"/>
    <n v="0"/>
    <n v="121"/>
    <n v="162"/>
    <n v="283"/>
    <n v="2"/>
    <n v="0"/>
  </r>
  <r>
    <x v="72"/>
    <x v="72"/>
    <s v="08USU4983H"/>
    <x v="117"/>
    <x v="3"/>
    <x v="1"/>
    <x v="4"/>
    <x v="0"/>
    <x v="7"/>
    <n v="5051200025"/>
    <x v="496"/>
    <x v="0"/>
    <n v="1"/>
    <s v="Activa"/>
    <n v="0"/>
    <m/>
    <n v="2025"/>
    <n v="23"/>
    <n v="23"/>
    <n v="46"/>
    <n v="0"/>
    <n v="0"/>
    <n v="15"/>
    <n v="19"/>
    <n v="34"/>
    <n v="0"/>
    <n v="0"/>
    <n v="27"/>
    <n v="53"/>
    <n v="80"/>
    <n v="0"/>
    <n v="0"/>
    <n v="181"/>
    <n v="258"/>
    <n v="439"/>
    <n v="2"/>
    <n v="1"/>
  </r>
  <r>
    <x v="72"/>
    <x v="72"/>
    <s v="08USU4983H"/>
    <x v="117"/>
    <x v="3"/>
    <x v="1"/>
    <x v="4"/>
    <x v="0"/>
    <x v="7"/>
    <n v="5052200007"/>
    <x v="497"/>
    <x v="0"/>
    <n v="1"/>
    <s v="Activa"/>
    <n v="0"/>
    <m/>
    <n v="2025"/>
    <n v="11"/>
    <n v="19"/>
    <n v="30"/>
    <n v="0"/>
    <n v="0"/>
    <n v="9"/>
    <n v="18"/>
    <n v="27"/>
    <n v="0"/>
    <n v="0"/>
    <n v="16"/>
    <n v="23"/>
    <n v="39"/>
    <n v="2"/>
    <n v="0"/>
    <n v="78"/>
    <n v="123"/>
    <n v="201"/>
    <n v="4"/>
    <n v="0"/>
  </r>
  <r>
    <x v="72"/>
    <x v="72"/>
    <s v="08USU4983H"/>
    <x v="117"/>
    <x v="3"/>
    <x v="1"/>
    <x v="4"/>
    <x v="0"/>
    <x v="8"/>
    <n v="5101100041"/>
    <x v="96"/>
    <x v="0"/>
    <n v="1"/>
    <s v="Activa"/>
    <n v="0"/>
    <m/>
    <n v="2025"/>
    <n v="20"/>
    <n v="21"/>
    <n v="41"/>
    <n v="2"/>
    <n v="0"/>
    <n v="30"/>
    <n v="19"/>
    <n v="49"/>
    <n v="1"/>
    <n v="0"/>
    <n v="65"/>
    <n v="29"/>
    <n v="94"/>
    <n v="1"/>
    <n v="0"/>
    <n v="346"/>
    <n v="168"/>
    <n v="514"/>
    <n v="8"/>
    <n v="0"/>
  </r>
  <r>
    <x v="72"/>
    <x v="72"/>
    <s v="08USU4983H"/>
    <x v="117"/>
    <x v="3"/>
    <x v="1"/>
    <x v="4"/>
    <x v="3"/>
    <x v="9"/>
    <n v="7081100010"/>
    <x v="498"/>
    <x v="0"/>
    <n v="1"/>
    <s v="Activa"/>
    <n v="0"/>
    <m/>
    <n v="2025"/>
    <n v="0"/>
    <n v="2"/>
    <n v="2"/>
    <n v="0"/>
    <n v="0"/>
    <n v="1"/>
    <n v="0"/>
    <n v="1"/>
    <n v="0"/>
    <n v="0"/>
    <n v="2"/>
    <n v="4"/>
    <n v="6"/>
    <n v="0"/>
    <n v="0"/>
    <n v="2"/>
    <n v="6"/>
    <n v="8"/>
    <n v="0"/>
    <n v="0"/>
  </r>
  <r>
    <x v="72"/>
    <x v="72"/>
    <s v="08USU4983H"/>
    <x v="117"/>
    <x v="3"/>
    <x v="1"/>
    <x v="4"/>
    <x v="3"/>
    <x v="6"/>
    <n v="7093100003"/>
    <x v="49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</r>
  <r>
    <x v="72"/>
    <x v="72"/>
    <s v="08USU4983H"/>
    <x v="117"/>
    <x v="3"/>
    <x v="1"/>
    <x v="4"/>
    <x v="3"/>
    <x v="6"/>
    <n v="7095600030"/>
    <x v="50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</r>
  <r>
    <x v="72"/>
    <x v="72"/>
    <s v="08USU4983H"/>
    <x v="117"/>
    <x v="3"/>
    <x v="1"/>
    <x v="4"/>
    <x v="3"/>
    <x v="7"/>
    <n v="7051200015"/>
    <x v="501"/>
    <x v="0"/>
    <n v="1"/>
    <s v="Activa"/>
    <n v="0"/>
    <m/>
    <n v="2025"/>
    <n v="3"/>
    <n v="3"/>
    <n v="6"/>
    <n v="0"/>
    <n v="0"/>
    <n v="0"/>
    <n v="1"/>
    <n v="1"/>
    <n v="0"/>
    <n v="0"/>
    <n v="0"/>
    <n v="0"/>
    <n v="0"/>
    <n v="0"/>
    <n v="0"/>
    <n v="5"/>
    <n v="5"/>
    <n v="10"/>
    <n v="0"/>
    <n v="0"/>
  </r>
  <r>
    <x v="72"/>
    <x v="72"/>
    <s v="08USU4983H"/>
    <x v="117"/>
    <x v="3"/>
    <x v="1"/>
    <x v="4"/>
    <x v="3"/>
    <x v="7"/>
    <n v="7051200016"/>
    <x v="502"/>
    <x v="0"/>
    <n v="1"/>
    <s v="Activa"/>
    <n v="0"/>
    <m/>
    <n v="2025"/>
    <n v="2"/>
    <n v="2"/>
    <n v="4"/>
    <n v="0"/>
    <n v="0"/>
    <n v="1"/>
    <n v="1"/>
    <n v="2"/>
    <n v="0"/>
    <n v="0"/>
    <n v="4"/>
    <n v="2"/>
    <n v="6"/>
    <n v="0"/>
    <n v="0"/>
    <n v="5"/>
    <n v="6"/>
    <n v="11"/>
    <n v="0"/>
    <n v="0"/>
  </r>
  <r>
    <x v="72"/>
    <x v="72"/>
    <s v="08USU4983H"/>
    <x v="117"/>
    <x v="3"/>
    <x v="1"/>
    <x v="4"/>
    <x v="3"/>
    <x v="8"/>
    <n v="7101100044"/>
    <x v="503"/>
    <x v="0"/>
    <n v="1"/>
    <s v="Activa"/>
    <n v="0"/>
    <m/>
    <n v="2025"/>
    <n v="3"/>
    <n v="1"/>
    <n v="4"/>
    <n v="0"/>
    <n v="0"/>
    <n v="3"/>
    <n v="1"/>
    <n v="4"/>
    <n v="0"/>
    <n v="0"/>
    <n v="3"/>
    <n v="7"/>
    <n v="10"/>
    <n v="0"/>
    <n v="0"/>
    <n v="5"/>
    <n v="9"/>
    <n v="14"/>
    <n v="0"/>
    <n v="0"/>
  </r>
  <r>
    <x v="72"/>
    <x v="72"/>
    <s v="08USU4984G"/>
    <x v="118"/>
    <x v="2"/>
    <x v="1"/>
    <x v="4"/>
    <x v="0"/>
    <x v="0"/>
    <n v="5041100008"/>
    <x v="504"/>
    <x v="0"/>
    <n v="1"/>
    <s v="Activa"/>
    <n v="0"/>
    <m/>
    <n v="2025"/>
    <n v="5"/>
    <n v="6"/>
    <n v="11"/>
    <n v="0"/>
    <n v="0"/>
    <n v="7"/>
    <n v="8"/>
    <n v="15"/>
    <n v="0"/>
    <n v="0"/>
    <n v="23"/>
    <n v="19"/>
    <n v="42"/>
    <n v="1"/>
    <n v="0"/>
    <n v="83"/>
    <n v="50"/>
    <n v="133"/>
    <n v="1"/>
    <n v="1"/>
  </r>
  <r>
    <x v="72"/>
    <x v="72"/>
    <s v="08USU4984G"/>
    <x v="118"/>
    <x v="2"/>
    <x v="1"/>
    <x v="4"/>
    <x v="0"/>
    <x v="0"/>
    <n v="5041200028"/>
    <x v="258"/>
    <x v="0"/>
    <n v="1"/>
    <s v="Activa"/>
    <n v="0"/>
    <m/>
    <n v="2025"/>
    <n v="4"/>
    <n v="2"/>
    <n v="6"/>
    <n v="0"/>
    <n v="0"/>
    <n v="8"/>
    <n v="5"/>
    <n v="13"/>
    <n v="0"/>
    <n v="0"/>
    <n v="4"/>
    <n v="5"/>
    <n v="9"/>
    <n v="0"/>
    <n v="0"/>
    <n v="21"/>
    <n v="24"/>
    <n v="45"/>
    <n v="1"/>
    <n v="0"/>
  </r>
  <r>
    <x v="72"/>
    <x v="72"/>
    <s v="08USU4984G"/>
    <x v="118"/>
    <x v="2"/>
    <x v="1"/>
    <x v="4"/>
    <x v="0"/>
    <x v="0"/>
    <n v="5042100055"/>
    <x v="2"/>
    <x v="0"/>
    <n v="1"/>
    <s v="Activa"/>
    <n v="0"/>
    <m/>
    <n v="2025"/>
    <n v="5"/>
    <n v="6"/>
    <n v="11"/>
    <n v="1"/>
    <n v="0"/>
    <n v="4"/>
    <n v="11"/>
    <n v="15"/>
    <n v="1"/>
    <n v="0"/>
    <n v="9"/>
    <n v="7"/>
    <n v="16"/>
    <n v="0"/>
    <n v="0"/>
    <n v="26"/>
    <n v="43"/>
    <n v="69"/>
    <n v="0"/>
    <n v="0"/>
  </r>
  <r>
    <x v="72"/>
    <x v="72"/>
    <s v="08USU4984G"/>
    <x v="118"/>
    <x v="2"/>
    <x v="1"/>
    <x v="4"/>
    <x v="0"/>
    <x v="6"/>
    <n v="5092100006"/>
    <x v="70"/>
    <x v="0"/>
    <n v="1"/>
    <s v="Activa"/>
    <n v="0"/>
    <m/>
    <n v="2025"/>
    <n v="5"/>
    <n v="35"/>
    <n v="40"/>
    <n v="0"/>
    <n v="0"/>
    <n v="11"/>
    <n v="31"/>
    <n v="42"/>
    <n v="0"/>
    <n v="0"/>
    <n v="18"/>
    <n v="69"/>
    <n v="87"/>
    <n v="0"/>
    <n v="1"/>
    <n v="58"/>
    <n v="175"/>
    <n v="233"/>
    <n v="1"/>
    <n v="1"/>
  </r>
  <r>
    <x v="72"/>
    <x v="72"/>
    <s v="08USU4984G"/>
    <x v="118"/>
    <x v="2"/>
    <x v="1"/>
    <x v="4"/>
    <x v="0"/>
    <x v="6"/>
    <n v="5094200006"/>
    <x v="205"/>
    <x v="0"/>
    <n v="1"/>
    <s v="Activa"/>
    <n v="0"/>
    <m/>
    <n v="2025"/>
    <n v="3"/>
    <n v="12"/>
    <n v="15"/>
    <n v="0"/>
    <n v="0"/>
    <n v="1"/>
    <n v="8"/>
    <n v="9"/>
    <n v="0"/>
    <n v="0"/>
    <n v="11"/>
    <n v="20"/>
    <n v="31"/>
    <n v="0"/>
    <n v="0"/>
    <n v="26"/>
    <n v="78"/>
    <n v="104"/>
    <n v="1"/>
    <n v="0"/>
  </r>
  <r>
    <x v="72"/>
    <x v="72"/>
    <s v="08USU4984G"/>
    <x v="118"/>
    <x v="2"/>
    <x v="1"/>
    <x v="4"/>
    <x v="0"/>
    <x v="4"/>
    <n v="5031100007"/>
    <x v="17"/>
    <x v="0"/>
    <n v="1"/>
    <s v="Activa"/>
    <n v="0"/>
    <m/>
    <n v="2025"/>
    <n v="3"/>
    <n v="14"/>
    <n v="17"/>
    <n v="0"/>
    <n v="0"/>
    <n v="0"/>
    <n v="22"/>
    <n v="22"/>
    <n v="0"/>
    <n v="0"/>
    <n v="4"/>
    <n v="54"/>
    <n v="58"/>
    <n v="1"/>
    <n v="0"/>
    <n v="30"/>
    <n v="212"/>
    <n v="242"/>
    <n v="3"/>
    <n v="0"/>
  </r>
  <r>
    <x v="72"/>
    <x v="72"/>
    <s v="08USU4984G"/>
    <x v="118"/>
    <x v="2"/>
    <x v="1"/>
    <x v="4"/>
    <x v="0"/>
    <x v="4"/>
    <n v="5031500010"/>
    <x v="291"/>
    <x v="0"/>
    <n v="1"/>
    <s v="Activa"/>
    <n v="0"/>
    <m/>
    <n v="2025"/>
    <n v="2"/>
    <n v="7"/>
    <n v="9"/>
    <n v="0"/>
    <n v="0"/>
    <n v="0"/>
    <n v="3"/>
    <n v="3"/>
    <n v="0"/>
    <n v="0"/>
    <n v="0"/>
    <n v="7"/>
    <n v="7"/>
    <n v="0"/>
    <n v="0"/>
    <n v="5"/>
    <n v="35"/>
    <n v="40"/>
    <n v="0"/>
    <n v="0"/>
  </r>
  <r>
    <x v="72"/>
    <x v="72"/>
    <s v="08USU4984G"/>
    <x v="118"/>
    <x v="2"/>
    <x v="1"/>
    <x v="4"/>
    <x v="0"/>
    <x v="2"/>
    <n v="5011500002"/>
    <x v="441"/>
    <x v="0"/>
    <n v="1"/>
    <s v="Activa"/>
    <n v="0"/>
    <m/>
    <n v="2025"/>
    <n v="11"/>
    <n v="21"/>
    <n v="32"/>
    <n v="0"/>
    <n v="0"/>
    <n v="6"/>
    <n v="22"/>
    <n v="28"/>
    <n v="0"/>
    <n v="0"/>
    <n v="2"/>
    <n v="21"/>
    <n v="23"/>
    <n v="0"/>
    <n v="0"/>
    <n v="23"/>
    <n v="134"/>
    <n v="157"/>
    <n v="0"/>
    <n v="0"/>
  </r>
  <r>
    <x v="72"/>
    <x v="72"/>
    <s v="08USU4996L"/>
    <x v="119"/>
    <x v="7"/>
    <x v="1"/>
    <x v="4"/>
    <x v="0"/>
    <x v="5"/>
    <n v="5022000001"/>
    <x v="505"/>
    <x v="0"/>
    <n v="1"/>
    <s v="Activa"/>
    <n v="0"/>
    <m/>
    <n v="2025"/>
    <n v="1"/>
    <n v="2"/>
    <n v="3"/>
    <n v="0"/>
    <n v="0"/>
    <n v="4"/>
    <n v="8"/>
    <n v="12"/>
    <n v="0"/>
    <n v="2"/>
    <n v="0"/>
    <n v="0"/>
    <n v="0"/>
    <n v="0"/>
    <n v="0"/>
    <n v="1"/>
    <n v="1"/>
    <n v="2"/>
    <n v="0"/>
    <n v="0"/>
  </r>
  <r>
    <x v="72"/>
    <x v="72"/>
    <s v="08USU4996L"/>
    <x v="119"/>
    <x v="7"/>
    <x v="1"/>
    <x v="4"/>
    <x v="0"/>
    <x v="6"/>
    <n v="5091100006"/>
    <x v="493"/>
    <x v="0"/>
    <n v="1"/>
    <s v="Activa"/>
    <n v="0"/>
    <m/>
    <n v="2025"/>
    <n v="0"/>
    <n v="0"/>
    <n v="0"/>
    <n v="0"/>
    <n v="0"/>
    <n v="0"/>
    <n v="0"/>
    <n v="0"/>
    <n v="0"/>
    <n v="0"/>
    <n v="15"/>
    <n v="23"/>
    <n v="38"/>
    <n v="0"/>
    <n v="0"/>
    <n v="26"/>
    <n v="44"/>
    <n v="70"/>
    <n v="0"/>
    <n v="0"/>
  </r>
  <r>
    <x v="72"/>
    <x v="72"/>
    <s v="08USU4996L"/>
    <x v="119"/>
    <x v="7"/>
    <x v="1"/>
    <x v="4"/>
    <x v="0"/>
    <x v="6"/>
    <n v="5092100006"/>
    <x v="70"/>
    <x v="0"/>
    <n v="1"/>
    <s v="Activa"/>
    <n v="0"/>
    <m/>
    <n v="2025"/>
    <n v="15"/>
    <n v="72"/>
    <n v="87"/>
    <n v="0"/>
    <n v="0"/>
    <n v="13"/>
    <n v="55"/>
    <n v="68"/>
    <n v="1"/>
    <n v="0"/>
    <n v="18"/>
    <n v="80"/>
    <n v="98"/>
    <n v="1"/>
    <n v="0"/>
    <n v="61"/>
    <n v="243"/>
    <n v="304"/>
    <n v="2"/>
    <n v="0"/>
  </r>
  <r>
    <x v="72"/>
    <x v="72"/>
    <s v="08USU4996L"/>
    <x v="119"/>
    <x v="7"/>
    <x v="1"/>
    <x v="4"/>
    <x v="0"/>
    <x v="7"/>
    <n v="5052300017"/>
    <x v="425"/>
    <x v="0"/>
    <n v="1"/>
    <s v="Activa"/>
    <n v="0"/>
    <m/>
    <n v="2025"/>
    <n v="2"/>
    <n v="0"/>
    <n v="2"/>
    <n v="0"/>
    <n v="0"/>
    <n v="3"/>
    <n v="3"/>
    <n v="6"/>
    <n v="0"/>
    <n v="0"/>
    <n v="10"/>
    <n v="4"/>
    <n v="14"/>
    <n v="0"/>
    <n v="0"/>
    <n v="24"/>
    <n v="11"/>
    <n v="35"/>
    <n v="0"/>
    <n v="0"/>
  </r>
  <r>
    <x v="72"/>
    <x v="72"/>
    <s v="08USU4996L"/>
    <x v="119"/>
    <x v="7"/>
    <x v="1"/>
    <x v="4"/>
    <x v="0"/>
    <x v="4"/>
    <n v="5033100011"/>
    <x v="23"/>
    <x v="0"/>
    <n v="1"/>
    <s v="Activa"/>
    <n v="0"/>
    <m/>
    <n v="2025"/>
    <n v="0"/>
    <n v="0"/>
    <n v="0"/>
    <n v="0"/>
    <n v="0"/>
    <n v="0"/>
    <n v="0"/>
    <n v="0"/>
    <n v="0"/>
    <n v="0"/>
    <n v="15"/>
    <n v="50"/>
    <n v="65"/>
    <n v="0"/>
    <n v="0"/>
    <n v="28"/>
    <n v="64"/>
    <n v="92"/>
    <n v="0"/>
    <n v="0"/>
  </r>
  <r>
    <x v="72"/>
    <x v="72"/>
    <s v="08USU4996L"/>
    <x v="119"/>
    <x v="7"/>
    <x v="1"/>
    <x v="4"/>
    <x v="0"/>
    <x v="2"/>
    <n v="5011500002"/>
    <x v="441"/>
    <x v="0"/>
    <n v="1"/>
    <s v="Activa"/>
    <n v="0"/>
    <m/>
    <n v="2025"/>
    <n v="8"/>
    <n v="32"/>
    <n v="40"/>
    <n v="0"/>
    <n v="0"/>
    <n v="7"/>
    <n v="39"/>
    <n v="46"/>
    <n v="0"/>
    <n v="0"/>
    <n v="8"/>
    <n v="32"/>
    <n v="40"/>
    <n v="0"/>
    <n v="0"/>
    <n v="38"/>
    <n v="174"/>
    <n v="212"/>
    <n v="0"/>
    <n v="1"/>
  </r>
  <r>
    <x v="72"/>
    <x v="72"/>
    <s v="08USU4996L"/>
    <x v="119"/>
    <x v="7"/>
    <x v="1"/>
    <x v="4"/>
    <x v="0"/>
    <x v="3"/>
    <n v="5071300088"/>
    <x v="506"/>
    <x v="0"/>
    <n v="1"/>
    <s v="Activa"/>
    <n v="0"/>
    <m/>
    <n v="2025"/>
    <n v="8"/>
    <n v="1"/>
    <n v="9"/>
    <n v="0"/>
    <n v="0"/>
    <n v="8"/>
    <n v="0"/>
    <n v="8"/>
    <n v="0"/>
    <n v="0"/>
    <n v="23"/>
    <n v="7"/>
    <n v="30"/>
    <n v="0"/>
    <n v="0"/>
    <n v="64"/>
    <n v="18"/>
    <n v="82"/>
    <n v="0"/>
    <n v="0"/>
  </r>
  <r>
    <x v="72"/>
    <x v="72"/>
    <s v="08USU4999I"/>
    <x v="120"/>
    <x v="3"/>
    <x v="1"/>
    <x v="4"/>
    <x v="0"/>
    <x v="0"/>
    <n v="5041100025"/>
    <x v="388"/>
    <x v="0"/>
    <n v="1"/>
    <s v="Activa"/>
    <n v="0"/>
    <m/>
    <n v="2025"/>
    <n v="23"/>
    <n v="68"/>
    <n v="91"/>
    <n v="0"/>
    <n v="0"/>
    <n v="22"/>
    <n v="47"/>
    <n v="69"/>
    <n v="1"/>
    <n v="0"/>
    <n v="68"/>
    <n v="125"/>
    <n v="193"/>
    <n v="0"/>
    <n v="0"/>
    <n v="304"/>
    <n v="695"/>
    <n v="999"/>
    <n v="0"/>
    <n v="2"/>
  </r>
  <r>
    <x v="72"/>
    <x v="72"/>
    <s v="08USU4999I"/>
    <x v="120"/>
    <x v="3"/>
    <x v="1"/>
    <x v="4"/>
    <x v="0"/>
    <x v="0"/>
    <n v="5041400026"/>
    <x v="34"/>
    <x v="0"/>
    <n v="1"/>
    <s v="Activa"/>
    <n v="0"/>
    <m/>
    <n v="2025"/>
    <n v="10"/>
    <n v="20"/>
    <n v="30"/>
    <n v="0"/>
    <n v="0"/>
    <n v="6"/>
    <n v="17"/>
    <n v="23"/>
    <n v="0"/>
    <n v="0"/>
    <n v="20"/>
    <n v="29"/>
    <n v="49"/>
    <n v="0"/>
    <n v="0"/>
    <n v="92"/>
    <n v="149"/>
    <n v="241"/>
    <n v="0"/>
    <n v="0"/>
  </r>
  <r>
    <x v="72"/>
    <x v="72"/>
    <s v="08USU4999I"/>
    <x v="120"/>
    <x v="3"/>
    <x v="1"/>
    <x v="4"/>
    <x v="0"/>
    <x v="0"/>
    <n v="5042100055"/>
    <x v="2"/>
    <x v="0"/>
    <n v="1"/>
    <s v="Activa"/>
    <n v="0"/>
    <m/>
    <n v="2025"/>
    <n v="16"/>
    <n v="41"/>
    <n v="57"/>
    <n v="0"/>
    <n v="0"/>
    <n v="20"/>
    <n v="53"/>
    <n v="73"/>
    <n v="0"/>
    <n v="0"/>
    <n v="30"/>
    <n v="64"/>
    <n v="94"/>
    <n v="1"/>
    <n v="1"/>
    <n v="175"/>
    <n v="367"/>
    <n v="542"/>
    <n v="1"/>
    <n v="4"/>
  </r>
  <r>
    <x v="72"/>
    <x v="72"/>
    <s v="08USU4999I"/>
    <x v="120"/>
    <x v="3"/>
    <x v="1"/>
    <x v="4"/>
    <x v="0"/>
    <x v="9"/>
    <n v="5082100003"/>
    <x v="492"/>
    <x v="0"/>
    <n v="1"/>
    <s v="Activa"/>
    <n v="0"/>
    <m/>
    <n v="2025"/>
    <n v="0"/>
    <n v="0"/>
    <n v="0"/>
    <n v="0"/>
    <n v="0"/>
    <n v="0"/>
    <n v="0"/>
    <n v="0"/>
    <n v="0"/>
    <n v="0"/>
    <n v="21"/>
    <n v="47"/>
    <n v="68"/>
    <n v="1"/>
    <n v="0"/>
    <n v="86"/>
    <n v="202"/>
    <n v="288"/>
    <n v="2"/>
    <n v="0"/>
  </r>
  <r>
    <x v="72"/>
    <x v="72"/>
    <s v="08USU4999I"/>
    <x v="120"/>
    <x v="3"/>
    <x v="1"/>
    <x v="4"/>
    <x v="0"/>
    <x v="5"/>
    <n v="5021500028"/>
    <x v="29"/>
    <x v="2"/>
    <n v="1"/>
    <s v="Activa"/>
    <n v="0"/>
    <m/>
    <n v="2025"/>
    <n v="0"/>
    <n v="0"/>
    <n v="0"/>
    <n v="0"/>
    <n v="0"/>
    <n v="0"/>
    <n v="0"/>
    <n v="0"/>
    <n v="0"/>
    <n v="0"/>
    <n v="8"/>
    <n v="23"/>
    <n v="31"/>
    <n v="0"/>
    <n v="1"/>
    <n v="71"/>
    <n v="115"/>
    <n v="186"/>
    <n v="4"/>
    <n v="2"/>
  </r>
  <r>
    <x v="72"/>
    <x v="72"/>
    <s v="08USU4999I"/>
    <x v="120"/>
    <x v="3"/>
    <x v="1"/>
    <x v="4"/>
    <x v="0"/>
    <x v="6"/>
    <n v="5092100006"/>
    <x v="70"/>
    <x v="0"/>
    <n v="1"/>
    <s v="Activa"/>
    <n v="0"/>
    <m/>
    <n v="2025"/>
    <n v="11"/>
    <n v="42"/>
    <n v="53"/>
    <n v="0"/>
    <n v="0"/>
    <n v="10"/>
    <n v="43"/>
    <n v="53"/>
    <n v="0"/>
    <n v="0"/>
    <n v="11"/>
    <n v="82"/>
    <n v="93"/>
    <n v="0"/>
    <n v="0"/>
    <n v="67"/>
    <n v="331"/>
    <n v="398"/>
    <n v="1"/>
    <n v="1"/>
  </r>
  <r>
    <x v="72"/>
    <x v="72"/>
    <s v="08USU4999I"/>
    <x v="120"/>
    <x v="3"/>
    <x v="1"/>
    <x v="4"/>
    <x v="0"/>
    <x v="6"/>
    <n v="5094200006"/>
    <x v="205"/>
    <x v="0"/>
    <n v="1"/>
    <s v="Activa"/>
    <n v="0"/>
    <m/>
    <n v="2025"/>
    <n v="2"/>
    <n v="20"/>
    <n v="22"/>
    <n v="0"/>
    <n v="0"/>
    <n v="3"/>
    <n v="22"/>
    <n v="25"/>
    <n v="0"/>
    <n v="0"/>
    <n v="8"/>
    <n v="40"/>
    <n v="48"/>
    <n v="0"/>
    <n v="0"/>
    <n v="48"/>
    <n v="209"/>
    <n v="257"/>
    <n v="0"/>
    <n v="0"/>
  </r>
  <r>
    <x v="72"/>
    <x v="72"/>
    <s v="08USU4999I"/>
    <x v="120"/>
    <x v="3"/>
    <x v="1"/>
    <x v="4"/>
    <x v="0"/>
    <x v="4"/>
    <n v="5031100007"/>
    <x v="17"/>
    <x v="0"/>
    <n v="1"/>
    <s v="Activa"/>
    <n v="0"/>
    <m/>
    <n v="2025"/>
    <n v="15"/>
    <n v="49"/>
    <n v="64"/>
    <n v="0"/>
    <n v="0"/>
    <n v="16"/>
    <n v="49"/>
    <n v="65"/>
    <n v="1"/>
    <n v="0"/>
    <n v="43"/>
    <n v="98"/>
    <n v="141"/>
    <n v="3"/>
    <n v="0"/>
    <n v="198"/>
    <n v="502"/>
    <n v="700"/>
    <n v="10"/>
    <n v="0"/>
  </r>
  <r>
    <x v="72"/>
    <x v="72"/>
    <s v="08USU4999I"/>
    <x v="120"/>
    <x v="3"/>
    <x v="1"/>
    <x v="4"/>
    <x v="0"/>
    <x v="4"/>
    <n v="5031500008"/>
    <x v="507"/>
    <x v="0"/>
    <n v="1"/>
    <s v="Activa"/>
    <n v="0"/>
    <m/>
    <n v="2025"/>
    <n v="0"/>
    <n v="3"/>
    <n v="3"/>
    <n v="0"/>
    <n v="0"/>
    <n v="3"/>
    <n v="8"/>
    <n v="11"/>
    <n v="0"/>
    <n v="0"/>
    <n v="0"/>
    <n v="0"/>
    <n v="0"/>
    <n v="0"/>
    <n v="0"/>
    <n v="0"/>
    <n v="9"/>
    <n v="9"/>
    <n v="0"/>
    <n v="0"/>
  </r>
  <r>
    <x v="72"/>
    <x v="72"/>
    <s v="08USU4999I"/>
    <x v="120"/>
    <x v="3"/>
    <x v="1"/>
    <x v="4"/>
    <x v="0"/>
    <x v="4"/>
    <n v="5031500010"/>
    <x v="291"/>
    <x v="0"/>
    <n v="1"/>
    <s v="Activa"/>
    <n v="0"/>
    <m/>
    <n v="2025"/>
    <n v="2"/>
    <n v="28"/>
    <n v="30"/>
    <n v="0"/>
    <n v="1"/>
    <n v="2"/>
    <n v="33"/>
    <n v="35"/>
    <n v="0"/>
    <n v="1"/>
    <n v="4"/>
    <n v="10"/>
    <n v="14"/>
    <n v="0"/>
    <n v="0"/>
    <n v="16"/>
    <n v="122"/>
    <n v="138"/>
    <n v="0"/>
    <n v="0"/>
  </r>
  <r>
    <x v="72"/>
    <x v="72"/>
    <s v="08USU4999I"/>
    <x v="120"/>
    <x v="3"/>
    <x v="1"/>
    <x v="4"/>
    <x v="0"/>
    <x v="4"/>
    <n v="5032100038"/>
    <x v="178"/>
    <x v="0"/>
    <n v="1"/>
    <s v="Activa"/>
    <n v="0"/>
    <m/>
    <n v="2025"/>
    <n v="2"/>
    <n v="8"/>
    <n v="10"/>
    <n v="0"/>
    <n v="0"/>
    <n v="4"/>
    <n v="6"/>
    <n v="10"/>
    <n v="0"/>
    <n v="0"/>
    <n v="2"/>
    <n v="8"/>
    <n v="10"/>
    <n v="0"/>
    <n v="0"/>
    <n v="20"/>
    <n v="19"/>
    <n v="39"/>
    <n v="1"/>
    <n v="0"/>
  </r>
  <r>
    <x v="72"/>
    <x v="72"/>
    <s v="08USU4999I"/>
    <x v="120"/>
    <x v="3"/>
    <x v="1"/>
    <x v="4"/>
    <x v="0"/>
    <x v="4"/>
    <n v="5033100011"/>
    <x v="23"/>
    <x v="0"/>
    <n v="1"/>
    <s v="Activa"/>
    <n v="0"/>
    <m/>
    <n v="2025"/>
    <n v="20"/>
    <n v="21"/>
    <n v="41"/>
    <n v="0"/>
    <n v="1"/>
    <n v="18"/>
    <n v="36"/>
    <n v="54"/>
    <n v="0"/>
    <n v="0"/>
    <n v="33"/>
    <n v="88"/>
    <n v="121"/>
    <n v="0"/>
    <n v="1"/>
    <n v="191"/>
    <n v="458"/>
    <n v="649"/>
    <n v="1"/>
    <n v="1"/>
  </r>
  <r>
    <x v="72"/>
    <x v="72"/>
    <s v="08USU4999I"/>
    <x v="120"/>
    <x v="3"/>
    <x v="1"/>
    <x v="4"/>
    <x v="0"/>
    <x v="2"/>
    <n v="5011500002"/>
    <x v="441"/>
    <x v="0"/>
    <n v="1"/>
    <s v="Activa"/>
    <n v="0"/>
    <m/>
    <n v="2025"/>
    <n v="11"/>
    <n v="71"/>
    <n v="82"/>
    <n v="0"/>
    <n v="0"/>
    <n v="14"/>
    <n v="71"/>
    <n v="85"/>
    <n v="0"/>
    <n v="0"/>
    <n v="9"/>
    <n v="70"/>
    <n v="79"/>
    <n v="1"/>
    <n v="0"/>
    <n v="68"/>
    <n v="482"/>
    <n v="550"/>
    <n v="3"/>
    <n v="1"/>
  </r>
  <r>
    <x v="72"/>
    <x v="72"/>
    <s v="08USU4999I"/>
    <x v="120"/>
    <x v="3"/>
    <x v="1"/>
    <x v="4"/>
    <x v="0"/>
    <x v="2"/>
    <n v="5012603030"/>
    <x v="508"/>
    <x v="0"/>
    <n v="1"/>
    <s v="Activa"/>
    <n v="0"/>
    <m/>
    <n v="2025"/>
    <n v="9"/>
    <n v="11"/>
    <n v="20"/>
    <n v="0"/>
    <n v="0"/>
    <n v="8"/>
    <n v="11"/>
    <n v="19"/>
    <n v="0"/>
    <n v="0"/>
    <n v="5"/>
    <n v="19"/>
    <n v="24"/>
    <n v="0"/>
    <n v="0"/>
    <n v="36"/>
    <n v="85"/>
    <n v="121"/>
    <n v="1"/>
    <n v="0"/>
  </r>
  <r>
    <x v="72"/>
    <x v="72"/>
    <s v="08USU4999I"/>
    <x v="120"/>
    <x v="3"/>
    <x v="1"/>
    <x v="4"/>
    <x v="0"/>
    <x v="3"/>
    <n v="5071300004"/>
    <x v="237"/>
    <x v="0"/>
    <n v="1"/>
    <s v="Activa"/>
    <n v="0"/>
    <m/>
    <n v="2025"/>
    <n v="20"/>
    <n v="6"/>
    <n v="26"/>
    <n v="0"/>
    <n v="0"/>
    <n v="19"/>
    <n v="3"/>
    <n v="22"/>
    <n v="0"/>
    <n v="0"/>
    <n v="66"/>
    <n v="2"/>
    <n v="68"/>
    <n v="0"/>
    <n v="0"/>
    <n v="255"/>
    <n v="39"/>
    <n v="294"/>
    <n v="0"/>
    <n v="1"/>
  </r>
  <r>
    <x v="72"/>
    <x v="72"/>
    <s v="08USU4999I"/>
    <x v="120"/>
    <x v="3"/>
    <x v="1"/>
    <x v="4"/>
    <x v="0"/>
    <x v="3"/>
    <n v="5071500020"/>
    <x v="308"/>
    <x v="0"/>
    <n v="1"/>
    <s v="Activa"/>
    <n v="0"/>
    <m/>
    <n v="2025"/>
    <n v="25"/>
    <n v="3"/>
    <n v="28"/>
    <n v="0"/>
    <n v="0"/>
    <n v="32"/>
    <n v="3"/>
    <n v="35"/>
    <n v="0"/>
    <n v="0"/>
    <n v="99"/>
    <n v="7"/>
    <n v="106"/>
    <n v="0"/>
    <n v="0"/>
    <n v="401"/>
    <n v="46"/>
    <n v="447"/>
    <n v="1"/>
    <n v="0"/>
  </r>
  <r>
    <x v="72"/>
    <x v="72"/>
    <s v="08USU4999I"/>
    <x v="120"/>
    <x v="3"/>
    <x v="1"/>
    <x v="4"/>
    <x v="0"/>
    <x v="3"/>
    <n v="5071700022"/>
    <x v="468"/>
    <x v="0"/>
    <n v="1"/>
    <s v="Activa"/>
    <n v="0"/>
    <m/>
    <n v="2025"/>
    <n v="16"/>
    <n v="18"/>
    <n v="34"/>
    <n v="0"/>
    <n v="0"/>
    <n v="13"/>
    <n v="14"/>
    <n v="27"/>
    <n v="0"/>
    <n v="1"/>
    <n v="40"/>
    <n v="21"/>
    <n v="61"/>
    <n v="0"/>
    <n v="0"/>
    <n v="246"/>
    <n v="141"/>
    <n v="387"/>
    <n v="0"/>
    <n v="1"/>
  </r>
  <r>
    <x v="72"/>
    <x v="72"/>
    <s v="08USU4999I"/>
    <x v="120"/>
    <x v="3"/>
    <x v="1"/>
    <x v="4"/>
    <x v="0"/>
    <x v="3"/>
    <n v="5073100005"/>
    <x v="16"/>
    <x v="0"/>
    <n v="1"/>
    <s v="Activa"/>
    <n v="0"/>
    <m/>
    <n v="2025"/>
    <n v="0"/>
    <n v="0"/>
    <n v="0"/>
    <n v="0"/>
    <n v="0"/>
    <n v="0"/>
    <n v="0"/>
    <n v="0"/>
    <n v="0"/>
    <n v="0"/>
    <n v="36"/>
    <n v="20"/>
    <n v="56"/>
    <n v="0"/>
    <n v="0"/>
    <n v="74"/>
    <n v="49"/>
    <n v="123"/>
    <n v="2"/>
    <n v="0"/>
  </r>
  <r>
    <x v="72"/>
    <x v="72"/>
    <s v="08USU4999I"/>
    <x v="120"/>
    <x v="3"/>
    <x v="1"/>
    <x v="4"/>
    <x v="0"/>
    <x v="8"/>
    <n v="5101100041"/>
    <x v="96"/>
    <x v="0"/>
    <n v="1"/>
    <s v="Activa"/>
    <n v="0"/>
    <m/>
    <n v="2025"/>
    <n v="18"/>
    <n v="5"/>
    <n v="23"/>
    <n v="1"/>
    <n v="0"/>
    <n v="9"/>
    <n v="4"/>
    <n v="13"/>
    <n v="1"/>
    <n v="0"/>
    <n v="22"/>
    <n v="7"/>
    <n v="29"/>
    <n v="0"/>
    <n v="0"/>
    <n v="140"/>
    <n v="53"/>
    <n v="193"/>
    <n v="4"/>
    <n v="0"/>
  </r>
  <r>
    <x v="72"/>
    <x v="72"/>
    <s v="08USU4999I"/>
    <x v="120"/>
    <x v="3"/>
    <x v="1"/>
    <x v="4"/>
    <x v="0"/>
    <x v="1"/>
    <n v="5061300016"/>
    <x v="148"/>
    <x v="0"/>
    <n v="1"/>
    <s v="Activa"/>
    <n v="0"/>
    <m/>
    <n v="2025"/>
    <n v="9"/>
    <n v="2"/>
    <n v="11"/>
    <n v="0"/>
    <n v="0"/>
    <n v="14"/>
    <n v="4"/>
    <n v="18"/>
    <n v="0"/>
    <n v="0"/>
    <n v="53"/>
    <n v="13"/>
    <n v="66"/>
    <n v="0"/>
    <n v="0"/>
    <n v="236"/>
    <n v="52"/>
    <n v="288"/>
    <n v="0"/>
    <n v="0"/>
  </r>
  <r>
    <x v="72"/>
    <x v="72"/>
    <s v="08USU4999I"/>
    <x v="120"/>
    <x v="3"/>
    <x v="1"/>
    <x v="4"/>
    <x v="0"/>
    <x v="1"/>
    <n v="5061300046"/>
    <x v="11"/>
    <x v="0"/>
    <n v="1"/>
    <s v="Activa"/>
    <n v="0"/>
    <m/>
    <n v="2025"/>
    <n v="25"/>
    <n v="5"/>
    <n v="30"/>
    <n v="0"/>
    <n v="0"/>
    <n v="13"/>
    <n v="2"/>
    <n v="15"/>
    <n v="0"/>
    <n v="0"/>
    <n v="26"/>
    <n v="13"/>
    <n v="39"/>
    <n v="0"/>
    <n v="0"/>
    <n v="222"/>
    <n v="67"/>
    <n v="289"/>
    <n v="3"/>
    <n v="1"/>
  </r>
  <r>
    <x v="73"/>
    <x v="73"/>
    <s v="08DUP0001B"/>
    <x v="121"/>
    <x v="0"/>
    <x v="1"/>
    <x v="1"/>
    <x v="1"/>
    <x v="2"/>
    <n v="8012000003"/>
    <x v="509"/>
    <x v="0"/>
    <n v="1"/>
    <s v="Activa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2"/>
    <n v="9"/>
    <n v="11"/>
    <n v="1"/>
    <n v="1"/>
  </r>
  <r>
    <x v="73"/>
    <x v="73"/>
    <s v="08DUP0001B"/>
    <x v="121"/>
    <x v="0"/>
    <x v="1"/>
    <x v="1"/>
    <x v="0"/>
    <x v="2"/>
    <n v="5011500002"/>
    <x v="441"/>
    <x v="0"/>
    <n v="1"/>
    <s v="Activa"/>
    <n v="0"/>
    <m/>
    <n v="2025"/>
    <n v="0"/>
    <n v="0"/>
    <n v="0"/>
    <n v="0"/>
    <n v="0"/>
    <n v="0"/>
    <n v="0"/>
    <n v="0"/>
    <n v="0"/>
    <n v="0"/>
    <n v="15"/>
    <n v="74"/>
    <n v="89"/>
    <n v="0"/>
    <n v="0"/>
    <n v="32"/>
    <n v="166"/>
    <n v="198"/>
    <n v="3"/>
    <n v="0"/>
  </r>
  <r>
    <x v="73"/>
    <x v="73"/>
    <s v="08DUP0001B"/>
    <x v="121"/>
    <x v="0"/>
    <x v="1"/>
    <x v="1"/>
    <x v="0"/>
    <x v="2"/>
    <n v="5012100002"/>
    <x v="393"/>
    <x v="1"/>
    <n v="1"/>
    <s v="Activa"/>
    <n v="0"/>
    <m/>
    <n v="2025"/>
    <n v="0"/>
    <n v="14"/>
    <n v="14"/>
    <n v="0"/>
    <n v="0"/>
    <n v="4"/>
    <n v="9"/>
    <n v="13"/>
    <n v="0"/>
    <n v="0"/>
    <n v="2"/>
    <n v="15"/>
    <n v="17"/>
    <n v="0"/>
    <n v="1"/>
    <n v="3"/>
    <n v="43"/>
    <n v="46"/>
    <n v="0"/>
    <n v="1"/>
  </r>
  <r>
    <x v="73"/>
    <x v="73"/>
    <s v="08DUP0001B"/>
    <x v="121"/>
    <x v="0"/>
    <x v="1"/>
    <x v="1"/>
    <x v="0"/>
    <x v="2"/>
    <n v="5012200006"/>
    <x v="394"/>
    <x v="1"/>
    <n v="1"/>
    <s v="Activa"/>
    <n v="0"/>
    <m/>
    <n v="2025"/>
    <n v="3"/>
    <n v="13"/>
    <n v="16"/>
    <n v="1"/>
    <n v="0"/>
    <n v="6"/>
    <n v="10"/>
    <n v="16"/>
    <n v="1"/>
    <n v="0"/>
    <n v="8"/>
    <n v="30"/>
    <n v="38"/>
    <n v="0"/>
    <n v="0"/>
    <n v="15"/>
    <n v="62"/>
    <n v="77"/>
    <n v="0"/>
    <n v="3"/>
  </r>
  <r>
    <x v="73"/>
    <x v="73"/>
    <s v="08DUP0001B"/>
    <x v="121"/>
    <x v="0"/>
    <x v="1"/>
    <x v="1"/>
    <x v="3"/>
    <x v="2"/>
    <n v="7012200011"/>
    <x v="510"/>
    <x v="0"/>
    <n v="1"/>
    <s v="Activa"/>
    <n v="0"/>
    <m/>
    <n v="2025"/>
    <n v="1"/>
    <n v="11"/>
    <n v="12"/>
    <n v="1"/>
    <n v="3"/>
    <n v="0"/>
    <n v="0"/>
    <n v="0"/>
    <n v="0"/>
    <n v="0"/>
    <n v="3"/>
    <n v="19"/>
    <n v="22"/>
    <n v="2"/>
    <n v="3"/>
    <n v="8"/>
    <n v="25"/>
    <n v="33"/>
    <n v="2"/>
    <n v="3"/>
  </r>
  <r>
    <x v="73"/>
    <x v="73"/>
    <s v="08DUP0001B"/>
    <x v="121"/>
    <x v="0"/>
    <x v="1"/>
    <x v="1"/>
    <x v="3"/>
    <x v="2"/>
    <n v="7012300004"/>
    <x v="511"/>
    <x v="0"/>
    <n v="1"/>
    <s v="Activa"/>
    <n v="0"/>
    <m/>
    <n v="2025"/>
    <n v="4"/>
    <n v="11"/>
    <n v="15"/>
    <n v="1"/>
    <n v="0"/>
    <n v="0"/>
    <n v="0"/>
    <n v="0"/>
    <n v="0"/>
    <n v="0"/>
    <n v="3"/>
    <n v="26"/>
    <n v="29"/>
    <n v="1"/>
    <n v="1"/>
    <n v="5"/>
    <n v="39"/>
    <n v="44"/>
    <n v="3"/>
    <n v="1"/>
  </r>
  <r>
    <x v="73"/>
    <x v="73"/>
    <s v="08DUP0001B"/>
    <x v="121"/>
    <x v="0"/>
    <x v="1"/>
    <x v="1"/>
    <x v="3"/>
    <x v="2"/>
    <n v="7012400012"/>
    <x v="512"/>
    <x v="1"/>
    <n v="1"/>
    <s v="Activa"/>
    <n v="0"/>
    <m/>
    <n v="2025"/>
    <n v="2"/>
    <n v="5"/>
    <n v="7"/>
    <n v="1"/>
    <n v="0"/>
    <n v="0"/>
    <n v="3"/>
    <n v="3"/>
    <n v="0"/>
    <n v="0"/>
    <n v="6"/>
    <n v="5"/>
    <n v="11"/>
    <n v="0"/>
    <n v="0"/>
    <n v="10"/>
    <n v="11"/>
    <n v="21"/>
    <n v="0"/>
    <n v="0"/>
  </r>
  <r>
    <x v="73"/>
    <x v="73"/>
    <s v="08DUP0003Z"/>
    <x v="122"/>
    <x v="0"/>
    <x v="1"/>
    <x v="1"/>
    <x v="1"/>
    <x v="2"/>
    <n v="8011500003"/>
    <x v="339"/>
    <x v="0"/>
    <n v="1"/>
    <s v="Activa"/>
    <n v="0"/>
    <m/>
    <n v="2025"/>
    <n v="0"/>
    <n v="0"/>
    <n v="0"/>
    <n v="0"/>
    <n v="0"/>
    <n v="1"/>
    <n v="5"/>
    <n v="6"/>
    <n v="0"/>
    <n v="0"/>
    <n v="0"/>
    <n v="0"/>
    <n v="0"/>
    <n v="0"/>
    <n v="0"/>
    <n v="2"/>
    <n v="9"/>
    <n v="11"/>
    <n v="2"/>
    <n v="0"/>
  </r>
  <r>
    <x v="73"/>
    <x v="73"/>
    <s v="08DUP0003Z"/>
    <x v="122"/>
    <x v="0"/>
    <x v="1"/>
    <x v="1"/>
    <x v="0"/>
    <x v="2"/>
    <n v="5011100015"/>
    <x v="293"/>
    <x v="0"/>
    <n v="1"/>
    <s v="Activa"/>
    <n v="0"/>
    <m/>
    <n v="2025"/>
    <n v="8"/>
    <n v="79"/>
    <n v="87"/>
    <n v="1"/>
    <n v="1"/>
    <n v="2"/>
    <n v="47"/>
    <n v="49"/>
    <n v="1"/>
    <n v="0"/>
    <n v="12"/>
    <n v="74"/>
    <n v="86"/>
    <n v="8"/>
    <n v="2"/>
    <n v="40"/>
    <n v="286"/>
    <n v="326"/>
    <n v="20"/>
    <n v="8"/>
  </r>
  <r>
    <x v="73"/>
    <x v="73"/>
    <s v="08DUP0003Z"/>
    <x v="122"/>
    <x v="0"/>
    <x v="1"/>
    <x v="1"/>
    <x v="0"/>
    <x v="2"/>
    <n v="5011300009"/>
    <x v="513"/>
    <x v="0"/>
    <n v="1"/>
    <s v="Activa"/>
    <n v="0"/>
    <m/>
    <n v="2025"/>
    <n v="2"/>
    <n v="13"/>
    <n v="15"/>
    <n v="1"/>
    <n v="3"/>
    <n v="3"/>
    <n v="34"/>
    <n v="37"/>
    <n v="4"/>
    <n v="0"/>
    <n v="1"/>
    <n v="15"/>
    <n v="16"/>
    <n v="0"/>
    <n v="2"/>
    <n v="8"/>
    <n v="72"/>
    <n v="80"/>
    <n v="13"/>
    <n v="3"/>
  </r>
  <r>
    <x v="73"/>
    <x v="73"/>
    <s v="08DUP0003Z"/>
    <x v="122"/>
    <x v="0"/>
    <x v="1"/>
    <x v="1"/>
    <x v="0"/>
    <x v="2"/>
    <n v="5011500002"/>
    <x v="441"/>
    <x v="0"/>
    <n v="1"/>
    <s v="Activa"/>
    <n v="0"/>
    <m/>
    <n v="2025"/>
    <n v="0"/>
    <n v="0"/>
    <n v="0"/>
    <n v="0"/>
    <n v="0"/>
    <n v="0"/>
    <n v="0"/>
    <n v="0"/>
    <n v="0"/>
    <n v="0"/>
    <n v="5"/>
    <n v="27"/>
    <n v="32"/>
    <n v="0"/>
    <n v="0"/>
    <n v="22"/>
    <n v="105"/>
    <n v="127"/>
    <n v="1"/>
    <n v="1"/>
  </r>
  <r>
    <x v="73"/>
    <x v="73"/>
    <s v="08DUP0003Z"/>
    <x v="122"/>
    <x v="0"/>
    <x v="1"/>
    <x v="1"/>
    <x v="3"/>
    <x v="2"/>
    <n v="7011200075"/>
    <x v="514"/>
    <x v="0"/>
    <n v="1"/>
    <s v="Activa"/>
    <n v="0"/>
    <m/>
    <n v="2025"/>
    <n v="0"/>
    <n v="0"/>
    <n v="0"/>
    <n v="0"/>
    <n v="0"/>
    <n v="0"/>
    <n v="5"/>
    <n v="5"/>
    <n v="0"/>
    <n v="0"/>
    <n v="2"/>
    <n v="15"/>
    <n v="17"/>
    <n v="1"/>
    <n v="2"/>
    <n v="3"/>
    <n v="28"/>
    <n v="31"/>
    <n v="4"/>
    <n v="2"/>
  </r>
  <r>
    <x v="73"/>
    <x v="73"/>
    <s v="08DUP0003Z"/>
    <x v="122"/>
    <x v="0"/>
    <x v="1"/>
    <x v="1"/>
    <x v="3"/>
    <x v="2"/>
    <n v="7012000031"/>
    <x v="515"/>
    <x v="2"/>
    <n v="1"/>
    <s v="Activa"/>
    <n v="0"/>
    <m/>
    <n v="2025"/>
    <n v="5"/>
    <n v="22"/>
    <n v="27"/>
    <n v="3"/>
    <n v="0"/>
    <n v="2"/>
    <n v="16"/>
    <n v="18"/>
    <n v="0"/>
    <n v="0"/>
    <n v="3"/>
    <n v="19"/>
    <n v="22"/>
    <n v="2"/>
    <n v="0"/>
    <n v="4"/>
    <n v="36"/>
    <n v="40"/>
    <n v="2"/>
    <n v="1"/>
  </r>
  <r>
    <x v="73"/>
    <x v="73"/>
    <s v="08DUP0004Z"/>
    <x v="123"/>
    <x v="3"/>
    <x v="1"/>
    <x v="1"/>
    <x v="1"/>
    <x v="2"/>
    <n v="8011500003"/>
    <x v="339"/>
    <x v="0"/>
    <n v="1"/>
    <s v="Activa"/>
    <n v="0"/>
    <m/>
    <n v="2025"/>
    <n v="0"/>
    <n v="0"/>
    <n v="0"/>
    <n v="0"/>
    <n v="0"/>
    <n v="1"/>
    <n v="1"/>
    <n v="2"/>
    <n v="0"/>
    <n v="0"/>
    <n v="0"/>
    <n v="0"/>
    <n v="0"/>
    <n v="0"/>
    <n v="0"/>
    <n v="3"/>
    <n v="4"/>
    <n v="7"/>
    <n v="0"/>
    <n v="0"/>
  </r>
  <r>
    <x v="73"/>
    <x v="73"/>
    <s v="08DUP0004Z"/>
    <x v="123"/>
    <x v="3"/>
    <x v="1"/>
    <x v="1"/>
    <x v="0"/>
    <x v="2"/>
    <n v="5011100015"/>
    <x v="293"/>
    <x v="0"/>
    <n v="1"/>
    <s v="Activa"/>
    <n v="0"/>
    <m/>
    <n v="2025"/>
    <n v="11"/>
    <n v="68"/>
    <n v="79"/>
    <n v="3"/>
    <n v="0"/>
    <n v="11"/>
    <n v="41"/>
    <n v="52"/>
    <n v="2"/>
    <n v="0"/>
    <n v="11"/>
    <n v="102"/>
    <n v="113"/>
    <n v="4"/>
    <n v="1"/>
    <n v="26"/>
    <n v="324"/>
    <n v="350"/>
    <n v="22"/>
    <n v="1"/>
  </r>
  <r>
    <x v="73"/>
    <x v="73"/>
    <s v="08DUP0004Z"/>
    <x v="123"/>
    <x v="3"/>
    <x v="1"/>
    <x v="1"/>
    <x v="0"/>
    <x v="2"/>
    <n v="5011300009"/>
    <x v="513"/>
    <x v="0"/>
    <n v="1"/>
    <s v="Activa"/>
    <n v="0"/>
    <m/>
    <n v="2025"/>
    <n v="1"/>
    <n v="15"/>
    <n v="16"/>
    <n v="1"/>
    <n v="0"/>
    <n v="4"/>
    <n v="19"/>
    <n v="23"/>
    <n v="0"/>
    <n v="1"/>
    <n v="6"/>
    <n v="30"/>
    <n v="36"/>
    <n v="4"/>
    <n v="0"/>
    <n v="16"/>
    <n v="116"/>
    <n v="132"/>
    <n v="12"/>
    <n v="1"/>
  </r>
  <r>
    <x v="73"/>
    <x v="73"/>
    <s v="08DUP0004Z"/>
    <x v="123"/>
    <x v="3"/>
    <x v="1"/>
    <x v="1"/>
    <x v="0"/>
    <x v="2"/>
    <n v="5011500002"/>
    <x v="441"/>
    <x v="0"/>
    <n v="1"/>
    <s v="Activa"/>
    <n v="0"/>
    <m/>
    <n v="2025"/>
    <n v="0"/>
    <n v="0"/>
    <n v="0"/>
    <n v="0"/>
    <n v="0"/>
    <n v="0"/>
    <n v="0"/>
    <n v="0"/>
    <n v="0"/>
    <n v="0"/>
    <n v="4"/>
    <n v="17"/>
    <n v="21"/>
    <n v="0"/>
    <n v="0"/>
    <n v="18"/>
    <n v="62"/>
    <n v="80"/>
    <n v="0"/>
    <n v="1"/>
  </r>
  <r>
    <x v="73"/>
    <x v="73"/>
    <s v="08DUP0004Z"/>
    <x v="123"/>
    <x v="3"/>
    <x v="1"/>
    <x v="1"/>
    <x v="3"/>
    <x v="2"/>
    <n v="7011200075"/>
    <x v="514"/>
    <x v="0"/>
    <n v="1"/>
    <s v="Activa"/>
    <n v="0"/>
    <m/>
    <n v="2025"/>
    <n v="5"/>
    <n v="27"/>
    <n v="32"/>
    <n v="0"/>
    <n v="0"/>
    <n v="5"/>
    <n v="11"/>
    <n v="16"/>
    <n v="1"/>
    <n v="0"/>
    <n v="3"/>
    <n v="18"/>
    <n v="21"/>
    <n v="1"/>
    <n v="0"/>
    <n v="11"/>
    <n v="33"/>
    <n v="44"/>
    <n v="1"/>
    <n v="0"/>
  </r>
  <r>
    <x v="73"/>
    <x v="73"/>
    <s v="08DUP0004Z"/>
    <x v="123"/>
    <x v="3"/>
    <x v="1"/>
    <x v="1"/>
    <x v="3"/>
    <x v="2"/>
    <n v="7012000032"/>
    <x v="516"/>
    <x v="0"/>
    <n v="1"/>
    <s v="Activa"/>
    <n v="0"/>
    <m/>
    <n v="2025"/>
    <n v="8"/>
    <n v="10"/>
    <n v="18"/>
    <n v="0"/>
    <n v="0"/>
    <n v="5"/>
    <n v="9"/>
    <n v="14"/>
    <n v="2"/>
    <n v="1"/>
    <n v="4"/>
    <n v="10"/>
    <n v="14"/>
    <n v="1"/>
    <n v="0"/>
    <n v="6"/>
    <n v="19"/>
    <n v="25"/>
    <n v="4"/>
    <n v="0"/>
  </r>
  <r>
    <x v="73"/>
    <x v="73"/>
    <s v="08DUP0004Z"/>
    <x v="123"/>
    <x v="3"/>
    <x v="1"/>
    <x v="1"/>
    <x v="3"/>
    <x v="2"/>
    <n v="7012300004"/>
    <x v="511"/>
    <x v="0"/>
    <n v="1"/>
    <s v="Activa"/>
    <n v="0"/>
    <m/>
    <n v="2025"/>
    <n v="2"/>
    <n v="14"/>
    <n v="16"/>
    <n v="0"/>
    <n v="0"/>
    <n v="2"/>
    <n v="22"/>
    <n v="24"/>
    <n v="0"/>
    <n v="0"/>
    <n v="0"/>
    <n v="0"/>
    <n v="0"/>
    <n v="0"/>
    <n v="0"/>
    <n v="1"/>
    <n v="11"/>
    <n v="12"/>
    <n v="0"/>
    <n v="0"/>
  </r>
  <r>
    <x v="73"/>
    <x v="73"/>
    <s v="08DUP0005Y"/>
    <x v="124"/>
    <x v="5"/>
    <x v="1"/>
    <x v="1"/>
    <x v="1"/>
    <x v="2"/>
    <n v="8011500003"/>
    <x v="339"/>
    <x v="0"/>
    <n v="1"/>
    <s v="Activa"/>
    <n v="0"/>
    <m/>
    <n v="2025"/>
    <n v="0"/>
    <n v="0"/>
    <n v="0"/>
    <n v="0"/>
    <n v="0"/>
    <n v="1"/>
    <n v="3"/>
    <n v="4"/>
    <n v="1"/>
    <n v="0"/>
    <n v="0"/>
    <n v="0"/>
    <n v="0"/>
    <n v="0"/>
    <n v="0"/>
    <n v="2"/>
    <n v="7"/>
    <n v="9"/>
    <n v="0"/>
    <n v="0"/>
  </r>
  <r>
    <x v="73"/>
    <x v="73"/>
    <s v="08DUP0005Y"/>
    <x v="124"/>
    <x v="5"/>
    <x v="1"/>
    <x v="1"/>
    <x v="0"/>
    <x v="2"/>
    <n v="5011100015"/>
    <x v="293"/>
    <x v="0"/>
    <n v="1"/>
    <s v="Activa"/>
    <n v="0"/>
    <m/>
    <n v="2025"/>
    <n v="7"/>
    <n v="42"/>
    <n v="49"/>
    <n v="4"/>
    <n v="2"/>
    <n v="6"/>
    <n v="29"/>
    <n v="35"/>
    <n v="0"/>
    <n v="0"/>
    <n v="10"/>
    <n v="53"/>
    <n v="63"/>
    <n v="1"/>
    <n v="1"/>
    <n v="32"/>
    <n v="146"/>
    <n v="178"/>
    <n v="14"/>
    <n v="1"/>
  </r>
  <r>
    <x v="73"/>
    <x v="73"/>
    <s v="08DUP0005Y"/>
    <x v="124"/>
    <x v="5"/>
    <x v="1"/>
    <x v="1"/>
    <x v="0"/>
    <x v="2"/>
    <n v="5011300009"/>
    <x v="513"/>
    <x v="0"/>
    <n v="1"/>
    <s v="Activa"/>
    <n v="0"/>
    <m/>
    <n v="2025"/>
    <n v="2"/>
    <n v="11"/>
    <n v="13"/>
    <n v="1"/>
    <n v="0"/>
    <n v="1"/>
    <n v="15"/>
    <n v="16"/>
    <n v="0"/>
    <n v="0"/>
    <n v="2"/>
    <n v="20"/>
    <n v="22"/>
    <n v="0"/>
    <n v="0"/>
    <n v="15"/>
    <n v="60"/>
    <n v="75"/>
    <n v="2"/>
    <n v="0"/>
  </r>
  <r>
    <x v="73"/>
    <x v="73"/>
    <s v="08DUP0005Y"/>
    <x v="124"/>
    <x v="5"/>
    <x v="1"/>
    <x v="1"/>
    <x v="0"/>
    <x v="2"/>
    <n v="5011500002"/>
    <x v="44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3"/>
    <n v="44"/>
    <n v="57"/>
    <n v="1"/>
    <n v="0"/>
  </r>
  <r>
    <x v="73"/>
    <x v="73"/>
    <s v="08DUP0005Y"/>
    <x v="124"/>
    <x v="5"/>
    <x v="1"/>
    <x v="1"/>
    <x v="3"/>
    <x v="2"/>
    <n v="7011500003"/>
    <x v="335"/>
    <x v="0"/>
    <n v="1"/>
    <s v="Activa"/>
    <n v="0"/>
    <m/>
    <n v="2025"/>
    <n v="2"/>
    <n v="16"/>
    <n v="18"/>
    <n v="1"/>
    <n v="0"/>
    <n v="10"/>
    <n v="29"/>
    <n v="39"/>
    <n v="1"/>
    <n v="0"/>
    <n v="0"/>
    <n v="0"/>
    <n v="0"/>
    <n v="0"/>
    <n v="0"/>
    <n v="4"/>
    <n v="12"/>
    <n v="16"/>
    <n v="3"/>
    <n v="1"/>
  </r>
  <r>
    <x v="73"/>
    <x v="73"/>
    <s v="08DUP0006X"/>
    <x v="125"/>
    <x v="9"/>
    <x v="1"/>
    <x v="1"/>
    <x v="0"/>
    <x v="4"/>
    <n v="5031200052"/>
    <x v="517"/>
    <x v="0"/>
    <n v="1"/>
    <s v="Activa"/>
    <n v="0"/>
    <m/>
    <n v="2025"/>
    <n v="2"/>
    <n v="22"/>
    <n v="24"/>
    <n v="0"/>
    <n v="0"/>
    <n v="2"/>
    <n v="16"/>
    <n v="18"/>
    <n v="1"/>
    <n v="4"/>
    <n v="3"/>
    <n v="22"/>
    <n v="25"/>
    <n v="24"/>
    <n v="6"/>
    <n v="17"/>
    <n v="109"/>
    <n v="126"/>
    <n v="40"/>
    <n v="35"/>
  </r>
  <r>
    <x v="73"/>
    <x v="73"/>
    <s v="08DUP0006X"/>
    <x v="125"/>
    <x v="9"/>
    <x v="1"/>
    <x v="1"/>
    <x v="0"/>
    <x v="2"/>
    <n v="5011300009"/>
    <x v="513"/>
    <x v="0"/>
    <n v="1"/>
    <s v="Activa"/>
    <n v="0"/>
    <m/>
    <n v="2025"/>
    <n v="8"/>
    <n v="21"/>
    <n v="29"/>
    <n v="1"/>
    <n v="2"/>
    <n v="3"/>
    <n v="13"/>
    <n v="16"/>
    <n v="0"/>
    <n v="0"/>
    <n v="0"/>
    <n v="0"/>
    <n v="0"/>
    <n v="0"/>
    <n v="0"/>
    <n v="26"/>
    <n v="102"/>
    <n v="128"/>
    <n v="16"/>
    <n v="17"/>
  </r>
  <r>
    <x v="73"/>
    <x v="73"/>
    <s v="08DUP0006X"/>
    <x v="125"/>
    <x v="9"/>
    <x v="1"/>
    <x v="1"/>
    <x v="0"/>
    <x v="2"/>
    <n v="5012100003"/>
    <x v="518"/>
    <x v="0"/>
    <n v="1"/>
    <s v="Activa"/>
    <n v="0"/>
    <m/>
    <n v="2025"/>
    <n v="0"/>
    <n v="0"/>
    <n v="0"/>
    <n v="0"/>
    <n v="0"/>
    <n v="0"/>
    <n v="2"/>
    <n v="2"/>
    <n v="0"/>
    <n v="0"/>
    <n v="3"/>
    <n v="15"/>
    <n v="18"/>
    <n v="3"/>
    <n v="11"/>
    <n v="3"/>
    <n v="15"/>
    <n v="18"/>
    <n v="3"/>
    <n v="11"/>
  </r>
  <r>
    <x v="73"/>
    <x v="73"/>
    <s v="08DUP0006X"/>
    <x v="125"/>
    <x v="9"/>
    <x v="1"/>
    <x v="1"/>
    <x v="0"/>
    <x v="2"/>
    <n v="5012200010"/>
    <x v="519"/>
    <x v="0"/>
    <n v="1"/>
    <s v="Activa"/>
    <n v="0"/>
    <m/>
    <n v="2025"/>
    <n v="0"/>
    <n v="0"/>
    <n v="0"/>
    <n v="0"/>
    <n v="0"/>
    <n v="0"/>
    <n v="2"/>
    <n v="2"/>
    <n v="0"/>
    <n v="0"/>
    <n v="3"/>
    <n v="15"/>
    <n v="18"/>
    <n v="3"/>
    <n v="11"/>
    <n v="3"/>
    <n v="15"/>
    <n v="18"/>
    <n v="3"/>
    <n v="11"/>
  </r>
  <r>
    <x v="73"/>
    <x v="73"/>
    <s v="08DUP0006X"/>
    <x v="125"/>
    <x v="9"/>
    <x v="1"/>
    <x v="1"/>
    <x v="3"/>
    <x v="2"/>
    <n v="7011000011"/>
    <x v="520"/>
    <x v="0"/>
    <n v="1"/>
    <s v="Activa"/>
    <n v="0"/>
    <m/>
    <n v="2025"/>
    <n v="3"/>
    <n v="9"/>
    <n v="12"/>
    <n v="1"/>
    <n v="1"/>
    <n v="4"/>
    <n v="19"/>
    <n v="23"/>
    <n v="3"/>
    <n v="0"/>
    <n v="9"/>
    <n v="13"/>
    <n v="22"/>
    <n v="0"/>
    <n v="5"/>
    <n v="13"/>
    <n v="24"/>
    <n v="37"/>
    <n v="4"/>
    <n v="8"/>
  </r>
  <r>
    <x v="73"/>
    <x v="73"/>
    <s v="08DUP0007W"/>
    <x v="126"/>
    <x v="15"/>
    <x v="1"/>
    <x v="1"/>
    <x v="0"/>
    <x v="4"/>
    <n v="5031200052"/>
    <x v="517"/>
    <x v="0"/>
    <n v="1"/>
    <s v="Activa"/>
    <n v="0"/>
    <m/>
    <n v="2025"/>
    <n v="1"/>
    <n v="28"/>
    <n v="29"/>
    <n v="1"/>
    <n v="4"/>
    <n v="3"/>
    <n v="16"/>
    <n v="19"/>
    <n v="0"/>
    <n v="0"/>
    <n v="6"/>
    <n v="40"/>
    <n v="46"/>
    <n v="1"/>
    <n v="7"/>
    <n v="19"/>
    <n v="147"/>
    <n v="166"/>
    <n v="3"/>
    <n v="23"/>
  </r>
  <r>
    <x v="73"/>
    <x v="73"/>
    <s v="08DUP0007W"/>
    <x v="126"/>
    <x v="15"/>
    <x v="1"/>
    <x v="1"/>
    <x v="0"/>
    <x v="2"/>
    <n v="5011100015"/>
    <x v="293"/>
    <x v="0"/>
    <n v="1"/>
    <s v="Activa"/>
    <n v="0"/>
    <m/>
    <n v="2025"/>
    <n v="16"/>
    <n v="27"/>
    <n v="43"/>
    <n v="2"/>
    <n v="7"/>
    <n v="19"/>
    <n v="38"/>
    <n v="57"/>
    <n v="4"/>
    <n v="7"/>
    <n v="19"/>
    <n v="30"/>
    <n v="49"/>
    <n v="5"/>
    <n v="9"/>
    <n v="69"/>
    <n v="111"/>
    <n v="180"/>
    <n v="10"/>
    <n v="29"/>
  </r>
  <r>
    <x v="73"/>
    <x v="73"/>
    <s v="08DUP0007W"/>
    <x v="126"/>
    <x v="15"/>
    <x v="1"/>
    <x v="1"/>
    <x v="0"/>
    <x v="2"/>
    <n v="5011300009"/>
    <x v="51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8"/>
    <n v="14"/>
    <n v="22"/>
    <n v="0"/>
    <n v="1"/>
  </r>
  <r>
    <x v="73"/>
    <x v="73"/>
    <s v="08DUP0007W"/>
    <x v="126"/>
    <x v="15"/>
    <x v="1"/>
    <x v="1"/>
    <x v="0"/>
    <x v="2"/>
    <n v="5012200010"/>
    <x v="519"/>
    <x v="0"/>
    <n v="1"/>
    <s v="Activa"/>
    <n v="0"/>
    <m/>
    <n v="2025"/>
    <n v="11"/>
    <n v="9"/>
    <n v="20"/>
    <n v="0"/>
    <n v="9"/>
    <n v="7"/>
    <n v="17"/>
    <n v="24"/>
    <n v="0"/>
    <n v="10"/>
    <n v="0"/>
    <n v="0"/>
    <n v="0"/>
    <n v="0"/>
    <n v="0"/>
    <n v="11"/>
    <n v="42"/>
    <n v="53"/>
    <n v="0"/>
    <n v="20"/>
  </r>
  <r>
    <x v="73"/>
    <x v="73"/>
    <s v="08DUP0007W"/>
    <x v="126"/>
    <x v="15"/>
    <x v="1"/>
    <x v="1"/>
    <x v="3"/>
    <x v="2"/>
    <n v="7012200011"/>
    <x v="510"/>
    <x v="0"/>
    <n v="1"/>
    <s v="Activa"/>
    <n v="0"/>
    <m/>
    <n v="2025"/>
    <n v="0"/>
    <n v="0"/>
    <n v="0"/>
    <n v="0"/>
    <n v="0"/>
    <n v="0"/>
    <n v="0"/>
    <n v="0"/>
    <n v="0"/>
    <n v="0"/>
    <n v="9"/>
    <n v="30"/>
    <n v="39"/>
    <n v="4"/>
    <n v="13"/>
    <n v="11"/>
    <n v="52"/>
    <n v="63"/>
    <n v="5"/>
    <n v="15"/>
  </r>
  <r>
    <x v="73"/>
    <x v="73"/>
    <s v="08DUP0008V"/>
    <x v="127"/>
    <x v="7"/>
    <x v="1"/>
    <x v="1"/>
    <x v="1"/>
    <x v="2"/>
    <n v="8011500003"/>
    <x v="339"/>
    <x v="0"/>
    <n v="1"/>
    <s v="Activa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3"/>
    <n v="7"/>
    <n v="10"/>
    <n v="1"/>
    <n v="0"/>
  </r>
  <r>
    <x v="73"/>
    <x v="73"/>
    <s v="08DUP0008V"/>
    <x v="127"/>
    <x v="7"/>
    <x v="1"/>
    <x v="1"/>
    <x v="0"/>
    <x v="2"/>
    <n v="5011100015"/>
    <x v="293"/>
    <x v="0"/>
    <n v="1"/>
    <s v="Activa"/>
    <n v="0"/>
    <m/>
    <n v="2025"/>
    <n v="8"/>
    <n v="59"/>
    <n v="67"/>
    <n v="5"/>
    <n v="0"/>
    <n v="14"/>
    <n v="55"/>
    <n v="69"/>
    <n v="2"/>
    <n v="0"/>
    <n v="14"/>
    <n v="88"/>
    <n v="102"/>
    <n v="3"/>
    <n v="1"/>
    <n v="47"/>
    <n v="312"/>
    <n v="359"/>
    <n v="17"/>
    <n v="3"/>
  </r>
  <r>
    <x v="73"/>
    <x v="73"/>
    <s v="08DUP0008V"/>
    <x v="127"/>
    <x v="7"/>
    <x v="1"/>
    <x v="1"/>
    <x v="0"/>
    <x v="2"/>
    <n v="5011300009"/>
    <x v="513"/>
    <x v="0"/>
    <n v="1"/>
    <s v="Activa"/>
    <n v="0"/>
    <m/>
    <n v="2025"/>
    <n v="1"/>
    <n v="12"/>
    <n v="13"/>
    <n v="0"/>
    <n v="0"/>
    <n v="1"/>
    <n v="12"/>
    <n v="13"/>
    <n v="1"/>
    <n v="0"/>
    <n v="1"/>
    <n v="15"/>
    <n v="16"/>
    <n v="3"/>
    <n v="0"/>
    <n v="10"/>
    <n v="45"/>
    <n v="55"/>
    <n v="8"/>
    <n v="1"/>
  </r>
  <r>
    <x v="73"/>
    <x v="73"/>
    <s v="08DUP0008V"/>
    <x v="127"/>
    <x v="7"/>
    <x v="1"/>
    <x v="1"/>
    <x v="0"/>
    <x v="2"/>
    <n v="5011500002"/>
    <x v="44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8"/>
    <n v="38"/>
    <n v="46"/>
    <n v="1"/>
    <n v="0"/>
  </r>
  <r>
    <x v="73"/>
    <x v="73"/>
    <s v="08DUP0008V"/>
    <x v="127"/>
    <x v="7"/>
    <x v="1"/>
    <x v="1"/>
    <x v="3"/>
    <x v="2"/>
    <n v="7012000031"/>
    <x v="515"/>
    <x v="0"/>
    <n v="1"/>
    <s v="Activa"/>
    <n v="0"/>
    <m/>
    <n v="2025"/>
    <n v="4"/>
    <n v="8"/>
    <n v="12"/>
    <n v="0"/>
    <n v="0"/>
    <n v="2"/>
    <n v="17"/>
    <n v="19"/>
    <n v="0"/>
    <n v="0"/>
    <n v="2"/>
    <n v="16"/>
    <n v="18"/>
    <n v="1"/>
    <n v="1"/>
    <n v="6"/>
    <n v="34"/>
    <n v="40"/>
    <n v="7"/>
    <n v="1"/>
  </r>
  <r>
    <x v="73"/>
    <x v="73"/>
    <s v="08DUP0009U"/>
    <x v="128"/>
    <x v="2"/>
    <x v="1"/>
    <x v="1"/>
    <x v="1"/>
    <x v="2"/>
    <n v="8011500003"/>
    <x v="33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x v="73"/>
    <x v="73"/>
    <s v="08DUP0009U"/>
    <x v="128"/>
    <x v="2"/>
    <x v="1"/>
    <x v="1"/>
    <x v="0"/>
    <x v="4"/>
    <n v="5031200052"/>
    <x v="517"/>
    <x v="0"/>
    <n v="1"/>
    <s v="Activa"/>
    <n v="0"/>
    <m/>
    <n v="2025"/>
    <n v="0"/>
    <n v="6"/>
    <n v="6"/>
    <n v="2"/>
    <n v="1"/>
    <n v="0"/>
    <n v="3"/>
    <n v="3"/>
    <n v="0"/>
    <n v="0"/>
    <n v="0"/>
    <n v="0"/>
    <n v="0"/>
    <n v="0"/>
    <n v="0"/>
    <n v="5"/>
    <n v="17"/>
    <n v="22"/>
    <n v="2"/>
    <n v="0"/>
  </r>
  <r>
    <x v="73"/>
    <x v="73"/>
    <s v="08DUP0009U"/>
    <x v="128"/>
    <x v="2"/>
    <x v="1"/>
    <x v="1"/>
    <x v="0"/>
    <x v="2"/>
    <n v="5011100015"/>
    <x v="293"/>
    <x v="0"/>
    <n v="1"/>
    <s v="Activa"/>
    <n v="0"/>
    <m/>
    <n v="2025"/>
    <n v="9"/>
    <n v="22"/>
    <n v="31"/>
    <n v="1"/>
    <n v="0"/>
    <n v="5"/>
    <n v="12"/>
    <n v="17"/>
    <n v="0"/>
    <n v="0"/>
    <n v="0"/>
    <n v="21"/>
    <n v="21"/>
    <n v="0"/>
    <n v="0"/>
    <n v="13"/>
    <n v="118"/>
    <n v="131"/>
    <n v="8"/>
    <n v="0"/>
  </r>
  <r>
    <x v="73"/>
    <x v="73"/>
    <s v="08DUP0009U"/>
    <x v="128"/>
    <x v="2"/>
    <x v="1"/>
    <x v="1"/>
    <x v="3"/>
    <x v="2"/>
    <n v="7012000031"/>
    <x v="515"/>
    <x v="0"/>
    <n v="1"/>
    <s v="Activa"/>
    <n v="0"/>
    <m/>
    <n v="2025"/>
    <n v="1"/>
    <n v="6"/>
    <n v="7"/>
    <n v="0"/>
    <n v="0"/>
    <n v="3"/>
    <n v="5"/>
    <n v="8"/>
    <n v="0"/>
    <n v="0"/>
    <n v="4"/>
    <n v="10"/>
    <n v="14"/>
    <n v="1"/>
    <n v="1"/>
    <n v="7"/>
    <n v="16"/>
    <n v="23"/>
    <n v="1"/>
    <n v="1"/>
  </r>
  <r>
    <x v="73"/>
    <x v="73"/>
    <s v="08DUP0010J"/>
    <x v="129"/>
    <x v="10"/>
    <x v="1"/>
    <x v="1"/>
    <x v="0"/>
    <x v="4"/>
    <n v="5031200052"/>
    <x v="517"/>
    <x v="0"/>
    <n v="1"/>
    <s v="Activa"/>
    <n v="0"/>
    <m/>
    <n v="2025"/>
    <n v="1"/>
    <n v="10"/>
    <n v="11"/>
    <n v="1"/>
    <n v="1"/>
    <n v="3"/>
    <n v="6"/>
    <n v="9"/>
    <n v="0"/>
    <n v="0"/>
    <n v="4"/>
    <n v="20"/>
    <n v="24"/>
    <n v="1"/>
    <n v="0"/>
    <n v="15"/>
    <n v="54"/>
    <n v="69"/>
    <n v="6"/>
    <n v="1"/>
  </r>
  <r>
    <x v="73"/>
    <x v="73"/>
    <s v="08DUP0010J"/>
    <x v="129"/>
    <x v="10"/>
    <x v="1"/>
    <x v="1"/>
    <x v="0"/>
    <x v="2"/>
    <n v="5011100015"/>
    <x v="293"/>
    <x v="0"/>
    <n v="1"/>
    <s v="Activa"/>
    <n v="0"/>
    <m/>
    <n v="2025"/>
    <n v="2"/>
    <n v="19"/>
    <n v="21"/>
    <n v="0"/>
    <n v="0"/>
    <n v="3"/>
    <n v="19"/>
    <n v="22"/>
    <n v="2"/>
    <n v="0"/>
    <n v="3"/>
    <n v="15"/>
    <n v="18"/>
    <n v="0"/>
    <n v="1"/>
    <n v="17"/>
    <n v="67"/>
    <n v="84"/>
    <n v="5"/>
    <n v="1"/>
  </r>
  <r>
    <x v="73"/>
    <x v="73"/>
    <s v="08DUP0010J"/>
    <x v="129"/>
    <x v="10"/>
    <x v="1"/>
    <x v="1"/>
    <x v="3"/>
    <x v="2"/>
    <n v="7011200075"/>
    <x v="51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2"/>
    <n v="0"/>
  </r>
  <r>
    <x v="73"/>
    <x v="73"/>
    <s v="08DUP0011I"/>
    <x v="130"/>
    <x v="4"/>
    <x v="1"/>
    <x v="1"/>
    <x v="1"/>
    <x v="2"/>
    <n v="8011500003"/>
    <x v="339"/>
    <x v="0"/>
    <n v="1"/>
    <s v="Activa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4"/>
    <n v="4"/>
    <n v="8"/>
    <n v="0"/>
    <n v="0"/>
  </r>
  <r>
    <x v="73"/>
    <x v="73"/>
    <s v="08DUP0011I"/>
    <x v="130"/>
    <x v="4"/>
    <x v="1"/>
    <x v="1"/>
    <x v="0"/>
    <x v="2"/>
    <n v="5011100015"/>
    <x v="293"/>
    <x v="0"/>
    <n v="1"/>
    <s v="Activa"/>
    <n v="0"/>
    <m/>
    <n v="2025"/>
    <n v="10"/>
    <n v="75"/>
    <n v="85"/>
    <n v="2"/>
    <n v="0"/>
    <n v="25"/>
    <n v="174"/>
    <n v="199"/>
    <n v="2"/>
    <n v="0"/>
    <n v="33"/>
    <n v="133"/>
    <n v="166"/>
    <n v="9"/>
    <n v="0"/>
    <n v="126"/>
    <n v="475"/>
    <n v="601"/>
    <n v="28"/>
    <n v="0"/>
  </r>
  <r>
    <x v="73"/>
    <x v="73"/>
    <s v="08DUP0011I"/>
    <x v="130"/>
    <x v="4"/>
    <x v="1"/>
    <x v="1"/>
    <x v="0"/>
    <x v="2"/>
    <n v="5011500002"/>
    <x v="44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7"/>
    <n v="23"/>
    <n v="30"/>
    <n v="0"/>
    <n v="0"/>
  </r>
  <r>
    <x v="73"/>
    <x v="73"/>
    <s v="08DUP0011I"/>
    <x v="130"/>
    <x v="4"/>
    <x v="1"/>
    <x v="1"/>
    <x v="3"/>
    <x v="2"/>
    <n v="7012000031"/>
    <x v="515"/>
    <x v="0"/>
    <n v="1"/>
    <s v="Activa"/>
    <n v="0"/>
    <m/>
    <n v="2025"/>
    <n v="0"/>
    <n v="0"/>
    <n v="0"/>
    <n v="0"/>
    <n v="0"/>
    <n v="4"/>
    <n v="11"/>
    <n v="15"/>
    <n v="0"/>
    <n v="0"/>
    <n v="0"/>
    <n v="0"/>
    <n v="0"/>
    <n v="0"/>
    <n v="0"/>
    <n v="6"/>
    <n v="3"/>
    <n v="9"/>
    <n v="1"/>
    <n v="0"/>
  </r>
  <r>
    <x v="73"/>
    <x v="73"/>
    <s v="08DUP0012H"/>
    <x v="131"/>
    <x v="6"/>
    <x v="1"/>
    <x v="1"/>
    <x v="0"/>
    <x v="2"/>
    <n v="5011100015"/>
    <x v="293"/>
    <x v="0"/>
    <n v="1"/>
    <s v="Activa"/>
    <n v="0"/>
    <m/>
    <n v="2025"/>
    <n v="8"/>
    <n v="28"/>
    <n v="36"/>
    <n v="0"/>
    <n v="0"/>
    <n v="9"/>
    <n v="41"/>
    <n v="50"/>
    <n v="1"/>
    <n v="0"/>
    <n v="2"/>
    <n v="30"/>
    <n v="32"/>
    <n v="2"/>
    <n v="0"/>
    <n v="29"/>
    <n v="189"/>
    <n v="218"/>
    <n v="9"/>
    <n v="0"/>
  </r>
  <r>
    <x v="73"/>
    <x v="73"/>
    <s v="08DUP0012H"/>
    <x v="131"/>
    <x v="6"/>
    <x v="1"/>
    <x v="1"/>
    <x v="0"/>
    <x v="2"/>
    <n v="5011300009"/>
    <x v="513"/>
    <x v="0"/>
    <n v="1"/>
    <s v="Activa"/>
    <n v="0"/>
    <m/>
    <n v="2025"/>
    <n v="0"/>
    <n v="0"/>
    <n v="0"/>
    <n v="0"/>
    <n v="0"/>
    <n v="1"/>
    <n v="14"/>
    <n v="15"/>
    <n v="0"/>
    <n v="1"/>
    <n v="0"/>
    <n v="0"/>
    <n v="0"/>
    <n v="0"/>
    <n v="0"/>
    <n v="3"/>
    <n v="10"/>
    <n v="13"/>
    <n v="1"/>
    <n v="0"/>
  </r>
  <r>
    <x v="73"/>
    <x v="73"/>
    <s v="08DUP0012H"/>
    <x v="131"/>
    <x v="6"/>
    <x v="1"/>
    <x v="1"/>
    <x v="3"/>
    <x v="2"/>
    <n v="7012000031"/>
    <x v="515"/>
    <x v="0"/>
    <n v="1"/>
    <s v="Activa"/>
    <n v="0"/>
    <m/>
    <n v="2025"/>
    <n v="0"/>
    <n v="0"/>
    <n v="0"/>
    <n v="0"/>
    <n v="0"/>
    <n v="0"/>
    <n v="0"/>
    <n v="0"/>
    <n v="0"/>
    <n v="0"/>
    <n v="4"/>
    <n v="13"/>
    <n v="17"/>
    <n v="0"/>
    <n v="1"/>
    <n v="4"/>
    <n v="30"/>
    <n v="34"/>
    <n v="0"/>
    <n v="1"/>
  </r>
  <r>
    <x v="73"/>
    <x v="73"/>
    <s v="08DUP0012H"/>
    <x v="131"/>
    <x v="6"/>
    <x v="1"/>
    <x v="1"/>
    <x v="3"/>
    <x v="2"/>
    <n v="7012300004"/>
    <x v="511"/>
    <x v="0"/>
    <n v="1"/>
    <s v="Activa"/>
    <n v="0"/>
    <m/>
    <n v="2025"/>
    <n v="4"/>
    <n v="14"/>
    <n v="18"/>
    <n v="0"/>
    <n v="0"/>
    <n v="0"/>
    <n v="15"/>
    <n v="15"/>
    <n v="1"/>
    <n v="0"/>
    <n v="0"/>
    <n v="0"/>
    <n v="0"/>
    <n v="0"/>
    <n v="0"/>
    <n v="0"/>
    <n v="1"/>
    <n v="1"/>
    <n v="0"/>
    <n v="0"/>
  </r>
  <r>
    <x v="73"/>
    <x v="73"/>
    <s v="08DUP0013G"/>
    <x v="132"/>
    <x v="12"/>
    <x v="1"/>
    <x v="1"/>
    <x v="0"/>
    <x v="4"/>
    <n v="5031200052"/>
    <x v="517"/>
    <x v="0"/>
    <n v="1"/>
    <s v="Activa"/>
    <n v="0"/>
    <m/>
    <n v="2025"/>
    <n v="1"/>
    <n v="15"/>
    <n v="16"/>
    <n v="3"/>
    <n v="1"/>
    <n v="4"/>
    <n v="31"/>
    <n v="35"/>
    <n v="2"/>
    <n v="5"/>
    <n v="11"/>
    <n v="43"/>
    <n v="54"/>
    <n v="3"/>
    <n v="19"/>
    <n v="33"/>
    <n v="141"/>
    <n v="174"/>
    <n v="21"/>
    <n v="44"/>
  </r>
  <r>
    <x v="73"/>
    <x v="73"/>
    <s v="08DUP0013G"/>
    <x v="132"/>
    <x v="12"/>
    <x v="1"/>
    <x v="1"/>
    <x v="0"/>
    <x v="2"/>
    <n v="5012200010"/>
    <x v="519"/>
    <x v="0"/>
    <n v="1"/>
    <s v="Activa"/>
    <n v="0"/>
    <m/>
    <n v="2025"/>
    <n v="0"/>
    <n v="0"/>
    <n v="0"/>
    <n v="0"/>
    <n v="0"/>
    <n v="3"/>
    <n v="3"/>
    <n v="6"/>
    <n v="0"/>
    <n v="0"/>
    <n v="1"/>
    <n v="13"/>
    <n v="14"/>
    <n v="0"/>
    <n v="10"/>
    <n v="1"/>
    <n v="13"/>
    <n v="14"/>
    <n v="0"/>
    <n v="10"/>
  </r>
  <r>
    <x v="73"/>
    <x v="73"/>
    <s v="08DUP0013G"/>
    <x v="132"/>
    <x v="12"/>
    <x v="1"/>
    <x v="1"/>
    <x v="3"/>
    <x v="2"/>
    <n v="7012200011"/>
    <x v="510"/>
    <x v="0"/>
    <n v="1"/>
    <s v="Activa"/>
    <n v="0"/>
    <m/>
    <n v="2025"/>
    <n v="8"/>
    <n v="33"/>
    <n v="41"/>
    <n v="5"/>
    <n v="8"/>
    <n v="0"/>
    <n v="0"/>
    <n v="0"/>
    <n v="0"/>
    <n v="0"/>
    <n v="6"/>
    <n v="19"/>
    <n v="25"/>
    <n v="5"/>
    <n v="5"/>
    <n v="10"/>
    <n v="43"/>
    <n v="53"/>
    <n v="7"/>
    <n v="15"/>
  </r>
  <r>
    <x v="74"/>
    <x v="74"/>
    <s v="08DIT0003R"/>
    <x v="133"/>
    <x v="5"/>
    <x v="1"/>
    <x v="2"/>
    <x v="0"/>
    <x v="0"/>
    <n v="5041400008"/>
    <x v="6"/>
    <x v="0"/>
    <n v="1"/>
    <s v="Activa"/>
    <n v="0"/>
    <m/>
    <n v="2025"/>
    <n v="6"/>
    <n v="22"/>
    <n v="28"/>
    <n v="0"/>
    <n v="0"/>
    <n v="9"/>
    <n v="24"/>
    <n v="33"/>
    <n v="0"/>
    <n v="0"/>
    <n v="12"/>
    <n v="27"/>
    <n v="39"/>
    <n v="0"/>
    <n v="0"/>
    <n v="47"/>
    <n v="93"/>
    <n v="140"/>
    <n v="0"/>
    <n v="1"/>
  </r>
  <r>
    <x v="74"/>
    <x v="74"/>
    <s v="08DIT0003R"/>
    <x v="133"/>
    <x v="5"/>
    <x v="1"/>
    <x v="2"/>
    <x v="0"/>
    <x v="0"/>
    <n v="5042000002"/>
    <x v="28"/>
    <x v="0"/>
    <n v="1"/>
    <s v="Activa"/>
    <n v="0"/>
    <m/>
    <n v="2025"/>
    <n v="8"/>
    <n v="24"/>
    <n v="32"/>
    <n v="0"/>
    <n v="0"/>
    <n v="3"/>
    <n v="11"/>
    <n v="14"/>
    <n v="0"/>
    <n v="0"/>
    <n v="26"/>
    <n v="39"/>
    <n v="65"/>
    <n v="0"/>
    <n v="0"/>
    <n v="116"/>
    <n v="184"/>
    <n v="300"/>
    <n v="0"/>
    <n v="1"/>
  </r>
  <r>
    <x v="74"/>
    <x v="74"/>
    <s v="08DIT0003R"/>
    <x v="133"/>
    <x v="5"/>
    <x v="1"/>
    <x v="2"/>
    <x v="0"/>
    <x v="0"/>
    <n v="5042100050"/>
    <x v="7"/>
    <x v="0"/>
    <n v="1"/>
    <s v="Activa"/>
    <n v="0"/>
    <m/>
    <n v="2025"/>
    <n v="18"/>
    <n v="24"/>
    <n v="42"/>
    <n v="0"/>
    <n v="0"/>
    <n v="11"/>
    <n v="28"/>
    <n v="39"/>
    <n v="0"/>
    <n v="0"/>
    <n v="16"/>
    <n v="40"/>
    <n v="56"/>
    <n v="0"/>
    <n v="1"/>
    <n v="79"/>
    <n v="127"/>
    <n v="206"/>
    <n v="0"/>
    <n v="1"/>
  </r>
  <r>
    <x v="74"/>
    <x v="74"/>
    <s v="08DIT0003R"/>
    <x v="133"/>
    <x v="5"/>
    <x v="1"/>
    <x v="2"/>
    <x v="0"/>
    <x v="0"/>
    <n v="5042100050"/>
    <x v="7"/>
    <x v="1"/>
    <n v="1"/>
    <s v="Activa"/>
    <n v="0"/>
    <m/>
    <n v="2025"/>
    <n v="0"/>
    <n v="0"/>
    <n v="0"/>
    <n v="0"/>
    <n v="0"/>
    <n v="0"/>
    <n v="0"/>
    <n v="0"/>
    <n v="0"/>
    <n v="0"/>
    <n v="13"/>
    <n v="12"/>
    <n v="25"/>
    <n v="0"/>
    <n v="0"/>
    <n v="16"/>
    <n v="16"/>
    <n v="32"/>
    <n v="0"/>
    <n v="1"/>
  </r>
  <r>
    <x v="74"/>
    <x v="74"/>
    <s v="08DIT0003R"/>
    <x v="133"/>
    <x v="5"/>
    <x v="1"/>
    <x v="2"/>
    <x v="0"/>
    <x v="3"/>
    <n v="5071300014"/>
    <x v="8"/>
    <x v="0"/>
    <n v="1"/>
    <s v="Activa"/>
    <n v="0"/>
    <m/>
    <n v="2025"/>
    <n v="25"/>
    <n v="5"/>
    <n v="30"/>
    <n v="0"/>
    <n v="0"/>
    <n v="22"/>
    <n v="5"/>
    <n v="27"/>
    <n v="0"/>
    <n v="0"/>
    <n v="41"/>
    <n v="7"/>
    <n v="48"/>
    <n v="0"/>
    <n v="0"/>
    <n v="138"/>
    <n v="30"/>
    <n v="168"/>
    <n v="1"/>
    <n v="1"/>
  </r>
  <r>
    <x v="74"/>
    <x v="74"/>
    <s v="08DIT0003R"/>
    <x v="133"/>
    <x v="5"/>
    <x v="1"/>
    <x v="2"/>
    <x v="0"/>
    <x v="3"/>
    <n v="5071300028"/>
    <x v="9"/>
    <x v="0"/>
    <n v="1"/>
    <s v="Activa"/>
    <n v="0"/>
    <m/>
    <n v="2025"/>
    <n v="33"/>
    <n v="5"/>
    <n v="38"/>
    <n v="0"/>
    <n v="0"/>
    <n v="16"/>
    <n v="1"/>
    <n v="17"/>
    <n v="0"/>
    <n v="0"/>
    <n v="42"/>
    <n v="3"/>
    <n v="45"/>
    <n v="0"/>
    <n v="0"/>
    <n v="172"/>
    <n v="11"/>
    <n v="183"/>
    <n v="0"/>
    <n v="0"/>
  </r>
  <r>
    <x v="74"/>
    <x v="74"/>
    <s v="08DIT0003R"/>
    <x v="133"/>
    <x v="5"/>
    <x v="1"/>
    <x v="2"/>
    <x v="0"/>
    <x v="3"/>
    <n v="5071400015"/>
    <x v="307"/>
    <x v="0"/>
    <n v="1"/>
    <s v="Activa"/>
    <n v="0"/>
    <m/>
    <n v="2025"/>
    <n v="31"/>
    <n v="36"/>
    <n v="67"/>
    <n v="0"/>
    <n v="0"/>
    <n v="14"/>
    <n v="21"/>
    <n v="35"/>
    <n v="0"/>
    <n v="0"/>
    <n v="32"/>
    <n v="49"/>
    <n v="81"/>
    <n v="0"/>
    <n v="0"/>
    <n v="101"/>
    <n v="155"/>
    <n v="256"/>
    <n v="1"/>
    <n v="1"/>
  </r>
  <r>
    <x v="74"/>
    <x v="74"/>
    <s v="08DIT0003R"/>
    <x v="133"/>
    <x v="5"/>
    <x v="1"/>
    <x v="2"/>
    <x v="0"/>
    <x v="3"/>
    <n v="5071700019"/>
    <x v="10"/>
    <x v="0"/>
    <n v="1"/>
    <s v="Activa"/>
    <n v="0"/>
    <m/>
    <n v="2025"/>
    <n v="49"/>
    <n v="41"/>
    <n v="90"/>
    <n v="0"/>
    <n v="0"/>
    <n v="49"/>
    <n v="30"/>
    <n v="79"/>
    <n v="0"/>
    <n v="0"/>
    <n v="66"/>
    <n v="37"/>
    <n v="103"/>
    <n v="0"/>
    <n v="0"/>
    <n v="241"/>
    <n v="126"/>
    <n v="367"/>
    <n v="0"/>
    <n v="1"/>
  </r>
  <r>
    <x v="74"/>
    <x v="74"/>
    <s v="08DIT0003R"/>
    <x v="133"/>
    <x v="5"/>
    <x v="1"/>
    <x v="2"/>
    <x v="0"/>
    <x v="3"/>
    <n v="5071700019"/>
    <x v="10"/>
    <x v="2"/>
    <n v="1"/>
    <s v="Activa"/>
    <n v="0"/>
    <m/>
    <n v="2025"/>
    <n v="28"/>
    <n v="32"/>
    <n v="60"/>
    <n v="0"/>
    <n v="0"/>
    <n v="8"/>
    <n v="18"/>
    <n v="26"/>
    <n v="0"/>
    <n v="0"/>
    <n v="68"/>
    <n v="63"/>
    <n v="131"/>
    <n v="0"/>
    <n v="0"/>
    <n v="215"/>
    <n v="252"/>
    <n v="467"/>
    <n v="0"/>
    <n v="16"/>
  </r>
  <r>
    <x v="74"/>
    <x v="74"/>
    <s v="08DIT0003R"/>
    <x v="133"/>
    <x v="5"/>
    <x v="1"/>
    <x v="2"/>
    <x v="0"/>
    <x v="3"/>
    <n v="5072400030"/>
    <x v="521"/>
    <x v="0"/>
    <n v="1"/>
    <s v="Activa"/>
    <n v="0"/>
    <m/>
    <n v="2025"/>
    <n v="37"/>
    <n v="26"/>
    <n v="63"/>
    <n v="0"/>
    <n v="0"/>
    <n v="35"/>
    <n v="25"/>
    <n v="60"/>
    <n v="0"/>
    <n v="0"/>
    <n v="45"/>
    <n v="26"/>
    <n v="71"/>
    <n v="0"/>
    <n v="0"/>
    <n v="181"/>
    <n v="97"/>
    <n v="278"/>
    <n v="1"/>
    <n v="1"/>
  </r>
  <r>
    <x v="74"/>
    <x v="74"/>
    <s v="08DIT0003R"/>
    <x v="133"/>
    <x v="5"/>
    <x v="1"/>
    <x v="2"/>
    <x v="0"/>
    <x v="3"/>
    <n v="5073100005"/>
    <x v="16"/>
    <x v="0"/>
    <n v="1"/>
    <s v="Activa"/>
    <n v="0"/>
    <m/>
    <n v="2025"/>
    <n v="19"/>
    <n v="27"/>
    <n v="46"/>
    <n v="0"/>
    <n v="0"/>
    <n v="21"/>
    <n v="13"/>
    <n v="34"/>
    <n v="0"/>
    <n v="0"/>
    <n v="29"/>
    <n v="30"/>
    <n v="59"/>
    <n v="0"/>
    <n v="0"/>
    <n v="128"/>
    <n v="130"/>
    <n v="258"/>
    <n v="0"/>
    <n v="1"/>
  </r>
  <r>
    <x v="74"/>
    <x v="74"/>
    <s v="08DIT0003R"/>
    <x v="133"/>
    <x v="5"/>
    <x v="1"/>
    <x v="2"/>
    <x v="0"/>
    <x v="1"/>
    <n v="5061300046"/>
    <x v="11"/>
    <x v="0"/>
    <n v="1"/>
    <s v="Activa"/>
    <n v="0"/>
    <m/>
    <n v="2025"/>
    <n v="18"/>
    <n v="7"/>
    <n v="25"/>
    <n v="0"/>
    <n v="0"/>
    <n v="17"/>
    <n v="6"/>
    <n v="23"/>
    <n v="0"/>
    <n v="0"/>
    <n v="36"/>
    <n v="15"/>
    <n v="51"/>
    <n v="0"/>
    <n v="0"/>
    <n v="131"/>
    <n v="50"/>
    <n v="181"/>
    <n v="1"/>
    <n v="2"/>
  </r>
  <r>
    <x v="74"/>
    <x v="74"/>
    <s v="08DIT0003R"/>
    <x v="133"/>
    <x v="5"/>
    <x v="1"/>
    <x v="2"/>
    <x v="0"/>
    <x v="1"/>
    <n v="5061300046"/>
    <x v="11"/>
    <x v="1"/>
    <n v="1"/>
    <s v="Activa"/>
    <n v="0"/>
    <m/>
    <n v="2025"/>
    <n v="0"/>
    <n v="0"/>
    <n v="0"/>
    <n v="0"/>
    <n v="0"/>
    <n v="0"/>
    <n v="0"/>
    <n v="0"/>
    <n v="0"/>
    <n v="0"/>
    <n v="3"/>
    <n v="2"/>
    <n v="5"/>
    <n v="0"/>
    <n v="0"/>
    <n v="3"/>
    <n v="2"/>
    <n v="5"/>
    <n v="0"/>
    <n v="0"/>
  </r>
  <r>
    <x v="74"/>
    <x v="74"/>
    <s v="08DIT0003R"/>
    <x v="133"/>
    <x v="5"/>
    <x v="1"/>
    <x v="2"/>
    <x v="0"/>
    <x v="1"/>
    <n v="5061300151"/>
    <x v="522"/>
    <x v="0"/>
    <n v="1"/>
    <s v="Activa"/>
    <n v="0"/>
    <m/>
    <n v="2025"/>
    <n v="0"/>
    <n v="0"/>
    <n v="0"/>
    <n v="0"/>
    <n v="0"/>
    <n v="0"/>
    <n v="0"/>
    <n v="0"/>
    <n v="0"/>
    <n v="0"/>
    <n v="17"/>
    <n v="12"/>
    <n v="29"/>
    <n v="0"/>
    <n v="0"/>
    <n v="17"/>
    <n v="12"/>
    <n v="29"/>
    <n v="0"/>
    <n v="0"/>
  </r>
  <r>
    <x v="74"/>
    <x v="74"/>
    <s v="08DIT0003R"/>
    <x v="133"/>
    <x v="5"/>
    <x v="1"/>
    <x v="2"/>
    <x v="3"/>
    <x v="0"/>
    <n v="7042000002"/>
    <x v="167"/>
    <x v="0"/>
    <n v="1"/>
    <s v="Activa"/>
    <n v="0"/>
    <m/>
    <n v="2025"/>
    <n v="0"/>
    <n v="0"/>
    <n v="0"/>
    <n v="0"/>
    <n v="0"/>
    <n v="0"/>
    <n v="3"/>
    <n v="3"/>
    <n v="0"/>
    <n v="0"/>
    <n v="6"/>
    <n v="5"/>
    <n v="11"/>
    <n v="0"/>
    <n v="0"/>
    <n v="6"/>
    <n v="14"/>
    <n v="20"/>
    <n v="0"/>
    <n v="0"/>
  </r>
  <r>
    <x v="75"/>
    <x v="75"/>
    <s v="08PSU4977L"/>
    <x v="134"/>
    <x v="0"/>
    <x v="0"/>
    <x v="0"/>
    <x v="3"/>
    <x v="4"/>
    <n v="7031100031"/>
    <x v="523"/>
    <x v="0"/>
    <n v="1"/>
    <s v="Activa"/>
    <n v="0"/>
    <m/>
    <n v="2025"/>
    <n v="0"/>
    <n v="0"/>
    <n v="0"/>
    <n v="0"/>
    <n v="0"/>
    <n v="0"/>
    <n v="0"/>
    <n v="0"/>
    <n v="0"/>
    <n v="0"/>
    <n v="0"/>
    <n v="2"/>
    <n v="2"/>
    <n v="0"/>
    <n v="0"/>
    <n v="2"/>
    <n v="3"/>
    <n v="5"/>
    <n v="0"/>
    <n v="0"/>
  </r>
  <r>
    <x v="75"/>
    <x v="75"/>
    <s v="08PSU4977L"/>
    <x v="134"/>
    <x v="0"/>
    <x v="0"/>
    <x v="0"/>
    <x v="3"/>
    <x v="4"/>
    <n v="7031100057"/>
    <x v="52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76"/>
    <x v="76"/>
    <s v="08DIT0004Q"/>
    <x v="135"/>
    <x v="4"/>
    <x v="1"/>
    <x v="2"/>
    <x v="0"/>
    <x v="0"/>
    <n v="5042100050"/>
    <x v="7"/>
    <x v="0"/>
    <n v="1"/>
    <s v="Activa"/>
    <n v="0"/>
    <m/>
    <n v="2025"/>
    <n v="12"/>
    <n v="13"/>
    <n v="25"/>
    <n v="0"/>
    <n v="0"/>
    <n v="2"/>
    <n v="9"/>
    <n v="11"/>
    <n v="0"/>
    <n v="0"/>
    <n v="43"/>
    <n v="67"/>
    <n v="110"/>
    <n v="0"/>
    <n v="0"/>
    <n v="150"/>
    <n v="230"/>
    <n v="380"/>
    <n v="0"/>
    <n v="0"/>
  </r>
  <r>
    <x v="76"/>
    <x v="76"/>
    <s v="08DIT0004Q"/>
    <x v="135"/>
    <x v="4"/>
    <x v="1"/>
    <x v="2"/>
    <x v="0"/>
    <x v="0"/>
    <n v="5042100050"/>
    <x v="7"/>
    <x v="2"/>
    <n v="1"/>
    <s v="Activa"/>
    <n v="0"/>
    <m/>
    <n v="2025"/>
    <n v="0"/>
    <n v="0"/>
    <n v="0"/>
    <n v="0"/>
    <n v="0"/>
    <n v="0"/>
    <n v="0"/>
    <n v="0"/>
    <n v="0"/>
    <n v="0"/>
    <n v="16"/>
    <n v="30"/>
    <n v="46"/>
    <n v="0"/>
    <n v="0"/>
    <n v="43"/>
    <n v="63"/>
    <n v="106"/>
    <n v="0"/>
    <n v="0"/>
  </r>
  <r>
    <x v="76"/>
    <x v="76"/>
    <s v="08DIT0004Q"/>
    <x v="135"/>
    <x v="4"/>
    <x v="1"/>
    <x v="2"/>
    <x v="0"/>
    <x v="3"/>
    <n v="5071200010"/>
    <x v="38"/>
    <x v="0"/>
    <n v="1"/>
    <s v="Activa"/>
    <n v="0"/>
    <m/>
    <n v="2025"/>
    <n v="8"/>
    <n v="11"/>
    <n v="19"/>
    <n v="0"/>
    <n v="0"/>
    <n v="3"/>
    <n v="5"/>
    <n v="8"/>
    <n v="0"/>
    <n v="0"/>
    <n v="13"/>
    <n v="8"/>
    <n v="21"/>
    <n v="0"/>
    <n v="0"/>
    <n v="48"/>
    <n v="21"/>
    <n v="69"/>
    <n v="0"/>
    <n v="0"/>
  </r>
  <r>
    <x v="76"/>
    <x v="76"/>
    <s v="08DIT0004Q"/>
    <x v="135"/>
    <x v="4"/>
    <x v="1"/>
    <x v="2"/>
    <x v="0"/>
    <x v="3"/>
    <n v="5071300028"/>
    <x v="9"/>
    <x v="0"/>
    <n v="1"/>
    <s v="Activa"/>
    <n v="0"/>
    <m/>
    <n v="2025"/>
    <n v="29"/>
    <n v="8"/>
    <n v="37"/>
    <n v="0"/>
    <n v="0"/>
    <n v="17"/>
    <n v="6"/>
    <n v="23"/>
    <n v="0"/>
    <n v="0"/>
    <n v="132"/>
    <n v="19"/>
    <n v="151"/>
    <n v="0"/>
    <n v="0"/>
    <n v="365"/>
    <n v="56"/>
    <n v="421"/>
    <n v="1"/>
    <n v="0"/>
  </r>
  <r>
    <x v="76"/>
    <x v="76"/>
    <s v="08DIT0004Q"/>
    <x v="135"/>
    <x v="4"/>
    <x v="1"/>
    <x v="2"/>
    <x v="0"/>
    <x v="3"/>
    <n v="5071700019"/>
    <x v="10"/>
    <x v="0"/>
    <n v="1"/>
    <s v="Activa"/>
    <n v="0"/>
    <m/>
    <n v="2025"/>
    <n v="30"/>
    <n v="22"/>
    <n v="52"/>
    <n v="0"/>
    <n v="0"/>
    <n v="10"/>
    <n v="8"/>
    <n v="18"/>
    <n v="0"/>
    <n v="0"/>
    <n v="87"/>
    <n v="61"/>
    <n v="148"/>
    <n v="0"/>
    <n v="0"/>
    <n v="257"/>
    <n v="197"/>
    <n v="454"/>
    <n v="5"/>
    <n v="0"/>
  </r>
  <r>
    <x v="76"/>
    <x v="76"/>
    <s v="08DIT0004Q"/>
    <x v="135"/>
    <x v="4"/>
    <x v="1"/>
    <x v="2"/>
    <x v="0"/>
    <x v="3"/>
    <n v="5071700019"/>
    <x v="10"/>
    <x v="2"/>
    <n v="1"/>
    <s v="Activa"/>
    <n v="0"/>
    <m/>
    <n v="2025"/>
    <n v="3"/>
    <n v="9"/>
    <n v="12"/>
    <n v="0"/>
    <n v="0"/>
    <n v="1"/>
    <n v="2"/>
    <n v="3"/>
    <n v="0"/>
    <n v="0"/>
    <n v="61"/>
    <n v="36"/>
    <n v="97"/>
    <n v="0"/>
    <n v="0"/>
    <n v="201"/>
    <n v="152"/>
    <n v="353"/>
    <n v="0"/>
    <n v="0"/>
  </r>
  <r>
    <x v="76"/>
    <x v="76"/>
    <s v="08DIT0004Q"/>
    <x v="135"/>
    <x v="4"/>
    <x v="1"/>
    <x v="2"/>
    <x v="0"/>
    <x v="3"/>
    <n v="5073200005"/>
    <x v="144"/>
    <x v="0"/>
    <n v="1"/>
    <s v="Activa"/>
    <n v="0"/>
    <m/>
    <n v="2025"/>
    <n v="0"/>
    <n v="0"/>
    <n v="0"/>
    <n v="0"/>
    <n v="0"/>
    <n v="0"/>
    <n v="0"/>
    <n v="0"/>
    <n v="0"/>
    <n v="0"/>
    <n v="43"/>
    <n v="29"/>
    <n v="72"/>
    <n v="0"/>
    <n v="0"/>
    <n v="122"/>
    <n v="64"/>
    <n v="186"/>
    <n v="0"/>
    <n v="0"/>
  </r>
  <r>
    <x v="76"/>
    <x v="76"/>
    <s v="08DIT0004Q"/>
    <x v="135"/>
    <x v="4"/>
    <x v="1"/>
    <x v="2"/>
    <x v="0"/>
    <x v="1"/>
    <n v="5061300046"/>
    <x v="11"/>
    <x v="0"/>
    <n v="1"/>
    <s v="Activa"/>
    <n v="0"/>
    <m/>
    <n v="2025"/>
    <n v="32"/>
    <n v="11"/>
    <n v="43"/>
    <n v="0"/>
    <n v="0"/>
    <n v="21"/>
    <n v="9"/>
    <n v="30"/>
    <n v="0"/>
    <n v="0"/>
    <n v="66"/>
    <n v="19"/>
    <n v="85"/>
    <n v="0"/>
    <n v="0"/>
    <n v="257"/>
    <n v="63"/>
    <n v="320"/>
    <n v="2"/>
    <n v="0"/>
  </r>
  <r>
    <x v="76"/>
    <x v="76"/>
    <s v="08DIT0004Q"/>
    <x v="135"/>
    <x v="4"/>
    <x v="1"/>
    <x v="2"/>
    <x v="0"/>
    <x v="1"/>
    <n v="5061300046"/>
    <x v="11"/>
    <x v="2"/>
    <n v="1"/>
    <s v="Activa"/>
    <n v="0"/>
    <m/>
    <n v="2025"/>
    <n v="3"/>
    <n v="2"/>
    <n v="5"/>
    <n v="0"/>
    <n v="0"/>
    <n v="0"/>
    <n v="0"/>
    <n v="0"/>
    <n v="0"/>
    <n v="0"/>
    <n v="19"/>
    <n v="8"/>
    <n v="27"/>
    <n v="0"/>
    <n v="0"/>
    <n v="72"/>
    <n v="28"/>
    <n v="100"/>
    <n v="1"/>
    <n v="0"/>
  </r>
  <r>
    <x v="77"/>
    <x v="77"/>
    <s v="08OSU0001E"/>
    <x v="136"/>
    <x v="0"/>
    <x v="1"/>
    <x v="3"/>
    <x v="0"/>
    <x v="4"/>
    <n v="5033200018"/>
    <x v="525"/>
    <x v="0"/>
    <n v="1"/>
    <s v="Activa"/>
    <n v="0"/>
    <m/>
    <n v="2025"/>
    <n v="0"/>
    <n v="0"/>
    <n v="0"/>
    <n v="0"/>
    <n v="0"/>
    <n v="0"/>
    <n v="0"/>
    <n v="0"/>
    <n v="0"/>
    <n v="0"/>
    <n v="66"/>
    <n v="35"/>
    <n v="101"/>
    <n v="0"/>
    <n v="0"/>
    <n v="66"/>
    <n v="35"/>
    <n v="101"/>
    <n v="0"/>
    <n v="0"/>
  </r>
  <r>
    <x v="77"/>
    <x v="77"/>
    <s v="08OSU0001E"/>
    <x v="136"/>
    <x v="0"/>
    <x v="1"/>
    <x v="3"/>
    <x v="3"/>
    <x v="0"/>
    <n v="7042300056"/>
    <x v="526"/>
    <x v="0"/>
    <n v="1"/>
    <s v="Activa"/>
    <n v="0"/>
    <m/>
    <n v="2025"/>
    <n v="10"/>
    <n v="8"/>
    <n v="18"/>
    <n v="0"/>
    <n v="0"/>
    <n v="0"/>
    <n v="0"/>
    <n v="0"/>
    <n v="0"/>
    <n v="0"/>
    <n v="46"/>
    <n v="50"/>
    <n v="96"/>
    <n v="0"/>
    <n v="0"/>
    <n v="46"/>
    <n v="50"/>
    <n v="96"/>
    <n v="0"/>
    <n v="0"/>
  </r>
  <r>
    <x v="77"/>
    <x v="77"/>
    <s v="08OSU0001E"/>
    <x v="136"/>
    <x v="0"/>
    <x v="1"/>
    <x v="3"/>
    <x v="3"/>
    <x v="4"/>
    <n v="7033100001"/>
    <x v="527"/>
    <x v="2"/>
    <n v="1"/>
    <s v="Activa"/>
    <n v="0"/>
    <m/>
    <n v="2025"/>
    <n v="17"/>
    <n v="14"/>
    <n v="31"/>
    <n v="0"/>
    <n v="0"/>
    <n v="0"/>
    <n v="0"/>
    <n v="0"/>
    <n v="0"/>
    <n v="0"/>
    <n v="53"/>
    <n v="84"/>
    <n v="137"/>
    <n v="0"/>
    <n v="0"/>
    <n v="53"/>
    <n v="84"/>
    <n v="137"/>
    <n v="0"/>
    <n v="0"/>
  </r>
  <r>
    <x v="78"/>
    <x v="78"/>
    <s v="08PSU4997Z"/>
    <x v="137"/>
    <x v="3"/>
    <x v="0"/>
    <x v="0"/>
    <x v="2"/>
    <x v="6"/>
    <n v="6094000002"/>
    <x v="528"/>
    <x v="0"/>
    <n v="1"/>
    <s v="Activa"/>
    <n v="0"/>
    <m/>
    <n v="2025"/>
    <n v="0"/>
    <n v="0"/>
    <n v="0"/>
    <n v="0"/>
    <n v="0"/>
    <n v="0"/>
    <n v="0"/>
    <n v="0"/>
    <n v="0"/>
    <n v="0"/>
    <n v="5"/>
    <n v="29"/>
    <n v="34"/>
    <n v="0"/>
    <n v="0"/>
    <n v="5"/>
    <n v="29"/>
    <n v="34"/>
    <n v="0"/>
    <n v="0"/>
  </r>
  <r>
    <x v="78"/>
    <x v="78"/>
    <s v="08PSU4997Z"/>
    <x v="137"/>
    <x v="3"/>
    <x v="0"/>
    <x v="0"/>
    <x v="0"/>
    <x v="0"/>
    <n v="5041400032"/>
    <x v="0"/>
    <x v="0"/>
    <n v="1"/>
    <s v="Activa"/>
    <n v="0"/>
    <m/>
    <n v="2025"/>
    <n v="6"/>
    <n v="7"/>
    <n v="13"/>
    <n v="0"/>
    <n v="0"/>
    <n v="3"/>
    <n v="4"/>
    <n v="7"/>
    <n v="0"/>
    <n v="0"/>
    <n v="14"/>
    <n v="26"/>
    <n v="40"/>
    <n v="0"/>
    <n v="0"/>
    <n v="23"/>
    <n v="40"/>
    <n v="63"/>
    <n v="0"/>
    <n v="0"/>
  </r>
  <r>
    <x v="78"/>
    <x v="78"/>
    <s v="08PSU4997Z"/>
    <x v="137"/>
    <x v="3"/>
    <x v="0"/>
    <x v="0"/>
    <x v="0"/>
    <x v="0"/>
    <n v="5042100055"/>
    <x v="2"/>
    <x v="0"/>
    <n v="1"/>
    <s v="Activa"/>
    <n v="0"/>
    <m/>
    <n v="2025"/>
    <n v="18"/>
    <n v="18"/>
    <n v="36"/>
    <n v="0"/>
    <n v="0"/>
    <n v="9"/>
    <n v="37"/>
    <n v="46"/>
    <n v="0"/>
    <n v="0"/>
    <n v="16"/>
    <n v="29"/>
    <n v="45"/>
    <n v="0"/>
    <n v="0"/>
    <n v="53"/>
    <n v="94"/>
    <n v="147"/>
    <n v="0"/>
    <n v="0"/>
  </r>
  <r>
    <x v="78"/>
    <x v="78"/>
    <s v="08PSU4997Z"/>
    <x v="137"/>
    <x v="3"/>
    <x v="0"/>
    <x v="0"/>
    <x v="0"/>
    <x v="4"/>
    <n v="5031100002"/>
    <x v="529"/>
    <x v="0"/>
    <n v="1"/>
    <s v="Activa"/>
    <n v="0"/>
    <m/>
    <n v="2025"/>
    <n v="10"/>
    <n v="18"/>
    <n v="28"/>
    <n v="0"/>
    <n v="0"/>
    <n v="5"/>
    <n v="11"/>
    <n v="16"/>
    <n v="0"/>
    <n v="0"/>
    <n v="10"/>
    <n v="40"/>
    <n v="50"/>
    <n v="0"/>
    <n v="0"/>
    <n v="23"/>
    <n v="56"/>
    <n v="79"/>
    <n v="0"/>
    <n v="0"/>
  </r>
  <r>
    <x v="78"/>
    <x v="78"/>
    <s v="08PSU4997Z"/>
    <x v="137"/>
    <x v="3"/>
    <x v="0"/>
    <x v="0"/>
    <x v="0"/>
    <x v="4"/>
    <n v="5031100007"/>
    <x v="17"/>
    <x v="0"/>
    <n v="1"/>
    <s v="Activa"/>
    <n v="0"/>
    <m/>
    <n v="2025"/>
    <n v="10"/>
    <n v="18"/>
    <n v="28"/>
    <n v="0"/>
    <n v="0"/>
    <n v="5"/>
    <n v="11"/>
    <n v="16"/>
    <n v="0"/>
    <n v="0"/>
    <n v="10"/>
    <n v="40"/>
    <n v="50"/>
    <n v="0"/>
    <n v="0"/>
    <n v="23"/>
    <n v="56"/>
    <n v="79"/>
    <n v="0"/>
    <n v="0"/>
  </r>
  <r>
    <x v="78"/>
    <x v="78"/>
    <s v="08PSU4997Z"/>
    <x v="137"/>
    <x v="3"/>
    <x v="0"/>
    <x v="0"/>
    <x v="0"/>
    <x v="4"/>
    <n v="5033100011"/>
    <x v="23"/>
    <x v="0"/>
    <n v="1"/>
    <s v="Activa"/>
    <n v="0"/>
    <m/>
    <n v="2025"/>
    <n v="10"/>
    <n v="22"/>
    <n v="32"/>
    <n v="0"/>
    <n v="0"/>
    <n v="19"/>
    <n v="20"/>
    <n v="39"/>
    <n v="0"/>
    <n v="0"/>
    <n v="15"/>
    <n v="19"/>
    <n v="34"/>
    <n v="0"/>
    <n v="0"/>
    <n v="50"/>
    <n v="99"/>
    <n v="149"/>
    <n v="0"/>
    <n v="0"/>
  </r>
  <r>
    <x v="78"/>
    <x v="78"/>
    <s v="08PSU4997Z"/>
    <x v="137"/>
    <x v="3"/>
    <x v="0"/>
    <x v="0"/>
    <x v="0"/>
    <x v="4"/>
    <n v="5033200006"/>
    <x v="292"/>
    <x v="0"/>
    <n v="1"/>
    <s v="Activa"/>
    <n v="0"/>
    <m/>
    <n v="2025"/>
    <n v="10"/>
    <n v="7"/>
    <n v="17"/>
    <n v="0"/>
    <n v="0"/>
    <n v="6"/>
    <n v="5"/>
    <n v="11"/>
    <n v="0"/>
    <n v="0"/>
    <n v="32"/>
    <n v="30"/>
    <n v="62"/>
    <n v="0"/>
    <n v="0"/>
    <n v="48"/>
    <n v="45"/>
    <n v="93"/>
    <n v="0"/>
    <n v="0"/>
  </r>
  <r>
    <x v="78"/>
    <x v="78"/>
    <s v="08PSU4997Z"/>
    <x v="137"/>
    <x v="3"/>
    <x v="0"/>
    <x v="0"/>
    <x v="0"/>
    <x v="2"/>
    <n v="5011100004"/>
    <x v="530"/>
    <x v="0"/>
    <n v="1"/>
    <s v="Activa"/>
    <n v="0"/>
    <m/>
    <n v="2025"/>
    <n v="0"/>
    <n v="0"/>
    <n v="0"/>
    <n v="0"/>
    <n v="0"/>
    <n v="0"/>
    <n v="0"/>
    <n v="0"/>
    <n v="0"/>
    <n v="0"/>
    <n v="4"/>
    <n v="7"/>
    <n v="11"/>
    <n v="0"/>
    <n v="0"/>
    <n v="4"/>
    <n v="7"/>
    <n v="11"/>
    <n v="0"/>
    <n v="0"/>
  </r>
  <r>
    <x v="78"/>
    <x v="78"/>
    <s v="08PSU4997Z"/>
    <x v="137"/>
    <x v="3"/>
    <x v="0"/>
    <x v="0"/>
    <x v="0"/>
    <x v="2"/>
    <n v="5011100015"/>
    <x v="293"/>
    <x v="0"/>
    <n v="1"/>
    <s v="Activa"/>
    <n v="0"/>
    <m/>
    <n v="2025"/>
    <n v="4"/>
    <n v="28"/>
    <n v="32"/>
    <n v="0"/>
    <n v="0"/>
    <n v="3"/>
    <n v="42"/>
    <n v="45"/>
    <n v="0"/>
    <n v="0"/>
    <n v="4"/>
    <n v="21"/>
    <n v="25"/>
    <n v="0"/>
    <n v="0"/>
    <n v="9"/>
    <n v="69"/>
    <n v="78"/>
    <n v="0"/>
    <n v="0"/>
  </r>
  <r>
    <x v="78"/>
    <x v="78"/>
    <s v="08PSU4997Z"/>
    <x v="137"/>
    <x v="3"/>
    <x v="0"/>
    <x v="0"/>
    <x v="0"/>
    <x v="3"/>
    <n v="5071700029"/>
    <x v="315"/>
    <x v="0"/>
    <n v="1"/>
    <s v="Activa"/>
    <n v="0"/>
    <m/>
    <n v="2025"/>
    <n v="50"/>
    <n v="38"/>
    <n v="88"/>
    <n v="0"/>
    <n v="0"/>
    <n v="57"/>
    <n v="23"/>
    <n v="80"/>
    <n v="0"/>
    <n v="0"/>
    <n v="46"/>
    <n v="21"/>
    <n v="67"/>
    <n v="0"/>
    <n v="0"/>
    <n v="128"/>
    <n v="74"/>
    <n v="202"/>
    <n v="0"/>
    <n v="0"/>
  </r>
  <r>
    <x v="78"/>
    <x v="78"/>
    <s v="08PSU4997Z"/>
    <x v="137"/>
    <x v="3"/>
    <x v="0"/>
    <x v="0"/>
    <x v="0"/>
    <x v="8"/>
    <n v="5101500006"/>
    <x v="277"/>
    <x v="0"/>
    <n v="1"/>
    <s v="Activa"/>
    <n v="0"/>
    <m/>
    <n v="2025"/>
    <n v="16"/>
    <n v="12"/>
    <n v="28"/>
    <n v="0"/>
    <n v="0"/>
    <n v="10"/>
    <n v="8"/>
    <n v="18"/>
    <n v="0"/>
    <n v="0"/>
    <n v="26"/>
    <n v="19"/>
    <n v="45"/>
    <n v="0"/>
    <n v="0"/>
    <n v="53"/>
    <n v="46"/>
    <n v="99"/>
    <n v="0"/>
    <n v="0"/>
  </r>
  <r>
    <x v="78"/>
    <x v="78"/>
    <s v="08PSU4997Z"/>
    <x v="137"/>
    <x v="3"/>
    <x v="0"/>
    <x v="0"/>
    <x v="0"/>
    <x v="1"/>
    <n v="5061300025"/>
    <x v="4"/>
    <x v="0"/>
    <n v="1"/>
    <s v="Activa"/>
    <n v="0"/>
    <m/>
    <n v="2025"/>
    <n v="12"/>
    <n v="0"/>
    <n v="12"/>
    <n v="0"/>
    <n v="0"/>
    <n v="4"/>
    <n v="0"/>
    <n v="4"/>
    <n v="0"/>
    <n v="0"/>
    <n v="12"/>
    <n v="0"/>
    <n v="12"/>
    <n v="0"/>
    <n v="0"/>
    <n v="16"/>
    <n v="1"/>
    <n v="17"/>
    <n v="0"/>
    <n v="0"/>
  </r>
  <r>
    <x v="78"/>
    <x v="78"/>
    <s v="08PSU4997Z"/>
    <x v="137"/>
    <x v="3"/>
    <x v="0"/>
    <x v="0"/>
    <x v="3"/>
    <x v="0"/>
    <n v="7042100154"/>
    <x v="531"/>
    <x v="0"/>
    <n v="1"/>
    <s v="Activa"/>
    <n v="0"/>
    <m/>
    <n v="2025"/>
    <n v="0"/>
    <n v="0"/>
    <n v="0"/>
    <n v="0"/>
    <n v="0"/>
    <n v="50"/>
    <n v="38"/>
    <n v="88"/>
    <n v="0"/>
    <n v="0"/>
    <n v="50"/>
    <n v="38"/>
    <n v="88"/>
    <n v="0"/>
    <n v="0"/>
    <n v="50"/>
    <n v="38"/>
    <n v="88"/>
    <n v="0"/>
    <n v="0"/>
  </r>
  <r>
    <x v="78"/>
    <x v="78"/>
    <s v="08PSU4997Z"/>
    <x v="137"/>
    <x v="3"/>
    <x v="0"/>
    <x v="0"/>
    <x v="3"/>
    <x v="6"/>
    <n v="7094100014"/>
    <x v="532"/>
    <x v="0"/>
    <n v="1"/>
    <s v="Activa"/>
    <n v="0"/>
    <m/>
    <n v="2025"/>
    <n v="0"/>
    <n v="0"/>
    <n v="0"/>
    <n v="0"/>
    <n v="0"/>
    <n v="5"/>
    <n v="29"/>
    <n v="34"/>
    <n v="0"/>
    <n v="0"/>
    <n v="5"/>
    <n v="29"/>
    <n v="34"/>
    <n v="0"/>
    <n v="0"/>
    <n v="8"/>
    <n v="38"/>
    <n v="46"/>
    <n v="0"/>
    <n v="0"/>
  </r>
  <r>
    <x v="78"/>
    <x v="78"/>
    <s v="08PSU4997Z"/>
    <x v="137"/>
    <x v="3"/>
    <x v="0"/>
    <x v="0"/>
    <x v="3"/>
    <x v="4"/>
    <n v="7033100029"/>
    <x v="533"/>
    <x v="0"/>
    <n v="1"/>
    <s v="Activa"/>
    <n v="0"/>
    <m/>
    <n v="2025"/>
    <n v="0"/>
    <n v="0"/>
    <n v="0"/>
    <n v="0"/>
    <n v="0"/>
    <n v="0"/>
    <n v="0"/>
    <n v="0"/>
    <n v="0"/>
    <n v="0"/>
    <n v="10"/>
    <n v="22"/>
    <n v="32"/>
    <n v="0"/>
    <n v="0"/>
    <n v="10"/>
    <n v="22"/>
    <n v="32"/>
    <n v="0"/>
    <n v="0"/>
  </r>
  <r>
    <x v="78"/>
    <x v="78"/>
    <s v="08PSU4997Z"/>
    <x v="137"/>
    <x v="3"/>
    <x v="0"/>
    <x v="0"/>
    <x v="3"/>
    <x v="4"/>
    <n v="7033200003"/>
    <x v="295"/>
    <x v="0"/>
    <n v="1"/>
    <s v="Activa"/>
    <n v="0"/>
    <m/>
    <n v="2025"/>
    <n v="0"/>
    <n v="0"/>
    <n v="0"/>
    <n v="0"/>
    <n v="0"/>
    <n v="9"/>
    <n v="18"/>
    <n v="27"/>
    <n v="0"/>
    <n v="0"/>
    <n v="9"/>
    <n v="18"/>
    <n v="27"/>
    <n v="0"/>
    <n v="0"/>
    <n v="9"/>
    <n v="18"/>
    <n v="27"/>
    <n v="0"/>
    <n v="0"/>
  </r>
  <r>
    <x v="78"/>
    <x v="78"/>
    <s v="08PSU4997Z"/>
    <x v="137"/>
    <x v="3"/>
    <x v="0"/>
    <x v="0"/>
    <x v="3"/>
    <x v="2"/>
    <n v="7011200033"/>
    <x v="296"/>
    <x v="0"/>
    <n v="1"/>
    <s v="Activa"/>
    <n v="0"/>
    <m/>
    <n v="2025"/>
    <n v="0"/>
    <n v="0"/>
    <n v="0"/>
    <n v="0"/>
    <n v="0"/>
    <n v="0"/>
    <n v="0"/>
    <n v="0"/>
    <n v="0"/>
    <n v="0"/>
    <n v="1"/>
    <n v="3"/>
    <n v="4"/>
    <n v="0"/>
    <n v="0"/>
    <n v="1"/>
    <n v="3"/>
    <n v="4"/>
    <n v="0"/>
    <n v="0"/>
  </r>
  <r>
    <x v="78"/>
    <x v="78"/>
    <s v="08PSU5035B"/>
    <x v="138"/>
    <x v="6"/>
    <x v="0"/>
    <x v="0"/>
    <x v="0"/>
    <x v="0"/>
    <n v="5042100055"/>
    <x v="2"/>
    <x v="0"/>
    <n v="1"/>
    <s v="Activa"/>
    <n v="0"/>
    <m/>
    <n v="2025"/>
    <n v="4"/>
    <n v="3"/>
    <n v="7"/>
    <n v="0"/>
    <n v="0"/>
    <n v="2"/>
    <n v="0"/>
    <n v="2"/>
    <n v="0"/>
    <n v="0"/>
    <n v="7"/>
    <n v="18"/>
    <n v="25"/>
    <n v="1"/>
    <n v="0"/>
    <n v="7"/>
    <n v="31"/>
    <n v="38"/>
    <n v="1"/>
    <n v="0"/>
  </r>
  <r>
    <x v="78"/>
    <x v="78"/>
    <s v="08PSU5035B"/>
    <x v="138"/>
    <x v="6"/>
    <x v="0"/>
    <x v="0"/>
    <x v="0"/>
    <x v="4"/>
    <n v="5031100026"/>
    <x v="411"/>
    <x v="0"/>
    <n v="3"/>
    <s v="Liquidacion"/>
    <n v="0"/>
    <m/>
    <n v="2025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</r>
  <r>
    <x v="78"/>
    <x v="78"/>
    <s v="08PSU5035B"/>
    <x v="138"/>
    <x v="6"/>
    <x v="0"/>
    <x v="0"/>
    <x v="0"/>
    <x v="4"/>
    <n v="5033100011"/>
    <x v="23"/>
    <x v="0"/>
    <n v="1"/>
    <s v="Activa"/>
    <n v="0"/>
    <m/>
    <n v="2025"/>
    <n v="0"/>
    <n v="2"/>
    <n v="2"/>
    <n v="0"/>
    <n v="0"/>
    <n v="0"/>
    <n v="0"/>
    <n v="0"/>
    <n v="0"/>
    <n v="0"/>
    <n v="6"/>
    <n v="10"/>
    <n v="16"/>
    <n v="5"/>
    <n v="0"/>
    <n v="16"/>
    <n v="27"/>
    <n v="43"/>
    <n v="12"/>
    <n v="0"/>
  </r>
  <r>
    <x v="78"/>
    <x v="78"/>
    <s v="08PSU5035B"/>
    <x v="138"/>
    <x v="6"/>
    <x v="0"/>
    <x v="0"/>
    <x v="0"/>
    <x v="4"/>
    <n v="5033200006"/>
    <x v="292"/>
    <x v="0"/>
    <n v="1"/>
    <s v="Activa"/>
    <n v="0"/>
    <m/>
    <n v="2025"/>
    <n v="3"/>
    <n v="5"/>
    <n v="8"/>
    <n v="0"/>
    <n v="0"/>
    <n v="3"/>
    <n v="2"/>
    <n v="5"/>
    <n v="0"/>
    <n v="0"/>
    <n v="0"/>
    <n v="0"/>
    <n v="0"/>
    <n v="0"/>
    <n v="0"/>
    <n v="6"/>
    <n v="4"/>
    <n v="10"/>
    <n v="0"/>
    <n v="0"/>
  </r>
  <r>
    <x v="78"/>
    <x v="78"/>
    <s v="08PSU5035B"/>
    <x v="138"/>
    <x v="6"/>
    <x v="0"/>
    <x v="0"/>
    <x v="0"/>
    <x v="2"/>
    <n v="5011100015"/>
    <x v="293"/>
    <x v="0"/>
    <n v="1"/>
    <s v="Activa"/>
    <n v="0"/>
    <m/>
    <n v="2025"/>
    <n v="0"/>
    <n v="0"/>
    <n v="0"/>
    <n v="0"/>
    <n v="0"/>
    <n v="1"/>
    <n v="2"/>
    <n v="3"/>
    <n v="0"/>
    <n v="0"/>
    <n v="0"/>
    <n v="0"/>
    <n v="0"/>
    <n v="0"/>
    <n v="0"/>
    <n v="2"/>
    <n v="9"/>
    <n v="11"/>
    <n v="2"/>
    <n v="0"/>
  </r>
  <r>
    <x v="78"/>
    <x v="78"/>
    <s v="08PSU5035B"/>
    <x v="138"/>
    <x v="6"/>
    <x v="0"/>
    <x v="0"/>
    <x v="0"/>
    <x v="2"/>
    <n v="5011100015"/>
    <x v="293"/>
    <x v="0"/>
    <n v="1"/>
    <s v="Activa"/>
    <n v="0"/>
    <m/>
    <n v="2025"/>
    <n v="4"/>
    <n v="6"/>
    <n v="10"/>
    <n v="0"/>
    <n v="0"/>
    <n v="1"/>
    <n v="31"/>
    <n v="32"/>
    <n v="0"/>
    <n v="0"/>
    <n v="4"/>
    <n v="14"/>
    <n v="18"/>
    <n v="0"/>
    <n v="0"/>
    <n v="15"/>
    <n v="29"/>
    <n v="44"/>
    <n v="0"/>
    <n v="0"/>
  </r>
  <r>
    <x v="78"/>
    <x v="78"/>
    <s v="08PSU5035B"/>
    <x v="138"/>
    <x v="6"/>
    <x v="0"/>
    <x v="0"/>
    <x v="0"/>
    <x v="3"/>
    <n v="5071700027"/>
    <x v="31"/>
    <x v="0"/>
    <n v="1"/>
    <s v="Activa"/>
    <n v="0"/>
    <m/>
    <n v="2025"/>
    <n v="8"/>
    <n v="2"/>
    <n v="10"/>
    <n v="0"/>
    <n v="0"/>
    <n v="1"/>
    <n v="0"/>
    <n v="1"/>
    <n v="0"/>
    <n v="0"/>
    <n v="4"/>
    <n v="1"/>
    <n v="5"/>
    <n v="1"/>
    <n v="0"/>
    <n v="22"/>
    <n v="12"/>
    <n v="34"/>
    <n v="1"/>
    <n v="0"/>
  </r>
  <r>
    <x v="78"/>
    <x v="78"/>
    <s v="08PSU5035B"/>
    <x v="138"/>
    <x v="6"/>
    <x v="0"/>
    <x v="0"/>
    <x v="0"/>
    <x v="3"/>
    <n v="5073100009"/>
    <x v="20"/>
    <x v="0"/>
    <n v="1"/>
    <s v="Activa"/>
    <n v="0"/>
    <m/>
    <n v="2025"/>
    <n v="0"/>
    <n v="0"/>
    <n v="0"/>
    <n v="0"/>
    <n v="0"/>
    <n v="0"/>
    <n v="0"/>
    <n v="0"/>
    <n v="0"/>
    <n v="0"/>
    <n v="3"/>
    <n v="3"/>
    <n v="6"/>
    <n v="2"/>
    <n v="0"/>
    <n v="19"/>
    <n v="5"/>
    <n v="24"/>
    <n v="2"/>
    <n v="0"/>
  </r>
  <r>
    <x v="78"/>
    <x v="78"/>
    <s v="08PSU5035B"/>
    <x v="138"/>
    <x v="6"/>
    <x v="0"/>
    <x v="0"/>
    <x v="3"/>
    <x v="2"/>
    <n v="7011200033"/>
    <x v="29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</r>
  <r>
    <x v="78"/>
    <x v="78"/>
    <s v="08PSU5036A"/>
    <x v="139"/>
    <x v="7"/>
    <x v="0"/>
    <x v="0"/>
    <x v="0"/>
    <x v="0"/>
    <n v="5042100055"/>
    <x v="2"/>
    <x v="0"/>
    <n v="1"/>
    <s v="Activa"/>
    <n v="0"/>
    <m/>
    <n v="2025"/>
    <n v="5"/>
    <n v="11"/>
    <n v="16"/>
    <n v="0"/>
    <n v="0"/>
    <n v="4"/>
    <n v="12"/>
    <n v="16"/>
    <n v="0"/>
    <n v="0"/>
    <n v="4"/>
    <n v="8"/>
    <n v="12"/>
    <n v="0"/>
    <n v="0"/>
    <n v="11"/>
    <n v="24"/>
    <n v="35"/>
    <n v="0"/>
    <n v="0"/>
  </r>
  <r>
    <x v="78"/>
    <x v="78"/>
    <s v="08PSU5036A"/>
    <x v="139"/>
    <x v="7"/>
    <x v="0"/>
    <x v="0"/>
    <x v="0"/>
    <x v="5"/>
    <n v="5021500028"/>
    <x v="29"/>
    <x v="0"/>
    <n v="1"/>
    <s v="Activa"/>
    <n v="0"/>
    <m/>
    <n v="2025"/>
    <n v="2"/>
    <n v="2"/>
    <n v="4"/>
    <n v="0"/>
    <n v="0"/>
    <n v="0"/>
    <n v="0"/>
    <n v="0"/>
    <n v="0"/>
    <n v="0"/>
    <n v="7"/>
    <n v="11"/>
    <n v="18"/>
    <n v="3"/>
    <n v="0"/>
    <n v="21"/>
    <n v="26"/>
    <n v="47"/>
    <n v="3"/>
    <n v="0"/>
  </r>
  <r>
    <x v="78"/>
    <x v="78"/>
    <s v="08PSU5036A"/>
    <x v="139"/>
    <x v="7"/>
    <x v="0"/>
    <x v="0"/>
    <x v="0"/>
    <x v="4"/>
    <n v="5031100026"/>
    <x v="411"/>
    <x v="0"/>
    <n v="3"/>
    <s v="Liquidacion"/>
    <n v="0"/>
    <m/>
    <n v="2025"/>
    <n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</r>
  <r>
    <x v="78"/>
    <x v="78"/>
    <s v="08PSU5036A"/>
    <x v="139"/>
    <x v="7"/>
    <x v="0"/>
    <x v="0"/>
    <x v="0"/>
    <x v="4"/>
    <n v="5031500010"/>
    <x v="291"/>
    <x v="0"/>
    <n v="1"/>
    <s v="Activa"/>
    <n v="0"/>
    <m/>
    <n v="2025"/>
    <n v="1"/>
    <n v="4"/>
    <n v="5"/>
    <n v="0"/>
    <n v="0"/>
    <n v="0"/>
    <n v="9"/>
    <n v="9"/>
    <n v="0"/>
    <n v="0"/>
    <n v="1"/>
    <n v="9"/>
    <n v="10"/>
    <n v="0"/>
    <n v="0"/>
    <n v="1"/>
    <n v="22"/>
    <n v="23"/>
    <n v="0"/>
    <n v="0"/>
  </r>
  <r>
    <x v="78"/>
    <x v="78"/>
    <s v="08PSU5036A"/>
    <x v="139"/>
    <x v="7"/>
    <x v="0"/>
    <x v="0"/>
    <x v="0"/>
    <x v="4"/>
    <n v="5033100011"/>
    <x v="23"/>
    <x v="0"/>
    <n v="1"/>
    <s v="Activa"/>
    <n v="0"/>
    <m/>
    <n v="2025"/>
    <n v="0"/>
    <n v="0"/>
    <n v="0"/>
    <n v="0"/>
    <n v="0"/>
    <n v="0"/>
    <n v="1"/>
    <n v="1"/>
    <n v="0"/>
    <n v="0"/>
    <n v="14"/>
    <n v="17"/>
    <n v="31"/>
    <n v="0"/>
    <n v="0"/>
    <n v="14"/>
    <n v="17"/>
    <n v="31"/>
    <n v="0"/>
    <n v="0"/>
  </r>
  <r>
    <x v="78"/>
    <x v="78"/>
    <s v="08PSU5036A"/>
    <x v="139"/>
    <x v="7"/>
    <x v="0"/>
    <x v="0"/>
    <x v="0"/>
    <x v="4"/>
    <n v="5033200006"/>
    <x v="292"/>
    <x v="0"/>
    <n v="1"/>
    <s v="Activa"/>
    <n v="0"/>
    <m/>
    <n v="2025"/>
    <n v="5"/>
    <n v="1"/>
    <n v="6"/>
    <n v="1"/>
    <n v="0"/>
    <n v="2"/>
    <n v="7"/>
    <n v="9"/>
    <n v="0"/>
    <n v="0"/>
    <n v="0"/>
    <n v="0"/>
    <n v="0"/>
    <n v="0"/>
    <n v="0"/>
    <n v="8"/>
    <n v="11"/>
    <n v="19"/>
    <n v="0"/>
    <n v="0"/>
  </r>
  <r>
    <x v="78"/>
    <x v="78"/>
    <s v="08PSU5036A"/>
    <x v="139"/>
    <x v="7"/>
    <x v="0"/>
    <x v="0"/>
    <x v="0"/>
    <x v="2"/>
    <n v="5011100015"/>
    <x v="293"/>
    <x v="0"/>
    <n v="1"/>
    <s v="Activa"/>
    <n v="0"/>
    <m/>
    <n v="2025"/>
    <n v="3"/>
    <n v="9"/>
    <n v="12"/>
    <n v="0"/>
    <n v="0"/>
    <n v="0"/>
    <n v="0"/>
    <n v="0"/>
    <n v="0"/>
    <n v="0"/>
    <n v="0"/>
    <n v="6"/>
    <n v="6"/>
    <n v="0"/>
    <n v="0"/>
    <n v="6"/>
    <n v="32"/>
    <n v="38"/>
    <n v="0"/>
    <n v="0"/>
  </r>
  <r>
    <x v="78"/>
    <x v="78"/>
    <s v="08PSU5036A"/>
    <x v="139"/>
    <x v="7"/>
    <x v="0"/>
    <x v="0"/>
    <x v="0"/>
    <x v="2"/>
    <n v="5011100015"/>
    <x v="293"/>
    <x v="0"/>
    <n v="1"/>
    <s v="Activa"/>
    <n v="0"/>
    <m/>
    <n v="2025"/>
    <n v="9"/>
    <n v="24"/>
    <n v="33"/>
    <n v="0"/>
    <n v="0"/>
    <n v="7"/>
    <n v="46"/>
    <n v="53"/>
    <n v="0"/>
    <n v="0"/>
    <n v="4"/>
    <n v="25"/>
    <n v="29"/>
    <n v="0"/>
    <n v="0"/>
    <n v="18"/>
    <n v="110"/>
    <n v="128"/>
    <n v="0"/>
    <n v="0"/>
  </r>
  <r>
    <x v="78"/>
    <x v="78"/>
    <s v="08PSU5036A"/>
    <x v="139"/>
    <x v="7"/>
    <x v="0"/>
    <x v="0"/>
    <x v="0"/>
    <x v="3"/>
    <n v="5071700027"/>
    <x v="31"/>
    <x v="0"/>
    <n v="1"/>
    <s v="Activa"/>
    <n v="0"/>
    <m/>
    <n v="2025"/>
    <n v="2"/>
    <n v="1"/>
    <n v="3"/>
    <n v="0"/>
    <n v="0"/>
    <n v="8"/>
    <n v="0"/>
    <n v="8"/>
    <n v="0"/>
    <n v="0"/>
    <n v="8"/>
    <n v="7"/>
    <n v="15"/>
    <n v="0"/>
    <n v="0"/>
    <n v="21"/>
    <n v="11"/>
    <n v="32"/>
    <n v="0"/>
    <n v="0"/>
  </r>
  <r>
    <x v="78"/>
    <x v="78"/>
    <s v="08PSU5036A"/>
    <x v="139"/>
    <x v="7"/>
    <x v="0"/>
    <x v="0"/>
    <x v="0"/>
    <x v="3"/>
    <n v="5073100009"/>
    <x v="20"/>
    <x v="0"/>
    <n v="1"/>
    <s v="Activa"/>
    <n v="0"/>
    <m/>
    <n v="2025"/>
    <n v="4"/>
    <n v="1"/>
    <n v="5"/>
    <n v="0"/>
    <n v="0"/>
    <n v="0"/>
    <n v="1"/>
    <n v="1"/>
    <n v="0"/>
    <n v="0"/>
    <n v="10"/>
    <n v="2"/>
    <n v="12"/>
    <n v="0"/>
    <n v="0"/>
    <n v="14"/>
    <n v="3"/>
    <n v="17"/>
    <n v="0"/>
    <n v="0"/>
  </r>
  <r>
    <x v="78"/>
    <x v="78"/>
    <s v="08PSU5036A"/>
    <x v="139"/>
    <x v="7"/>
    <x v="0"/>
    <x v="0"/>
    <x v="0"/>
    <x v="8"/>
    <n v="5101500006"/>
    <x v="277"/>
    <x v="0"/>
    <n v="1"/>
    <s v="Activa"/>
    <n v="0"/>
    <m/>
    <n v="2025"/>
    <n v="1"/>
    <n v="6"/>
    <n v="7"/>
    <n v="0"/>
    <n v="0"/>
    <n v="2"/>
    <n v="6"/>
    <n v="8"/>
    <n v="0"/>
    <n v="0"/>
    <n v="15"/>
    <n v="14"/>
    <n v="29"/>
    <n v="1"/>
    <n v="0"/>
    <n v="28"/>
    <n v="32"/>
    <n v="60"/>
    <n v="1"/>
    <n v="0"/>
  </r>
  <r>
    <x v="78"/>
    <x v="78"/>
    <s v="08PSU5037Z"/>
    <x v="140"/>
    <x v="16"/>
    <x v="0"/>
    <x v="0"/>
    <x v="0"/>
    <x v="0"/>
    <n v="5042100055"/>
    <x v="2"/>
    <x v="0"/>
    <n v="1"/>
    <s v="Activa"/>
    <n v="0"/>
    <m/>
    <n v="2025"/>
    <n v="17"/>
    <n v="17"/>
    <n v="34"/>
    <n v="0"/>
    <n v="0"/>
    <n v="0"/>
    <n v="9"/>
    <n v="9"/>
    <n v="0"/>
    <n v="0"/>
    <n v="10"/>
    <n v="5"/>
    <n v="15"/>
    <n v="0"/>
    <n v="0"/>
    <n v="18"/>
    <n v="31"/>
    <n v="49"/>
    <n v="0"/>
    <n v="0"/>
  </r>
  <r>
    <x v="78"/>
    <x v="78"/>
    <s v="08PSU5037Z"/>
    <x v="140"/>
    <x v="16"/>
    <x v="0"/>
    <x v="0"/>
    <x v="0"/>
    <x v="5"/>
    <n v="5021500028"/>
    <x v="29"/>
    <x v="0"/>
    <n v="1"/>
    <s v="Activa"/>
    <n v="0"/>
    <m/>
    <n v="2025"/>
    <n v="3"/>
    <n v="6"/>
    <n v="9"/>
    <n v="0"/>
    <n v="0"/>
    <n v="4"/>
    <n v="2"/>
    <n v="6"/>
    <n v="0"/>
    <n v="0"/>
    <n v="2"/>
    <n v="2"/>
    <n v="4"/>
    <n v="0"/>
    <n v="0"/>
    <n v="2"/>
    <n v="2"/>
    <n v="4"/>
    <n v="0"/>
    <n v="0"/>
  </r>
  <r>
    <x v="78"/>
    <x v="78"/>
    <s v="08PSU5037Z"/>
    <x v="140"/>
    <x v="16"/>
    <x v="0"/>
    <x v="0"/>
    <x v="0"/>
    <x v="4"/>
    <n v="5031100026"/>
    <x v="411"/>
    <x v="0"/>
    <n v="3"/>
    <s v="Liquidacion"/>
    <n v="0"/>
    <m/>
    <n v="2025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</r>
  <r>
    <x v="78"/>
    <x v="78"/>
    <s v="08PSU5037Z"/>
    <x v="140"/>
    <x v="16"/>
    <x v="0"/>
    <x v="0"/>
    <x v="0"/>
    <x v="4"/>
    <n v="5031500010"/>
    <x v="291"/>
    <x v="0"/>
    <n v="1"/>
    <s v="Activa"/>
    <n v="0"/>
    <m/>
    <n v="2025"/>
    <n v="1"/>
    <n v="11"/>
    <n v="12"/>
    <n v="1"/>
    <n v="0"/>
    <n v="2"/>
    <n v="13"/>
    <n v="15"/>
    <n v="0"/>
    <n v="0"/>
    <n v="0"/>
    <n v="7"/>
    <n v="7"/>
    <n v="0"/>
    <n v="0"/>
    <n v="0"/>
    <n v="7"/>
    <n v="7"/>
    <n v="0"/>
    <n v="0"/>
  </r>
  <r>
    <x v="78"/>
    <x v="78"/>
    <s v="08PSU5037Z"/>
    <x v="140"/>
    <x v="16"/>
    <x v="0"/>
    <x v="0"/>
    <x v="0"/>
    <x v="4"/>
    <n v="5033100011"/>
    <x v="23"/>
    <x v="0"/>
    <n v="1"/>
    <s v="Activa"/>
    <n v="0"/>
    <m/>
    <n v="2025"/>
    <n v="0"/>
    <n v="0"/>
    <n v="0"/>
    <n v="0"/>
    <n v="0"/>
    <n v="1"/>
    <n v="0"/>
    <n v="1"/>
    <n v="0"/>
    <n v="0"/>
    <n v="0"/>
    <n v="3"/>
    <n v="3"/>
    <n v="0"/>
    <n v="0"/>
    <n v="3"/>
    <n v="10"/>
    <n v="13"/>
    <n v="0"/>
    <n v="0"/>
  </r>
  <r>
    <x v="78"/>
    <x v="78"/>
    <s v="08PSU5037Z"/>
    <x v="140"/>
    <x v="16"/>
    <x v="0"/>
    <x v="0"/>
    <x v="0"/>
    <x v="4"/>
    <n v="5033100011"/>
    <x v="23"/>
    <x v="0"/>
    <n v="1"/>
    <s v="Activa"/>
    <n v="0"/>
    <m/>
    <n v="2025"/>
    <n v="4"/>
    <n v="8"/>
    <n v="12"/>
    <n v="0"/>
    <n v="0"/>
    <n v="14"/>
    <n v="18"/>
    <n v="32"/>
    <n v="0"/>
    <n v="0"/>
    <n v="0"/>
    <n v="0"/>
    <n v="0"/>
    <n v="0"/>
    <n v="0"/>
    <n v="3"/>
    <n v="8"/>
    <n v="11"/>
    <n v="0"/>
    <n v="0"/>
  </r>
  <r>
    <x v="78"/>
    <x v="78"/>
    <s v="08PSU5037Z"/>
    <x v="140"/>
    <x v="16"/>
    <x v="0"/>
    <x v="0"/>
    <x v="0"/>
    <x v="4"/>
    <n v="5033200006"/>
    <x v="292"/>
    <x v="0"/>
    <n v="1"/>
    <s v="Activa"/>
    <n v="0"/>
    <m/>
    <n v="2025"/>
    <n v="14"/>
    <n v="4"/>
    <n v="18"/>
    <n v="0"/>
    <n v="0"/>
    <n v="14"/>
    <n v="19"/>
    <n v="33"/>
    <n v="0"/>
    <n v="0"/>
    <n v="0"/>
    <n v="0"/>
    <n v="0"/>
    <n v="0"/>
    <n v="0"/>
    <n v="14"/>
    <n v="7"/>
    <n v="21"/>
    <n v="0"/>
    <n v="0"/>
  </r>
  <r>
    <x v="78"/>
    <x v="78"/>
    <s v="08PSU5037Z"/>
    <x v="140"/>
    <x v="16"/>
    <x v="0"/>
    <x v="0"/>
    <x v="0"/>
    <x v="2"/>
    <n v="5011100015"/>
    <x v="293"/>
    <x v="0"/>
    <n v="1"/>
    <s v="Activa"/>
    <n v="0"/>
    <m/>
    <n v="2025"/>
    <n v="0"/>
    <n v="2"/>
    <n v="2"/>
    <n v="0"/>
    <n v="0"/>
    <n v="0"/>
    <n v="8"/>
    <n v="8"/>
    <n v="0"/>
    <n v="0"/>
    <n v="2"/>
    <n v="11"/>
    <n v="13"/>
    <n v="0"/>
    <n v="0"/>
    <n v="2"/>
    <n v="16"/>
    <n v="18"/>
    <n v="0"/>
    <n v="0"/>
  </r>
  <r>
    <x v="78"/>
    <x v="78"/>
    <s v="08PSU5037Z"/>
    <x v="140"/>
    <x v="16"/>
    <x v="0"/>
    <x v="0"/>
    <x v="0"/>
    <x v="2"/>
    <n v="5011100015"/>
    <x v="293"/>
    <x v="0"/>
    <n v="1"/>
    <s v="Activa"/>
    <n v="0"/>
    <m/>
    <n v="2025"/>
    <n v="9"/>
    <n v="25"/>
    <n v="34"/>
    <n v="0"/>
    <n v="0"/>
    <n v="8"/>
    <n v="40"/>
    <n v="48"/>
    <n v="0"/>
    <n v="0"/>
    <n v="0"/>
    <n v="0"/>
    <n v="0"/>
    <n v="0"/>
    <n v="0"/>
    <n v="9"/>
    <n v="35"/>
    <n v="44"/>
    <n v="0"/>
    <n v="0"/>
  </r>
  <r>
    <x v="78"/>
    <x v="78"/>
    <s v="08PSU5037Z"/>
    <x v="140"/>
    <x v="16"/>
    <x v="0"/>
    <x v="0"/>
    <x v="0"/>
    <x v="3"/>
    <n v="5071700027"/>
    <x v="31"/>
    <x v="0"/>
    <n v="1"/>
    <s v="Activa"/>
    <n v="0"/>
    <m/>
    <n v="2025"/>
    <n v="28"/>
    <n v="15"/>
    <n v="43"/>
    <n v="0"/>
    <n v="0"/>
    <n v="17"/>
    <n v="6"/>
    <n v="23"/>
    <n v="0"/>
    <n v="0"/>
    <n v="11"/>
    <n v="6"/>
    <n v="17"/>
    <n v="0"/>
    <n v="0"/>
    <n v="68"/>
    <n v="29"/>
    <n v="97"/>
    <n v="0"/>
    <n v="0"/>
  </r>
  <r>
    <x v="78"/>
    <x v="78"/>
    <s v="08PSU5037Z"/>
    <x v="140"/>
    <x v="16"/>
    <x v="0"/>
    <x v="0"/>
    <x v="0"/>
    <x v="3"/>
    <n v="5073100009"/>
    <x v="20"/>
    <x v="0"/>
    <n v="1"/>
    <s v="Activa"/>
    <n v="0"/>
    <m/>
    <n v="2025"/>
    <n v="2"/>
    <n v="1"/>
    <n v="3"/>
    <n v="0"/>
    <n v="0"/>
    <n v="6"/>
    <n v="4"/>
    <n v="10"/>
    <n v="0"/>
    <n v="0"/>
    <n v="0"/>
    <n v="1"/>
    <n v="1"/>
    <n v="0"/>
    <n v="0"/>
    <n v="6"/>
    <n v="4"/>
    <n v="10"/>
    <n v="0"/>
    <n v="0"/>
  </r>
  <r>
    <x v="78"/>
    <x v="78"/>
    <s v="08PSU5037Z"/>
    <x v="140"/>
    <x v="16"/>
    <x v="0"/>
    <x v="0"/>
    <x v="0"/>
    <x v="8"/>
    <n v="5101500006"/>
    <x v="277"/>
    <x v="0"/>
    <n v="1"/>
    <s v="Activa"/>
    <n v="0"/>
    <m/>
    <n v="2025"/>
    <n v="11"/>
    <n v="6"/>
    <n v="17"/>
    <n v="0"/>
    <n v="0"/>
    <n v="4"/>
    <n v="0"/>
    <n v="4"/>
    <n v="0"/>
    <n v="0"/>
    <n v="7"/>
    <n v="12"/>
    <n v="19"/>
    <n v="0"/>
    <n v="0"/>
    <n v="12"/>
    <n v="16"/>
    <n v="28"/>
    <n v="0"/>
    <n v="0"/>
  </r>
  <r>
    <x v="78"/>
    <x v="78"/>
    <s v="08PSU5044J"/>
    <x v="141"/>
    <x v="9"/>
    <x v="0"/>
    <x v="0"/>
    <x v="0"/>
    <x v="4"/>
    <n v="5031500010"/>
    <x v="291"/>
    <x v="0"/>
    <n v="1"/>
    <s v="Activa"/>
    <n v="0"/>
    <m/>
    <n v="2025"/>
    <n v="3"/>
    <n v="6"/>
    <n v="9"/>
    <n v="0"/>
    <n v="0"/>
    <n v="0"/>
    <n v="8"/>
    <n v="8"/>
    <n v="0"/>
    <n v="0"/>
    <n v="1"/>
    <n v="2"/>
    <n v="3"/>
    <n v="0"/>
    <n v="0"/>
    <n v="1"/>
    <n v="2"/>
    <n v="3"/>
    <n v="0"/>
    <n v="0"/>
  </r>
  <r>
    <x v="78"/>
    <x v="78"/>
    <s v="08PSU5044J"/>
    <x v="141"/>
    <x v="9"/>
    <x v="0"/>
    <x v="0"/>
    <x v="0"/>
    <x v="4"/>
    <n v="5033100011"/>
    <x v="23"/>
    <x v="0"/>
    <n v="1"/>
    <s v="Activa"/>
    <n v="0"/>
    <m/>
    <n v="2025"/>
    <n v="0"/>
    <n v="0"/>
    <n v="0"/>
    <n v="0"/>
    <n v="0"/>
    <n v="2"/>
    <n v="4"/>
    <n v="6"/>
    <n v="0"/>
    <n v="0"/>
    <n v="0"/>
    <n v="0"/>
    <n v="0"/>
    <n v="0"/>
    <n v="0"/>
    <n v="5"/>
    <n v="12"/>
    <n v="17"/>
    <n v="0"/>
    <n v="0"/>
  </r>
  <r>
    <x v="78"/>
    <x v="78"/>
    <s v="08PSU5044J"/>
    <x v="141"/>
    <x v="9"/>
    <x v="0"/>
    <x v="0"/>
    <x v="0"/>
    <x v="4"/>
    <n v="5033200006"/>
    <x v="292"/>
    <x v="0"/>
    <n v="1"/>
    <s v="Activa"/>
    <n v="0"/>
    <m/>
    <n v="2025"/>
    <n v="3"/>
    <n v="4"/>
    <n v="7"/>
    <n v="0"/>
    <n v="0"/>
    <n v="6"/>
    <n v="7"/>
    <n v="13"/>
    <n v="0"/>
    <n v="0"/>
    <n v="0"/>
    <n v="0"/>
    <n v="0"/>
    <n v="0"/>
    <n v="0"/>
    <n v="5"/>
    <n v="3"/>
    <n v="8"/>
    <n v="0"/>
    <n v="0"/>
  </r>
  <r>
    <x v="78"/>
    <x v="78"/>
    <s v="08PSU5044J"/>
    <x v="141"/>
    <x v="9"/>
    <x v="0"/>
    <x v="0"/>
    <x v="0"/>
    <x v="2"/>
    <n v="5011100004"/>
    <x v="530"/>
    <x v="0"/>
    <n v="1"/>
    <s v="Activa"/>
    <n v="0"/>
    <m/>
    <n v="2025"/>
    <n v="2"/>
    <n v="11"/>
    <n v="13"/>
    <n v="0"/>
    <n v="0"/>
    <n v="2"/>
    <n v="8"/>
    <n v="10"/>
    <n v="0"/>
    <n v="0"/>
    <n v="2"/>
    <n v="10"/>
    <n v="12"/>
    <n v="0"/>
    <n v="0"/>
    <n v="4"/>
    <n v="24"/>
    <n v="28"/>
    <n v="0"/>
    <n v="0"/>
  </r>
  <r>
    <x v="79"/>
    <x v="79"/>
    <s v="08PSU5002K"/>
    <x v="142"/>
    <x v="0"/>
    <x v="0"/>
    <x v="0"/>
    <x v="1"/>
    <x v="2"/>
    <n v="8011100012"/>
    <x v="534"/>
    <x v="2"/>
    <n v="1"/>
    <s v="Activa"/>
    <n v="0"/>
    <m/>
    <n v="2025"/>
    <n v="8"/>
    <n v="17"/>
    <n v="25"/>
    <n v="0"/>
    <n v="0"/>
    <n v="8"/>
    <n v="17"/>
    <n v="25"/>
    <n v="0"/>
    <n v="0"/>
    <n v="9"/>
    <n v="13"/>
    <n v="22"/>
    <n v="0"/>
    <n v="0"/>
    <n v="18"/>
    <n v="31"/>
    <n v="49"/>
    <n v="0"/>
    <n v="0"/>
  </r>
  <r>
    <x v="79"/>
    <x v="79"/>
    <s v="08PSU5002K"/>
    <x v="142"/>
    <x v="0"/>
    <x v="0"/>
    <x v="0"/>
    <x v="3"/>
    <x v="2"/>
    <n v="7011100019"/>
    <x v="535"/>
    <x v="2"/>
    <n v="1"/>
    <s v="Activa"/>
    <n v="0"/>
    <m/>
    <n v="2025"/>
    <n v="4"/>
    <n v="9"/>
    <n v="13"/>
    <n v="0"/>
    <n v="0"/>
    <n v="4"/>
    <n v="9"/>
    <n v="13"/>
    <n v="0"/>
    <n v="0"/>
    <n v="4"/>
    <n v="4"/>
    <n v="8"/>
    <n v="0"/>
    <n v="0"/>
    <n v="7"/>
    <n v="12"/>
    <n v="19"/>
    <n v="0"/>
    <n v="0"/>
  </r>
  <r>
    <x v="80"/>
    <x v="80"/>
    <s v="08ESU0002X"/>
    <x v="143"/>
    <x v="0"/>
    <x v="1"/>
    <x v="3"/>
    <x v="0"/>
    <x v="5"/>
    <n v="5021300004"/>
    <x v="536"/>
    <x v="0"/>
    <n v="1"/>
    <s v="Activa"/>
    <n v="0"/>
    <m/>
    <n v="2025"/>
    <n v="0"/>
    <n v="1"/>
    <n v="1"/>
    <n v="0"/>
    <n v="0"/>
    <n v="0"/>
    <n v="0"/>
    <n v="0"/>
    <n v="0"/>
    <n v="0"/>
    <n v="0"/>
    <n v="3"/>
    <n v="3"/>
    <n v="0"/>
    <n v="0"/>
    <n v="0"/>
    <n v="6"/>
    <n v="6"/>
    <n v="0"/>
    <n v="0"/>
  </r>
  <r>
    <x v="80"/>
    <x v="80"/>
    <s v="08ESU0002X"/>
    <x v="143"/>
    <x v="0"/>
    <x v="1"/>
    <x v="3"/>
    <x v="0"/>
    <x v="5"/>
    <n v="5021300009"/>
    <x v="537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x v="80"/>
    <x v="80"/>
    <s v="08ESU0002X"/>
    <x v="143"/>
    <x v="0"/>
    <x v="1"/>
    <x v="3"/>
    <x v="0"/>
    <x v="5"/>
    <n v="5021300063"/>
    <x v="192"/>
    <x v="0"/>
    <n v="1"/>
    <s v="Activa"/>
    <n v="0"/>
    <m/>
    <n v="2025"/>
    <n v="0"/>
    <n v="0"/>
    <n v="0"/>
    <n v="0"/>
    <n v="0"/>
    <n v="0"/>
    <n v="1"/>
    <n v="1"/>
    <n v="0"/>
    <n v="0"/>
    <n v="3"/>
    <n v="4"/>
    <n v="7"/>
    <n v="0"/>
    <n v="0"/>
    <n v="9"/>
    <n v="6"/>
    <n v="15"/>
    <n v="1"/>
    <n v="0"/>
  </r>
  <r>
    <x v="80"/>
    <x v="80"/>
    <s v="08ESU0002X"/>
    <x v="143"/>
    <x v="0"/>
    <x v="1"/>
    <x v="3"/>
    <x v="0"/>
    <x v="5"/>
    <n v="5021300086"/>
    <x v="538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x v="80"/>
    <x v="80"/>
    <s v="08ESU0002X"/>
    <x v="143"/>
    <x v="0"/>
    <x v="1"/>
    <x v="3"/>
    <x v="0"/>
    <x v="5"/>
    <n v="5021300088"/>
    <x v="539"/>
    <x v="0"/>
    <n v="3"/>
    <s v="Liquidacion"/>
    <n v="0"/>
    <m/>
    <n v="202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0"/>
    <x v="80"/>
    <s v="08ESU0002X"/>
    <x v="143"/>
    <x v="0"/>
    <x v="1"/>
    <x v="3"/>
    <x v="0"/>
    <x v="5"/>
    <n v="5021300089"/>
    <x v="540"/>
    <x v="0"/>
    <n v="1"/>
    <s v="Activa"/>
    <n v="0"/>
    <m/>
    <n v="2025"/>
    <n v="2"/>
    <n v="0"/>
    <n v="2"/>
    <n v="0"/>
    <n v="0"/>
    <n v="0"/>
    <n v="0"/>
    <n v="0"/>
    <n v="0"/>
    <n v="0"/>
    <n v="1"/>
    <n v="0"/>
    <n v="1"/>
    <n v="0"/>
    <n v="0"/>
    <n v="1"/>
    <n v="0"/>
    <n v="1"/>
    <n v="0"/>
    <n v="0"/>
  </r>
  <r>
    <x v="80"/>
    <x v="80"/>
    <s v="08ESU0002X"/>
    <x v="143"/>
    <x v="0"/>
    <x v="1"/>
    <x v="3"/>
    <x v="0"/>
    <x v="5"/>
    <n v="5021300090"/>
    <x v="541"/>
    <x v="0"/>
    <n v="3"/>
    <s v="Liquidacion"/>
    <n v="0"/>
    <m/>
    <n v="2025"/>
    <n v="0"/>
    <n v="0"/>
    <n v="0"/>
    <n v="0"/>
    <n v="0"/>
    <n v="1"/>
    <n v="1"/>
    <n v="2"/>
    <n v="0"/>
    <n v="0"/>
    <n v="0"/>
    <n v="0"/>
    <n v="0"/>
    <n v="0"/>
    <n v="0"/>
    <n v="3"/>
    <n v="0"/>
    <n v="3"/>
    <n v="0"/>
    <n v="0"/>
  </r>
  <r>
    <x v="80"/>
    <x v="80"/>
    <s v="08ESU0002X"/>
    <x v="143"/>
    <x v="0"/>
    <x v="1"/>
    <x v="3"/>
    <x v="0"/>
    <x v="5"/>
    <n v="5021300091"/>
    <x v="542"/>
    <x v="0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1"/>
    <n v="2"/>
    <n v="3"/>
    <n v="0"/>
    <n v="0"/>
  </r>
  <r>
    <x v="80"/>
    <x v="80"/>
    <s v="08ESU0002X"/>
    <x v="143"/>
    <x v="0"/>
    <x v="1"/>
    <x v="3"/>
    <x v="0"/>
    <x v="5"/>
    <n v="5021300092"/>
    <x v="543"/>
    <x v="0"/>
    <n v="1"/>
    <s v="Activa"/>
    <n v="0"/>
    <m/>
    <n v="2025"/>
    <n v="0"/>
    <n v="2"/>
    <n v="2"/>
    <n v="0"/>
    <n v="0"/>
    <n v="0"/>
    <n v="0"/>
    <n v="0"/>
    <n v="0"/>
    <n v="0"/>
    <n v="1"/>
    <n v="0"/>
    <n v="1"/>
    <n v="0"/>
    <n v="0"/>
    <n v="2"/>
    <n v="0"/>
    <n v="2"/>
    <n v="0"/>
    <n v="0"/>
  </r>
  <r>
    <x v="80"/>
    <x v="80"/>
    <s v="08ESU0002X"/>
    <x v="143"/>
    <x v="0"/>
    <x v="1"/>
    <x v="3"/>
    <x v="0"/>
    <x v="5"/>
    <n v="5021300174"/>
    <x v="544"/>
    <x v="0"/>
    <n v="1"/>
    <s v="Activa"/>
    <n v="0"/>
    <m/>
    <n v="2025"/>
    <n v="0"/>
    <n v="1"/>
    <n v="1"/>
    <n v="0"/>
    <n v="0"/>
    <n v="0"/>
    <n v="0"/>
    <n v="0"/>
    <n v="0"/>
    <n v="0"/>
    <n v="2"/>
    <n v="1"/>
    <n v="3"/>
    <n v="0"/>
    <n v="0"/>
    <n v="2"/>
    <n v="2"/>
    <n v="4"/>
    <n v="1"/>
    <n v="0"/>
  </r>
  <r>
    <x v="81"/>
    <x v="81"/>
    <s v="08PSU5003J"/>
    <x v="144"/>
    <x v="4"/>
    <x v="0"/>
    <x v="0"/>
    <x v="0"/>
    <x v="0"/>
    <n v="5041100038"/>
    <x v="336"/>
    <x v="0"/>
    <n v="3"/>
    <s v="Liquidacion"/>
    <n v="0"/>
    <m/>
    <n v="2025"/>
    <n v="2"/>
    <n v="6"/>
    <n v="8"/>
    <n v="0"/>
    <n v="0"/>
    <n v="0"/>
    <n v="0"/>
    <n v="0"/>
    <n v="0"/>
    <n v="0"/>
    <n v="0"/>
    <n v="0"/>
    <n v="0"/>
    <n v="0"/>
    <n v="0"/>
    <n v="3"/>
    <n v="4"/>
    <n v="7"/>
    <n v="0"/>
    <n v="0"/>
  </r>
  <r>
    <x v="81"/>
    <x v="81"/>
    <s v="08PSU5003J"/>
    <x v="144"/>
    <x v="4"/>
    <x v="0"/>
    <x v="0"/>
    <x v="0"/>
    <x v="5"/>
    <n v="5021500028"/>
    <x v="29"/>
    <x v="0"/>
    <n v="3"/>
    <s v="Liquidacion"/>
    <n v="0"/>
    <m/>
    <n v="2025"/>
    <n v="11"/>
    <n v="9"/>
    <n v="20"/>
    <n v="0"/>
    <n v="0"/>
    <n v="0"/>
    <n v="0"/>
    <n v="0"/>
    <n v="0"/>
    <n v="0"/>
    <n v="0"/>
    <n v="0"/>
    <n v="0"/>
    <n v="0"/>
    <n v="0"/>
    <n v="14"/>
    <n v="22"/>
    <n v="36"/>
    <n v="0"/>
    <n v="0"/>
  </r>
  <r>
    <x v="81"/>
    <x v="81"/>
    <s v="08PSU5003J"/>
    <x v="144"/>
    <x v="4"/>
    <x v="0"/>
    <x v="0"/>
    <x v="0"/>
    <x v="6"/>
    <n v="5092100006"/>
    <x v="70"/>
    <x v="0"/>
    <n v="3"/>
    <s v="Liquidacion"/>
    <n v="0"/>
    <m/>
    <n v="2025"/>
    <n v="23"/>
    <n v="90"/>
    <n v="11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1"/>
    <x v="81"/>
    <s v="08PSU5003J"/>
    <x v="144"/>
    <x v="4"/>
    <x v="0"/>
    <x v="0"/>
    <x v="0"/>
    <x v="6"/>
    <n v="5094200006"/>
    <x v="205"/>
    <x v="0"/>
    <n v="3"/>
    <s v="Liquidacion"/>
    <n v="0"/>
    <m/>
    <n v="2025"/>
    <n v="10"/>
    <n v="24"/>
    <n v="3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1"/>
    <x v="81"/>
    <s v="08PSU5003J"/>
    <x v="144"/>
    <x v="4"/>
    <x v="0"/>
    <x v="0"/>
    <x v="0"/>
    <x v="3"/>
    <n v="5073100009"/>
    <x v="20"/>
    <x v="0"/>
    <n v="3"/>
    <s v="Liquidacion"/>
    <n v="0"/>
    <m/>
    <n v="2025"/>
    <n v="13"/>
    <n v="14"/>
    <n v="27"/>
    <n v="0"/>
    <n v="0"/>
    <n v="0"/>
    <n v="0"/>
    <n v="0"/>
    <n v="0"/>
    <n v="0"/>
    <n v="0"/>
    <n v="0"/>
    <n v="0"/>
    <n v="0"/>
    <n v="0"/>
    <n v="17"/>
    <n v="15"/>
    <n v="32"/>
    <n v="0"/>
    <n v="0"/>
  </r>
  <r>
    <x v="82"/>
    <x v="82"/>
    <s v="08PSU5004I"/>
    <x v="145"/>
    <x v="0"/>
    <x v="0"/>
    <x v="0"/>
    <x v="0"/>
    <x v="0"/>
    <n v="5041100038"/>
    <x v="336"/>
    <x v="0"/>
    <n v="1"/>
    <s v="Activa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5"/>
    <n v="5"/>
    <n v="10"/>
    <n v="0"/>
    <n v="0"/>
  </r>
  <r>
    <x v="82"/>
    <x v="82"/>
    <s v="08PSU5004I"/>
    <x v="145"/>
    <x v="0"/>
    <x v="0"/>
    <x v="0"/>
    <x v="0"/>
    <x v="0"/>
    <n v="5041400026"/>
    <x v="34"/>
    <x v="2"/>
    <n v="1"/>
    <s v="Activa"/>
    <n v="0"/>
    <m/>
    <n v="2025"/>
    <n v="1"/>
    <n v="0"/>
    <n v="1"/>
    <n v="0"/>
    <n v="0"/>
    <n v="0"/>
    <n v="0"/>
    <n v="0"/>
    <n v="0"/>
    <n v="0"/>
    <n v="0"/>
    <n v="0"/>
    <n v="0"/>
    <n v="0"/>
    <n v="0"/>
    <n v="4"/>
    <n v="9"/>
    <n v="13"/>
    <n v="0"/>
    <n v="0"/>
  </r>
  <r>
    <x v="82"/>
    <x v="82"/>
    <s v="08PSU5004I"/>
    <x v="145"/>
    <x v="0"/>
    <x v="0"/>
    <x v="0"/>
    <x v="0"/>
    <x v="0"/>
    <n v="5042100055"/>
    <x v="2"/>
    <x v="2"/>
    <n v="1"/>
    <s v="Activa"/>
    <n v="0"/>
    <m/>
    <n v="2025"/>
    <n v="1"/>
    <n v="9"/>
    <n v="10"/>
    <n v="0"/>
    <n v="0"/>
    <n v="3"/>
    <n v="11"/>
    <n v="14"/>
    <n v="0"/>
    <n v="0"/>
    <n v="4"/>
    <n v="6"/>
    <n v="10"/>
    <n v="0"/>
    <n v="0"/>
    <n v="16"/>
    <n v="39"/>
    <n v="55"/>
    <n v="0"/>
    <n v="0"/>
  </r>
  <r>
    <x v="82"/>
    <x v="82"/>
    <s v="08PSU5004I"/>
    <x v="145"/>
    <x v="0"/>
    <x v="0"/>
    <x v="0"/>
    <x v="0"/>
    <x v="0"/>
    <n v="5042100118"/>
    <x v="3"/>
    <x v="0"/>
    <n v="1"/>
    <s v="Activa"/>
    <n v="0"/>
    <m/>
    <n v="2025"/>
    <n v="2"/>
    <n v="12"/>
    <n v="14"/>
    <n v="0"/>
    <n v="0"/>
    <n v="3"/>
    <n v="10"/>
    <n v="13"/>
    <n v="0"/>
    <n v="0"/>
    <n v="0"/>
    <n v="0"/>
    <n v="0"/>
    <n v="0"/>
    <n v="0"/>
    <n v="5"/>
    <n v="27"/>
    <n v="32"/>
    <n v="0"/>
    <n v="0"/>
  </r>
  <r>
    <x v="82"/>
    <x v="82"/>
    <s v="08PSU5004I"/>
    <x v="145"/>
    <x v="0"/>
    <x v="0"/>
    <x v="0"/>
    <x v="0"/>
    <x v="5"/>
    <n v="5021500028"/>
    <x v="29"/>
    <x v="0"/>
    <n v="1"/>
    <s v="Activa"/>
    <n v="0"/>
    <m/>
    <n v="2025"/>
    <n v="15"/>
    <n v="22"/>
    <n v="37"/>
    <n v="0"/>
    <n v="0"/>
    <n v="4"/>
    <n v="13"/>
    <n v="17"/>
    <n v="0"/>
    <n v="0"/>
    <n v="14"/>
    <n v="27"/>
    <n v="41"/>
    <n v="0"/>
    <n v="0"/>
    <n v="51"/>
    <n v="73"/>
    <n v="124"/>
    <n v="0"/>
    <n v="0"/>
  </r>
  <r>
    <x v="82"/>
    <x v="82"/>
    <s v="08PSU5004I"/>
    <x v="145"/>
    <x v="0"/>
    <x v="0"/>
    <x v="0"/>
    <x v="0"/>
    <x v="4"/>
    <n v="5033100011"/>
    <x v="23"/>
    <x v="0"/>
    <n v="1"/>
    <s v="Activa"/>
    <n v="0"/>
    <m/>
    <n v="2025"/>
    <n v="2"/>
    <n v="13"/>
    <n v="15"/>
    <n v="0"/>
    <n v="0"/>
    <n v="2"/>
    <n v="8"/>
    <n v="10"/>
    <n v="0"/>
    <n v="0"/>
    <n v="6"/>
    <n v="11"/>
    <n v="17"/>
    <n v="0"/>
    <n v="0"/>
    <n v="17"/>
    <n v="32"/>
    <n v="49"/>
    <n v="0"/>
    <n v="0"/>
  </r>
  <r>
    <x v="82"/>
    <x v="82"/>
    <s v="08PSU5004I"/>
    <x v="145"/>
    <x v="0"/>
    <x v="0"/>
    <x v="0"/>
    <x v="0"/>
    <x v="2"/>
    <n v="5011100015"/>
    <x v="293"/>
    <x v="2"/>
    <n v="1"/>
    <s v="Activa"/>
    <n v="0"/>
    <m/>
    <n v="2025"/>
    <n v="2"/>
    <n v="40"/>
    <n v="42"/>
    <n v="0"/>
    <n v="0"/>
    <n v="1"/>
    <n v="22"/>
    <n v="23"/>
    <n v="0"/>
    <n v="0"/>
    <n v="1"/>
    <n v="13"/>
    <n v="14"/>
    <n v="0"/>
    <n v="0"/>
    <n v="18"/>
    <n v="204"/>
    <n v="222"/>
    <n v="0"/>
    <n v="0"/>
  </r>
  <r>
    <x v="82"/>
    <x v="82"/>
    <s v="08PSU5004I"/>
    <x v="145"/>
    <x v="0"/>
    <x v="0"/>
    <x v="0"/>
    <x v="3"/>
    <x v="0"/>
    <n v="7041100060"/>
    <x v="545"/>
    <x v="0"/>
    <n v="3"/>
    <s v="Liquidacion"/>
    <n v="0"/>
    <m/>
    <n v="2025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2"/>
    <x v="82"/>
    <s v="08PSU5004I"/>
    <x v="145"/>
    <x v="0"/>
    <x v="0"/>
    <x v="0"/>
    <x v="3"/>
    <x v="0"/>
    <n v="7042100148"/>
    <x v="546"/>
    <x v="0"/>
    <n v="1"/>
    <s v="Activa"/>
    <n v="0"/>
    <m/>
    <n v="2025"/>
    <n v="19"/>
    <n v="35"/>
    <n v="54"/>
    <n v="0"/>
    <n v="0"/>
    <n v="9"/>
    <n v="26"/>
    <n v="35"/>
    <n v="0"/>
    <n v="0"/>
    <n v="0"/>
    <n v="10"/>
    <n v="10"/>
    <n v="0"/>
    <n v="0"/>
    <n v="11"/>
    <n v="49"/>
    <n v="60"/>
    <n v="0"/>
    <n v="0"/>
  </r>
  <r>
    <x v="82"/>
    <x v="82"/>
    <s v="08PSU5004I"/>
    <x v="145"/>
    <x v="0"/>
    <x v="0"/>
    <x v="0"/>
    <x v="3"/>
    <x v="4"/>
    <n v="7033100131"/>
    <x v="547"/>
    <x v="0"/>
    <n v="3"/>
    <s v="Liquidacion"/>
    <n v="0"/>
    <m/>
    <n v="2025"/>
    <n v="11"/>
    <n v="9"/>
    <n v="20"/>
    <n v="0"/>
    <n v="0"/>
    <n v="5"/>
    <n v="6"/>
    <n v="11"/>
    <n v="0"/>
    <n v="0"/>
    <n v="0"/>
    <n v="0"/>
    <n v="0"/>
    <n v="0"/>
    <n v="0"/>
    <n v="1"/>
    <n v="10"/>
    <n v="11"/>
    <n v="0"/>
    <n v="0"/>
  </r>
  <r>
    <x v="83"/>
    <x v="83"/>
    <s v="08PSU5005H"/>
    <x v="146"/>
    <x v="0"/>
    <x v="0"/>
    <x v="0"/>
    <x v="0"/>
    <x v="8"/>
    <n v="5101500014"/>
    <x v="548"/>
    <x v="0"/>
    <n v="1"/>
    <s v="Activa"/>
    <n v="0"/>
    <m/>
    <n v="2025"/>
    <n v="1"/>
    <n v="9"/>
    <n v="10"/>
    <n v="0"/>
    <n v="0"/>
    <n v="6"/>
    <n v="15"/>
    <n v="21"/>
    <n v="0"/>
    <n v="0"/>
    <n v="13"/>
    <n v="14"/>
    <n v="27"/>
    <n v="0"/>
    <n v="0"/>
    <n v="40"/>
    <n v="39"/>
    <n v="79"/>
    <n v="0"/>
    <n v="0"/>
  </r>
  <r>
    <x v="84"/>
    <x v="84"/>
    <s v="08PSU5006G"/>
    <x v="147"/>
    <x v="0"/>
    <x v="0"/>
    <x v="0"/>
    <x v="0"/>
    <x v="0"/>
    <n v="5041100032"/>
    <x v="257"/>
    <x v="0"/>
    <n v="1"/>
    <s v="Activa"/>
    <n v="0"/>
    <m/>
    <n v="2025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84"/>
    <x v="84"/>
    <s v="08PSU5006G"/>
    <x v="147"/>
    <x v="0"/>
    <x v="0"/>
    <x v="0"/>
    <x v="0"/>
    <x v="0"/>
    <n v="5041400032"/>
    <x v="0"/>
    <x v="0"/>
    <n v="1"/>
    <s v="Activa"/>
    <n v="0"/>
    <m/>
    <n v="2025"/>
    <n v="1"/>
    <n v="0"/>
    <n v="1"/>
    <n v="0"/>
    <n v="0"/>
    <n v="0"/>
    <n v="0"/>
    <n v="0"/>
    <n v="0"/>
    <n v="0"/>
    <n v="1"/>
    <n v="2"/>
    <n v="3"/>
    <n v="0"/>
    <n v="0"/>
    <n v="2"/>
    <n v="2"/>
    <n v="4"/>
    <n v="0"/>
    <n v="0"/>
  </r>
  <r>
    <x v="84"/>
    <x v="84"/>
    <s v="08PSU5006G"/>
    <x v="147"/>
    <x v="0"/>
    <x v="0"/>
    <x v="0"/>
    <x v="0"/>
    <x v="0"/>
    <n v="5042100055"/>
    <x v="2"/>
    <x v="0"/>
    <n v="1"/>
    <s v="Activa"/>
    <n v="0"/>
    <m/>
    <n v="2025"/>
    <n v="1"/>
    <n v="0"/>
    <n v="1"/>
    <n v="0"/>
    <n v="0"/>
    <n v="0"/>
    <n v="0"/>
    <n v="0"/>
    <n v="0"/>
    <n v="0"/>
    <n v="2"/>
    <n v="3"/>
    <n v="5"/>
    <n v="0"/>
    <n v="0"/>
    <n v="4"/>
    <n v="5"/>
    <n v="9"/>
    <n v="0"/>
    <n v="0"/>
  </r>
  <r>
    <x v="84"/>
    <x v="84"/>
    <s v="08PSU5006G"/>
    <x v="147"/>
    <x v="0"/>
    <x v="0"/>
    <x v="0"/>
    <x v="0"/>
    <x v="5"/>
    <n v="5021500028"/>
    <x v="29"/>
    <x v="0"/>
    <n v="1"/>
    <s v="Activa"/>
    <n v="0"/>
    <m/>
    <n v="2025"/>
    <n v="2"/>
    <n v="5"/>
    <n v="7"/>
    <n v="0"/>
    <n v="0"/>
    <n v="0"/>
    <n v="0"/>
    <n v="0"/>
    <n v="0"/>
    <n v="0"/>
    <n v="1"/>
    <n v="3"/>
    <n v="4"/>
    <n v="0"/>
    <n v="0"/>
    <n v="8"/>
    <n v="10"/>
    <n v="18"/>
    <n v="0"/>
    <n v="0"/>
  </r>
  <r>
    <x v="84"/>
    <x v="84"/>
    <s v="08PSU5006G"/>
    <x v="147"/>
    <x v="0"/>
    <x v="0"/>
    <x v="0"/>
    <x v="0"/>
    <x v="6"/>
    <n v="5092100006"/>
    <x v="70"/>
    <x v="0"/>
    <n v="1"/>
    <s v="Activa"/>
    <n v="0"/>
    <m/>
    <n v="2025"/>
    <n v="2"/>
    <n v="5"/>
    <n v="7"/>
    <n v="0"/>
    <n v="0"/>
    <n v="0"/>
    <n v="0"/>
    <n v="0"/>
    <n v="0"/>
    <n v="0"/>
    <n v="4"/>
    <n v="9"/>
    <n v="13"/>
    <n v="0"/>
    <n v="0"/>
    <n v="5"/>
    <n v="17"/>
    <n v="22"/>
    <n v="0"/>
    <n v="0"/>
  </r>
  <r>
    <x v="84"/>
    <x v="84"/>
    <s v="08PSU5006G"/>
    <x v="147"/>
    <x v="0"/>
    <x v="0"/>
    <x v="0"/>
    <x v="0"/>
    <x v="6"/>
    <n v="5094100001"/>
    <x v="264"/>
    <x v="0"/>
    <n v="1"/>
    <s v="Activa"/>
    <n v="0"/>
    <m/>
    <n v="2025"/>
    <n v="0"/>
    <n v="6"/>
    <n v="6"/>
    <n v="0"/>
    <n v="0"/>
    <n v="0"/>
    <n v="0"/>
    <n v="0"/>
    <n v="0"/>
    <n v="0"/>
    <n v="3"/>
    <n v="8"/>
    <n v="11"/>
    <n v="0"/>
    <n v="0"/>
    <n v="7"/>
    <n v="13"/>
    <n v="20"/>
    <n v="0"/>
    <n v="0"/>
  </r>
  <r>
    <x v="84"/>
    <x v="84"/>
    <s v="08PSU5006G"/>
    <x v="147"/>
    <x v="0"/>
    <x v="0"/>
    <x v="0"/>
    <x v="0"/>
    <x v="6"/>
    <n v="5094200006"/>
    <x v="205"/>
    <x v="0"/>
    <n v="1"/>
    <s v="Activa"/>
    <n v="0"/>
    <m/>
    <n v="2025"/>
    <n v="0"/>
    <n v="1"/>
    <n v="1"/>
    <n v="0"/>
    <n v="0"/>
    <n v="0"/>
    <n v="0"/>
    <n v="0"/>
    <n v="0"/>
    <n v="0"/>
    <n v="0"/>
    <n v="0"/>
    <n v="0"/>
    <n v="0"/>
    <n v="0"/>
    <n v="0"/>
    <n v="3"/>
    <n v="3"/>
    <n v="0"/>
    <n v="0"/>
  </r>
  <r>
    <x v="84"/>
    <x v="84"/>
    <s v="08PSU5006G"/>
    <x v="147"/>
    <x v="0"/>
    <x v="0"/>
    <x v="0"/>
    <x v="0"/>
    <x v="4"/>
    <n v="5031100007"/>
    <x v="17"/>
    <x v="0"/>
    <n v="1"/>
    <s v="Activa"/>
    <n v="0"/>
    <m/>
    <n v="2025"/>
    <n v="3"/>
    <n v="2"/>
    <n v="5"/>
    <n v="0"/>
    <n v="0"/>
    <n v="0"/>
    <n v="0"/>
    <n v="0"/>
    <n v="0"/>
    <n v="0"/>
    <n v="2"/>
    <n v="4"/>
    <n v="6"/>
    <n v="0"/>
    <n v="0"/>
    <n v="4"/>
    <n v="11"/>
    <n v="15"/>
    <n v="0"/>
    <n v="0"/>
  </r>
  <r>
    <x v="84"/>
    <x v="84"/>
    <s v="08PSU5006G"/>
    <x v="147"/>
    <x v="0"/>
    <x v="0"/>
    <x v="0"/>
    <x v="0"/>
    <x v="4"/>
    <n v="5033100011"/>
    <x v="23"/>
    <x v="0"/>
    <n v="1"/>
    <s v="Activa"/>
    <n v="0"/>
    <m/>
    <n v="2025"/>
    <n v="0"/>
    <n v="2"/>
    <n v="2"/>
    <n v="0"/>
    <n v="0"/>
    <n v="2"/>
    <n v="1"/>
    <n v="3"/>
    <n v="0"/>
    <n v="0"/>
    <n v="0"/>
    <n v="2"/>
    <n v="2"/>
    <n v="0"/>
    <n v="0"/>
    <n v="4"/>
    <n v="14"/>
    <n v="18"/>
    <n v="0"/>
    <n v="0"/>
  </r>
  <r>
    <x v="84"/>
    <x v="84"/>
    <s v="08PSU5006G"/>
    <x v="147"/>
    <x v="0"/>
    <x v="0"/>
    <x v="0"/>
    <x v="0"/>
    <x v="2"/>
    <n v="5011100015"/>
    <x v="293"/>
    <x v="0"/>
    <n v="1"/>
    <s v="Activa"/>
    <n v="0"/>
    <m/>
    <n v="2025"/>
    <n v="0"/>
    <n v="13"/>
    <n v="13"/>
    <n v="0"/>
    <n v="0"/>
    <n v="0"/>
    <n v="0"/>
    <n v="0"/>
    <n v="0"/>
    <n v="0"/>
    <n v="0"/>
    <n v="7"/>
    <n v="7"/>
    <n v="0"/>
    <n v="0"/>
    <n v="1"/>
    <n v="30"/>
    <n v="31"/>
    <n v="0"/>
    <n v="0"/>
  </r>
  <r>
    <x v="84"/>
    <x v="84"/>
    <s v="08PSU5006G"/>
    <x v="147"/>
    <x v="0"/>
    <x v="0"/>
    <x v="0"/>
    <x v="0"/>
    <x v="2"/>
    <n v="5011100015"/>
    <x v="293"/>
    <x v="2"/>
    <n v="1"/>
    <s v="Activa"/>
    <n v="0"/>
    <m/>
    <n v="2025"/>
    <n v="0"/>
    <n v="0"/>
    <n v="0"/>
    <n v="0"/>
    <n v="0"/>
    <n v="0"/>
    <n v="0"/>
    <n v="0"/>
    <n v="0"/>
    <n v="0"/>
    <n v="1"/>
    <n v="6"/>
    <n v="7"/>
    <n v="0"/>
    <n v="0"/>
    <n v="1"/>
    <n v="6"/>
    <n v="7"/>
    <n v="0"/>
    <n v="0"/>
  </r>
  <r>
    <x v="84"/>
    <x v="84"/>
    <s v="08PSU5006G"/>
    <x v="147"/>
    <x v="0"/>
    <x v="0"/>
    <x v="0"/>
    <x v="0"/>
    <x v="3"/>
    <n v="5071700027"/>
    <x v="31"/>
    <x v="0"/>
    <n v="1"/>
    <s v="Activa"/>
    <n v="0"/>
    <m/>
    <n v="2025"/>
    <n v="1"/>
    <n v="0"/>
    <n v="1"/>
    <n v="0"/>
    <n v="0"/>
    <n v="0"/>
    <n v="0"/>
    <n v="0"/>
    <n v="0"/>
    <n v="0"/>
    <n v="0"/>
    <n v="0"/>
    <n v="0"/>
    <n v="0"/>
    <n v="0"/>
    <n v="2"/>
    <n v="1"/>
    <n v="3"/>
    <n v="0"/>
    <n v="0"/>
  </r>
  <r>
    <x v="84"/>
    <x v="84"/>
    <s v="08PSU5006G"/>
    <x v="147"/>
    <x v="0"/>
    <x v="0"/>
    <x v="0"/>
    <x v="0"/>
    <x v="3"/>
    <n v="5073100009"/>
    <x v="20"/>
    <x v="0"/>
    <n v="1"/>
    <s v="Activa"/>
    <n v="0"/>
    <m/>
    <n v="2025"/>
    <n v="1"/>
    <n v="0"/>
    <n v="1"/>
    <n v="0"/>
    <n v="0"/>
    <n v="0"/>
    <n v="0"/>
    <n v="0"/>
    <n v="0"/>
    <n v="0"/>
    <n v="3"/>
    <n v="1"/>
    <n v="4"/>
    <n v="0"/>
    <n v="0"/>
    <n v="5"/>
    <n v="2"/>
    <n v="7"/>
    <n v="0"/>
    <n v="0"/>
  </r>
  <r>
    <x v="84"/>
    <x v="84"/>
    <s v="08PSU5006G"/>
    <x v="147"/>
    <x v="0"/>
    <x v="0"/>
    <x v="0"/>
    <x v="0"/>
    <x v="1"/>
    <n v="5061300025"/>
    <x v="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x v="85"/>
    <x v="85"/>
    <s v="08PSU5008E"/>
    <x v="148"/>
    <x v="3"/>
    <x v="0"/>
    <x v="0"/>
    <x v="0"/>
    <x v="8"/>
    <n v="5101500006"/>
    <x v="277"/>
    <x v="0"/>
    <n v="1"/>
    <s v="Activa"/>
    <n v="0"/>
    <m/>
    <n v="2025"/>
    <n v="2"/>
    <n v="1"/>
    <n v="3"/>
    <n v="0"/>
    <n v="0"/>
    <n v="4"/>
    <n v="2"/>
    <n v="6"/>
    <n v="0"/>
    <n v="0"/>
    <n v="10"/>
    <n v="7"/>
    <n v="17"/>
    <n v="0"/>
    <n v="0"/>
    <n v="16"/>
    <n v="18"/>
    <n v="34"/>
    <n v="0"/>
    <n v="0"/>
  </r>
  <r>
    <x v="86"/>
    <x v="86"/>
    <s v="08PSU5009D"/>
    <x v="149"/>
    <x v="0"/>
    <x v="0"/>
    <x v="0"/>
    <x v="0"/>
    <x v="3"/>
    <n v="5073100009"/>
    <x v="20"/>
    <x v="0"/>
    <n v="1"/>
    <s v="Activa"/>
    <n v="0"/>
    <m/>
    <n v="2025"/>
    <n v="1"/>
    <n v="1"/>
    <n v="2"/>
    <n v="0"/>
    <n v="0"/>
    <n v="0"/>
    <n v="0"/>
    <n v="0"/>
    <n v="0"/>
    <n v="0"/>
    <n v="0"/>
    <n v="2"/>
    <n v="2"/>
    <n v="0"/>
    <n v="0"/>
    <n v="9"/>
    <n v="12"/>
    <n v="21"/>
    <n v="0"/>
    <n v="0"/>
  </r>
  <r>
    <x v="87"/>
    <x v="87"/>
    <s v="08EPO0001Q"/>
    <x v="150"/>
    <x v="0"/>
    <x v="1"/>
    <x v="3"/>
    <x v="0"/>
    <x v="0"/>
    <n v="5042100092"/>
    <x v="549"/>
    <x v="0"/>
    <n v="3"/>
    <s v="Liquidacion"/>
    <n v="0"/>
    <m/>
    <n v="2025"/>
    <n v="1"/>
    <n v="12"/>
    <n v="13"/>
    <n v="0"/>
    <n v="0"/>
    <n v="1"/>
    <n v="12"/>
    <n v="13"/>
    <n v="0"/>
    <n v="0"/>
    <n v="0"/>
    <n v="0"/>
    <n v="0"/>
    <n v="0"/>
    <n v="0"/>
    <n v="25"/>
    <n v="52"/>
    <n v="77"/>
    <n v="0"/>
    <n v="0"/>
  </r>
  <r>
    <x v="87"/>
    <x v="87"/>
    <s v="08EPO0001Q"/>
    <x v="150"/>
    <x v="0"/>
    <x v="1"/>
    <x v="3"/>
    <x v="0"/>
    <x v="3"/>
    <n v="5071500016"/>
    <x v="466"/>
    <x v="0"/>
    <n v="1"/>
    <s v="Activa"/>
    <n v="0"/>
    <m/>
    <n v="2025"/>
    <n v="30"/>
    <n v="6"/>
    <n v="36"/>
    <n v="0"/>
    <n v="0"/>
    <n v="30"/>
    <n v="6"/>
    <n v="36"/>
    <n v="0"/>
    <n v="0"/>
    <n v="0"/>
    <n v="0"/>
    <n v="0"/>
    <n v="0"/>
    <n v="0"/>
    <n v="81"/>
    <n v="41"/>
    <n v="122"/>
    <n v="0"/>
    <n v="0"/>
  </r>
  <r>
    <x v="87"/>
    <x v="87"/>
    <s v="08EPO0001Q"/>
    <x v="150"/>
    <x v="0"/>
    <x v="1"/>
    <x v="3"/>
    <x v="0"/>
    <x v="3"/>
    <n v="5071500021"/>
    <x v="550"/>
    <x v="0"/>
    <n v="1"/>
    <s v="Activa"/>
    <n v="0"/>
    <m/>
    <n v="2025"/>
    <n v="50"/>
    <n v="5"/>
    <n v="55"/>
    <n v="0"/>
    <n v="0"/>
    <n v="50"/>
    <n v="5"/>
    <n v="55"/>
    <n v="0"/>
    <n v="0"/>
    <n v="0"/>
    <n v="0"/>
    <n v="0"/>
    <n v="0"/>
    <n v="0"/>
    <n v="146"/>
    <n v="22"/>
    <n v="168"/>
    <n v="0"/>
    <n v="0"/>
  </r>
  <r>
    <x v="87"/>
    <x v="87"/>
    <s v="08EPO0001Q"/>
    <x v="150"/>
    <x v="0"/>
    <x v="1"/>
    <x v="3"/>
    <x v="0"/>
    <x v="3"/>
    <n v="5071600012"/>
    <x v="551"/>
    <x v="0"/>
    <n v="1"/>
    <s v="Activa"/>
    <n v="0"/>
    <m/>
    <n v="2025"/>
    <n v="2"/>
    <n v="3"/>
    <n v="5"/>
    <n v="0"/>
    <n v="0"/>
    <n v="2"/>
    <n v="3"/>
    <n v="5"/>
    <n v="0"/>
    <n v="0"/>
    <n v="0"/>
    <n v="0"/>
    <n v="0"/>
    <n v="0"/>
    <n v="0"/>
    <n v="9"/>
    <n v="10"/>
    <n v="19"/>
    <n v="0"/>
    <n v="0"/>
  </r>
  <r>
    <x v="87"/>
    <x v="87"/>
    <s v="08EPO0001Q"/>
    <x v="150"/>
    <x v="0"/>
    <x v="1"/>
    <x v="3"/>
    <x v="0"/>
    <x v="3"/>
    <n v="5071700012"/>
    <x v="26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x v="87"/>
    <x v="87"/>
    <s v="08EPO0001Q"/>
    <x v="150"/>
    <x v="0"/>
    <x v="1"/>
    <x v="3"/>
    <x v="3"/>
    <x v="3"/>
    <n v="7071100019"/>
    <x v="55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</r>
  <r>
    <x v="87"/>
    <x v="87"/>
    <s v="08EPO0001Q"/>
    <x v="150"/>
    <x v="0"/>
    <x v="1"/>
    <x v="3"/>
    <x v="4"/>
    <x v="0"/>
    <n v="4042100032"/>
    <x v="553"/>
    <x v="0"/>
    <n v="1"/>
    <s v="Activa"/>
    <n v="0"/>
    <m/>
    <n v="2025"/>
    <n v="0"/>
    <n v="0"/>
    <n v="0"/>
    <n v="0"/>
    <n v="0"/>
    <n v="0"/>
    <n v="0"/>
    <n v="0"/>
    <n v="0"/>
    <n v="0"/>
    <n v="16"/>
    <n v="20"/>
    <n v="36"/>
    <n v="0"/>
    <n v="0"/>
    <n v="30"/>
    <n v="46"/>
    <n v="76"/>
    <n v="0"/>
    <n v="0"/>
  </r>
  <r>
    <x v="87"/>
    <x v="87"/>
    <s v="08EPO0001Q"/>
    <x v="150"/>
    <x v="0"/>
    <x v="1"/>
    <x v="3"/>
    <x v="4"/>
    <x v="7"/>
    <n v="4051300002"/>
    <x v="554"/>
    <x v="0"/>
    <n v="1"/>
    <s v="Activa"/>
    <n v="0"/>
    <m/>
    <n v="2025"/>
    <n v="0"/>
    <n v="0"/>
    <n v="0"/>
    <n v="0"/>
    <n v="0"/>
    <n v="0"/>
    <n v="0"/>
    <n v="0"/>
    <n v="0"/>
    <n v="0"/>
    <n v="5"/>
    <n v="7"/>
    <n v="12"/>
    <n v="0"/>
    <n v="0"/>
    <n v="10"/>
    <n v="14"/>
    <n v="24"/>
    <n v="0"/>
    <n v="0"/>
  </r>
  <r>
    <x v="87"/>
    <x v="87"/>
    <s v="08EPO0001Q"/>
    <x v="150"/>
    <x v="0"/>
    <x v="1"/>
    <x v="3"/>
    <x v="4"/>
    <x v="3"/>
    <n v="4071500029"/>
    <x v="555"/>
    <x v="0"/>
    <n v="1"/>
    <s v="Activa"/>
    <n v="0"/>
    <m/>
    <n v="2025"/>
    <n v="0"/>
    <n v="0"/>
    <n v="0"/>
    <n v="0"/>
    <n v="0"/>
    <n v="0"/>
    <n v="0"/>
    <n v="0"/>
    <n v="0"/>
    <n v="0"/>
    <n v="49"/>
    <n v="19"/>
    <n v="68"/>
    <n v="0"/>
    <n v="0"/>
    <n v="100"/>
    <n v="43"/>
    <n v="143"/>
    <n v="0"/>
    <n v="0"/>
  </r>
  <r>
    <x v="87"/>
    <x v="87"/>
    <s v="08EPO0001Q"/>
    <x v="150"/>
    <x v="0"/>
    <x v="1"/>
    <x v="3"/>
    <x v="4"/>
    <x v="3"/>
    <n v="4071500033"/>
    <x v="556"/>
    <x v="0"/>
    <n v="1"/>
    <s v="Activa"/>
    <n v="0"/>
    <m/>
    <n v="2025"/>
    <n v="0"/>
    <n v="0"/>
    <n v="0"/>
    <n v="0"/>
    <n v="0"/>
    <n v="0"/>
    <n v="0"/>
    <n v="0"/>
    <n v="0"/>
    <n v="0"/>
    <n v="187"/>
    <n v="11"/>
    <n v="198"/>
    <n v="0"/>
    <n v="0"/>
    <n v="295"/>
    <n v="26"/>
    <n v="321"/>
    <n v="0"/>
    <n v="0"/>
  </r>
  <r>
    <x v="87"/>
    <x v="87"/>
    <s v="08EPO0001Q"/>
    <x v="150"/>
    <x v="0"/>
    <x v="1"/>
    <x v="3"/>
    <x v="4"/>
    <x v="3"/>
    <n v="4071700017"/>
    <x v="62"/>
    <x v="0"/>
    <n v="1"/>
    <s v="Activa"/>
    <n v="0"/>
    <m/>
    <n v="2025"/>
    <n v="0"/>
    <n v="0"/>
    <n v="0"/>
    <n v="0"/>
    <n v="0"/>
    <n v="0"/>
    <n v="0"/>
    <n v="0"/>
    <n v="0"/>
    <n v="0"/>
    <n v="32"/>
    <n v="29"/>
    <n v="61"/>
    <n v="0"/>
    <n v="0"/>
    <n v="44"/>
    <n v="40"/>
    <n v="84"/>
    <n v="0"/>
    <n v="0"/>
  </r>
  <r>
    <x v="88"/>
    <x v="88"/>
    <s v="08PSU5013Q"/>
    <x v="151"/>
    <x v="3"/>
    <x v="0"/>
    <x v="0"/>
    <x v="0"/>
    <x v="6"/>
    <n v="5094100010"/>
    <x v="129"/>
    <x v="0"/>
    <n v="1"/>
    <s v="Activa"/>
    <n v="0"/>
    <m/>
    <n v="2025"/>
    <n v="7"/>
    <n v="19"/>
    <n v="26"/>
    <n v="0"/>
    <n v="0"/>
    <n v="10"/>
    <n v="15"/>
    <n v="25"/>
    <n v="0"/>
    <n v="0"/>
    <n v="0"/>
    <n v="0"/>
    <n v="0"/>
    <n v="0"/>
    <n v="0"/>
    <n v="18"/>
    <n v="24"/>
    <n v="42"/>
    <n v="2"/>
    <n v="0"/>
  </r>
  <r>
    <x v="89"/>
    <x v="89"/>
    <s v="08PSU5015O"/>
    <x v="152"/>
    <x v="0"/>
    <x v="0"/>
    <x v="0"/>
    <x v="3"/>
    <x v="4"/>
    <n v="7031100001"/>
    <x v="557"/>
    <x v="0"/>
    <n v="1"/>
    <s v="Activa"/>
    <n v="0"/>
    <m/>
    <n v="2025"/>
    <n v="1"/>
    <n v="15"/>
    <n v="16"/>
    <n v="0"/>
    <n v="0"/>
    <n v="3"/>
    <n v="10"/>
    <n v="13"/>
    <n v="0"/>
    <n v="0"/>
    <n v="1"/>
    <n v="8"/>
    <n v="9"/>
    <n v="0"/>
    <n v="0"/>
    <n v="1"/>
    <n v="8"/>
    <n v="9"/>
    <n v="0"/>
    <n v="0"/>
  </r>
  <r>
    <x v="89"/>
    <x v="89"/>
    <s v="08PSU5015O"/>
    <x v="152"/>
    <x v="0"/>
    <x v="0"/>
    <x v="0"/>
    <x v="3"/>
    <x v="2"/>
    <n v="7012000018"/>
    <x v="387"/>
    <x v="0"/>
    <n v="1"/>
    <s v="Activa"/>
    <n v="0"/>
    <m/>
    <n v="2025"/>
    <n v="0"/>
    <n v="0"/>
    <n v="0"/>
    <n v="0"/>
    <n v="0"/>
    <n v="0"/>
    <n v="1"/>
    <n v="1"/>
    <n v="0"/>
    <n v="0"/>
    <n v="0"/>
    <n v="2"/>
    <n v="2"/>
    <n v="0"/>
    <n v="0"/>
    <n v="0"/>
    <n v="2"/>
    <n v="2"/>
    <n v="0"/>
    <n v="0"/>
  </r>
  <r>
    <x v="90"/>
    <x v="90"/>
    <s v="08EUT0003L"/>
    <x v="153"/>
    <x v="9"/>
    <x v="1"/>
    <x v="3"/>
    <x v="0"/>
    <x v="0"/>
    <n v="5042200034"/>
    <x v="558"/>
    <x v="0"/>
    <n v="3"/>
    <s v="Liquidacion"/>
    <n v="0"/>
    <m/>
    <n v="2025"/>
    <n v="3"/>
    <n v="7"/>
    <n v="10"/>
    <n v="0"/>
    <n v="0"/>
    <n v="3"/>
    <n v="3"/>
    <n v="6"/>
    <n v="0"/>
    <n v="0"/>
    <n v="0"/>
    <n v="0"/>
    <n v="0"/>
    <n v="0"/>
    <n v="0"/>
    <n v="5"/>
    <n v="16"/>
    <n v="21"/>
    <n v="0"/>
    <n v="14"/>
  </r>
  <r>
    <x v="90"/>
    <x v="90"/>
    <s v="08EUT0003L"/>
    <x v="153"/>
    <x v="9"/>
    <x v="1"/>
    <x v="3"/>
    <x v="0"/>
    <x v="9"/>
    <n v="5081100073"/>
    <x v="559"/>
    <x v="0"/>
    <n v="1"/>
    <s v="Activa"/>
    <n v="0"/>
    <m/>
    <n v="2025"/>
    <n v="8"/>
    <n v="5"/>
    <n v="13"/>
    <n v="0"/>
    <n v="1"/>
    <n v="7"/>
    <n v="11"/>
    <n v="18"/>
    <n v="0"/>
    <n v="0"/>
    <n v="10"/>
    <n v="11"/>
    <n v="21"/>
    <n v="0"/>
    <n v="19"/>
    <n v="23"/>
    <n v="15"/>
    <n v="38"/>
    <n v="0"/>
    <n v="29"/>
  </r>
  <r>
    <x v="90"/>
    <x v="90"/>
    <s v="08EUT0003L"/>
    <x v="153"/>
    <x v="9"/>
    <x v="1"/>
    <x v="3"/>
    <x v="0"/>
    <x v="9"/>
    <n v="5081300014"/>
    <x v="560"/>
    <x v="0"/>
    <n v="1"/>
    <s v="Activa"/>
    <n v="0"/>
    <m/>
    <n v="2025"/>
    <n v="9"/>
    <n v="7"/>
    <n v="16"/>
    <n v="0"/>
    <n v="0"/>
    <n v="22"/>
    <n v="13"/>
    <n v="35"/>
    <n v="0"/>
    <n v="0"/>
    <n v="7"/>
    <n v="13"/>
    <n v="20"/>
    <n v="0"/>
    <n v="17"/>
    <n v="17"/>
    <n v="19"/>
    <n v="36"/>
    <n v="0"/>
    <n v="17"/>
  </r>
  <r>
    <x v="90"/>
    <x v="90"/>
    <s v="08EUT0003L"/>
    <x v="153"/>
    <x v="9"/>
    <x v="1"/>
    <x v="3"/>
    <x v="0"/>
    <x v="6"/>
    <n v="5092100006"/>
    <x v="70"/>
    <x v="0"/>
    <n v="1"/>
    <s v="Activa"/>
    <n v="0"/>
    <m/>
    <n v="2025"/>
    <n v="0"/>
    <n v="0"/>
    <n v="0"/>
    <n v="0"/>
    <n v="0"/>
    <n v="0"/>
    <n v="0"/>
    <n v="0"/>
    <n v="0"/>
    <n v="0"/>
    <n v="14"/>
    <n v="45"/>
    <n v="59"/>
    <n v="17"/>
    <n v="16"/>
    <n v="21"/>
    <n v="75"/>
    <n v="96"/>
    <n v="22"/>
    <n v="17"/>
  </r>
  <r>
    <x v="90"/>
    <x v="90"/>
    <s v="08EUT0003L"/>
    <x v="153"/>
    <x v="9"/>
    <x v="1"/>
    <x v="3"/>
    <x v="0"/>
    <x v="6"/>
    <n v="5092100006"/>
    <x v="70"/>
    <x v="0"/>
    <n v="3"/>
    <s v="Liquidacion"/>
    <n v="0"/>
    <m/>
    <n v="2025"/>
    <n v="8"/>
    <n v="15"/>
    <n v="23"/>
    <n v="0"/>
    <n v="2"/>
    <n v="1"/>
    <n v="6"/>
    <n v="7"/>
    <n v="0"/>
    <n v="0"/>
    <n v="0"/>
    <n v="0"/>
    <n v="0"/>
    <n v="0"/>
    <n v="0"/>
    <n v="24"/>
    <n v="68"/>
    <n v="92"/>
    <n v="5"/>
    <n v="48"/>
  </r>
  <r>
    <x v="90"/>
    <x v="90"/>
    <s v="08EUT0003L"/>
    <x v="153"/>
    <x v="9"/>
    <x v="1"/>
    <x v="3"/>
    <x v="0"/>
    <x v="3"/>
    <n v="5071600012"/>
    <x v="551"/>
    <x v="0"/>
    <n v="1"/>
    <s v="Activa"/>
    <n v="0"/>
    <m/>
    <n v="2025"/>
    <n v="5"/>
    <n v="5"/>
    <n v="10"/>
    <n v="0"/>
    <n v="0"/>
    <n v="6"/>
    <n v="8"/>
    <n v="14"/>
    <n v="0"/>
    <n v="0"/>
    <n v="9"/>
    <n v="7"/>
    <n v="16"/>
    <n v="0"/>
    <n v="6"/>
    <n v="15"/>
    <n v="12"/>
    <n v="27"/>
    <n v="0"/>
    <n v="13"/>
  </r>
  <r>
    <x v="90"/>
    <x v="90"/>
    <s v="08EUT0003L"/>
    <x v="153"/>
    <x v="9"/>
    <x v="1"/>
    <x v="3"/>
    <x v="4"/>
    <x v="9"/>
    <n v="4081100009"/>
    <x v="561"/>
    <x v="0"/>
    <n v="1"/>
    <s v="Activa"/>
    <n v="0"/>
    <m/>
    <n v="2025"/>
    <n v="0"/>
    <n v="0"/>
    <n v="0"/>
    <n v="0"/>
    <n v="0"/>
    <n v="0"/>
    <n v="0"/>
    <n v="0"/>
    <n v="0"/>
    <n v="0"/>
    <n v="45"/>
    <n v="28"/>
    <n v="73"/>
    <n v="4"/>
    <n v="15"/>
    <n v="73"/>
    <n v="48"/>
    <n v="121"/>
    <n v="8"/>
    <n v="31"/>
  </r>
  <r>
    <x v="90"/>
    <x v="90"/>
    <s v="08EUT0003L"/>
    <x v="153"/>
    <x v="9"/>
    <x v="1"/>
    <x v="3"/>
    <x v="4"/>
    <x v="9"/>
    <n v="4081100009"/>
    <x v="561"/>
    <x v="0"/>
    <n v="3"/>
    <s v="Liquidacion"/>
    <n v="0"/>
    <m/>
    <n v="2025"/>
    <n v="10"/>
    <n v="11"/>
    <n v="21"/>
    <n v="3"/>
    <n v="14"/>
    <n v="7"/>
    <n v="5"/>
    <n v="12"/>
    <n v="0"/>
    <n v="0"/>
    <n v="0"/>
    <n v="0"/>
    <n v="0"/>
    <n v="0"/>
    <n v="0"/>
    <n v="0"/>
    <n v="0"/>
    <n v="0"/>
    <n v="0"/>
    <n v="0"/>
  </r>
  <r>
    <x v="90"/>
    <x v="90"/>
    <s v="08EUT0003L"/>
    <x v="153"/>
    <x v="9"/>
    <x v="1"/>
    <x v="3"/>
    <x v="4"/>
    <x v="9"/>
    <n v="4081300001"/>
    <x v="562"/>
    <x v="0"/>
    <n v="3"/>
    <s v="Liquidacion"/>
    <n v="0"/>
    <m/>
    <n v="2025"/>
    <n v="10"/>
    <n v="11"/>
    <n v="21"/>
    <n v="3"/>
    <n v="14"/>
    <n v="7"/>
    <n v="5"/>
    <n v="12"/>
    <n v="0"/>
    <n v="0"/>
    <n v="0"/>
    <n v="0"/>
    <n v="0"/>
    <n v="0"/>
    <n v="0"/>
    <n v="0"/>
    <n v="0"/>
    <n v="0"/>
    <n v="0"/>
    <n v="0"/>
  </r>
  <r>
    <x v="90"/>
    <x v="90"/>
    <s v="08EUT0003L"/>
    <x v="153"/>
    <x v="9"/>
    <x v="1"/>
    <x v="3"/>
    <x v="4"/>
    <x v="9"/>
    <n v="4081300004"/>
    <x v="563"/>
    <x v="0"/>
    <n v="1"/>
    <s v="Activa"/>
    <n v="0"/>
    <m/>
    <n v="2025"/>
    <n v="0"/>
    <n v="0"/>
    <n v="0"/>
    <n v="0"/>
    <n v="0"/>
    <n v="0"/>
    <n v="0"/>
    <n v="0"/>
    <n v="0"/>
    <n v="0"/>
    <n v="29"/>
    <n v="13"/>
    <n v="42"/>
    <n v="4"/>
    <n v="21"/>
    <n v="49"/>
    <n v="25"/>
    <n v="74"/>
    <n v="12"/>
    <n v="34"/>
  </r>
  <r>
    <x v="90"/>
    <x v="90"/>
    <s v="08EUT0003L"/>
    <x v="153"/>
    <x v="9"/>
    <x v="1"/>
    <x v="3"/>
    <x v="4"/>
    <x v="7"/>
    <n v="4051300002"/>
    <x v="554"/>
    <x v="0"/>
    <n v="1"/>
    <s v="Activa"/>
    <n v="0"/>
    <m/>
    <n v="2025"/>
    <n v="0"/>
    <n v="0"/>
    <n v="0"/>
    <n v="0"/>
    <n v="0"/>
    <n v="0"/>
    <n v="0"/>
    <n v="0"/>
    <n v="0"/>
    <n v="0"/>
    <n v="19"/>
    <n v="19"/>
    <n v="38"/>
    <n v="4"/>
    <n v="7"/>
    <n v="31"/>
    <n v="34"/>
    <n v="65"/>
    <n v="23"/>
    <n v="33"/>
  </r>
  <r>
    <x v="90"/>
    <x v="90"/>
    <s v="08EUT0003L"/>
    <x v="153"/>
    <x v="9"/>
    <x v="1"/>
    <x v="3"/>
    <x v="4"/>
    <x v="3"/>
    <n v="4071600002"/>
    <x v="564"/>
    <x v="0"/>
    <n v="3"/>
    <s v="Liquidacion"/>
    <n v="0"/>
    <m/>
    <n v="2025"/>
    <n v="8"/>
    <n v="6"/>
    <n v="14"/>
    <n v="2"/>
    <n v="6"/>
    <n v="1"/>
    <n v="3"/>
    <n v="4"/>
    <n v="0"/>
    <n v="0"/>
    <n v="0"/>
    <n v="0"/>
    <n v="0"/>
    <n v="0"/>
    <n v="0"/>
    <n v="0"/>
    <n v="0"/>
    <n v="0"/>
    <n v="0"/>
    <n v="0"/>
  </r>
  <r>
    <x v="90"/>
    <x v="90"/>
    <s v="08EUT0003L"/>
    <x v="153"/>
    <x v="9"/>
    <x v="1"/>
    <x v="3"/>
    <x v="4"/>
    <x v="8"/>
    <n v="4101600011"/>
    <x v="565"/>
    <x v="0"/>
    <n v="1"/>
    <s v="Activa"/>
    <n v="0"/>
    <m/>
    <n v="2025"/>
    <n v="0"/>
    <n v="0"/>
    <n v="0"/>
    <n v="0"/>
    <n v="0"/>
    <n v="0"/>
    <n v="0"/>
    <n v="0"/>
    <n v="0"/>
    <n v="0"/>
    <n v="14"/>
    <n v="25"/>
    <n v="39"/>
    <n v="2"/>
    <n v="28"/>
    <n v="22"/>
    <n v="39"/>
    <n v="61"/>
    <n v="7"/>
    <n v="60"/>
  </r>
  <r>
    <x v="90"/>
    <x v="90"/>
    <s v="08EUT0003L"/>
    <x v="153"/>
    <x v="9"/>
    <x v="1"/>
    <x v="3"/>
    <x v="4"/>
    <x v="8"/>
    <n v="4101600015"/>
    <x v="566"/>
    <x v="0"/>
    <n v="3"/>
    <s v="Liquidacion"/>
    <n v="0"/>
    <m/>
    <n v="2025"/>
    <n v="2"/>
    <n v="8"/>
    <n v="10"/>
    <n v="2"/>
    <n v="6"/>
    <n v="1"/>
    <n v="1"/>
    <n v="2"/>
    <n v="0"/>
    <n v="0"/>
    <n v="0"/>
    <n v="0"/>
    <n v="0"/>
    <n v="0"/>
    <n v="0"/>
    <n v="0"/>
    <n v="0"/>
    <n v="0"/>
    <n v="0"/>
    <n v="0"/>
  </r>
  <r>
    <x v="91"/>
    <x v="91"/>
    <s v="08OSU0003C"/>
    <x v="154"/>
    <x v="0"/>
    <x v="1"/>
    <x v="3"/>
    <x v="1"/>
    <x v="4"/>
    <n v="8033100015"/>
    <x v="567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4"/>
    <n v="17"/>
    <n v="31"/>
    <n v="0"/>
    <n v="0"/>
  </r>
  <r>
    <x v="91"/>
    <x v="91"/>
    <s v="08OSU0003C"/>
    <x v="154"/>
    <x v="0"/>
    <x v="1"/>
    <x v="3"/>
    <x v="2"/>
    <x v="4"/>
    <n v="6033100052"/>
    <x v="568"/>
    <x v="0"/>
    <n v="3"/>
    <s v="Liquidacion"/>
    <n v="0"/>
    <m/>
    <n v="2025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1"/>
    <x v="91"/>
    <s v="08OSU0003C"/>
    <x v="154"/>
    <x v="0"/>
    <x v="1"/>
    <x v="3"/>
    <x v="3"/>
    <x v="4"/>
    <n v="7033100034"/>
    <x v="569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2"/>
    <n v="53"/>
    <n v="75"/>
    <n v="0"/>
    <n v="0"/>
  </r>
  <r>
    <x v="91"/>
    <x v="91"/>
    <s v="08OSU0003C"/>
    <x v="154"/>
    <x v="0"/>
    <x v="1"/>
    <x v="3"/>
    <x v="3"/>
    <x v="4"/>
    <n v="7033100041"/>
    <x v="570"/>
    <x v="0"/>
    <n v="3"/>
    <s v="Liquidacion"/>
    <n v="0"/>
    <m/>
    <n v="2025"/>
    <n v="12"/>
    <n v="27"/>
    <n v="3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1"/>
    <x v="91"/>
    <s v="08OSU0003C"/>
    <x v="154"/>
    <x v="0"/>
    <x v="1"/>
    <x v="3"/>
    <x v="3"/>
    <x v="4"/>
    <n v="7033100056"/>
    <x v="571"/>
    <x v="0"/>
    <n v="3"/>
    <s v="Liquidacion"/>
    <n v="0"/>
    <m/>
    <n v="2025"/>
    <n v="26"/>
    <n v="45"/>
    <n v="7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1"/>
    <x v="91"/>
    <s v="08OSU0003C"/>
    <x v="154"/>
    <x v="0"/>
    <x v="1"/>
    <x v="3"/>
    <x v="3"/>
    <x v="4"/>
    <n v="7033100078"/>
    <x v="572"/>
    <x v="0"/>
    <n v="3"/>
    <s v="Liquidacion"/>
    <n v="0"/>
    <m/>
    <n v="2025"/>
    <n v="12"/>
    <n v="28"/>
    <n v="4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1"/>
    <x v="91"/>
    <s v="08OSU0004B"/>
    <x v="155"/>
    <x v="3"/>
    <x v="1"/>
    <x v="3"/>
    <x v="1"/>
    <x v="4"/>
    <n v="8033100015"/>
    <x v="567"/>
    <x v="0"/>
    <n v="3"/>
    <s v="Liquidacion"/>
    <n v="0"/>
    <m/>
    <n v="2025"/>
    <n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</r>
  <r>
    <x v="91"/>
    <x v="91"/>
    <s v="08OSU0004B"/>
    <x v="155"/>
    <x v="3"/>
    <x v="1"/>
    <x v="3"/>
    <x v="2"/>
    <x v="4"/>
    <n v="6033100052"/>
    <x v="568"/>
    <x v="0"/>
    <n v="3"/>
    <s v="Liquidacion"/>
    <n v="0"/>
    <m/>
    <n v="2025"/>
    <n v="12"/>
    <n v="12"/>
    <n v="24"/>
    <n v="0"/>
    <n v="0"/>
    <n v="0"/>
    <n v="0"/>
    <n v="0"/>
    <n v="0"/>
    <n v="0"/>
    <n v="0"/>
    <n v="0"/>
    <n v="0"/>
    <n v="0"/>
    <n v="0"/>
    <n v="11"/>
    <n v="24"/>
    <n v="35"/>
    <n v="0"/>
    <n v="0"/>
  </r>
  <r>
    <x v="91"/>
    <x v="91"/>
    <s v="08OSU0004B"/>
    <x v="155"/>
    <x v="3"/>
    <x v="1"/>
    <x v="3"/>
    <x v="3"/>
    <x v="4"/>
    <n v="7033100041"/>
    <x v="570"/>
    <x v="0"/>
    <n v="3"/>
    <s v="Liquidacion"/>
    <n v="0"/>
    <m/>
    <n v="2025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1"/>
    <x v="91"/>
    <s v="08OSU0004B"/>
    <x v="155"/>
    <x v="3"/>
    <x v="1"/>
    <x v="3"/>
    <x v="3"/>
    <x v="4"/>
    <n v="7033100056"/>
    <x v="571"/>
    <x v="0"/>
    <n v="3"/>
    <s v="Liquidacion"/>
    <n v="0"/>
    <m/>
    <n v="2025"/>
    <n v="7"/>
    <n v="13"/>
    <n v="2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1"/>
    <x v="91"/>
    <s v="08OSU0004B"/>
    <x v="155"/>
    <x v="3"/>
    <x v="1"/>
    <x v="3"/>
    <x v="3"/>
    <x v="4"/>
    <n v="7033100078"/>
    <x v="572"/>
    <x v="0"/>
    <n v="3"/>
    <s v="Liquidacion"/>
    <n v="0"/>
    <m/>
    <n v="2025"/>
    <n v="8"/>
    <n v="15"/>
    <n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2"/>
    <x v="92"/>
    <s v="08PSU0079R"/>
    <x v="156"/>
    <x v="5"/>
    <x v="0"/>
    <x v="0"/>
    <x v="0"/>
    <x v="4"/>
    <n v="5031100007"/>
    <x v="17"/>
    <x v="0"/>
    <n v="1"/>
    <s v="Activa"/>
    <n v="0"/>
    <m/>
    <n v="2025"/>
    <n v="0"/>
    <n v="0"/>
    <n v="0"/>
    <n v="0"/>
    <n v="0"/>
    <n v="0"/>
    <n v="0"/>
    <n v="0"/>
    <n v="0"/>
    <n v="0"/>
    <n v="3"/>
    <n v="17"/>
    <n v="20"/>
    <n v="1"/>
    <n v="0"/>
    <n v="3"/>
    <n v="17"/>
    <n v="20"/>
    <n v="1"/>
    <n v="0"/>
  </r>
  <r>
    <x v="92"/>
    <x v="92"/>
    <s v="08PSU5019K"/>
    <x v="157"/>
    <x v="5"/>
    <x v="0"/>
    <x v="0"/>
    <x v="1"/>
    <x v="2"/>
    <n v="8011500014"/>
    <x v="57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93"/>
    <x v="93"/>
    <s v="08PSU5020Z"/>
    <x v="158"/>
    <x v="0"/>
    <x v="0"/>
    <x v="0"/>
    <x v="0"/>
    <x v="4"/>
    <n v="5031100007"/>
    <x v="17"/>
    <x v="0"/>
    <n v="1"/>
    <s v="Activa"/>
    <n v="0"/>
    <m/>
    <n v="2025"/>
    <n v="5"/>
    <n v="13"/>
    <n v="18"/>
    <n v="0"/>
    <n v="0"/>
    <n v="1"/>
    <n v="18"/>
    <n v="19"/>
    <n v="0"/>
    <n v="0"/>
    <n v="4"/>
    <n v="14"/>
    <n v="18"/>
    <n v="0"/>
    <n v="0"/>
    <n v="37"/>
    <n v="119"/>
    <n v="156"/>
    <n v="1"/>
    <n v="0"/>
  </r>
  <r>
    <x v="94"/>
    <x v="94"/>
    <s v="08PSU5025V"/>
    <x v="159"/>
    <x v="5"/>
    <x v="0"/>
    <x v="0"/>
    <x v="0"/>
    <x v="6"/>
    <n v="5094200008"/>
    <x v="574"/>
    <x v="0"/>
    <n v="1"/>
    <s v="Activa"/>
    <n v="0"/>
    <m/>
    <n v="2025"/>
    <n v="1"/>
    <n v="5"/>
    <n v="6"/>
    <n v="0"/>
    <n v="0"/>
    <n v="0"/>
    <n v="5"/>
    <n v="5"/>
    <n v="0"/>
    <n v="0"/>
    <n v="1"/>
    <n v="6"/>
    <n v="7"/>
    <n v="0"/>
    <n v="0"/>
    <n v="1"/>
    <n v="10"/>
    <n v="11"/>
    <n v="0"/>
    <n v="0"/>
  </r>
  <r>
    <x v="94"/>
    <x v="94"/>
    <s v="08PSU5025V"/>
    <x v="159"/>
    <x v="5"/>
    <x v="0"/>
    <x v="0"/>
    <x v="0"/>
    <x v="4"/>
    <n v="5033200013"/>
    <x v="575"/>
    <x v="0"/>
    <n v="1"/>
    <s v="Activa"/>
    <n v="0"/>
    <m/>
    <n v="2025"/>
    <n v="3"/>
    <n v="3"/>
    <n v="6"/>
    <n v="0"/>
    <n v="0"/>
    <n v="3"/>
    <n v="2"/>
    <n v="5"/>
    <n v="0"/>
    <n v="0"/>
    <n v="11"/>
    <n v="5"/>
    <n v="16"/>
    <n v="0"/>
    <n v="0"/>
    <n v="19"/>
    <n v="14"/>
    <n v="33"/>
    <n v="0"/>
    <n v="0"/>
  </r>
  <r>
    <x v="95"/>
    <x v="95"/>
    <s v="08ESU0003W"/>
    <x v="160"/>
    <x v="3"/>
    <x v="1"/>
    <x v="3"/>
    <x v="1"/>
    <x v="2"/>
    <n v="8011200037"/>
    <x v="576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x v="95"/>
    <x v="95"/>
    <s v="08ESU0003W"/>
    <x v="160"/>
    <x v="3"/>
    <x v="1"/>
    <x v="3"/>
    <x v="1"/>
    <x v="2"/>
    <n v="8011200037"/>
    <x v="576"/>
    <x v="2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</r>
  <r>
    <x v="95"/>
    <x v="95"/>
    <s v="08ESU0003W"/>
    <x v="160"/>
    <x v="3"/>
    <x v="1"/>
    <x v="3"/>
    <x v="3"/>
    <x v="0"/>
    <n v="7041400103"/>
    <x v="577"/>
    <x v="2"/>
    <n v="1"/>
    <s v="Activa"/>
    <n v="0"/>
    <m/>
    <n v="2025"/>
    <n v="0"/>
    <n v="0"/>
    <n v="0"/>
    <n v="0"/>
    <n v="0"/>
    <n v="0"/>
    <n v="0"/>
    <n v="0"/>
    <n v="0"/>
    <n v="0"/>
    <n v="6"/>
    <n v="9"/>
    <n v="15"/>
    <n v="0"/>
    <n v="0"/>
    <n v="17"/>
    <n v="23"/>
    <n v="40"/>
    <n v="0"/>
    <n v="0"/>
  </r>
  <r>
    <x v="95"/>
    <x v="95"/>
    <s v="08ESU0003W"/>
    <x v="160"/>
    <x v="3"/>
    <x v="1"/>
    <x v="3"/>
    <x v="3"/>
    <x v="0"/>
    <n v="7042300090"/>
    <x v="578"/>
    <x v="2"/>
    <n v="1"/>
    <s v="Activa"/>
    <n v="0"/>
    <m/>
    <n v="2025"/>
    <n v="1"/>
    <n v="3"/>
    <n v="4"/>
    <n v="0"/>
    <n v="0"/>
    <n v="0"/>
    <n v="0"/>
    <n v="0"/>
    <n v="0"/>
    <n v="0"/>
    <n v="7"/>
    <n v="3"/>
    <n v="10"/>
    <n v="0"/>
    <n v="0"/>
    <n v="18"/>
    <n v="31"/>
    <n v="49"/>
    <n v="0"/>
    <n v="0"/>
  </r>
  <r>
    <x v="95"/>
    <x v="95"/>
    <s v="08ESU0003W"/>
    <x v="160"/>
    <x v="3"/>
    <x v="1"/>
    <x v="3"/>
    <x v="3"/>
    <x v="4"/>
    <n v="7031300097"/>
    <x v="579"/>
    <x v="0"/>
    <n v="3"/>
    <s v="Liquidacion"/>
    <n v="0"/>
    <m/>
    <n v="2025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5"/>
    <x v="95"/>
    <s v="08ESU0003W"/>
    <x v="160"/>
    <x v="3"/>
    <x v="1"/>
    <x v="3"/>
    <x v="3"/>
    <x v="4"/>
    <n v="7033100002"/>
    <x v="580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</r>
  <r>
    <x v="96"/>
    <x v="96"/>
    <s v="08PSU5026U"/>
    <x v="161"/>
    <x v="0"/>
    <x v="0"/>
    <x v="0"/>
    <x v="3"/>
    <x v="0"/>
    <n v="7042100024"/>
    <x v="581"/>
    <x v="2"/>
    <n v="1"/>
    <s v="Activa"/>
    <n v="0"/>
    <m/>
    <n v="2025"/>
    <n v="3"/>
    <n v="3"/>
    <n v="6"/>
    <n v="0"/>
    <n v="0"/>
    <n v="3"/>
    <n v="3"/>
    <n v="6"/>
    <n v="0"/>
    <n v="0"/>
    <n v="4"/>
    <n v="5"/>
    <n v="9"/>
    <n v="0"/>
    <n v="0"/>
    <n v="7"/>
    <n v="8"/>
    <n v="15"/>
    <n v="0"/>
    <n v="0"/>
  </r>
  <r>
    <x v="97"/>
    <x v="97"/>
    <s v="08PSU5027T"/>
    <x v="162"/>
    <x v="0"/>
    <x v="0"/>
    <x v="0"/>
    <x v="0"/>
    <x v="4"/>
    <n v="5032100023"/>
    <x v="582"/>
    <x v="0"/>
    <n v="1"/>
    <s v="Activa"/>
    <n v="0"/>
    <m/>
    <n v="2025"/>
    <n v="0"/>
    <n v="8"/>
    <n v="8"/>
    <n v="0"/>
    <n v="0"/>
    <n v="0"/>
    <n v="25"/>
    <n v="25"/>
    <n v="0"/>
    <n v="0"/>
    <n v="0"/>
    <n v="15"/>
    <n v="15"/>
    <n v="0"/>
    <n v="0"/>
    <n v="3"/>
    <n v="55"/>
    <n v="58"/>
    <n v="0"/>
    <n v="0"/>
  </r>
  <r>
    <x v="98"/>
    <x v="98"/>
    <s v="08EUT0004K"/>
    <x v="163"/>
    <x v="5"/>
    <x v="1"/>
    <x v="3"/>
    <x v="0"/>
    <x v="0"/>
    <n v="5042000028"/>
    <x v="58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4"/>
    <n v="33"/>
    <n v="47"/>
    <n v="0"/>
    <n v="0"/>
  </r>
  <r>
    <x v="98"/>
    <x v="98"/>
    <s v="08EUT0004K"/>
    <x v="163"/>
    <x v="5"/>
    <x v="1"/>
    <x v="3"/>
    <x v="0"/>
    <x v="3"/>
    <n v="5071100007"/>
    <x v="37"/>
    <x v="0"/>
    <n v="1"/>
    <s v="Activa"/>
    <n v="0"/>
    <m/>
    <n v="2025"/>
    <n v="3"/>
    <n v="0"/>
    <n v="3"/>
    <n v="0"/>
    <n v="0"/>
    <n v="0"/>
    <n v="0"/>
    <n v="0"/>
    <n v="0"/>
    <n v="0"/>
    <n v="0"/>
    <n v="0"/>
    <n v="0"/>
    <n v="0"/>
    <n v="0"/>
    <n v="66"/>
    <n v="6"/>
    <n v="72"/>
    <n v="1"/>
    <n v="2"/>
  </r>
  <r>
    <x v="98"/>
    <x v="98"/>
    <s v="08EUT0004K"/>
    <x v="163"/>
    <x v="5"/>
    <x v="1"/>
    <x v="3"/>
    <x v="0"/>
    <x v="3"/>
    <n v="5071700019"/>
    <x v="10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3"/>
    <n v="34"/>
    <n v="67"/>
    <n v="0"/>
    <n v="0"/>
  </r>
  <r>
    <x v="98"/>
    <x v="98"/>
    <s v="08EUT0004K"/>
    <x v="163"/>
    <x v="5"/>
    <x v="1"/>
    <x v="3"/>
    <x v="0"/>
    <x v="3"/>
    <n v="5072400030"/>
    <x v="52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54"/>
    <n v="55"/>
    <n v="109"/>
    <n v="0"/>
    <n v="0"/>
  </r>
  <r>
    <x v="98"/>
    <x v="98"/>
    <s v="08EUT0004K"/>
    <x v="163"/>
    <x v="5"/>
    <x v="1"/>
    <x v="3"/>
    <x v="0"/>
    <x v="1"/>
    <n v="5061000018"/>
    <x v="4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9"/>
    <n v="18"/>
    <n v="57"/>
    <n v="3"/>
    <n v="0"/>
  </r>
  <r>
    <x v="98"/>
    <x v="98"/>
    <s v="08EUT0004K"/>
    <x v="163"/>
    <x v="5"/>
    <x v="1"/>
    <x v="3"/>
    <x v="4"/>
    <x v="0"/>
    <n v="4042100018"/>
    <x v="584"/>
    <x v="0"/>
    <n v="1"/>
    <s v="Activa"/>
    <n v="0"/>
    <m/>
    <n v="2025"/>
    <n v="9"/>
    <n v="13"/>
    <n v="22"/>
    <n v="0"/>
    <n v="0"/>
    <n v="0"/>
    <n v="0"/>
    <n v="0"/>
    <n v="0"/>
    <n v="0"/>
    <n v="0"/>
    <n v="0"/>
    <n v="0"/>
    <n v="0"/>
    <n v="0"/>
    <n v="4"/>
    <n v="9"/>
    <n v="13"/>
    <n v="0"/>
    <n v="0"/>
  </r>
  <r>
    <x v="98"/>
    <x v="98"/>
    <s v="08EUT0004K"/>
    <x v="163"/>
    <x v="5"/>
    <x v="1"/>
    <x v="3"/>
    <x v="4"/>
    <x v="0"/>
    <n v="4042100032"/>
    <x v="553"/>
    <x v="0"/>
    <n v="1"/>
    <s v="Activa"/>
    <n v="0"/>
    <m/>
    <n v="2025"/>
    <n v="0"/>
    <n v="0"/>
    <n v="0"/>
    <n v="0"/>
    <n v="0"/>
    <n v="0"/>
    <n v="0"/>
    <n v="0"/>
    <n v="0"/>
    <n v="0"/>
    <n v="32"/>
    <n v="43"/>
    <n v="75"/>
    <n v="0"/>
    <n v="0"/>
    <n v="40"/>
    <n v="63"/>
    <n v="103"/>
    <n v="0"/>
    <n v="0"/>
  </r>
  <r>
    <x v="98"/>
    <x v="98"/>
    <s v="08EUT0004K"/>
    <x v="163"/>
    <x v="5"/>
    <x v="1"/>
    <x v="3"/>
    <x v="4"/>
    <x v="9"/>
    <n v="4081100009"/>
    <x v="561"/>
    <x v="0"/>
    <n v="1"/>
    <s v="Activa"/>
    <n v="0"/>
    <m/>
    <n v="2025"/>
    <n v="0"/>
    <n v="0"/>
    <n v="0"/>
    <n v="0"/>
    <n v="0"/>
    <n v="0"/>
    <n v="0"/>
    <n v="0"/>
    <n v="0"/>
    <n v="0"/>
    <n v="32"/>
    <n v="22"/>
    <n v="54"/>
    <n v="0"/>
    <n v="1"/>
    <n v="47"/>
    <n v="26"/>
    <n v="73"/>
    <n v="0"/>
    <n v="1"/>
  </r>
  <r>
    <x v="98"/>
    <x v="98"/>
    <s v="08EUT0004K"/>
    <x v="163"/>
    <x v="5"/>
    <x v="1"/>
    <x v="3"/>
    <x v="4"/>
    <x v="9"/>
    <n v="4081100009"/>
    <x v="561"/>
    <x v="0"/>
    <n v="1"/>
    <s v="Activa"/>
    <n v="0"/>
    <m/>
    <n v="2025"/>
    <n v="17"/>
    <n v="11"/>
    <n v="28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98"/>
    <x v="98"/>
    <s v="08EUT0004K"/>
    <x v="163"/>
    <x v="5"/>
    <x v="1"/>
    <x v="3"/>
    <x v="4"/>
    <x v="3"/>
    <n v="4071100014"/>
    <x v="585"/>
    <x v="0"/>
    <n v="1"/>
    <s v="Activa"/>
    <n v="0"/>
    <m/>
    <n v="2025"/>
    <n v="0"/>
    <n v="0"/>
    <n v="0"/>
    <n v="0"/>
    <n v="0"/>
    <n v="0"/>
    <n v="0"/>
    <n v="0"/>
    <n v="0"/>
    <n v="0"/>
    <n v="82"/>
    <n v="12"/>
    <n v="94"/>
    <n v="0"/>
    <n v="0"/>
    <n v="119"/>
    <n v="15"/>
    <n v="134"/>
    <n v="0"/>
    <n v="0"/>
  </r>
  <r>
    <x v="98"/>
    <x v="98"/>
    <s v="08EUT0004K"/>
    <x v="163"/>
    <x v="5"/>
    <x v="1"/>
    <x v="3"/>
    <x v="4"/>
    <x v="3"/>
    <n v="4071100014"/>
    <x v="585"/>
    <x v="0"/>
    <n v="1"/>
    <s v="Activa"/>
    <n v="0"/>
    <m/>
    <n v="2025"/>
    <n v="27"/>
    <n v="2"/>
    <n v="29"/>
    <n v="0"/>
    <n v="0"/>
    <n v="0"/>
    <n v="0"/>
    <n v="0"/>
    <n v="0"/>
    <n v="0"/>
    <n v="0"/>
    <n v="0"/>
    <n v="0"/>
    <n v="0"/>
    <n v="0"/>
    <n v="35"/>
    <n v="3"/>
    <n v="38"/>
    <n v="0"/>
    <n v="0"/>
  </r>
  <r>
    <x v="98"/>
    <x v="98"/>
    <s v="08EUT0004K"/>
    <x v="163"/>
    <x v="5"/>
    <x v="1"/>
    <x v="3"/>
    <x v="4"/>
    <x v="3"/>
    <n v="4071700017"/>
    <x v="62"/>
    <x v="0"/>
    <n v="1"/>
    <s v="Activa"/>
    <n v="0"/>
    <m/>
    <n v="2025"/>
    <n v="0"/>
    <n v="0"/>
    <n v="0"/>
    <n v="0"/>
    <n v="0"/>
    <n v="0"/>
    <n v="0"/>
    <n v="0"/>
    <n v="0"/>
    <n v="0"/>
    <n v="24"/>
    <n v="17"/>
    <n v="41"/>
    <n v="0"/>
    <n v="0"/>
    <n v="35"/>
    <n v="25"/>
    <n v="60"/>
    <n v="0"/>
    <n v="0"/>
  </r>
  <r>
    <x v="98"/>
    <x v="98"/>
    <s v="08EUT0004K"/>
    <x v="163"/>
    <x v="5"/>
    <x v="1"/>
    <x v="3"/>
    <x v="4"/>
    <x v="3"/>
    <n v="4072000001"/>
    <x v="64"/>
    <x v="0"/>
    <n v="1"/>
    <s v="Activa"/>
    <n v="0"/>
    <m/>
    <n v="2025"/>
    <n v="12"/>
    <n v="12"/>
    <n v="24"/>
    <n v="0"/>
    <n v="0"/>
    <n v="0"/>
    <n v="0"/>
    <n v="0"/>
    <n v="0"/>
    <n v="0"/>
    <n v="0"/>
    <n v="0"/>
    <n v="0"/>
    <n v="0"/>
    <n v="0"/>
    <n v="3"/>
    <n v="3"/>
    <n v="6"/>
    <n v="0"/>
    <n v="0"/>
  </r>
  <r>
    <x v="98"/>
    <x v="98"/>
    <s v="08EUT0004K"/>
    <x v="163"/>
    <x v="5"/>
    <x v="1"/>
    <x v="3"/>
    <x v="4"/>
    <x v="3"/>
    <n v="4072400006"/>
    <x v="586"/>
    <x v="0"/>
    <n v="1"/>
    <s v="Activa"/>
    <n v="0"/>
    <m/>
    <n v="2025"/>
    <n v="25"/>
    <n v="25"/>
    <n v="50"/>
    <n v="0"/>
    <n v="0"/>
    <n v="0"/>
    <n v="0"/>
    <n v="0"/>
    <n v="0"/>
    <n v="0"/>
    <n v="0"/>
    <n v="0"/>
    <n v="0"/>
    <n v="0"/>
    <n v="0"/>
    <n v="5"/>
    <n v="6"/>
    <n v="11"/>
    <n v="0"/>
    <n v="0"/>
  </r>
  <r>
    <x v="98"/>
    <x v="98"/>
    <s v="08EUT0004K"/>
    <x v="163"/>
    <x v="5"/>
    <x v="1"/>
    <x v="3"/>
    <x v="4"/>
    <x v="3"/>
    <n v="4072400011"/>
    <x v="587"/>
    <x v="0"/>
    <n v="1"/>
    <s v="Activa"/>
    <n v="0"/>
    <m/>
    <n v="2025"/>
    <n v="0"/>
    <n v="0"/>
    <n v="0"/>
    <n v="0"/>
    <n v="0"/>
    <n v="0"/>
    <n v="0"/>
    <n v="0"/>
    <n v="0"/>
    <n v="0"/>
    <n v="44"/>
    <n v="39"/>
    <n v="83"/>
    <n v="0"/>
    <n v="2"/>
    <n v="71"/>
    <n v="69"/>
    <n v="140"/>
    <n v="0"/>
    <n v="2"/>
  </r>
  <r>
    <x v="98"/>
    <x v="98"/>
    <s v="08EUT0004K"/>
    <x v="163"/>
    <x v="5"/>
    <x v="1"/>
    <x v="3"/>
    <x v="4"/>
    <x v="1"/>
    <n v="4062100017"/>
    <x v="67"/>
    <x v="0"/>
    <n v="1"/>
    <s v="Activa"/>
    <n v="0"/>
    <m/>
    <n v="2025"/>
    <n v="0"/>
    <n v="0"/>
    <n v="0"/>
    <n v="0"/>
    <n v="0"/>
    <n v="0"/>
    <n v="0"/>
    <n v="0"/>
    <n v="0"/>
    <n v="0"/>
    <n v="28"/>
    <n v="19"/>
    <n v="47"/>
    <n v="0"/>
    <n v="0"/>
    <n v="39"/>
    <n v="22"/>
    <n v="61"/>
    <n v="0"/>
    <n v="0"/>
  </r>
  <r>
    <x v="98"/>
    <x v="98"/>
    <s v="08EUT0004K"/>
    <x v="163"/>
    <x v="5"/>
    <x v="1"/>
    <x v="3"/>
    <x v="4"/>
    <x v="1"/>
    <n v="4062300002"/>
    <x v="588"/>
    <x v="0"/>
    <n v="1"/>
    <s v="Activa"/>
    <n v="0"/>
    <m/>
    <n v="2025"/>
    <n v="19"/>
    <n v="8"/>
    <n v="27"/>
    <n v="0"/>
    <n v="0"/>
    <n v="0"/>
    <n v="0"/>
    <n v="0"/>
    <n v="0"/>
    <n v="0"/>
    <n v="0"/>
    <n v="0"/>
    <n v="0"/>
    <n v="0"/>
    <n v="0"/>
    <n v="3"/>
    <n v="1"/>
    <n v="4"/>
    <n v="0"/>
    <n v="0"/>
  </r>
  <r>
    <x v="98"/>
    <x v="98"/>
    <s v="08EUT0006I"/>
    <x v="164"/>
    <x v="17"/>
    <x v="1"/>
    <x v="3"/>
    <x v="0"/>
    <x v="0"/>
    <n v="5042000028"/>
    <x v="583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4"/>
    <n v="22"/>
    <n v="36"/>
    <n v="0"/>
    <n v="0"/>
  </r>
  <r>
    <x v="98"/>
    <x v="98"/>
    <s v="08EUT0006I"/>
    <x v="164"/>
    <x v="17"/>
    <x v="1"/>
    <x v="3"/>
    <x v="0"/>
    <x v="9"/>
    <n v="5081100073"/>
    <x v="55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0"/>
    <n v="22"/>
    <n v="52"/>
    <n v="0"/>
    <n v="0"/>
  </r>
  <r>
    <x v="98"/>
    <x v="98"/>
    <s v="08EUT0006I"/>
    <x v="164"/>
    <x v="17"/>
    <x v="1"/>
    <x v="3"/>
    <x v="0"/>
    <x v="1"/>
    <n v="5061000018"/>
    <x v="41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0"/>
    <n v="0"/>
  </r>
  <r>
    <x v="98"/>
    <x v="98"/>
    <s v="08EUT0006I"/>
    <x v="164"/>
    <x v="17"/>
    <x v="1"/>
    <x v="3"/>
    <x v="4"/>
    <x v="0"/>
    <n v="4042100018"/>
    <x v="584"/>
    <x v="0"/>
    <n v="1"/>
    <s v="Activa"/>
    <n v="0"/>
    <m/>
    <n v="2025"/>
    <n v="4"/>
    <n v="12"/>
    <n v="16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98"/>
    <x v="98"/>
    <s v="08EUT0006I"/>
    <x v="164"/>
    <x v="17"/>
    <x v="1"/>
    <x v="3"/>
    <x v="4"/>
    <x v="0"/>
    <n v="4042100032"/>
    <x v="553"/>
    <x v="0"/>
    <n v="1"/>
    <s v="Activa"/>
    <n v="0"/>
    <m/>
    <n v="2025"/>
    <n v="0"/>
    <n v="0"/>
    <n v="0"/>
    <n v="0"/>
    <n v="0"/>
    <n v="0"/>
    <n v="0"/>
    <n v="0"/>
    <n v="0"/>
    <n v="0"/>
    <n v="7"/>
    <n v="16"/>
    <n v="23"/>
    <n v="0"/>
    <n v="1"/>
    <n v="21"/>
    <n v="32"/>
    <n v="53"/>
    <n v="0"/>
    <n v="2"/>
  </r>
  <r>
    <x v="98"/>
    <x v="98"/>
    <s v="08EUT0006I"/>
    <x v="164"/>
    <x v="17"/>
    <x v="1"/>
    <x v="3"/>
    <x v="4"/>
    <x v="1"/>
    <n v="4062100017"/>
    <x v="67"/>
    <x v="0"/>
    <n v="1"/>
    <s v="Activa"/>
    <n v="0"/>
    <m/>
    <n v="2025"/>
    <n v="0"/>
    <n v="0"/>
    <n v="0"/>
    <n v="0"/>
    <n v="0"/>
    <n v="0"/>
    <n v="0"/>
    <n v="0"/>
    <n v="0"/>
    <n v="0"/>
    <n v="9"/>
    <n v="7"/>
    <n v="16"/>
    <n v="0"/>
    <n v="3"/>
    <n v="14"/>
    <n v="18"/>
    <n v="32"/>
    <n v="0"/>
    <n v="3"/>
  </r>
  <r>
    <x v="98"/>
    <x v="98"/>
    <s v="08EUT0006I"/>
    <x v="164"/>
    <x v="17"/>
    <x v="1"/>
    <x v="3"/>
    <x v="4"/>
    <x v="1"/>
    <n v="4062300002"/>
    <x v="588"/>
    <x v="0"/>
    <n v="3"/>
    <s v="Liquidacion"/>
    <n v="0"/>
    <m/>
    <n v="2025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9"/>
    <x v="99"/>
    <s v="08EUT0005J"/>
    <x v="165"/>
    <x v="18"/>
    <x v="1"/>
    <x v="3"/>
    <x v="0"/>
    <x v="0"/>
    <n v="5041100147"/>
    <x v="250"/>
    <x v="0"/>
    <n v="3"/>
    <s v="Liquidacion"/>
    <n v="0"/>
    <m/>
    <n v="2025"/>
    <n v="7"/>
    <n v="19"/>
    <n v="26"/>
    <n v="0"/>
    <n v="0"/>
    <n v="7"/>
    <n v="19"/>
    <n v="26"/>
    <n v="0"/>
    <n v="0"/>
    <n v="0"/>
    <n v="0"/>
    <n v="0"/>
    <n v="0"/>
    <n v="0"/>
    <n v="15"/>
    <n v="40"/>
    <n v="55"/>
    <n v="0"/>
    <n v="0"/>
  </r>
  <r>
    <x v="99"/>
    <x v="99"/>
    <s v="08EUT0005J"/>
    <x v="165"/>
    <x v="18"/>
    <x v="1"/>
    <x v="3"/>
    <x v="0"/>
    <x v="9"/>
    <n v="5081100073"/>
    <x v="559"/>
    <x v="0"/>
    <n v="1"/>
    <s v="Activa"/>
    <n v="0"/>
    <m/>
    <n v="2025"/>
    <n v="8"/>
    <n v="15"/>
    <n v="23"/>
    <n v="0"/>
    <n v="0"/>
    <n v="8"/>
    <n v="15"/>
    <n v="23"/>
    <n v="0"/>
    <n v="0"/>
    <n v="0"/>
    <n v="0"/>
    <n v="0"/>
    <n v="0"/>
    <n v="0"/>
    <n v="20"/>
    <n v="21"/>
    <n v="41"/>
    <n v="0"/>
    <n v="0"/>
  </r>
  <r>
    <x v="99"/>
    <x v="99"/>
    <s v="08EUT0005J"/>
    <x v="165"/>
    <x v="18"/>
    <x v="1"/>
    <x v="3"/>
    <x v="0"/>
    <x v="3"/>
    <n v="5071100007"/>
    <x v="37"/>
    <x v="0"/>
    <n v="1"/>
    <s v="Activa"/>
    <n v="0"/>
    <m/>
    <n v="2025"/>
    <n v="13"/>
    <n v="1"/>
    <n v="14"/>
    <n v="0"/>
    <n v="0"/>
    <n v="13"/>
    <n v="1"/>
    <n v="14"/>
    <n v="0"/>
    <n v="0"/>
    <n v="0"/>
    <n v="0"/>
    <n v="0"/>
    <n v="0"/>
    <n v="0"/>
    <n v="26"/>
    <n v="4"/>
    <n v="30"/>
    <n v="0"/>
    <n v="0"/>
  </r>
  <r>
    <x v="99"/>
    <x v="99"/>
    <s v="08EUT0005J"/>
    <x v="165"/>
    <x v="18"/>
    <x v="1"/>
    <x v="3"/>
    <x v="0"/>
    <x v="3"/>
    <n v="5071300015"/>
    <x v="272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7"/>
    <n v="11"/>
    <n v="38"/>
    <n v="0"/>
    <n v="0"/>
  </r>
  <r>
    <x v="99"/>
    <x v="99"/>
    <s v="08EUT0005J"/>
    <x v="165"/>
    <x v="18"/>
    <x v="1"/>
    <x v="3"/>
    <x v="0"/>
    <x v="3"/>
    <n v="5072400048"/>
    <x v="589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"/>
    <n v="26"/>
    <n v="29"/>
    <n v="0"/>
    <n v="0"/>
  </r>
  <r>
    <x v="99"/>
    <x v="99"/>
    <s v="08EUT0005J"/>
    <x v="165"/>
    <x v="18"/>
    <x v="1"/>
    <x v="3"/>
    <x v="4"/>
    <x v="0"/>
    <n v="4041100007"/>
    <x v="45"/>
    <x v="0"/>
    <n v="3"/>
    <s v="Liquidacion"/>
    <n v="0"/>
    <m/>
    <n v="2025"/>
    <n v="2"/>
    <n v="16"/>
    <n v="18"/>
    <n v="0"/>
    <n v="0"/>
    <n v="2"/>
    <n v="16"/>
    <n v="18"/>
    <n v="0"/>
    <n v="0"/>
    <n v="0"/>
    <n v="0"/>
    <n v="0"/>
    <n v="0"/>
    <n v="0"/>
    <n v="0"/>
    <n v="0"/>
    <n v="0"/>
    <n v="0"/>
    <n v="0"/>
  </r>
  <r>
    <x v="99"/>
    <x v="99"/>
    <s v="08EUT0005J"/>
    <x v="165"/>
    <x v="18"/>
    <x v="1"/>
    <x v="3"/>
    <x v="4"/>
    <x v="0"/>
    <n v="4041100025"/>
    <x v="46"/>
    <x v="0"/>
    <n v="1"/>
    <s v="Activa"/>
    <n v="0"/>
    <m/>
    <n v="2025"/>
    <n v="0"/>
    <n v="0"/>
    <n v="0"/>
    <n v="0"/>
    <n v="0"/>
    <n v="0"/>
    <n v="0"/>
    <n v="0"/>
    <n v="0"/>
    <n v="0"/>
    <n v="8"/>
    <n v="25"/>
    <n v="33"/>
    <n v="0"/>
    <n v="0"/>
    <n v="15"/>
    <n v="38"/>
    <n v="53"/>
    <n v="1"/>
    <n v="0"/>
  </r>
  <r>
    <x v="99"/>
    <x v="99"/>
    <s v="08EUT0005J"/>
    <x v="165"/>
    <x v="18"/>
    <x v="1"/>
    <x v="3"/>
    <x v="4"/>
    <x v="0"/>
    <n v="4041200003"/>
    <x v="47"/>
    <x v="0"/>
    <n v="3"/>
    <s v="Liquidacion"/>
    <n v="0"/>
    <m/>
    <n v="2025"/>
    <n v="5"/>
    <n v="14"/>
    <n v="19"/>
    <n v="0"/>
    <n v="0"/>
    <n v="5"/>
    <n v="14"/>
    <n v="19"/>
    <n v="0"/>
    <n v="0"/>
    <n v="0"/>
    <n v="0"/>
    <n v="0"/>
    <n v="0"/>
    <n v="0"/>
    <n v="0"/>
    <n v="0"/>
    <n v="0"/>
    <n v="0"/>
    <n v="0"/>
  </r>
  <r>
    <x v="99"/>
    <x v="99"/>
    <s v="08EUT0005J"/>
    <x v="165"/>
    <x v="18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15"/>
    <n v="28"/>
    <n v="43"/>
    <n v="0"/>
    <n v="1"/>
    <n v="28"/>
    <n v="63"/>
    <n v="91"/>
    <n v="1"/>
    <n v="2"/>
  </r>
  <r>
    <x v="99"/>
    <x v="99"/>
    <s v="08EUT0005J"/>
    <x v="165"/>
    <x v="18"/>
    <x v="1"/>
    <x v="3"/>
    <x v="4"/>
    <x v="9"/>
    <n v="4081100009"/>
    <x v="561"/>
    <x v="0"/>
    <n v="1"/>
    <s v="Activa"/>
    <n v="0"/>
    <m/>
    <n v="2025"/>
    <n v="0"/>
    <n v="0"/>
    <n v="0"/>
    <n v="0"/>
    <n v="0"/>
    <n v="0"/>
    <n v="0"/>
    <n v="0"/>
    <n v="0"/>
    <n v="0"/>
    <n v="32"/>
    <n v="23"/>
    <n v="55"/>
    <n v="0"/>
    <n v="2"/>
    <n v="56"/>
    <n v="39"/>
    <n v="95"/>
    <n v="0"/>
    <n v="2"/>
  </r>
  <r>
    <x v="99"/>
    <x v="99"/>
    <s v="08EUT0005J"/>
    <x v="165"/>
    <x v="18"/>
    <x v="1"/>
    <x v="3"/>
    <x v="4"/>
    <x v="9"/>
    <n v="4081100009"/>
    <x v="561"/>
    <x v="0"/>
    <n v="3"/>
    <s v="Liquidacion"/>
    <n v="0"/>
    <m/>
    <n v="2025"/>
    <n v="8"/>
    <n v="15"/>
    <n v="23"/>
    <n v="0"/>
    <n v="0"/>
    <n v="8"/>
    <n v="15"/>
    <n v="23"/>
    <n v="0"/>
    <n v="0"/>
    <n v="0"/>
    <n v="0"/>
    <n v="0"/>
    <n v="0"/>
    <n v="0"/>
    <n v="0"/>
    <n v="0"/>
    <n v="0"/>
    <n v="0"/>
    <n v="0"/>
  </r>
  <r>
    <x v="99"/>
    <x v="99"/>
    <s v="08EUT0005J"/>
    <x v="165"/>
    <x v="18"/>
    <x v="1"/>
    <x v="3"/>
    <x v="4"/>
    <x v="3"/>
    <n v="4071100007"/>
    <x v="590"/>
    <x v="0"/>
    <n v="3"/>
    <s v="Liquidacion"/>
    <n v="0"/>
    <m/>
    <n v="2025"/>
    <n v="10"/>
    <n v="3"/>
    <n v="13"/>
    <n v="0"/>
    <n v="0"/>
    <n v="10"/>
    <n v="3"/>
    <n v="13"/>
    <n v="0"/>
    <n v="0"/>
    <n v="0"/>
    <n v="0"/>
    <n v="0"/>
    <n v="0"/>
    <n v="0"/>
    <n v="0"/>
    <n v="0"/>
    <n v="0"/>
    <n v="0"/>
    <n v="0"/>
  </r>
  <r>
    <x v="99"/>
    <x v="99"/>
    <s v="08EUT0005J"/>
    <x v="165"/>
    <x v="18"/>
    <x v="1"/>
    <x v="3"/>
    <x v="4"/>
    <x v="3"/>
    <n v="4071100014"/>
    <x v="585"/>
    <x v="0"/>
    <n v="1"/>
    <s v="Activa"/>
    <n v="0"/>
    <m/>
    <n v="2025"/>
    <n v="0"/>
    <n v="0"/>
    <n v="0"/>
    <n v="0"/>
    <n v="0"/>
    <n v="0"/>
    <n v="0"/>
    <n v="0"/>
    <n v="0"/>
    <n v="0"/>
    <n v="56"/>
    <n v="12"/>
    <n v="68"/>
    <n v="0"/>
    <n v="0"/>
    <n v="70"/>
    <n v="12"/>
    <n v="82"/>
    <n v="0"/>
    <n v="0"/>
  </r>
  <r>
    <x v="99"/>
    <x v="99"/>
    <s v="08EUT0005J"/>
    <x v="165"/>
    <x v="18"/>
    <x v="1"/>
    <x v="3"/>
    <x v="4"/>
    <x v="3"/>
    <n v="4071300005"/>
    <x v="56"/>
    <x v="0"/>
    <n v="3"/>
    <s v="Liquidacion"/>
    <n v="0"/>
    <m/>
    <n v="2025"/>
    <n v="15"/>
    <n v="7"/>
    <n v="22"/>
    <n v="0"/>
    <n v="0"/>
    <n v="15"/>
    <n v="7"/>
    <n v="22"/>
    <n v="0"/>
    <n v="0"/>
    <n v="0"/>
    <n v="0"/>
    <n v="0"/>
    <n v="0"/>
    <n v="0"/>
    <n v="0"/>
    <n v="0"/>
    <n v="0"/>
    <n v="0"/>
    <n v="0"/>
  </r>
  <r>
    <x v="99"/>
    <x v="99"/>
    <s v="08EUT0005J"/>
    <x v="165"/>
    <x v="18"/>
    <x v="1"/>
    <x v="3"/>
    <x v="4"/>
    <x v="3"/>
    <n v="4071700019"/>
    <x v="63"/>
    <x v="0"/>
    <n v="1"/>
    <s v="Activa"/>
    <n v="0"/>
    <m/>
    <n v="2025"/>
    <n v="0"/>
    <n v="0"/>
    <n v="0"/>
    <n v="0"/>
    <n v="0"/>
    <n v="0"/>
    <n v="0"/>
    <n v="0"/>
    <n v="0"/>
    <n v="0"/>
    <n v="27"/>
    <n v="10"/>
    <n v="37"/>
    <n v="0"/>
    <n v="0"/>
    <n v="44"/>
    <n v="16"/>
    <n v="60"/>
    <n v="0"/>
    <n v="3"/>
  </r>
  <r>
    <x v="99"/>
    <x v="99"/>
    <s v="08EUT0011U"/>
    <x v="166"/>
    <x v="10"/>
    <x v="1"/>
    <x v="3"/>
    <x v="0"/>
    <x v="0"/>
    <n v="5041100147"/>
    <x v="250"/>
    <x v="0"/>
    <n v="3"/>
    <s v="Liquidacion"/>
    <n v="0"/>
    <m/>
    <n v="2025"/>
    <n v="2"/>
    <n v="6"/>
    <n v="8"/>
    <n v="1"/>
    <n v="1"/>
    <n v="2"/>
    <n v="6"/>
    <n v="8"/>
    <n v="1"/>
    <n v="1"/>
    <n v="0"/>
    <n v="0"/>
    <n v="0"/>
    <n v="0"/>
    <n v="0"/>
    <n v="3"/>
    <n v="11"/>
    <n v="14"/>
    <n v="0"/>
    <n v="0"/>
  </r>
  <r>
    <x v="99"/>
    <x v="99"/>
    <s v="08EUT0011U"/>
    <x v="166"/>
    <x v="10"/>
    <x v="1"/>
    <x v="3"/>
    <x v="0"/>
    <x v="3"/>
    <n v="5071100007"/>
    <x v="37"/>
    <x v="0"/>
    <n v="1"/>
    <s v="Activa"/>
    <n v="0"/>
    <m/>
    <n v="2025"/>
    <n v="4"/>
    <n v="3"/>
    <n v="7"/>
    <n v="0"/>
    <n v="1"/>
    <n v="4"/>
    <n v="3"/>
    <n v="7"/>
    <n v="0"/>
    <n v="1"/>
    <n v="0"/>
    <n v="0"/>
    <n v="0"/>
    <n v="0"/>
    <n v="0"/>
    <n v="20"/>
    <n v="6"/>
    <n v="26"/>
    <n v="0"/>
    <n v="4"/>
  </r>
  <r>
    <x v="99"/>
    <x v="99"/>
    <s v="08EUT0011U"/>
    <x v="166"/>
    <x v="10"/>
    <x v="1"/>
    <x v="3"/>
    <x v="4"/>
    <x v="0"/>
    <n v="4041200004"/>
    <x v="248"/>
    <x v="0"/>
    <n v="3"/>
    <s v="Liquidacion"/>
    <n v="0"/>
    <m/>
    <n v="2025"/>
    <n v="1"/>
    <n v="5"/>
    <n v="6"/>
    <n v="0"/>
    <n v="0"/>
    <n v="1"/>
    <n v="5"/>
    <n v="6"/>
    <n v="0"/>
    <n v="0"/>
    <n v="0"/>
    <n v="0"/>
    <n v="0"/>
    <n v="0"/>
    <n v="0"/>
    <n v="0"/>
    <n v="0"/>
    <n v="0"/>
    <n v="0"/>
    <n v="0"/>
  </r>
  <r>
    <x v="99"/>
    <x v="99"/>
    <s v="08EUT0011U"/>
    <x v="166"/>
    <x v="10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5"/>
    <n v="12"/>
    <n v="17"/>
    <n v="0"/>
    <n v="1"/>
    <n v="8"/>
    <n v="21"/>
    <n v="29"/>
    <n v="0"/>
    <n v="1"/>
  </r>
  <r>
    <x v="99"/>
    <x v="99"/>
    <s v="08EUT0011U"/>
    <x v="166"/>
    <x v="10"/>
    <x v="1"/>
    <x v="3"/>
    <x v="4"/>
    <x v="9"/>
    <n v="4081100009"/>
    <x v="561"/>
    <x v="0"/>
    <n v="1"/>
    <s v="Activa"/>
    <n v="0"/>
    <m/>
    <n v="2025"/>
    <n v="0"/>
    <n v="0"/>
    <n v="0"/>
    <n v="0"/>
    <n v="0"/>
    <n v="0"/>
    <n v="0"/>
    <n v="0"/>
    <n v="0"/>
    <n v="0"/>
    <n v="7"/>
    <n v="8"/>
    <n v="15"/>
    <n v="0"/>
    <n v="0"/>
    <n v="13"/>
    <n v="22"/>
    <n v="35"/>
    <n v="0"/>
    <n v="2"/>
  </r>
  <r>
    <x v="99"/>
    <x v="99"/>
    <s v="08EUT0011U"/>
    <x v="166"/>
    <x v="10"/>
    <x v="1"/>
    <x v="3"/>
    <x v="4"/>
    <x v="3"/>
    <n v="4071100014"/>
    <x v="585"/>
    <x v="0"/>
    <n v="1"/>
    <s v="Activa"/>
    <n v="0"/>
    <m/>
    <n v="2025"/>
    <n v="0"/>
    <n v="0"/>
    <n v="0"/>
    <n v="0"/>
    <n v="0"/>
    <n v="0"/>
    <n v="0"/>
    <n v="0"/>
    <n v="0"/>
    <n v="0"/>
    <n v="12"/>
    <n v="1"/>
    <n v="13"/>
    <n v="0"/>
    <n v="0"/>
    <n v="20"/>
    <n v="5"/>
    <n v="25"/>
    <n v="0"/>
    <n v="1"/>
  </r>
  <r>
    <x v="100"/>
    <x v="100"/>
    <s v="08EUT0007H"/>
    <x v="167"/>
    <x v="19"/>
    <x v="1"/>
    <x v="3"/>
    <x v="0"/>
    <x v="0"/>
    <n v="5041000028"/>
    <x v="236"/>
    <x v="0"/>
    <n v="1"/>
    <s v="Activa"/>
    <n v="0"/>
    <m/>
    <n v="2025"/>
    <n v="11"/>
    <n v="5"/>
    <n v="16"/>
    <n v="0"/>
    <n v="0"/>
    <n v="0"/>
    <n v="0"/>
    <n v="0"/>
    <n v="0"/>
    <n v="0"/>
    <n v="0"/>
    <n v="0"/>
    <n v="0"/>
    <n v="0"/>
    <n v="0"/>
    <n v="15"/>
    <n v="9"/>
    <n v="24"/>
    <n v="0"/>
    <n v="0"/>
  </r>
  <r>
    <x v="100"/>
    <x v="100"/>
    <s v="08EUT0007H"/>
    <x v="167"/>
    <x v="19"/>
    <x v="1"/>
    <x v="3"/>
    <x v="0"/>
    <x v="0"/>
    <n v="5041100147"/>
    <x v="250"/>
    <x v="0"/>
    <n v="1"/>
    <s v="Activa"/>
    <n v="0"/>
    <m/>
    <n v="2025"/>
    <n v="10"/>
    <n v="27"/>
    <n v="37"/>
    <n v="0"/>
    <n v="0"/>
    <n v="0"/>
    <n v="0"/>
    <n v="0"/>
    <n v="0"/>
    <n v="0"/>
    <n v="0"/>
    <n v="0"/>
    <n v="0"/>
    <n v="0"/>
    <n v="0"/>
    <n v="36"/>
    <n v="72"/>
    <n v="108"/>
    <n v="0"/>
    <n v="0"/>
  </r>
  <r>
    <x v="100"/>
    <x v="100"/>
    <s v="08EUT0007H"/>
    <x v="167"/>
    <x v="19"/>
    <x v="1"/>
    <x v="3"/>
    <x v="0"/>
    <x v="0"/>
    <n v="5042100177"/>
    <x v="591"/>
    <x v="0"/>
    <n v="3"/>
    <s v="Liquidacion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</r>
  <r>
    <x v="100"/>
    <x v="100"/>
    <s v="08EUT0007H"/>
    <x v="167"/>
    <x v="19"/>
    <x v="1"/>
    <x v="3"/>
    <x v="0"/>
    <x v="9"/>
    <n v="5081100073"/>
    <x v="559"/>
    <x v="0"/>
    <n v="1"/>
    <s v="Activa"/>
    <n v="0"/>
    <m/>
    <n v="2025"/>
    <n v="7"/>
    <n v="7"/>
    <n v="14"/>
    <n v="0"/>
    <n v="0"/>
    <n v="0"/>
    <n v="0"/>
    <n v="0"/>
    <n v="0"/>
    <n v="0"/>
    <n v="0"/>
    <n v="0"/>
    <n v="0"/>
    <n v="0"/>
    <n v="0"/>
    <n v="65"/>
    <n v="44"/>
    <n v="109"/>
    <n v="0"/>
    <n v="0"/>
  </r>
  <r>
    <x v="100"/>
    <x v="100"/>
    <s v="08EUT0007H"/>
    <x v="167"/>
    <x v="19"/>
    <x v="1"/>
    <x v="3"/>
    <x v="0"/>
    <x v="1"/>
    <n v="5062200092"/>
    <x v="592"/>
    <x v="0"/>
    <n v="3"/>
    <s v="Liquidacion"/>
    <n v="0"/>
    <m/>
    <n v="2025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</r>
  <r>
    <x v="100"/>
    <x v="100"/>
    <s v="08EUT0007H"/>
    <x v="167"/>
    <x v="19"/>
    <x v="1"/>
    <x v="3"/>
    <x v="4"/>
    <x v="0"/>
    <n v="4041100007"/>
    <x v="45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</r>
  <r>
    <x v="100"/>
    <x v="100"/>
    <s v="08EUT0007H"/>
    <x v="167"/>
    <x v="19"/>
    <x v="1"/>
    <x v="3"/>
    <x v="4"/>
    <x v="0"/>
    <n v="4041100024"/>
    <x v="238"/>
    <x v="0"/>
    <n v="1"/>
    <s v="Activa"/>
    <n v="0"/>
    <m/>
    <n v="2025"/>
    <n v="0"/>
    <n v="0"/>
    <n v="0"/>
    <n v="0"/>
    <n v="0"/>
    <n v="0"/>
    <n v="0"/>
    <n v="0"/>
    <n v="0"/>
    <n v="0"/>
    <n v="25"/>
    <n v="15"/>
    <n v="40"/>
    <n v="0"/>
    <n v="0"/>
    <n v="55"/>
    <n v="26"/>
    <n v="81"/>
    <n v="0"/>
    <n v="0"/>
  </r>
  <r>
    <x v="100"/>
    <x v="100"/>
    <s v="08EUT0007H"/>
    <x v="167"/>
    <x v="19"/>
    <x v="1"/>
    <x v="3"/>
    <x v="4"/>
    <x v="0"/>
    <n v="4041100025"/>
    <x v="46"/>
    <x v="0"/>
    <n v="1"/>
    <s v="Activa"/>
    <n v="0"/>
    <m/>
    <n v="2025"/>
    <n v="0"/>
    <n v="0"/>
    <n v="0"/>
    <n v="0"/>
    <n v="0"/>
    <n v="0"/>
    <n v="0"/>
    <n v="0"/>
    <n v="0"/>
    <n v="0"/>
    <n v="58"/>
    <n v="80"/>
    <n v="138"/>
    <n v="0"/>
    <n v="0"/>
    <n v="92"/>
    <n v="127"/>
    <n v="219"/>
    <n v="0"/>
    <n v="0"/>
  </r>
  <r>
    <x v="100"/>
    <x v="100"/>
    <s v="08EUT0007H"/>
    <x v="167"/>
    <x v="19"/>
    <x v="1"/>
    <x v="3"/>
    <x v="4"/>
    <x v="0"/>
    <n v="4041200003"/>
    <x v="47"/>
    <x v="0"/>
    <n v="1"/>
    <s v="Activa"/>
    <n v="0"/>
    <m/>
    <n v="2025"/>
    <n v="25"/>
    <n v="41"/>
    <n v="66"/>
    <n v="0"/>
    <n v="0"/>
    <n v="0"/>
    <n v="0"/>
    <n v="0"/>
    <n v="0"/>
    <n v="0"/>
    <n v="0"/>
    <n v="0"/>
    <n v="0"/>
    <n v="0"/>
    <n v="0"/>
    <n v="13"/>
    <n v="38"/>
    <n v="51"/>
    <n v="0"/>
    <n v="0"/>
  </r>
  <r>
    <x v="100"/>
    <x v="100"/>
    <s v="08EUT0007H"/>
    <x v="167"/>
    <x v="19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46"/>
    <n v="78"/>
    <n v="124"/>
    <n v="0"/>
    <n v="0"/>
    <n v="74"/>
    <n v="145"/>
    <n v="219"/>
    <n v="0"/>
    <n v="0"/>
  </r>
  <r>
    <x v="100"/>
    <x v="100"/>
    <s v="08EUT0007H"/>
    <x v="167"/>
    <x v="19"/>
    <x v="1"/>
    <x v="3"/>
    <x v="4"/>
    <x v="9"/>
    <n v="4081100009"/>
    <x v="561"/>
    <x v="0"/>
    <n v="1"/>
    <s v="Activa"/>
    <n v="0"/>
    <m/>
    <n v="2025"/>
    <n v="0"/>
    <n v="0"/>
    <n v="0"/>
    <n v="0"/>
    <n v="0"/>
    <n v="0"/>
    <n v="0"/>
    <n v="0"/>
    <n v="0"/>
    <n v="0"/>
    <n v="87"/>
    <n v="44"/>
    <n v="131"/>
    <n v="0"/>
    <n v="0"/>
    <n v="135"/>
    <n v="83"/>
    <n v="218"/>
    <n v="0"/>
    <n v="0"/>
  </r>
  <r>
    <x v="100"/>
    <x v="100"/>
    <s v="08EUT0007H"/>
    <x v="167"/>
    <x v="19"/>
    <x v="1"/>
    <x v="3"/>
    <x v="4"/>
    <x v="9"/>
    <n v="4081100009"/>
    <x v="561"/>
    <x v="0"/>
    <n v="1"/>
    <s v="Activa"/>
    <n v="0"/>
    <m/>
    <n v="2025"/>
    <n v="39"/>
    <n v="31"/>
    <n v="70"/>
    <n v="0"/>
    <n v="0"/>
    <n v="0"/>
    <n v="0"/>
    <n v="0"/>
    <n v="0"/>
    <n v="0"/>
    <n v="0"/>
    <n v="0"/>
    <n v="0"/>
    <n v="0"/>
    <n v="0"/>
    <n v="33"/>
    <n v="14"/>
    <n v="47"/>
    <n v="0"/>
    <n v="0"/>
  </r>
  <r>
    <x v="100"/>
    <x v="100"/>
    <s v="08EUT0007H"/>
    <x v="167"/>
    <x v="19"/>
    <x v="1"/>
    <x v="3"/>
    <x v="4"/>
    <x v="1"/>
    <n v="4062300004"/>
    <x v="593"/>
    <x v="0"/>
    <n v="1"/>
    <s v="Activa"/>
    <n v="0"/>
    <m/>
    <n v="2025"/>
    <n v="15"/>
    <n v="7"/>
    <n v="22"/>
    <n v="0"/>
    <n v="0"/>
    <n v="0"/>
    <n v="0"/>
    <n v="0"/>
    <n v="0"/>
    <n v="0"/>
    <n v="0"/>
    <n v="0"/>
    <n v="0"/>
    <n v="0"/>
    <n v="0"/>
    <n v="19"/>
    <n v="9"/>
    <n v="28"/>
    <n v="0"/>
    <n v="0"/>
  </r>
  <r>
    <x v="101"/>
    <x v="101"/>
    <s v="08EUT0008G"/>
    <x v="168"/>
    <x v="0"/>
    <x v="1"/>
    <x v="3"/>
    <x v="0"/>
    <x v="7"/>
    <n v="5052200002"/>
    <x v="36"/>
    <x v="0"/>
    <n v="1"/>
    <s v="Activa"/>
    <n v="0"/>
    <m/>
    <n v="2025"/>
    <n v="3"/>
    <n v="6"/>
    <n v="9"/>
    <n v="0"/>
    <n v="0"/>
    <n v="4"/>
    <n v="6"/>
    <n v="10"/>
    <n v="0"/>
    <n v="0"/>
    <n v="0"/>
    <n v="0"/>
    <n v="0"/>
    <n v="0"/>
    <n v="0"/>
    <n v="4"/>
    <n v="5"/>
    <n v="9"/>
    <n v="0"/>
    <n v="0"/>
  </r>
  <r>
    <x v="101"/>
    <x v="101"/>
    <s v="08EUT0008G"/>
    <x v="168"/>
    <x v="0"/>
    <x v="1"/>
    <x v="3"/>
    <x v="0"/>
    <x v="3"/>
    <n v="5071300004"/>
    <x v="237"/>
    <x v="0"/>
    <n v="1"/>
    <s v="Activa"/>
    <n v="0"/>
    <m/>
    <n v="2025"/>
    <n v="26"/>
    <n v="6"/>
    <n v="32"/>
    <n v="0"/>
    <n v="0"/>
    <n v="37"/>
    <n v="6"/>
    <n v="43"/>
    <n v="0"/>
    <n v="0"/>
    <n v="0"/>
    <n v="0"/>
    <n v="0"/>
    <n v="0"/>
    <n v="0"/>
    <n v="62"/>
    <n v="11"/>
    <n v="73"/>
    <n v="0"/>
    <n v="0"/>
  </r>
  <r>
    <x v="101"/>
    <x v="101"/>
    <s v="08EUT0008G"/>
    <x v="168"/>
    <x v="0"/>
    <x v="1"/>
    <x v="3"/>
    <x v="0"/>
    <x v="8"/>
    <n v="5101500006"/>
    <x v="277"/>
    <x v="0"/>
    <n v="3"/>
    <s v="Liquidacion"/>
    <n v="0"/>
    <m/>
    <n v="2025"/>
    <n v="22"/>
    <n v="27"/>
    <n v="49"/>
    <n v="0"/>
    <n v="0"/>
    <n v="25"/>
    <n v="27"/>
    <n v="52"/>
    <n v="0"/>
    <n v="0"/>
    <n v="0"/>
    <n v="0"/>
    <n v="0"/>
    <n v="0"/>
    <n v="0"/>
    <n v="67"/>
    <n v="79"/>
    <n v="146"/>
    <n v="0"/>
    <n v="0"/>
  </r>
  <r>
    <x v="101"/>
    <x v="101"/>
    <s v="08EUT0008G"/>
    <x v="168"/>
    <x v="0"/>
    <x v="1"/>
    <x v="3"/>
    <x v="0"/>
    <x v="1"/>
    <n v="5061000016"/>
    <x v="594"/>
    <x v="0"/>
    <n v="3"/>
    <s v="Liquidacion"/>
    <n v="0"/>
    <m/>
    <n v="2025"/>
    <n v="7"/>
    <n v="18"/>
    <n v="25"/>
    <n v="0"/>
    <n v="0"/>
    <n v="15"/>
    <n v="22"/>
    <n v="37"/>
    <n v="0"/>
    <n v="0"/>
    <n v="0"/>
    <n v="0"/>
    <n v="0"/>
    <n v="0"/>
    <n v="0"/>
    <n v="35"/>
    <n v="55"/>
    <n v="90"/>
    <n v="0"/>
    <n v="0"/>
  </r>
  <r>
    <x v="101"/>
    <x v="101"/>
    <s v="08EUT0008G"/>
    <x v="168"/>
    <x v="0"/>
    <x v="1"/>
    <x v="3"/>
    <x v="4"/>
    <x v="0"/>
    <n v="4042000002"/>
    <x v="595"/>
    <x v="0"/>
    <n v="1"/>
    <s v="Activa"/>
    <n v="0"/>
    <m/>
    <n v="2025"/>
    <n v="19"/>
    <n v="30"/>
    <n v="49"/>
    <n v="0"/>
    <n v="0"/>
    <n v="19"/>
    <n v="34"/>
    <n v="53"/>
    <n v="0"/>
    <n v="0"/>
    <n v="0"/>
    <n v="0"/>
    <n v="0"/>
    <n v="0"/>
    <n v="0"/>
    <n v="10"/>
    <n v="11"/>
    <n v="21"/>
    <n v="0"/>
    <n v="0"/>
  </r>
  <r>
    <x v="101"/>
    <x v="101"/>
    <s v="08EUT0008G"/>
    <x v="168"/>
    <x v="0"/>
    <x v="1"/>
    <x v="3"/>
    <x v="4"/>
    <x v="0"/>
    <n v="4042100036"/>
    <x v="596"/>
    <x v="0"/>
    <n v="1"/>
    <s v="Activa"/>
    <n v="0"/>
    <m/>
    <n v="2025"/>
    <n v="0"/>
    <n v="0"/>
    <n v="0"/>
    <n v="0"/>
    <n v="0"/>
    <n v="0"/>
    <n v="0"/>
    <n v="0"/>
    <n v="0"/>
    <n v="0"/>
    <n v="26"/>
    <n v="26"/>
    <n v="52"/>
    <n v="0"/>
    <n v="0"/>
    <n v="63"/>
    <n v="66"/>
    <n v="129"/>
    <n v="0"/>
    <n v="0"/>
  </r>
  <r>
    <x v="101"/>
    <x v="101"/>
    <s v="08EUT0008G"/>
    <x v="168"/>
    <x v="0"/>
    <x v="1"/>
    <x v="3"/>
    <x v="4"/>
    <x v="7"/>
    <n v="4052200002"/>
    <x v="52"/>
    <x v="0"/>
    <n v="3"/>
    <s v="Liquidacion"/>
    <n v="0"/>
    <m/>
    <n v="2025"/>
    <n v="2"/>
    <n v="4"/>
    <n v="6"/>
    <n v="0"/>
    <n v="0"/>
    <n v="2"/>
    <n v="4"/>
    <n v="6"/>
    <n v="0"/>
    <n v="0"/>
    <n v="0"/>
    <n v="0"/>
    <n v="0"/>
    <n v="0"/>
    <n v="0"/>
    <n v="0"/>
    <n v="0"/>
    <n v="0"/>
    <n v="0"/>
    <n v="0"/>
  </r>
  <r>
    <x v="101"/>
    <x v="101"/>
    <s v="08EUT0008G"/>
    <x v="168"/>
    <x v="0"/>
    <x v="1"/>
    <x v="3"/>
    <x v="4"/>
    <x v="3"/>
    <n v="4071300010"/>
    <x v="58"/>
    <x v="0"/>
    <n v="1"/>
    <s v="Activa"/>
    <n v="0"/>
    <m/>
    <n v="2025"/>
    <n v="35"/>
    <n v="9"/>
    <n v="44"/>
    <n v="0"/>
    <n v="0"/>
    <n v="45"/>
    <n v="9"/>
    <n v="54"/>
    <n v="0"/>
    <n v="0"/>
    <n v="0"/>
    <n v="0"/>
    <n v="0"/>
    <n v="0"/>
    <n v="0"/>
    <n v="18"/>
    <n v="4"/>
    <n v="22"/>
    <n v="0"/>
    <n v="0"/>
  </r>
  <r>
    <x v="101"/>
    <x v="101"/>
    <s v="08EUT0008G"/>
    <x v="168"/>
    <x v="0"/>
    <x v="1"/>
    <x v="3"/>
    <x v="4"/>
    <x v="3"/>
    <n v="4071300024"/>
    <x v="60"/>
    <x v="0"/>
    <n v="1"/>
    <s v="Activa"/>
    <n v="0"/>
    <m/>
    <n v="2025"/>
    <n v="0"/>
    <n v="0"/>
    <n v="0"/>
    <n v="0"/>
    <n v="0"/>
    <n v="0"/>
    <n v="0"/>
    <n v="0"/>
    <n v="0"/>
    <n v="0"/>
    <n v="29"/>
    <n v="10"/>
    <n v="39"/>
    <n v="0"/>
    <n v="0"/>
    <n v="74"/>
    <n v="19"/>
    <n v="93"/>
    <n v="0"/>
    <n v="0"/>
  </r>
  <r>
    <x v="101"/>
    <x v="101"/>
    <s v="08EUT0008G"/>
    <x v="168"/>
    <x v="0"/>
    <x v="1"/>
    <x v="3"/>
    <x v="4"/>
    <x v="3"/>
    <n v="4073200001"/>
    <x v="597"/>
    <x v="0"/>
    <n v="1"/>
    <s v="Activa"/>
    <n v="0"/>
    <m/>
    <n v="2025"/>
    <n v="0"/>
    <n v="0"/>
    <n v="0"/>
    <n v="0"/>
    <n v="0"/>
    <n v="0"/>
    <n v="0"/>
    <n v="0"/>
    <n v="0"/>
    <n v="0"/>
    <n v="25"/>
    <n v="8"/>
    <n v="33"/>
    <n v="0"/>
    <n v="0"/>
    <n v="26"/>
    <n v="9"/>
    <n v="35"/>
    <n v="0"/>
    <n v="0"/>
  </r>
  <r>
    <x v="101"/>
    <x v="101"/>
    <s v="08EUT0008G"/>
    <x v="168"/>
    <x v="0"/>
    <x v="1"/>
    <x v="3"/>
    <x v="4"/>
    <x v="8"/>
    <n v="4101500006"/>
    <x v="598"/>
    <x v="0"/>
    <n v="1"/>
    <s v="Activa"/>
    <n v="0"/>
    <m/>
    <n v="2025"/>
    <n v="0"/>
    <n v="0"/>
    <n v="0"/>
    <n v="0"/>
    <n v="0"/>
    <n v="0"/>
    <n v="0"/>
    <n v="0"/>
    <n v="0"/>
    <n v="0"/>
    <n v="42"/>
    <n v="45"/>
    <n v="87"/>
    <n v="0"/>
    <n v="0"/>
    <n v="87"/>
    <n v="95"/>
    <n v="182"/>
    <n v="0"/>
    <n v="0"/>
  </r>
  <r>
    <x v="101"/>
    <x v="101"/>
    <s v="08EUT0008G"/>
    <x v="168"/>
    <x v="0"/>
    <x v="1"/>
    <x v="3"/>
    <x v="4"/>
    <x v="8"/>
    <n v="4101500006"/>
    <x v="598"/>
    <x v="0"/>
    <n v="1"/>
    <s v="Activa"/>
    <n v="0"/>
    <m/>
    <n v="2025"/>
    <n v="26"/>
    <n v="36"/>
    <n v="62"/>
    <n v="0"/>
    <n v="0"/>
    <n v="39"/>
    <n v="38"/>
    <n v="77"/>
    <n v="0"/>
    <n v="0"/>
    <n v="0"/>
    <n v="0"/>
    <n v="0"/>
    <n v="0"/>
    <n v="0"/>
    <n v="14"/>
    <n v="11"/>
    <n v="25"/>
    <n v="0"/>
    <n v="0"/>
  </r>
  <r>
    <x v="102"/>
    <x v="102"/>
    <s v="08EUT0009F"/>
    <x v="169"/>
    <x v="3"/>
    <x v="1"/>
    <x v="3"/>
    <x v="0"/>
    <x v="0"/>
    <n v="5041100106"/>
    <x v="33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6"/>
    <n v="90"/>
    <n v="116"/>
    <n v="0"/>
    <n v="0"/>
  </r>
  <r>
    <x v="102"/>
    <x v="102"/>
    <s v="08EUT0009F"/>
    <x v="169"/>
    <x v="3"/>
    <x v="1"/>
    <x v="3"/>
    <x v="0"/>
    <x v="0"/>
    <n v="5042000028"/>
    <x v="583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5"/>
    <n v="32"/>
    <n v="37"/>
    <n v="0"/>
    <n v="0"/>
  </r>
  <r>
    <x v="102"/>
    <x v="102"/>
    <s v="08EUT0009F"/>
    <x v="169"/>
    <x v="3"/>
    <x v="1"/>
    <x v="3"/>
    <x v="0"/>
    <x v="3"/>
    <n v="5071300004"/>
    <x v="237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36"/>
    <n v="12"/>
    <n v="48"/>
    <n v="0"/>
    <n v="0"/>
  </r>
  <r>
    <x v="102"/>
    <x v="102"/>
    <s v="08EUT0009F"/>
    <x v="169"/>
    <x v="3"/>
    <x v="1"/>
    <x v="3"/>
    <x v="0"/>
    <x v="3"/>
    <n v="5071700019"/>
    <x v="10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78"/>
    <n v="48"/>
    <n v="126"/>
    <n v="0"/>
    <n v="0"/>
  </r>
  <r>
    <x v="102"/>
    <x v="102"/>
    <s v="08EUT0009F"/>
    <x v="169"/>
    <x v="3"/>
    <x v="1"/>
    <x v="3"/>
    <x v="0"/>
    <x v="1"/>
    <n v="5061000018"/>
    <x v="41"/>
    <x v="0"/>
    <n v="3"/>
    <s v="Liquidacion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7"/>
    <n v="7"/>
    <n v="24"/>
    <n v="0"/>
    <n v="0"/>
  </r>
  <r>
    <x v="102"/>
    <x v="102"/>
    <s v="08EUT0009F"/>
    <x v="169"/>
    <x v="3"/>
    <x v="1"/>
    <x v="3"/>
    <x v="4"/>
    <x v="0"/>
    <n v="4041100012"/>
    <x v="599"/>
    <x v="0"/>
    <n v="1"/>
    <s v="Activa"/>
    <n v="0"/>
    <m/>
    <n v="2025"/>
    <n v="11"/>
    <n v="16"/>
    <n v="27"/>
    <n v="0"/>
    <n v="0"/>
    <n v="0"/>
    <n v="0"/>
    <n v="0"/>
    <n v="0"/>
    <n v="0"/>
    <n v="0"/>
    <n v="0"/>
    <n v="0"/>
    <n v="0"/>
    <n v="0"/>
    <n v="9"/>
    <n v="14"/>
    <n v="23"/>
    <n v="0"/>
    <n v="0"/>
  </r>
  <r>
    <x v="102"/>
    <x v="102"/>
    <s v="08EUT0009F"/>
    <x v="169"/>
    <x v="3"/>
    <x v="1"/>
    <x v="3"/>
    <x v="4"/>
    <x v="0"/>
    <n v="4041100025"/>
    <x v="46"/>
    <x v="0"/>
    <n v="1"/>
    <s v="Activa"/>
    <n v="0"/>
    <m/>
    <n v="2025"/>
    <n v="0"/>
    <n v="0"/>
    <n v="0"/>
    <n v="0"/>
    <n v="0"/>
    <n v="0"/>
    <n v="0"/>
    <n v="0"/>
    <n v="0"/>
    <n v="0"/>
    <n v="26"/>
    <n v="82"/>
    <n v="108"/>
    <n v="0"/>
    <n v="0"/>
    <n v="44"/>
    <n v="137"/>
    <n v="181"/>
    <n v="0"/>
    <n v="0"/>
  </r>
  <r>
    <x v="102"/>
    <x v="102"/>
    <s v="08EUT0009F"/>
    <x v="169"/>
    <x v="3"/>
    <x v="1"/>
    <x v="3"/>
    <x v="4"/>
    <x v="0"/>
    <n v="4041400005"/>
    <x v="49"/>
    <x v="2"/>
    <n v="1"/>
    <s v="Activa"/>
    <n v="0"/>
    <m/>
    <n v="2025"/>
    <n v="0"/>
    <n v="0"/>
    <n v="0"/>
    <n v="0"/>
    <n v="0"/>
    <n v="0"/>
    <n v="0"/>
    <n v="0"/>
    <n v="0"/>
    <n v="0"/>
    <n v="8"/>
    <n v="16"/>
    <n v="24"/>
    <n v="0"/>
    <n v="0"/>
    <n v="10"/>
    <n v="24"/>
    <n v="34"/>
    <n v="0"/>
    <n v="0"/>
  </r>
  <r>
    <x v="102"/>
    <x v="102"/>
    <s v="08EUT0009F"/>
    <x v="169"/>
    <x v="3"/>
    <x v="1"/>
    <x v="3"/>
    <x v="4"/>
    <x v="0"/>
    <n v="4042000014"/>
    <x v="600"/>
    <x v="0"/>
    <n v="1"/>
    <s v="Activa"/>
    <n v="0"/>
    <m/>
    <n v="2025"/>
    <n v="0"/>
    <n v="0"/>
    <n v="0"/>
    <n v="0"/>
    <n v="0"/>
    <n v="0"/>
    <n v="0"/>
    <n v="0"/>
    <n v="0"/>
    <n v="0"/>
    <n v="34"/>
    <n v="41"/>
    <n v="75"/>
    <n v="0"/>
    <n v="0"/>
    <n v="57"/>
    <n v="72"/>
    <n v="129"/>
    <n v="0"/>
    <n v="0"/>
  </r>
  <r>
    <x v="102"/>
    <x v="102"/>
    <s v="08EUT0009F"/>
    <x v="169"/>
    <x v="3"/>
    <x v="1"/>
    <x v="3"/>
    <x v="4"/>
    <x v="0"/>
    <n v="4042100005"/>
    <x v="601"/>
    <x v="0"/>
    <n v="3"/>
    <s v="Liquidacion"/>
    <n v="0"/>
    <m/>
    <n v="2025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2"/>
    <x v="102"/>
    <s v="08EUT0009F"/>
    <x v="169"/>
    <x v="3"/>
    <x v="1"/>
    <x v="3"/>
    <x v="4"/>
    <x v="0"/>
    <n v="4042100032"/>
    <x v="553"/>
    <x v="0"/>
    <n v="1"/>
    <s v="Activa"/>
    <n v="0"/>
    <m/>
    <n v="2025"/>
    <n v="0"/>
    <n v="0"/>
    <n v="0"/>
    <n v="0"/>
    <n v="0"/>
    <n v="0"/>
    <n v="0"/>
    <n v="0"/>
    <n v="0"/>
    <n v="0"/>
    <n v="2"/>
    <n v="27"/>
    <n v="29"/>
    <n v="0"/>
    <n v="0"/>
    <n v="5"/>
    <n v="40"/>
    <n v="45"/>
    <n v="0"/>
    <n v="0"/>
  </r>
  <r>
    <x v="102"/>
    <x v="102"/>
    <s v="08EUT0009F"/>
    <x v="169"/>
    <x v="3"/>
    <x v="1"/>
    <x v="3"/>
    <x v="4"/>
    <x v="3"/>
    <n v="4071300002"/>
    <x v="602"/>
    <x v="0"/>
    <n v="3"/>
    <s v="Liquidacion"/>
    <n v="0"/>
    <m/>
    <n v="2025"/>
    <n v="15"/>
    <n v="8"/>
    <n v="23"/>
    <n v="0"/>
    <n v="0"/>
    <n v="0"/>
    <n v="0"/>
    <n v="0"/>
    <n v="0"/>
    <n v="0"/>
    <n v="0"/>
    <n v="0"/>
    <n v="0"/>
    <n v="0"/>
    <n v="0"/>
    <n v="7"/>
    <n v="2"/>
    <n v="9"/>
    <n v="0"/>
    <n v="0"/>
  </r>
  <r>
    <x v="102"/>
    <x v="102"/>
    <s v="08EUT0009F"/>
    <x v="169"/>
    <x v="3"/>
    <x v="1"/>
    <x v="3"/>
    <x v="4"/>
    <x v="3"/>
    <n v="4071300022"/>
    <x v="59"/>
    <x v="0"/>
    <n v="1"/>
    <s v="Activa"/>
    <n v="0"/>
    <m/>
    <n v="2025"/>
    <n v="0"/>
    <n v="0"/>
    <n v="0"/>
    <n v="0"/>
    <n v="0"/>
    <n v="0"/>
    <n v="0"/>
    <n v="0"/>
    <n v="0"/>
    <n v="0"/>
    <n v="63"/>
    <n v="10"/>
    <n v="73"/>
    <n v="0"/>
    <n v="0"/>
    <n v="105"/>
    <n v="24"/>
    <n v="129"/>
    <n v="0"/>
    <n v="0"/>
  </r>
  <r>
    <x v="102"/>
    <x v="102"/>
    <s v="08EUT0009F"/>
    <x v="169"/>
    <x v="3"/>
    <x v="1"/>
    <x v="3"/>
    <x v="4"/>
    <x v="3"/>
    <n v="4071300022"/>
    <x v="59"/>
    <x v="2"/>
    <n v="1"/>
    <s v="Activa"/>
    <n v="0"/>
    <m/>
    <n v="2025"/>
    <n v="0"/>
    <n v="0"/>
    <n v="0"/>
    <n v="0"/>
    <n v="0"/>
    <n v="0"/>
    <n v="0"/>
    <n v="0"/>
    <n v="0"/>
    <n v="0"/>
    <n v="18"/>
    <n v="5"/>
    <n v="23"/>
    <n v="0"/>
    <n v="0"/>
    <n v="29"/>
    <n v="9"/>
    <n v="38"/>
    <n v="0"/>
    <n v="0"/>
  </r>
  <r>
    <x v="102"/>
    <x v="102"/>
    <s v="08EUT0009F"/>
    <x v="169"/>
    <x v="3"/>
    <x v="1"/>
    <x v="3"/>
    <x v="4"/>
    <x v="3"/>
    <n v="4071700005"/>
    <x v="603"/>
    <x v="0"/>
    <n v="1"/>
    <s v="Activa"/>
    <n v="0"/>
    <m/>
    <n v="2025"/>
    <n v="14"/>
    <n v="18"/>
    <n v="32"/>
    <n v="0"/>
    <n v="0"/>
    <n v="0"/>
    <n v="0"/>
    <n v="0"/>
    <n v="0"/>
    <n v="0"/>
    <n v="0"/>
    <n v="0"/>
    <n v="0"/>
    <n v="0"/>
    <n v="0"/>
    <n v="10"/>
    <n v="15"/>
    <n v="25"/>
    <n v="0"/>
    <n v="0"/>
  </r>
  <r>
    <x v="102"/>
    <x v="102"/>
    <s v="08EUT0009F"/>
    <x v="169"/>
    <x v="3"/>
    <x v="1"/>
    <x v="3"/>
    <x v="4"/>
    <x v="3"/>
    <n v="4073100001"/>
    <x v="604"/>
    <x v="0"/>
    <n v="1"/>
    <s v="Activa"/>
    <n v="0"/>
    <m/>
    <n v="2025"/>
    <n v="0"/>
    <n v="0"/>
    <n v="0"/>
    <n v="0"/>
    <n v="0"/>
    <n v="0"/>
    <n v="0"/>
    <n v="0"/>
    <n v="0"/>
    <n v="0"/>
    <n v="16"/>
    <n v="12"/>
    <n v="28"/>
    <n v="0"/>
    <n v="0"/>
    <n v="28"/>
    <n v="20"/>
    <n v="48"/>
    <n v="0"/>
    <n v="0"/>
  </r>
  <r>
    <x v="102"/>
    <x v="102"/>
    <s v="08EUT0009F"/>
    <x v="169"/>
    <x v="3"/>
    <x v="1"/>
    <x v="3"/>
    <x v="4"/>
    <x v="1"/>
    <n v="4062100017"/>
    <x v="67"/>
    <x v="0"/>
    <n v="1"/>
    <s v="Activa"/>
    <n v="0"/>
    <m/>
    <n v="2025"/>
    <n v="0"/>
    <n v="0"/>
    <n v="0"/>
    <n v="0"/>
    <n v="0"/>
    <n v="0"/>
    <n v="0"/>
    <n v="0"/>
    <n v="0"/>
    <n v="0"/>
    <n v="10"/>
    <n v="6"/>
    <n v="16"/>
    <n v="0"/>
    <n v="0"/>
    <n v="14"/>
    <n v="12"/>
    <n v="26"/>
    <n v="0"/>
    <n v="0"/>
  </r>
  <r>
    <x v="102"/>
    <x v="102"/>
    <s v="08EUT0009F"/>
    <x v="169"/>
    <x v="3"/>
    <x v="1"/>
    <x v="3"/>
    <x v="4"/>
    <x v="1"/>
    <n v="4062300002"/>
    <x v="588"/>
    <x v="0"/>
    <n v="3"/>
    <s v="Liquidacion"/>
    <n v="0"/>
    <m/>
    <n v="202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0"/>
    <x v="0"/>
    <n v="5041100147"/>
    <x v="250"/>
    <x v="0"/>
    <n v="3"/>
    <s v="Liquidacion"/>
    <n v="0"/>
    <m/>
    <n v="2025"/>
    <n v="14"/>
    <n v="27"/>
    <n v="41"/>
    <n v="0"/>
    <n v="0"/>
    <n v="20"/>
    <n v="42"/>
    <n v="62"/>
    <n v="0"/>
    <n v="0"/>
    <n v="0"/>
    <n v="0"/>
    <n v="0"/>
    <n v="0"/>
    <n v="0"/>
    <n v="34"/>
    <n v="40"/>
    <n v="74"/>
    <n v="1"/>
    <n v="0"/>
  </r>
  <r>
    <x v="103"/>
    <x v="103"/>
    <s v="08EUT0010V"/>
    <x v="170"/>
    <x v="6"/>
    <x v="1"/>
    <x v="3"/>
    <x v="0"/>
    <x v="0"/>
    <n v="5042100177"/>
    <x v="591"/>
    <x v="0"/>
    <n v="3"/>
    <s v="Liquidacion"/>
    <n v="0"/>
    <m/>
    <n v="202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0"/>
    <x v="0"/>
    <n v="5042200034"/>
    <x v="558"/>
    <x v="0"/>
    <n v="3"/>
    <s v="Liquidacion"/>
    <n v="0"/>
    <m/>
    <n v="2025"/>
    <n v="0"/>
    <n v="0"/>
    <n v="0"/>
    <n v="0"/>
    <n v="0"/>
    <n v="5"/>
    <n v="9"/>
    <n v="14"/>
    <n v="0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0"/>
    <x v="9"/>
    <n v="5081100073"/>
    <x v="559"/>
    <x v="0"/>
    <n v="3"/>
    <s v="Liquidacion"/>
    <n v="0"/>
    <m/>
    <n v="2025"/>
    <n v="17"/>
    <n v="11"/>
    <n v="28"/>
    <n v="0"/>
    <n v="0"/>
    <n v="23"/>
    <n v="8"/>
    <n v="31"/>
    <n v="0"/>
    <n v="0"/>
    <n v="0"/>
    <n v="0"/>
    <n v="0"/>
    <n v="0"/>
    <n v="0"/>
    <n v="73"/>
    <n v="34"/>
    <n v="107"/>
    <n v="0"/>
    <n v="0"/>
  </r>
  <r>
    <x v="103"/>
    <x v="103"/>
    <s v="08EUT0010V"/>
    <x v="170"/>
    <x v="6"/>
    <x v="1"/>
    <x v="3"/>
    <x v="0"/>
    <x v="6"/>
    <n v="5094100009"/>
    <x v="35"/>
    <x v="0"/>
    <n v="1"/>
    <s v="Activa"/>
    <n v="0"/>
    <m/>
    <n v="2025"/>
    <n v="0"/>
    <n v="0"/>
    <n v="0"/>
    <n v="0"/>
    <n v="0"/>
    <n v="0"/>
    <n v="0"/>
    <n v="0"/>
    <n v="0"/>
    <n v="0"/>
    <n v="27"/>
    <n v="62"/>
    <n v="89"/>
    <n v="1"/>
    <n v="0"/>
    <n v="50"/>
    <n v="116"/>
    <n v="166"/>
    <n v="1"/>
    <n v="0"/>
  </r>
  <r>
    <x v="103"/>
    <x v="103"/>
    <s v="08EUT0010V"/>
    <x v="170"/>
    <x v="6"/>
    <x v="1"/>
    <x v="3"/>
    <x v="0"/>
    <x v="3"/>
    <n v="5071300004"/>
    <x v="237"/>
    <x v="0"/>
    <n v="3"/>
    <s v="Liquidacion"/>
    <n v="0"/>
    <m/>
    <n v="2025"/>
    <n v="34"/>
    <n v="4"/>
    <n v="38"/>
    <n v="0"/>
    <n v="0"/>
    <n v="45"/>
    <n v="10"/>
    <n v="55"/>
    <n v="0"/>
    <n v="0"/>
    <n v="0"/>
    <n v="0"/>
    <n v="0"/>
    <n v="0"/>
    <n v="0"/>
    <n v="81"/>
    <n v="11"/>
    <n v="92"/>
    <n v="1"/>
    <n v="0"/>
  </r>
  <r>
    <x v="103"/>
    <x v="103"/>
    <s v="08EUT0010V"/>
    <x v="170"/>
    <x v="6"/>
    <x v="1"/>
    <x v="3"/>
    <x v="0"/>
    <x v="3"/>
    <n v="5071700012"/>
    <x v="26"/>
    <x v="0"/>
    <n v="3"/>
    <s v="Liquidacion"/>
    <n v="0"/>
    <m/>
    <n v="2025"/>
    <n v="9"/>
    <n v="5"/>
    <n v="14"/>
    <n v="1"/>
    <n v="0"/>
    <n v="0"/>
    <n v="0"/>
    <n v="0"/>
    <n v="0"/>
    <n v="0"/>
    <n v="0"/>
    <n v="0"/>
    <n v="0"/>
    <n v="0"/>
    <n v="0"/>
    <n v="20"/>
    <n v="16"/>
    <n v="36"/>
    <n v="0"/>
    <n v="0"/>
  </r>
  <r>
    <x v="103"/>
    <x v="103"/>
    <s v="08EUT0010V"/>
    <x v="170"/>
    <x v="6"/>
    <x v="1"/>
    <x v="3"/>
    <x v="0"/>
    <x v="3"/>
    <n v="5072100012"/>
    <x v="605"/>
    <x v="0"/>
    <n v="3"/>
    <s v="Liquidacion"/>
    <n v="0"/>
    <m/>
    <n v="2025"/>
    <n v="0"/>
    <n v="0"/>
    <n v="0"/>
    <n v="0"/>
    <n v="0"/>
    <n v="4"/>
    <n v="8"/>
    <n v="12"/>
    <n v="0"/>
    <n v="0"/>
    <n v="0"/>
    <n v="0"/>
    <n v="0"/>
    <n v="0"/>
    <n v="0"/>
    <n v="6"/>
    <n v="11"/>
    <n v="17"/>
    <n v="0"/>
    <n v="0"/>
  </r>
  <r>
    <x v="103"/>
    <x v="103"/>
    <s v="08EUT0010V"/>
    <x v="170"/>
    <x v="6"/>
    <x v="1"/>
    <x v="3"/>
    <x v="4"/>
    <x v="0"/>
    <n v="4041200004"/>
    <x v="248"/>
    <x v="0"/>
    <n v="3"/>
    <s v="Liquidacion"/>
    <n v="0"/>
    <m/>
    <n v="2025"/>
    <n v="19"/>
    <n v="25"/>
    <n v="44"/>
    <n v="0"/>
    <n v="0"/>
    <n v="22"/>
    <n v="41"/>
    <n v="63"/>
    <n v="0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4"/>
    <x v="0"/>
    <n v="4041200009"/>
    <x v="48"/>
    <x v="0"/>
    <n v="1"/>
    <s v="Activa"/>
    <n v="0"/>
    <m/>
    <n v="2025"/>
    <n v="0"/>
    <n v="0"/>
    <n v="0"/>
    <n v="0"/>
    <n v="0"/>
    <n v="0"/>
    <n v="0"/>
    <n v="0"/>
    <n v="0"/>
    <n v="0"/>
    <n v="28"/>
    <n v="57"/>
    <n v="85"/>
    <n v="1"/>
    <n v="1"/>
    <n v="48"/>
    <n v="84"/>
    <n v="132"/>
    <n v="1"/>
    <n v="1"/>
  </r>
  <r>
    <x v="103"/>
    <x v="103"/>
    <s v="08EUT0010V"/>
    <x v="170"/>
    <x v="6"/>
    <x v="1"/>
    <x v="3"/>
    <x v="4"/>
    <x v="9"/>
    <n v="4081100009"/>
    <x v="561"/>
    <x v="0"/>
    <n v="1"/>
    <s v="Activa"/>
    <n v="0"/>
    <m/>
    <n v="2025"/>
    <n v="0"/>
    <n v="0"/>
    <n v="0"/>
    <n v="0"/>
    <n v="0"/>
    <n v="0"/>
    <n v="0"/>
    <n v="0"/>
    <n v="0"/>
    <n v="0"/>
    <n v="44"/>
    <n v="13"/>
    <n v="57"/>
    <n v="0"/>
    <n v="2"/>
    <n v="83"/>
    <n v="36"/>
    <n v="119"/>
    <n v="0"/>
    <n v="2"/>
  </r>
  <r>
    <x v="103"/>
    <x v="103"/>
    <s v="08EUT0010V"/>
    <x v="170"/>
    <x v="6"/>
    <x v="1"/>
    <x v="3"/>
    <x v="4"/>
    <x v="9"/>
    <n v="4081100009"/>
    <x v="561"/>
    <x v="0"/>
    <n v="3"/>
    <s v="Liquidacion"/>
    <n v="0"/>
    <m/>
    <n v="2025"/>
    <n v="30"/>
    <n v="14"/>
    <n v="44"/>
    <n v="0"/>
    <n v="0"/>
    <n v="25"/>
    <n v="15"/>
    <n v="40"/>
    <n v="0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4"/>
    <x v="3"/>
    <n v="4071300002"/>
    <x v="602"/>
    <x v="0"/>
    <n v="3"/>
    <s v="Liquidacion"/>
    <n v="0"/>
    <m/>
    <n v="2025"/>
    <n v="54"/>
    <n v="5"/>
    <n v="59"/>
    <n v="1"/>
    <n v="0"/>
    <n v="52"/>
    <n v="6"/>
    <n v="58"/>
    <n v="0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4"/>
    <x v="3"/>
    <n v="4071300022"/>
    <x v="59"/>
    <x v="0"/>
    <n v="1"/>
    <s v="Activa"/>
    <n v="0"/>
    <m/>
    <n v="2025"/>
    <n v="0"/>
    <n v="0"/>
    <n v="0"/>
    <n v="0"/>
    <n v="0"/>
    <n v="0"/>
    <n v="0"/>
    <n v="0"/>
    <n v="0"/>
    <n v="0"/>
    <n v="59"/>
    <n v="13"/>
    <n v="72"/>
    <n v="2"/>
    <n v="0"/>
    <n v="95"/>
    <n v="22"/>
    <n v="117"/>
    <n v="2"/>
    <n v="0"/>
  </r>
  <r>
    <x v="103"/>
    <x v="103"/>
    <s v="08EUT0010V"/>
    <x v="170"/>
    <x v="6"/>
    <x v="1"/>
    <x v="3"/>
    <x v="4"/>
    <x v="3"/>
    <n v="4071300022"/>
    <x v="59"/>
    <x v="2"/>
    <n v="1"/>
    <s v="Activa"/>
    <n v="0"/>
    <m/>
    <n v="2025"/>
    <n v="0"/>
    <n v="0"/>
    <n v="0"/>
    <n v="0"/>
    <n v="0"/>
    <n v="0"/>
    <n v="0"/>
    <n v="0"/>
    <n v="0"/>
    <n v="0"/>
    <n v="8"/>
    <n v="0"/>
    <n v="8"/>
    <n v="0"/>
    <n v="0"/>
    <n v="9"/>
    <n v="0"/>
    <n v="9"/>
    <n v="0"/>
    <n v="0"/>
  </r>
  <r>
    <x v="103"/>
    <x v="103"/>
    <s v="08EUT0010V"/>
    <x v="170"/>
    <x v="6"/>
    <x v="1"/>
    <x v="3"/>
    <x v="4"/>
    <x v="3"/>
    <n v="4071500023"/>
    <x v="606"/>
    <x v="0"/>
    <n v="1"/>
    <s v="Activa"/>
    <n v="0"/>
    <m/>
    <n v="2025"/>
    <n v="0"/>
    <n v="0"/>
    <n v="0"/>
    <n v="0"/>
    <n v="0"/>
    <n v="0"/>
    <n v="0"/>
    <n v="0"/>
    <n v="0"/>
    <n v="0"/>
    <n v="25"/>
    <n v="2"/>
    <n v="27"/>
    <n v="0"/>
    <n v="0"/>
    <n v="25"/>
    <n v="2"/>
    <n v="27"/>
    <n v="0"/>
    <n v="0"/>
  </r>
  <r>
    <x v="103"/>
    <x v="103"/>
    <s v="08EUT0010V"/>
    <x v="170"/>
    <x v="6"/>
    <x v="1"/>
    <x v="3"/>
    <x v="4"/>
    <x v="3"/>
    <n v="4071700007"/>
    <x v="607"/>
    <x v="0"/>
    <n v="3"/>
    <s v="Liquidacion"/>
    <n v="0"/>
    <m/>
    <n v="2025"/>
    <n v="10"/>
    <n v="8"/>
    <n v="18"/>
    <n v="0"/>
    <n v="0"/>
    <n v="9"/>
    <n v="5"/>
    <n v="14"/>
    <n v="1"/>
    <n v="0"/>
    <n v="0"/>
    <n v="0"/>
    <n v="0"/>
    <n v="0"/>
    <n v="0"/>
    <n v="0"/>
    <n v="0"/>
    <n v="0"/>
    <n v="0"/>
    <n v="0"/>
  </r>
  <r>
    <x v="103"/>
    <x v="103"/>
    <s v="08EUT0010V"/>
    <x v="170"/>
    <x v="6"/>
    <x v="1"/>
    <x v="3"/>
    <x v="4"/>
    <x v="3"/>
    <n v="4071700017"/>
    <x v="62"/>
    <x v="0"/>
    <n v="1"/>
    <s v="Activa"/>
    <n v="0"/>
    <m/>
    <n v="2025"/>
    <n v="0"/>
    <n v="0"/>
    <n v="0"/>
    <n v="0"/>
    <n v="0"/>
    <n v="0"/>
    <n v="0"/>
    <n v="0"/>
    <n v="0"/>
    <n v="0"/>
    <n v="25"/>
    <n v="14"/>
    <n v="39"/>
    <n v="0"/>
    <n v="0"/>
    <n v="31"/>
    <n v="22"/>
    <n v="53"/>
    <n v="0"/>
    <n v="0"/>
  </r>
  <r>
    <x v="103"/>
    <x v="103"/>
    <s v="08EUT0010V"/>
    <x v="170"/>
    <x v="6"/>
    <x v="1"/>
    <x v="3"/>
    <x v="4"/>
    <x v="3"/>
    <n v="4072100004"/>
    <x v="608"/>
    <x v="0"/>
    <n v="1"/>
    <s v="Activa"/>
    <n v="0"/>
    <m/>
    <n v="2025"/>
    <n v="0"/>
    <n v="0"/>
    <n v="0"/>
    <n v="0"/>
    <n v="0"/>
    <n v="0"/>
    <n v="0"/>
    <n v="0"/>
    <n v="0"/>
    <n v="0"/>
    <n v="4"/>
    <n v="11"/>
    <n v="15"/>
    <n v="0"/>
    <n v="0"/>
    <n v="4"/>
    <n v="11"/>
    <n v="15"/>
    <n v="0"/>
    <n v="0"/>
  </r>
  <r>
    <x v="103"/>
    <x v="103"/>
    <s v="08EUT0010V"/>
    <x v="170"/>
    <x v="6"/>
    <x v="1"/>
    <x v="3"/>
    <x v="4"/>
    <x v="3"/>
    <n v="4072100005"/>
    <x v="609"/>
    <x v="0"/>
    <n v="3"/>
    <s v="Liquidacion"/>
    <n v="0"/>
    <m/>
    <n v="2025"/>
    <n v="2"/>
    <n v="4"/>
    <n v="6"/>
    <n v="0"/>
    <n v="0"/>
    <n v="1"/>
    <n v="2"/>
    <n v="3"/>
    <n v="0"/>
    <n v="0"/>
    <n v="0"/>
    <n v="0"/>
    <n v="0"/>
    <n v="0"/>
    <n v="0"/>
    <n v="0"/>
    <n v="0"/>
    <n v="0"/>
    <n v="0"/>
    <n v="0"/>
  </r>
  <r>
    <x v="104"/>
    <x v="104"/>
    <s v="08PSU5031F"/>
    <x v="171"/>
    <x v="3"/>
    <x v="0"/>
    <x v="0"/>
    <x v="0"/>
    <x v="0"/>
    <n v="5041400032"/>
    <x v="0"/>
    <x v="2"/>
    <n v="1"/>
    <s v="Activa"/>
    <n v="0"/>
    <m/>
    <n v="2025"/>
    <n v="2"/>
    <n v="9"/>
    <n v="11"/>
    <n v="0"/>
    <n v="0"/>
    <n v="2"/>
    <n v="2"/>
    <n v="4"/>
    <n v="0"/>
    <n v="0"/>
    <n v="7"/>
    <n v="15"/>
    <n v="22"/>
    <n v="0"/>
    <n v="0"/>
    <n v="20"/>
    <n v="63"/>
    <n v="83"/>
    <n v="0"/>
    <n v="0"/>
  </r>
  <r>
    <x v="104"/>
    <x v="104"/>
    <s v="08PSU5031F"/>
    <x v="171"/>
    <x v="3"/>
    <x v="0"/>
    <x v="0"/>
    <x v="0"/>
    <x v="0"/>
    <n v="5042100055"/>
    <x v="2"/>
    <x v="2"/>
    <n v="1"/>
    <s v="Activa"/>
    <n v="0"/>
    <m/>
    <n v="2025"/>
    <n v="25"/>
    <n v="50"/>
    <n v="75"/>
    <n v="0"/>
    <n v="0"/>
    <n v="4"/>
    <n v="20"/>
    <n v="24"/>
    <n v="0"/>
    <n v="0"/>
    <n v="21"/>
    <n v="36"/>
    <n v="57"/>
    <n v="0"/>
    <n v="0"/>
    <n v="126"/>
    <n v="215"/>
    <n v="341"/>
    <n v="0"/>
    <n v="0"/>
  </r>
  <r>
    <x v="104"/>
    <x v="104"/>
    <s v="08PSU5031F"/>
    <x v="171"/>
    <x v="3"/>
    <x v="0"/>
    <x v="0"/>
    <x v="0"/>
    <x v="4"/>
    <n v="5033100011"/>
    <x v="23"/>
    <x v="2"/>
    <n v="1"/>
    <s v="Activa"/>
    <n v="0"/>
    <m/>
    <n v="2025"/>
    <n v="8"/>
    <n v="3"/>
    <n v="11"/>
    <n v="0"/>
    <n v="0"/>
    <n v="3"/>
    <n v="3"/>
    <n v="6"/>
    <n v="0"/>
    <n v="0"/>
    <n v="19"/>
    <n v="30"/>
    <n v="49"/>
    <n v="0"/>
    <n v="0"/>
    <n v="19"/>
    <n v="30"/>
    <n v="49"/>
    <n v="0"/>
    <n v="0"/>
  </r>
  <r>
    <x v="105"/>
    <x v="105"/>
    <s v="08PSU5033D"/>
    <x v="172"/>
    <x v="0"/>
    <x v="0"/>
    <x v="0"/>
    <x v="0"/>
    <x v="9"/>
    <n v="5082100003"/>
    <x v="492"/>
    <x v="0"/>
    <n v="3"/>
    <s v="Liquidacion"/>
    <n v="0"/>
    <m/>
    <n v="2025"/>
    <n v="2"/>
    <n v="12"/>
    <n v="14"/>
    <n v="0"/>
    <n v="0"/>
    <n v="4"/>
    <n v="17"/>
    <n v="21"/>
    <n v="0"/>
    <n v="0"/>
    <n v="0"/>
    <n v="0"/>
    <n v="0"/>
    <n v="0"/>
    <n v="0"/>
    <n v="0"/>
    <n v="1"/>
    <n v="1"/>
    <n v="0"/>
    <n v="0"/>
  </r>
  <r>
    <x v="106"/>
    <x v="106"/>
    <s v="08PSU5034C"/>
    <x v="173"/>
    <x v="0"/>
    <x v="0"/>
    <x v="0"/>
    <x v="0"/>
    <x v="4"/>
    <n v="5031100007"/>
    <x v="17"/>
    <x v="2"/>
    <n v="1"/>
    <s v="Activa"/>
    <n v="0"/>
    <m/>
    <n v="2025"/>
    <n v="7"/>
    <n v="31"/>
    <n v="38"/>
    <n v="0"/>
    <n v="0"/>
    <n v="0"/>
    <n v="0"/>
    <n v="0"/>
    <n v="0"/>
    <n v="0"/>
    <n v="9"/>
    <n v="12"/>
    <n v="21"/>
    <n v="0"/>
    <n v="0"/>
    <n v="15"/>
    <n v="32"/>
    <n v="47"/>
    <n v="0"/>
    <n v="0"/>
  </r>
  <r>
    <x v="107"/>
    <x v="107"/>
    <s v="08PSU5038Z"/>
    <x v="174"/>
    <x v="0"/>
    <x v="0"/>
    <x v="0"/>
    <x v="0"/>
    <x v="0"/>
    <n v="5041300004"/>
    <x v="158"/>
    <x v="1"/>
    <n v="1"/>
    <s v="Activa"/>
    <n v="0"/>
    <m/>
    <n v="2025"/>
    <n v="0"/>
    <n v="0"/>
    <n v="0"/>
    <n v="0"/>
    <n v="0"/>
    <n v="0"/>
    <n v="0"/>
    <n v="0"/>
    <n v="0"/>
    <n v="0"/>
    <n v="11"/>
    <n v="4"/>
    <n v="15"/>
    <n v="0"/>
    <n v="0"/>
    <n v="11"/>
    <n v="4"/>
    <n v="15"/>
    <n v="0"/>
    <n v="0"/>
  </r>
  <r>
    <x v="107"/>
    <x v="107"/>
    <s v="08PSU5038Z"/>
    <x v="174"/>
    <x v="0"/>
    <x v="0"/>
    <x v="0"/>
    <x v="0"/>
    <x v="0"/>
    <n v="5042100174"/>
    <x v="610"/>
    <x v="1"/>
    <n v="1"/>
    <s v="Activa"/>
    <n v="0"/>
    <m/>
    <n v="2025"/>
    <n v="0"/>
    <n v="0"/>
    <n v="0"/>
    <n v="0"/>
    <n v="0"/>
    <n v="0"/>
    <n v="0"/>
    <n v="0"/>
    <n v="0"/>
    <n v="0"/>
    <n v="11"/>
    <n v="4"/>
    <n v="15"/>
    <n v="0"/>
    <n v="0"/>
    <n v="11"/>
    <n v="4"/>
    <n v="15"/>
    <n v="0"/>
    <n v="0"/>
  </r>
  <r>
    <x v="107"/>
    <x v="107"/>
    <s v="08PSU5038Z"/>
    <x v="174"/>
    <x v="0"/>
    <x v="0"/>
    <x v="0"/>
    <x v="0"/>
    <x v="6"/>
    <n v="5094100001"/>
    <x v="264"/>
    <x v="0"/>
    <n v="1"/>
    <s v="Activa"/>
    <n v="0"/>
    <m/>
    <n v="2025"/>
    <n v="12"/>
    <n v="15"/>
    <n v="27"/>
    <n v="0"/>
    <n v="0"/>
    <n v="10"/>
    <n v="18"/>
    <n v="28"/>
    <n v="0"/>
    <n v="0"/>
    <n v="21"/>
    <n v="16"/>
    <n v="37"/>
    <n v="0"/>
    <n v="0"/>
    <n v="103"/>
    <n v="94"/>
    <n v="197"/>
    <n v="0"/>
    <n v="0"/>
  </r>
  <r>
    <x v="107"/>
    <x v="107"/>
    <s v="08PSU5038Z"/>
    <x v="174"/>
    <x v="0"/>
    <x v="0"/>
    <x v="0"/>
    <x v="0"/>
    <x v="4"/>
    <n v="5033100011"/>
    <x v="23"/>
    <x v="1"/>
    <n v="1"/>
    <s v="Activa"/>
    <n v="0"/>
    <m/>
    <n v="2025"/>
    <n v="0"/>
    <n v="1"/>
    <n v="1"/>
    <n v="0"/>
    <n v="0"/>
    <n v="0"/>
    <n v="1"/>
    <n v="1"/>
    <n v="0"/>
    <n v="0"/>
    <n v="15"/>
    <n v="19"/>
    <n v="34"/>
    <n v="0"/>
    <n v="0"/>
    <n v="26"/>
    <n v="34"/>
    <n v="60"/>
    <n v="0"/>
    <n v="0"/>
  </r>
  <r>
    <x v="107"/>
    <x v="107"/>
    <s v="08PSU5038Z"/>
    <x v="174"/>
    <x v="0"/>
    <x v="0"/>
    <x v="0"/>
    <x v="0"/>
    <x v="3"/>
    <n v="5071700004"/>
    <x v="389"/>
    <x v="1"/>
    <n v="1"/>
    <s v="Activa"/>
    <n v="0"/>
    <m/>
    <n v="2025"/>
    <n v="37"/>
    <n v="19"/>
    <n v="56"/>
    <n v="0"/>
    <n v="0"/>
    <n v="31"/>
    <n v="12"/>
    <n v="43"/>
    <n v="0"/>
    <n v="0"/>
    <n v="92"/>
    <n v="54"/>
    <n v="146"/>
    <n v="0"/>
    <n v="0"/>
    <n v="185"/>
    <n v="109"/>
    <n v="294"/>
    <n v="0"/>
    <n v="0"/>
  </r>
  <r>
    <x v="108"/>
    <x v="108"/>
    <s v="08PSU5047G"/>
    <x v="175"/>
    <x v="0"/>
    <x v="0"/>
    <x v="0"/>
    <x v="0"/>
    <x v="0"/>
    <n v="5041100013"/>
    <x v="611"/>
    <x v="0"/>
    <n v="1"/>
    <s v="Activa"/>
    <n v="0"/>
    <m/>
    <n v="2025"/>
    <n v="1"/>
    <n v="11"/>
    <n v="12"/>
    <n v="0"/>
    <n v="0"/>
    <n v="1"/>
    <n v="11"/>
    <n v="12"/>
    <n v="0"/>
    <n v="0"/>
    <n v="12"/>
    <n v="14"/>
    <n v="26"/>
    <n v="0"/>
    <n v="0"/>
    <n v="38"/>
    <n v="74"/>
    <n v="112"/>
    <n v="0"/>
    <n v="0"/>
  </r>
  <r>
    <x v="108"/>
    <x v="108"/>
    <s v="08PSU5047G"/>
    <x v="175"/>
    <x v="0"/>
    <x v="0"/>
    <x v="0"/>
    <x v="0"/>
    <x v="0"/>
    <n v="5041200028"/>
    <x v="258"/>
    <x v="0"/>
    <n v="1"/>
    <s v="Activa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2"/>
    <n v="7"/>
    <n v="9"/>
    <n v="0"/>
    <n v="0"/>
  </r>
  <r>
    <x v="108"/>
    <x v="108"/>
    <s v="08PSU5047G"/>
    <x v="175"/>
    <x v="0"/>
    <x v="0"/>
    <x v="0"/>
    <x v="0"/>
    <x v="0"/>
    <n v="5041300020"/>
    <x v="612"/>
    <x v="2"/>
    <n v="1"/>
    <s v="Activa"/>
    <n v="0"/>
    <m/>
    <n v="2025"/>
    <n v="0"/>
    <n v="0"/>
    <n v="0"/>
    <n v="0"/>
    <n v="0"/>
    <n v="0"/>
    <n v="0"/>
    <n v="0"/>
    <n v="0"/>
    <n v="0"/>
    <n v="8"/>
    <n v="1"/>
    <n v="9"/>
    <n v="0"/>
    <n v="0"/>
    <n v="16"/>
    <n v="9"/>
    <n v="25"/>
    <n v="0"/>
    <n v="0"/>
  </r>
  <r>
    <x v="108"/>
    <x v="108"/>
    <s v="08PSU5047G"/>
    <x v="175"/>
    <x v="0"/>
    <x v="0"/>
    <x v="0"/>
    <x v="0"/>
    <x v="5"/>
    <n v="5021500048"/>
    <x v="613"/>
    <x v="2"/>
    <n v="1"/>
    <s v="Activa"/>
    <n v="0"/>
    <m/>
    <n v="2025"/>
    <n v="0"/>
    <n v="0"/>
    <n v="0"/>
    <n v="0"/>
    <n v="0"/>
    <n v="0"/>
    <n v="0"/>
    <n v="0"/>
    <n v="0"/>
    <n v="0"/>
    <n v="4"/>
    <n v="6"/>
    <n v="10"/>
    <n v="0"/>
    <n v="0"/>
    <n v="6"/>
    <n v="11"/>
    <n v="17"/>
    <n v="0"/>
    <n v="0"/>
  </r>
  <r>
    <x v="108"/>
    <x v="108"/>
    <s v="08PSU5047G"/>
    <x v="175"/>
    <x v="0"/>
    <x v="0"/>
    <x v="0"/>
    <x v="0"/>
    <x v="6"/>
    <n v="5091100001"/>
    <x v="614"/>
    <x v="0"/>
    <n v="1"/>
    <s v="Activa"/>
    <n v="0"/>
    <m/>
    <n v="2025"/>
    <n v="0"/>
    <n v="0"/>
    <n v="0"/>
    <n v="0"/>
    <n v="0"/>
    <n v="0"/>
    <n v="0"/>
    <n v="0"/>
    <n v="0"/>
    <n v="0"/>
    <n v="27"/>
    <n v="57"/>
    <n v="84"/>
    <n v="0"/>
    <n v="0"/>
    <n v="77"/>
    <n v="142"/>
    <n v="219"/>
    <n v="0"/>
    <n v="0"/>
  </r>
  <r>
    <x v="108"/>
    <x v="108"/>
    <s v="08PSU5047G"/>
    <x v="175"/>
    <x v="0"/>
    <x v="0"/>
    <x v="0"/>
    <x v="0"/>
    <x v="6"/>
    <n v="5094100001"/>
    <x v="264"/>
    <x v="0"/>
    <n v="1"/>
    <s v="Activa"/>
    <n v="0"/>
    <m/>
    <n v="2025"/>
    <n v="1"/>
    <n v="5"/>
    <n v="6"/>
    <n v="0"/>
    <n v="0"/>
    <n v="4"/>
    <n v="8"/>
    <n v="12"/>
    <n v="0"/>
    <n v="0"/>
    <n v="7"/>
    <n v="7"/>
    <n v="14"/>
    <n v="0"/>
    <n v="0"/>
    <n v="29"/>
    <n v="64"/>
    <n v="93"/>
    <n v="0"/>
    <n v="0"/>
  </r>
  <r>
    <x v="108"/>
    <x v="108"/>
    <s v="08PSU5047G"/>
    <x v="175"/>
    <x v="0"/>
    <x v="0"/>
    <x v="0"/>
    <x v="0"/>
    <x v="4"/>
    <n v="5031100007"/>
    <x v="17"/>
    <x v="0"/>
    <n v="3"/>
    <s v="Liquidacion"/>
    <n v="0"/>
    <m/>
    <n v="2025"/>
    <n v="0"/>
    <n v="1"/>
    <n v="1"/>
    <n v="0"/>
    <n v="0"/>
    <n v="3"/>
    <n v="8"/>
    <n v="11"/>
    <n v="0"/>
    <n v="0"/>
    <n v="0"/>
    <n v="0"/>
    <n v="0"/>
    <n v="0"/>
    <n v="0"/>
    <n v="20"/>
    <n v="113"/>
    <n v="133"/>
    <n v="0"/>
    <n v="0"/>
  </r>
  <r>
    <x v="108"/>
    <x v="108"/>
    <s v="08PSU5047G"/>
    <x v="175"/>
    <x v="0"/>
    <x v="0"/>
    <x v="0"/>
    <x v="0"/>
    <x v="4"/>
    <n v="5033100011"/>
    <x v="23"/>
    <x v="2"/>
    <n v="1"/>
    <s v="Activa"/>
    <n v="0"/>
    <m/>
    <n v="2025"/>
    <n v="1"/>
    <n v="4"/>
    <n v="5"/>
    <n v="0"/>
    <n v="0"/>
    <n v="1"/>
    <n v="4"/>
    <n v="5"/>
    <n v="0"/>
    <n v="0"/>
    <n v="6"/>
    <n v="12"/>
    <n v="18"/>
    <n v="0"/>
    <n v="0"/>
    <n v="26"/>
    <n v="38"/>
    <n v="64"/>
    <n v="0"/>
    <n v="0"/>
  </r>
  <r>
    <x v="108"/>
    <x v="108"/>
    <s v="08PSU5047G"/>
    <x v="175"/>
    <x v="0"/>
    <x v="0"/>
    <x v="0"/>
    <x v="0"/>
    <x v="3"/>
    <n v="5071300004"/>
    <x v="237"/>
    <x v="0"/>
    <n v="1"/>
    <s v="Activa"/>
    <n v="0"/>
    <m/>
    <n v="2025"/>
    <n v="0"/>
    <n v="0"/>
    <n v="0"/>
    <n v="0"/>
    <n v="0"/>
    <n v="2"/>
    <n v="0"/>
    <n v="2"/>
    <n v="0"/>
    <n v="0"/>
    <n v="0"/>
    <n v="0"/>
    <n v="0"/>
    <n v="0"/>
    <n v="0"/>
    <n v="3"/>
    <n v="1"/>
    <n v="4"/>
    <n v="0"/>
    <n v="0"/>
  </r>
  <r>
    <x v="108"/>
    <x v="108"/>
    <s v="08PSU5047G"/>
    <x v="175"/>
    <x v="0"/>
    <x v="0"/>
    <x v="0"/>
    <x v="0"/>
    <x v="3"/>
    <n v="5073100009"/>
    <x v="20"/>
    <x v="0"/>
    <n v="1"/>
    <s v="Activa"/>
    <n v="0"/>
    <m/>
    <n v="2025"/>
    <n v="0"/>
    <n v="0"/>
    <n v="0"/>
    <n v="0"/>
    <n v="0"/>
    <n v="7"/>
    <n v="3"/>
    <n v="10"/>
    <n v="0"/>
    <n v="0"/>
    <n v="8"/>
    <n v="13"/>
    <n v="21"/>
    <n v="0"/>
    <n v="0"/>
    <n v="23"/>
    <n v="31"/>
    <n v="54"/>
    <n v="0"/>
    <n v="0"/>
  </r>
  <r>
    <x v="108"/>
    <x v="108"/>
    <s v="08PSU5047G"/>
    <x v="175"/>
    <x v="0"/>
    <x v="0"/>
    <x v="0"/>
    <x v="0"/>
    <x v="8"/>
    <n v="5101500006"/>
    <x v="277"/>
    <x v="2"/>
    <n v="1"/>
    <s v="Activa"/>
    <n v="0"/>
    <m/>
    <n v="2025"/>
    <n v="0"/>
    <n v="0"/>
    <n v="0"/>
    <n v="0"/>
    <n v="0"/>
    <n v="0"/>
    <n v="0"/>
    <n v="0"/>
    <n v="0"/>
    <n v="0"/>
    <n v="20"/>
    <n v="14"/>
    <n v="34"/>
    <n v="0"/>
    <n v="0"/>
    <n v="50"/>
    <n v="59"/>
    <n v="109"/>
    <n v="0"/>
    <n v="0"/>
  </r>
  <r>
    <x v="109"/>
    <x v="109"/>
    <s v="08PNL0003Z"/>
    <x v="176"/>
    <x v="3"/>
    <x v="0"/>
    <x v="0"/>
    <x v="0"/>
    <x v="2"/>
    <n v="5012100002"/>
    <x v="393"/>
    <x v="0"/>
    <n v="3"/>
    <s v="Liquidacion"/>
    <n v="0"/>
    <m/>
    <n v="2025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9"/>
    <x v="109"/>
    <s v="08PSU5049E"/>
    <x v="176"/>
    <x v="3"/>
    <x v="0"/>
    <x v="0"/>
    <x v="0"/>
    <x v="2"/>
    <n v="5011100015"/>
    <x v="293"/>
    <x v="0"/>
    <n v="3"/>
    <s v="Liquidacion"/>
    <n v="0"/>
    <m/>
    <n v="2025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</r>
  <r>
    <x v="110"/>
    <x v="110"/>
    <s v="08PSU5054Q"/>
    <x v="177"/>
    <x v="3"/>
    <x v="0"/>
    <x v="0"/>
    <x v="0"/>
    <x v="0"/>
    <n v="5042000002"/>
    <x v="28"/>
    <x v="2"/>
    <n v="1"/>
    <s v="Activa"/>
    <n v="0"/>
    <m/>
    <n v="2025"/>
    <n v="8"/>
    <n v="25"/>
    <n v="33"/>
    <n v="0"/>
    <n v="0"/>
    <n v="5"/>
    <n v="6"/>
    <n v="11"/>
    <n v="0"/>
    <n v="0"/>
    <n v="8"/>
    <n v="9"/>
    <n v="17"/>
    <n v="0"/>
    <n v="0"/>
    <n v="35"/>
    <n v="77"/>
    <n v="112"/>
    <n v="0"/>
    <n v="0"/>
  </r>
  <r>
    <x v="110"/>
    <x v="110"/>
    <s v="08PSU5054Q"/>
    <x v="177"/>
    <x v="3"/>
    <x v="0"/>
    <x v="0"/>
    <x v="0"/>
    <x v="4"/>
    <n v="5033100011"/>
    <x v="23"/>
    <x v="2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5"/>
    <n v="57"/>
    <n v="72"/>
    <n v="0"/>
    <n v="0"/>
  </r>
  <r>
    <x v="110"/>
    <x v="110"/>
    <s v="08PSU5054Q"/>
    <x v="177"/>
    <x v="3"/>
    <x v="0"/>
    <x v="0"/>
    <x v="0"/>
    <x v="4"/>
    <n v="5033200006"/>
    <x v="292"/>
    <x v="2"/>
    <n v="1"/>
    <s v="Activa"/>
    <n v="0"/>
    <m/>
    <n v="2025"/>
    <n v="3"/>
    <n v="11"/>
    <n v="14"/>
    <n v="0"/>
    <n v="0"/>
    <n v="0"/>
    <n v="0"/>
    <n v="0"/>
    <n v="0"/>
    <n v="0"/>
    <n v="13"/>
    <n v="28"/>
    <n v="41"/>
    <n v="0"/>
    <n v="0"/>
    <n v="41"/>
    <n v="68"/>
    <n v="109"/>
    <n v="0"/>
    <n v="0"/>
  </r>
  <r>
    <x v="110"/>
    <x v="110"/>
    <s v="08PSU5054Q"/>
    <x v="177"/>
    <x v="3"/>
    <x v="0"/>
    <x v="0"/>
    <x v="0"/>
    <x v="3"/>
    <n v="5071300030"/>
    <x v="615"/>
    <x v="2"/>
    <n v="1"/>
    <s v="Activa"/>
    <n v="0"/>
    <m/>
    <n v="2025"/>
    <n v="33"/>
    <n v="7"/>
    <n v="40"/>
    <n v="0"/>
    <n v="0"/>
    <n v="10"/>
    <n v="2"/>
    <n v="12"/>
    <n v="0"/>
    <n v="0"/>
    <n v="32"/>
    <n v="3"/>
    <n v="35"/>
    <n v="0"/>
    <n v="0"/>
    <n v="126"/>
    <n v="20"/>
    <n v="146"/>
    <n v="0"/>
    <n v="0"/>
  </r>
  <r>
    <x v="110"/>
    <x v="110"/>
    <s v="08PSU5054Q"/>
    <x v="177"/>
    <x v="3"/>
    <x v="0"/>
    <x v="0"/>
    <x v="0"/>
    <x v="3"/>
    <n v="5071700138"/>
    <x v="616"/>
    <x v="2"/>
    <n v="1"/>
    <s v="Activa"/>
    <n v="0"/>
    <m/>
    <n v="2025"/>
    <n v="0"/>
    <n v="0"/>
    <n v="0"/>
    <n v="0"/>
    <n v="0"/>
    <n v="0"/>
    <n v="0"/>
    <n v="0"/>
    <n v="0"/>
    <n v="0"/>
    <n v="11"/>
    <n v="7"/>
    <n v="18"/>
    <n v="0"/>
    <n v="0"/>
    <n v="22"/>
    <n v="15"/>
    <n v="37"/>
    <n v="0"/>
    <n v="0"/>
  </r>
  <r>
    <x v="110"/>
    <x v="110"/>
    <s v="08PSU5054Q"/>
    <x v="177"/>
    <x v="3"/>
    <x v="0"/>
    <x v="0"/>
    <x v="0"/>
    <x v="1"/>
    <n v="5061300056"/>
    <x v="617"/>
    <x v="2"/>
    <n v="1"/>
    <s v="Activa"/>
    <n v="0"/>
    <m/>
    <n v="2025"/>
    <n v="0"/>
    <n v="0"/>
    <n v="0"/>
    <n v="0"/>
    <n v="0"/>
    <n v="0"/>
    <n v="0"/>
    <n v="0"/>
    <n v="0"/>
    <n v="0"/>
    <n v="12"/>
    <n v="5"/>
    <n v="17"/>
    <n v="0"/>
    <n v="0"/>
    <n v="19"/>
    <n v="11"/>
    <n v="30"/>
    <n v="0"/>
    <n v="0"/>
  </r>
  <r>
    <x v="110"/>
    <x v="110"/>
    <s v="08PSU5054Q"/>
    <x v="177"/>
    <x v="3"/>
    <x v="0"/>
    <x v="0"/>
    <x v="3"/>
    <x v="0"/>
    <n v="7042100507"/>
    <x v="618"/>
    <x v="2"/>
    <n v="1"/>
    <s v="Activa"/>
    <n v="0"/>
    <m/>
    <n v="2025"/>
    <n v="0"/>
    <n v="0"/>
    <n v="0"/>
    <n v="0"/>
    <n v="0"/>
    <n v="0"/>
    <n v="0"/>
    <n v="0"/>
    <n v="0"/>
    <n v="0"/>
    <n v="6"/>
    <n v="14"/>
    <n v="20"/>
    <n v="0"/>
    <n v="0"/>
    <n v="6"/>
    <n v="14"/>
    <n v="20"/>
    <n v="0"/>
    <n v="0"/>
  </r>
  <r>
    <x v="110"/>
    <x v="110"/>
    <s v="08PSU5054Q"/>
    <x v="177"/>
    <x v="3"/>
    <x v="0"/>
    <x v="0"/>
    <x v="3"/>
    <x v="3"/>
    <n v="7071300073"/>
    <x v="619"/>
    <x v="2"/>
    <n v="1"/>
    <s v="Activa"/>
    <n v="0"/>
    <m/>
    <n v="2025"/>
    <n v="0"/>
    <n v="0"/>
    <n v="0"/>
    <n v="0"/>
    <n v="0"/>
    <n v="0"/>
    <n v="0"/>
    <n v="0"/>
    <n v="0"/>
    <n v="0"/>
    <n v="8"/>
    <n v="0"/>
    <n v="8"/>
    <n v="0"/>
    <n v="0"/>
    <n v="8"/>
    <n v="0"/>
    <n v="8"/>
    <n v="0"/>
    <n v="0"/>
  </r>
  <r>
    <x v="111"/>
    <x v="111"/>
    <s v="08PSU5055P"/>
    <x v="178"/>
    <x v="9"/>
    <x v="0"/>
    <x v="0"/>
    <x v="0"/>
    <x v="1"/>
    <n v="5062200026"/>
    <x v="620"/>
    <x v="0"/>
    <n v="1"/>
    <s v="Activa"/>
    <n v="0"/>
    <m/>
    <n v="2025"/>
    <n v="5"/>
    <n v="2"/>
    <n v="7"/>
    <n v="0"/>
    <n v="0"/>
    <n v="2"/>
    <n v="2"/>
    <n v="4"/>
    <n v="0"/>
    <n v="0"/>
    <n v="4"/>
    <n v="8"/>
    <n v="12"/>
    <n v="0"/>
    <n v="0"/>
    <n v="8"/>
    <n v="21"/>
    <n v="29"/>
    <n v="0"/>
    <n v="0"/>
  </r>
  <r>
    <x v="112"/>
    <x v="112"/>
    <s v="08PSU5056O"/>
    <x v="179"/>
    <x v="0"/>
    <x v="0"/>
    <x v="0"/>
    <x v="0"/>
    <x v="5"/>
    <n v="5021600024"/>
    <x v="621"/>
    <x v="0"/>
    <n v="1"/>
    <s v="Activa"/>
    <n v="0"/>
    <m/>
    <n v="2025"/>
    <n v="0"/>
    <n v="0"/>
    <n v="0"/>
    <n v="0"/>
    <n v="0"/>
    <n v="0"/>
    <n v="0"/>
    <n v="0"/>
    <n v="0"/>
    <n v="0"/>
    <n v="1"/>
    <n v="6"/>
    <n v="7"/>
    <n v="0"/>
    <n v="0"/>
    <n v="5"/>
    <n v="21"/>
    <n v="26"/>
    <n v="0"/>
    <n v="0"/>
  </r>
  <r>
    <x v="113"/>
    <x v="113"/>
    <s v="08PSU5058M"/>
    <x v="180"/>
    <x v="0"/>
    <x v="0"/>
    <x v="0"/>
    <x v="3"/>
    <x v="2"/>
    <n v="7011000041"/>
    <x v="622"/>
    <x v="0"/>
    <n v="3"/>
    <s v="Liquidacion"/>
    <n v="0"/>
    <m/>
    <n v="2025"/>
    <n v="1"/>
    <n v="3"/>
    <n v="4"/>
    <n v="0"/>
    <n v="0"/>
    <n v="1"/>
    <n v="3"/>
    <n v="4"/>
    <n v="0"/>
    <n v="0"/>
    <n v="0"/>
    <n v="0"/>
    <n v="0"/>
    <n v="0"/>
    <n v="0"/>
    <n v="0"/>
    <n v="4"/>
    <n v="4"/>
    <n v="0"/>
    <n v="0"/>
  </r>
  <r>
    <x v="114"/>
    <x v="114"/>
    <s v="08PSU5059L"/>
    <x v="181"/>
    <x v="4"/>
    <x v="0"/>
    <x v="0"/>
    <x v="0"/>
    <x v="2"/>
    <n v="5012701011"/>
    <x v="623"/>
    <x v="0"/>
    <n v="1"/>
    <s v="Activa"/>
    <n v="0"/>
    <m/>
    <n v="2025"/>
    <n v="1"/>
    <n v="4"/>
    <n v="5"/>
    <n v="0"/>
    <n v="0"/>
    <n v="0"/>
    <n v="6"/>
    <n v="6"/>
    <n v="0"/>
    <n v="0"/>
    <n v="0"/>
    <n v="6"/>
    <n v="6"/>
    <n v="0"/>
    <n v="0"/>
    <n v="1"/>
    <n v="26"/>
    <n v="27"/>
    <n v="0"/>
    <n v="0"/>
  </r>
  <r>
    <x v="115"/>
    <x v="115"/>
    <s v="08PSU5060A"/>
    <x v="182"/>
    <x v="5"/>
    <x v="0"/>
    <x v="0"/>
    <x v="0"/>
    <x v="4"/>
    <n v="5031100007"/>
    <x v="17"/>
    <x v="0"/>
    <n v="1"/>
    <s v="Activa"/>
    <n v="0"/>
    <m/>
    <n v="2025"/>
    <n v="4"/>
    <n v="3"/>
    <n v="7"/>
    <n v="0"/>
    <n v="0"/>
    <n v="1"/>
    <n v="6"/>
    <n v="7"/>
    <n v="0"/>
    <n v="0"/>
    <n v="7"/>
    <n v="15"/>
    <n v="22"/>
    <n v="0"/>
    <n v="0"/>
    <n v="18"/>
    <n v="54"/>
    <n v="72"/>
    <n v="0"/>
    <n v="0"/>
  </r>
  <r>
    <x v="115"/>
    <x v="115"/>
    <s v="08PSU5060A"/>
    <x v="182"/>
    <x v="5"/>
    <x v="0"/>
    <x v="0"/>
    <x v="0"/>
    <x v="4"/>
    <n v="5031300002"/>
    <x v="624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x v="116"/>
    <x v="116"/>
    <s v="08PSU5061Z"/>
    <x v="183"/>
    <x v="0"/>
    <x v="0"/>
    <x v="0"/>
    <x v="0"/>
    <x v="4"/>
    <n v="5031100007"/>
    <x v="17"/>
    <x v="0"/>
    <n v="1"/>
    <s v="Activa"/>
    <n v="0"/>
    <m/>
    <n v="2025"/>
    <n v="1"/>
    <n v="7"/>
    <n v="8"/>
    <n v="0"/>
    <n v="0"/>
    <n v="2"/>
    <n v="9"/>
    <n v="11"/>
    <n v="0"/>
    <n v="0"/>
    <n v="7"/>
    <n v="10"/>
    <n v="17"/>
    <n v="0"/>
    <n v="0"/>
    <n v="27"/>
    <n v="86"/>
    <n v="113"/>
    <n v="0"/>
    <n v="0"/>
  </r>
  <r>
    <x v="117"/>
    <x v="117"/>
    <s v="08PSU5062Z"/>
    <x v="184"/>
    <x v="5"/>
    <x v="0"/>
    <x v="0"/>
    <x v="0"/>
    <x v="6"/>
    <n v="5092100006"/>
    <x v="70"/>
    <x v="0"/>
    <n v="3"/>
    <s v="Liquidacion"/>
    <n v="0"/>
    <m/>
    <n v="2025"/>
    <n v="11"/>
    <n v="22"/>
    <n v="33"/>
    <n v="0"/>
    <n v="0"/>
    <n v="2"/>
    <n v="12"/>
    <n v="14"/>
    <n v="0"/>
    <n v="0"/>
    <n v="0"/>
    <n v="0"/>
    <n v="0"/>
    <n v="0"/>
    <n v="0"/>
    <n v="0"/>
    <n v="0"/>
    <n v="0"/>
    <n v="0"/>
    <n v="0"/>
  </r>
  <r>
    <x v="118"/>
    <x v="118"/>
    <s v="08PSU5063Y"/>
    <x v="185"/>
    <x v="3"/>
    <x v="0"/>
    <x v="0"/>
    <x v="0"/>
    <x v="5"/>
    <n v="5022600002"/>
    <x v="177"/>
    <x v="0"/>
    <n v="1"/>
    <s v="Activa"/>
    <n v="0"/>
    <m/>
    <n v="2025"/>
    <n v="6"/>
    <n v="0"/>
    <n v="6"/>
    <n v="0"/>
    <n v="0"/>
    <n v="6"/>
    <n v="0"/>
    <n v="6"/>
    <n v="0"/>
    <n v="0"/>
    <n v="20"/>
    <n v="0"/>
    <n v="20"/>
    <n v="0"/>
    <n v="0"/>
    <n v="41"/>
    <n v="0"/>
    <n v="41"/>
    <n v="0"/>
    <n v="0"/>
  </r>
  <r>
    <x v="119"/>
    <x v="119"/>
    <s v="08PSU2922V"/>
    <x v="186"/>
    <x v="0"/>
    <x v="0"/>
    <x v="0"/>
    <x v="0"/>
    <x v="0"/>
    <n v="5041100032"/>
    <x v="257"/>
    <x v="0"/>
    <n v="1"/>
    <s v="Activa"/>
    <n v="0"/>
    <m/>
    <n v="2025"/>
    <n v="6"/>
    <n v="6"/>
    <n v="12"/>
    <n v="0"/>
    <n v="0"/>
    <n v="6"/>
    <n v="6"/>
    <n v="12"/>
    <n v="0"/>
    <n v="0"/>
    <n v="9"/>
    <n v="8"/>
    <n v="17"/>
    <n v="0"/>
    <n v="0"/>
    <n v="26"/>
    <n v="35"/>
    <n v="61"/>
    <n v="0"/>
    <n v="0"/>
  </r>
  <r>
    <x v="119"/>
    <x v="119"/>
    <s v="08PSU2922V"/>
    <x v="186"/>
    <x v="0"/>
    <x v="0"/>
    <x v="0"/>
    <x v="0"/>
    <x v="0"/>
    <n v="5041200028"/>
    <x v="258"/>
    <x v="0"/>
    <n v="3"/>
    <s v="Liquidacion"/>
    <n v="0"/>
    <m/>
    <n v="2025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119"/>
    <x v="119"/>
    <s v="08PSU2922V"/>
    <x v="186"/>
    <x v="0"/>
    <x v="0"/>
    <x v="0"/>
    <x v="0"/>
    <x v="0"/>
    <n v="5041300004"/>
    <x v="158"/>
    <x v="0"/>
    <n v="1"/>
    <s v="Activa"/>
    <n v="0"/>
    <m/>
    <n v="2025"/>
    <n v="14"/>
    <n v="9"/>
    <n v="23"/>
    <n v="0"/>
    <n v="0"/>
    <n v="14"/>
    <n v="9"/>
    <n v="23"/>
    <n v="0"/>
    <n v="0"/>
    <n v="25"/>
    <n v="14"/>
    <n v="39"/>
    <n v="0"/>
    <n v="0"/>
    <n v="68"/>
    <n v="56"/>
    <n v="124"/>
    <n v="0"/>
    <n v="0"/>
  </r>
  <r>
    <x v="119"/>
    <x v="119"/>
    <s v="08PSU2922V"/>
    <x v="186"/>
    <x v="0"/>
    <x v="0"/>
    <x v="0"/>
    <x v="0"/>
    <x v="0"/>
    <n v="5042100055"/>
    <x v="2"/>
    <x v="0"/>
    <n v="1"/>
    <s v="Activa"/>
    <n v="0"/>
    <m/>
    <n v="2025"/>
    <n v="5"/>
    <n v="4"/>
    <n v="9"/>
    <n v="0"/>
    <n v="0"/>
    <n v="5"/>
    <n v="4"/>
    <n v="9"/>
    <n v="0"/>
    <n v="0"/>
    <n v="11"/>
    <n v="8"/>
    <n v="19"/>
    <n v="0"/>
    <n v="0"/>
    <n v="29"/>
    <n v="45"/>
    <n v="74"/>
    <n v="0"/>
    <n v="0"/>
  </r>
  <r>
    <x v="119"/>
    <x v="119"/>
    <s v="08PSU2922V"/>
    <x v="186"/>
    <x v="0"/>
    <x v="0"/>
    <x v="0"/>
    <x v="0"/>
    <x v="0"/>
    <n v="5042400014"/>
    <x v="625"/>
    <x v="0"/>
    <n v="1"/>
    <s v="Activa"/>
    <n v="0"/>
    <m/>
    <n v="2025"/>
    <n v="8"/>
    <n v="2"/>
    <n v="10"/>
    <n v="0"/>
    <n v="0"/>
    <n v="8"/>
    <n v="2"/>
    <n v="10"/>
    <n v="0"/>
    <n v="0"/>
    <n v="11"/>
    <n v="2"/>
    <n v="13"/>
    <n v="0"/>
    <n v="0"/>
    <n v="36"/>
    <n v="8"/>
    <n v="44"/>
    <n v="0"/>
    <n v="0"/>
  </r>
  <r>
    <x v="119"/>
    <x v="119"/>
    <s v="08PSU2922V"/>
    <x v="186"/>
    <x v="0"/>
    <x v="0"/>
    <x v="0"/>
    <x v="0"/>
    <x v="6"/>
    <n v="5091100006"/>
    <x v="493"/>
    <x v="0"/>
    <n v="1"/>
    <s v="Activa"/>
    <n v="0"/>
    <m/>
    <n v="2025"/>
    <n v="0"/>
    <n v="0"/>
    <n v="0"/>
    <n v="0"/>
    <n v="0"/>
    <n v="0"/>
    <n v="0"/>
    <n v="0"/>
    <n v="0"/>
    <n v="0"/>
    <n v="9"/>
    <n v="9"/>
    <n v="18"/>
    <n v="0"/>
    <n v="0"/>
    <n v="15"/>
    <n v="20"/>
    <n v="35"/>
    <n v="0"/>
    <n v="0"/>
  </r>
  <r>
    <x v="119"/>
    <x v="119"/>
    <s v="08PSU2922V"/>
    <x v="186"/>
    <x v="0"/>
    <x v="0"/>
    <x v="0"/>
    <x v="0"/>
    <x v="7"/>
    <n v="5051200024"/>
    <x v="626"/>
    <x v="0"/>
    <n v="1"/>
    <s v="Activa"/>
    <n v="0"/>
    <m/>
    <n v="2025"/>
    <n v="5"/>
    <n v="15"/>
    <n v="20"/>
    <n v="0"/>
    <n v="0"/>
    <n v="5"/>
    <n v="15"/>
    <n v="20"/>
    <n v="0"/>
    <n v="0"/>
    <n v="11"/>
    <n v="11"/>
    <n v="22"/>
    <n v="0"/>
    <n v="0"/>
    <n v="30"/>
    <n v="60"/>
    <n v="90"/>
    <n v="0"/>
    <n v="0"/>
  </r>
  <r>
    <x v="119"/>
    <x v="119"/>
    <s v="08PSU2922V"/>
    <x v="186"/>
    <x v="0"/>
    <x v="0"/>
    <x v="0"/>
    <x v="0"/>
    <x v="4"/>
    <n v="5031100083"/>
    <x v="627"/>
    <x v="0"/>
    <n v="1"/>
    <s v="Activa"/>
    <n v="0"/>
    <m/>
    <n v="2025"/>
    <n v="0"/>
    <n v="0"/>
    <n v="0"/>
    <n v="0"/>
    <n v="0"/>
    <n v="0"/>
    <n v="0"/>
    <n v="0"/>
    <n v="0"/>
    <n v="0"/>
    <n v="1"/>
    <n v="7"/>
    <n v="8"/>
    <n v="0"/>
    <n v="0"/>
    <n v="3"/>
    <n v="17"/>
    <n v="20"/>
    <n v="0"/>
    <n v="0"/>
  </r>
  <r>
    <x v="119"/>
    <x v="119"/>
    <s v="08PSU2922V"/>
    <x v="186"/>
    <x v="0"/>
    <x v="0"/>
    <x v="0"/>
    <x v="0"/>
    <x v="4"/>
    <n v="5033100011"/>
    <x v="23"/>
    <x v="0"/>
    <n v="1"/>
    <s v="Activa"/>
    <n v="0"/>
    <m/>
    <n v="2025"/>
    <n v="5"/>
    <n v="8"/>
    <n v="13"/>
    <n v="0"/>
    <n v="0"/>
    <n v="5"/>
    <n v="8"/>
    <n v="13"/>
    <n v="0"/>
    <n v="0"/>
    <n v="10"/>
    <n v="17"/>
    <n v="27"/>
    <n v="0"/>
    <n v="0"/>
    <n v="47"/>
    <n v="59"/>
    <n v="106"/>
    <n v="0"/>
    <n v="0"/>
  </r>
  <r>
    <x v="119"/>
    <x v="119"/>
    <s v="08PSU2922V"/>
    <x v="186"/>
    <x v="0"/>
    <x v="0"/>
    <x v="0"/>
    <x v="0"/>
    <x v="3"/>
    <n v="5071300004"/>
    <x v="237"/>
    <x v="0"/>
    <n v="1"/>
    <s v="Activa"/>
    <n v="0"/>
    <m/>
    <n v="2025"/>
    <n v="16"/>
    <n v="2"/>
    <n v="18"/>
    <n v="0"/>
    <n v="0"/>
    <n v="16"/>
    <n v="2"/>
    <n v="18"/>
    <n v="0"/>
    <n v="0"/>
    <n v="15"/>
    <n v="11"/>
    <n v="26"/>
    <n v="0"/>
    <n v="0"/>
    <n v="62"/>
    <n v="26"/>
    <n v="88"/>
    <n v="0"/>
    <n v="0"/>
  </r>
  <r>
    <x v="119"/>
    <x v="119"/>
    <s v="08PSU2922V"/>
    <x v="186"/>
    <x v="0"/>
    <x v="0"/>
    <x v="0"/>
    <x v="0"/>
    <x v="3"/>
    <n v="5071700022"/>
    <x v="468"/>
    <x v="0"/>
    <n v="1"/>
    <s v="Activa"/>
    <n v="0"/>
    <m/>
    <n v="2025"/>
    <n v="1"/>
    <n v="2"/>
    <n v="3"/>
    <n v="0"/>
    <n v="0"/>
    <n v="1"/>
    <n v="2"/>
    <n v="3"/>
    <n v="0"/>
    <n v="0"/>
    <n v="13"/>
    <n v="8"/>
    <n v="21"/>
    <n v="0"/>
    <n v="0"/>
    <n v="31"/>
    <n v="27"/>
    <n v="58"/>
    <n v="0"/>
    <n v="0"/>
  </r>
  <r>
    <x v="119"/>
    <x v="119"/>
    <s v="08PSU2922V"/>
    <x v="186"/>
    <x v="0"/>
    <x v="0"/>
    <x v="0"/>
    <x v="0"/>
    <x v="3"/>
    <n v="5073100003"/>
    <x v="628"/>
    <x v="0"/>
    <n v="1"/>
    <s v="Activa"/>
    <n v="0"/>
    <m/>
    <n v="2025"/>
    <n v="2"/>
    <n v="14"/>
    <n v="16"/>
    <n v="0"/>
    <n v="0"/>
    <n v="2"/>
    <n v="14"/>
    <n v="16"/>
    <n v="0"/>
    <n v="0"/>
    <n v="9"/>
    <n v="21"/>
    <n v="30"/>
    <n v="0"/>
    <n v="0"/>
    <n v="27"/>
    <n v="70"/>
    <n v="97"/>
    <n v="0"/>
    <n v="0"/>
  </r>
  <r>
    <x v="119"/>
    <x v="119"/>
    <s v="08PSU2922V"/>
    <x v="186"/>
    <x v="0"/>
    <x v="0"/>
    <x v="0"/>
    <x v="0"/>
    <x v="3"/>
    <n v="5073200005"/>
    <x v="144"/>
    <x v="0"/>
    <n v="1"/>
    <s v="Activa"/>
    <n v="0"/>
    <m/>
    <n v="2025"/>
    <n v="0"/>
    <n v="0"/>
    <n v="0"/>
    <n v="0"/>
    <n v="0"/>
    <n v="0"/>
    <n v="0"/>
    <n v="0"/>
    <n v="0"/>
    <n v="0"/>
    <n v="8"/>
    <n v="1"/>
    <n v="9"/>
    <n v="0"/>
    <n v="0"/>
    <n v="18"/>
    <n v="6"/>
    <n v="24"/>
    <n v="0"/>
    <n v="0"/>
  </r>
  <r>
    <x v="119"/>
    <x v="119"/>
    <s v="08PSU2922V"/>
    <x v="186"/>
    <x v="0"/>
    <x v="0"/>
    <x v="0"/>
    <x v="0"/>
    <x v="1"/>
    <n v="5062200091"/>
    <x v="629"/>
    <x v="0"/>
    <n v="1"/>
    <s v="Activa"/>
    <n v="0"/>
    <m/>
    <n v="2025"/>
    <n v="8"/>
    <n v="1"/>
    <n v="9"/>
    <n v="0"/>
    <n v="0"/>
    <n v="8"/>
    <n v="1"/>
    <n v="9"/>
    <n v="0"/>
    <n v="0"/>
    <n v="21"/>
    <n v="1"/>
    <n v="22"/>
    <n v="0"/>
    <n v="0"/>
    <n v="73"/>
    <n v="28"/>
    <n v="101"/>
    <n v="0"/>
    <n v="0"/>
  </r>
  <r>
    <x v="120"/>
    <x v="120"/>
    <s v="08PSU2924T"/>
    <x v="187"/>
    <x v="0"/>
    <x v="0"/>
    <x v="0"/>
    <x v="3"/>
    <x v="5"/>
    <n v="7021000021"/>
    <x v="630"/>
    <x v="2"/>
    <n v="3"/>
    <s v="Liquidacion"/>
    <n v="0"/>
    <m/>
    <n v="2025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</r>
  <r>
    <x v="120"/>
    <x v="120"/>
    <s v="08PSU2924T"/>
    <x v="187"/>
    <x v="0"/>
    <x v="0"/>
    <x v="0"/>
    <x v="3"/>
    <x v="4"/>
    <n v="7031100102"/>
    <x v="631"/>
    <x v="0"/>
    <n v="3"/>
    <s v="Liquidacion"/>
    <n v="0"/>
    <m/>
    <n v="2025"/>
    <n v="2"/>
    <n v="11"/>
    <n v="13"/>
    <n v="0"/>
    <n v="0"/>
    <n v="0"/>
    <n v="2"/>
    <n v="2"/>
    <n v="0"/>
    <n v="0"/>
    <n v="0"/>
    <n v="0"/>
    <n v="0"/>
    <n v="0"/>
    <n v="0"/>
    <n v="0"/>
    <n v="5"/>
    <n v="5"/>
    <n v="0"/>
    <n v="0"/>
  </r>
  <r>
    <x v="120"/>
    <x v="120"/>
    <s v="08PSU2924T"/>
    <x v="187"/>
    <x v="0"/>
    <x v="0"/>
    <x v="0"/>
    <x v="3"/>
    <x v="2"/>
    <n v="7012702016"/>
    <x v="632"/>
    <x v="0"/>
    <n v="3"/>
    <s v="Liquidacion"/>
    <n v="0"/>
    <m/>
    <n v="2025"/>
    <n v="0"/>
    <n v="5"/>
    <n v="5"/>
    <n v="0"/>
    <n v="0"/>
    <n v="1"/>
    <n v="5"/>
    <n v="6"/>
    <n v="0"/>
    <n v="0"/>
    <n v="0"/>
    <n v="0"/>
    <n v="0"/>
    <n v="0"/>
    <n v="0"/>
    <n v="0"/>
    <n v="4"/>
    <n v="4"/>
    <n v="0"/>
    <n v="0"/>
  </r>
  <r>
    <x v="121"/>
    <x v="121"/>
    <s v="08PSU4984V"/>
    <x v="188"/>
    <x v="3"/>
    <x v="0"/>
    <x v="0"/>
    <x v="0"/>
    <x v="0"/>
    <n v="5041300016"/>
    <x v="436"/>
    <x v="2"/>
    <n v="1"/>
    <s v="Activa"/>
    <n v="0"/>
    <m/>
    <n v="2025"/>
    <n v="0"/>
    <n v="0"/>
    <n v="0"/>
    <n v="0"/>
    <n v="0"/>
    <n v="0"/>
    <n v="0"/>
    <n v="0"/>
    <n v="0"/>
    <n v="0"/>
    <n v="1"/>
    <n v="1"/>
    <n v="2"/>
    <n v="0"/>
    <n v="0"/>
    <n v="3"/>
    <n v="8"/>
    <n v="11"/>
    <n v="0"/>
    <n v="0"/>
  </r>
  <r>
    <x v="121"/>
    <x v="121"/>
    <s v="08PSU4984V"/>
    <x v="188"/>
    <x v="3"/>
    <x v="0"/>
    <x v="0"/>
    <x v="0"/>
    <x v="0"/>
    <n v="5042100021"/>
    <x v="633"/>
    <x v="2"/>
    <n v="1"/>
    <s v="Activa"/>
    <n v="0"/>
    <m/>
    <n v="2025"/>
    <n v="1"/>
    <n v="11"/>
    <n v="12"/>
    <n v="0"/>
    <n v="0"/>
    <n v="1"/>
    <n v="3"/>
    <n v="4"/>
    <n v="0"/>
    <n v="0"/>
    <n v="1"/>
    <n v="1"/>
    <n v="2"/>
    <n v="0"/>
    <n v="0"/>
    <n v="7"/>
    <n v="33"/>
    <n v="40"/>
    <n v="0"/>
    <n v="0"/>
  </r>
  <r>
    <x v="121"/>
    <x v="121"/>
    <s v="08PSU4984V"/>
    <x v="188"/>
    <x v="3"/>
    <x v="0"/>
    <x v="0"/>
    <x v="0"/>
    <x v="4"/>
    <n v="5033100011"/>
    <x v="23"/>
    <x v="2"/>
    <n v="1"/>
    <s v="Activa"/>
    <n v="0"/>
    <m/>
    <n v="2025"/>
    <n v="1"/>
    <n v="6"/>
    <n v="7"/>
    <n v="0"/>
    <n v="0"/>
    <n v="0"/>
    <n v="2"/>
    <n v="2"/>
    <n v="0"/>
    <n v="0"/>
    <n v="5"/>
    <n v="8"/>
    <n v="13"/>
    <n v="0"/>
    <n v="0"/>
    <n v="14"/>
    <n v="28"/>
    <n v="42"/>
    <n v="1"/>
    <n v="0"/>
  </r>
  <r>
    <x v="121"/>
    <x v="121"/>
    <s v="08PSU4984V"/>
    <x v="188"/>
    <x v="3"/>
    <x v="0"/>
    <x v="0"/>
    <x v="0"/>
    <x v="3"/>
    <n v="5071700045"/>
    <x v="634"/>
    <x v="2"/>
    <n v="1"/>
    <s v="Activa"/>
    <n v="0"/>
    <m/>
    <n v="2025"/>
    <n v="10"/>
    <n v="22"/>
    <n v="32"/>
    <n v="0"/>
    <n v="0"/>
    <n v="5"/>
    <n v="3"/>
    <n v="8"/>
    <n v="0"/>
    <n v="0"/>
    <n v="6"/>
    <n v="8"/>
    <n v="14"/>
    <n v="0"/>
    <n v="0"/>
    <n v="39"/>
    <n v="40"/>
    <n v="79"/>
    <n v="0"/>
    <n v="0"/>
  </r>
  <r>
    <x v="121"/>
    <x v="121"/>
    <s v="08PSU4984V"/>
    <x v="188"/>
    <x v="3"/>
    <x v="0"/>
    <x v="0"/>
    <x v="0"/>
    <x v="1"/>
    <n v="5062200026"/>
    <x v="620"/>
    <x v="2"/>
    <n v="1"/>
    <s v="Activa"/>
    <n v="0"/>
    <m/>
    <n v="2025"/>
    <n v="0"/>
    <n v="0"/>
    <n v="0"/>
    <n v="0"/>
    <n v="0"/>
    <n v="1"/>
    <n v="0"/>
    <n v="1"/>
    <n v="0"/>
    <n v="0"/>
    <n v="1"/>
    <n v="0"/>
    <n v="1"/>
    <n v="0"/>
    <n v="0"/>
    <n v="1"/>
    <n v="0"/>
    <n v="1"/>
    <n v="0"/>
    <n v="0"/>
  </r>
  <r>
    <x v="122"/>
    <x v="122"/>
    <s v="08PSU4985U"/>
    <x v="189"/>
    <x v="0"/>
    <x v="0"/>
    <x v="0"/>
    <x v="0"/>
    <x v="5"/>
    <n v="5021500022"/>
    <x v="635"/>
    <x v="0"/>
    <n v="1"/>
    <s v="Activa"/>
    <n v="0"/>
    <m/>
    <n v="2025"/>
    <n v="4"/>
    <n v="8"/>
    <n v="12"/>
    <n v="0"/>
    <n v="0"/>
    <n v="11"/>
    <n v="14"/>
    <n v="25"/>
    <n v="0"/>
    <n v="0"/>
    <n v="0"/>
    <n v="0"/>
    <n v="0"/>
    <n v="0"/>
    <n v="0"/>
    <n v="25"/>
    <n v="18"/>
    <n v="43"/>
    <n v="0"/>
    <n v="0"/>
  </r>
  <r>
    <x v="123"/>
    <x v="123"/>
    <s v="08PSU4992D"/>
    <x v="190"/>
    <x v="0"/>
    <x v="0"/>
    <x v="0"/>
    <x v="1"/>
    <x v="2"/>
    <n v="8011200024"/>
    <x v="636"/>
    <x v="2"/>
    <n v="1"/>
    <s v="Activa"/>
    <n v="0"/>
    <m/>
    <n v="2025"/>
    <n v="0"/>
    <n v="0"/>
    <n v="0"/>
    <n v="0"/>
    <n v="0"/>
    <n v="2"/>
    <n v="2"/>
    <n v="4"/>
    <n v="0"/>
    <n v="0"/>
    <n v="2"/>
    <n v="8"/>
    <n v="10"/>
    <n v="0"/>
    <n v="0"/>
    <n v="10"/>
    <n v="22"/>
    <n v="32"/>
    <n v="0"/>
    <n v="0"/>
  </r>
  <r>
    <x v="123"/>
    <x v="123"/>
    <s v="08PSU4992D"/>
    <x v="190"/>
    <x v="0"/>
    <x v="0"/>
    <x v="0"/>
    <x v="3"/>
    <x v="0"/>
    <n v="7042100135"/>
    <x v="637"/>
    <x v="0"/>
    <n v="1"/>
    <s v="Activa"/>
    <n v="0"/>
    <m/>
    <n v="2025"/>
    <n v="16"/>
    <n v="23"/>
    <n v="39"/>
    <n v="0"/>
    <n v="0"/>
    <n v="14"/>
    <n v="39"/>
    <n v="53"/>
    <n v="0"/>
    <n v="0"/>
    <n v="0"/>
    <n v="5"/>
    <n v="5"/>
    <n v="0"/>
    <n v="0"/>
    <n v="10"/>
    <n v="27"/>
    <n v="37"/>
    <n v="0"/>
    <n v="0"/>
  </r>
  <r>
    <x v="124"/>
    <x v="124"/>
    <s v="08PSU4994B"/>
    <x v="191"/>
    <x v="3"/>
    <x v="0"/>
    <x v="0"/>
    <x v="0"/>
    <x v="0"/>
    <n v="5042100117"/>
    <x v="260"/>
    <x v="2"/>
    <n v="1"/>
    <s v="Activa"/>
    <n v="0"/>
    <m/>
    <n v="2025"/>
    <n v="9"/>
    <n v="32"/>
    <n v="41"/>
    <n v="0"/>
    <n v="0"/>
    <n v="9"/>
    <n v="32"/>
    <n v="41"/>
    <n v="0"/>
    <n v="0"/>
    <n v="4"/>
    <n v="50"/>
    <n v="54"/>
    <n v="0"/>
    <n v="0"/>
    <n v="22"/>
    <n v="140"/>
    <n v="162"/>
    <n v="0"/>
    <n v="0"/>
  </r>
  <r>
    <x v="124"/>
    <x v="124"/>
    <s v="08PSU4994B"/>
    <x v="191"/>
    <x v="3"/>
    <x v="0"/>
    <x v="0"/>
    <x v="0"/>
    <x v="4"/>
    <n v="5033200056"/>
    <x v="638"/>
    <x v="2"/>
    <n v="1"/>
    <s v="Activa"/>
    <n v="0"/>
    <m/>
    <n v="2025"/>
    <n v="12"/>
    <n v="13"/>
    <n v="25"/>
    <n v="0"/>
    <n v="0"/>
    <n v="12"/>
    <n v="13"/>
    <n v="25"/>
    <n v="0"/>
    <n v="0"/>
    <n v="14"/>
    <n v="41"/>
    <n v="55"/>
    <n v="0"/>
    <n v="0"/>
    <n v="30"/>
    <n v="110"/>
    <n v="140"/>
    <n v="0"/>
    <n v="0"/>
  </r>
  <r>
    <x v="124"/>
    <x v="124"/>
    <s v="08PSU4994B"/>
    <x v="191"/>
    <x v="3"/>
    <x v="0"/>
    <x v="0"/>
    <x v="0"/>
    <x v="3"/>
    <n v="5071300019"/>
    <x v="639"/>
    <x v="2"/>
    <n v="1"/>
    <s v="Activa"/>
    <n v="0"/>
    <m/>
    <n v="2025"/>
    <n v="18"/>
    <n v="3"/>
    <n v="21"/>
    <n v="0"/>
    <n v="0"/>
    <n v="18"/>
    <n v="3"/>
    <n v="21"/>
    <n v="0"/>
    <n v="0"/>
    <n v="41"/>
    <n v="15"/>
    <n v="56"/>
    <n v="0"/>
    <n v="0"/>
    <n v="93"/>
    <n v="28"/>
    <n v="121"/>
    <n v="0"/>
    <n v="0"/>
  </r>
  <r>
    <x v="124"/>
    <x v="124"/>
    <s v="08PSU4994B"/>
    <x v="191"/>
    <x v="3"/>
    <x v="0"/>
    <x v="0"/>
    <x v="0"/>
    <x v="3"/>
    <n v="5071700007"/>
    <x v="640"/>
    <x v="2"/>
    <n v="1"/>
    <s v="Activa"/>
    <n v="0"/>
    <m/>
    <n v="2025"/>
    <n v="15"/>
    <n v="18"/>
    <n v="33"/>
    <n v="0"/>
    <n v="0"/>
    <n v="15"/>
    <n v="18"/>
    <n v="33"/>
    <n v="0"/>
    <n v="0"/>
    <n v="25"/>
    <n v="28"/>
    <n v="53"/>
    <n v="0"/>
    <n v="0"/>
    <n v="98"/>
    <n v="97"/>
    <n v="195"/>
    <n v="0"/>
    <n v="0"/>
  </r>
  <r>
    <x v="124"/>
    <x v="124"/>
    <s v="08PSU4994B"/>
    <x v="191"/>
    <x v="3"/>
    <x v="0"/>
    <x v="0"/>
    <x v="0"/>
    <x v="1"/>
    <n v="5062100085"/>
    <x v="641"/>
    <x v="2"/>
    <n v="1"/>
    <s v="Activa"/>
    <n v="0"/>
    <m/>
    <n v="2025"/>
    <n v="0"/>
    <n v="0"/>
    <n v="0"/>
    <n v="0"/>
    <n v="0"/>
    <n v="0"/>
    <n v="0"/>
    <n v="0"/>
    <n v="0"/>
    <n v="0"/>
    <n v="20"/>
    <n v="2"/>
    <n v="22"/>
    <n v="0"/>
    <n v="0"/>
    <n v="41"/>
    <n v="18"/>
    <n v="59"/>
    <n v="0"/>
    <n v="0"/>
  </r>
  <r>
    <x v="124"/>
    <x v="124"/>
    <s v="08PSU4994B"/>
    <x v="191"/>
    <x v="3"/>
    <x v="0"/>
    <x v="0"/>
    <x v="3"/>
    <x v="0"/>
    <n v="7042500141"/>
    <x v="642"/>
    <x v="1"/>
    <n v="1"/>
    <s v="Activa"/>
    <n v="0"/>
    <m/>
    <n v="2025"/>
    <n v="5"/>
    <n v="2"/>
    <n v="7"/>
    <n v="0"/>
    <n v="0"/>
    <n v="5"/>
    <n v="2"/>
    <n v="7"/>
    <n v="0"/>
    <n v="0"/>
    <n v="3"/>
    <n v="11"/>
    <n v="14"/>
    <n v="0"/>
    <n v="0"/>
    <n v="3"/>
    <n v="11"/>
    <n v="14"/>
    <n v="0"/>
    <n v="0"/>
  </r>
  <r>
    <x v="124"/>
    <x v="124"/>
    <s v="08PSU4994B"/>
    <x v="191"/>
    <x v="3"/>
    <x v="0"/>
    <x v="0"/>
    <x v="3"/>
    <x v="3"/>
    <n v="7071500030"/>
    <x v="643"/>
    <x v="2"/>
    <n v="1"/>
    <s v="Activa"/>
    <n v="0"/>
    <m/>
    <n v="2025"/>
    <n v="0"/>
    <n v="0"/>
    <n v="0"/>
    <n v="0"/>
    <n v="0"/>
    <n v="0"/>
    <n v="0"/>
    <n v="0"/>
    <n v="0"/>
    <n v="0"/>
    <n v="2"/>
    <n v="0"/>
    <n v="2"/>
    <n v="0"/>
    <n v="0"/>
    <n v="2"/>
    <n v="0"/>
    <n v="2"/>
    <n v="0"/>
    <n v="0"/>
  </r>
  <r>
    <x v="124"/>
    <x v="124"/>
    <s v="08PSU4994B"/>
    <x v="191"/>
    <x v="3"/>
    <x v="0"/>
    <x v="0"/>
    <x v="3"/>
    <x v="3"/>
    <n v="7072000023"/>
    <x v="644"/>
    <x v="1"/>
    <n v="1"/>
    <s v="Activa"/>
    <n v="0"/>
    <m/>
    <n v="2025"/>
    <n v="0"/>
    <n v="0"/>
    <n v="0"/>
    <n v="0"/>
    <n v="0"/>
    <n v="0"/>
    <n v="0"/>
    <n v="0"/>
    <n v="0"/>
    <n v="0"/>
    <n v="2"/>
    <n v="0"/>
    <n v="2"/>
    <n v="0"/>
    <n v="0"/>
    <n v="11"/>
    <n v="0"/>
    <n v="11"/>
    <n v="0"/>
    <n v="0"/>
  </r>
  <r>
    <x v="125"/>
    <x v="125"/>
    <s v="08PSU4998Y"/>
    <x v="192"/>
    <x v="4"/>
    <x v="0"/>
    <x v="0"/>
    <x v="0"/>
    <x v="8"/>
    <n v="5101500006"/>
    <x v="277"/>
    <x v="0"/>
    <n v="1"/>
    <s v="Activa"/>
    <n v="0"/>
    <m/>
    <n v="2025"/>
    <n v="8"/>
    <n v="5"/>
    <n v="13"/>
    <n v="0"/>
    <n v="0"/>
    <n v="0"/>
    <n v="0"/>
    <n v="0"/>
    <n v="0"/>
    <n v="0"/>
    <n v="4"/>
    <n v="7"/>
    <n v="11"/>
    <n v="0"/>
    <n v="0"/>
    <n v="23"/>
    <n v="48"/>
    <n v="71"/>
    <n v="0"/>
    <n v="0"/>
  </r>
  <r>
    <x v="126"/>
    <x v="126"/>
    <s v="08DIT0013Y"/>
    <x v="193"/>
    <x v="7"/>
    <x v="1"/>
    <x v="2"/>
    <x v="0"/>
    <x v="0"/>
    <n v="5041100115"/>
    <x v="317"/>
    <x v="0"/>
    <n v="3"/>
    <s v="Liquidacion"/>
    <n v="0"/>
    <m/>
    <n v="2025"/>
    <n v="3"/>
    <n v="5"/>
    <n v="8"/>
    <n v="0"/>
    <n v="0"/>
    <n v="3"/>
    <n v="5"/>
    <n v="8"/>
    <n v="0"/>
    <n v="0"/>
    <n v="0"/>
    <n v="0"/>
    <n v="0"/>
    <n v="0"/>
    <n v="0"/>
    <n v="0"/>
    <n v="0"/>
    <n v="0"/>
    <n v="0"/>
    <n v="0"/>
  </r>
  <r>
    <x v="126"/>
    <x v="126"/>
    <s v="08DIT0013Y"/>
    <x v="193"/>
    <x v="7"/>
    <x v="1"/>
    <x v="2"/>
    <x v="0"/>
    <x v="0"/>
    <n v="5041400008"/>
    <x v="6"/>
    <x v="0"/>
    <n v="1"/>
    <s v="Activa"/>
    <n v="0"/>
    <m/>
    <n v="2025"/>
    <n v="12"/>
    <n v="44"/>
    <n v="56"/>
    <n v="0"/>
    <n v="0"/>
    <n v="12"/>
    <n v="32"/>
    <n v="44"/>
    <n v="0"/>
    <n v="0"/>
    <n v="31"/>
    <n v="65"/>
    <n v="96"/>
    <n v="5"/>
    <n v="0"/>
    <n v="93"/>
    <n v="212"/>
    <n v="305"/>
    <n v="8"/>
    <n v="1"/>
  </r>
  <r>
    <x v="126"/>
    <x v="126"/>
    <s v="08DIT0013Y"/>
    <x v="193"/>
    <x v="7"/>
    <x v="1"/>
    <x v="2"/>
    <x v="0"/>
    <x v="0"/>
    <n v="5041400008"/>
    <x v="6"/>
    <x v="1"/>
    <n v="1"/>
    <s v="Activa"/>
    <n v="0"/>
    <m/>
    <n v="2025"/>
    <n v="0"/>
    <n v="0"/>
    <n v="0"/>
    <n v="0"/>
    <n v="0"/>
    <n v="0"/>
    <n v="0"/>
    <n v="0"/>
    <n v="0"/>
    <n v="0"/>
    <n v="8"/>
    <n v="14"/>
    <n v="22"/>
    <n v="0"/>
    <n v="1"/>
    <n v="14"/>
    <n v="77"/>
    <n v="91"/>
    <n v="1"/>
    <n v="4"/>
  </r>
  <r>
    <x v="126"/>
    <x v="126"/>
    <s v="08DIT0013Y"/>
    <x v="193"/>
    <x v="7"/>
    <x v="1"/>
    <x v="2"/>
    <x v="0"/>
    <x v="0"/>
    <n v="5041400008"/>
    <x v="6"/>
    <x v="1"/>
    <n v="1"/>
    <s v="Activa"/>
    <n v="0"/>
    <m/>
    <n v="2025"/>
    <n v="9"/>
    <n v="48"/>
    <n v="57"/>
    <n v="0"/>
    <n v="0"/>
    <n v="7"/>
    <n v="32"/>
    <n v="39"/>
    <n v="0"/>
    <n v="0"/>
    <n v="30"/>
    <n v="52"/>
    <n v="82"/>
    <n v="2"/>
    <n v="0"/>
    <n v="66"/>
    <n v="256"/>
    <n v="322"/>
    <n v="6"/>
    <n v="2"/>
  </r>
  <r>
    <x v="126"/>
    <x v="126"/>
    <s v="08DIT0013Y"/>
    <x v="193"/>
    <x v="7"/>
    <x v="1"/>
    <x v="2"/>
    <x v="0"/>
    <x v="0"/>
    <n v="5042000002"/>
    <x v="28"/>
    <x v="0"/>
    <n v="1"/>
    <s v="Activa"/>
    <n v="0"/>
    <m/>
    <n v="2025"/>
    <n v="6"/>
    <n v="19"/>
    <n v="25"/>
    <n v="0"/>
    <n v="0"/>
    <n v="5"/>
    <n v="13"/>
    <n v="18"/>
    <n v="0"/>
    <n v="0"/>
    <n v="18"/>
    <n v="49"/>
    <n v="67"/>
    <n v="2"/>
    <n v="0"/>
    <n v="59"/>
    <n v="161"/>
    <n v="220"/>
    <n v="2"/>
    <n v="2"/>
  </r>
  <r>
    <x v="126"/>
    <x v="126"/>
    <s v="08DIT0013Y"/>
    <x v="193"/>
    <x v="7"/>
    <x v="1"/>
    <x v="2"/>
    <x v="0"/>
    <x v="0"/>
    <n v="5042100050"/>
    <x v="7"/>
    <x v="0"/>
    <n v="1"/>
    <s v="Activa"/>
    <n v="0"/>
    <m/>
    <n v="2025"/>
    <n v="17"/>
    <n v="70"/>
    <n v="87"/>
    <n v="0"/>
    <n v="0"/>
    <n v="11"/>
    <n v="50"/>
    <n v="61"/>
    <n v="0"/>
    <n v="0"/>
    <n v="20"/>
    <n v="55"/>
    <n v="75"/>
    <n v="1"/>
    <n v="2"/>
    <n v="74"/>
    <n v="187"/>
    <n v="261"/>
    <n v="1"/>
    <n v="5"/>
  </r>
  <r>
    <x v="126"/>
    <x v="126"/>
    <s v="08DIT0013Y"/>
    <x v="193"/>
    <x v="7"/>
    <x v="1"/>
    <x v="2"/>
    <x v="0"/>
    <x v="0"/>
    <n v="5042100050"/>
    <x v="7"/>
    <x v="1"/>
    <n v="1"/>
    <s v="Activa"/>
    <n v="0"/>
    <m/>
    <n v="2025"/>
    <n v="10"/>
    <n v="45"/>
    <n v="55"/>
    <n v="0"/>
    <n v="0"/>
    <n v="7"/>
    <n v="36"/>
    <n v="43"/>
    <n v="0"/>
    <n v="0"/>
    <n v="19"/>
    <n v="33"/>
    <n v="52"/>
    <n v="1"/>
    <n v="1"/>
    <n v="84"/>
    <n v="164"/>
    <n v="248"/>
    <n v="2"/>
    <n v="1"/>
  </r>
  <r>
    <x v="126"/>
    <x v="126"/>
    <s v="08DIT0013Y"/>
    <x v="193"/>
    <x v="7"/>
    <x v="1"/>
    <x v="2"/>
    <x v="0"/>
    <x v="3"/>
    <n v="5071300014"/>
    <x v="8"/>
    <x v="0"/>
    <n v="1"/>
    <s v="Activa"/>
    <n v="0"/>
    <m/>
    <n v="2025"/>
    <n v="101"/>
    <n v="13"/>
    <n v="114"/>
    <n v="0"/>
    <n v="0"/>
    <n v="66"/>
    <n v="9"/>
    <n v="75"/>
    <n v="0"/>
    <n v="0"/>
    <n v="99"/>
    <n v="15"/>
    <n v="114"/>
    <n v="1"/>
    <n v="3"/>
    <n v="358"/>
    <n v="66"/>
    <n v="424"/>
    <n v="6"/>
    <n v="3"/>
  </r>
  <r>
    <x v="126"/>
    <x v="126"/>
    <s v="08DIT0013Y"/>
    <x v="193"/>
    <x v="7"/>
    <x v="1"/>
    <x v="2"/>
    <x v="0"/>
    <x v="3"/>
    <n v="5071700019"/>
    <x v="10"/>
    <x v="0"/>
    <n v="1"/>
    <s v="Activa"/>
    <n v="0"/>
    <m/>
    <n v="2025"/>
    <n v="29"/>
    <n v="19"/>
    <n v="48"/>
    <n v="0"/>
    <n v="0"/>
    <n v="22"/>
    <n v="16"/>
    <n v="38"/>
    <n v="0"/>
    <n v="0"/>
    <n v="59"/>
    <n v="26"/>
    <n v="85"/>
    <n v="0"/>
    <n v="4"/>
    <n v="163"/>
    <n v="85"/>
    <n v="248"/>
    <n v="1"/>
    <n v="4"/>
  </r>
  <r>
    <x v="126"/>
    <x v="126"/>
    <s v="08DIT0013Y"/>
    <x v="193"/>
    <x v="7"/>
    <x v="1"/>
    <x v="2"/>
    <x v="0"/>
    <x v="3"/>
    <n v="5071700019"/>
    <x v="10"/>
    <x v="1"/>
    <n v="1"/>
    <s v="Activa"/>
    <n v="0"/>
    <m/>
    <n v="2025"/>
    <n v="0"/>
    <n v="0"/>
    <n v="0"/>
    <n v="0"/>
    <n v="0"/>
    <n v="0"/>
    <n v="0"/>
    <n v="0"/>
    <n v="0"/>
    <n v="0"/>
    <n v="10"/>
    <n v="3"/>
    <n v="13"/>
    <n v="0"/>
    <n v="0"/>
    <n v="10"/>
    <n v="3"/>
    <n v="13"/>
    <n v="0"/>
    <n v="0"/>
  </r>
  <r>
    <x v="126"/>
    <x v="126"/>
    <s v="08DIT0013Y"/>
    <x v="193"/>
    <x v="7"/>
    <x v="1"/>
    <x v="2"/>
    <x v="0"/>
    <x v="3"/>
    <n v="5071700019"/>
    <x v="10"/>
    <x v="1"/>
    <n v="1"/>
    <s v="Activa"/>
    <n v="0"/>
    <m/>
    <n v="2025"/>
    <n v="35"/>
    <n v="43"/>
    <n v="78"/>
    <n v="0"/>
    <n v="0"/>
    <n v="26"/>
    <n v="37"/>
    <n v="63"/>
    <n v="0"/>
    <n v="0"/>
    <n v="62"/>
    <n v="22"/>
    <n v="84"/>
    <n v="2"/>
    <n v="2"/>
    <n v="173"/>
    <n v="85"/>
    <n v="258"/>
    <n v="2"/>
    <n v="3"/>
  </r>
  <r>
    <x v="126"/>
    <x v="126"/>
    <s v="08DIT0013Y"/>
    <x v="193"/>
    <x v="7"/>
    <x v="1"/>
    <x v="2"/>
    <x v="0"/>
    <x v="3"/>
    <n v="5072100010"/>
    <x v="645"/>
    <x v="0"/>
    <n v="1"/>
    <s v="Activa"/>
    <n v="0"/>
    <m/>
    <n v="2025"/>
    <n v="4"/>
    <n v="10"/>
    <n v="14"/>
    <n v="0"/>
    <n v="0"/>
    <n v="2"/>
    <n v="5"/>
    <n v="7"/>
    <n v="0"/>
    <n v="0"/>
    <n v="13"/>
    <n v="29"/>
    <n v="42"/>
    <n v="3"/>
    <n v="0"/>
    <n v="44"/>
    <n v="93"/>
    <n v="137"/>
    <n v="4"/>
    <n v="1"/>
  </r>
  <r>
    <x v="126"/>
    <x v="126"/>
    <s v="08DIT0013Y"/>
    <x v="193"/>
    <x v="7"/>
    <x v="1"/>
    <x v="2"/>
    <x v="0"/>
    <x v="3"/>
    <n v="5073100005"/>
    <x v="16"/>
    <x v="0"/>
    <n v="1"/>
    <s v="Activa"/>
    <n v="0"/>
    <m/>
    <n v="2025"/>
    <n v="45"/>
    <n v="31"/>
    <n v="76"/>
    <n v="0"/>
    <n v="0"/>
    <n v="24"/>
    <n v="17"/>
    <n v="41"/>
    <n v="0"/>
    <n v="0"/>
    <n v="37"/>
    <n v="47"/>
    <n v="84"/>
    <n v="2"/>
    <n v="3"/>
    <n v="142"/>
    <n v="188"/>
    <n v="330"/>
    <n v="5"/>
    <n v="8"/>
  </r>
  <r>
    <x v="126"/>
    <x v="126"/>
    <s v="08DIT0013Y"/>
    <x v="193"/>
    <x v="7"/>
    <x v="1"/>
    <x v="2"/>
    <x v="0"/>
    <x v="1"/>
    <n v="5061300046"/>
    <x v="11"/>
    <x v="0"/>
    <n v="1"/>
    <s v="Activa"/>
    <n v="0"/>
    <m/>
    <n v="2025"/>
    <n v="23"/>
    <n v="6"/>
    <n v="29"/>
    <n v="0"/>
    <n v="0"/>
    <n v="12"/>
    <n v="6"/>
    <n v="18"/>
    <n v="0"/>
    <n v="0"/>
    <n v="43"/>
    <n v="15"/>
    <n v="58"/>
    <n v="1"/>
    <n v="1"/>
    <n v="132"/>
    <n v="39"/>
    <n v="171"/>
    <n v="4"/>
    <n v="1"/>
  </r>
  <r>
    <x v="126"/>
    <x v="126"/>
    <s v="08DIT0013Y"/>
    <x v="193"/>
    <x v="7"/>
    <x v="1"/>
    <x v="2"/>
    <x v="0"/>
    <x v="1"/>
    <n v="5061300046"/>
    <x v="11"/>
    <x v="1"/>
    <n v="1"/>
    <s v="Activa"/>
    <n v="0"/>
    <m/>
    <n v="2025"/>
    <n v="1"/>
    <n v="0"/>
    <n v="1"/>
    <n v="0"/>
    <n v="0"/>
    <n v="1"/>
    <n v="0"/>
    <n v="1"/>
    <n v="0"/>
    <n v="0"/>
    <n v="5"/>
    <n v="2"/>
    <n v="7"/>
    <n v="0"/>
    <n v="0"/>
    <n v="5"/>
    <n v="2"/>
    <n v="7"/>
    <n v="0"/>
    <n v="0"/>
  </r>
  <r>
    <x v="126"/>
    <x v="126"/>
    <s v="08DIT0013Y"/>
    <x v="193"/>
    <x v="7"/>
    <x v="1"/>
    <x v="2"/>
    <x v="0"/>
    <x v="1"/>
    <n v="5062200055"/>
    <x v="646"/>
    <x v="0"/>
    <n v="1"/>
    <s v="Activa"/>
    <n v="0"/>
    <m/>
    <n v="2025"/>
    <n v="0"/>
    <n v="0"/>
    <n v="0"/>
    <n v="0"/>
    <n v="0"/>
    <n v="0"/>
    <n v="0"/>
    <n v="0"/>
    <n v="0"/>
    <n v="0"/>
    <n v="0"/>
    <n v="0"/>
    <n v="0"/>
    <n v="0"/>
    <n v="0"/>
    <n v="26"/>
    <n v="17"/>
    <n v="43"/>
    <n v="1"/>
    <n v="2"/>
  </r>
  <r>
    <x v="126"/>
    <x v="126"/>
    <s v="08DIT0013Y"/>
    <x v="193"/>
    <x v="7"/>
    <x v="1"/>
    <x v="2"/>
    <x v="3"/>
    <x v="0"/>
    <n v="7042400022"/>
    <x v="284"/>
    <x v="1"/>
    <n v="1"/>
    <s v="Activa"/>
    <n v="0"/>
    <m/>
    <n v="2025"/>
    <n v="4"/>
    <n v="5"/>
    <n v="9"/>
    <n v="0"/>
    <n v="0"/>
    <n v="4"/>
    <n v="5"/>
    <n v="9"/>
    <n v="0"/>
    <n v="0"/>
    <n v="0"/>
    <n v="7"/>
    <n v="7"/>
    <n v="0"/>
    <n v="0"/>
    <n v="8"/>
    <n v="15"/>
    <n v="23"/>
    <n v="0"/>
    <n v="0"/>
  </r>
  <r>
    <x v="126"/>
    <x v="126"/>
    <s v="08DIT0013Y"/>
    <x v="193"/>
    <x v="7"/>
    <x v="1"/>
    <x v="2"/>
    <x v="3"/>
    <x v="3"/>
    <n v="7071000006"/>
    <x v="647"/>
    <x v="0"/>
    <n v="1"/>
    <s v="Activa"/>
    <n v="0"/>
    <m/>
    <n v="2025"/>
    <n v="1"/>
    <n v="0"/>
    <n v="1"/>
    <n v="0"/>
    <n v="0"/>
    <n v="1"/>
    <n v="0"/>
    <n v="1"/>
    <n v="0"/>
    <n v="0"/>
    <n v="0"/>
    <n v="0"/>
    <n v="0"/>
    <n v="0"/>
    <n v="0"/>
    <n v="3"/>
    <n v="0"/>
    <n v="3"/>
    <n v="0"/>
    <n v="0"/>
  </r>
  <r>
    <x v="127"/>
    <x v="127"/>
    <s v="08PSU0064P"/>
    <x v="194"/>
    <x v="7"/>
    <x v="0"/>
    <x v="0"/>
    <x v="0"/>
    <x v="6"/>
    <n v="5094200012"/>
    <x v="648"/>
    <x v="0"/>
    <n v="3"/>
    <s v="Liquidacion"/>
    <n v="0"/>
    <m/>
    <n v="2025"/>
    <n v="4"/>
    <n v="4"/>
    <n v="8"/>
    <n v="0"/>
    <n v="0"/>
    <n v="4"/>
    <n v="4"/>
    <n v="8"/>
    <n v="0"/>
    <n v="0"/>
    <n v="0"/>
    <n v="0"/>
    <n v="0"/>
    <n v="0"/>
    <n v="0"/>
    <n v="0"/>
    <n v="0"/>
    <n v="0"/>
    <n v="0"/>
    <n v="0"/>
  </r>
  <r>
    <x v="128"/>
    <x v="128"/>
    <s v="08PSU0065O"/>
    <x v="195"/>
    <x v="0"/>
    <x v="0"/>
    <x v="0"/>
    <x v="0"/>
    <x v="8"/>
    <n v="5101500006"/>
    <x v="277"/>
    <x v="0"/>
    <n v="1"/>
    <s v="Activa"/>
    <n v="0"/>
    <m/>
    <n v="2025"/>
    <n v="10"/>
    <n v="11"/>
    <n v="21"/>
    <n v="0"/>
    <n v="0"/>
    <n v="6"/>
    <n v="3"/>
    <n v="9"/>
    <n v="0"/>
    <n v="0"/>
    <n v="6"/>
    <n v="9"/>
    <n v="15"/>
    <n v="0"/>
    <n v="0"/>
    <n v="38"/>
    <n v="51"/>
    <n v="89"/>
    <n v="0"/>
    <n v="0"/>
  </r>
  <r>
    <x v="128"/>
    <x v="128"/>
    <s v="08PSU0065O"/>
    <x v="195"/>
    <x v="0"/>
    <x v="0"/>
    <x v="0"/>
    <x v="3"/>
    <x v="4"/>
    <n v="7033100014"/>
    <x v="105"/>
    <x v="0"/>
    <n v="1"/>
    <s v="Activa"/>
    <n v="0"/>
    <m/>
    <n v="2025"/>
    <n v="7"/>
    <n v="5"/>
    <n v="12"/>
    <n v="0"/>
    <n v="0"/>
    <n v="5"/>
    <n v="7"/>
    <n v="12"/>
    <n v="0"/>
    <n v="0"/>
    <n v="0"/>
    <n v="0"/>
    <n v="0"/>
    <n v="0"/>
    <n v="0"/>
    <n v="10"/>
    <n v="10"/>
    <n v="20"/>
    <n v="0"/>
    <n v="0"/>
  </r>
  <r>
    <x v="128"/>
    <x v="128"/>
    <s v="08PSU0065O"/>
    <x v="195"/>
    <x v="0"/>
    <x v="0"/>
    <x v="0"/>
    <x v="3"/>
    <x v="3"/>
    <n v="7073100030"/>
    <x v="649"/>
    <x v="0"/>
    <n v="1"/>
    <s v="Activa"/>
    <n v="0"/>
    <m/>
    <n v="2025"/>
    <n v="0"/>
    <n v="0"/>
    <n v="0"/>
    <n v="0"/>
    <n v="0"/>
    <n v="1"/>
    <n v="1"/>
    <n v="2"/>
    <n v="0"/>
    <n v="0"/>
    <n v="0"/>
    <n v="0"/>
    <n v="0"/>
    <n v="0"/>
    <n v="0"/>
    <n v="4"/>
    <n v="10"/>
    <n v="14"/>
    <n v="0"/>
    <n v="0"/>
  </r>
  <r>
    <x v="129"/>
    <x v="129"/>
    <s v="08PSU0066N"/>
    <x v="196"/>
    <x v="0"/>
    <x v="0"/>
    <x v="0"/>
    <x v="3"/>
    <x v="4"/>
    <n v="7031100155"/>
    <x v="650"/>
    <x v="2"/>
    <n v="3"/>
    <s v="Liquidacion"/>
    <n v="0"/>
    <m/>
    <n v="2025"/>
    <n v="0"/>
    <n v="3"/>
    <n v="3"/>
    <n v="0"/>
    <n v="0"/>
    <n v="2"/>
    <n v="13"/>
    <n v="15"/>
    <n v="0"/>
    <n v="0"/>
    <n v="0"/>
    <n v="0"/>
    <n v="0"/>
    <n v="0"/>
    <n v="0"/>
    <n v="0"/>
    <n v="0"/>
    <n v="0"/>
    <n v="0"/>
    <n v="0"/>
  </r>
  <r>
    <x v="130"/>
    <x v="130"/>
    <s v="08PSU4987S"/>
    <x v="197"/>
    <x v="0"/>
    <x v="0"/>
    <x v="0"/>
    <x v="0"/>
    <x v="4"/>
    <n v="5031100072"/>
    <x v="651"/>
    <x v="0"/>
    <n v="1"/>
    <s v="Activa"/>
    <n v="0"/>
    <m/>
    <n v="2025"/>
    <n v="2"/>
    <n v="7"/>
    <n v="9"/>
    <n v="0"/>
    <n v="0"/>
    <n v="2"/>
    <n v="7"/>
    <n v="9"/>
    <n v="0"/>
    <n v="0"/>
    <n v="4"/>
    <n v="5"/>
    <n v="9"/>
    <n v="0"/>
    <n v="0"/>
    <n v="6"/>
    <n v="18"/>
    <n v="24"/>
    <n v="0"/>
    <n v="0"/>
  </r>
  <r>
    <x v="130"/>
    <x v="130"/>
    <s v="08PSU4987S"/>
    <x v="197"/>
    <x v="0"/>
    <x v="0"/>
    <x v="0"/>
    <x v="3"/>
    <x v="4"/>
    <n v="7031100066"/>
    <x v="652"/>
    <x v="2"/>
    <n v="1"/>
    <s v="Activa"/>
    <n v="0"/>
    <m/>
    <n v="2025"/>
    <n v="9"/>
    <n v="27"/>
    <n v="36"/>
    <n v="0"/>
    <n v="0"/>
    <n v="7"/>
    <n v="11"/>
    <n v="18"/>
    <n v="0"/>
    <n v="0"/>
    <n v="3"/>
    <n v="18"/>
    <n v="21"/>
    <n v="0"/>
    <n v="0"/>
    <n v="13"/>
    <n v="44"/>
    <n v="57"/>
    <n v="0"/>
    <n v="0"/>
  </r>
  <r>
    <x v="130"/>
    <x v="130"/>
    <s v="08PSU4987S"/>
    <x v="197"/>
    <x v="0"/>
    <x v="0"/>
    <x v="0"/>
    <x v="3"/>
    <x v="4"/>
    <n v="7031100072"/>
    <x v="653"/>
    <x v="2"/>
    <n v="1"/>
    <s v="Activa"/>
    <n v="0"/>
    <m/>
    <n v="2025"/>
    <n v="0"/>
    <n v="12"/>
    <n v="12"/>
    <n v="0"/>
    <n v="0"/>
    <n v="0"/>
    <n v="8"/>
    <n v="8"/>
    <n v="0"/>
    <n v="0"/>
    <n v="4"/>
    <n v="10"/>
    <n v="14"/>
    <n v="0"/>
    <n v="0"/>
    <n v="4"/>
    <n v="20"/>
    <n v="24"/>
    <n v="0"/>
    <n v="0"/>
  </r>
  <r>
    <x v="130"/>
    <x v="130"/>
    <s v="08PSU5021Z"/>
    <x v="198"/>
    <x v="3"/>
    <x v="0"/>
    <x v="0"/>
    <x v="3"/>
    <x v="4"/>
    <n v="7031100066"/>
    <x v="652"/>
    <x v="2"/>
    <n v="1"/>
    <s v="Activa"/>
    <n v="0"/>
    <m/>
    <n v="2025"/>
    <n v="5"/>
    <n v="24"/>
    <n v="29"/>
    <n v="0"/>
    <n v="0"/>
    <n v="5"/>
    <n v="23"/>
    <n v="28"/>
    <n v="0"/>
    <n v="0"/>
    <n v="3"/>
    <n v="17"/>
    <n v="20"/>
    <n v="0"/>
    <n v="0"/>
    <n v="3"/>
    <n v="17"/>
    <n v="20"/>
    <n v="0"/>
    <n v="0"/>
  </r>
  <r>
    <x v="130"/>
    <x v="130"/>
    <s v="08PSU5021Z"/>
    <x v="198"/>
    <x v="3"/>
    <x v="0"/>
    <x v="0"/>
    <x v="3"/>
    <x v="4"/>
    <n v="7031100072"/>
    <x v="653"/>
    <x v="2"/>
    <n v="1"/>
    <s v="Activa"/>
    <n v="0"/>
    <m/>
    <n v="2025"/>
    <n v="1"/>
    <n v="6"/>
    <n v="7"/>
    <n v="0"/>
    <n v="0"/>
    <n v="1"/>
    <n v="6"/>
    <n v="7"/>
    <n v="0"/>
    <n v="0"/>
    <n v="0"/>
    <n v="0"/>
    <n v="0"/>
    <n v="0"/>
    <n v="0"/>
    <n v="1"/>
    <n v="6"/>
    <n v="7"/>
    <n v="0"/>
    <n v="0"/>
  </r>
  <r>
    <x v="131"/>
    <x v="131"/>
    <s v="08PSU4999X"/>
    <x v="199"/>
    <x v="3"/>
    <x v="0"/>
    <x v="0"/>
    <x v="0"/>
    <x v="0"/>
    <n v="5041200054"/>
    <x v="325"/>
    <x v="0"/>
    <n v="3"/>
    <s v="Liquidacion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131"/>
    <x v="131"/>
    <s v="08PSU4999X"/>
    <x v="199"/>
    <x v="3"/>
    <x v="0"/>
    <x v="0"/>
    <x v="0"/>
    <x v="6"/>
    <n v="5091100012"/>
    <x v="654"/>
    <x v="0"/>
    <n v="1"/>
    <s v="Activa"/>
    <n v="0"/>
    <m/>
    <n v="2025"/>
    <n v="14"/>
    <n v="32"/>
    <n v="46"/>
    <n v="0"/>
    <n v="0"/>
    <n v="12"/>
    <n v="23"/>
    <n v="35"/>
    <n v="0"/>
    <n v="0"/>
    <n v="24"/>
    <n v="48"/>
    <n v="72"/>
    <n v="0"/>
    <n v="0"/>
    <n v="141"/>
    <n v="253"/>
    <n v="394"/>
    <n v="0"/>
    <n v="0"/>
  </r>
  <r>
    <x v="131"/>
    <x v="131"/>
    <s v="08PSU4999X"/>
    <x v="199"/>
    <x v="3"/>
    <x v="0"/>
    <x v="0"/>
    <x v="0"/>
    <x v="6"/>
    <n v="5094200006"/>
    <x v="205"/>
    <x v="0"/>
    <n v="3"/>
    <s v="Liquidacion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131"/>
    <x v="131"/>
    <s v="08PSU4999X"/>
    <x v="199"/>
    <x v="3"/>
    <x v="0"/>
    <x v="0"/>
    <x v="0"/>
    <x v="4"/>
    <n v="5033200006"/>
    <x v="292"/>
    <x v="0"/>
    <n v="3"/>
    <s v="Liquidacion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131"/>
    <x v="131"/>
    <s v="08PSU4999X"/>
    <x v="199"/>
    <x v="3"/>
    <x v="0"/>
    <x v="0"/>
    <x v="0"/>
    <x v="8"/>
    <n v="5101500006"/>
    <x v="277"/>
    <x v="0"/>
    <n v="1"/>
    <s v="Activa"/>
    <n v="0"/>
    <m/>
    <n v="2025"/>
    <n v="2"/>
    <n v="1"/>
    <n v="3"/>
    <n v="0"/>
    <n v="0"/>
    <n v="10"/>
    <n v="15"/>
    <n v="25"/>
    <n v="0"/>
    <n v="0"/>
    <n v="11"/>
    <n v="6"/>
    <n v="17"/>
    <n v="0"/>
    <n v="0"/>
    <n v="53"/>
    <n v="52"/>
    <n v="105"/>
    <n v="0"/>
    <n v="0"/>
  </r>
  <r>
    <x v="131"/>
    <x v="131"/>
    <s v="08PSU4999X"/>
    <x v="199"/>
    <x v="3"/>
    <x v="0"/>
    <x v="0"/>
    <x v="0"/>
    <x v="8"/>
    <n v="5101500006"/>
    <x v="277"/>
    <x v="0"/>
    <n v="3"/>
    <s v="Liquidacion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131"/>
    <x v="131"/>
    <s v="08PSU4999X"/>
    <x v="199"/>
    <x v="3"/>
    <x v="0"/>
    <x v="0"/>
    <x v="3"/>
    <x v="0"/>
    <n v="7041100030"/>
    <x v="655"/>
    <x v="0"/>
    <n v="1"/>
    <s v="Activa"/>
    <n v="0"/>
    <m/>
    <n v="2025"/>
    <n v="0"/>
    <n v="0"/>
    <n v="0"/>
    <n v="0"/>
    <n v="0"/>
    <n v="3"/>
    <n v="2"/>
    <n v="5"/>
    <n v="0"/>
    <n v="0"/>
    <n v="9"/>
    <n v="7"/>
    <n v="16"/>
    <n v="0"/>
    <n v="0"/>
    <n v="9"/>
    <n v="7"/>
    <n v="16"/>
    <n v="0"/>
    <n v="0"/>
  </r>
  <r>
    <x v="131"/>
    <x v="131"/>
    <s v="08PSU4999X"/>
    <x v="199"/>
    <x v="3"/>
    <x v="0"/>
    <x v="0"/>
    <x v="3"/>
    <x v="4"/>
    <n v="7033100014"/>
    <x v="105"/>
    <x v="0"/>
    <n v="3"/>
    <s v="Liquidacion"/>
    <n v="0"/>
    <m/>
    <n v="202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132"/>
    <x v="132"/>
    <s v="08PSU5000M"/>
    <x v="200"/>
    <x v="15"/>
    <x v="0"/>
    <x v="0"/>
    <x v="0"/>
    <x v="6"/>
    <n v="5094200012"/>
    <x v="648"/>
    <x v="0"/>
    <n v="3"/>
    <s v="Liquidacion"/>
    <n v="0"/>
    <m/>
    <n v="2025"/>
    <n v="4"/>
    <n v="4"/>
    <n v="8"/>
    <n v="0"/>
    <n v="0"/>
    <n v="4"/>
    <n v="4"/>
    <n v="8"/>
    <n v="0"/>
    <n v="0"/>
    <n v="0"/>
    <n v="0"/>
    <n v="0"/>
    <n v="0"/>
    <n v="0"/>
    <n v="4"/>
    <n v="4"/>
    <n v="8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7">
  <r>
    <s v="08MSU0004D"/>
    <x v="0"/>
    <x v="0"/>
    <x v="0"/>
    <x v="0"/>
    <n v="11"/>
    <n v="14"/>
    <n v="25"/>
    <n v="103"/>
    <n v="5"/>
    <n v="98"/>
    <n v="20"/>
    <n v="2"/>
    <n v="18"/>
    <n v="20"/>
    <n v="2"/>
    <n v="18"/>
  </r>
  <r>
    <s v="08MSU0006B"/>
    <x v="0"/>
    <x v="1"/>
    <x v="0"/>
    <x v="1"/>
    <n v="13"/>
    <n v="24"/>
    <n v="37"/>
    <n v="216"/>
    <n v="49"/>
    <n v="167"/>
    <n v="11"/>
    <n v="3"/>
    <n v="8"/>
    <n v="11"/>
    <n v="3"/>
    <n v="8"/>
  </r>
  <r>
    <s v="08MSU0026P"/>
    <x v="0"/>
    <x v="2"/>
    <x v="1"/>
    <x v="0"/>
    <n v="11"/>
    <n v="7"/>
    <n v="18"/>
    <n v="45"/>
    <n v="0"/>
    <n v="45"/>
    <n v="5"/>
    <n v="0"/>
    <n v="5"/>
    <n v="5"/>
    <n v="0"/>
    <n v="5"/>
  </r>
  <r>
    <s v="08MSU0140H"/>
    <x v="1"/>
    <x v="3"/>
    <x v="0"/>
    <x v="1"/>
    <n v="1"/>
    <n v="1"/>
    <n v="2"/>
    <n v="112"/>
    <n v="24"/>
    <n v="88"/>
    <n v="82"/>
    <n v="15"/>
    <n v="67"/>
    <n v="82"/>
    <n v="15"/>
    <n v="67"/>
  </r>
  <r>
    <s v="08MSU0140H"/>
    <x v="1"/>
    <x v="3"/>
    <x v="1"/>
    <x v="1"/>
    <n v="0"/>
    <n v="1"/>
    <n v="1"/>
    <n v="104"/>
    <n v="33"/>
    <n v="71"/>
    <n v="24"/>
    <n v="7"/>
    <n v="17"/>
    <n v="42"/>
    <n v="5"/>
    <n v="37"/>
  </r>
  <r>
    <s v="08MSU0160V"/>
    <x v="0"/>
    <x v="4"/>
    <x v="2"/>
    <x v="0"/>
    <n v="17"/>
    <n v="25"/>
    <n v="42"/>
    <n v="493"/>
    <n v="102"/>
    <n v="391"/>
    <n v="100"/>
    <n v="18"/>
    <n v="82"/>
    <n v="99"/>
    <n v="18"/>
    <n v="81"/>
  </r>
  <r>
    <s v="08MSU0170B"/>
    <x v="0"/>
    <x v="5"/>
    <x v="3"/>
    <x v="0"/>
    <n v="18"/>
    <n v="28"/>
    <n v="46"/>
    <n v="421"/>
    <n v="0"/>
    <n v="421"/>
    <n v="95"/>
    <n v="0"/>
    <n v="95"/>
    <n v="95"/>
    <n v="0"/>
    <n v="95"/>
  </r>
  <r>
    <s v="08MSU0180I"/>
    <x v="1"/>
    <x v="6"/>
    <x v="0"/>
    <x v="0"/>
    <n v="20"/>
    <n v="41"/>
    <n v="61"/>
    <n v="936"/>
    <n v="79"/>
    <n v="857"/>
    <n v="271"/>
    <n v="35"/>
    <n v="236"/>
    <n v="270"/>
    <n v="35"/>
    <n v="235"/>
  </r>
  <r>
    <s v="08MSU0180I"/>
    <x v="1"/>
    <x v="6"/>
    <x v="0"/>
    <x v="1"/>
    <n v="3"/>
    <n v="6"/>
    <n v="9"/>
    <n v="39"/>
    <n v="0"/>
    <n v="39"/>
    <n v="0"/>
    <n v="0"/>
    <n v="0"/>
    <n v="0"/>
    <n v="0"/>
    <n v="0"/>
  </r>
  <r>
    <s v="08MSU0190P"/>
    <x v="1"/>
    <x v="7"/>
    <x v="0"/>
    <x v="0"/>
    <n v="28"/>
    <n v="18"/>
    <n v="46"/>
    <n v="552"/>
    <n v="204"/>
    <n v="348"/>
    <n v="100"/>
    <n v="30"/>
    <n v="70"/>
    <n v="100"/>
    <n v="30"/>
    <n v="70"/>
  </r>
  <r>
    <s v="08MSU0190P"/>
    <x v="1"/>
    <x v="7"/>
    <x v="2"/>
    <x v="0"/>
    <n v="10"/>
    <n v="8"/>
    <n v="18"/>
    <n v="235"/>
    <n v="48"/>
    <n v="187"/>
    <n v="35"/>
    <n v="8"/>
    <n v="27"/>
    <n v="35"/>
    <n v="8"/>
    <n v="27"/>
  </r>
  <r>
    <s v="08MSU0190P"/>
    <x v="1"/>
    <x v="7"/>
    <x v="1"/>
    <x v="0"/>
    <n v="10"/>
    <n v="9"/>
    <n v="19"/>
    <n v="318"/>
    <n v="87"/>
    <n v="231"/>
    <n v="84"/>
    <n v="28"/>
    <n v="56"/>
    <n v="0"/>
    <n v="0"/>
    <n v="0"/>
  </r>
  <r>
    <s v="08MSU0190P"/>
    <x v="1"/>
    <x v="7"/>
    <x v="4"/>
    <x v="0"/>
    <n v="2"/>
    <n v="0"/>
    <n v="2"/>
    <n v="18"/>
    <n v="4"/>
    <n v="14"/>
    <n v="0"/>
    <n v="0"/>
    <n v="0"/>
    <n v="0"/>
    <n v="0"/>
    <n v="0"/>
  </r>
  <r>
    <s v="08MSU0210M"/>
    <x v="2"/>
    <x v="8"/>
    <x v="5"/>
    <x v="0"/>
    <n v="2"/>
    <n v="6"/>
    <n v="8"/>
    <n v="45"/>
    <n v="5"/>
    <n v="40"/>
    <n v="30"/>
    <n v="11"/>
    <n v="19"/>
    <n v="30"/>
    <n v="11"/>
    <n v="19"/>
  </r>
  <r>
    <s v="08MSU0253K"/>
    <x v="0"/>
    <x v="9"/>
    <x v="5"/>
    <x v="0"/>
    <n v="15"/>
    <n v="14"/>
    <n v="29"/>
    <n v="484"/>
    <n v="118"/>
    <n v="366"/>
    <n v="92"/>
    <n v="28"/>
    <n v="64"/>
    <n v="100"/>
    <n v="29"/>
    <n v="71"/>
  </r>
  <r>
    <s v="08MSU0253K"/>
    <x v="0"/>
    <x v="9"/>
    <x v="6"/>
    <x v="0"/>
    <n v="9"/>
    <n v="10"/>
    <n v="19"/>
    <n v="266"/>
    <n v="36"/>
    <n v="230"/>
    <n v="54"/>
    <n v="12"/>
    <n v="42"/>
    <n v="80"/>
    <n v="10"/>
    <n v="70"/>
  </r>
  <r>
    <s v="08MSU0253K"/>
    <x v="0"/>
    <x v="9"/>
    <x v="0"/>
    <x v="0"/>
    <n v="25"/>
    <n v="38"/>
    <n v="63"/>
    <n v="861"/>
    <n v="122"/>
    <n v="739"/>
    <n v="129"/>
    <n v="15"/>
    <n v="114"/>
    <n v="98"/>
    <n v="6"/>
    <n v="92"/>
  </r>
  <r>
    <s v="08MSU0253K"/>
    <x v="0"/>
    <x v="9"/>
    <x v="0"/>
    <x v="1"/>
    <n v="3"/>
    <n v="2"/>
    <n v="5"/>
    <n v="184"/>
    <n v="32"/>
    <n v="152"/>
    <n v="64"/>
    <n v="10"/>
    <n v="54"/>
    <n v="50"/>
    <n v="12"/>
    <n v="38"/>
  </r>
  <r>
    <s v="08MSU0253K"/>
    <x v="0"/>
    <x v="9"/>
    <x v="7"/>
    <x v="0"/>
    <n v="13"/>
    <n v="20"/>
    <n v="33"/>
    <n v="510"/>
    <n v="74"/>
    <n v="436"/>
    <n v="92"/>
    <n v="13"/>
    <n v="79"/>
    <n v="102"/>
    <n v="17"/>
    <n v="85"/>
  </r>
  <r>
    <s v="08MSU0253K"/>
    <x v="0"/>
    <x v="9"/>
    <x v="8"/>
    <x v="0"/>
    <n v="12"/>
    <n v="27"/>
    <n v="39"/>
    <n v="648"/>
    <n v="143"/>
    <n v="505"/>
    <n v="85"/>
    <n v="10"/>
    <n v="75"/>
    <n v="216"/>
    <n v="29"/>
    <n v="187"/>
  </r>
  <r>
    <s v="08MSU0253K"/>
    <x v="0"/>
    <x v="9"/>
    <x v="9"/>
    <x v="0"/>
    <n v="11"/>
    <n v="15"/>
    <n v="26"/>
    <n v="327"/>
    <n v="62"/>
    <n v="265"/>
    <n v="65"/>
    <n v="13"/>
    <n v="52"/>
    <n v="61"/>
    <n v="9"/>
    <n v="52"/>
  </r>
  <r>
    <s v="08MSU0253K"/>
    <x v="0"/>
    <x v="9"/>
    <x v="10"/>
    <x v="0"/>
    <n v="7"/>
    <n v="7"/>
    <n v="14"/>
    <n v="241"/>
    <n v="44"/>
    <n v="197"/>
    <n v="57"/>
    <n v="9"/>
    <n v="48"/>
    <n v="41"/>
    <n v="7"/>
    <n v="34"/>
  </r>
  <r>
    <s v="08MSU0253K"/>
    <x v="0"/>
    <x v="9"/>
    <x v="2"/>
    <x v="0"/>
    <n v="13"/>
    <n v="10"/>
    <n v="23"/>
    <n v="335"/>
    <n v="66"/>
    <n v="269"/>
    <n v="80"/>
    <n v="11"/>
    <n v="69"/>
    <n v="94"/>
    <n v="18"/>
    <n v="76"/>
  </r>
  <r>
    <s v="08MSU0253K"/>
    <x v="0"/>
    <x v="9"/>
    <x v="1"/>
    <x v="0"/>
    <n v="29"/>
    <n v="19"/>
    <n v="48"/>
    <n v="650"/>
    <n v="81"/>
    <n v="569"/>
    <n v="161"/>
    <n v="27"/>
    <n v="134"/>
    <n v="131"/>
    <n v="28"/>
    <n v="103"/>
  </r>
  <r>
    <s v="08MSU0253K"/>
    <x v="0"/>
    <x v="9"/>
    <x v="11"/>
    <x v="0"/>
    <n v="11"/>
    <n v="4"/>
    <n v="15"/>
    <n v="164"/>
    <n v="35"/>
    <n v="129"/>
    <n v="32"/>
    <n v="3"/>
    <n v="29"/>
    <n v="31"/>
    <n v="6"/>
    <n v="25"/>
  </r>
  <r>
    <s v="08MSU0253K"/>
    <x v="0"/>
    <x v="9"/>
    <x v="4"/>
    <x v="0"/>
    <n v="8"/>
    <n v="6"/>
    <n v="14"/>
    <n v="180"/>
    <n v="26"/>
    <n v="154"/>
    <n v="44"/>
    <n v="10"/>
    <n v="34"/>
    <n v="28"/>
    <n v="8"/>
    <n v="20"/>
  </r>
  <r>
    <s v="08MSU0731U"/>
    <x v="2"/>
    <x v="10"/>
    <x v="1"/>
    <x v="0"/>
    <n v="1"/>
    <n v="0"/>
    <n v="0"/>
    <n v="0"/>
    <n v="0"/>
    <n v="0"/>
    <n v="4"/>
    <n v="0"/>
    <n v="4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220">
  <r>
    <n v="6161"/>
    <x v="0"/>
    <s v="Chihuahua"/>
    <n v="8"/>
    <x v="0"/>
    <x v="0"/>
    <n v="32216"/>
  </r>
  <r>
    <n v="6162"/>
    <x v="0"/>
    <s v="Chihuahua"/>
    <n v="8"/>
    <x v="0"/>
    <x v="1"/>
    <n v="31237"/>
  </r>
  <r>
    <n v="6163"/>
    <x v="0"/>
    <s v="Chihuahua"/>
    <n v="8"/>
    <x v="1"/>
    <x v="0"/>
    <n v="30917"/>
  </r>
  <r>
    <n v="6164"/>
    <x v="0"/>
    <s v="Chihuahua"/>
    <n v="8"/>
    <x v="1"/>
    <x v="1"/>
    <n v="30016"/>
  </r>
  <r>
    <n v="6165"/>
    <x v="0"/>
    <s v="Chihuahua"/>
    <n v="8"/>
    <x v="2"/>
    <x v="0"/>
    <n v="30271"/>
  </r>
  <r>
    <n v="6166"/>
    <x v="0"/>
    <s v="Chihuahua"/>
    <n v="8"/>
    <x v="2"/>
    <x v="1"/>
    <n v="29331"/>
  </r>
  <r>
    <n v="6167"/>
    <x v="0"/>
    <s v="Chihuahua"/>
    <n v="8"/>
    <x v="3"/>
    <x v="0"/>
    <n v="29766"/>
  </r>
  <r>
    <n v="6168"/>
    <x v="0"/>
    <s v="Chihuahua"/>
    <n v="8"/>
    <x v="3"/>
    <x v="1"/>
    <n v="28780"/>
  </r>
  <r>
    <n v="6169"/>
    <x v="0"/>
    <s v="Chihuahua"/>
    <n v="8"/>
    <x v="4"/>
    <x v="0"/>
    <n v="29354"/>
  </r>
  <r>
    <n v="6170"/>
    <x v="0"/>
    <s v="Chihuahua"/>
    <n v="8"/>
    <x v="4"/>
    <x v="1"/>
    <n v="28321"/>
  </r>
  <r>
    <n v="6171"/>
    <x v="0"/>
    <s v="Chihuahua"/>
    <n v="8"/>
    <x v="5"/>
    <x v="0"/>
    <n v="28980"/>
  </r>
  <r>
    <n v="6172"/>
    <x v="0"/>
    <s v="Chihuahua"/>
    <n v="8"/>
    <x v="5"/>
    <x v="1"/>
    <n v="27903"/>
  </r>
  <r>
    <n v="6173"/>
    <x v="0"/>
    <s v="Chihuahua"/>
    <n v="8"/>
    <x v="6"/>
    <x v="0"/>
    <n v="28145"/>
  </r>
  <r>
    <n v="6174"/>
    <x v="0"/>
    <s v="Chihuahua"/>
    <n v="8"/>
    <x v="6"/>
    <x v="1"/>
    <n v="27115"/>
  </r>
  <r>
    <n v="6175"/>
    <x v="0"/>
    <s v="Chihuahua"/>
    <n v="8"/>
    <x v="7"/>
    <x v="0"/>
    <n v="27220"/>
  </r>
  <r>
    <n v="6176"/>
    <x v="0"/>
    <s v="Chihuahua"/>
    <n v="8"/>
    <x v="7"/>
    <x v="1"/>
    <n v="26226"/>
  </r>
  <r>
    <n v="6177"/>
    <x v="0"/>
    <s v="Chihuahua"/>
    <n v="8"/>
    <x v="8"/>
    <x v="0"/>
    <n v="26281"/>
  </r>
  <r>
    <n v="6178"/>
    <x v="0"/>
    <s v="Chihuahua"/>
    <n v="8"/>
    <x v="8"/>
    <x v="1"/>
    <n v="25333"/>
  </r>
  <r>
    <n v="6179"/>
    <x v="0"/>
    <s v="Chihuahua"/>
    <n v="8"/>
    <x v="9"/>
    <x v="0"/>
    <n v="25360"/>
  </r>
  <r>
    <n v="6180"/>
    <x v="0"/>
    <s v="Chihuahua"/>
    <n v="8"/>
    <x v="9"/>
    <x v="1"/>
    <n v="24456"/>
  </r>
  <r>
    <n v="6181"/>
    <x v="0"/>
    <s v="Chihuahua"/>
    <n v="8"/>
    <x v="10"/>
    <x v="0"/>
    <n v="24387"/>
  </r>
  <r>
    <n v="6182"/>
    <x v="0"/>
    <s v="Chihuahua"/>
    <n v="8"/>
    <x v="10"/>
    <x v="1"/>
    <n v="23513"/>
  </r>
  <r>
    <n v="6183"/>
    <x v="0"/>
    <s v="Chihuahua"/>
    <n v="8"/>
    <x v="11"/>
    <x v="0"/>
    <n v="23367"/>
  </r>
  <r>
    <n v="6184"/>
    <x v="0"/>
    <s v="Chihuahua"/>
    <n v="8"/>
    <x v="11"/>
    <x v="1"/>
    <n v="22521"/>
  </r>
  <r>
    <n v="6185"/>
    <x v="0"/>
    <s v="Chihuahua"/>
    <n v="8"/>
    <x v="12"/>
    <x v="0"/>
    <n v="22340"/>
  </r>
  <r>
    <n v="6186"/>
    <x v="0"/>
    <s v="Chihuahua"/>
    <n v="8"/>
    <x v="12"/>
    <x v="1"/>
    <n v="21530"/>
  </r>
  <r>
    <n v="6187"/>
    <x v="0"/>
    <s v="Chihuahua"/>
    <n v="8"/>
    <x v="13"/>
    <x v="0"/>
    <n v="21359"/>
  </r>
  <r>
    <n v="6188"/>
    <x v="0"/>
    <s v="Chihuahua"/>
    <n v="8"/>
    <x v="13"/>
    <x v="1"/>
    <n v="20590"/>
  </r>
  <r>
    <n v="6189"/>
    <x v="0"/>
    <s v="Chihuahua"/>
    <n v="8"/>
    <x v="14"/>
    <x v="0"/>
    <n v="20384"/>
  </r>
  <r>
    <n v="6190"/>
    <x v="0"/>
    <s v="Chihuahua"/>
    <n v="8"/>
    <x v="14"/>
    <x v="1"/>
    <n v="19687"/>
  </r>
  <r>
    <n v="6191"/>
    <x v="0"/>
    <s v="Chihuahua"/>
    <n v="8"/>
    <x v="15"/>
    <x v="0"/>
    <n v="19311"/>
  </r>
  <r>
    <n v="6192"/>
    <x v="0"/>
    <s v="Chihuahua"/>
    <n v="8"/>
    <x v="15"/>
    <x v="1"/>
    <n v="18733"/>
  </r>
  <r>
    <n v="6193"/>
    <x v="0"/>
    <s v="Chihuahua"/>
    <n v="8"/>
    <x v="16"/>
    <x v="0"/>
    <n v="18079"/>
  </r>
  <r>
    <n v="6194"/>
    <x v="0"/>
    <s v="Chihuahua"/>
    <n v="8"/>
    <x v="16"/>
    <x v="1"/>
    <n v="17658"/>
  </r>
  <r>
    <n v="6195"/>
    <x v="0"/>
    <s v="Chihuahua"/>
    <n v="8"/>
    <x v="17"/>
    <x v="0"/>
    <n v="16863"/>
  </r>
  <r>
    <n v="6196"/>
    <x v="0"/>
    <s v="Chihuahua"/>
    <n v="8"/>
    <x v="17"/>
    <x v="1"/>
    <n v="16592"/>
  </r>
  <r>
    <n v="6197"/>
    <x v="0"/>
    <s v="Chihuahua"/>
    <n v="8"/>
    <x v="18"/>
    <x v="0"/>
    <n v="15826"/>
  </r>
  <r>
    <n v="6198"/>
    <x v="0"/>
    <s v="Chihuahua"/>
    <n v="8"/>
    <x v="18"/>
    <x v="1"/>
    <n v="15667"/>
  </r>
  <r>
    <n v="6199"/>
    <x v="0"/>
    <s v="Chihuahua"/>
    <n v="8"/>
    <x v="19"/>
    <x v="0"/>
    <n v="14970"/>
  </r>
  <r>
    <n v="6200"/>
    <x v="0"/>
    <s v="Chihuahua"/>
    <n v="8"/>
    <x v="19"/>
    <x v="1"/>
    <n v="14890"/>
  </r>
  <r>
    <n v="6201"/>
    <x v="0"/>
    <s v="Chihuahua"/>
    <n v="8"/>
    <x v="20"/>
    <x v="0"/>
    <n v="14349"/>
  </r>
  <r>
    <n v="6202"/>
    <x v="0"/>
    <s v="Chihuahua"/>
    <n v="8"/>
    <x v="20"/>
    <x v="1"/>
    <n v="14320"/>
  </r>
  <r>
    <n v="6203"/>
    <x v="0"/>
    <s v="Chihuahua"/>
    <n v="8"/>
    <x v="21"/>
    <x v="0"/>
    <n v="13863"/>
  </r>
  <r>
    <n v="6204"/>
    <x v="0"/>
    <s v="Chihuahua"/>
    <n v="8"/>
    <x v="21"/>
    <x v="1"/>
    <n v="13868"/>
  </r>
  <r>
    <n v="6205"/>
    <x v="0"/>
    <s v="Chihuahua"/>
    <n v="8"/>
    <x v="22"/>
    <x v="0"/>
    <n v="13403"/>
  </r>
  <r>
    <n v="6206"/>
    <x v="0"/>
    <s v="Chihuahua"/>
    <n v="8"/>
    <x v="22"/>
    <x v="1"/>
    <n v="13422"/>
  </r>
  <r>
    <n v="6207"/>
    <x v="0"/>
    <s v="Chihuahua"/>
    <n v="8"/>
    <x v="23"/>
    <x v="0"/>
    <n v="12970"/>
  </r>
  <r>
    <n v="6208"/>
    <x v="0"/>
    <s v="Chihuahua"/>
    <n v="8"/>
    <x v="23"/>
    <x v="1"/>
    <n v="12991"/>
  </r>
  <r>
    <n v="6209"/>
    <x v="0"/>
    <s v="Chihuahua"/>
    <n v="8"/>
    <x v="24"/>
    <x v="0"/>
    <n v="12560"/>
  </r>
  <r>
    <n v="6210"/>
    <x v="0"/>
    <s v="Chihuahua"/>
    <n v="8"/>
    <x v="24"/>
    <x v="1"/>
    <n v="12578"/>
  </r>
  <r>
    <n v="6211"/>
    <x v="0"/>
    <s v="Chihuahua"/>
    <n v="8"/>
    <x v="25"/>
    <x v="0"/>
    <n v="12170"/>
  </r>
  <r>
    <n v="6212"/>
    <x v="0"/>
    <s v="Chihuahua"/>
    <n v="8"/>
    <x v="25"/>
    <x v="1"/>
    <n v="12184"/>
  </r>
  <r>
    <n v="6213"/>
    <x v="0"/>
    <s v="Chihuahua"/>
    <n v="8"/>
    <x v="26"/>
    <x v="0"/>
    <n v="11761"/>
  </r>
  <r>
    <n v="6214"/>
    <x v="0"/>
    <s v="Chihuahua"/>
    <n v="8"/>
    <x v="26"/>
    <x v="1"/>
    <n v="11774"/>
  </r>
  <r>
    <n v="6215"/>
    <x v="0"/>
    <s v="Chihuahua"/>
    <n v="8"/>
    <x v="27"/>
    <x v="0"/>
    <n v="11353"/>
  </r>
  <r>
    <n v="6216"/>
    <x v="0"/>
    <s v="Chihuahua"/>
    <n v="8"/>
    <x v="27"/>
    <x v="1"/>
    <n v="11364"/>
  </r>
  <r>
    <n v="6217"/>
    <x v="0"/>
    <s v="Chihuahua"/>
    <n v="8"/>
    <x v="28"/>
    <x v="0"/>
    <n v="11006"/>
  </r>
  <r>
    <n v="6218"/>
    <x v="0"/>
    <s v="Chihuahua"/>
    <n v="8"/>
    <x v="28"/>
    <x v="1"/>
    <n v="11011"/>
  </r>
  <r>
    <n v="6219"/>
    <x v="0"/>
    <s v="Chihuahua"/>
    <n v="8"/>
    <x v="29"/>
    <x v="0"/>
    <n v="10682"/>
  </r>
  <r>
    <n v="6220"/>
    <x v="0"/>
    <s v="Chihuahua"/>
    <n v="8"/>
    <x v="29"/>
    <x v="1"/>
    <n v="10678"/>
  </r>
  <r>
    <n v="6221"/>
    <x v="0"/>
    <s v="Chihuahua"/>
    <n v="8"/>
    <x v="30"/>
    <x v="0"/>
    <n v="10342"/>
  </r>
  <r>
    <n v="6222"/>
    <x v="0"/>
    <s v="Chihuahua"/>
    <n v="8"/>
    <x v="30"/>
    <x v="1"/>
    <n v="10324"/>
  </r>
  <r>
    <n v="6223"/>
    <x v="0"/>
    <s v="Chihuahua"/>
    <n v="8"/>
    <x v="31"/>
    <x v="0"/>
    <n v="10008"/>
  </r>
  <r>
    <n v="6224"/>
    <x v="0"/>
    <s v="Chihuahua"/>
    <n v="8"/>
    <x v="31"/>
    <x v="1"/>
    <n v="9975"/>
  </r>
  <r>
    <n v="6225"/>
    <x v="0"/>
    <s v="Chihuahua"/>
    <n v="8"/>
    <x v="32"/>
    <x v="0"/>
    <n v="9692"/>
  </r>
  <r>
    <n v="6226"/>
    <x v="0"/>
    <s v="Chihuahua"/>
    <n v="8"/>
    <x v="32"/>
    <x v="1"/>
    <n v="9644"/>
  </r>
  <r>
    <n v="6227"/>
    <x v="0"/>
    <s v="Chihuahua"/>
    <n v="8"/>
    <x v="33"/>
    <x v="0"/>
    <n v="9396"/>
  </r>
  <r>
    <n v="6228"/>
    <x v="0"/>
    <s v="Chihuahua"/>
    <n v="8"/>
    <x v="33"/>
    <x v="1"/>
    <n v="9337"/>
  </r>
  <r>
    <n v="6229"/>
    <x v="0"/>
    <s v="Chihuahua"/>
    <n v="8"/>
    <x v="34"/>
    <x v="0"/>
    <n v="9120"/>
  </r>
  <r>
    <n v="6230"/>
    <x v="0"/>
    <s v="Chihuahua"/>
    <n v="8"/>
    <x v="34"/>
    <x v="1"/>
    <n v="9048"/>
  </r>
  <r>
    <n v="6231"/>
    <x v="0"/>
    <s v="Chihuahua"/>
    <n v="8"/>
    <x v="35"/>
    <x v="0"/>
    <n v="8866"/>
  </r>
  <r>
    <n v="6232"/>
    <x v="0"/>
    <s v="Chihuahua"/>
    <n v="8"/>
    <x v="35"/>
    <x v="1"/>
    <n v="8774"/>
  </r>
  <r>
    <n v="6233"/>
    <x v="0"/>
    <s v="Chihuahua"/>
    <n v="8"/>
    <x v="36"/>
    <x v="0"/>
    <n v="8631"/>
  </r>
  <r>
    <n v="6234"/>
    <x v="0"/>
    <s v="Chihuahua"/>
    <n v="8"/>
    <x v="36"/>
    <x v="1"/>
    <n v="8515"/>
  </r>
  <r>
    <n v="6235"/>
    <x v="0"/>
    <s v="Chihuahua"/>
    <n v="8"/>
    <x v="37"/>
    <x v="0"/>
    <n v="8401"/>
  </r>
  <r>
    <n v="6236"/>
    <x v="0"/>
    <s v="Chihuahua"/>
    <n v="8"/>
    <x v="37"/>
    <x v="1"/>
    <n v="8264"/>
  </r>
  <r>
    <n v="6237"/>
    <x v="0"/>
    <s v="Chihuahua"/>
    <n v="8"/>
    <x v="38"/>
    <x v="0"/>
    <n v="8171"/>
  </r>
  <r>
    <n v="6238"/>
    <x v="0"/>
    <s v="Chihuahua"/>
    <n v="8"/>
    <x v="38"/>
    <x v="1"/>
    <n v="8019"/>
  </r>
  <r>
    <n v="6239"/>
    <x v="0"/>
    <s v="Chihuahua"/>
    <n v="8"/>
    <x v="39"/>
    <x v="0"/>
    <n v="7931"/>
  </r>
  <r>
    <n v="6240"/>
    <x v="0"/>
    <s v="Chihuahua"/>
    <n v="8"/>
    <x v="39"/>
    <x v="1"/>
    <n v="7773"/>
  </r>
  <r>
    <n v="6241"/>
    <x v="0"/>
    <s v="Chihuahua"/>
    <n v="8"/>
    <x v="40"/>
    <x v="0"/>
    <n v="7668"/>
  </r>
  <r>
    <n v="6242"/>
    <x v="0"/>
    <s v="Chihuahua"/>
    <n v="8"/>
    <x v="40"/>
    <x v="1"/>
    <n v="7516"/>
  </r>
  <r>
    <n v="6243"/>
    <x v="0"/>
    <s v="Chihuahua"/>
    <n v="8"/>
    <x v="41"/>
    <x v="0"/>
    <n v="7378"/>
  </r>
  <r>
    <n v="6244"/>
    <x v="0"/>
    <s v="Chihuahua"/>
    <n v="8"/>
    <x v="41"/>
    <x v="1"/>
    <n v="7236"/>
  </r>
  <r>
    <n v="6245"/>
    <x v="0"/>
    <s v="Chihuahua"/>
    <n v="8"/>
    <x v="42"/>
    <x v="0"/>
    <n v="7103"/>
  </r>
  <r>
    <n v="6246"/>
    <x v="0"/>
    <s v="Chihuahua"/>
    <n v="8"/>
    <x v="42"/>
    <x v="1"/>
    <n v="6973"/>
  </r>
  <r>
    <n v="6247"/>
    <x v="0"/>
    <s v="Chihuahua"/>
    <n v="8"/>
    <x v="43"/>
    <x v="0"/>
    <n v="6832"/>
  </r>
  <r>
    <n v="6248"/>
    <x v="0"/>
    <s v="Chihuahua"/>
    <n v="8"/>
    <x v="43"/>
    <x v="1"/>
    <n v="6714"/>
  </r>
  <r>
    <n v="6249"/>
    <x v="0"/>
    <s v="Chihuahua"/>
    <n v="8"/>
    <x v="44"/>
    <x v="0"/>
    <n v="6568"/>
  </r>
  <r>
    <n v="6250"/>
    <x v="0"/>
    <s v="Chihuahua"/>
    <n v="8"/>
    <x v="44"/>
    <x v="1"/>
    <n v="6461"/>
  </r>
  <r>
    <n v="6251"/>
    <x v="0"/>
    <s v="Chihuahua"/>
    <n v="8"/>
    <x v="45"/>
    <x v="0"/>
    <n v="6342"/>
  </r>
  <r>
    <n v="6252"/>
    <x v="0"/>
    <s v="Chihuahua"/>
    <n v="8"/>
    <x v="45"/>
    <x v="1"/>
    <n v="6246"/>
  </r>
  <r>
    <n v="6253"/>
    <x v="0"/>
    <s v="Chihuahua"/>
    <n v="8"/>
    <x v="46"/>
    <x v="0"/>
    <n v="6118"/>
  </r>
  <r>
    <n v="6254"/>
    <x v="0"/>
    <s v="Chihuahua"/>
    <n v="8"/>
    <x v="46"/>
    <x v="1"/>
    <n v="6031"/>
  </r>
  <r>
    <n v="6255"/>
    <x v="0"/>
    <s v="Chihuahua"/>
    <n v="8"/>
    <x v="47"/>
    <x v="0"/>
    <n v="5895"/>
  </r>
  <r>
    <n v="6256"/>
    <x v="0"/>
    <s v="Chihuahua"/>
    <n v="8"/>
    <x v="47"/>
    <x v="1"/>
    <n v="5817"/>
  </r>
  <r>
    <n v="6257"/>
    <x v="0"/>
    <s v="Chihuahua"/>
    <n v="8"/>
    <x v="48"/>
    <x v="0"/>
    <n v="5678"/>
  </r>
  <r>
    <n v="6258"/>
    <x v="0"/>
    <s v="Chihuahua"/>
    <n v="8"/>
    <x v="48"/>
    <x v="1"/>
    <n v="5605"/>
  </r>
  <r>
    <n v="6259"/>
    <x v="0"/>
    <s v="Chihuahua"/>
    <n v="8"/>
    <x v="49"/>
    <x v="0"/>
    <n v="5465"/>
  </r>
  <r>
    <n v="6260"/>
    <x v="0"/>
    <s v="Chihuahua"/>
    <n v="8"/>
    <x v="49"/>
    <x v="1"/>
    <n v="5397"/>
  </r>
  <r>
    <n v="6261"/>
    <x v="0"/>
    <s v="Chihuahua"/>
    <n v="8"/>
    <x v="50"/>
    <x v="0"/>
    <n v="5261"/>
  </r>
  <r>
    <n v="6262"/>
    <x v="0"/>
    <s v="Chihuahua"/>
    <n v="8"/>
    <x v="50"/>
    <x v="1"/>
    <n v="5194"/>
  </r>
  <r>
    <n v="6263"/>
    <x v="0"/>
    <s v="Chihuahua"/>
    <n v="8"/>
    <x v="51"/>
    <x v="0"/>
    <n v="5067"/>
  </r>
  <r>
    <n v="6264"/>
    <x v="0"/>
    <s v="Chihuahua"/>
    <n v="8"/>
    <x v="51"/>
    <x v="1"/>
    <n v="5005"/>
  </r>
  <r>
    <n v="6265"/>
    <x v="0"/>
    <s v="Chihuahua"/>
    <n v="8"/>
    <x v="52"/>
    <x v="0"/>
    <n v="4884"/>
  </r>
  <r>
    <n v="6266"/>
    <x v="0"/>
    <s v="Chihuahua"/>
    <n v="8"/>
    <x v="52"/>
    <x v="1"/>
    <n v="4830"/>
  </r>
  <r>
    <n v="6267"/>
    <x v="0"/>
    <s v="Chihuahua"/>
    <n v="8"/>
    <x v="53"/>
    <x v="0"/>
    <n v="4717"/>
  </r>
  <r>
    <n v="6268"/>
    <x v="0"/>
    <s v="Chihuahua"/>
    <n v="8"/>
    <x v="53"/>
    <x v="1"/>
    <n v="4673"/>
  </r>
  <r>
    <n v="6269"/>
    <x v="0"/>
    <s v="Chihuahua"/>
    <n v="8"/>
    <x v="54"/>
    <x v="0"/>
    <n v="4566"/>
  </r>
  <r>
    <n v="6270"/>
    <x v="0"/>
    <s v="Chihuahua"/>
    <n v="8"/>
    <x v="54"/>
    <x v="1"/>
    <n v="4534"/>
  </r>
  <r>
    <n v="6271"/>
    <x v="0"/>
    <s v="Chihuahua"/>
    <n v="8"/>
    <x v="55"/>
    <x v="0"/>
    <n v="4432"/>
  </r>
  <r>
    <n v="6272"/>
    <x v="0"/>
    <s v="Chihuahua"/>
    <n v="8"/>
    <x v="55"/>
    <x v="1"/>
    <n v="4411"/>
  </r>
  <r>
    <n v="6273"/>
    <x v="0"/>
    <s v="Chihuahua"/>
    <n v="8"/>
    <x v="56"/>
    <x v="0"/>
    <n v="4308"/>
  </r>
  <r>
    <n v="6274"/>
    <x v="0"/>
    <s v="Chihuahua"/>
    <n v="8"/>
    <x v="56"/>
    <x v="1"/>
    <n v="4299"/>
  </r>
  <r>
    <n v="6275"/>
    <x v="0"/>
    <s v="Chihuahua"/>
    <n v="8"/>
    <x v="57"/>
    <x v="0"/>
    <n v="4190"/>
  </r>
  <r>
    <n v="6276"/>
    <x v="0"/>
    <s v="Chihuahua"/>
    <n v="8"/>
    <x v="57"/>
    <x v="1"/>
    <n v="4193"/>
  </r>
  <r>
    <n v="6277"/>
    <x v="0"/>
    <s v="Chihuahua"/>
    <n v="8"/>
    <x v="58"/>
    <x v="0"/>
    <n v="4068"/>
  </r>
  <r>
    <n v="6278"/>
    <x v="0"/>
    <s v="Chihuahua"/>
    <n v="8"/>
    <x v="58"/>
    <x v="1"/>
    <n v="4085"/>
  </r>
  <r>
    <n v="6279"/>
    <x v="0"/>
    <s v="Chihuahua"/>
    <n v="8"/>
    <x v="59"/>
    <x v="0"/>
    <n v="3933"/>
  </r>
  <r>
    <n v="6280"/>
    <x v="0"/>
    <s v="Chihuahua"/>
    <n v="8"/>
    <x v="59"/>
    <x v="1"/>
    <n v="3965"/>
  </r>
  <r>
    <n v="6281"/>
    <x v="0"/>
    <s v="Chihuahua"/>
    <n v="8"/>
    <x v="60"/>
    <x v="0"/>
    <n v="3783"/>
  </r>
  <r>
    <n v="6282"/>
    <x v="0"/>
    <s v="Chihuahua"/>
    <n v="8"/>
    <x v="60"/>
    <x v="1"/>
    <n v="3832"/>
  </r>
  <r>
    <n v="6283"/>
    <x v="0"/>
    <s v="Chihuahua"/>
    <n v="8"/>
    <x v="61"/>
    <x v="0"/>
    <n v="3618"/>
  </r>
  <r>
    <n v="6284"/>
    <x v="0"/>
    <s v="Chihuahua"/>
    <n v="8"/>
    <x v="61"/>
    <x v="1"/>
    <n v="3682"/>
  </r>
  <r>
    <n v="6285"/>
    <x v="0"/>
    <s v="Chihuahua"/>
    <n v="8"/>
    <x v="62"/>
    <x v="0"/>
    <n v="3444"/>
  </r>
  <r>
    <n v="6286"/>
    <x v="0"/>
    <s v="Chihuahua"/>
    <n v="8"/>
    <x v="62"/>
    <x v="1"/>
    <n v="3520"/>
  </r>
  <r>
    <n v="6287"/>
    <x v="0"/>
    <s v="Chihuahua"/>
    <n v="8"/>
    <x v="63"/>
    <x v="0"/>
    <n v="3264"/>
  </r>
  <r>
    <n v="6288"/>
    <x v="0"/>
    <s v="Chihuahua"/>
    <n v="8"/>
    <x v="63"/>
    <x v="1"/>
    <n v="3354"/>
  </r>
  <r>
    <n v="6289"/>
    <x v="0"/>
    <s v="Chihuahua"/>
    <n v="8"/>
    <x v="64"/>
    <x v="0"/>
    <n v="3083"/>
  </r>
  <r>
    <n v="6290"/>
    <x v="0"/>
    <s v="Chihuahua"/>
    <n v="8"/>
    <x v="64"/>
    <x v="1"/>
    <n v="3187"/>
  </r>
  <r>
    <n v="6291"/>
    <x v="0"/>
    <s v="Chihuahua"/>
    <n v="8"/>
    <x v="65"/>
    <x v="0"/>
    <n v="2907"/>
  </r>
  <r>
    <n v="6292"/>
    <x v="0"/>
    <s v="Chihuahua"/>
    <n v="8"/>
    <x v="65"/>
    <x v="1"/>
    <n v="3021"/>
  </r>
  <r>
    <n v="6293"/>
    <x v="0"/>
    <s v="Chihuahua"/>
    <n v="8"/>
    <x v="66"/>
    <x v="0"/>
    <n v="2733"/>
  </r>
  <r>
    <n v="6294"/>
    <x v="0"/>
    <s v="Chihuahua"/>
    <n v="8"/>
    <x v="66"/>
    <x v="1"/>
    <n v="2857"/>
  </r>
  <r>
    <n v="6295"/>
    <x v="0"/>
    <s v="Chihuahua"/>
    <n v="8"/>
    <x v="67"/>
    <x v="0"/>
    <n v="2558"/>
  </r>
  <r>
    <n v="6296"/>
    <x v="0"/>
    <s v="Chihuahua"/>
    <n v="8"/>
    <x v="67"/>
    <x v="1"/>
    <n v="2690"/>
  </r>
  <r>
    <n v="6297"/>
    <x v="0"/>
    <s v="Chihuahua"/>
    <n v="8"/>
    <x v="68"/>
    <x v="0"/>
    <n v="2381"/>
  </r>
  <r>
    <n v="6298"/>
    <x v="0"/>
    <s v="Chihuahua"/>
    <n v="8"/>
    <x v="68"/>
    <x v="1"/>
    <n v="2516"/>
  </r>
  <r>
    <n v="6299"/>
    <x v="0"/>
    <s v="Chihuahua"/>
    <n v="8"/>
    <x v="69"/>
    <x v="0"/>
    <n v="2200"/>
  </r>
  <r>
    <n v="6300"/>
    <x v="0"/>
    <s v="Chihuahua"/>
    <n v="8"/>
    <x v="69"/>
    <x v="1"/>
    <n v="2332"/>
  </r>
  <r>
    <n v="6301"/>
    <x v="0"/>
    <s v="Chihuahua"/>
    <n v="8"/>
    <x v="70"/>
    <x v="0"/>
    <n v="2014"/>
  </r>
  <r>
    <n v="6302"/>
    <x v="0"/>
    <s v="Chihuahua"/>
    <n v="8"/>
    <x v="70"/>
    <x v="1"/>
    <n v="2142"/>
  </r>
  <r>
    <n v="6303"/>
    <x v="0"/>
    <s v="Chihuahua"/>
    <n v="8"/>
    <x v="71"/>
    <x v="0"/>
    <n v="1827"/>
  </r>
  <r>
    <n v="6304"/>
    <x v="0"/>
    <s v="Chihuahua"/>
    <n v="8"/>
    <x v="71"/>
    <x v="1"/>
    <n v="1947"/>
  </r>
  <r>
    <n v="6305"/>
    <x v="0"/>
    <s v="Chihuahua"/>
    <n v="8"/>
    <x v="72"/>
    <x v="0"/>
    <n v="1641"/>
  </r>
  <r>
    <n v="6306"/>
    <x v="0"/>
    <s v="Chihuahua"/>
    <n v="8"/>
    <x v="72"/>
    <x v="1"/>
    <n v="1751"/>
  </r>
  <r>
    <n v="6307"/>
    <x v="0"/>
    <s v="Chihuahua"/>
    <n v="8"/>
    <x v="73"/>
    <x v="0"/>
    <n v="1464"/>
  </r>
  <r>
    <n v="6308"/>
    <x v="0"/>
    <s v="Chihuahua"/>
    <n v="8"/>
    <x v="73"/>
    <x v="1"/>
    <n v="1561"/>
  </r>
  <r>
    <n v="6309"/>
    <x v="0"/>
    <s v="Chihuahua"/>
    <n v="8"/>
    <x v="74"/>
    <x v="0"/>
    <n v="1298"/>
  </r>
  <r>
    <n v="6310"/>
    <x v="0"/>
    <s v="Chihuahua"/>
    <n v="8"/>
    <x v="74"/>
    <x v="1"/>
    <n v="1382"/>
  </r>
  <r>
    <n v="6311"/>
    <x v="0"/>
    <s v="Chihuahua"/>
    <n v="8"/>
    <x v="75"/>
    <x v="0"/>
    <n v="1147"/>
  </r>
  <r>
    <n v="6312"/>
    <x v="0"/>
    <s v="Chihuahua"/>
    <n v="8"/>
    <x v="75"/>
    <x v="1"/>
    <n v="1217"/>
  </r>
  <r>
    <n v="6313"/>
    <x v="0"/>
    <s v="Chihuahua"/>
    <n v="8"/>
    <x v="76"/>
    <x v="0"/>
    <n v="1014"/>
  </r>
  <r>
    <n v="6314"/>
    <x v="0"/>
    <s v="Chihuahua"/>
    <n v="8"/>
    <x v="76"/>
    <x v="1"/>
    <n v="1071"/>
  </r>
  <r>
    <n v="6315"/>
    <x v="0"/>
    <s v="Chihuahua"/>
    <n v="8"/>
    <x v="77"/>
    <x v="0"/>
    <n v="895"/>
  </r>
  <r>
    <n v="6316"/>
    <x v="0"/>
    <s v="Chihuahua"/>
    <n v="8"/>
    <x v="77"/>
    <x v="1"/>
    <n v="942"/>
  </r>
  <r>
    <n v="6317"/>
    <x v="0"/>
    <s v="Chihuahua"/>
    <n v="8"/>
    <x v="78"/>
    <x v="0"/>
    <n v="789"/>
  </r>
  <r>
    <n v="6318"/>
    <x v="0"/>
    <s v="Chihuahua"/>
    <n v="8"/>
    <x v="78"/>
    <x v="1"/>
    <n v="828"/>
  </r>
  <r>
    <n v="6319"/>
    <x v="0"/>
    <s v="Chihuahua"/>
    <n v="8"/>
    <x v="79"/>
    <x v="0"/>
    <n v="694"/>
  </r>
  <r>
    <n v="6320"/>
    <x v="0"/>
    <s v="Chihuahua"/>
    <n v="8"/>
    <x v="79"/>
    <x v="1"/>
    <n v="727"/>
  </r>
  <r>
    <n v="6321"/>
    <x v="0"/>
    <s v="Chihuahua"/>
    <n v="8"/>
    <x v="80"/>
    <x v="0"/>
    <n v="607"/>
  </r>
  <r>
    <n v="6322"/>
    <x v="0"/>
    <s v="Chihuahua"/>
    <n v="8"/>
    <x v="80"/>
    <x v="1"/>
    <n v="635"/>
  </r>
  <r>
    <n v="6323"/>
    <x v="0"/>
    <s v="Chihuahua"/>
    <n v="8"/>
    <x v="81"/>
    <x v="0"/>
    <n v="527"/>
  </r>
  <r>
    <n v="6324"/>
    <x v="0"/>
    <s v="Chihuahua"/>
    <n v="8"/>
    <x v="81"/>
    <x v="1"/>
    <n v="553"/>
  </r>
  <r>
    <n v="6325"/>
    <x v="0"/>
    <s v="Chihuahua"/>
    <n v="8"/>
    <x v="82"/>
    <x v="0"/>
    <n v="453"/>
  </r>
  <r>
    <n v="6326"/>
    <x v="0"/>
    <s v="Chihuahua"/>
    <n v="8"/>
    <x v="82"/>
    <x v="1"/>
    <n v="475"/>
  </r>
  <r>
    <n v="6327"/>
    <x v="0"/>
    <s v="Chihuahua"/>
    <n v="8"/>
    <x v="83"/>
    <x v="0"/>
    <n v="385"/>
  </r>
  <r>
    <n v="6328"/>
    <x v="0"/>
    <s v="Chihuahua"/>
    <n v="8"/>
    <x v="83"/>
    <x v="1"/>
    <n v="405"/>
  </r>
  <r>
    <n v="6329"/>
    <x v="0"/>
    <s v="Chihuahua"/>
    <n v="8"/>
    <x v="84"/>
    <x v="0"/>
    <n v="325"/>
  </r>
  <r>
    <n v="6330"/>
    <x v="0"/>
    <s v="Chihuahua"/>
    <n v="8"/>
    <x v="84"/>
    <x v="1"/>
    <n v="343"/>
  </r>
  <r>
    <n v="6331"/>
    <x v="0"/>
    <s v="Chihuahua"/>
    <n v="8"/>
    <x v="85"/>
    <x v="0"/>
    <n v="270"/>
  </r>
  <r>
    <n v="6332"/>
    <x v="0"/>
    <s v="Chihuahua"/>
    <n v="8"/>
    <x v="85"/>
    <x v="1"/>
    <n v="287"/>
  </r>
  <r>
    <n v="6333"/>
    <x v="0"/>
    <s v="Chihuahua"/>
    <n v="8"/>
    <x v="86"/>
    <x v="0"/>
    <n v="222"/>
  </r>
  <r>
    <n v="6334"/>
    <x v="0"/>
    <s v="Chihuahua"/>
    <n v="8"/>
    <x v="86"/>
    <x v="1"/>
    <n v="236"/>
  </r>
  <r>
    <n v="6335"/>
    <x v="0"/>
    <s v="Chihuahua"/>
    <n v="8"/>
    <x v="87"/>
    <x v="0"/>
    <n v="179"/>
  </r>
  <r>
    <n v="6336"/>
    <x v="0"/>
    <s v="Chihuahua"/>
    <n v="8"/>
    <x v="87"/>
    <x v="1"/>
    <n v="192"/>
  </r>
  <r>
    <n v="6337"/>
    <x v="0"/>
    <s v="Chihuahua"/>
    <n v="8"/>
    <x v="88"/>
    <x v="0"/>
    <n v="142"/>
  </r>
  <r>
    <n v="6338"/>
    <x v="0"/>
    <s v="Chihuahua"/>
    <n v="8"/>
    <x v="88"/>
    <x v="1"/>
    <n v="153"/>
  </r>
  <r>
    <n v="6339"/>
    <x v="0"/>
    <s v="Chihuahua"/>
    <n v="8"/>
    <x v="89"/>
    <x v="0"/>
    <n v="111"/>
  </r>
  <r>
    <n v="6340"/>
    <x v="0"/>
    <s v="Chihuahua"/>
    <n v="8"/>
    <x v="89"/>
    <x v="1"/>
    <n v="120"/>
  </r>
  <r>
    <n v="6341"/>
    <x v="0"/>
    <s v="Chihuahua"/>
    <n v="8"/>
    <x v="90"/>
    <x v="0"/>
    <n v="84"/>
  </r>
  <r>
    <n v="6342"/>
    <x v="0"/>
    <s v="Chihuahua"/>
    <n v="8"/>
    <x v="90"/>
    <x v="1"/>
    <n v="92"/>
  </r>
  <r>
    <n v="6343"/>
    <x v="0"/>
    <s v="Chihuahua"/>
    <n v="8"/>
    <x v="91"/>
    <x v="0"/>
    <n v="62"/>
  </r>
  <r>
    <n v="6344"/>
    <x v="0"/>
    <s v="Chihuahua"/>
    <n v="8"/>
    <x v="91"/>
    <x v="1"/>
    <n v="69"/>
  </r>
  <r>
    <n v="6345"/>
    <x v="0"/>
    <s v="Chihuahua"/>
    <n v="8"/>
    <x v="92"/>
    <x v="0"/>
    <n v="47"/>
  </r>
  <r>
    <n v="6346"/>
    <x v="0"/>
    <s v="Chihuahua"/>
    <n v="8"/>
    <x v="92"/>
    <x v="1"/>
    <n v="51"/>
  </r>
  <r>
    <n v="6347"/>
    <x v="0"/>
    <s v="Chihuahua"/>
    <n v="8"/>
    <x v="93"/>
    <x v="0"/>
    <n v="33"/>
  </r>
  <r>
    <n v="6348"/>
    <x v="0"/>
    <s v="Chihuahua"/>
    <n v="8"/>
    <x v="93"/>
    <x v="1"/>
    <n v="36"/>
  </r>
  <r>
    <n v="6349"/>
    <x v="0"/>
    <s v="Chihuahua"/>
    <n v="8"/>
    <x v="94"/>
    <x v="0"/>
    <n v="24"/>
  </r>
  <r>
    <n v="6350"/>
    <x v="0"/>
    <s v="Chihuahua"/>
    <n v="8"/>
    <x v="94"/>
    <x v="1"/>
    <n v="26"/>
  </r>
  <r>
    <n v="6351"/>
    <x v="0"/>
    <s v="Chihuahua"/>
    <n v="8"/>
    <x v="95"/>
    <x v="0"/>
    <n v="17"/>
  </r>
  <r>
    <n v="6352"/>
    <x v="0"/>
    <s v="Chihuahua"/>
    <n v="8"/>
    <x v="95"/>
    <x v="1"/>
    <n v="18"/>
  </r>
  <r>
    <n v="6353"/>
    <x v="0"/>
    <s v="Chihuahua"/>
    <n v="8"/>
    <x v="96"/>
    <x v="0"/>
    <n v="10"/>
  </r>
  <r>
    <n v="6354"/>
    <x v="0"/>
    <s v="Chihuahua"/>
    <n v="8"/>
    <x v="96"/>
    <x v="1"/>
    <n v="11"/>
  </r>
  <r>
    <n v="6355"/>
    <x v="0"/>
    <s v="Chihuahua"/>
    <n v="8"/>
    <x v="97"/>
    <x v="0"/>
    <n v="7"/>
  </r>
  <r>
    <n v="6356"/>
    <x v="0"/>
    <s v="Chihuahua"/>
    <n v="8"/>
    <x v="97"/>
    <x v="1"/>
    <n v="7"/>
  </r>
  <r>
    <n v="6357"/>
    <x v="0"/>
    <s v="Chihuahua"/>
    <n v="8"/>
    <x v="98"/>
    <x v="0"/>
    <n v="4"/>
  </r>
  <r>
    <n v="6358"/>
    <x v="0"/>
    <s v="Chihuahua"/>
    <n v="8"/>
    <x v="98"/>
    <x v="1"/>
    <n v="4"/>
  </r>
  <r>
    <n v="6359"/>
    <x v="0"/>
    <s v="Chihuahua"/>
    <n v="8"/>
    <x v="99"/>
    <x v="0"/>
    <n v="3"/>
  </r>
  <r>
    <n v="6360"/>
    <x v="0"/>
    <s v="Chihuahua"/>
    <n v="8"/>
    <x v="99"/>
    <x v="1"/>
    <n v="3"/>
  </r>
  <r>
    <n v="6361"/>
    <x v="0"/>
    <s v="Chihuahua"/>
    <n v="8"/>
    <x v="100"/>
    <x v="0"/>
    <n v="2"/>
  </r>
  <r>
    <n v="6362"/>
    <x v="0"/>
    <s v="Chihuahua"/>
    <n v="8"/>
    <x v="100"/>
    <x v="1"/>
    <n v="2"/>
  </r>
  <r>
    <n v="6363"/>
    <x v="0"/>
    <s v="Chihuahua"/>
    <n v="8"/>
    <x v="101"/>
    <x v="0"/>
    <n v="1"/>
  </r>
  <r>
    <n v="6364"/>
    <x v="0"/>
    <s v="Chihuahua"/>
    <n v="8"/>
    <x v="101"/>
    <x v="1"/>
    <n v="1"/>
  </r>
  <r>
    <n v="6365"/>
    <x v="0"/>
    <s v="Chihuahua"/>
    <n v="8"/>
    <x v="102"/>
    <x v="0"/>
    <n v="1"/>
  </r>
  <r>
    <n v="6366"/>
    <x v="0"/>
    <s v="Chihuahua"/>
    <n v="8"/>
    <x v="102"/>
    <x v="1"/>
    <n v="1"/>
  </r>
  <r>
    <n v="6367"/>
    <x v="0"/>
    <s v="Chihuahua"/>
    <n v="8"/>
    <x v="103"/>
    <x v="0"/>
    <n v="0"/>
  </r>
  <r>
    <n v="6368"/>
    <x v="0"/>
    <s v="Chihuahua"/>
    <n v="8"/>
    <x v="103"/>
    <x v="1"/>
    <n v="0"/>
  </r>
  <r>
    <n v="6369"/>
    <x v="0"/>
    <s v="Chihuahua"/>
    <n v="8"/>
    <x v="104"/>
    <x v="0"/>
    <n v="0"/>
  </r>
  <r>
    <n v="6370"/>
    <x v="0"/>
    <s v="Chihuahua"/>
    <n v="8"/>
    <x v="104"/>
    <x v="1"/>
    <n v="0"/>
  </r>
  <r>
    <n v="6371"/>
    <x v="0"/>
    <s v="Chihuahua"/>
    <n v="8"/>
    <x v="105"/>
    <x v="0"/>
    <n v="0"/>
  </r>
  <r>
    <n v="6372"/>
    <x v="0"/>
    <s v="Chihuahua"/>
    <n v="8"/>
    <x v="105"/>
    <x v="1"/>
    <n v="0"/>
  </r>
  <r>
    <n v="6373"/>
    <x v="0"/>
    <s v="Chihuahua"/>
    <n v="8"/>
    <x v="106"/>
    <x v="0"/>
    <n v="0"/>
  </r>
  <r>
    <n v="6374"/>
    <x v="0"/>
    <s v="Chihuahua"/>
    <n v="8"/>
    <x v="106"/>
    <x v="1"/>
    <n v="0"/>
  </r>
  <r>
    <n v="6375"/>
    <x v="0"/>
    <s v="Chihuahua"/>
    <n v="8"/>
    <x v="107"/>
    <x v="0"/>
    <n v="0"/>
  </r>
  <r>
    <n v="6376"/>
    <x v="0"/>
    <s v="Chihuahua"/>
    <n v="8"/>
    <x v="107"/>
    <x v="1"/>
    <n v="0"/>
  </r>
  <r>
    <n v="6377"/>
    <x v="0"/>
    <s v="Chihuahua"/>
    <n v="8"/>
    <x v="108"/>
    <x v="0"/>
    <n v="0"/>
  </r>
  <r>
    <n v="6378"/>
    <x v="0"/>
    <s v="Chihuahua"/>
    <n v="8"/>
    <x v="108"/>
    <x v="1"/>
    <n v="0"/>
  </r>
  <r>
    <n v="6379"/>
    <x v="0"/>
    <s v="Chihuahua"/>
    <n v="8"/>
    <x v="109"/>
    <x v="0"/>
    <n v="0"/>
  </r>
  <r>
    <n v="6380"/>
    <x v="0"/>
    <s v="Chihuahua"/>
    <n v="8"/>
    <x v="109"/>
    <x v="1"/>
    <n v="0"/>
  </r>
  <r>
    <n v="13421"/>
    <x v="1"/>
    <s v="Chihuahua"/>
    <n v="8"/>
    <x v="0"/>
    <x v="0"/>
    <n v="32668"/>
  </r>
  <r>
    <n v="13422"/>
    <x v="1"/>
    <s v="Chihuahua"/>
    <n v="8"/>
    <x v="0"/>
    <x v="1"/>
    <n v="31675"/>
  </r>
  <r>
    <n v="13423"/>
    <x v="1"/>
    <s v="Chihuahua"/>
    <n v="8"/>
    <x v="1"/>
    <x v="0"/>
    <n v="31381"/>
  </r>
  <r>
    <n v="13424"/>
    <x v="1"/>
    <s v="Chihuahua"/>
    <n v="8"/>
    <x v="1"/>
    <x v="1"/>
    <n v="30479"/>
  </r>
  <r>
    <n v="13425"/>
    <x v="1"/>
    <s v="Chihuahua"/>
    <n v="8"/>
    <x v="2"/>
    <x v="0"/>
    <n v="30735"/>
  </r>
  <r>
    <n v="13426"/>
    <x v="1"/>
    <s v="Chihuahua"/>
    <n v="8"/>
    <x v="2"/>
    <x v="1"/>
    <n v="29802"/>
  </r>
  <r>
    <n v="13427"/>
    <x v="1"/>
    <s v="Chihuahua"/>
    <n v="8"/>
    <x v="3"/>
    <x v="0"/>
    <n v="30200"/>
  </r>
  <r>
    <n v="13428"/>
    <x v="1"/>
    <s v="Chihuahua"/>
    <n v="8"/>
    <x v="3"/>
    <x v="1"/>
    <n v="29224"/>
  </r>
  <r>
    <n v="13429"/>
    <x v="1"/>
    <s v="Chihuahua"/>
    <n v="8"/>
    <x v="4"/>
    <x v="0"/>
    <n v="29711"/>
  </r>
  <r>
    <n v="13430"/>
    <x v="1"/>
    <s v="Chihuahua"/>
    <n v="8"/>
    <x v="4"/>
    <x v="1"/>
    <n v="28694"/>
  </r>
  <r>
    <n v="13431"/>
    <x v="1"/>
    <s v="Chihuahua"/>
    <n v="8"/>
    <x v="5"/>
    <x v="0"/>
    <n v="29279"/>
  </r>
  <r>
    <n v="13432"/>
    <x v="1"/>
    <s v="Chihuahua"/>
    <n v="8"/>
    <x v="5"/>
    <x v="1"/>
    <n v="28223"/>
  </r>
  <r>
    <n v="13433"/>
    <x v="1"/>
    <s v="Chihuahua"/>
    <n v="8"/>
    <x v="6"/>
    <x v="0"/>
    <n v="28544"/>
  </r>
  <r>
    <n v="13434"/>
    <x v="1"/>
    <s v="Chihuahua"/>
    <n v="8"/>
    <x v="6"/>
    <x v="1"/>
    <n v="27536"/>
  </r>
  <r>
    <n v="13435"/>
    <x v="1"/>
    <s v="Chihuahua"/>
    <n v="8"/>
    <x v="7"/>
    <x v="0"/>
    <n v="27726"/>
  </r>
  <r>
    <n v="13436"/>
    <x v="1"/>
    <s v="Chihuahua"/>
    <n v="8"/>
    <x v="7"/>
    <x v="1"/>
    <n v="26753"/>
  </r>
  <r>
    <n v="13437"/>
    <x v="1"/>
    <s v="Chihuahua"/>
    <n v="8"/>
    <x v="8"/>
    <x v="0"/>
    <n v="26832"/>
  </r>
  <r>
    <n v="13438"/>
    <x v="1"/>
    <s v="Chihuahua"/>
    <n v="8"/>
    <x v="8"/>
    <x v="1"/>
    <n v="25900"/>
  </r>
  <r>
    <n v="13439"/>
    <x v="1"/>
    <s v="Chihuahua"/>
    <n v="8"/>
    <x v="9"/>
    <x v="0"/>
    <n v="25946"/>
  </r>
  <r>
    <n v="13440"/>
    <x v="1"/>
    <s v="Chihuahua"/>
    <n v="8"/>
    <x v="9"/>
    <x v="1"/>
    <n v="25052"/>
  </r>
  <r>
    <n v="13441"/>
    <x v="1"/>
    <s v="Chihuahua"/>
    <n v="8"/>
    <x v="10"/>
    <x v="0"/>
    <n v="25037"/>
  </r>
  <r>
    <n v="13442"/>
    <x v="1"/>
    <s v="Chihuahua"/>
    <n v="8"/>
    <x v="10"/>
    <x v="1"/>
    <n v="24173"/>
  </r>
  <r>
    <n v="13443"/>
    <x v="1"/>
    <s v="Chihuahua"/>
    <n v="8"/>
    <x v="11"/>
    <x v="0"/>
    <n v="24072"/>
  </r>
  <r>
    <n v="13444"/>
    <x v="1"/>
    <s v="Chihuahua"/>
    <n v="8"/>
    <x v="11"/>
    <x v="1"/>
    <n v="23232"/>
  </r>
  <r>
    <n v="13445"/>
    <x v="1"/>
    <s v="Chihuahua"/>
    <n v="8"/>
    <x v="12"/>
    <x v="0"/>
    <n v="23061"/>
  </r>
  <r>
    <n v="13446"/>
    <x v="1"/>
    <s v="Chihuahua"/>
    <n v="8"/>
    <x v="12"/>
    <x v="1"/>
    <n v="22247"/>
  </r>
  <r>
    <n v="13447"/>
    <x v="1"/>
    <s v="Chihuahua"/>
    <n v="8"/>
    <x v="13"/>
    <x v="0"/>
    <n v="22039"/>
  </r>
  <r>
    <n v="13448"/>
    <x v="1"/>
    <s v="Chihuahua"/>
    <n v="8"/>
    <x v="13"/>
    <x v="1"/>
    <n v="21261"/>
  </r>
  <r>
    <n v="13449"/>
    <x v="1"/>
    <s v="Chihuahua"/>
    <n v="8"/>
    <x v="14"/>
    <x v="0"/>
    <n v="21024"/>
  </r>
  <r>
    <n v="13450"/>
    <x v="1"/>
    <s v="Chihuahua"/>
    <n v="8"/>
    <x v="14"/>
    <x v="1"/>
    <n v="20316"/>
  </r>
  <r>
    <n v="13451"/>
    <x v="1"/>
    <s v="Chihuahua"/>
    <n v="8"/>
    <x v="15"/>
    <x v="0"/>
    <n v="19992"/>
  </r>
  <r>
    <n v="13452"/>
    <x v="1"/>
    <s v="Chihuahua"/>
    <n v="8"/>
    <x v="15"/>
    <x v="1"/>
    <n v="19407"/>
  </r>
  <r>
    <n v="13453"/>
    <x v="1"/>
    <s v="Chihuahua"/>
    <n v="8"/>
    <x v="16"/>
    <x v="0"/>
    <n v="18876"/>
  </r>
  <r>
    <n v="13454"/>
    <x v="1"/>
    <s v="Chihuahua"/>
    <n v="8"/>
    <x v="16"/>
    <x v="1"/>
    <n v="18443"/>
  </r>
  <r>
    <n v="13455"/>
    <x v="1"/>
    <s v="Chihuahua"/>
    <n v="8"/>
    <x v="17"/>
    <x v="0"/>
    <n v="17634"/>
  </r>
  <r>
    <n v="13456"/>
    <x v="1"/>
    <s v="Chihuahua"/>
    <n v="8"/>
    <x v="17"/>
    <x v="1"/>
    <n v="17360"/>
  </r>
  <r>
    <n v="13457"/>
    <x v="1"/>
    <s v="Chihuahua"/>
    <n v="8"/>
    <x v="18"/>
    <x v="0"/>
    <n v="16439"/>
  </r>
  <r>
    <n v="13458"/>
    <x v="1"/>
    <s v="Chihuahua"/>
    <n v="8"/>
    <x v="18"/>
    <x v="1"/>
    <n v="16298"/>
  </r>
  <r>
    <n v="13459"/>
    <x v="1"/>
    <s v="Chihuahua"/>
    <n v="8"/>
    <x v="19"/>
    <x v="0"/>
    <n v="15436"/>
  </r>
  <r>
    <n v="13460"/>
    <x v="1"/>
    <s v="Chihuahua"/>
    <n v="8"/>
    <x v="19"/>
    <x v="1"/>
    <n v="15383"/>
  </r>
  <r>
    <n v="13461"/>
    <x v="1"/>
    <s v="Chihuahua"/>
    <n v="8"/>
    <x v="20"/>
    <x v="0"/>
    <n v="14620"/>
  </r>
  <r>
    <n v="13462"/>
    <x v="1"/>
    <s v="Chihuahua"/>
    <n v="8"/>
    <x v="20"/>
    <x v="1"/>
    <n v="14620"/>
  </r>
  <r>
    <n v="13463"/>
    <x v="1"/>
    <s v="Chihuahua"/>
    <n v="8"/>
    <x v="21"/>
    <x v="0"/>
    <n v="14035"/>
  </r>
  <r>
    <n v="13464"/>
    <x v="1"/>
    <s v="Chihuahua"/>
    <n v="8"/>
    <x v="21"/>
    <x v="1"/>
    <n v="14065"/>
  </r>
  <r>
    <n v="13465"/>
    <x v="1"/>
    <s v="Chihuahua"/>
    <n v="8"/>
    <x v="22"/>
    <x v="0"/>
    <n v="13577"/>
  </r>
  <r>
    <n v="13466"/>
    <x v="1"/>
    <s v="Chihuahua"/>
    <n v="8"/>
    <x v="22"/>
    <x v="1"/>
    <n v="13624"/>
  </r>
  <r>
    <n v="13467"/>
    <x v="1"/>
    <s v="Chihuahua"/>
    <n v="8"/>
    <x v="23"/>
    <x v="0"/>
    <n v="13141"/>
  </r>
  <r>
    <n v="13468"/>
    <x v="1"/>
    <s v="Chihuahua"/>
    <n v="8"/>
    <x v="23"/>
    <x v="1"/>
    <n v="13189"/>
  </r>
  <r>
    <n v="13469"/>
    <x v="1"/>
    <s v="Chihuahua"/>
    <n v="8"/>
    <x v="24"/>
    <x v="0"/>
    <n v="12725"/>
  </r>
  <r>
    <n v="13470"/>
    <x v="1"/>
    <s v="Chihuahua"/>
    <n v="8"/>
    <x v="24"/>
    <x v="1"/>
    <n v="12769"/>
  </r>
  <r>
    <n v="13471"/>
    <x v="1"/>
    <s v="Chihuahua"/>
    <n v="8"/>
    <x v="25"/>
    <x v="0"/>
    <n v="12327"/>
  </r>
  <r>
    <n v="13472"/>
    <x v="1"/>
    <s v="Chihuahua"/>
    <n v="8"/>
    <x v="25"/>
    <x v="1"/>
    <n v="12366"/>
  </r>
  <r>
    <n v="13473"/>
    <x v="1"/>
    <s v="Chihuahua"/>
    <n v="8"/>
    <x v="26"/>
    <x v="0"/>
    <n v="11950"/>
  </r>
  <r>
    <n v="13474"/>
    <x v="1"/>
    <s v="Chihuahua"/>
    <n v="8"/>
    <x v="26"/>
    <x v="1"/>
    <n v="11985"/>
  </r>
  <r>
    <n v="13475"/>
    <x v="1"/>
    <s v="Chihuahua"/>
    <n v="8"/>
    <x v="27"/>
    <x v="0"/>
    <n v="11556"/>
  </r>
  <r>
    <n v="13476"/>
    <x v="1"/>
    <s v="Chihuahua"/>
    <n v="8"/>
    <x v="27"/>
    <x v="1"/>
    <n v="11587"/>
  </r>
  <r>
    <n v="13477"/>
    <x v="1"/>
    <s v="Chihuahua"/>
    <n v="8"/>
    <x v="28"/>
    <x v="0"/>
    <n v="11159"/>
  </r>
  <r>
    <n v="13478"/>
    <x v="1"/>
    <s v="Chihuahua"/>
    <n v="8"/>
    <x v="28"/>
    <x v="1"/>
    <n v="11186"/>
  </r>
  <r>
    <n v="13479"/>
    <x v="1"/>
    <s v="Chihuahua"/>
    <n v="8"/>
    <x v="29"/>
    <x v="0"/>
    <n v="10820"/>
  </r>
  <r>
    <n v="13480"/>
    <x v="1"/>
    <s v="Chihuahua"/>
    <n v="8"/>
    <x v="29"/>
    <x v="1"/>
    <n v="10841"/>
  </r>
  <r>
    <n v="13481"/>
    <x v="1"/>
    <s v="Chihuahua"/>
    <n v="8"/>
    <x v="30"/>
    <x v="0"/>
    <n v="10499"/>
  </r>
  <r>
    <n v="13482"/>
    <x v="1"/>
    <s v="Chihuahua"/>
    <n v="8"/>
    <x v="30"/>
    <x v="1"/>
    <n v="10510"/>
  </r>
  <r>
    <n v="13483"/>
    <x v="1"/>
    <s v="Chihuahua"/>
    <n v="8"/>
    <x v="31"/>
    <x v="0"/>
    <n v="10163"/>
  </r>
  <r>
    <n v="13484"/>
    <x v="1"/>
    <s v="Chihuahua"/>
    <n v="8"/>
    <x v="31"/>
    <x v="1"/>
    <n v="10161"/>
  </r>
  <r>
    <n v="13485"/>
    <x v="1"/>
    <s v="Chihuahua"/>
    <n v="8"/>
    <x v="32"/>
    <x v="0"/>
    <n v="9831"/>
  </r>
  <r>
    <n v="13486"/>
    <x v="1"/>
    <s v="Chihuahua"/>
    <n v="8"/>
    <x v="32"/>
    <x v="1"/>
    <n v="9818"/>
  </r>
  <r>
    <n v="13487"/>
    <x v="1"/>
    <s v="Chihuahua"/>
    <n v="8"/>
    <x v="33"/>
    <x v="0"/>
    <n v="9520"/>
  </r>
  <r>
    <n v="13488"/>
    <x v="1"/>
    <s v="Chihuahua"/>
    <n v="8"/>
    <x v="33"/>
    <x v="1"/>
    <n v="9497"/>
  </r>
  <r>
    <n v="13489"/>
    <x v="1"/>
    <s v="Chihuahua"/>
    <n v="8"/>
    <x v="34"/>
    <x v="0"/>
    <n v="9232"/>
  </r>
  <r>
    <n v="13490"/>
    <x v="1"/>
    <s v="Chihuahua"/>
    <n v="8"/>
    <x v="34"/>
    <x v="1"/>
    <n v="9198"/>
  </r>
  <r>
    <n v="13491"/>
    <x v="1"/>
    <s v="Chihuahua"/>
    <n v="8"/>
    <x v="35"/>
    <x v="0"/>
    <n v="8963"/>
  </r>
  <r>
    <n v="13492"/>
    <x v="1"/>
    <s v="Chihuahua"/>
    <n v="8"/>
    <x v="35"/>
    <x v="1"/>
    <n v="8915"/>
  </r>
  <r>
    <n v="13493"/>
    <x v="1"/>
    <s v="Chihuahua"/>
    <n v="8"/>
    <x v="36"/>
    <x v="0"/>
    <n v="8717"/>
  </r>
  <r>
    <n v="13494"/>
    <x v="1"/>
    <s v="Chihuahua"/>
    <n v="8"/>
    <x v="36"/>
    <x v="1"/>
    <n v="8650"/>
  </r>
  <r>
    <n v="13495"/>
    <x v="1"/>
    <s v="Chihuahua"/>
    <n v="8"/>
    <x v="37"/>
    <x v="0"/>
    <n v="8487"/>
  </r>
  <r>
    <n v="13496"/>
    <x v="1"/>
    <s v="Chihuahua"/>
    <n v="8"/>
    <x v="37"/>
    <x v="1"/>
    <n v="8399"/>
  </r>
  <r>
    <n v="13497"/>
    <x v="1"/>
    <s v="Chihuahua"/>
    <n v="8"/>
    <x v="38"/>
    <x v="0"/>
    <n v="8262"/>
  </r>
  <r>
    <n v="13498"/>
    <x v="1"/>
    <s v="Chihuahua"/>
    <n v="8"/>
    <x v="38"/>
    <x v="1"/>
    <n v="8155"/>
  </r>
  <r>
    <n v="13499"/>
    <x v="1"/>
    <s v="Chihuahua"/>
    <n v="8"/>
    <x v="39"/>
    <x v="0"/>
    <n v="8041"/>
  </r>
  <r>
    <n v="13500"/>
    <x v="1"/>
    <s v="Chihuahua"/>
    <n v="8"/>
    <x v="39"/>
    <x v="1"/>
    <n v="7919"/>
  </r>
  <r>
    <n v="13501"/>
    <x v="1"/>
    <s v="Chihuahua"/>
    <n v="8"/>
    <x v="40"/>
    <x v="0"/>
    <n v="7810"/>
  </r>
  <r>
    <n v="13502"/>
    <x v="1"/>
    <s v="Chihuahua"/>
    <n v="8"/>
    <x v="40"/>
    <x v="1"/>
    <n v="7684"/>
  </r>
  <r>
    <n v="13503"/>
    <x v="1"/>
    <s v="Chihuahua"/>
    <n v="8"/>
    <x v="41"/>
    <x v="0"/>
    <n v="7560"/>
  </r>
  <r>
    <n v="13504"/>
    <x v="1"/>
    <s v="Chihuahua"/>
    <n v="8"/>
    <x v="41"/>
    <x v="1"/>
    <n v="7435"/>
  </r>
  <r>
    <n v="13505"/>
    <x v="1"/>
    <s v="Chihuahua"/>
    <n v="8"/>
    <x v="42"/>
    <x v="0"/>
    <n v="7281"/>
  </r>
  <r>
    <n v="13506"/>
    <x v="1"/>
    <s v="Chihuahua"/>
    <n v="8"/>
    <x v="42"/>
    <x v="1"/>
    <n v="7159"/>
  </r>
  <r>
    <n v="13507"/>
    <x v="1"/>
    <s v="Chihuahua"/>
    <n v="8"/>
    <x v="43"/>
    <x v="0"/>
    <n v="7017"/>
  </r>
  <r>
    <n v="13508"/>
    <x v="1"/>
    <s v="Chihuahua"/>
    <n v="8"/>
    <x v="43"/>
    <x v="1"/>
    <n v="6902"/>
  </r>
  <r>
    <n v="13509"/>
    <x v="1"/>
    <s v="Chihuahua"/>
    <n v="8"/>
    <x v="44"/>
    <x v="0"/>
    <n v="6753"/>
  </r>
  <r>
    <n v="13510"/>
    <x v="1"/>
    <s v="Chihuahua"/>
    <n v="8"/>
    <x v="44"/>
    <x v="1"/>
    <n v="6646"/>
  </r>
  <r>
    <n v="13511"/>
    <x v="1"/>
    <s v="Chihuahua"/>
    <n v="8"/>
    <x v="45"/>
    <x v="0"/>
    <n v="6495"/>
  </r>
  <r>
    <n v="13512"/>
    <x v="1"/>
    <s v="Chihuahua"/>
    <n v="8"/>
    <x v="45"/>
    <x v="1"/>
    <n v="6398"/>
  </r>
  <r>
    <n v="13513"/>
    <x v="1"/>
    <s v="Chihuahua"/>
    <n v="8"/>
    <x v="46"/>
    <x v="0"/>
    <n v="6271"/>
  </r>
  <r>
    <n v="13514"/>
    <x v="1"/>
    <s v="Chihuahua"/>
    <n v="8"/>
    <x v="46"/>
    <x v="1"/>
    <n v="6184"/>
  </r>
  <r>
    <n v="13515"/>
    <x v="1"/>
    <s v="Chihuahua"/>
    <n v="8"/>
    <x v="47"/>
    <x v="0"/>
    <n v="6052"/>
  </r>
  <r>
    <n v="13516"/>
    <x v="1"/>
    <s v="Chihuahua"/>
    <n v="8"/>
    <x v="47"/>
    <x v="1"/>
    <n v="5974"/>
  </r>
  <r>
    <n v="13517"/>
    <x v="1"/>
    <s v="Chihuahua"/>
    <n v="8"/>
    <x v="48"/>
    <x v="0"/>
    <n v="5834"/>
  </r>
  <r>
    <n v="13518"/>
    <x v="1"/>
    <s v="Chihuahua"/>
    <n v="8"/>
    <x v="48"/>
    <x v="1"/>
    <n v="5763"/>
  </r>
  <r>
    <n v="13519"/>
    <x v="1"/>
    <s v="Chihuahua"/>
    <n v="8"/>
    <x v="49"/>
    <x v="0"/>
    <n v="5620"/>
  </r>
  <r>
    <n v="13520"/>
    <x v="1"/>
    <s v="Chihuahua"/>
    <n v="8"/>
    <x v="49"/>
    <x v="1"/>
    <n v="5555"/>
  </r>
  <r>
    <n v="13521"/>
    <x v="1"/>
    <s v="Chihuahua"/>
    <n v="8"/>
    <x v="50"/>
    <x v="0"/>
    <n v="5409"/>
  </r>
  <r>
    <n v="13522"/>
    <x v="1"/>
    <s v="Chihuahua"/>
    <n v="8"/>
    <x v="50"/>
    <x v="1"/>
    <n v="5348"/>
  </r>
  <r>
    <n v="13523"/>
    <x v="1"/>
    <s v="Chihuahua"/>
    <n v="8"/>
    <x v="51"/>
    <x v="0"/>
    <n v="5202"/>
  </r>
  <r>
    <n v="13524"/>
    <x v="1"/>
    <s v="Chihuahua"/>
    <n v="8"/>
    <x v="51"/>
    <x v="1"/>
    <n v="5148"/>
  </r>
  <r>
    <n v="13525"/>
    <x v="1"/>
    <s v="Chihuahua"/>
    <n v="8"/>
    <x v="52"/>
    <x v="0"/>
    <n v="5001"/>
  </r>
  <r>
    <n v="13526"/>
    <x v="1"/>
    <s v="Chihuahua"/>
    <n v="8"/>
    <x v="52"/>
    <x v="1"/>
    <n v="4956"/>
  </r>
  <r>
    <n v="13527"/>
    <x v="1"/>
    <s v="Chihuahua"/>
    <n v="8"/>
    <x v="53"/>
    <x v="0"/>
    <n v="4811"/>
  </r>
  <r>
    <n v="13528"/>
    <x v="1"/>
    <s v="Chihuahua"/>
    <n v="8"/>
    <x v="53"/>
    <x v="1"/>
    <n v="4779"/>
  </r>
  <r>
    <n v="13529"/>
    <x v="1"/>
    <s v="Chihuahua"/>
    <n v="8"/>
    <x v="54"/>
    <x v="0"/>
    <n v="4637"/>
  </r>
  <r>
    <n v="13530"/>
    <x v="1"/>
    <s v="Chihuahua"/>
    <n v="8"/>
    <x v="54"/>
    <x v="1"/>
    <n v="4617"/>
  </r>
  <r>
    <n v="13531"/>
    <x v="1"/>
    <s v="Chihuahua"/>
    <n v="8"/>
    <x v="55"/>
    <x v="0"/>
    <n v="4479"/>
  </r>
  <r>
    <n v="13532"/>
    <x v="1"/>
    <s v="Chihuahua"/>
    <n v="8"/>
    <x v="55"/>
    <x v="1"/>
    <n v="4470"/>
  </r>
  <r>
    <n v="13533"/>
    <x v="1"/>
    <s v="Chihuahua"/>
    <n v="8"/>
    <x v="56"/>
    <x v="0"/>
    <n v="4333"/>
  </r>
  <r>
    <n v="13534"/>
    <x v="1"/>
    <s v="Chihuahua"/>
    <n v="8"/>
    <x v="56"/>
    <x v="1"/>
    <n v="4339"/>
  </r>
  <r>
    <n v="13535"/>
    <x v="1"/>
    <s v="Chihuahua"/>
    <n v="8"/>
    <x v="57"/>
    <x v="0"/>
    <n v="4201"/>
  </r>
  <r>
    <n v="13536"/>
    <x v="1"/>
    <s v="Chihuahua"/>
    <n v="8"/>
    <x v="57"/>
    <x v="1"/>
    <n v="4218"/>
  </r>
  <r>
    <n v="13537"/>
    <x v="1"/>
    <s v="Chihuahua"/>
    <n v="8"/>
    <x v="58"/>
    <x v="0"/>
    <n v="4072"/>
  </r>
  <r>
    <n v="13538"/>
    <x v="1"/>
    <s v="Chihuahua"/>
    <n v="8"/>
    <x v="58"/>
    <x v="1"/>
    <n v="4103"/>
  </r>
  <r>
    <n v="13539"/>
    <x v="1"/>
    <s v="Chihuahua"/>
    <n v="8"/>
    <x v="59"/>
    <x v="0"/>
    <n v="3939"/>
  </r>
  <r>
    <n v="13540"/>
    <x v="1"/>
    <s v="Chihuahua"/>
    <n v="8"/>
    <x v="59"/>
    <x v="1"/>
    <n v="3985"/>
  </r>
  <r>
    <n v="13541"/>
    <x v="1"/>
    <s v="Chihuahua"/>
    <n v="8"/>
    <x v="60"/>
    <x v="0"/>
    <n v="3796"/>
  </r>
  <r>
    <n v="13542"/>
    <x v="1"/>
    <s v="Chihuahua"/>
    <n v="8"/>
    <x v="60"/>
    <x v="1"/>
    <n v="3859"/>
  </r>
  <r>
    <n v="13543"/>
    <x v="1"/>
    <s v="Chihuahua"/>
    <n v="8"/>
    <x v="61"/>
    <x v="0"/>
    <n v="3641"/>
  </r>
  <r>
    <n v="13544"/>
    <x v="1"/>
    <s v="Chihuahua"/>
    <n v="8"/>
    <x v="61"/>
    <x v="1"/>
    <n v="3718"/>
  </r>
  <r>
    <n v="13545"/>
    <x v="1"/>
    <s v="Chihuahua"/>
    <n v="8"/>
    <x v="62"/>
    <x v="0"/>
    <n v="3478"/>
  </r>
  <r>
    <n v="13546"/>
    <x v="1"/>
    <s v="Chihuahua"/>
    <n v="8"/>
    <x v="62"/>
    <x v="1"/>
    <n v="3567"/>
  </r>
  <r>
    <n v="13547"/>
    <x v="1"/>
    <s v="Chihuahua"/>
    <n v="8"/>
    <x v="63"/>
    <x v="0"/>
    <n v="3304"/>
  </r>
  <r>
    <n v="13548"/>
    <x v="1"/>
    <s v="Chihuahua"/>
    <n v="8"/>
    <x v="63"/>
    <x v="1"/>
    <n v="3406"/>
  </r>
  <r>
    <n v="13549"/>
    <x v="1"/>
    <s v="Chihuahua"/>
    <n v="8"/>
    <x v="64"/>
    <x v="0"/>
    <n v="3127"/>
  </r>
  <r>
    <n v="13550"/>
    <x v="1"/>
    <s v="Chihuahua"/>
    <n v="8"/>
    <x v="64"/>
    <x v="1"/>
    <n v="3243"/>
  </r>
  <r>
    <n v="13551"/>
    <x v="1"/>
    <s v="Chihuahua"/>
    <n v="8"/>
    <x v="65"/>
    <x v="0"/>
    <n v="2953"/>
  </r>
  <r>
    <n v="13552"/>
    <x v="1"/>
    <s v="Chihuahua"/>
    <n v="8"/>
    <x v="65"/>
    <x v="1"/>
    <n v="3079"/>
  </r>
  <r>
    <n v="13553"/>
    <x v="1"/>
    <s v="Chihuahua"/>
    <n v="8"/>
    <x v="66"/>
    <x v="0"/>
    <n v="2783"/>
  </r>
  <r>
    <n v="13554"/>
    <x v="1"/>
    <s v="Chihuahua"/>
    <n v="8"/>
    <x v="66"/>
    <x v="1"/>
    <n v="2917"/>
  </r>
  <r>
    <n v="13555"/>
    <x v="1"/>
    <s v="Chihuahua"/>
    <n v="8"/>
    <x v="67"/>
    <x v="0"/>
    <n v="2612"/>
  </r>
  <r>
    <n v="13556"/>
    <x v="1"/>
    <s v="Chihuahua"/>
    <n v="8"/>
    <x v="67"/>
    <x v="1"/>
    <n v="2755"/>
  </r>
  <r>
    <n v="13557"/>
    <x v="1"/>
    <s v="Chihuahua"/>
    <n v="8"/>
    <x v="68"/>
    <x v="0"/>
    <n v="2445"/>
  </r>
  <r>
    <n v="13558"/>
    <x v="1"/>
    <s v="Chihuahua"/>
    <n v="8"/>
    <x v="68"/>
    <x v="1"/>
    <n v="2589"/>
  </r>
  <r>
    <n v="13559"/>
    <x v="1"/>
    <s v="Chihuahua"/>
    <n v="8"/>
    <x v="69"/>
    <x v="0"/>
    <n v="2274"/>
  </r>
  <r>
    <n v="13560"/>
    <x v="1"/>
    <s v="Chihuahua"/>
    <n v="8"/>
    <x v="69"/>
    <x v="1"/>
    <n v="2417"/>
  </r>
  <r>
    <n v="13561"/>
    <x v="1"/>
    <s v="Chihuahua"/>
    <n v="8"/>
    <x v="70"/>
    <x v="0"/>
    <n v="2099"/>
  </r>
  <r>
    <n v="13562"/>
    <x v="1"/>
    <s v="Chihuahua"/>
    <n v="8"/>
    <x v="70"/>
    <x v="1"/>
    <n v="2237"/>
  </r>
  <r>
    <n v="13563"/>
    <x v="1"/>
    <s v="Chihuahua"/>
    <n v="8"/>
    <x v="71"/>
    <x v="0"/>
    <n v="1920"/>
  </r>
  <r>
    <n v="13564"/>
    <x v="1"/>
    <s v="Chihuahua"/>
    <n v="8"/>
    <x v="71"/>
    <x v="1"/>
    <n v="2050"/>
  </r>
  <r>
    <n v="13565"/>
    <x v="1"/>
    <s v="Chihuahua"/>
    <n v="8"/>
    <x v="72"/>
    <x v="0"/>
    <n v="1735"/>
  </r>
  <r>
    <n v="13566"/>
    <x v="1"/>
    <s v="Chihuahua"/>
    <n v="8"/>
    <x v="72"/>
    <x v="1"/>
    <n v="1856"/>
  </r>
  <r>
    <n v="13567"/>
    <x v="1"/>
    <s v="Chihuahua"/>
    <n v="8"/>
    <x v="73"/>
    <x v="0"/>
    <n v="1554"/>
  </r>
  <r>
    <n v="13568"/>
    <x v="1"/>
    <s v="Chihuahua"/>
    <n v="8"/>
    <x v="73"/>
    <x v="1"/>
    <n v="1662"/>
  </r>
  <r>
    <n v="13569"/>
    <x v="1"/>
    <s v="Chihuahua"/>
    <n v="8"/>
    <x v="74"/>
    <x v="0"/>
    <n v="1380"/>
  </r>
  <r>
    <n v="13570"/>
    <x v="1"/>
    <s v="Chihuahua"/>
    <n v="8"/>
    <x v="74"/>
    <x v="1"/>
    <n v="1474"/>
  </r>
  <r>
    <n v="13571"/>
    <x v="1"/>
    <s v="Chihuahua"/>
    <n v="8"/>
    <x v="75"/>
    <x v="0"/>
    <n v="1217"/>
  </r>
  <r>
    <n v="13572"/>
    <x v="1"/>
    <s v="Chihuahua"/>
    <n v="8"/>
    <x v="75"/>
    <x v="1"/>
    <n v="1297"/>
  </r>
  <r>
    <n v="13573"/>
    <x v="1"/>
    <s v="Chihuahua"/>
    <n v="8"/>
    <x v="76"/>
    <x v="0"/>
    <n v="1071"/>
  </r>
  <r>
    <n v="13574"/>
    <x v="1"/>
    <s v="Chihuahua"/>
    <n v="8"/>
    <x v="76"/>
    <x v="1"/>
    <n v="1138"/>
  </r>
  <r>
    <n v="13575"/>
    <x v="1"/>
    <s v="Chihuahua"/>
    <n v="8"/>
    <x v="77"/>
    <x v="0"/>
    <n v="940"/>
  </r>
  <r>
    <n v="13576"/>
    <x v="1"/>
    <s v="Chihuahua"/>
    <n v="8"/>
    <x v="77"/>
    <x v="1"/>
    <n v="996"/>
  </r>
  <r>
    <n v="13577"/>
    <x v="1"/>
    <s v="Chihuahua"/>
    <n v="8"/>
    <x v="78"/>
    <x v="0"/>
    <n v="824"/>
  </r>
  <r>
    <n v="13578"/>
    <x v="1"/>
    <s v="Chihuahua"/>
    <n v="8"/>
    <x v="78"/>
    <x v="1"/>
    <n v="872"/>
  </r>
  <r>
    <n v="13579"/>
    <x v="1"/>
    <s v="Chihuahua"/>
    <n v="8"/>
    <x v="79"/>
    <x v="0"/>
    <n v="721"/>
  </r>
  <r>
    <n v="13580"/>
    <x v="1"/>
    <s v="Chihuahua"/>
    <n v="8"/>
    <x v="79"/>
    <x v="1"/>
    <n v="763"/>
  </r>
  <r>
    <n v="13581"/>
    <x v="1"/>
    <s v="Chihuahua"/>
    <n v="8"/>
    <x v="80"/>
    <x v="0"/>
    <n v="628"/>
  </r>
  <r>
    <n v="13582"/>
    <x v="1"/>
    <s v="Chihuahua"/>
    <n v="8"/>
    <x v="80"/>
    <x v="1"/>
    <n v="664"/>
  </r>
  <r>
    <n v="13583"/>
    <x v="1"/>
    <s v="Chihuahua"/>
    <n v="8"/>
    <x v="81"/>
    <x v="0"/>
    <n v="545"/>
  </r>
  <r>
    <n v="13584"/>
    <x v="1"/>
    <s v="Chihuahua"/>
    <n v="8"/>
    <x v="81"/>
    <x v="1"/>
    <n v="578"/>
  </r>
  <r>
    <n v="13585"/>
    <x v="1"/>
    <s v="Chihuahua"/>
    <n v="8"/>
    <x v="82"/>
    <x v="0"/>
    <n v="469"/>
  </r>
  <r>
    <n v="13586"/>
    <x v="1"/>
    <s v="Chihuahua"/>
    <n v="8"/>
    <x v="82"/>
    <x v="1"/>
    <n v="498"/>
  </r>
  <r>
    <n v="13587"/>
    <x v="1"/>
    <s v="Chihuahua"/>
    <n v="8"/>
    <x v="83"/>
    <x v="0"/>
    <n v="400"/>
  </r>
  <r>
    <n v="13588"/>
    <x v="1"/>
    <s v="Chihuahua"/>
    <n v="8"/>
    <x v="83"/>
    <x v="1"/>
    <n v="425"/>
  </r>
  <r>
    <n v="13589"/>
    <x v="1"/>
    <s v="Chihuahua"/>
    <n v="8"/>
    <x v="84"/>
    <x v="0"/>
    <n v="338"/>
  </r>
  <r>
    <n v="13590"/>
    <x v="1"/>
    <s v="Chihuahua"/>
    <n v="8"/>
    <x v="84"/>
    <x v="1"/>
    <n v="360"/>
  </r>
  <r>
    <n v="13591"/>
    <x v="1"/>
    <s v="Chihuahua"/>
    <n v="8"/>
    <x v="85"/>
    <x v="0"/>
    <n v="282"/>
  </r>
  <r>
    <n v="13592"/>
    <x v="1"/>
    <s v="Chihuahua"/>
    <n v="8"/>
    <x v="85"/>
    <x v="1"/>
    <n v="303"/>
  </r>
  <r>
    <n v="13593"/>
    <x v="1"/>
    <s v="Chihuahua"/>
    <n v="8"/>
    <x v="86"/>
    <x v="0"/>
    <n v="233"/>
  </r>
  <r>
    <n v="13594"/>
    <x v="1"/>
    <s v="Chihuahua"/>
    <n v="8"/>
    <x v="86"/>
    <x v="1"/>
    <n v="250"/>
  </r>
  <r>
    <n v="13595"/>
    <x v="1"/>
    <s v="Chihuahua"/>
    <n v="8"/>
    <x v="87"/>
    <x v="0"/>
    <n v="188"/>
  </r>
  <r>
    <n v="13596"/>
    <x v="1"/>
    <s v="Chihuahua"/>
    <n v="8"/>
    <x v="87"/>
    <x v="1"/>
    <n v="204"/>
  </r>
  <r>
    <n v="13597"/>
    <x v="1"/>
    <s v="Chihuahua"/>
    <n v="8"/>
    <x v="88"/>
    <x v="0"/>
    <n v="150"/>
  </r>
  <r>
    <n v="13598"/>
    <x v="1"/>
    <s v="Chihuahua"/>
    <n v="8"/>
    <x v="88"/>
    <x v="1"/>
    <n v="163"/>
  </r>
  <r>
    <n v="13599"/>
    <x v="1"/>
    <s v="Chihuahua"/>
    <n v="8"/>
    <x v="89"/>
    <x v="0"/>
    <n v="117"/>
  </r>
  <r>
    <n v="13600"/>
    <x v="1"/>
    <s v="Chihuahua"/>
    <n v="8"/>
    <x v="89"/>
    <x v="1"/>
    <n v="129"/>
  </r>
  <r>
    <n v="13601"/>
    <x v="1"/>
    <s v="Chihuahua"/>
    <n v="8"/>
    <x v="90"/>
    <x v="0"/>
    <n v="90"/>
  </r>
  <r>
    <n v="13602"/>
    <x v="1"/>
    <s v="Chihuahua"/>
    <n v="8"/>
    <x v="90"/>
    <x v="1"/>
    <n v="99"/>
  </r>
  <r>
    <n v="13603"/>
    <x v="1"/>
    <s v="Chihuahua"/>
    <n v="8"/>
    <x v="91"/>
    <x v="0"/>
    <n v="67"/>
  </r>
  <r>
    <n v="13604"/>
    <x v="1"/>
    <s v="Chihuahua"/>
    <n v="8"/>
    <x v="91"/>
    <x v="1"/>
    <n v="74"/>
  </r>
  <r>
    <n v="13605"/>
    <x v="1"/>
    <s v="Chihuahua"/>
    <n v="8"/>
    <x v="92"/>
    <x v="0"/>
    <n v="50"/>
  </r>
  <r>
    <n v="13606"/>
    <x v="1"/>
    <s v="Chihuahua"/>
    <n v="8"/>
    <x v="92"/>
    <x v="1"/>
    <n v="55"/>
  </r>
  <r>
    <n v="13607"/>
    <x v="1"/>
    <s v="Chihuahua"/>
    <n v="8"/>
    <x v="93"/>
    <x v="0"/>
    <n v="35"/>
  </r>
  <r>
    <n v="13608"/>
    <x v="1"/>
    <s v="Chihuahua"/>
    <n v="8"/>
    <x v="93"/>
    <x v="1"/>
    <n v="40"/>
  </r>
  <r>
    <n v="13609"/>
    <x v="1"/>
    <s v="Chihuahua"/>
    <n v="8"/>
    <x v="94"/>
    <x v="0"/>
    <n v="25"/>
  </r>
  <r>
    <n v="13610"/>
    <x v="1"/>
    <s v="Chihuahua"/>
    <n v="8"/>
    <x v="94"/>
    <x v="1"/>
    <n v="28"/>
  </r>
  <r>
    <n v="13611"/>
    <x v="1"/>
    <s v="Chihuahua"/>
    <n v="8"/>
    <x v="95"/>
    <x v="0"/>
    <n v="18"/>
  </r>
  <r>
    <n v="13612"/>
    <x v="1"/>
    <s v="Chihuahua"/>
    <n v="8"/>
    <x v="95"/>
    <x v="1"/>
    <n v="19"/>
  </r>
  <r>
    <n v="13613"/>
    <x v="1"/>
    <s v="Chihuahua"/>
    <n v="8"/>
    <x v="96"/>
    <x v="0"/>
    <n v="11"/>
  </r>
  <r>
    <n v="13614"/>
    <x v="1"/>
    <s v="Chihuahua"/>
    <n v="8"/>
    <x v="96"/>
    <x v="1"/>
    <n v="13"/>
  </r>
  <r>
    <n v="13615"/>
    <x v="1"/>
    <s v="Chihuahua"/>
    <n v="8"/>
    <x v="97"/>
    <x v="0"/>
    <n v="7"/>
  </r>
  <r>
    <n v="13616"/>
    <x v="1"/>
    <s v="Chihuahua"/>
    <n v="8"/>
    <x v="97"/>
    <x v="1"/>
    <n v="8"/>
  </r>
  <r>
    <n v="13617"/>
    <x v="1"/>
    <s v="Chihuahua"/>
    <n v="8"/>
    <x v="98"/>
    <x v="0"/>
    <n v="4"/>
  </r>
  <r>
    <n v="13618"/>
    <x v="1"/>
    <s v="Chihuahua"/>
    <n v="8"/>
    <x v="98"/>
    <x v="1"/>
    <n v="5"/>
  </r>
  <r>
    <n v="13619"/>
    <x v="1"/>
    <s v="Chihuahua"/>
    <n v="8"/>
    <x v="99"/>
    <x v="0"/>
    <n v="3"/>
  </r>
  <r>
    <n v="13620"/>
    <x v="1"/>
    <s v="Chihuahua"/>
    <n v="8"/>
    <x v="99"/>
    <x v="1"/>
    <n v="3"/>
  </r>
  <r>
    <n v="13621"/>
    <x v="1"/>
    <s v="Chihuahua"/>
    <n v="8"/>
    <x v="100"/>
    <x v="0"/>
    <n v="2"/>
  </r>
  <r>
    <n v="13622"/>
    <x v="1"/>
    <s v="Chihuahua"/>
    <n v="8"/>
    <x v="100"/>
    <x v="1"/>
    <n v="2"/>
  </r>
  <r>
    <n v="13623"/>
    <x v="1"/>
    <s v="Chihuahua"/>
    <n v="8"/>
    <x v="101"/>
    <x v="0"/>
    <n v="1"/>
  </r>
  <r>
    <n v="13624"/>
    <x v="1"/>
    <s v="Chihuahua"/>
    <n v="8"/>
    <x v="101"/>
    <x v="1"/>
    <n v="1"/>
  </r>
  <r>
    <n v="13625"/>
    <x v="1"/>
    <s v="Chihuahua"/>
    <n v="8"/>
    <x v="102"/>
    <x v="0"/>
    <n v="1"/>
  </r>
  <r>
    <n v="13626"/>
    <x v="1"/>
    <s v="Chihuahua"/>
    <n v="8"/>
    <x v="102"/>
    <x v="1"/>
    <n v="1"/>
  </r>
  <r>
    <n v="13627"/>
    <x v="1"/>
    <s v="Chihuahua"/>
    <n v="8"/>
    <x v="103"/>
    <x v="0"/>
    <n v="0"/>
  </r>
  <r>
    <n v="13628"/>
    <x v="1"/>
    <s v="Chihuahua"/>
    <n v="8"/>
    <x v="103"/>
    <x v="1"/>
    <n v="0"/>
  </r>
  <r>
    <n v="13629"/>
    <x v="1"/>
    <s v="Chihuahua"/>
    <n v="8"/>
    <x v="104"/>
    <x v="0"/>
    <n v="0"/>
  </r>
  <r>
    <n v="13630"/>
    <x v="1"/>
    <s v="Chihuahua"/>
    <n v="8"/>
    <x v="104"/>
    <x v="1"/>
    <n v="0"/>
  </r>
  <r>
    <n v="13631"/>
    <x v="1"/>
    <s v="Chihuahua"/>
    <n v="8"/>
    <x v="105"/>
    <x v="0"/>
    <n v="0"/>
  </r>
  <r>
    <n v="13632"/>
    <x v="1"/>
    <s v="Chihuahua"/>
    <n v="8"/>
    <x v="105"/>
    <x v="1"/>
    <n v="0"/>
  </r>
  <r>
    <n v="13633"/>
    <x v="1"/>
    <s v="Chihuahua"/>
    <n v="8"/>
    <x v="106"/>
    <x v="0"/>
    <n v="0"/>
  </r>
  <r>
    <n v="13634"/>
    <x v="1"/>
    <s v="Chihuahua"/>
    <n v="8"/>
    <x v="106"/>
    <x v="1"/>
    <n v="0"/>
  </r>
  <r>
    <n v="13635"/>
    <x v="1"/>
    <s v="Chihuahua"/>
    <n v="8"/>
    <x v="107"/>
    <x v="0"/>
    <n v="0"/>
  </r>
  <r>
    <n v="13636"/>
    <x v="1"/>
    <s v="Chihuahua"/>
    <n v="8"/>
    <x v="107"/>
    <x v="1"/>
    <n v="0"/>
  </r>
  <r>
    <n v="13637"/>
    <x v="1"/>
    <s v="Chihuahua"/>
    <n v="8"/>
    <x v="108"/>
    <x v="0"/>
    <n v="0"/>
  </r>
  <r>
    <n v="13638"/>
    <x v="1"/>
    <s v="Chihuahua"/>
    <n v="8"/>
    <x v="108"/>
    <x v="1"/>
    <n v="0"/>
  </r>
  <r>
    <n v="13639"/>
    <x v="1"/>
    <s v="Chihuahua"/>
    <n v="8"/>
    <x v="109"/>
    <x v="0"/>
    <n v="0"/>
  </r>
  <r>
    <n v="13640"/>
    <x v="1"/>
    <s v="Chihuahua"/>
    <n v="8"/>
    <x v="109"/>
    <x v="1"/>
    <n v="0"/>
  </r>
  <r>
    <n v="20681"/>
    <x v="2"/>
    <s v="Chihuahua"/>
    <n v="8"/>
    <x v="0"/>
    <x v="0"/>
    <n v="32930"/>
  </r>
  <r>
    <n v="20682"/>
    <x v="2"/>
    <s v="Chihuahua"/>
    <n v="8"/>
    <x v="0"/>
    <x v="1"/>
    <n v="31923"/>
  </r>
  <r>
    <n v="20683"/>
    <x v="2"/>
    <s v="Chihuahua"/>
    <n v="8"/>
    <x v="1"/>
    <x v="0"/>
    <n v="31727"/>
  </r>
  <r>
    <n v="20684"/>
    <x v="2"/>
    <s v="Chihuahua"/>
    <n v="8"/>
    <x v="1"/>
    <x v="1"/>
    <n v="30816"/>
  </r>
  <r>
    <n v="20685"/>
    <x v="2"/>
    <s v="Chihuahua"/>
    <n v="8"/>
    <x v="2"/>
    <x v="0"/>
    <n v="31098"/>
  </r>
  <r>
    <n v="20686"/>
    <x v="2"/>
    <s v="Chihuahua"/>
    <n v="8"/>
    <x v="2"/>
    <x v="1"/>
    <n v="30173"/>
  </r>
  <r>
    <n v="20687"/>
    <x v="2"/>
    <s v="Chihuahua"/>
    <n v="8"/>
    <x v="3"/>
    <x v="0"/>
    <n v="30566"/>
  </r>
  <r>
    <n v="20688"/>
    <x v="2"/>
    <s v="Chihuahua"/>
    <n v="8"/>
    <x v="3"/>
    <x v="1"/>
    <n v="29605"/>
  </r>
  <r>
    <n v="20689"/>
    <x v="2"/>
    <s v="Chihuahua"/>
    <n v="8"/>
    <x v="4"/>
    <x v="0"/>
    <n v="30066"/>
  </r>
  <r>
    <n v="20690"/>
    <x v="2"/>
    <s v="Chihuahua"/>
    <n v="8"/>
    <x v="4"/>
    <x v="1"/>
    <n v="29068"/>
  </r>
  <r>
    <n v="20691"/>
    <x v="2"/>
    <s v="Chihuahua"/>
    <n v="8"/>
    <x v="5"/>
    <x v="0"/>
    <n v="29584"/>
  </r>
  <r>
    <n v="20692"/>
    <x v="2"/>
    <s v="Chihuahua"/>
    <n v="8"/>
    <x v="5"/>
    <x v="1"/>
    <n v="28552"/>
  </r>
  <r>
    <n v="20693"/>
    <x v="2"/>
    <s v="Chihuahua"/>
    <n v="8"/>
    <x v="6"/>
    <x v="0"/>
    <n v="28861"/>
  </r>
  <r>
    <n v="20694"/>
    <x v="2"/>
    <s v="Chihuahua"/>
    <n v="8"/>
    <x v="6"/>
    <x v="1"/>
    <n v="27876"/>
  </r>
  <r>
    <n v="20695"/>
    <x v="2"/>
    <s v="Chihuahua"/>
    <n v="8"/>
    <x v="7"/>
    <x v="0"/>
    <n v="28139"/>
  </r>
  <r>
    <n v="20696"/>
    <x v="2"/>
    <s v="Chihuahua"/>
    <n v="8"/>
    <x v="7"/>
    <x v="1"/>
    <n v="27192"/>
  </r>
  <r>
    <n v="20697"/>
    <x v="2"/>
    <s v="Chihuahua"/>
    <n v="8"/>
    <x v="8"/>
    <x v="0"/>
    <n v="27351"/>
  </r>
  <r>
    <n v="20698"/>
    <x v="2"/>
    <s v="Chihuahua"/>
    <n v="8"/>
    <x v="8"/>
    <x v="1"/>
    <n v="26441"/>
  </r>
  <r>
    <n v="20699"/>
    <x v="2"/>
    <s v="Chihuahua"/>
    <n v="8"/>
    <x v="9"/>
    <x v="0"/>
    <n v="26511"/>
  </r>
  <r>
    <n v="20700"/>
    <x v="2"/>
    <s v="Chihuahua"/>
    <n v="8"/>
    <x v="9"/>
    <x v="1"/>
    <n v="25634"/>
  </r>
  <r>
    <n v="20701"/>
    <x v="2"/>
    <s v="Chihuahua"/>
    <n v="8"/>
    <x v="10"/>
    <x v="0"/>
    <n v="25634"/>
  </r>
  <r>
    <n v="20702"/>
    <x v="2"/>
    <s v="Chihuahua"/>
    <n v="8"/>
    <x v="10"/>
    <x v="1"/>
    <n v="24782"/>
  </r>
  <r>
    <n v="20703"/>
    <x v="2"/>
    <s v="Chihuahua"/>
    <n v="8"/>
    <x v="11"/>
    <x v="0"/>
    <n v="24732"/>
  </r>
  <r>
    <n v="20704"/>
    <x v="2"/>
    <s v="Chihuahua"/>
    <n v="8"/>
    <x v="11"/>
    <x v="1"/>
    <n v="23903"/>
  </r>
  <r>
    <n v="20705"/>
    <x v="2"/>
    <s v="Chihuahua"/>
    <n v="8"/>
    <x v="12"/>
    <x v="0"/>
    <n v="23776"/>
  </r>
  <r>
    <n v="20706"/>
    <x v="2"/>
    <s v="Chihuahua"/>
    <n v="8"/>
    <x v="12"/>
    <x v="1"/>
    <n v="22967"/>
  </r>
  <r>
    <n v="20707"/>
    <x v="2"/>
    <s v="Chihuahua"/>
    <n v="8"/>
    <x v="13"/>
    <x v="0"/>
    <n v="22766"/>
  </r>
  <r>
    <n v="20708"/>
    <x v="2"/>
    <s v="Chihuahua"/>
    <n v="8"/>
    <x v="13"/>
    <x v="1"/>
    <n v="21983"/>
  </r>
  <r>
    <n v="20709"/>
    <x v="2"/>
    <s v="Chihuahua"/>
    <n v="8"/>
    <x v="14"/>
    <x v="0"/>
    <n v="21704"/>
  </r>
  <r>
    <n v="20710"/>
    <x v="2"/>
    <s v="Chihuahua"/>
    <n v="8"/>
    <x v="14"/>
    <x v="1"/>
    <n v="20988"/>
  </r>
  <r>
    <n v="20711"/>
    <x v="2"/>
    <s v="Chihuahua"/>
    <n v="8"/>
    <x v="15"/>
    <x v="0"/>
    <n v="20625"/>
  </r>
  <r>
    <n v="20712"/>
    <x v="2"/>
    <s v="Chihuahua"/>
    <n v="8"/>
    <x v="15"/>
    <x v="1"/>
    <n v="20032"/>
  </r>
  <r>
    <n v="20713"/>
    <x v="2"/>
    <s v="Chihuahua"/>
    <n v="8"/>
    <x v="16"/>
    <x v="0"/>
    <n v="19540"/>
  </r>
  <r>
    <n v="20714"/>
    <x v="2"/>
    <s v="Chihuahua"/>
    <n v="8"/>
    <x v="16"/>
    <x v="1"/>
    <n v="19107"/>
  </r>
  <r>
    <n v="20715"/>
    <x v="2"/>
    <s v="Chihuahua"/>
    <n v="8"/>
    <x v="17"/>
    <x v="0"/>
    <n v="18406"/>
  </r>
  <r>
    <n v="20716"/>
    <x v="2"/>
    <s v="Chihuahua"/>
    <n v="8"/>
    <x v="17"/>
    <x v="1"/>
    <n v="18128"/>
  </r>
  <r>
    <n v="20717"/>
    <x v="2"/>
    <s v="Chihuahua"/>
    <n v="8"/>
    <x v="18"/>
    <x v="0"/>
    <n v="17180"/>
  </r>
  <r>
    <n v="20718"/>
    <x v="2"/>
    <s v="Chihuahua"/>
    <n v="8"/>
    <x v="18"/>
    <x v="1"/>
    <n v="17045"/>
  </r>
  <r>
    <n v="20719"/>
    <x v="2"/>
    <s v="Chihuahua"/>
    <n v="8"/>
    <x v="19"/>
    <x v="0"/>
    <n v="16020"/>
  </r>
  <r>
    <n v="20720"/>
    <x v="2"/>
    <s v="Chihuahua"/>
    <n v="8"/>
    <x v="19"/>
    <x v="1"/>
    <n v="15991"/>
  </r>
  <r>
    <n v="20721"/>
    <x v="2"/>
    <s v="Chihuahua"/>
    <n v="8"/>
    <x v="20"/>
    <x v="0"/>
    <n v="15058"/>
  </r>
  <r>
    <n v="20722"/>
    <x v="2"/>
    <s v="Chihuahua"/>
    <n v="8"/>
    <x v="20"/>
    <x v="1"/>
    <n v="15089"/>
  </r>
  <r>
    <n v="20723"/>
    <x v="2"/>
    <s v="Chihuahua"/>
    <n v="8"/>
    <x v="21"/>
    <x v="0"/>
    <n v="14280"/>
  </r>
  <r>
    <n v="20724"/>
    <x v="2"/>
    <s v="Chihuahua"/>
    <n v="8"/>
    <x v="21"/>
    <x v="1"/>
    <n v="14342"/>
  </r>
  <r>
    <n v="20725"/>
    <x v="2"/>
    <s v="Chihuahua"/>
    <n v="8"/>
    <x v="22"/>
    <x v="0"/>
    <n v="13724"/>
  </r>
  <r>
    <n v="20726"/>
    <x v="2"/>
    <s v="Chihuahua"/>
    <n v="8"/>
    <x v="22"/>
    <x v="1"/>
    <n v="13800"/>
  </r>
  <r>
    <n v="20727"/>
    <x v="2"/>
    <s v="Chihuahua"/>
    <n v="8"/>
    <x v="23"/>
    <x v="0"/>
    <n v="13289"/>
  </r>
  <r>
    <n v="20728"/>
    <x v="2"/>
    <s v="Chihuahua"/>
    <n v="8"/>
    <x v="23"/>
    <x v="1"/>
    <n v="13369"/>
  </r>
  <r>
    <n v="20729"/>
    <x v="2"/>
    <s v="Chihuahua"/>
    <n v="8"/>
    <x v="24"/>
    <x v="0"/>
    <n v="12870"/>
  </r>
  <r>
    <n v="20730"/>
    <x v="2"/>
    <s v="Chihuahua"/>
    <n v="8"/>
    <x v="24"/>
    <x v="1"/>
    <n v="12947"/>
  </r>
  <r>
    <n v="20731"/>
    <x v="2"/>
    <s v="Chihuahua"/>
    <n v="8"/>
    <x v="25"/>
    <x v="0"/>
    <n v="12469"/>
  </r>
  <r>
    <n v="20732"/>
    <x v="2"/>
    <s v="Chihuahua"/>
    <n v="8"/>
    <x v="25"/>
    <x v="1"/>
    <n v="12539"/>
  </r>
  <r>
    <n v="20733"/>
    <x v="2"/>
    <s v="Chihuahua"/>
    <n v="8"/>
    <x v="26"/>
    <x v="0"/>
    <n v="12086"/>
  </r>
  <r>
    <n v="20734"/>
    <x v="2"/>
    <s v="Chihuahua"/>
    <n v="8"/>
    <x v="26"/>
    <x v="1"/>
    <n v="12153"/>
  </r>
  <r>
    <n v="20735"/>
    <x v="2"/>
    <s v="Chihuahua"/>
    <n v="8"/>
    <x v="27"/>
    <x v="0"/>
    <n v="11727"/>
  </r>
  <r>
    <n v="20736"/>
    <x v="2"/>
    <s v="Chihuahua"/>
    <n v="8"/>
    <x v="27"/>
    <x v="1"/>
    <n v="11783"/>
  </r>
  <r>
    <n v="20737"/>
    <x v="2"/>
    <s v="Chihuahua"/>
    <n v="8"/>
    <x v="28"/>
    <x v="0"/>
    <n v="11348"/>
  </r>
  <r>
    <n v="20738"/>
    <x v="2"/>
    <s v="Chihuahua"/>
    <n v="8"/>
    <x v="28"/>
    <x v="1"/>
    <n v="11399"/>
  </r>
  <r>
    <n v="20739"/>
    <x v="2"/>
    <s v="Chihuahua"/>
    <n v="8"/>
    <x v="29"/>
    <x v="0"/>
    <n v="10961"/>
  </r>
  <r>
    <n v="20740"/>
    <x v="2"/>
    <s v="Chihuahua"/>
    <n v="8"/>
    <x v="29"/>
    <x v="1"/>
    <n v="11009"/>
  </r>
  <r>
    <n v="20741"/>
    <x v="2"/>
    <s v="Chihuahua"/>
    <n v="8"/>
    <x v="30"/>
    <x v="0"/>
    <n v="10630"/>
  </r>
  <r>
    <n v="20742"/>
    <x v="2"/>
    <s v="Chihuahua"/>
    <n v="8"/>
    <x v="30"/>
    <x v="1"/>
    <n v="10669"/>
  </r>
  <r>
    <n v="20743"/>
    <x v="2"/>
    <s v="Chihuahua"/>
    <n v="8"/>
    <x v="31"/>
    <x v="0"/>
    <n v="10316"/>
  </r>
  <r>
    <n v="20744"/>
    <x v="2"/>
    <s v="Chihuahua"/>
    <n v="8"/>
    <x v="31"/>
    <x v="1"/>
    <n v="10346"/>
  </r>
  <r>
    <n v="20745"/>
    <x v="2"/>
    <s v="Chihuahua"/>
    <n v="8"/>
    <x v="32"/>
    <x v="0"/>
    <n v="9987"/>
  </r>
  <r>
    <n v="20746"/>
    <x v="2"/>
    <s v="Chihuahua"/>
    <n v="8"/>
    <x v="32"/>
    <x v="1"/>
    <n v="10006"/>
  </r>
  <r>
    <n v="20747"/>
    <x v="2"/>
    <s v="Chihuahua"/>
    <n v="8"/>
    <x v="33"/>
    <x v="0"/>
    <n v="9664"/>
  </r>
  <r>
    <n v="20748"/>
    <x v="2"/>
    <s v="Chihuahua"/>
    <n v="8"/>
    <x v="33"/>
    <x v="1"/>
    <n v="9675"/>
  </r>
  <r>
    <n v="20749"/>
    <x v="2"/>
    <s v="Chihuahua"/>
    <n v="8"/>
    <x v="34"/>
    <x v="0"/>
    <n v="9361"/>
  </r>
  <r>
    <n v="20750"/>
    <x v="2"/>
    <s v="Chihuahua"/>
    <n v="8"/>
    <x v="34"/>
    <x v="1"/>
    <n v="9362"/>
  </r>
  <r>
    <n v="20751"/>
    <x v="2"/>
    <s v="Chihuahua"/>
    <n v="8"/>
    <x v="35"/>
    <x v="0"/>
    <n v="9082"/>
  </r>
  <r>
    <n v="20752"/>
    <x v="2"/>
    <s v="Chihuahua"/>
    <n v="8"/>
    <x v="35"/>
    <x v="1"/>
    <n v="9071"/>
  </r>
  <r>
    <n v="20753"/>
    <x v="2"/>
    <s v="Chihuahua"/>
    <n v="8"/>
    <x v="36"/>
    <x v="0"/>
    <n v="8822"/>
  </r>
  <r>
    <n v="20754"/>
    <x v="2"/>
    <s v="Chihuahua"/>
    <n v="8"/>
    <x v="36"/>
    <x v="1"/>
    <n v="8796"/>
  </r>
  <r>
    <n v="20755"/>
    <x v="2"/>
    <s v="Chihuahua"/>
    <n v="8"/>
    <x v="37"/>
    <x v="0"/>
    <n v="8582"/>
  </r>
  <r>
    <n v="20756"/>
    <x v="2"/>
    <s v="Chihuahua"/>
    <n v="8"/>
    <x v="37"/>
    <x v="1"/>
    <n v="8540"/>
  </r>
  <r>
    <n v="20757"/>
    <x v="2"/>
    <s v="Chihuahua"/>
    <n v="8"/>
    <x v="38"/>
    <x v="0"/>
    <n v="8357"/>
  </r>
  <r>
    <n v="20758"/>
    <x v="2"/>
    <s v="Chihuahua"/>
    <n v="8"/>
    <x v="38"/>
    <x v="1"/>
    <n v="8295"/>
  </r>
  <r>
    <n v="20759"/>
    <x v="2"/>
    <s v="Chihuahua"/>
    <n v="8"/>
    <x v="39"/>
    <x v="0"/>
    <n v="8140"/>
  </r>
  <r>
    <n v="20760"/>
    <x v="2"/>
    <s v="Chihuahua"/>
    <n v="8"/>
    <x v="39"/>
    <x v="1"/>
    <n v="8060"/>
  </r>
  <r>
    <n v="20761"/>
    <x v="2"/>
    <s v="Chihuahua"/>
    <n v="8"/>
    <x v="40"/>
    <x v="0"/>
    <n v="7927"/>
  </r>
  <r>
    <n v="20762"/>
    <x v="2"/>
    <s v="Chihuahua"/>
    <n v="8"/>
    <x v="40"/>
    <x v="1"/>
    <n v="7833"/>
  </r>
  <r>
    <n v="20763"/>
    <x v="2"/>
    <s v="Chihuahua"/>
    <n v="8"/>
    <x v="41"/>
    <x v="0"/>
    <n v="7707"/>
  </r>
  <r>
    <n v="20764"/>
    <x v="2"/>
    <s v="Chihuahua"/>
    <n v="8"/>
    <x v="41"/>
    <x v="1"/>
    <n v="7605"/>
  </r>
  <r>
    <n v="20765"/>
    <x v="2"/>
    <s v="Chihuahua"/>
    <n v="8"/>
    <x v="42"/>
    <x v="0"/>
    <n v="7467"/>
  </r>
  <r>
    <n v="20766"/>
    <x v="2"/>
    <s v="Chihuahua"/>
    <n v="8"/>
    <x v="42"/>
    <x v="1"/>
    <n v="7359"/>
  </r>
  <r>
    <n v="20767"/>
    <x v="2"/>
    <s v="Chihuahua"/>
    <n v="8"/>
    <x v="43"/>
    <x v="0"/>
    <n v="7197"/>
  </r>
  <r>
    <n v="20768"/>
    <x v="2"/>
    <s v="Chihuahua"/>
    <n v="8"/>
    <x v="43"/>
    <x v="1"/>
    <n v="7090"/>
  </r>
  <r>
    <n v="20769"/>
    <x v="2"/>
    <s v="Chihuahua"/>
    <n v="8"/>
    <x v="44"/>
    <x v="0"/>
    <n v="6938"/>
  </r>
  <r>
    <n v="20770"/>
    <x v="2"/>
    <s v="Chihuahua"/>
    <n v="8"/>
    <x v="44"/>
    <x v="1"/>
    <n v="6835"/>
  </r>
  <r>
    <n v="20771"/>
    <x v="2"/>
    <s v="Chihuahua"/>
    <n v="8"/>
    <x v="45"/>
    <x v="0"/>
    <n v="6680"/>
  </r>
  <r>
    <n v="20772"/>
    <x v="2"/>
    <s v="Chihuahua"/>
    <n v="8"/>
    <x v="45"/>
    <x v="1"/>
    <n v="6583"/>
  </r>
  <r>
    <n v="20773"/>
    <x v="2"/>
    <s v="Chihuahua"/>
    <n v="8"/>
    <x v="46"/>
    <x v="0"/>
    <n v="6424"/>
  </r>
  <r>
    <n v="20774"/>
    <x v="2"/>
    <s v="Chihuahua"/>
    <n v="8"/>
    <x v="46"/>
    <x v="1"/>
    <n v="6337"/>
  </r>
  <r>
    <n v="20775"/>
    <x v="2"/>
    <s v="Chihuahua"/>
    <n v="8"/>
    <x v="47"/>
    <x v="0"/>
    <n v="6203"/>
  </r>
  <r>
    <n v="20776"/>
    <x v="2"/>
    <s v="Chihuahua"/>
    <n v="8"/>
    <x v="47"/>
    <x v="1"/>
    <n v="6126"/>
  </r>
  <r>
    <n v="20777"/>
    <x v="2"/>
    <s v="Chihuahua"/>
    <n v="8"/>
    <x v="48"/>
    <x v="0"/>
    <n v="5987"/>
  </r>
  <r>
    <n v="20778"/>
    <x v="2"/>
    <s v="Chihuahua"/>
    <n v="8"/>
    <x v="48"/>
    <x v="1"/>
    <n v="5918"/>
  </r>
  <r>
    <n v="20779"/>
    <x v="2"/>
    <s v="Chihuahua"/>
    <n v="8"/>
    <x v="49"/>
    <x v="0"/>
    <n v="5773"/>
  </r>
  <r>
    <n v="20780"/>
    <x v="2"/>
    <s v="Chihuahua"/>
    <n v="8"/>
    <x v="49"/>
    <x v="1"/>
    <n v="5710"/>
  </r>
  <r>
    <n v="20781"/>
    <x v="2"/>
    <s v="Chihuahua"/>
    <n v="8"/>
    <x v="50"/>
    <x v="0"/>
    <n v="5560"/>
  </r>
  <r>
    <n v="20782"/>
    <x v="2"/>
    <s v="Chihuahua"/>
    <n v="8"/>
    <x v="50"/>
    <x v="1"/>
    <n v="5503"/>
  </r>
  <r>
    <n v="20783"/>
    <x v="2"/>
    <s v="Chihuahua"/>
    <n v="8"/>
    <x v="51"/>
    <x v="0"/>
    <n v="5346"/>
  </r>
  <r>
    <n v="20784"/>
    <x v="2"/>
    <s v="Chihuahua"/>
    <n v="8"/>
    <x v="51"/>
    <x v="1"/>
    <n v="5298"/>
  </r>
  <r>
    <n v="20785"/>
    <x v="2"/>
    <s v="Chihuahua"/>
    <n v="8"/>
    <x v="52"/>
    <x v="0"/>
    <n v="5131"/>
  </r>
  <r>
    <n v="20786"/>
    <x v="2"/>
    <s v="Chihuahua"/>
    <n v="8"/>
    <x v="52"/>
    <x v="1"/>
    <n v="5096"/>
  </r>
  <r>
    <n v="20787"/>
    <x v="2"/>
    <s v="Chihuahua"/>
    <n v="8"/>
    <x v="53"/>
    <x v="0"/>
    <n v="4924"/>
  </r>
  <r>
    <n v="20788"/>
    <x v="2"/>
    <s v="Chihuahua"/>
    <n v="8"/>
    <x v="53"/>
    <x v="1"/>
    <n v="4902"/>
  </r>
  <r>
    <n v="20789"/>
    <x v="2"/>
    <s v="Chihuahua"/>
    <n v="8"/>
    <x v="54"/>
    <x v="0"/>
    <n v="4728"/>
  </r>
  <r>
    <n v="20790"/>
    <x v="2"/>
    <s v="Chihuahua"/>
    <n v="8"/>
    <x v="54"/>
    <x v="1"/>
    <n v="4719"/>
  </r>
  <r>
    <n v="20791"/>
    <x v="2"/>
    <s v="Chihuahua"/>
    <n v="8"/>
    <x v="55"/>
    <x v="0"/>
    <n v="4547"/>
  </r>
  <r>
    <n v="20792"/>
    <x v="2"/>
    <s v="Chihuahua"/>
    <n v="8"/>
    <x v="55"/>
    <x v="1"/>
    <n v="4549"/>
  </r>
  <r>
    <n v="20793"/>
    <x v="2"/>
    <s v="Chihuahua"/>
    <n v="8"/>
    <x v="56"/>
    <x v="0"/>
    <n v="4378"/>
  </r>
  <r>
    <n v="20794"/>
    <x v="2"/>
    <s v="Chihuahua"/>
    <n v="8"/>
    <x v="56"/>
    <x v="1"/>
    <n v="4396"/>
  </r>
  <r>
    <n v="20795"/>
    <x v="2"/>
    <s v="Chihuahua"/>
    <n v="8"/>
    <x v="57"/>
    <x v="0"/>
    <n v="4225"/>
  </r>
  <r>
    <n v="20796"/>
    <x v="2"/>
    <s v="Chihuahua"/>
    <n v="8"/>
    <x v="57"/>
    <x v="1"/>
    <n v="4256"/>
  </r>
  <r>
    <n v="20797"/>
    <x v="2"/>
    <s v="Chihuahua"/>
    <n v="8"/>
    <x v="58"/>
    <x v="0"/>
    <n v="4084"/>
  </r>
  <r>
    <n v="20798"/>
    <x v="2"/>
    <s v="Chihuahua"/>
    <n v="8"/>
    <x v="58"/>
    <x v="1"/>
    <n v="4129"/>
  </r>
  <r>
    <n v="20799"/>
    <x v="2"/>
    <s v="Chihuahua"/>
    <n v="8"/>
    <x v="59"/>
    <x v="0"/>
    <n v="3946"/>
  </r>
  <r>
    <n v="20800"/>
    <x v="2"/>
    <s v="Chihuahua"/>
    <n v="8"/>
    <x v="59"/>
    <x v="1"/>
    <n v="4006"/>
  </r>
  <r>
    <n v="20801"/>
    <x v="2"/>
    <s v="Chihuahua"/>
    <n v="8"/>
    <x v="60"/>
    <x v="0"/>
    <n v="3806"/>
  </r>
  <r>
    <n v="20802"/>
    <x v="2"/>
    <s v="Chihuahua"/>
    <n v="8"/>
    <x v="60"/>
    <x v="1"/>
    <n v="3882"/>
  </r>
  <r>
    <n v="20803"/>
    <x v="2"/>
    <s v="Chihuahua"/>
    <n v="8"/>
    <x v="61"/>
    <x v="0"/>
    <n v="3659"/>
  </r>
  <r>
    <n v="20804"/>
    <x v="2"/>
    <s v="Chihuahua"/>
    <n v="8"/>
    <x v="61"/>
    <x v="1"/>
    <n v="3749"/>
  </r>
  <r>
    <n v="20805"/>
    <x v="2"/>
    <s v="Chihuahua"/>
    <n v="8"/>
    <x v="62"/>
    <x v="0"/>
    <n v="3507"/>
  </r>
  <r>
    <n v="20806"/>
    <x v="2"/>
    <s v="Chihuahua"/>
    <n v="8"/>
    <x v="62"/>
    <x v="1"/>
    <n v="3609"/>
  </r>
  <r>
    <n v="20807"/>
    <x v="2"/>
    <s v="Chihuahua"/>
    <n v="8"/>
    <x v="63"/>
    <x v="0"/>
    <n v="3344"/>
  </r>
  <r>
    <n v="20808"/>
    <x v="2"/>
    <s v="Chihuahua"/>
    <n v="8"/>
    <x v="63"/>
    <x v="1"/>
    <n v="3458"/>
  </r>
  <r>
    <n v="20809"/>
    <x v="2"/>
    <s v="Chihuahua"/>
    <n v="8"/>
    <x v="64"/>
    <x v="0"/>
    <n v="3174"/>
  </r>
  <r>
    <n v="20810"/>
    <x v="2"/>
    <s v="Chihuahua"/>
    <n v="8"/>
    <x v="64"/>
    <x v="1"/>
    <n v="3301"/>
  </r>
  <r>
    <n v="20811"/>
    <x v="2"/>
    <s v="Chihuahua"/>
    <n v="8"/>
    <x v="65"/>
    <x v="0"/>
    <n v="3004"/>
  </r>
  <r>
    <n v="20812"/>
    <x v="2"/>
    <s v="Chihuahua"/>
    <n v="8"/>
    <x v="65"/>
    <x v="1"/>
    <n v="3140"/>
  </r>
  <r>
    <n v="20813"/>
    <x v="2"/>
    <s v="Chihuahua"/>
    <n v="8"/>
    <x v="66"/>
    <x v="0"/>
    <n v="2835"/>
  </r>
  <r>
    <n v="20814"/>
    <x v="2"/>
    <s v="Chihuahua"/>
    <n v="8"/>
    <x v="66"/>
    <x v="1"/>
    <n v="2980"/>
  </r>
  <r>
    <n v="20815"/>
    <x v="2"/>
    <s v="Chihuahua"/>
    <n v="8"/>
    <x v="67"/>
    <x v="0"/>
    <n v="2668"/>
  </r>
  <r>
    <n v="20816"/>
    <x v="2"/>
    <s v="Chihuahua"/>
    <n v="8"/>
    <x v="67"/>
    <x v="1"/>
    <n v="2819"/>
  </r>
  <r>
    <n v="20817"/>
    <x v="2"/>
    <s v="Chihuahua"/>
    <n v="8"/>
    <x v="68"/>
    <x v="0"/>
    <n v="2505"/>
  </r>
  <r>
    <n v="20818"/>
    <x v="2"/>
    <s v="Chihuahua"/>
    <n v="8"/>
    <x v="68"/>
    <x v="1"/>
    <n v="2657"/>
  </r>
  <r>
    <n v="20819"/>
    <x v="2"/>
    <s v="Chihuahua"/>
    <n v="8"/>
    <x v="69"/>
    <x v="0"/>
    <n v="2342"/>
  </r>
  <r>
    <n v="20820"/>
    <x v="2"/>
    <s v="Chihuahua"/>
    <n v="8"/>
    <x v="69"/>
    <x v="1"/>
    <n v="2493"/>
  </r>
  <r>
    <n v="20821"/>
    <x v="2"/>
    <s v="Chihuahua"/>
    <n v="8"/>
    <x v="70"/>
    <x v="0"/>
    <n v="2177"/>
  </r>
  <r>
    <n v="20822"/>
    <x v="2"/>
    <s v="Chihuahua"/>
    <n v="8"/>
    <x v="70"/>
    <x v="1"/>
    <n v="2324"/>
  </r>
  <r>
    <n v="20823"/>
    <x v="2"/>
    <s v="Chihuahua"/>
    <n v="8"/>
    <x v="71"/>
    <x v="0"/>
    <n v="2006"/>
  </r>
  <r>
    <n v="20824"/>
    <x v="2"/>
    <s v="Chihuahua"/>
    <n v="8"/>
    <x v="71"/>
    <x v="1"/>
    <n v="2146"/>
  </r>
  <r>
    <n v="20825"/>
    <x v="2"/>
    <s v="Chihuahua"/>
    <n v="8"/>
    <x v="72"/>
    <x v="0"/>
    <n v="1828"/>
  </r>
  <r>
    <n v="20826"/>
    <x v="2"/>
    <s v="Chihuahua"/>
    <n v="8"/>
    <x v="72"/>
    <x v="1"/>
    <n v="1958"/>
  </r>
  <r>
    <n v="20827"/>
    <x v="2"/>
    <s v="Chihuahua"/>
    <n v="8"/>
    <x v="73"/>
    <x v="0"/>
    <n v="1647"/>
  </r>
  <r>
    <n v="20828"/>
    <x v="2"/>
    <s v="Chihuahua"/>
    <n v="8"/>
    <x v="73"/>
    <x v="1"/>
    <n v="1766"/>
  </r>
  <r>
    <n v="20829"/>
    <x v="2"/>
    <s v="Chihuahua"/>
    <n v="8"/>
    <x v="74"/>
    <x v="0"/>
    <n v="1468"/>
  </r>
  <r>
    <n v="20830"/>
    <x v="2"/>
    <s v="Chihuahua"/>
    <n v="8"/>
    <x v="74"/>
    <x v="1"/>
    <n v="1572"/>
  </r>
  <r>
    <n v="20831"/>
    <x v="2"/>
    <s v="Chihuahua"/>
    <n v="8"/>
    <x v="75"/>
    <x v="0"/>
    <n v="1296"/>
  </r>
  <r>
    <n v="20832"/>
    <x v="2"/>
    <s v="Chihuahua"/>
    <n v="8"/>
    <x v="75"/>
    <x v="1"/>
    <n v="1387"/>
  </r>
  <r>
    <n v="20833"/>
    <x v="2"/>
    <s v="Chihuahua"/>
    <n v="8"/>
    <x v="76"/>
    <x v="0"/>
    <n v="1137"/>
  </r>
  <r>
    <n v="20834"/>
    <x v="2"/>
    <s v="Chihuahua"/>
    <n v="8"/>
    <x v="76"/>
    <x v="1"/>
    <n v="1214"/>
  </r>
  <r>
    <n v="20835"/>
    <x v="2"/>
    <s v="Chihuahua"/>
    <n v="8"/>
    <x v="77"/>
    <x v="0"/>
    <n v="994"/>
  </r>
  <r>
    <n v="20836"/>
    <x v="2"/>
    <s v="Chihuahua"/>
    <n v="8"/>
    <x v="77"/>
    <x v="1"/>
    <n v="1060"/>
  </r>
  <r>
    <n v="20837"/>
    <x v="2"/>
    <s v="Chihuahua"/>
    <n v="8"/>
    <x v="78"/>
    <x v="0"/>
    <n v="867"/>
  </r>
  <r>
    <n v="20838"/>
    <x v="2"/>
    <s v="Chihuahua"/>
    <n v="8"/>
    <x v="78"/>
    <x v="1"/>
    <n v="924"/>
  </r>
  <r>
    <n v="20839"/>
    <x v="2"/>
    <s v="Chihuahua"/>
    <n v="8"/>
    <x v="79"/>
    <x v="0"/>
    <n v="754"/>
  </r>
  <r>
    <n v="20840"/>
    <x v="2"/>
    <s v="Chihuahua"/>
    <n v="8"/>
    <x v="79"/>
    <x v="1"/>
    <n v="805"/>
  </r>
  <r>
    <n v="20841"/>
    <x v="2"/>
    <s v="Chihuahua"/>
    <n v="8"/>
    <x v="80"/>
    <x v="0"/>
    <n v="655"/>
  </r>
  <r>
    <n v="20842"/>
    <x v="2"/>
    <s v="Chihuahua"/>
    <n v="8"/>
    <x v="80"/>
    <x v="1"/>
    <n v="698"/>
  </r>
  <r>
    <n v="20843"/>
    <x v="2"/>
    <s v="Chihuahua"/>
    <n v="8"/>
    <x v="81"/>
    <x v="0"/>
    <n v="566"/>
  </r>
  <r>
    <n v="20844"/>
    <x v="2"/>
    <s v="Chihuahua"/>
    <n v="8"/>
    <x v="81"/>
    <x v="1"/>
    <n v="606"/>
  </r>
  <r>
    <n v="20845"/>
    <x v="2"/>
    <s v="Chihuahua"/>
    <n v="8"/>
    <x v="82"/>
    <x v="0"/>
    <n v="487"/>
  </r>
  <r>
    <n v="20846"/>
    <x v="2"/>
    <s v="Chihuahua"/>
    <n v="8"/>
    <x v="82"/>
    <x v="1"/>
    <n v="522"/>
  </r>
  <r>
    <n v="20847"/>
    <x v="2"/>
    <s v="Chihuahua"/>
    <n v="8"/>
    <x v="83"/>
    <x v="0"/>
    <n v="416"/>
  </r>
  <r>
    <n v="20848"/>
    <x v="2"/>
    <s v="Chihuahua"/>
    <n v="8"/>
    <x v="83"/>
    <x v="1"/>
    <n v="447"/>
  </r>
  <r>
    <n v="20849"/>
    <x v="2"/>
    <s v="Chihuahua"/>
    <n v="8"/>
    <x v="84"/>
    <x v="0"/>
    <n v="353"/>
  </r>
  <r>
    <n v="20850"/>
    <x v="2"/>
    <s v="Chihuahua"/>
    <n v="8"/>
    <x v="84"/>
    <x v="1"/>
    <n v="380"/>
  </r>
  <r>
    <n v="20851"/>
    <x v="2"/>
    <s v="Chihuahua"/>
    <n v="8"/>
    <x v="85"/>
    <x v="0"/>
    <n v="295"/>
  </r>
  <r>
    <n v="20852"/>
    <x v="2"/>
    <s v="Chihuahua"/>
    <n v="8"/>
    <x v="85"/>
    <x v="1"/>
    <n v="320"/>
  </r>
  <r>
    <n v="20853"/>
    <x v="2"/>
    <s v="Chihuahua"/>
    <n v="8"/>
    <x v="86"/>
    <x v="0"/>
    <n v="244"/>
  </r>
  <r>
    <n v="20854"/>
    <x v="2"/>
    <s v="Chihuahua"/>
    <n v="8"/>
    <x v="86"/>
    <x v="1"/>
    <n v="265"/>
  </r>
  <r>
    <n v="20855"/>
    <x v="2"/>
    <s v="Chihuahua"/>
    <n v="8"/>
    <x v="87"/>
    <x v="0"/>
    <n v="199"/>
  </r>
  <r>
    <n v="20856"/>
    <x v="2"/>
    <s v="Chihuahua"/>
    <n v="8"/>
    <x v="87"/>
    <x v="1"/>
    <n v="217"/>
  </r>
  <r>
    <n v="20857"/>
    <x v="2"/>
    <s v="Chihuahua"/>
    <n v="8"/>
    <x v="88"/>
    <x v="0"/>
    <n v="159"/>
  </r>
  <r>
    <n v="20858"/>
    <x v="2"/>
    <s v="Chihuahua"/>
    <n v="8"/>
    <x v="88"/>
    <x v="1"/>
    <n v="174"/>
  </r>
  <r>
    <n v="20859"/>
    <x v="2"/>
    <s v="Chihuahua"/>
    <n v="8"/>
    <x v="89"/>
    <x v="0"/>
    <n v="125"/>
  </r>
  <r>
    <n v="20860"/>
    <x v="2"/>
    <s v="Chihuahua"/>
    <n v="8"/>
    <x v="89"/>
    <x v="1"/>
    <n v="138"/>
  </r>
  <r>
    <n v="20861"/>
    <x v="2"/>
    <s v="Chihuahua"/>
    <n v="8"/>
    <x v="90"/>
    <x v="0"/>
    <n v="96"/>
  </r>
  <r>
    <n v="20862"/>
    <x v="2"/>
    <s v="Chihuahua"/>
    <n v="8"/>
    <x v="90"/>
    <x v="1"/>
    <n v="106"/>
  </r>
  <r>
    <n v="20863"/>
    <x v="2"/>
    <s v="Chihuahua"/>
    <n v="8"/>
    <x v="91"/>
    <x v="0"/>
    <n v="72"/>
  </r>
  <r>
    <n v="20864"/>
    <x v="2"/>
    <s v="Chihuahua"/>
    <n v="8"/>
    <x v="91"/>
    <x v="1"/>
    <n v="80"/>
  </r>
  <r>
    <n v="20865"/>
    <x v="2"/>
    <s v="Chihuahua"/>
    <n v="8"/>
    <x v="92"/>
    <x v="0"/>
    <n v="53"/>
  </r>
  <r>
    <n v="20866"/>
    <x v="2"/>
    <s v="Chihuahua"/>
    <n v="8"/>
    <x v="92"/>
    <x v="1"/>
    <n v="59"/>
  </r>
  <r>
    <n v="20867"/>
    <x v="2"/>
    <s v="Chihuahua"/>
    <n v="8"/>
    <x v="93"/>
    <x v="0"/>
    <n v="38"/>
  </r>
  <r>
    <n v="20868"/>
    <x v="2"/>
    <s v="Chihuahua"/>
    <n v="8"/>
    <x v="93"/>
    <x v="1"/>
    <n v="44"/>
  </r>
  <r>
    <n v="20869"/>
    <x v="2"/>
    <s v="Chihuahua"/>
    <n v="8"/>
    <x v="94"/>
    <x v="0"/>
    <n v="27"/>
  </r>
  <r>
    <n v="20870"/>
    <x v="2"/>
    <s v="Chihuahua"/>
    <n v="8"/>
    <x v="94"/>
    <x v="1"/>
    <n v="30"/>
  </r>
  <r>
    <n v="20871"/>
    <x v="2"/>
    <s v="Chihuahua"/>
    <n v="8"/>
    <x v="95"/>
    <x v="0"/>
    <n v="19"/>
  </r>
  <r>
    <n v="20872"/>
    <x v="2"/>
    <s v="Chihuahua"/>
    <n v="8"/>
    <x v="95"/>
    <x v="1"/>
    <n v="21"/>
  </r>
  <r>
    <n v="20873"/>
    <x v="2"/>
    <s v="Chihuahua"/>
    <n v="8"/>
    <x v="96"/>
    <x v="0"/>
    <n v="12"/>
  </r>
  <r>
    <n v="20874"/>
    <x v="2"/>
    <s v="Chihuahua"/>
    <n v="8"/>
    <x v="96"/>
    <x v="1"/>
    <n v="15"/>
  </r>
  <r>
    <n v="20875"/>
    <x v="2"/>
    <s v="Chihuahua"/>
    <n v="8"/>
    <x v="97"/>
    <x v="0"/>
    <n v="8"/>
  </r>
  <r>
    <n v="20876"/>
    <x v="2"/>
    <s v="Chihuahua"/>
    <n v="8"/>
    <x v="97"/>
    <x v="1"/>
    <n v="9"/>
  </r>
  <r>
    <n v="20877"/>
    <x v="2"/>
    <s v="Chihuahua"/>
    <n v="8"/>
    <x v="98"/>
    <x v="0"/>
    <n v="5"/>
  </r>
  <r>
    <n v="20878"/>
    <x v="2"/>
    <s v="Chihuahua"/>
    <n v="8"/>
    <x v="98"/>
    <x v="1"/>
    <n v="5"/>
  </r>
  <r>
    <n v="20879"/>
    <x v="2"/>
    <s v="Chihuahua"/>
    <n v="8"/>
    <x v="99"/>
    <x v="0"/>
    <n v="3"/>
  </r>
  <r>
    <n v="20880"/>
    <x v="2"/>
    <s v="Chihuahua"/>
    <n v="8"/>
    <x v="99"/>
    <x v="1"/>
    <n v="3"/>
  </r>
  <r>
    <n v="20881"/>
    <x v="2"/>
    <s v="Chihuahua"/>
    <n v="8"/>
    <x v="100"/>
    <x v="0"/>
    <n v="2"/>
  </r>
  <r>
    <n v="20882"/>
    <x v="2"/>
    <s v="Chihuahua"/>
    <n v="8"/>
    <x v="100"/>
    <x v="1"/>
    <n v="2"/>
  </r>
  <r>
    <n v="20883"/>
    <x v="2"/>
    <s v="Chihuahua"/>
    <n v="8"/>
    <x v="101"/>
    <x v="0"/>
    <n v="1"/>
  </r>
  <r>
    <n v="20884"/>
    <x v="2"/>
    <s v="Chihuahua"/>
    <n v="8"/>
    <x v="101"/>
    <x v="1"/>
    <n v="1"/>
  </r>
  <r>
    <n v="20885"/>
    <x v="2"/>
    <s v="Chihuahua"/>
    <n v="8"/>
    <x v="102"/>
    <x v="0"/>
    <n v="1"/>
  </r>
  <r>
    <n v="20886"/>
    <x v="2"/>
    <s v="Chihuahua"/>
    <n v="8"/>
    <x v="102"/>
    <x v="1"/>
    <n v="1"/>
  </r>
  <r>
    <n v="20887"/>
    <x v="2"/>
    <s v="Chihuahua"/>
    <n v="8"/>
    <x v="103"/>
    <x v="0"/>
    <n v="0"/>
  </r>
  <r>
    <n v="20888"/>
    <x v="2"/>
    <s v="Chihuahua"/>
    <n v="8"/>
    <x v="103"/>
    <x v="1"/>
    <n v="0"/>
  </r>
  <r>
    <n v="20889"/>
    <x v="2"/>
    <s v="Chihuahua"/>
    <n v="8"/>
    <x v="104"/>
    <x v="0"/>
    <n v="0"/>
  </r>
  <r>
    <n v="20890"/>
    <x v="2"/>
    <s v="Chihuahua"/>
    <n v="8"/>
    <x v="104"/>
    <x v="1"/>
    <n v="0"/>
  </r>
  <r>
    <n v="20891"/>
    <x v="2"/>
    <s v="Chihuahua"/>
    <n v="8"/>
    <x v="105"/>
    <x v="0"/>
    <n v="0"/>
  </r>
  <r>
    <n v="20892"/>
    <x v="2"/>
    <s v="Chihuahua"/>
    <n v="8"/>
    <x v="105"/>
    <x v="1"/>
    <n v="0"/>
  </r>
  <r>
    <n v="20893"/>
    <x v="2"/>
    <s v="Chihuahua"/>
    <n v="8"/>
    <x v="106"/>
    <x v="0"/>
    <n v="0"/>
  </r>
  <r>
    <n v="20894"/>
    <x v="2"/>
    <s v="Chihuahua"/>
    <n v="8"/>
    <x v="106"/>
    <x v="1"/>
    <n v="0"/>
  </r>
  <r>
    <n v="20895"/>
    <x v="2"/>
    <s v="Chihuahua"/>
    <n v="8"/>
    <x v="107"/>
    <x v="0"/>
    <n v="0"/>
  </r>
  <r>
    <n v="20896"/>
    <x v="2"/>
    <s v="Chihuahua"/>
    <n v="8"/>
    <x v="107"/>
    <x v="1"/>
    <n v="0"/>
  </r>
  <r>
    <n v="20897"/>
    <x v="2"/>
    <s v="Chihuahua"/>
    <n v="8"/>
    <x v="108"/>
    <x v="0"/>
    <n v="0"/>
  </r>
  <r>
    <n v="20898"/>
    <x v="2"/>
    <s v="Chihuahua"/>
    <n v="8"/>
    <x v="108"/>
    <x v="1"/>
    <n v="0"/>
  </r>
  <r>
    <n v="20899"/>
    <x v="2"/>
    <s v="Chihuahua"/>
    <n v="8"/>
    <x v="109"/>
    <x v="0"/>
    <n v="0"/>
  </r>
  <r>
    <n v="20900"/>
    <x v="2"/>
    <s v="Chihuahua"/>
    <n v="8"/>
    <x v="109"/>
    <x v="1"/>
    <n v="0"/>
  </r>
  <r>
    <n v="27941"/>
    <x v="3"/>
    <s v="Chihuahua"/>
    <n v="8"/>
    <x v="0"/>
    <x v="0"/>
    <n v="33135"/>
  </r>
  <r>
    <n v="27942"/>
    <x v="3"/>
    <s v="Chihuahua"/>
    <n v="8"/>
    <x v="0"/>
    <x v="1"/>
    <n v="32119"/>
  </r>
  <r>
    <n v="27943"/>
    <x v="3"/>
    <s v="Chihuahua"/>
    <n v="8"/>
    <x v="1"/>
    <x v="0"/>
    <n v="32052"/>
  </r>
  <r>
    <n v="27944"/>
    <x v="3"/>
    <s v="Chihuahua"/>
    <n v="8"/>
    <x v="1"/>
    <x v="1"/>
    <n v="31129"/>
  </r>
  <r>
    <n v="27945"/>
    <x v="3"/>
    <s v="Chihuahua"/>
    <n v="8"/>
    <x v="2"/>
    <x v="0"/>
    <n v="31477"/>
  </r>
  <r>
    <n v="27946"/>
    <x v="3"/>
    <s v="Chihuahua"/>
    <n v="8"/>
    <x v="2"/>
    <x v="1"/>
    <n v="30549"/>
  </r>
  <r>
    <n v="27947"/>
    <x v="3"/>
    <s v="Chihuahua"/>
    <n v="8"/>
    <x v="3"/>
    <x v="0"/>
    <n v="30939"/>
  </r>
  <r>
    <n v="27948"/>
    <x v="3"/>
    <s v="Chihuahua"/>
    <n v="8"/>
    <x v="3"/>
    <x v="1"/>
    <n v="29994"/>
  </r>
  <r>
    <n v="27949"/>
    <x v="3"/>
    <s v="Chihuahua"/>
    <n v="8"/>
    <x v="4"/>
    <x v="0"/>
    <n v="30426"/>
  </r>
  <r>
    <n v="27950"/>
    <x v="3"/>
    <s v="Chihuahua"/>
    <n v="8"/>
    <x v="4"/>
    <x v="1"/>
    <n v="29450"/>
  </r>
  <r>
    <n v="27951"/>
    <x v="3"/>
    <s v="Chihuahua"/>
    <n v="8"/>
    <x v="5"/>
    <x v="0"/>
    <n v="29922"/>
  </r>
  <r>
    <n v="27952"/>
    <x v="3"/>
    <s v="Chihuahua"/>
    <n v="8"/>
    <x v="5"/>
    <x v="1"/>
    <n v="28916"/>
  </r>
  <r>
    <n v="27953"/>
    <x v="3"/>
    <s v="Chihuahua"/>
    <n v="8"/>
    <x v="6"/>
    <x v="0"/>
    <n v="29190"/>
  </r>
  <r>
    <n v="27954"/>
    <x v="3"/>
    <s v="Chihuahua"/>
    <n v="8"/>
    <x v="6"/>
    <x v="1"/>
    <n v="28231"/>
  </r>
  <r>
    <n v="27955"/>
    <x v="3"/>
    <s v="Chihuahua"/>
    <n v="8"/>
    <x v="7"/>
    <x v="0"/>
    <n v="28479"/>
  </r>
  <r>
    <n v="27956"/>
    <x v="3"/>
    <s v="Chihuahua"/>
    <n v="8"/>
    <x v="7"/>
    <x v="1"/>
    <n v="27556"/>
  </r>
  <r>
    <n v="27957"/>
    <x v="3"/>
    <s v="Chihuahua"/>
    <n v="8"/>
    <x v="8"/>
    <x v="0"/>
    <n v="27787"/>
  </r>
  <r>
    <n v="27958"/>
    <x v="3"/>
    <s v="Chihuahua"/>
    <n v="8"/>
    <x v="8"/>
    <x v="1"/>
    <n v="26901"/>
  </r>
  <r>
    <n v="27959"/>
    <x v="3"/>
    <s v="Chihuahua"/>
    <n v="8"/>
    <x v="9"/>
    <x v="0"/>
    <n v="27049"/>
  </r>
  <r>
    <n v="27960"/>
    <x v="3"/>
    <s v="Chihuahua"/>
    <n v="8"/>
    <x v="9"/>
    <x v="1"/>
    <n v="26196"/>
  </r>
  <r>
    <n v="27961"/>
    <x v="3"/>
    <s v="Chihuahua"/>
    <n v="8"/>
    <x v="10"/>
    <x v="0"/>
    <n v="26216"/>
  </r>
  <r>
    <n v="27962"/>
    <x v="3"/>
    <s v="Chihuahua"/>
    <n v="8"/>
    <x v="10"/>
    <x v="1"/>
    <n v="25381"/>
  </r>
  <r>
    <n v="27963"/>
    <x v="3"/>
    <s v="Chihuahua"/>
    <n v="8"/>
    <x v="11"/>
    <x v="0"/>
    <n v="25346"/>
  </r>
  <r>
    <n v="27964"/>
    <x v="3"/>
    <s v="Chihuahua"/>
    <n v="8"/>
    <x v="11"/>
    <x v="1"/>
    <n v="24530"/>
  </r>
  <r>
    <n v="27965"/>
    <x v="3"/>
    <s v="Chihuahua"/>
    <n v="8"/>
    <x v="12"/>
    <x v="0"/>
    <n v="24451"/>
  </r>
  <r>
    <n v="27966"/>
    <x v="3"/>
    <s v="Chihuahua"/>
    <n v="8"/>
    <x v="12"/>
    <x v="1"/>
    <n v="23653"/>
  </r>
  <r>
    <n v="27967"/>
    <x v="3"/>
    <s v="Chihuahua"/>
    <n v="8"/>
    <x v="13"/>
    <x v="0"/>
    <n v="23492"/>
  </r>
  <r>
    <n v="27968"/>
    <x v="3"/>
    <s v="Chihuahua"/>
    <n v="8"/>
    <x v="13"/>
    <x v="1"/>
    <n v="22713"/>
  </r>
  <r>
    <n v="27969"/>
    <x v="3"/>
    <s v="Chihuahua"/>
    <n v="8"/>
    <x v="14"/>
    <x v="0"/>
    <n v="22437"/>
  </r>
  <r>
    <n v="27970"/>
    <x v="3"/>
    <s v="Chihuahua"/>
    <n v="8"/>
    <x v="14"/>
    <x v="1"/>
    <n v="21715"/>
  </r>
  <r>
    <n v="27971"/>
    <x v="3"/>
    <s v="Chihuahua"/>
    <n v="8"/>
    <x v="15"/>
    <x v="0"/>
    <n v="21302"/>
  </r>
  <r>
    <n v="27972"/>
    <x v="3"/>
    <s v="Chihuahua"/>
    <n v="8"/>
    <x v="15"/>
    <x v="1"/>
    <n v="20704"/>
  </r>
  <r>
    <n v="27973"/>
    <x v="3"/>
    <s v="Chihuahua"/>
    <n v="8"/>
    <x v="16"/>
    <x v="0"/>
    <n v="20164"/>
  </r>
  <r>
    <n v="27974"/>
    <x v="3"/>
    <s v="Chihuahua"/>
    <n v="8"/>
    <x v="16"/>
    <x v="1"/>
    <n v="19728"/>
  </r>
  <r>
    <n v="27975"/>
    <x v="3"/>
    <s v="Chihuahua"/>
    <n v="8"/>
    <x v="17"/>
    <x v="0"/>
    <n v="19054"/>
  </r>
  <r>
    <n v="27976"/>
    <x v="3"/>
    <s v="Chihuahua"/>
    <n v="8"/>
    <x v="17"/>
    <x v="1"/>
    <n v="18782"/>
  </r>
  <r>
    <n v="27977"/>
    <x v="3"/>
    <s v="Chihuahua"/>
    <n v="8"/>
    <x v="18"/>
    <x v="0"/>
    <n v="17928"/>
  </r>
  <r>
    <n v="27978"/>
    <x v="3"/>
    <s v="Chihuahua"/>
    <n v="8"/>
    <x v="18"/>
    <x v="1"/>
    <n v="17796"/>
  </r>
  <r>
    <n v="27979"/>
    <x v="3"/>
    <s v="Chihuahua"/>
    <n v="8"/>
    <x v="19"/>
    <x v="0"/>
    <n v="16735"/>
  </r>
  <r>
    <n v="27980"/>
    <x v="3"/>
    <s v="Chihuahua"/>
    <n v="8"/>
    <x v="19"/>
    <x v="1"/>
    <n v="16717"/>
  </r>
  <r>
    <n v="27981"/>
    <x v="3"/>
    <s v="Chihuahua"/>
    <n v="8"/>
    <x v="20"/>
    <x v="0"/>
    <n v="15615"/>
  </r>
  <r>
    <n v="27982"/>
    <x v="3"/>
    <s v="Chihuahua"/>
    <n v="8"/>
    <x v="20"/>
    <x v="1"/>
    <n v="15675"/>
  </r>
  <r>
    <n v="27983"/>
    <x v="3"/>
    <s v="Chihuahua"/>
    <n v="8"/>
    <x v="21"/>
    <x v="0"/>
    <n v="14692"/>
  </r>
  <r>
    <n v="27984"/>
    <x v="3"/>
    <s v="Chihuahua"/>
    <n v="8"/>
    <x v="21"/>
    <x v="1"/>
    <n v="14789"/>
  </r>
  <r>
    <n v="27985"/>
    <x v="3"/>
    <s v="Chihuahua"/>
    <n v="8"/>
    <x v="22"/>
    <x v="0"/>
    <n v="13944"/>
  </r>
  <r>
    <n v="27986"/>
    <x v="3"/>
    <s v="Chihuahua"/>
    <n v="8"/>
    <x v="22"/>
    <x v="1"/>
    <n v="14057"/>
  </r>
  <r>
    <n v="27987"/>
    <x v="3"/>
    <s v="Chihuahua"/>
    <n v="8"/>
    <x v="23"/>
    <x v="0"/>
    <n v="13412"/>
  </r>
  <r>
    <n v="27988"/>
    <x v="3"/>
    <s v="Chihuahua"/>
    <n v="8"/>
    <x v="23"/>
    <x v="1"/>
    <n v="13528"/>
  </r>
  <r>
    <n v="27989"/>
    <x v="3"/>
    <s v="Chihuahua"/>
    <n v="8"/>
    <x v="24"/>
    <x v="0"/>
    <n v="12996"/>
  </r>
  <r>
    <n v="27990"/>
    <x v="3"/>
    <s v="Chihuahua"/>
    <n v="8"/>
    <x v="24"/>
    <x v="1"/>
    <n v="13110"/>
  </r>
  <r>
    <n v="27991"/>
    <x v="3"/>
    <s v="Chihuahua"/>
    <n v="8"/>
    <x v="25"/>
    <x v="0"/>
    <n v="12594"/>
  </r>
  <r>
    <n v="27992"/>
    <x v="3"/>
    <s v="Chihuahua"/>
    <n v="8"/>
    <x v="25"/>
    <x v="1"/>
    <n v="12703"/>
  </r>
  <r>
    <n v="27993"/>
    <x v="3"/>
    <s v="Chihuahua"/>
    <n v="8"/>
    <x v="26"/>
    <x v="0"/>
    <n v="12210"/>
  </r>
  <r>
    <n v="27994"/>
    <x v="3"/>
    <s v="Chihuahua"/>
    <n v="8"/>
    <x v="26"/>
    <x v="1"/>
    <n v="12313"/>
  </r>
  <r>
    <n v="27995"/>
    <x v="3"/>
    <s v="Chihuahua"/>
    <n v="8"/>
    <x v="27"/>
    <x v="0"/>
    <n v="11847"/>
  </r>
  <r>
    <n v="27996"/>
    <x v="3"/>
    <s v="Chihuahua"/>
    <n v="8"/>
    <x v="27"/>
    <x v="1"/>
    <n v="11940"/>
  </r>
  <r>
    <n v="27997"/>
    <x v="3"/>
    <s v="Chihuahua"/>
    <n v="8"/>
    <x v="28"/>
    <x v="0"/>
    <n v="11504"/>
  </r>
  <r>
    <n v="27998"/>
    <x v="3"/>
    <s v="Chihuahua"/>
    <n v="8"/>
    <x v="28"/>
    <x v="1"/>
    <n v="11587"/>
  </r>
  <r>
    <n v="27999"/>
    <x v="3"/>
    <s v="Chihuahua"/>
    <n v="8"/>
    <x v="29"/>
    <x v="0"/>
    <n v="11138"/>
  </r>
  <r>
    <n v="28000"/>
    <x v="3"/>
    <s v="Chihuahua"/>
    <n v="8"/>
    <x v="29"/>
    <x v="1"/>
    <n v="11215"/>
  </r>
  <r>
    <n v="28001"/>
    <x v="3"/>
    <s v="Chihuahua"/>
    <n v="8"/>
    <x v="30"/>
    <x v="0"/>
    <n v="10765"/>
  </r>
  <r>
    <n v="28002"/>
    <x v="3"/>
    <s v="Chihuahua"/>
    <n v="8"/>
    <x v="30"/>
    <x v="1"/>
    <n v="10835"/>
  </r>
  <r>
    <n v="28003"/>
    <x v="3"/>
    <s v="Chihuahua"/>
    <n v="8"/>
    <x v="31"/>
    <x v="0"/>
    <n v="10444"/>
  </r>
  <r>
    <n v="28004"/>
    <x v="3"/>
    <s v="Chihuahua"/>
    <n v="8"/>
    <x v="31"/>
    <x v="1"/>
    <n v="10507"/>
  </r>
  <r>
    <n v="28005"/>
    <x v="3"/>
    <s v="Chihuahua"/>
    <n v="8"/>
    <x v="32"/>
    <x v="0"/>
    <n v="10141"/>
  </r>
  <r>
    <n v="28006"/>
    <x v="3"/>
    <s v="Chihuahua"/>
    <n v="8"/>
    <x v="32"/>
    <x v="1"/>
    <n v="10195"/>
  </r>
  <r>
    <n v="28007"/>
    <x v="3"/>
    <s v="Chihuahua"/>
    <n v="8"/>
    <x v="33"/>
    <x v="0"/>
    <n v="9822"/>
  </r>
  <r>
    <n v="28008"/>
    <x v="3"/>
    <s v="Chihuahua"/>
    <n v="8"/>
    <x v="33"/>
    <x v="1"/>
    <n v="9868"/>
  </r>
  <r>
    <n v="28009"/>
    <x v="3"/>
    <s v="Chihuahua"/>
    <n v="8"/>
    <x v="34"/>
    <x v="0"/>
    <n v="9509"/>
  </r>
  <r>
    <n v="28010"/>
    <x v="3"/>
    <s v="Chihuahua"/>
    <n v="8"/>
    <x v="34"/>
    <x v="1"/>
    <n v="9546"/>
  </r>
  <r>
    <n v="28011"/>
    <x v="3"/>
    <s v="Chihuahua"/>
    <n v="8"/>
    <x v="35"/>
    <x v="0"/>
    <n v="9217"/>
  </r>
  <r>
    <n v="28012"/>
    <x v="3"/>
    <s v="Chihuahua"/>
    <n v="8"/>
    <x v="35"/>
    <x v="1"/>
    <n v="9243"/>
  </r>
  <r>
    <n v="28013"/>
    <x v="3"/>
    <s v="Chihuahua"/>
    <n v="8"/>
    <x v="36"/>
    <x v="0"/>
    <n v="8947"/>
  </r>
  <r>
    <n v="28014"/>
    <x v="3"/>
    <s v="Chihuahua"/>
    <n v="8"/>
    <x v="36"/>
    <x v="1"/>
    <n v="8960"/>
  </r>
  <r>
    <n v="28015"/>
    <x v="3"/>
    <s v="Chihuahua"/>
    <n v="8"/>
    <x v="37"/>
    <x v="0"/>
    <n v="8693"/>
  </r>
  <r>
    <n v="28016"/>
    <x v="3"/>
    <s v="Chihuahua"/>
    <n v="8"/>
    <x v="37"/>
    <x v="1"/>
    <n v="8693"/>
  </r>
  <r>
    <n v="28017"/>
    <x v="3"/>
    <s v="Chihuahua"/>
    <n v="8"/>
    <x v="38"/>
    <x v="0"/>
    <n v="8459"/>
  </r>
  <r>
    <n v="28018"/>
    <x v="3"/>
    <s v="Chihuahua"/>
    <n v="8"/>
    <x v="38"/>
    <x v="1"/>
    <n v="8443"/>
  </r>
  <r>
    <n v="28019"/>
    <x v="3"/>
    <s v="Chihuahua"/>
    <n v="8"/>
    <x v="39"/>
    <x v="0"/>
    <n v="8242"/>
  </r>
  <r>
    <n v="28020"/>
    <x v="3"/>
    <s v="Chihuahua"/>
    <n v="8"/>
    <x v="39"/>
    <x v="1"/>
    <n v="8206"/>
  </r>
  <r>
    <n v="28021"/>
    <x v="3"/>
    <s v="Chihuahua"/>
    <n v="8"/>
    <x v="40"/>
    <x v="0"/>
    <n v="8033"/>
  </r>
  <r>
    <n v="28022"/>
    <x v="3"/>
    <s v="Chihuahua"/>
    <n v="8"/>
    <x v="40"/>
    <x v="1"/>
    <n v="7978"/>
  </r>
  <r>
    <n v="28023"/>
    <x v="3"/>
    <s v="Chihuahua"/>
    <n v="8"/>
    <x v="41"/>
    <x v="0"/>
    <n v="7828"/>
  </r>
  <r>
    <n v="28024"/>
    <x v="3"/>
    <s v="Chihuahua"/>
    <n v="8"/>
    <x v="41"/>
    <x v="1"/>
    <n v="7757"/>
  </r>
  <r>
    <n v="28025"/>
    <x v="3"/>
    <s v="Chihuahua"/>
    <n v="8"/>
    <x v="42"/>
    <x v="0"/>
    <n v="7616"/>
  </r>
  <r>
    <n v="28026"/>
    <x v="3"/>
    <s v="Chihuahua"/>
    <n v="8"/>
    <x v="42"/>
    <x v="1"/>
    <n v="7532"/>
  </r>
  <r>
    <n v="28027"/>
    <x v="3"/>
    <s v="Chihuahua"/>
    <n v="8"/>
    <x v="43"/>
    <x v="0"/>
    <n v="7383"/>
  </r>
  <r>
    <n v="28028"/>
    <x v="3"/>
    <s v="Chihuahua"/>
    <n v="8"/>
    <x v="43"/>
    <x v="1"/>
    <n v="7291"/>
  </r>
  <r>
    <n v="28029"/>
    <x v="3"/>
    <s v="Chihuahua"/>
    <n v="8"/>
    <x v="44"/>
    <x v="0"/>
    <n v="7118"/>
  </r>
  <r>
    <n v="28030"/>
    <x v="3"/>
    <s v="Chihuahua"/>
    <n v="8"/>
    <x v="44"/>
    <x v="1"/>
    <n v="7023"/>
  </r>
  <r>
    <n v="28031"/>
    <x v="3"/>
    <s v="Chihuahua"/>
    <n v="8"/>
    <x v="45"/>
    <x v="0"/>
    <n v="6863"/>
  </r>
  <r>
    <n v="28032"/>
    <x v="3"/>
    <s v="Chihuahua"/>
    <n v="8"/>
    <x v="45"/>
    <x v="1"/>
    <n v="6771"/>
  </r>
  <r>
    <n v="28033"/>
    <x v="3"/>
    <s v="Chihuahua"/>
    <n v="8"/>
    <x v="46"/>
    <x v="0"/>
    <n v="6607"/>
  </r>
  <r>
    <n v="28034"/>
    <x v="3"/>
    <s v="Chihuahua"/>
    <n v="8"/>
    <x v="46"/>
    <x v="1"/>
    <n v="6522"/>
  </r>
  <r>
    <n v="28035"/>
    <x v="3"/>
    <s v="Chihuahua"/>
    <n v="8"/>
    <x v="47"/>
    <x v="0"/>
    <n v="6352"/>
  </r>
  <r>
    <n v="28036"/>
    <x v="3"/>
    <s v="Chihuahua"/>
    <n v="8"/>
    <x v="47"/>
    <x v="1"/>
    <n v="6276"/>
  </r>
  <r>
    <n v="28037"/>
    <x v="3"/>
    <s v="Chihuahua"/>
    <n v="8"/>
    <x v="48"/>
    <x v="0"/>
    <n v="6135"/>
  </r>
  <r>
    <n v="28038"/>
    <x v="3"/>
    <s v="Chihuahua"/>
    <n v="8"/>
    <x v="48"/>
    <x v="1"/>
    <n v="6067"/>
  </r>
  <r>
    <n v="28039"/>
    <x v="3"/>
    <s v="Chihuahua"/>
    <n v="8"/>
    <x v="49"/>
    <x v="0"/>
    <n v="5921"/>
  </r>
  <r>
    <n v="28040"/>
    <x v="3"/>
    <s v="Chihuahua"/>
    <n v="8"/>
    <x v="49"/>
    <x v="1"/>
    <n v="5861"/>
  </r>
  <r>
    <n v="28041"/>
    <x v="3"/>
    <s v="Chihuahua"/>
    <n v="8"/>
    <x v="50"/>
    <x v="0"/>
    <n v="5705"/>
  </r>
  <r>
    <n v="28042"/>
    <x v="3"/>
    <s v="Chihuahua"/>
    <n v="8"/>
    <x v="50"/>
    <x v="1"/>
    <n v="5654"/>
  </r>
  <r>
    <n v="28043"/>
    <x v="3"/>
    <s v="Chihuahua"/>
    <n v="8"/>
    <x v="51"/>
    <x v="0"/>
    <n v="5488"/>
  </r>
  <r>
    <n v="28044"/>
    <x v="3"/>
    <s v="Chihuahua"/>
    <n v="8"/>
    <x v="51"/>
    <x v="1"/>
    <n v="5448"/>
  </r>
  <r>
    <n v="28045"/>
    <x v="3"/>
    <s v="Chihuahua"/>
    <n v="8"/>
    <x v="52"/>
    <x v="0"/>
    <n v="5267"/>
  </r>
  <r>
    <n v="28046"/>
    <x v="3"/>
    <s v="Chihuahua"/>
    <n v="8"/>
    <x v="52"/>
    <x v="1"/>
    <n v="5241"/>
  </r>
  <r>
    <n v="28047"/>
    <x v="3"/>
    <s v="Chihuahua"/>
    <n v="8"/>
    <x v="53"/>
    <x v="0"/>
    <n v="5048"/>
  </r>
  <r>
    <n v="28048"/>
    <x v="3"/>
    <s v="Chihuahua"/>
    <n v="8"/>
    <x v="53"/>
    <x v="1"/>
    <n v="5036"/>
  </r>
  <r>
    <n v="28049"/>
    <x v="3"/>
    <s v="Chihuahua"/>
    <n v="8"/>
    <x v="54"/>
    <x v="0"/>
    <n v="4833"/>
  </r>
  <r>
    <n v="28050"/>
    <x v="3"/>
    <s v="Chihuahua"/>
    <n v="8"/>
    <x v="54"/>
    <x v="1"/>
    <n v="4837"/>
  </r>
  <r>
    <n v="28051"/>
    <x v="3"/>
    <s v="Chihuahua"/>
    <n v="8"/>
    <x v="55"/>
    <x v="0"/>
    <n v="4631"/>
  </r>
  <r>
    <n v="28052"/>
    <x v="3"/>
    <s v="Chihuahua"/>
    <n v="8"/>
    <x v="55"/>
    <x v="1"/>
    <n v="4647"/>
  </r>
  <r>
    <n v="28053"/>
    <x v="3"/>
    <s v="Chihuahua"/>
    <n v="8"/>
    <x v="56"/>
    <x v="0"/>
    <n v="4440"/>
  </r>
  <r>
    <n v="28054"/>
    <x v="3"/>
    <s v="Chihuahua"/>
    <n v="8"/>
    <x v="56"/>
    <x v="1"/>
    <n v="4472"/>
  </r>
  <r>
    <n v="28055"/>
    <x v="3"/>
    <s v="Chihuahua"/>
    <n v="8"/>
    <x v="57"/>
    <x v="0"/>
    <n v="4266"/>
  </r>
  <r>
    <n v="28056"/>
    <x v="3"/>
    <s v="Chihuahua"/>
    <n v="8"/>
    <x v="57"/>
    <x v="1"/>
    <n v="4311"/>
  </r>
  <r>
    <n v="28057"/>
    <x v="3"/>
    <s v="Chihuahua"/>
    <n v="8"/>
    <x v="58"/>
    <x v="0"/>
    <n v="4107"/>
  </r>
  <r>
    <n v="28058"/>
    <x v="3"/>
    <s v="Chihuahua"/>
    <n v="8"/>
    <x v="58"/>
    <x v="1"/>
    <n v="4166"/>
  </r>
  <r>
    <n v="28059"/>
    <x v="3"/>
    <s v="Chihuahua"/>
    <n v="8"/>
    <x v="59"/>
    <x v="0"/>
    <n v="3958"/>
  </r>
  <r>
    <n v="28060"/>
    <x v="3"/>
    <s v="Chihuahua"/>
    <n v="8"/>
    <x v="59"/>
    <x v="1"/>
    <n v="4032"/>
  </r>
  <r>
    <n v="28061"/>
    <x v="3"/>
    <s v="Chihuahua"/>
    <n v="8"/>
    <x v="60"/>
    <x v="0"/>
    <n v="3814"/>
  </r>
  <r>
    <n v="28062"/>
    <x v="3"/>
    <s v="Chihuahua"/>
    <n v="8"/>
    <x v="60"/>
    <x v="1"/>
    <n v="3905"/>
  </r>
  <r>
    <n v="28063"/>
    <x v="3"/>
    <s v="Chihuahua"/>
    <n v="8"/>
    <x v="61"/>
    <x v="0"/>
    <n v="3672"/>
  </r>
  <r>
    <n v="28064"/>
    <x v="3"/>
    <s v="Chihuahua"/>
    <n v="8"/>
    <x v="61"/>
    <x v="1"/>
    <n v="3776"/>
  </r>
  <r>
    <n v="28065"/>
    <x v="3"/>
    <s v="Chihuahua"/>
    <n v="8"/>
    <x v="62"/>
    <x v="0"/>
    <n v="3527"/>
  </r>
  <r>
    <n v="28066"/>
    <x v="3"/>
    <s v="Chihuahua"/>
    <n v="8"/>
    <x v="62"/>
    <x v="1"/>
    <n v="3643"/>
  </r>
  <r>
    <n v="28067"/>
    <x v="3"/>
    <s v="Chihuahua"/>
    <n v="8"/>
    <x v="63"/>
    <x v="0"/>
    <n v="3375"/>
  </r>
  <r>
    <n v="28068"/>
    <x v="3"/>
    <s v="Chihuahua"/>
    <n v="8"/>
    <x v="63"/>
    <x v="1"/>
    <n v="3503"/>
  </r>
  <r>
    <n v="28069"/>
    <x v="3"/>
    <s v="Chihuahua"/>
    <n v="8"/>
    <x v="64"/>
    <x v="0"/>
    <n v="3216"/>
  </r>
  <r>
    <n v="28070"/>
    <x v="3"/>
    <s v="Chihuahua"/>
    <n v="8"/>
    <x v="64"/>
    <x v="1"/>
    <n v="3355"/>
  </r>
  <r>
    <n v="28071"/>
    <x v="3"/>
    <s v="Chihuahua"/>
    <n v="8"/>
    <x v="65"/>
    <x v="0"/>
    <n v="3053"/>
  </r>
  <r>
    <n v="28072"/>
    <x v="3"/>
    <s v="Chihuahua"/>
    <n v="8"/>
    <x v="65"/>
    <x v="1"/>
    <n v="3201"/>
  </r>
  <r>
    <n v="28073"/>
    <x v="3"/>
    <s v="Chihuahua"/>
    <n v="8"/>
    <x v="66"/>
    <x v="0"/>
    <n v="2888"/>
  </r>
  <r>
    <n v="28074"/>
    <x v="3"/>
    <s v="Chihuahua"/>
    <n v="8"/>
    <x v="66"/>
    <x v="1"/>
    <n v="3043"/>
  </r>
  <r>
    <n v="28075"/>
    <x v="3"/>
    <s v="Chihuahua"/>
    <n v="8"/>
    <x v="67"/>
    <x v="0"/>
    <n v="2724"/>
  </r>
  <r>
    <n v="28076"/>
    <x v="3"/>
    <s v="Chihuahua"/>
    <n v="8"/>
    <x v="67"/>
    <x v="1"/>
    <n v="2884"/>
  </r>
  <r>
    <n v="28077"/>
    <x v="3"/>
    <s v="Chihuahua"/>
    <n v="8"/>
    <x v="68"/>
    <x v="0"/>
    <n v="2562"/>
  </r>
  <r>
    <n v="28078"/>
    <x v="3"/>
    <s v="Chihuahua"/>
    <n v="8"/>
    <x v="68"/>
    <x v="1"/>
    <n v="2723"/>
  </r>
  <r>
    <n v="28079"/>
    <x v="3"/>
    <s v="Chihuahua"/>
    <n v="8"/>
    <x v="69"/>
    <x v="0"/>
    <n v="2402"/>
  </r>
  <r>
    <n v="28080"/>
    <x v="3"/>
    <s v="Chihuahua"/>
    <n v="8"/>
    <x v="69"/>
    <x v="1"/>
    <n v="2562"/>
  </r>
  <r>
    <n v="28081"/>
    <x v="3"/>
    <s v="Chihuahua"/>
    <n v="8"/>
    <x v="70"/>
    <x v="0"/>
    <n v="2244"/>
  </r>
  <r>
    <n v="28082"/>
    <x v="3"/>
    <s v="Chihuahua"/>
    <n v="8"/>
    <x v="70"/>
    <x v="1"/>
    <n v="2398"/>
  </r>
  <r>
    <n v="28083"/>
    <x v="3"/>
    <s v="Chihuahua"/>
    <n v="8"/>
    <x v="71"/>
    <x v="0"/>
    <n v="2081"/>
  </r>
  <r>
    <n v="28084"/>
    <x v="3"/>
    <s v="Chihuahua"/>
    <n v="8"/>
    <x v="71"/>
    <x v="1"/>
    <n v="2229"/>
  </r>
  <r>
    <n v="28085"/>
    <x v="3"/>
    <s v="Chihuahua"/>
    <n v="8"/>
    <x v="72"/>
    <x v="0"/>
    <n v="1911"/>
  </r>
  <r>
    <n v="28086"/>
    <x v="3"/>
    <s v="Chihuahua"/>
    <n v="8"/>
    <x v="72"/>
    <x v="1"/>
    <n v="2050"/>
  </r>
  <r>
    <n v="28087"/>
    <x v="3"/>
    <s v="Chihuahua"/>
    <n v="8"/>
    <x v="73"/>
    <x v="0"/>
    <n v="1735"/>
  </r>
  <r>
    <n v="28088"/>
    <x v="3"/>
    <s v="Chihuahua"/>
    <n v="8"/>
    <x v="73"/>
    <x v="1"/>
    <n v="1863"/>
  </r>
  <r>
    <n v="28089"/>
    <x v="3"/>
    <s v="Chihuahua"/>
    <n v="8"/>
    <x v="74"/>
    <x v="0"/>
    <n v="1555"/>
  </r>
  <r>
    <n v="28090"/>
    <x v="3"/>
    <s v="Chihuahua"/>
    <n v="8"/>
    <x v="74"/>
    <x v="1"/>
    <n v="1669"/>
  </r>
  <r>
    <n v="28091"/>
    <x v="3"/>
    <s v="Chihuahua"/>
    <n v="8"/>
    <x v="75"/>
    <x v="0"/>
    <n v="1377"/>
  </r>
  <r>
    <n v="28092"/>
    <x v="3"/>
    <s v="Chihuahua"/>
    <n v="8"/>
    <x v="75"/>
    <x v="1"/>
    <n v="1479"/>
  </r>
  <r>
    <n v="28093"/>
    <x v="3"/>
    <s v="Chihuahua"/>
    <n v="8"/>
    <x v="76"/>
    <x v="0"/>
    <n v="1209"/>
  </r>
  <r>
    <n v="28094"/>
    <x v="3"/>
    <s v="Chihuahua"/>
    <n v="8"/>
    <x v="76"/>
    <x v="1"/>
    <n v="1297"/>
  </r>
  <r>
    <n v="28095"/>
    <x v="3"/>
    <s v="Chihuahua"/>
    <n v="8"/>
    <x v="77"/>
    <x v="0"/>
    <n v="1055"/>
  </r>
  <r>
    <n v="28096"/>
    <x v="3"/>
    <s v="Chihuahua"/>
    <n v="8"/>
    <x v="77"/>
    <x v="1"/>
    <n v="1131"/>
  </r>
  <r>
    <n v="28097"/>
    <x v="3"/>
    <s v="Chihuahua"/>
    <n v="8"/>
    <x v="78"/>
    <x v="0"/>
    <n v="916"/>
  </r>
  <r>
    <n v="28098"/>
    <x v="3"/>
    <s v="Chihuahua"/>
    <n v="8"/>
    <x v="78"/>
    <x v="1"/>
    <n v="983"/>
  </r>
  <r>
    <n v="28099"/>
    <x v="3"/>
    <s v="Chihuahua"/>
    <n v="8"/>
    <x v="79"/>
    <x v="0"/>
    <n v="793"/>
  </r>
  <r>
    <n v="28100"/>
    <x v="3"/>
    <s v="Chihuahua"/>
    <n v="8"/>
    <x v="79"/>
    <x v="1"/>
    <n v="852"/>
  </r>
  <r>
    <n v="28101"/>
    <x v="3"/>
    <s v="Chihuahua"/>
    <n v="8"/>
    <x v="80"/>
    <x v="0"/>
    <n v="685"/>
  </r>
  <r>
    <n v="28102"/>
    <x v="3"/>
    <s v="Chihuahua"/>
    <n v="8"/>
    <x v="80"/>
    <x v="1"/>
    <n v="736"/>
  </r>
  <r>
    <n v="28103"/>
    <x v="3"/>
    <s v="Chihuahua"/>
    <n v="8"/>
    <x v="81"/>
    <x v="0"/>
    <n v="590"/>
  </r>
  <r>
    <n v="28104"/>
    <x v="3"/>
    <s v="Chihuahua"/>
    <n v="8"/>
    <x v="81"/>
    <x v="1"/>
    <n v="636"/>
  </r>
  <r>
    <n v="28105"/>
    <x v="3"/>
    <s v="Chihuahua"/>
    <n v="8"/>
    <x v="82"/>
    <x v="0"/>
    <n v="506"/>
  </r>
  <r>
    <n v="28106"/>
    <x v="3"/>
    <s v="Chihuahua"/>
    <n v="8"/>
    <x v="82"/>
    <x v="1"/>
    <n v="546"/>
  </r>
  <r>
    <n v="28107"/>
    <x v="3"/>
    <s v="Chihuahua"/>
    <n v="8"/>
    <x v="83"/>
    <x v="0"/>
    <n v="432"/>
  </r>
  <r>
    <n v="28108"/>
    <x v="3"/>
    <s v="Chihuahua"/>
    <n v="8"/>
    <x v="83"/>
    <x v="1"/>
    <n v="467"/>
  </r>
  <r>
    <n v="28109"/>
    <x v="3"/>
    <s v="Chihuahua"/>
    <n v="8"/>
    <x v="84"/>
    <x v="0"/>
    <n v="367"/>
  </r>
  <r>
    <n v="28110"/>
    <x v="3"/>
    <s v="Chihuahua"/>
    <n v="8"/>
    <x v="84"/>
    <x v="1"/>
    <n v="398"/>
  </r>
  <r>
    <n v="28111"/>
    <x v="3"/>
    <s v="Chihuahua"/>
    <n v="8"/>
    <x v="85"/>
    <x v="0"/>
    <n v="308"/>
  </r>
  <r>
    <n v="28112"/>
    <x v="3"/>
    <s v="Chihuahua"/>
    <n v="8"/>
    <x v="85"/>
    <x v="1"/>
    <n v="336"/>
  </r>
  <r>
    <n v="28113"/>
    <x v="3"/>
    <s v="Chihuahua"/>
    <n v="8"/>
    <x v="86"/>
    <x v="0"/>
    <n v="255"/>
  </r>
  <r>
    <n v="28114"/>
    <x v="3"/>
    <s v="Chihuahua"/>
    <n v="8"/>
    <x v="86"/>
    <x v="1"/>
    <n v="279"/>
  </r>
  <r>
    <n v="28115"/>
    <x v="3"/>
    <s v="Chihuahua"/>
    <n v="8"/>
    <x v="87"/>
    <x v="0"/>
    <n v="209"/>
  </r>
  <r>
    <n v="28116"/>
    <x v="3"/>
    <s v="Chihuahua"/>
    <n v="8"/>
    <x v="87"/>
    <x v="1"/>
    <n v="230"/>
  </r>
  <r>
    <n v="28117"/>
    <x v="3"/>
    <s v="Chihuahua"/>
    <n v="8"/>
    <x v="88"/>
    <x v="0"/>
    <n v="168"/>
  </r>
  <r>
    <n v="28118"/>
    <x v="3"/>
    <s v="Chihuahua"/>
    <n v="8"/>
    <x v="88"/>
    <x v="1"/>
    <n v="185"/>
  </r>
  <r>
    <n v="28119"/>
    <x v="3"/>
    <s v="Chihuahua"/>
    <n v="8"/>
    <x v="89"/>
    <x v="0"/>
    <n v="132"/>
  </r>
  <r>
    <n v="28120"/>
    <x v="3"/>
    <s v="Chihuahua"/>
    <n v="8"/>
    <x v="89"/>
    <x v="1"/>
    <n v="147"/>
  </r>
  <r>
    <n v="28121"/>
    <x v="3"/>
    <s v="Chihuahua"/>
    <n v="8"/>
    <x v="90"/>
    <x v="0"/>
    <n v="102"/>
  </r>
  <r>
    <n v="28122"/>
    <x v="3"/>
    <s v="Chihuahua"/>
    <n v="8"/>
    <x v="90"/>
    <x v="1"/>
    <n v="113"/>
  </r>
  <r>
    <n v="28123"/>
    <x v="3"/>
    <s v="Chihuahua"/>
    <n v="8"/>
    <x v="91"/>
    <x v="0"/>
    <n v="76"/>
  </r>
  <r>
    <n v="28124"/>
    <x v="3"/>
    <s v="Chihuahua"/>
    <n v="8"/>
    <x v="91"/>
    <x v="1"/>
    <n v="86"/>
  </r>
  <r>
    <n v="28125"/>
    <x v="3"/>
    <s v="Chihuahua"/>
    <n v="8"/>
    <x v="92"/>
    <x v="0"/>
    <n v="57"/>
  </r>
  <r>
    <n v="28126"/>
    <x v="3"/>
    <s v="Chihuahua"/>
    <n v="8"/>
    <x v="92"/>
    <x v="1"/>
    <n v="64"/>
  </r>
  <r>
    <n v="28127"/>
    <x v="3"/>
    <s v="Chihuahua"/>
    <n v="8"/>
    <x v="93"/>
    <x v="0"/>
    <n v="41"/>
  </r>
  <r>
    <n v="28128"/>
    <x v="3"/>
    <s v="Chihuahua"/>
    <n v="8"/>
    <x v="93"/>
    <x v="1"/>
    <n v="47"/>
  </r>
  <r>
    <n v="28129"/>
    <x v="3"/>
    <s v="Chihuahua"/>
    <n v="8"/>
    <x v="94"/>
    <x v="0"/>
    <n v="29"/>
  </r>
  <r>
    <n v="28130"/>
    <x v="3"/>
    <s v="Chihuahua"/>
    <n v="8"/>
    <x v="94"/>
    <x v="1"/>
    <n v="33"/>
  </r>
  <r>
    <n v="28131"/>
    <x v="3"/>
    <s v="Chihuahua"/>
    <n v="8"/>
    <x v="95"/>
    <x v="0"/>
    <n v="20"/>
  </r>
  <r>
    <n v="28132"/>
    <x v="3"/>
    <s v="Chihuahua"/>
    <n v="8"/>
    <x v="95"/>
    <x v="1"/>
    <n v="23"/>
  </r>
  <r>
    <n v="28133"/>
    <x v="3"/>
    <s v="Chihuahua"/>
    <n v="8"/>
    <x v="96"/>
    <x v="0"/>
    <n v="13"/>
  </r>
  <r>
    <n v="28134"/>
    <x v="3"/>
    <s v="Chihuahua"/>
    <n v="8"/>
    <x v="96"/>
    <x v="1"/>
    <n v="16"/>
  </r>
  <r>
    <n v="28135"/>
    <x v="3"/>
    <s v="Chihuahua"/>
    <n v="8"/>
    <x v="97"/>
    <x v="0"/>
    <n v="8"/>
  </r>
  <r>
    <n v="28136"/>
    <x v="3"/>
    <s v="Chihuahua"/>
    <n v="8"/>
    <x v="97"/>
    <x v="1"/>
    <n v="9"/>
  </r>
  <r>
    <n v="28137"/>
    <x v="3"/>
    <s v="Chihuahua"/>
    <n v="8"/>
    <x v="98"/>
    <x v="0"/>
    <n v="5"/>
  </r>
  <r>
    <n v="28138"/>
    <x v="3"/>
    <s v="Chihuahua"/>
    <n v="8"/>
    <x v="98"/>
    <x v="1"/>
    <n v="6"/>
  </r>
  <r>
    <n v="28139"/>
    <x v="3"/>
    <s v="Chihuahua"/>
    <n v="8"/>
    <x v="99"/>
    <x v="0"/>
    <n v="3"/>
  </r>
  <r>
    <n v="28140"/>
    <x v="3"/>
    <s v="Chihuahua"/>
    <n v="8"/>
    <x v="99"/>
    <x v="1"/>
    <n v="4"/>
  </r>
  <r>
    <n v="28141"/>
    <x v="3"/>
    <s v="Chihuahua"/>
    <n v="8"/>
    <x v="100"/>
    <x v="0"/>
    <n v="2"/>
  </r>
  <r>
    <n v="28142"/>
    <x v="3"/>
    <s v="Chihuahua"/>
    <n v="8"/>
    <x v="100"/>
    <x v="1"/>
    <n v="2"/>
  </r>
  <r>
    <n v="28143"/>
    <x v="3"/>
    <s v="Chihuahua"/>
    <n v="8"/>
    <x v="101"/>
    <x v="0"/>
    <n v="1"/>
  </r>
  <r>
    <n v="28144"/>
    <x v="3"/>
    <s v="Chihuahua"/>
    <n v="8"/>
    <x v="101"/>
    <x v="1"/>
    <n v="1"/>
  </r>
  <r>
    <n v="28145"/>
    <x v="3"/>
    <s v="Chihuahua"/>
    <n v="8"/>
    <x v="102"/>
    <x v="0"/>
    <n v="1"/>
  </r>
  <r>
    <n v="28146"/>
    <x v="3"/>
    <s v="Chihuahua"/>
    <n v="8"/>
    <x v="102"/>
    <x v="1"/>
    <n v="1"/>
  </r>
  <r>
    <n v="28147"/>
    <x v="3"/>
    <s v="Chihuahua"/>
    <n v="8"/>
    <x v="103"/>
    <x v="0"/>
    <n v="0"/>
  </r>
  <r>
    <n v="28148"/>
    <x v="3"/>
    <s v="Chihuahua"/>
    <n v="8"/>
    <x v="103"/>
    <x v="1"/>
    <n v="0"/>
  </r>
  <r>
    <n v="28149"/>
    <x v="3"/>
    <s v="Chihuahua"/>
    <n v="8"/>
    <x v="104"/>
    <x v="0"/>
    <n v="0"/>
  </r>
  <r>
    <n v="28150"/>
    <x v="3"/>
    <s v="Chihuahua"/>
    <n v="8"/>
    <x v="104"/>
    <x v="1"/>
    <n v="0"/>
  </r>
  <r>
    <n v="28151"/>
    <x v="3"/>
    <s v="Chihuahua"/>
    <n v="8"/>
    <x v="105"/>
    <x v="0"/>
    <n v="0"/>
  </r>
  <r>
    <n v="28152"/>
    <x v="3"/>
    <s v="Chihuahua"/>
    <n v="8"/>
    <x v="105"/>
    <x v="1"/>
    <n v="0"/>
  </r>
  <r>
    <n v="28153"/>
    <x v="3"/>
    <s v="Chihuahua"/>
    <n v="8"/>
    <x v="106"/>
    <x v="0"/>
    <n v="0"/>
  </r>
  <r>
    <n v="28154"/>
    <x v="3"/>
    <s v="Chihuahua"/>
    <n v="8"/>
    <x v="106"/>
    <x v="1"/>
    <n v="0"/>
  </r>
  <r>
    <n v="28155"/>
    <x v="3"/>
    <s v="Chihuahua"/>
    <n v="8"/>
    <x v="107"/>
    <x v="0"/>
    <n v="0"/>
  </r>
  <r>
    <n v="28156"/>
    <x v="3"/>
    <s v="Chihuahua"/>
    <n v="8"/>
    <x v="107"/>
    <x v="1"/>
    <n v="0"/>
  </r>
  <r>
    <n v="28157"/>
    <x v="3"/>
    <s v="Chihuahua"/>
    <n v="8"/>
    <x v="108"/>
    <x v="0"/>
    <n v="0"/>
  </r>
  <r>
    <n v="28158"/>
    <x v="3"/>
    <s v="Chihuahua"/>
    <n v="8"/>
    <x v="108"/>
    <x v="1"/>
    <n v="0"/>
  </r>
  <r>
    <n v="28159"/>
    <x v="3"/>
    <s v="Chihuahua"/>
    <n v="8"/>
    <x v="109"/>
    <x v="0"/>
    <n v="0"/>
  </r>
  <r>
    <n v="28160"/>
    <x v="3"/>
    <s v="Chihuahua"/>
    <n v="8"/>
    <x v="109"/>
    <x v="1"/>
    <n v="0"/>
  </r>
  <r>
    <n v="35201"/>
    <x v="4"/>
    <s v="Chihuahua"/>
    <n v="8"/>
    <x v="0"/>
    <x v="0"/>
    <n v="33191"/>
  </r>
  <r>
    <n v="35202"/>
    <x v="4"/>
    <s v="Chihuahua"/>
    <n v="8"/>
    <x v="0"/>
    <x v="1"/>
    <n v="32171"/>
  </r>
  <r>
    <n v="35203"/>
    <x v="4"/>
    <s v="Chihuahua"/>
    <n v="8"/>
    <x v="1"/>
    <x v="0"/>
    <n v="32287"/>
  </r>
  <r>
    <n v="35204"/>
    <x v="4"/>
    <s v="Chihuahua"/>
    <n v="8"/>
    <x v="1"/>
    <x v="1"/>
    <n v="31358"/>
  </r>
  <r>
    <n v="35205"/>
    <x v="4"/>
    <s v="Chihuahua"/>
    <n v="8"/>
    <x v="2"/>
    <x v="0"/>
    <n v="31806"/>
  </r>
  <r>
    <n v="35206"/>
    <x v="4"/>
    <s v="Chihuahua"/>
    <n v="8"/>
    <x v="2"/>
    <x v="1"/>
    <n v="30871"/>
  </r>
  <r>
    <n v="35207"/>
    <x v="4"/>
    <s v="Chihuahua"/>
    <n v="8"/>
    <x v="3"/>
    <x v="0"/>
    <n v="31308"/>
  </r>
  <r>
    <n v="35208"/>
    <x v="4"/>
    <s v="Chihuahua"/>
    <n v="8"/>
    <x v="3"/>
    <x v="1"/>
    <n v="30369"/>
  </r>
  <r>
    <n v="35209"/>
    <x v="4"/>
    <s v="Chihuahua"/>
    <n v="8"/>
    <x v="4"/>
    <x v="0"/>
    <n v="30782"/>
  </r>
  <r>
    <n v="35210"/>
    <x v="4"/>
    <s v="Chihuahua"/>
    <n v="8"/>
    <x v="4"/>
    <x v="1"/>
    <n v="29830"/>
  </r>
  <r>
    <n v="35211"/>
    <x v="4"/>
    <s v="Chihuahua"/>
    <n v="8"/>
    <x v="5"/>
    <x v="0"/>
    <n v="30259"/>
  </r>
  <r>
    <n v="35212"/>
    <x v="4"/>
    <s v="Chihuahua"/>
    <n v="8"/>
    <x v="5"/>
    <x v="1"/>
    <n v="29284"/>
  </r>
  <r>
    <n v="35213"/>
    <x v="4"/>
    <s v="Chihuahua"/>
    <n v="8"/>
    <x v="6"/>
    <x v="0"/>
    <n v="29557"/>
  </r>
  <r>
    <n v="35214"/>
    <x v="4"/>
    <s v="Chihuahua"/>
    <n v="8"/>
    <x v="6"/>
    <x v="1"/>
    <n v="28627"/>
  </r>
  <r>
    <n v="35215"/>
    <x v="4"/>
    <s v="Chihuahua"/>
    <n v="8"/>
    <x v="7"/>
    <x v="0"/>
    <n v="28836"/>
  </r>
  <r>
    <n v="35216"/>
    <x v="4"/>
    <s v="Chihuahua"/>
    <n v="8"/>
    <x v="7"/>
    <x v="1"/>
    <n v="27940"/>
  </r>
  <r>
    <n v="35217"/>
    <x v="4"/>
    <s v="Chihuahua"/>
    <n v="8"/>
    <x v="8"/>
    <x v="0"/>
    <n v="28154"/>
  </r>
  <r>
    <n v="35218"/>
    <x v="4"/>
    <s v="Chihuahua"/>
    <n v="8"/>
    <x v="8"/>
    <x v="1"/>
    <n v="27294"/>
  </r>
  <r>
    <n v="35219"/>
    <x v="4"/>
    <s v="Chihuahua"/>
    <n v="8"/>
    <x v="9"/>
    <x v="0"/>
    <n v="27510"/>
  </r>
  <r>
    <n v="35220"/>
    <x v="4"/>
    <s v="Chihuahua"/>
    <n v="8"/>
    <x v="9"/>
    <x v="1"/>
    <n v="26683"/>
  </r>
  <r>
    <n v="35221"/>
    <x v="4"/>
    <s v="Chihuahua"/>
    <n v="8"/>
    <x v="10"/>
    <x v="0"/>
    <n v="26777"/>
  </r>
  <r>
    <n v="35222"/>
    <x v="4"/>
    <s v="Chihuahua"/>
    <n v="8"/>
    <x v="10"/>
    <x v="1"/>
    <n v="25968"/>
  </r>
  <r>
    <n v="35223"/>
    <x v="4"/>
    <s v="Chihuahua"/>
    <n v="8"/>
    <x v="11"/>
    <x v="0"/>
    <n v="25950"/>
  </r>
  <r>
    <n v="35224"/>
    <x v="4"/>
    <s v="Chihuahua"/>
    <n v="8"/>
    <x v="11"/>
    <x v="1"/>
    <n v="25152"/>
  </r>
  <r>
    <n v="35225"/>
    <x v="4"/>
    <s v="Chihuahua"/>
    <n v="8"/>
    <x v="12"/>
    <x v="0"/>
    <n v="25085"/>
  </r>
  <r>
    <n v="35226"/>
    <x v="4"/>
    <s v="Chihuahua"/>
    <n v="8"/>
    <x v="12"/>
    <x v="1"/>
    <n v="24298"/>
  </r>
  <r>
    <n v="35227"/>
    <x v="4"/>
    <s v="Chihuahua"/>
    <n v="8"/>
    <x v="13"/>
    <x v="0"/>
    <n v="24182"/>
  </r>
  <r>
    <n v="35228"/>
    <x v="4"/>
    <s v="Chihuahua"/>
    <n v="8"/>
    <x v="13"/>
    <x v="1"/>
    <n v="23413"/>
  </r>
  <r>
    <n v="35229"/>
    <x v="4"/>
    <s v="Chihuahua"/>
    <n v="8"/>
    <x v="14"/>
    <x v="0"/>
    <n v="23171"/>
  </r>
  <r>
    <n v="35230"/>
    <x v="4"/>
    <s v="Chihuahua"/>
    <n v="8"/>
    <x v="14"/>
    <x v="1"/>
    <n v="22453"/>
  </r>
  <r>
    <n v="35231"/>
    <x v="4"/>
    <s v="Chihuahua"/>
    <n v="8"/>
    <x v="15"/>
    <x v="0"/>
    <n v="22034"/>
  </r>
  <r>
    <n v="35232"/>
    <x v="4"/>
    <s v="Chihuahua"/>
    <n v="8"/>
    <x v="15"/>
    <x v="1"/>
    <n v="21433"/>
  </r>
  <r>
    <n v="35233"/>
    <x v="4"/>
    <s v="Chihuahua"/>
    <n v="8"/>
    <x v="16"/>
    <x v="0"/>
    <n v="20835"/>
  </r>
  <r>
    <n v="35234"/>
    <x v="4"/>
    <s v="Chihuahua"/>
    <n v="8"/>
    <x v="16"/>
    <x v="1"/>
    <n v="20398"/>
  </r>
  <r>
    <n v="35235"/>
    <x v="4"/>
    <s v="Chihuahua"/>
    <n v="8"/>
    <x v="17"/>
    <x v="0"/>
    <n v="19665"/>
  </r>
  <r>
    <n v="35236"/>
    <x v="4"/>
    <s v="Chihuahua"/>
    <n v="8"/>
    <x v="17"/>
    <x v="1"/>
    <n v="19395"/>
  </r>
  <r>
    <n v="35237"/>
    <x v="4"/>
    <s v="Chihuahua"/>
    <n v="8"/>
    <x v="18"/>
    <x v="0"/>
    <n v="18557"/>
  </r>
  <r>
    <n v="35238"/>
    <x v="4"/>
    <s v="Chihuahua"/>
    <n v="8"/>
    <x v="18"/>
    <x v="1"/>
    <n v="18436"/>
  </r>
  <r>
    <n v="35239"/>
    <x v="4"/>
    <s v="Chihuahua"/>
    <n v="8"/>
    <x v="19"/>
    <x v="0"/>
    <n v="17457"/>
  </r>
  <r>
    <n v="35240"/>
    <x v="4"/>
    <s v="Chihuahua"/>
    <n v="8"/>
    <x v="19"/>
    <x v="1"/>
    <n v="17448"/>
  </r>
  <r>
    <n v="35241"/>
    <x v="4"/>
    <s v="Chihuahua"/>
    <n v="8"/>
    <x v="20"/>
    <x v="0"/>
    <n v="16300"/>
  </r>
  <r>
    <n v="35242"/>
    <x v="4"/>
    <s v="Chihuahua"/>
    <n v="8"/>
    <x v="20"/>
    <x v="1"/>
    <n v="16377"/>
  </r>
  <r>
    <n v="35243"/>
    <x v="4"/>
    <s v="Chihuahua"/>
    <n v="8"/>
    <x v="21"/>
    <x v="0"/>
    <n v="15219"/>
  </r>
  <r>
    <n v="35244"/>
    <x v="4"/>
    <s v="Chihuahua"/>
    <n v="8"/>
    <x v="21"/>
    <x v="1"/>
    <n v="15351"/>
  </r>
  <r>
    <n v="35245"/>
    <x v="4"/>
    <s v="Chihuahua"/>
    <n v="8"/>
    <x v="22"/>
    <x v="0"/>
    <n v="14328"/>
  </r>
  <r>
    <n v="35246"/>
    <x v="4"/>
    <s v="Chihuahua"/>
    <n v="8"/>
    <x v="22"/>
    <x v="1"/>
    <n v="14482"/>
  </r>
  <r>
    <n v="35247"/>
    <x v="4"/>
    <s v="Chihuahua"/>
    <n v="8"/>
    <x v="23"/>
    <x v="0"/>
    <n v="13608"/>
  </r>
  <r>
    <n v="35248"/>
    <x v="4"/>
    <s v="Chihuahua"/>
    <n v="8"/>
    <x v="23"/>
    <x v="1"/>
    <n v="13766"/>
  </r>
  <r>
    <n v="35249"/>
    <x v="4"/>
    <s v="Chihuahua"/>
    <n v="8"/>
    <x v="24"/>
    <x v="0"/>
    <n v="13098"/>
  </r>
  <r>
    <n v="35250"/>
    <x v="4"/>
    <s v="Chihuahua"/>
    <n v="8"/>
    <x v="24"/>
    <x v="1"/>
    <n v="13252"/>
  </r>
  <r>
    <n v="35251"/>
    <x v="4"/>
    <s v="Chihuahua"/>
    <n v="8"/>
    <x v="25"/>
    <x v="0"/>
    <n v="12699"/>
  </r>
  <r>
    <n v="35252"/>
    <x v="4"/>
    <s v="Chihuahua"/>
    <n v="8"/>
    <x v="25"/>
    <x v="1"/>
    <n v="12852"/>
  </r>
  <r>
    <n v="35253"/>
    <x v="4"/>
    <s v="Chihuahua"/>
    <n v="8"/>
    <x v="26"/>
    <x v="0"/>
    <n v="12316"/>
  </r>
  <r>
    <n v="35254"/>
    <x v="4"/>
    <s v="Chihuahua"/>
    <n v="8"/>
    <x v="26"/>
    <x v="1"/>
    <n v="12462"/>
  </r>
  <r>
    <n v="35255"/>
    <x v="4"/>
    <s v="Chihuahua"/>
    <n v="8"/>
    <x v="27"/>
    <x v="0"/>
    <n v="11952"/>
  </r>
  <r>
    <n v="35256"/>
    <x v="4"/>
    <s v="Chihuahua"/>
    <n v="8"/>
    <x v="27"/>
    <x v="1"/>
    <n v="12090"/>
  </r>
  <r>
    <n v="35257"/>
    <x v="4"/>
    <s v="Chihuahua"/>
    <n v="8"/>
    <x v="28"/>
    <x v="0"/>
    <n v="11608"/>
  </r>
  <r>
    <n v="35258"/>
    <x v="4"/>
    <s v="Chihuahua"/>
    <n v="8"/>
    <x v="28"/>
    <x v="1"/>
    <n v="11736"/>
  </r>
  <r>
    <n v="35259"/>
    <x v="4"/>
    <s v="Chihuahua"/>
    <n v="8"/>
    <x v="29"/>
    <x v="0"/>
    <n v="11282"/>
  </r>
  <r>
    <n v="35260"/>
    <x v="4"/>
    <s v="Chihuahua"/>
    <n v="8"/>
    <x v="29"/>
    <x v="1"/>
    <n v="11398"/>
  </r>
  <r>
    <n v="35261"/>
    <x v="4"/>
    <s v="Chihuahua"/>
    <n v="8"/>
    <x v="30"/>
    <x v="0"/>
    <n v="10933"/>
  </r>
  <r>
    <n v="35262"/>
    <x v="4"/>
    <s v="Chihuahua"/>
    <n v="8"/>
    <x v="30"/>
    <x v="1"/>
    <n v="11040"/>
  </r>
  <r>
    <n v="35263"/>
    <x v="4"/>
    <s v="Chihuahua"/>
    <n v="8"/>
    <x v="31"/>
    <x v="0"/>
    <n v="10576"/>
  </r>
  <r>
    <n v="35264"/>
    <x v="4"/>
    <s v="Chihuahua"/>
    <n v="8"/>
    <x v="31"/>
    <x v="1"/>
    <n v="10676"/>
  </r>
  <r>
    <n v="35265"/>
    <x v="4"/>
    <s v="Chihuahua"/>
    <n v="8"/>
    <x v="32"/>
    <x v="0"/>
    <n v="10270"/>
  </r>
  <r>
    <n v="35266"/>
    <x v="4"/>
    <s v="Chihuahua"/>
    <n v="8"/>
    <x v="32"/>
    <x v="1"/>
    <n v="10362"/>
  </r>
  <r>
    <n v="35267"/>
    <x v="4"/>
    <s v="Chihuahua"/>
    <n v="8"/>
    <x v="33"/>
    <x v="0"/>
    <n v="9979"/>
  </r>
  <r>
    <n v="35268"/>
    <x v="4"/>
    <s v="Chihuahua"/>
    <n v="8"/>
    <x v="33"/>
    <x v="1"/>
    <n v="10063"/>
  </r>
  <r>
    <n v="35269"/>
    <x v="4"/>
    <s v="Chihuahua"/>
    <n v="8"/>
    <x v="34"/>
    <x v="0"/>
    <n v="9671"/>
  </r>
  <r>
    <n v="35270"/>
    <x v="4"/>
    <s v="Chihuahua"/>
    <n v="8"/>
    <x v="34"/>
    <x v="1"/>
    <n v="9747"/>
  </r>
  <r>
    <n v="35271"/>
    <x v="4"/>
    <s v="Chihuahua"/>
    <n v="8"/>
    <x v="35"/>
    <x v="0"/>
    <n v="9370"/>
  </r>
  <r>
    <n v="35272"/>
    <x v="4"/>
    <s v="Chihuahua"/>
    <n v="8"/>
    <x v="35"/>
    <x v="1"/>
    <n v="9434"/>
  </r>
  <r>
    <n v="35273"/>
    <x v="4"/>
    <s v="Chihuahua"/>
    <n v="8"/>
    <x v="36"/>
    <x v="0"/>
    <n v="9088"/>
  </r>
  <r>
    <n v="35274"/>
    <x v="4"/>
    <s v="Chihuahua"/>
    <n v="8"/>
    <x v="36"/>
    <x v="1"/>
    <n v="9138"/>
  </r>
  <r>
    <n v="35275"/>
    <x v="4"/>
    <s v="Chihuahua"/>
    <n v="8"/>
    <x v="37"/>
    <x v="0"/>
    <n v="8825"/>
  </r>
  <r>
    <n v="35276"/>
    <x v="4"/>
    <s v="Chihuahua"/>
    <n v="8"/>
    <x v="37"/>
    <x v="1"/>
    <n v="8863"/>
  </r>
  <r>
    <n v="35277"/>
    <x v="4"/>
    <s v="Chihuahua"/>
    <n v="8"/>
    <x v="38"/>
    <x v="0"/>
    <n v="8578"/>
  </r>
  <r>
    <n v="35278"/>
    <x v="4"/>
    <s v="Chihuahua"/>
    <n v="8"/>
    <x v="38"/>
    <x v="1"/>
    <n v="8603"/>
  </r>
  <r>
    <n v="35279"/>
    <x v="4"/>
    <s v="Chihuahua"/>
    <n v="8"/>
    <x v="39"/>
    <x v="0"/>
    <n v="8350"/>
  </r>
  <r>
    <n v="35280"/>
    <x v="4"/>
    <s v="Chihuahua"/>
    <n v="8"/>
    <x v="39"/>
    <x v="1"/>
    <n v="8359"/>
  </r>
  <r>
    <n v="35281"/>
    <x v="4"/>
    <s v="Chihuahua"/>
    <n v="8"/>
    <x v="40"/>
    <x v="0"/>
    <n v="8140"/>
  </r>
  <r>
    <n v="35282"/>
    <x v="4"/>
    <s v="Chihuahua"/>
    <n v="8"/>
    <x v="40"/>
    <x v="1"/>
    <n v="8129"/>
  </r>
  <r>
    <n v="35283"/>
    <x v="4"/>
    <s v="Chihuahua"/>
    <n v="8"/>
    <x v="41"/>
    <x v="0"/>
    <n v="7938"/>
  </r>
  <r>
    <n v="35284"/>
    <x v="4"/>
    <s v="Chihuahua"/>
    <n v="8"/>
    <x v="41"/>
    <x v="1"/>
    <n v="7906"/>
  </r>
  <r>
    <n v="35285"/>
    <x v="4"/>
    <s v="Chihuahua"/>
    <n v="8"/>
    <x v="42"/>
    <x v="0"/>
    <n v="7740"/>
  </r>
  <r>
    <n v="35286"/>
    <x v="4"/>
    <s v="Chihuahua"/>
    <n v="8"/>
    <x v="42"/>
    <x v="1"/>
    <n v="7687"/>
  </r>
  <r>
    <n v="35287"/>
    <x v="4"/>
    <s v="Chihuahua"/>
    <n v="8"/>
    <x v="43"/>
    <x v="0"/>
    <n v="7534"/>
  </r>
  <r>
    <n v="35288"/>
    <x v="4"/>
    <s v="Chihuahua"/>
    <n v="8"/>
    <x v="43"/>
    <x v="1"/>
    <n v="7465"/>
  </r>
  <r>
    <n v="35289"/>
    <x v="4"/>
    <s v="Chihuahua"/>
    <n v="8"/>
    <x v="44"/>
    <x v="0"/>
    <n v="7304"/>
  </r>
  <r>
    <n v="35290"/>
    <x v="4"/>
    <s v="Chihuahua"/>
    <n v="8"/>
    <x v="44"/>
    <x v="1"/>
    <n v="7225"/>
  </r>
  <r>
    <n v="35291"/>
    <x v="4"/>
    <s v="Chihuahua"/>
    <n v="8"/>
    <x v="45"/>
    <x v="0"/>
    <n v="7041"/>
  </r>
  <r>
    <n v="35292"/>
    <x v="4"/>
    <s v="Chihuahua"/>
    <n v="8"/>
    <x v="45"/>
    <x v="1"/>
    <n v="6960"/>
  </r>
  <r>
    <n v="35293"/>
    <x v="4"/>
    <s v="Chihuahua"/>
    <n v="8"/>
    <x v="46"/>
    <x v="0"/>
    <n v="6788"/>
  </r>
  <r>
    <n v="35294"/>
    <x v="4"/>
    <s v="Chihuahua"/>
    <n v="8"/>
    <x v="46"/>
    <x v="1"/>
    <n v="6710"/>
  </r>
  <r>
    <n v="35295"/>
    <x v="4"/>
    <s v="Chihuahua"/>
    <n v="8"/>
    <x v="47"/>
    <x v="0"/>
    <n v="6531"/>
  </r>
  <r>
    <n v="35296"/>
    <x v="4"/>
    <s v="Chihuahua"/>
    <n v="8"/>
    <x v="47"/>
    <x v="1"/>
    <n v="6460"/>
  </r>
  <r>
    <n v="35297"/>
    <x v="4"/>
    <s v="Chihuahua"/>
    <n v="8"/>
    <x v="48"/>
    <x v="0"/>
    <n v="6279"/>
  </r>
  <r>
    <n v="35298"/>
    <x v="4"/>
    <s v="Chihuahua"/>
    <n v="8"/>
    <x v="48"/>
    <x v="1"/>
    <n v="6217"/>
  </r>
  <r>
    <n v="35299"/>
    <x v="4"/>
    <s v="Chihuahua"/>
    <n v="8"/>
    <x v="49"/>
    <x v="0"/>
    <n v="6063"/>
  </r>
  <r>
    <n v="35300"/>
    <x v="4"/>
    <s v="Chihuahua"/>
    <n v="8"/>
    <x v="49"/>
    <x v="1"/>
    <n v="6009"/>
  </r>
  <r>
    <n v="35301"/>
    <x v="4"/>
    <s v="Chihuahua"/>
    <n v="8"/>
    <x v="50"/>
    <x v="0"/>
    <n v="5846"/>
  </r>
  <r>
    <n v="35302"/>
    <x v="4"/>
    <s v="Chihuahua"/>
    <n v="8"/>
    <x v="50"/>
    <x v="1"/>
    <n v="5803"/>
  </r>
  <r>
    <n v="35303"/>
    <x v="4"/>
    <s v="Chihuahua"/>
    <n v="8"/>
    <x v="51"/>
    <x v="0"/>
    <n v="5627"/>
  </r>
  <r>
    <n v="35304"/>
    <x v="4"/>
    <s v="Chihuahua"/>
    <n v="8"/>
    <x v="51"/>
    <x v="1"/>
    <n v="5596"/>
  </r>
  <r>
    <n v="35305"/>
    <x v="4"/>
    <s v="Chihuahua"/>
    <n v="8"/>
    <x v="52"/>
    <x v="0"/>
    <n v="5403"/>
  </r>
  <r>
    <n v="35306"/>
    <x v="4"/>
    <s v="Chihuahua"/>
    <n v="8"/>
    <x v="52"/>
    <x v="1"/>
    <n v="5387"/>
  </r>
  <r>
    <n v="35307"/>
    <x v="4"/>
    <s v="Chihuahua"/>
    <n v="8"/>
    <x v="53"/>
    <x v="0"/>
    <n v="5177"/>
  </r>
  <r>
    <n v="35308"/>
    <x v="4"/>
    <s v="Chihuahua"/>
    <n v="8"/>
    <x v="53"/>
    <x v="1"/>
    <n v="5177"/>
  </r>
  <r>
    <n v="35309"/>
    <x v="4"/>
    <s v="Chihuahua"/>
    <n v="8"/>
    <x v="54"/>
    <x v="0"/>
    <n v="4950"/>
  </r>
  <r>
    <n v="35310"/>
    <x v="4"/>
    <s v="Chihuahua"/>
    <n v="8"/>
    <x v="54"/>
    <x v="1"/>
    <n v="4967"/>
  </r>
  <r>
    <n v="35311"/>
    <x v="4"/>
    <s v="Chihuahua"/>
    <n v="8"/>
    <x v="55"/>
    <x v="0"/>
    <n v="4730"/>
  </r>
  <r>
    <n v="35312"/>
    <x v="4"/>
    <s v="Chihuahua"/>
    <n v="8"/>
    <x v="55"/>
    <x v="1"/>
    <n v="4762"/>
  </r>
  <r>
    <n v="35313"/>
    <x v="4"/>
    <s v="Chihuahua"/>
    <n v="8"/>
    <x v="56"/>
    <x v="0"/>
    <n v="4519"/>
  </r>
  <r>
    <n v="35314"/>
    <x v="4"/>
    <s v="Chihuahua"/>
    <n v="8"/>
    <x v="56"/>
    <x v="1"/>
    <n v="4567"/>
  </r>
  <r>
    <n v="35315"/>
    <x v="4"/>
    <s v="Chihuahua"/>
    <n v="8"/>
    <x v="57"/>
    <x v="0"/>
    <n v="4326"/>
  </r>
  <r>
    <n v="35316"/>
    <x v="4"/>
    <s v="Chihuahua"/>
    <n v="8"/>
    <x v="57"/>
    <x v="1"/>
    <n v="4386"/>
  </r>
  <r>
    <n v="35317"/>
    <x v="4"/>
    <s v="Chihuahua"/>
    <n v="8"/>
    <x v="58"/>
    <x v="0"/>
    <n v="4146"/>
  </r>
  <r>
    <n v="35318"/>
    <x v="4"/>
    <s v="Chihuahua"/>
    <n v="8"/>
    <x v="58"/>
    <x v="1"/>
    <n v="4222"/>
  </r>
  <r>
    <n v="35319"/>
    <x v="4"/>
    <s v="Chihuahua"/>
    <n v="8"/>
    <x v="59"/>
    <x v="0"/>
    <n v="3981"/>
  </r>
  <r>
    <n v="35320"/>
    <x v="4"/>
    <s v="Chihuahua"/>
    <n v="8"/>
    <x v="59"/>
    <x v="1"/>
    <n v="4072"/>
  </r>
  <r>
    <n v="35321"/>
    <x v="4"/>
    <s v="Chihuahua"/>
    <n v="8"/>
    <x v="60"/>
    <x v="0"/>
    <n v="3828"/>
  </r>
  <r>
    <n v="35322"/>
    <x v="4"/>
    <s v="Chihuahua"/>
    <n v="8"/>
    <x v="60"/>
    <x v="1"/>
    <n v="3936"/>
  </r>
  <r>
    <n v="35323"/>
    <x v="4"/>
    <s v="Chihuahua"/>
    <n v="8"/>
    <x v="61"/>
    <x v="0"/>
    <n v="3685"/>
  </r>
  <r>
    <n v="35324"/>
    <x v="4"/>
    <s v="Chihuahua"/>
    <n v="8"/>
    <x v="61"/>
    <x v="1"/>
    <n v="3804"/>
  </r>
  <r>
    <n v="35325"/>
    <x v="4"/>
    <s v="Chihuahua"/>
    <n v="8"/>
    <x v="62"/>
    <x v="0"/>
    <n v="3543"/>
  </r>
  <r>
    <n v="35326"/>
    <x v="4"/>
    <s v="Chihuahua"/>
    <n v="8"/>
    <x v="62"/>
    <x v="1"/>
    <n v="3675"/>
  </r>
  <r>
    <n v="35327"/>
    <x v="4"/>
    <s v="Chihuahua"/>
    <n v="8"/>
    <x v="63"/>
    <x v="0"/>
    <n v="3401"/>
  </r>
  <r>
    <n v="35328"/>
    <x v="4"/>
    <s v="Chihuahua"/>
    <n v="8"/>
    <x v="63"/>
    <x v="1"/>
    <n v="3542"/>
  </r>
  <r>
    <n v="35329"/>
    <x v="4"/>
    <s v="Chihuahua"/>
    <n v="8"/>
    <x v="64"/>
    <x v="0"/>
    <n v="3253"/>
  </r>
  <r>
    <n v="35330"/>
    <x v="4"/>
    <s v="Chihuahua"/>
    <n v="8"/>
    <x v="64"/>
    <x v="1"/>
    <n v="3406"/>
  </r>
  <r>
    <n v="35331"/>
    <x v="4"/>
    <s v="Chihuahua"/>
    <n v="8"/>
    <x v="65"/>
    <x v="0"/>
    <n v="3101"/>
  </r>
  <r>
    <n v="35332"/>
    <x v="4"/>
    <s v="Chihuahua"/>
    <n v="8"/>
    <x v="65"/>
    <x v="1"/>
    <n v="3261"/>
  </r>
  <r>
    <n v="35333"/>
    <x v="4"/>
    <s v="Chihuahua"/>
    <n v="8"/>
    <x v="66"/>
    <x v="0"/>
    <n v="2943"/>
  </r>
  <r>
    <n v="35334"/>
    <x v="4"/>
    <s v="Chihuahua"/>
    <n v="8"/>
    <x v="66"/>
    <x v="1"/>
    <n v="3110"/>
  </r>
  <r>
    <n v="35335"/>
    <x v="4"/>
    <s v="Chihuahua"/>
    <n v="8"/>
    <x v="67"/>
    <x v="0"/>
    <n v="2782"/>
  </r>
  <r>
    <n v="35336"/>
    <x v="4"/>
    <s v="Chihuahua"/>
    <n v="8"/>
    <x v="67"/>
    <x v="1"/>
    <n v="2953"/>
  </r>
  <r>
    <n v="35337"/>
    <x v="4"/>
    <s v="Chihuahua"/>
    <n v="8"/>
    <x v="68"/>
    <x v="0"/>
    <n v="2620"/>
  </r>
  <r>
    <n v="35338"/>
    <x v="4"/>
    <s v="Chihuahua"/>
    <n v="8"/>
    <x v="68"/>
    <x v="1"/>
    <n v="2793"/>
  </r>
  <r>
    <n v="35339"/>
    <x v="4"/>
    <s v="Chihuahua"/>
    <n v="8"/>
    <x v="69"/>
    <x v="0"/>
    <n v="2462"/>
  </r>
  <r>
    <n v="35340"/>
    <x v="4"/>
    <s v="Chihuahua"/>
    <n v="8"/>
    <x v="69"/>
    <x v="1"/>
    <n v="2631"/>
  </r>
  <r>
    <n v="35341"/>
    <x v="4"/>
    <s v="Chihuahua"/>
    <n v="8"/>
    <x v="70"/>
    <x v="0"/>
    <n v="2305"/>
  </r>
  <r>
    <n v="35342"/>
    <x v="4"/>
    <s v="Chihuahua"/>
    <n v="8"/>
    <x v="70"/>
    <x v="1"/>
    <n v="2469"/>
  </r>
  <r>
    <n v="35343"/>
    <x v="4"/>
    <s v="Chihuahua"/>
    <n v="8"/>
    <x v="71"/>
    <x v="0"/>
    <n v="2147"/>
  </r>
  <r>
    <n v="35344"/>
    <x v="4"/>
    <s v="Chihuahua"/>
    <n v="8"/>
    <x v="71"/>
    <x v="1"/>
    <n v="2304"/>
  </r>
  <r>
    <n v="35345"/>
    <x v="4"/>
    <s v="Chihuahua"/>
    <n v="8"/>
    <x v="72"/>
    <x v="0"/>
    <n v="1984"/>
  </r>
  <r>
    <n v="35346"/>
    <x v="4"/>
    <s v="Chihuahua"/>
    <n v="8"/>
    <x v="72"/>
    <x v="1"/>
    <n v="2132"/>
  </r>
  <r>
    <n v="35347"/>
    <x v="4"/>
    <s v="Chihuahua"/>
    <n v="8"/>
    <x v="73"/>
    <x v="0"/>
    <n v="1814"/>
  </r>
  <r>
    <n v="35348"/>
    <x v="4"/>
    <s v="Chihuahua"/>
    <n v="8"/>
    <x v="73"/>
    <x v="1"/>
    <n v="1953"/>
  </r>
  <r>
    <n v="35349"/>
    <x v="4"/>
    <s v="Chihuahua"/>
    <n v="8"/>
    <x v="74"/>
    <x v="0"/>
    <n v="1638"/>
  </r>
  <r>
    <n v="35350"/>
    <x v="4"/>
    <s v="Chihuahua"/>
    <n v="8"/>
    <x v="74"/>
    <x v="1"/>
    <n v="1764"/>
  </r>
  <r>
    <n v="35351"/>
    <x v="4"/>
    <s v="Chihuahua"/>
    <n v="8"/>
    <x v="75"/>
    <x v="0"/>
    <n v="1459"/>
  </r>
  <r>
    <n v="35352"/>
    <x v="4"/>
    <s v="Chihuahua"/>
    <n v="8"/>
    <x v="75"/>
    <x v="1"/>
    <n v="1572"/>
  </r>
  <r>
    <n v="35353"/>
    <x v="4"/>
    <s v="Chihuahua"/>
    <n v="8"/>
    <x v="76"/>
    <x v="0"/>
    <n v="1285"/>
  </r>
  <r>
    <n v="35354"/>
    <x v="4"/>
    <s v="Chihuahua"/>
    <n v="8"/>
    <x v="76"/>
    <x v="1"/>
    <n v="1386"/>
  </r>
  <r>
    <n v="35355"/>
    <x v="4"/>
    <s v="Chihuahua"/>
    <n v="8"/>
    <x v="77"/>
    <x v="0"/>
    <n v="1122"/>
  </r>
  <r>
    <n v="35356"/>
    <x v="4"/>
    <s v="Chihuahua"/>
    <n v="8"/>
    <x v="77"/>
    <x v="1"/>
    <n v="1210"/>
  </r>
  <r>
    <n v="35357"/>
    <x v="4"/>
    <s v="Chihuahua"/>
    <n v="8"/>
    <x v="78"/>
    <x v="0"/>
    <n v="971"/>
  </r>
  <r>
    <n v="35358"/>
    <x v="4"/>
    <s v="Chihuahua"/>
    <n v="8"/>
    <x v="78"/>
    <x v="1"/>
    <n v="1050"/>
  </r>
  <r>
    <n v="35359"/>
    <x v="4"/>
    <s v="Chihuahua"/>
    <n v="8"/>
    <x v="79"/>
    <x v="0"/>
    <n v="837"/>
  </r>
  <r>
    <n v="35360"/>
    <x v="4"/>
    <s v="Chihuahua"/>
    <n v="8"/>
    <x v="79"/>
    <x v="1"/>
    <n v="907"/>
  </r>
  <r>
    <n v="35361"/>
    <x v="4"/>
    <s v="Chihuahua"/>
    <n v="8"/>
    <x v="80"/>
    <x v="0"/>
    <n v="720"/>
  </r>
  <r>
    <n v="35362"/>
    <x v="4"/>
    <s v="Chihuahua"/>
    <n v="8"/>
    <x v="80"/>
    <x v="1"/>
    <n v="781"/>
  </r>
  <r>
    <n v="35363"/>
    <x v="4"/>
    <s v="Chihuahua"/>
    <n v="8"/>
    <x v="81"/>
    <x v="0"/>
    <n v="617"/>
  </r>
  <r>
    <n v="35364"/>
    <x v="4"/>
    <s v="Chihuahua"/>
    <n v="8"/>
    <x v="81"/>
    <x v="1"/>
    <n v="671"/>
  </r>
  <r>
    <n v="35365"/>
    <x v="4"/>
    <s v="Chihuahua"/>
    <n v="8"/>
    <x v="82"/>
    <x v="0"/>
    <n v="528"/>
  </r>
  <r>
    <n v="35366"/>
    <x v="4"/>
    <s v="Chihuahua"/>
    <n v="8"/>
    <x v="82"/>
    <x v="1"/>
    <n v="575"/>
  </r>
  <r>
    <n v="35367"/>
    <x v="4"/>
    <s v="Chihuahua"/>
    <n v="8"/>
    <x v="83"/>
    <x v="0"/>
    <n v="450"/>
  </r>
  <r>
    <n v="35368"/>
    <x v="4"/>
    <s v="Chihuahua"/>
    <n v="8"/>
    <x v="83"/>
    <x v="1"/>
    <n v="491"/>
  </r>
  <r>
    <n v="35369"/>
    <x v="4"/>
    <s v="Chihuahua"/>
    <n v="8"/>
    <x v="84"/>
    <x v="0"/>
    <n v="381"/>
  </r>
  <r>
    <n v="35370"/>
    <x v="4"/>
    <s v="Chihuahua"/>
    <n v="8"/>
    <x v="84"/>
    <x v="1"/>
    <n v="417"/>
  </r>
  <r>
    <n v="35371"/>
    <x v="4"/>
    <s v="Chihuahua"/>
    <n v="8"/>
    <x v="85"/>
    <x v="0"/>
    <n v="320"/>
  </r>
  <r>
    <n v="35372"/>
    <x v="4"/>
    <s v="Chihuahua"/>
    <n v="8"/>
    <x v="85"/>
    <x v="1"/>
    <n v="352"/>
  </r>
  <r>
    <n v="35373"/>
    <x v="4"/>
    <s v="Chihuahua"/>
    <n v="8"/>
    <x v="86"/>
    <x v="0"/>
    <n v="266"/>
  </r>
  <r>
    <n v="35374"/>
    <x v="4"/>
    <s v="Chihuahua"/>
    <n v="8"/>
    <x v="86"/>
    <x v="1"/>
    <n v="294"/>
  </r>
  <r>
    <n v="35375"/>
    <x v="4"/>
    <s v="Chihuahua"/>
    <n v="8"/>
    <x v="87"/>
    <x v="0"/>
    <n v="219"/>
  </r>
  <r>
    <n v="35376"/>
    <x v="4"/>
    <s v="Chihuahua"/>
    <n v="8"/>
    <x v="87"/>
    <x v="1"/>
    <n v="242"/>
  </r>
  <r>
    <n v="35377"/>
    <x v="4"/>
    <s v="Chihuahua"/>
    <n v="8"/>
    <x v="88"/>
    <x v="0"/>
    <n v="176"/>
  </r>
  <r>
    <n v="35378"/>
    <x v="4"/>
    <s v="Chihuahua"/>
    <n v="8"/>
    <x v="88"/>
    <x v="1"/>
    <n v="195"/>
  </r>
  <r>
    <n v="35379"/>
    <x v="4"/>
    <s v="Chihuahua"/>
    <n v="8"/>
    <x v="89"/>
    <x v="0"/>
    <n v="139"/>
  </r>
  <r>
    <n v="35380"/>
    <x v="4"/>
    <s v="Chihuahua"/>
    <n v="8"/>
    <x v="89"/>
    <x v="1"/>
    <n v="156"/>
  </r>
  <r>
    <n v="35381"/>
    <x v="4"/>
    <s v="Chihuahua"/>
    <n v="8"/>
    <x v="90"/>
    <x v="0"/>
    <n v="108"/>
  </r>
  <r>
    <n v="35382"/>
    <x v="4"/>
    <s v="Chihuahua"/>
    <n v="8"/>
    <x v="90"/>
    <x v="1"/>
    <n v="121"/>
  </r>
  <r>
    <n v="35383"/>
    <x v="4"/>
    <s v="Chihuahua"/>
    <n v="8"/>
    <x v="91"/>
    <x v="0"/>
    <n v="81"/>
  </r>
  <r>
    <n v="35384"/>
    <x v="4"/>
    <s v="Chihuahua"/>
    <n v="8"/>
    <x v="91"/>
    <x v="1"/>
    <n v="93"/>
  </r>
  <r>
    <n v="35385"/>
    <x v="4"/>
    <s v="Chihuahua"/>
    <n v="8"/>
    <x v="92"/>
    <x v="0"/>
    <n v="60"/>
  </r>
  <r>
    <n v="35386"/>
    <x v="4"/>
    <s v="Chihuahua"/>
    <n v="8"/>
    <x v="92"/>
    <x v="1"/>
    <n v="69"/>
  </r>
  <r>
    <n v="35387"/>
    <x v="4"/>
    <s v="Chihuahua"/>
    <n v="8"/>
    <x v="93"/>
    <x v="0"/>
    <n v="44"/>
  </r>
  <r>
    <n v="35388"/>
    <x v="4"/>
    <s v="Chihuahua"/>
    <n v="8"/>
    <x v="93"/>
    <x v="1"/>
    <n v="50"/>
  </r>
  <r>
    <n v="35389"/>
    <x v="4"/>
    <s v="Chihuahua"/>
    <n v="8"/>
    <x v="94"/>
    <x v="0"/>
    <n v="30"/>
  </r>
  <r>
    <n v="35390"/>
    <x v="4"/>
    <s v="Chihuahua"/>
    <n v="8"/>
    <x v="94"/>
    <x v="1"/>
    <n v="35"/>
  </r>
  <r>
    <n v="35391"/>
    <x v="4"/>
    <s v="Chihuahua"/>
    <n v="8"/>
    <x v="95"/>
    <x v="0"/>
    <n v="22"/>
  </r>
  <r>
    <n v="35392"/>
    <x v="4"/>
    <s v="Chihuahua"/>
    <n v="8"/>
    <x v="95"/>
    <x v="1"/>
    <n v="24"/>
  </r>
  <r>
    <n v="35393"/>
    <x v="4"/>
    <s v="Chihuahua"/>
    <n v="8"/>
    <x v="96"/>
    <x v="0"/>
    <n v="15"/>
  </r>
  <r>
    <n v="35394"/>
    <x v="4"/>
    <s v="Chihuahua"/>
    <n v="8"/>
    <x v="96"/>
    <x v="1"/>
    <n v="17"/>
  </r>
  <r>
    <n v="35395"/>
    <x v="4"/>
    <s v="Chihuahua"/>
    <n v="8"/>
    <x v="97"/>
    <x v="0"/>
    <n v="9"/>
  </r>
  <r>
    <n v="35396"/>
    <x v="4"/>
    <s v="Chihuahua"/>
    <n v="8"/>
    <x v="97"/>
    <x v="1"/>
    <n v="10"/>
  </r>
  <r>
    <n v="35397"/>
    <x v="4"/>
    <s v="Chihuahua"/>
    <n v="8"/>
    <x v="98"/>
    <x v="0"/>
    <n v="6"/>
  </r>
  <r>
    <n v="35398"/>
    <x v="4"/>
    <s v="Chihuahua"/>
    <n v="8"/>
    <x v="98"/>
    <x v="1"/>
    <n v="6"/>
  </r>
  <r>
    <n v="35399"/>
    <x v="4"/>
    <s v="Chihuahua"/>
    <n v="8"/>
    <x v="99"/>
    <x v="0"/>
    <n v="4"/>
  </r>
  <r>
    <n v="35400"/>
    <x v="4"/>
    <s v="Chihuahua"/>
    <n v="8"/>
    <x v="99"/>
    <x v="1"/>
    <n v="4"/>
  </r>
  <r>
    <n v="35401"/>
    <x v="4"/>
    <s v="Chihuahua"/>
    <n v="8"/>
    <x v="100"/>
    <x v="0"/>
    <n v="2"/>
  </r>
  <r>
    <n v="35402"/>
    <x v="4"/>
    <s v="Chihuahua"/>
    <n v="8"/>
    <x v="100"/>
    <x v="1"/>
    <n v="2"/>
  </r>
  <r>
    <n v="35403"/>
    <x v="4"/>
    <s v="Chihuahua"/>
    <n v="8"/>
    <x v="101"/>
    <x v="0"/>
    <n v="1"/>
  </r>
  <r>
    <n v="35404"/>
    <x v="4"/>
    <s v="Chihuahua"/>
    <n v="8"/>
    <x v="101"/>
    <x v="1"/>
    <n v="1"/>
  </r>
  <r>
    <n v="35405"/>
    <x v="4"/>
    <s v="Chihuahua"/>
    <n v="8"/>
    <x v="102"/>
    <x v="0"/>
    <n v="1"/>
  </r>
  <r>
    <n v="35406"/>
    <x v="4"/>
    <s v="Chihuahua"/>
    <n v="8"/>
    <x v="102"/>
    <x v="1"/>
    <n v="1"/>
  </r>
  <r>
    <n v="35407"/>
    <x v="4"/>
    <s v="Chihuahua"/>
    <n v="8"/>
    <x v="103"/>
    <x v="0"/>
    <n v="0"/>
  </r>
  <r>
    <n v="35408"/>
    <x v="4"/>
    <s v="Chihuahua"/>
    <n v="8"/>
    <x v="103"/>
    <x v="1"/>
    <n v="0"/>
  </r>
  <r>
    <n v="35409"/>
    <x v="4"/>
    <s v="Chihuahua"/>
    <n v="8"/>
    <x v="104"/>
    <x v="0"/>
    <n v="0"/>
  </r>
  <r>
    <n v="35410"/>
    <x v="4"/>
    <s v="Chihuahua"/>
    <n v="8"/>
    <x v="104"/>
    <x v="1"/>
    <n v="0"/>
  </r>
  <r>
    <n v="35411"/>
    <x v="4"/>
    <s v="Chihuahua"/>
    <n v="8"/>
    <x v="105"/>
    <x v="0"/>
    <n v="0"/>
  </r>
  <r>
    <n v="35412"/>
    <x v="4"/>
    <s v="Chihuahua"/>
    <n v="8"/>
    <x v="105"/>
    <x v="1"/>
    <n v="0"/>
  </r>
  <r>
    <n v="35413"/>
    <x v="4"/>
    <s v="Chihuahua"/>
    <n v="8"/>
    <x v="106"/>
    <x v="0"/>
    <n v="0"/>
  </r>
  <r>
    <n v="35414"/>
    <x v="4"/>
    <s v="Chihuahua"/>
    <n v="8"/>
    <x v="106"/>
    <x v="1"/>
    <n v="0"/>
  </r>
  <r>
    <n v="35415"/>
    <x v="4"/>
    <s v="Chihuahua"/>
    <n v="8"/>
    <x v="107"/>
    <x v="0"/>
    <n v="0"/>
  </r>
  <r>
    <n v="35416"/>
    <x v="4"/>
    <s v="Chihuahua"/>
    <n v="8"/>
    <x v="107"/>
    <x v="1"/>
    <n v="0"/>
  </r>
  <r>
    <n v="35417"/>
    <x v="4"/>
    <s v="Chihuahua"/>
    <n v="8"/>
    <x v="108"/>
    <x v="0"/>
    <n v="0"/>
  </r>
  <r>
    <n v="35418"/>
    <x v="4"/>
    <s v="Chihuahua"/>
    <n v="8"/>
    <x v="108"/>
    <x v="1"/>
    <n v="0"/>
  </r>
  <r>
    <n v="35419"/>
    <x v="4"/>
    <s v="Chihuahua"/>
    <n v="8"/>
    <x v="109"/>
    <x v="0"/>
    <n v="0"/>
  </r>
  <r>
    <n v="35420"/>
    <x v="4"/>
    <s v="Chihuahua"/>
    <n v="8"/>
    <x v="109"/>
    <x v="1"/>
    <n v="0"/>
  </r>
  <r>
    <n v="42461"/>
    <x v="5"/>
    <s v="Chihuahua"/>
    <n v="8"/>
    <x v="0"/>
    <x v="0"/>
    <n v="33036"/>
  </r>
  <r>
    <n v="42462"/>
    <x v="5"/>
    <s v="Chihuahua"/>
    <n v="8"/>
    <x v="0"/>
    <x v="1"/>
    <n v="32015"/>
  </r>
  <r>
    <n v="42463"/>
    <x v="5"/>
    <s v="Chihuahua"/>
    <n v="8"/>
    <x v="1"/>
    <x v="0"/>
    <n v="32364"/>
  </r>
  <r>
    <n v="42464"/>
    <x v="5"/>
    <s v="Chihuahua"/>
    <n v="8"/>
    <x v="1"/>
    <x v="1"/>
    <n v="31430"/>
  </r>
  <r>
    <n v="42465"/>
    <x v="5"/>
    <s v="Chihuahua"/>
    <n v="8"/>
    <x v="2"/>
    <x v="0"/>
    <n v="32029"/>
  </r>
  <r>
    <n v="42466"/>
    <x v="5"/>
    <s v="Chihuahua"/>
    <n v="8"/>
    <x v="2"/>
    <x v="1"/>
    <n v="31093"/>
  </r>
  <r>
    <n v="42467"/>
    <x v="5"/>
    <s v="Chihuahua"/>
    <n v="8"/>
    <x v="3"/>
    <x v="0"/>
    <n v="31615"/>
  </r>
  <r>
    <n v="42468"/>
    <x v="5"/>
    <s v="Chihuahua"/>
    <n v="8"/>
    <x v="3"/>
    <x v="1"/>
    <n v="30677"/>
  </r>
  <r>
    <n v="42469"/>
    <x v="5"/>
    <s v="Chihuahua"/>
    <n v="8"/>
    <x v="4"/>
    <x v="0"/>
    <n v="31122"/>
  </r>
  <r>
    <n v="42470"/>
    <x v="5"/>
    <s v="Chihuahua"/>
    <n v="8"/>
    <x v="4"/>
    <x v="1"/>
    <n v="30186"/>
  </r>
  <r>
    <n v="42471"/>
    <x v="5"/>
    <s v="Chihuahua"/>
    <n v="8"/>
    <x v="5"/>
    <x v="0"/>
    <n v="30581"/>
  </r>
  <r>
    <n v="42472"/>
    <x v="5"/>
    <s v="Chihuahua"/>
    <n v="8"/>
    <x v="5"/>
    <x v="1"/>
    <n v="29640"/>
  </r>
  <r>
    <n v="42473"/>
    <x v="5"/>
    <s v="Chihuahua"/>
    <n v="8"/>
    <x v="6"/>
    <x v="0"/>
    <n v="29920"/>
  </r>
  <r>
    <n v="42474"/>
    <x v="5"/>
    <s v="Chihuahua"/>
    <n v="8"/>
    <x v="6"/>
    <x v="1"/>
    <n v="29025"/>
  </r>
  <r>
    <n v="42475"/>
    <x v="5"/>
    <s v="Chihuahua"/>
    <n v="8"/>
    <x v="7"/>
    <x v="0"/>
    <n v="29229"/>
  </r>
  <r>
    <n v="42476"/>
    <x v="5"/>
    <s v="Chihuahua"/>
    <n v="8"/>
    <x v="7"/>
    <x v="1"/>
    <n v="28365"/>
  </r>
  <r>
    <n v="42477"/>
    <x v="5"/>
    <s v="Chihuahua"/>
    <n v="8"/>
    <x v="8"/>
    <x v="0"/>
    <n v="28537"/>
  </r>
  <r>
    <n v="42478"/>
    <x v="5"/>
    <s v="Chihuahua"/>
    <n v="8"/>
    <x v="8"/>
    <x v="1"/>
    <n v="27706"/>
  </r>
  <r>
    <n v="42479"/>
    <x v="5"/>
    <s v="Chihuahua"/>
    <n v="8"/>
    <x v="9"/>
    <x v="0"/>
    <n v="27904"/>
  </r>
  <r>
    <n v="42480"/>
    <x v="5"/>
    <s v="Chihuahua"/>
    <n v="8"/>
    <x v="9"/>
    <x v="1"/>
    <n v="27104"/>
  </r>
  <r>
    <n v="42481"/>
    <x v="5"/>
    <s v="Chihuahua"/>
    <n v="8"/>
    <x v="10"/>
    <x v="0"/>
    <n v="27262"/>
  </r>
  <r>
    <n v="42482"/>
    <x v="5"/>
    <s v="Chihuahua"/>
    <n v="8"/>
    <x v="10"/>
    <x v="1"/>
    <n v="26480"/>
  </r>
  <r>
    <n v="42483"/>
    <x v="5"/>
    <s v="Chihuahua"/>
    <n v="8"/>
    <x v="11"/>
    <x v="0"/>
    <n v="26532"/>
  </r>
  <r>
    <n v="42484"/>
    <x v="5"/>
    <s v="Chihuahua"/>
    <n v="8"/>
    <x v="11"/>
    <x v="1"/>
    <n v="25760"/>
  </r>
  <r>
    <n v="42485"/>
    <x v="5"/>
    <s v="Chihuahua"/>
    <n v="8"/>
    <x v="12"/>
    <x v="0"/>
    <n v="25707"/>
  </r>
  <r>
    <n v="42486"/>
    <x v="5"/>
    <s v="Chihuahua"/>
    <n v="8"/>
    <x v="12"/>
    <x v="1"/>
    <n v="24939"/>
  </r>
  <r>
    <n v="42487"/>
    <x v="5"/>
    <s v="Chihuahua"/>
    <n v="8"/>
    <x v="13"/>
    <x v="0"/>
    <n v="24832"/>
  </r>
  <r>
    <n v="42488"/>
    <x v="5"/>
    <s v="Chihuahua"/>
    <n v="8"/>
    <x v="13"/>
    <x v="1"/>
    <n v="24073"/>
  </r>
  <r>
    <n v="42489"/>
    <x v="5"/>
    <s v="Chihuahua"/>
    <n v="8"/>
    <x v="14"/>
    <x v="0"/>
    <n v="23870"/>
  </r>
  <r>
    <n v="42490"/>
    <x v="5"/>
    <s v="Chihuahua"/>
    <n v="8"/>
    <x v="14"/>
    <x v="1"/>
    <n v="23161"/>
  </r>
  <r>
    <n v="42491"/>
    <x v="5"/>
    <s v="Chihuahua"/>
    <n v="8"/>
    <x v="15"/>
    <x v="0"/>
    <n v="22767"/>
  </r>
  <r>
    <n v="42492"/>
    <x v="5"/>
    <s v="Chihuahua"/>
    <n v="8"/>
    <x v="15"/>
    <x v="1"/>
    <n v="22173"/>
  </r>
  <r>
    <n v="42493"/>
    <x v="5"/>
    <s v="Chihuahua"/>
    <n v="8"/>
    <x v="16"/>
    <x v="0"/>
    <n v="21556"/>
  </r>
  <r>
    <n v="42494"/>
    <x v="5"/>
    <s v="Chihuahua"/>
    <n v="8"/>
    <x v="16"/>
    <x v="1"/>
    <n v="21124"/>
  </r>
  <r>
    <n v="42495"/>
    <x v="5"/>
    <s v="Chihuahua"/>
    <n v="8"/>
    <x v="17"/>
    <x v="0"/>
    <n v="20319"/>
  </r>
  <r>
    <n v="42496"/>
    <x v="5"/>
    <s v="Chihuahua"/>
    <n v="8"/>
    <x v="17"/>
    <x v="1"/>
    <n v="20057"/>
  </r>
  <r>
    <n v="42497"/>
    <x v="5"/>
    <s v="Chihuahua"/>
    <n v="8"/>
    <x v="18"/>
    <x v="0"/>
    <n v="19147"/>
  </r>
  <r>
    <n v="42498"/>
    <x v="5"/>
    <s v="Chihuahua"/>
    <n v="8"/>
    <x v="18"/>
    <x v="1"/>
    <n v="19036"/>
  </r>
  <r>
    <n v="42499"/>
    <x v="5"/>
    <s v="Chihuahua"/>
    <n v="8"/>
    <x v="19"/>
    <x v="0"/>
    <n v="18060"/>
  </r>
  <r>
    <n v="42500"/>
    <x v="5"/>
    <s v="Chihuahua"/>
    <n v="8"/>
    <x v="19"/>
    <x v="1"/>
    <n v="18069"/>
  </r>
  <r>
    <n v="42501"/>
    <x v="5"/>
    <s v="Chihuahua"/>
    <n v="8"/>
    <x v="20"/>
    <x v="0"/>
    <n v="16990"/>
  </r>
  <r>
    <n v="42502"/>
    <x v="5"/>
    <s v="Chihuahua"/>
    <n v="8"/>
    <x v="20"/>
    <x v="1"/>
    <n v="17084"/>
  </r>
  <r>
    <n v="42503"/>
    <x v="5"/>
    <s v="Chihuahua"/>
    <n v="8"/>
    <x v="21"/>
    <x v="0"/>
    <n v="15870"/>
  </r>
  <r>
    <n v="42504"/>
    <x v="5"/>
    <s v="Chihuahua"/>
    <n v="8"/>
    <x v="21"/>
    <x v="1"/>
    <n v="16026"/>
  </r>
  <r>
    <n v="42505"/>
    <x v="5"/>
    <s v="Chihuahua"/>
    <n v="8"/>
    <x v="22"/>
    <x v="0"/>
    <n v="14825"/>
  </r>
  <r>
    <n v="42506"/>
    <x v="5"/>
    <s v="Chihuahua"/>
    <n v="8"/>
    <x v="22"/>
    <x v="1"/>
    <n v="15019"/>
  </r>
  <r>
    <n v="42507"/>
    <x v="5"/>
    <s v="Chihuahua"/>
    <n v="8"/>
    <x v="23"/>
    <x v="0"/>
    <n v="13964"/>
  </r>
  <r>
    <n v="42508"/>
    <x v="5"/>
    <s v="Chihuahua"/>
    <n v="8"/>
    <x v="23"/>
    <x v="1"/>
    <n v="14168"/>
  </r>
  <r>
    <n v="42509"/>
    <x v="5"/>
    <s v="Chihuahua"/>
    <n v="8"/>
    <x v="24"/>
    <x v="0"/>
    <n v="13271"/>
  </r>
  <r>
    <n v="42510"/>
    <x v="5"/>
    <s v="Chihuahua"/>
    <n v="8"/>
    <x v="24"/>
    <x v="1"/>
    <n v="13473"/>
  </r>
  <r>
    <n v="42511"/>
    <x v="5"/>
    <s v="Chihuahua"/>
    <n v="8"/>
    <x v="25"/>
    <x v="0"/>
    <n v="12780"/>
  </r>
  <r>
    <n v="42512"/>
    <x v="5"/>
    <s v="Chihuahua"/>
    <n v="8"/>
    <x v="25"/>
    <x v="1"/>
    <n v="12980"/>
  </r>
  <r>
    <n v="42513"/>
    <x v="5"/>
    <s v="Chihuahua"/>
    <n v="8"/>
    <x v="26"/>
    <x v="0"/>
    <n v="12403"/>
  </r>
  <r>
    <n v="42514"/>
    <x v="5"/>
    <s v="Chihuahua"/>
    <n v="8"/>
    <x v="26"/>
    <x v="1"/>
    <n v="12599"/>
  </r>
  <r>
    <n v="42515"/>
    <x v="5"/>
    <s v="Chihuahua"/>
    <n v="8"/>
    <x v="27"/>
    <x v="0"/>
    <n v="12041"/>
  </r>
  <r>
    <n v="42516"/>
    <x v="5"/>
    <s v="Chihuahua"/>
    <n v="8"/>
    <x v="27"/>
    <x v="1"/>
    <n v="12231"/>
  </r>
  <r>
    <n v="42517"/>
    <x v="5"/>
    <s v="Chihuahua"/>
    <n v="8"/>
    <x v="28"/>
    <x v="0"/>
    <n v="11700"/>
  </r>
  <r>
    <n v="42518"/>
    <x v="5"/>
    <s v="Chihuahua"/>
    <n v="8"/>
    <x v="28"/>
    <x v="1"/>
    <n v="11879"/>
  </r>
  <r>
    <n v="42519"/>
    <x v="5"/>
    <s v="Chihuahua"/>
    <n v="8"/>
    <x v="29"/>
    <x v="0"/>
    <n v="11377"/>
  </r>
  <r>
    <n v="42520"/>
    <x v="5"/>
    <s v="Chihuahua"/>
    <n v="8"/>
    <x v="29"/>
    <x v="1"/>
    <n v="11544"/>
  </r>
  <r>
    <n v="42521"/>
    <x v="5"/>
    <s v="Chihuahua"/>
    <n v="8"/>
    <x v="30"/>
    <x v="0"/>
    <n v="11070"/>
  </r>
  <r>
    <n v="42522"/>
    <x v="5"/>
    <s v="Chihuahua"/>
    <n v="8"/>
    <x v="30"/>
    <x v="1"/>
    <n v="11223"/>
  </r>
  <r>
    <n v="42523"/>
    <x v="5"/>
    <s v="Chihuahua"/>
    <n v="8"/>
    <x v="31"/>
    <x v="0"/>
    <n v="10741"/>
  </r>
  <r>
    <n v="42524"/>
    <x v="5"/>
    <s v="Chihuahua"/>
    <n v="8"/>
    <x v="31"/>
    <x v="1"/>
    <n v="10883"/>
  </r>
  <r>
    <n v="42525"/>
    <x v="5"/>
    <s v="Chihuahua"/>
    <n v="8"/>
    <x v="32"/>
    <x v="0"/>
    <n v="10403"/>
  </r>
  <r>
    <n v="42526"/>
    <x v="5"/>
    <s v="Chihuahua"/>
    <n v="8"/>
    <x v="32"/>
    <x v="1"/>
    <n v="10536"/>
  </r>
  <r>
    <n v="42527"/>
    <x v="5"/>
    <s v="Chihuahua"/>
    <n v="8"/>
    <x v="33"/>
    <x v="0"/>
    <n v="10112"/>
  </r>
  <r>
    <n v="42528"/>
    <x v="5"/>
    <s v="Chihuahua"/>
    <n v="8"/>
    <x v="33"/>
    <x v="1"/>
    <n v="10236"/>
  </r>
  <r>
    <n v="42529"/>
    <x v="5"/>
    <s v="Chihuahua"/>
    <n v="8"/>
    <x v="34"/>
    <x v="0"/>
    <n v="9833"/>
  </r>
  <r>
    <n v="42530"/>
    <x v="5"/>
    <s v="Chihuahua"/>
    <n v="8"/>
    <x v="34"/>
    <x v="1"/>
    <n v="9949"/>
  </r>
  <r>
    <n v="42531"/>
    <x v="5"/>
    <s v="Chihuahua"/>
    <n v="8"/>
    <x v="35"/>
    <x v="0"/>
    <n v="9539"/>
  </r>
  <r>
    <n v="42532"/>
    <x v="5"/>
    <s v="Chihuahua"/>
    <n v="8"/>
    <x v="35"/>
    <x v="1"/>
    <n v="9642"/>
  </r>
  <r>
    <n v="42533"/>
    <x v="5"/>
    <s v="Chihuahua"/>
    <n v="8"/>
    <x v="36"/>
    <x v="0"/>
    <n v="9248"/>
  </r>
  <r>
    <n v="42534"/>
    <x v="5"/>
    <s v="Chihuahua"/>
    <n v="8"/>
    <x v="36"/>
    <x v="1"/>
    <n v="9337"/>
  </r>
  <r>
    <n v="42535"/>
    <x v="5"/>
    <s v="Chihuahua"/>
    <n v="8"/>
    <x v="37"/>
    <x v="0"/>
    <n v="8974"/>
  </r>
  <r>
    <n v="42536"/>
    <x v="5"/>
    <s v="Chihuahua"/>
    <n v="8"/>
    <x v="37"/>
    <x v="1"/>
    <n v="9050"/>
  </r>
  <r>
    <n v="42537"/>
    <x v="5"/>
    <s v="Chihuahua"/>
    <n v="8"/>
    <x v="38"/>
    <x v="0"/>
    <n v="8717"/>
  </r>
  <r>
    <n v="42538"/>
    <x v="5"/>
    <s v="Chihuahua"/>
    <n v="8"/>
    <x v="38"/>
    <x v="1"/>
    <n v="8780"/>
  </r>
  <r>
    <n v="42539"/>
    <x v="5"/>
    <s v="Chihuahua"/>
    <n v="8"/>
    <x v="39"/>
    <x v="0"/>
    <n v="8477"/>
  </r>
  <r>
    <n v="42540"/>
    <x v="5"/>
    <s v="Chihuahua"/>
    <n v="8"/>
    <x v="39"/>
    <x v="1"/>
    <n v="8526"/>
  </r>
  <r>
    <n v="42541"/>
    <x v="5"/>
    <s v="Chihuahua"/>
    <n v="8"/>
    <x v="40"/>
    <x v="0"/>
    <n v="8255"/>
  </r>
  <r>
    <n v="42542"/>
    <x v="5"/>
    <s v="Chihuahua"/>
    <n v="8"/>
    <x v="40"/>
    <x v="1"/>
    <n v="8288"/>
  </r>
  <r>
    <n v="42543"/>
    <x v="5"/>
    <s v="Chihuahua"/>
    <n v="8"/>
    <x v="41"/>
    <x v="0"/>
    <n v="8051"/>
  </r>
  <r>
    <n v="42544"/>
    <x v="5"/>
    <s v="Chihuahua"/>
    <n v="8"/>
    <x v="41"/>
    <x v="1"/>
    <n v="8062"/>
  </r>
  <r>
    <n v="42545"/>
    <x v="5"/>
    <s v="Chihuahua"/>
    <n v="8"/>
    <x v="42"/>
    <x v="0"/>
    <n v="7854"/>
  </r>
  <r>
    <n v="42546"/>
    <x v="5"/>
    <s v="Chihuahua"/>
    <n v="8"/>
    <x v="42"/>
    <x v="1"/>
    <n v="7840"/>
  </r>
  <r>
    <n v="42547"/>
    <x v="5"/>
    <s v="Chihuahua"/>
    <n v="8"/>
    <x v="43"/>
    <x v="0"/>
    <n v="7660"/>
  </r>
  <r>
    <n v="42548"/>
    <x v="5"/>
    <s v="Chihuahua"/>
    <n v="8"/>
    <x v="43"/>
    <x v="1"/>
    <n v="7622"/>
  </r>
  <r>
    <n v="42549"/>
    <x v="5"/>
    <s v="Chihuahua"/>
    <n v="8"/>
    <x v="44"/>
    <x v="0"/>
    <n v="7456"/>
  </r>
  <r>
    <n v="42550"/>
    <x v="5"/>
    <s v="Chihuahua"/>
    <n v="8"/>
    <x v="44"/>
    <x v="1"/>
    <n v="7400"/>
  </r>
  <r>
    <n v="42551"/>
    <x v="5"/>
    <s v="Chihuahua"/>
    <n v="8"/>
    <x v="45"/>
    <x v="0"/>
    <n v="7226"/>
  </r>
  <r>
    <n v="42552"/>
    <x v="5"/>
    <s v="Chihuahua"/>
    <n v="8"/>
    <x v="45"/>
    <x v="1"/>
    <n v="7162"/>
  </r>
  <r>
    <n v="42553"/>
    <x v="5"/>
    <s v="Chihuahua"/>
    <n v="8"/>
    <x v="46"/>
    <x v="0"/>
    <n v="6964"/>
  </r>
  <r>
    <n v="42554"/>
    <x v="5"/>
    <s v="Chihuahua"/>
    <n v="8"/>
    <x v="46"/>
    <x v="1"/>
    <n v="6898"/>
  </r>
  <r>
    <n v="42555"/>
    <x v="5"/>
    <s v="Chihuahua"/>
    <n v="8"/>
    <x v="47"/>
    <x v="0"/>
    <n v="6709"/>
  </r>
  <r>
    <n v="42556"/>
    <x v="5"/>
    <s v="Chihuahua"/>
    <n v="8"/>
    <x v="47"/>
    <x v="1"/>
    <n v="6647"/>
  </r>
  <r>
    <n v="42557"/>
    <x v="5"/>
    <s v="Chihuahua"/>
    <n v="8"/>
    <x v="48"/>
    <x v="0"/>
    <n v="6453"/>
  </r>
  <r>
    <n v="42558"/>
    <x v="5"/>
    <s v="Chihuahua"/>
    <n v="8"/>
    <x v="48"/>
    <x v="1"/>
    <n v="6399"/>
  </r>
  <r>
    <n v="42559"/>
    <x v="5"/>
    <s v="Chihuahua"/>
    <n v="8"/>
    <x v="49"/>
    <x v="0"/>
    <n v="6202"/>
  </r>
  <r>
    <n v="42560"/>
    <x v="5"/>
    <s v="Chihuahua"/>
    <n v="8"/>
    <x v="49"/>
    <x v="1"/>
    <n v="6156"/>
  </r>
  <r>
    <n v="42561"/>
    <x v="5"/>
    <s v="Chihuahua"/>
    <n v="8"/>
    <x v="50"/>
    <x v="0"/>
    <n v="5983"/>
  </r>
  <r>
    <n v="42562"/>
    <x v="5"/>
    <s v="Chihuahua"/>
    <n v="8"/>
    <x v="50"/>
    <x v="1"/>
    <n v="5948"/>
  </r>
  <r>
    <n v="42563"/>
    <x v="5"/>
    <s v="Chihuahua"/>
    <n v="8"/>
    <x v="51"/>
    <x v="0"/>
    <n v="5762"/>
  </r>
  <r>
    <n v="42564"/>
    <x v="5"/>
    <s v="Chihuahua"/>
    <n v="8"/>
    <x v="51"/>
    <x v="1"/>
    <n v="5742"/>
  </r>
  <r>
    <n v="42565"/>
    <x v="5"/>
    <s v="Chihuahua"/>
    <n v="8"/>
    <x v="52"/>
    <x v="0"/>
    <n v="5535"/>
  </r>
  <r>
    <n v="42566"/>
    <x v="5"/>
    <s v="Chihuahua"/>
    <n v="8"/>
    <x v="52"/>
    <x v="1"/>
    <n v="5532"/>
  </r>
  <r>
    <n v="42567"/>
    <x v="5"/>
    <s v="Chihuahua"/>
    <n v="8"/>
    <x v="53"/>
    <x v="0"/>
    <n v="5306"/>
  </r>
  <r>
    <n v="42568"/>
    <x v="5"/>
    <s v="Chihuahua"/>
    <n v="8"/>
    <x v="53"/>
    <x v="1"/>
    <n v="5320"/>
  </r>
  <r>
    <n v="42569"/>
    <x v="5"/>
    <s v="Chihuahua"/>
    <n v="8"/>
    <x v="54"/>
    <x v="0"/>
    <n v="5073"/>
  </r>
  <r>
    <n v="42570"/>
    <x v="5"/>
    <s v="Chihuahua"/>
    <n v="8"/>
    <x v="54"/>
    <x v="1"/>
    <n v="5104"/>
  </r>
  <r>
    <n v="42571"/>
    <x v="5"/>
    <s v="Chihuahua"/>
    <n v="8"/>
    <x v="55"/>
    <x v="0"/>
    <n v="4841"/>
  </r>
  <r>
    <n v="42572"/>
    <x v="5"/>
    <s v="Chihuahua"/>
    <n v="8"/>
    <x v="55"/>
    <x v="1"/>
    <n v="4889"/>
  </r>
  <r>
    <n v="42573"/>
    <x v="5"/>
    <s v="Chihuahua"/>
    <n v="8"/>
    <x v="56"/>
    <x v="0"/>
    <n v="4615"/>
  </r>
  <r>
    <n v="42574"/>
    <x v="5"/>
    <s v="Chihuahua"/>
    <n v="8"/>
    <x v="56"/>
    <x v="1"/>
    <n v="4679"/>
  </r>
  <r>
    <n v="42575"/>
    <x v="5"/>
    <s v="Chihuahua"/>
    <n v="8"/>
    <x v="57"/>
    <x v="0"/>
    <n v="4402"/>
  </r>
  <r>
    <n v="42576"/>
    <x v="5"/>
    <s v="Chihuahua"/>
    <n v="8"/>
    <x v="57"/>
    <x v="1"/>
    <n v="4480"/>
  </r>
  <r>
    <n v="42577"/>
    <x v="5"/>
    <s v="Chihuahua"/>
    <n v="8"/>
    <x v="58"/>
    <x v="0"/>
    <n v="4204"/>
  </r>
  <r>
    <n v="42578"/>
    <x v="5"/>
    <s v="Chihuahua"/>
    <n v="8"/>
    <x v="58"/>
    <x v="1"/>
    <n v="4297"/>
  </r>
  <r>
    <n v="42579"/>
    <x v="5"/>
    <s v="Chihuahua"/>
    <n v="8"/>
    <x v="59"/>
    <x v="0"/>
    <n v="4022"/>
  </r>
  <r>
    <n v="42580"/>
    <x v="5"/>
    <s v="Chihuahua"/>
    <n v="8"/>
    <x v="59"/>
    <x v="1"/>
    <n v="4130"/>
  </r>
  <r>
    <n v="42581"/>
    <x v="5"/>
    <s v="Chihuahua"/>
    <n v="8"/>
    <x v="60"/>
    <x v="0"/>
    <n v="3854"/>
  </r>
  <r>
    <n v="42582"/>
    <x v="5"/>
    <s v="Chihuahua"/>
    <n v="8"/>
    <x v="60"/>
    <x v="1"/>
    <n v="3979"/>
  </r>
  <r>
    <n v="42583"/>
    <x v="5"/>
    <s v="Chihuahua"/>
    <n v="8"/>
    <x v="61"/>
    <x v="0"/>
    <n v="3703"/>
  </r>
  <r>
    <n v="42584"/>
    <x v="5"/>
    <s v="Chihuahua"/>
    <n v="8"/>
    <x v="61"/>
    <x v="1"/>
    <n v="3840"/>
  </r>
  <r>
    <n v="42585"/>
    <x v="5"/>
    <s v="Chihuahua"/>
    <n v="8"/>
    <x v="62"/>
    <x v="0"/>
    <n v="3560"/>
  </r>
  <r>
    <n v="42586"/>
    <x v="5"/>
    <s v="Chihuahua"/>
    <n v="8"/>
    <x v="62"/>
    <x v="1"/>
    <n v="3709"/>
  </r>
  <r>
    <n v="42587"/>
    <x v="5"/>
    <s v="Chihuahua"/>
    <n v="8"/>
    <x v="63"/>
    <x v="0"/>
    <n v="3423"/>
  </r>
  <r>
    <n v="42588"/>
    <x v="5"/>
    <s v="Chihuahua"/>
    <n v="8"/>
    <x v="63"/>
    <x v="1"/>
    <n v="3581"/>
  </r>
  <r>
    <n v="42589"/>
    <x v="5"/>
    <s v="Chihuahua"/>
    <n v="8"/>
    <x v="64"/>
    <x v="0"/>
    <n v="3285"/>
  </r>
  <r>
    <n v="42590"/>
    <x v="5"/>
    <s v="Chihuahua"/>
    <n v="8"/>
    <x v="64"/>
    <x v="1"/>
    <n v="3452"/>
  </r>
  <r>
    <n v="42591"/>
    <x v="5"/>
    <s v="Chihuahua"/>
    <n v="8"/>
    <x v="65"/>
    <x v="0"/>
    <n v="3144"/>
  </r>
  <r>
    <n v="42592"/>
    <x v="5"/>
    <s v="Chihuahua"/>
    <n v="8"/>
    <x v="65"/>
    <x v="1"/>
    <n v="3318"/>
  </r>
  <r>
    <n v="42593"/>
    <x v="5"/>
    <s v="Chihuahua"/>
    <n v="8"/>
    <x v="66"/>
    <x v="0"/>
    <n v="2995"/>
  </r>
  <r>
    <n v="42594"/>
    <x v="5"/>
    <s v="Chihuahua"/>
    <n v="8"/>
    <x v="66"/>
    <x v="1"/>
    <n v="3176"/>
  </r>
  <r>
    <n v="42595"/>
    <x v="5"/>
    <s v="Chihuahua"/>
    <n v="8"/>
    <x v="67"/>
    <x v="0"/>
    <n v="2841"/>
  </r>
  <r>
    <n v="42596"/>
    <x v="5"/>
    <s v="Chihuahua"/>
    <n v="8"/>
    <x v="67"/>
    <x v="1"/>
    <n v="3024"/>
  </r>
  <r>
    <n v="42597"/>
    <x v="5"/>
    <s v="Chihuahua"/>
    <n v="8"/>
    <x v="68"/>
    <x v="0"/>
    <n v="2682"/>
  </r>
  <r>
    <n v="42598"/>
    <x v="5"/>
    <s v="Chihuahua"/>
    <n v="8"/>
    <x v="68"/>
    <x v="1"/>
    <n v="2865"/>
  </r>
  <r>
    <n v="42599"/>
    <x v="5"/>
    <s v="Chihuahua"/>
    <n v="8"/>
    <x v="69"/>
    <x v="0"/>
    <n v="2524"/>
  </r>
  <r>
    <n v="42600"/>
    <x v="5"/>
    <s v="Chihuahua"/>
    <n v="8"/>
    <x v="69"/>
    <x v="1"/>
    <n v="2702"/>
  </r>
  <r>
    <n v="42601"/>
    <x v="5"/>
    <s v="Chihuahua"/>
    <n v="8"/>
    <x v="70"/>
    <x v="0"/>
    <n v="2367"/>
  </r>
  <r>
    <n v="42602"/>
    <x v="5"/>
    <s v="Chihuahua"/>
    <n v="8"/>
    <x v="70"/>
    <x v="1"/>
    <n v="2540"/>
  </r>
  <r>
    <n v="42603"/>
    <x v="5"/>
    <s v="Chihuahua"/>
    <n v="8"/>
    <x v="71"/>
    <x v="0"/>
    <n v="2209"/>
  </r>
  <r>
    <n v="42604"/>
    <x v="5"/>
    <s v="Chihuahua"/>
    <n v="8"/>
    <x v="71"/>
    <x v="1"/>
    <n v="2375"/>
  </r>
  <r>
    <n v="42605"/>
    <x v="5"/>
    <s v="Chihuahua"/>
    <n v="8"/>
    <x v="72"/>
    <x v="0"/>
    <n v="2049"/>
  </r>
  <r>
    <n v="42606"/>
    <x v="5"/>
    <s v="Chihuahua"/>
    <n v="8"/>
    <x v="72"/>
    <x v="1"/>
    <n v="2207"/>
  </r>
  <r>
    <n v="42607"/>
    <x v="5"/>
    <s v="Chihuahua"/>
    <n v="8"/>
    <x v="73"/>
    <x v="0"/>
    <n v="1884"/>
  </r>
  <r>
    <n v="42608"/>
    <x v="5"/>
    <s v="Chihuahua"/>
    <n v="8"/>
    <x v="73"/>
    <x v="1"/>
    <n v="2034"/>
  </r>
  <r>
    <n v="42609"/>
    <x v="5"/>
    <s v="Chihuahua"/>
    <n v="8"/>
    <x v="74"/>
    <x v="0"/>
    <n v="1713"/>
  </r>
  <r>
    <n v="42610"/>
    <x v="5"/>
    <s v="Chihuahua"/>
    <n v="8"/>
    <x v="74"/>
    <x v="1"/>
    <n v="1851"/>
  </r>
  <r>
    <n v="42611"/>
    <x v="5"/>
    <s v="Chihuahua"/>
    <n v="8"/>
    <x v="75"/>
    <x v="0"/>
    <n v="1537"/>
  </r>
  <r>
    <n v="42612"/>
    <x v="5"/>
    <s v="Chihuahua"/>
    <n v="8"/>
    <x v="75"/>
    <x v="1"/>
    <n v="1662"/>
  </r>
  <r>
    <n v="42613"/>
    <x v="5"/>
    <s v="Chihuahua"/>
    <n v="8"/>
    <x v="76"/>
    <x v="0"/>
    <n v="1361"/>
  </r>
  <r>
    <n v="42614"/>
    <x v="5"/>
    <s v="Chihuahua"/>
    <n v="8"/>
    <x v="76"/>
    <x v="1"/>
    <n v="1476"/>
  </r>
  <r>
    <n v="42615"/>
    <x v="5"/>
    <s v="Chihuahua"/>
    <n v="8"/>
    <x v="77"/>
    <x v="0"/>
    <n v="1191"/>
  </r>
  <r>
    <n v="42616"/>
    <x v="5"/>
    <s v="Chihuahua"/>
    <n v="8"/>
    <x v="77"/>
    <x v="1"/>
    <n v="1294"/>
  </r>
  <r>
    <n v="42617"/>
    <x v="5"/>
    <s v="Chihuahua"/>
    <n v="8"/>
    <x v="78"/>
    <x v="0"/>
    <n v="1033"/>
  </r>
  <r>
    <n v="42618"/>
    <x v="5"/>
    <s v="Chihuahua"/>
    <n v="8"/>
    <x v="78"/>
    <x v="1"/>
    <n v="1125"/>
  </r>
  <r>
    <n v="42619"/>
    <x v="5"/>
    <s v="Chihuahua"/>
    <n v="8"/>
    <x v="79"/>
    <x v="0"/>
    <n v="888"/>
  </r>
  <r>
    <n v="42620"/>
    <x v="5"/>
    <s v="Chihuahua"/>
    <n v="8"/>
    <x v="79"/>
    <x v="1"/>
    <n v="970"/>
  </r>
  <r>
    <n v="42621"/>
    <x v="5"/>
    <s v="Chihuahua"/>
    <n v="8"/>
    <x v="80"/>
    <x v="0"/>
    <n v="761"/>
  </r>
  <r>
    <n v="42622"/>
    <x v="5"/>
    <s v="Chihuahua"/>
    <n v="8"/>
    <x v="80"/>
    <x v="1"/>
    <n v="833"/>
  </r>
  <r>
    <n v="42623"/>
    <x v="5"/>
    <s v="Chihuahua"/>
    <n v="8"/>
    <x v="81"/>
    <x v="0"/>
    <n v="649"/>
  </r>
  <r>
    <n v="42624"/>
    <x v="5"/>
    <s v="Chihuahua"/>
    <n v="8"/>
    <x v="81"/>
    <x v="1"/>
    <n v="712"/>
  </r>
  <r>
    <n v="42625"/>
    <x v="5"/>
    <s v="Chihuahua"/>
    <n v="8"/>
    <x v="82"/>
    <x v="0"/>
    <n v="553"/>
  </r>
  <r>
    <n v="42626"/>
    <x v="5"/>
    <s v="Chihuahua"/>
    <n v="8"/>
    <x v="82"/>
    <x v="1"/>
    <n v="609"/>
  </r>
  <r>
    <n v="42627"/>
    <x v="5"/>
    <s v="Chihuahua"/>
    <n v="8"/>
    <x v="83"/>
    <x v="0"/>
    <n v="469"/>
  </r>
  <r>
    <n v="42628"/>
    <x v="5"/>
    <s v="Chihuahua"/>
    <n v="8"/>
    <x v="83"/>
    <x v="1"/>
    <n v="518"/>
  </r>
  <r>
    <n v="42629"/>
    <x v="5"/>
    <s v="Chihuahua"/>
    <n v="8"/>
    <x v="84"/>
    <x v="0"/>
    <n v="397"/>
  </r>
  <r>
    <n v="42630"/>
    <x v="5"/>
    <s v="Chihuahua"/>
    <n v="8"/>
    <x v="84"/>
    <x v="1"/>
    <n v="439"/>
  </r>
  <r>
    <n v="42631"/>
    <x v="5"/>
    <s v="Chihuahua"/>
    <n v="8"/>
    <x v="85"/>
    <x v="0"/>
    <n v="333"/>
  </r>
  <r>
    <n v="42632"/>
    <x v="5"/>
    <s v="Chihuahua"/>
    <n v="8"/>
    <x v="85"/>
    <x v="1"/>
    <n v="369"/>
  </r>
  <r>
    <n v="42633"/>
    <x v="5"/>
    <s v="Chihuahua"/>
    <n v="8"/>
    <x v="86"/>
    <x v="0"/>
    <n v="278"/>
  </r>
  <r>
    <n v="42634"/>
    <x v="5"/>
    <s v="Chihuahua"/>
    <n v="8"/>
    <x v="86"/>
    <x v="1"/>
    <n v="309"/>
  </r>
  <r>
    <n v="42635"/>
    <x v="5"/>
    <s v="Chihuahua"/>
    <n v="8"/>
    <x v="87"/>
    <x v="0"/>
    <n v="229"/>
  </r>
  <r>
    <n v="42636"/>
    <x v="5"/>
    <s v="Chihuahua"/>
    <n v="8"/>
    <x v="87"/>
    <x v="1"/>
    <n v="255"/>
  </r>
  <r>
    <n v="42637"/>
    <x v="5"/>
    <s v="Chihuahua"/>
    <n v="8"/>
    <x v="88"/>
    <x v="0"/>
    <n v="184"/>
  </r>
  <r>
    <n v="42638"/>
    <x v="5"/>
    <s v="Chihuahua"/>
    <n v="8"/>
    <x v="88"/>
    <x v="1"/>
    <n v="207"/>
  </r>
  <r>
    <n v="42639"/>
    <x v="5"/>
    <s v="Chihuahua"/>
    <n v="8"/>
    <x v="89"/>
    <x v="0"/>
    <n v="147"/>
  </r>
  <r>
    <n v="42640"/>
    <x v="5"/>
    <s v="Chihuahua"/>
    <n v="8"/>
    <x v="89"/>
    <x v="1"/>
    <n v="164"/>
  </r>
  <r>
    <n v="42641"/>
    <x v="5"/>
    <s v="Chihuahua"/>
    <n v="8"/>
    <x v="90"/>
    <x v="0"/>
    <n v="114"/>
  </r>
  <r>
    <n v="42642"/>
    <x v="5"/>
    <s v="Chihuahua"/>
    <n v="8"/>
    <x v="90"/>
    <x v="1"/>
    <n v="129"/>
  </r>
  <r>
    <n v="42643"/>
    <x v="5"/>
    <s v="Chihuahua"/>
    <n v="8"/>
    <x v="91"/>
    <x v="0"/>
    <n v="86"/>
  </r>
  <r>
    <n v="42644"/>
    <x v="5"/>
    <s v="Chihuahua"/>
    <n v="8"/>
    <x v="91"/>
    <x v="1"/>
    <n v="99"/>
  </r>
  <r>
    <n v="42645"/>
    <x v="5"/>
    <s v="Chihuahua"/>
    <n v="8"/>
    <x v="92"/>
    <x v="0"/>
    <n v="64"/>
  </r>
  <r>
    <n v="42646"/>
    <x v="5"/>
    <s v="Chihuahua"/>
    <n v="8"/>
    <x v="92"/>
    <x v="1"/>
    <n v="74"/>
  </r>
  <r>
    <n v="42647"/>
    <x v="5"/>
    <s v="Chihuahua"/>
    <n v="8"/>
    <x v="93"/>
    <x v="0"/>
    <n v="46"/>
  </r>
  <r>
    <n v="42648"/>
    <x v="5"/>
    <s v="Chihuahua"/>
    <n v="8"/>
    <x v="93"/>
    <x v="1"/>
    <n v="53"/>
  </r>
  <r>
    <n v="42649"/>
    <x v="5"/>
    <s v="Chihuahua"/>
    <n v="8"/>
    <x v="94"/>
    <x v="0"/>
    <n v="32"/>
  </r>
  <r>
    <n v="42650"/>
    <x v="5"/>
    <s v="Chihuahua"/>
    <n v="8"/>
    <x v="94"/>
    <x v="1"/>
    <n v="37"/>
  </r>
  <r>
    <n v="42651"/>
    <x v="5"/>
    <s v="Chihuahua"/>
    <n v="8"/>
    <x v="95"/>
    <x v="0"/>
    <n v="23"/>
  </r>
  <r>
    <n v="42652"/>
    <x v="5"/>
    <s v="Chihuahua"/>
    <n v="8"/>
    <x v="95"/>
    <x v="1"/>
    <n v="26"/>
  </r>
  <r>
    <n v="42653"/>
    <x v="5"/>
    <s v="Chihuahua"/>
    <n v="8"/>
    <x v="96"/>
    <x v="0"/>
    <n v="16"/>
  </r>
  <r>
    <n v="42654"/>
    <x v="5"/>
    <s v="Chihuahua"/>
    <n v="8"/>
    <x v="96"/>
    <x v="1"/>
    <n v="18"/>
  </r>
  <r>
    <n v="42655"/>
    <x v="5"/>
    <s v="Chihuahua"/>
    <n v="8"/>
    <x v="97"/>
    <x v="0"/>
    <n v="10"/>
  </r>
  <r>
    <n v="42656"/>
    <x v="5"/>
    <s v="Chihuahua"/>
    <n v="8"/>
    <x v="97"/>
    <x v="1"/>
    <n v="11"/>
  </r>
  <r>
    <n v="42657"/>
    <x v="5"/>
    <s v="Chihuahua"/>
    <n v="8"/>
    <x v="98"/>
    <x v="0"/>
    <n v="6"/>
  </r>
  <r>
    <n v="42658"/>
    <x v="5"/>
    <s v="Chihuahua"/>
    <n v="8"/>
    <x v="98"/>
    <x v="1"/>
    <n v="7"/>
  </r>
  <r>
    <n v="42659"/>
    <x v="5"/>
    <s v="Chihuahua"/>
    <n v="8"/>
    <x v="99"/>
    <x v="0"/>
    <n v="4"/>
  </r>
  <r>
    <n v="42660"/>
    <x v="5"/>
    <s v="Chihuahua"/>
    <n v="8"/>
    <x v="99"/>
    <x v="1"/>
    <n v="4"/>
  </r>
  <r>
    <n v="42661"/>
    <x v="5"/>
    <s v="Chihuahua"/>
    <n v="8"/>
    <x v="100"/>
    <x v="0"/>
    <n v="2"/>
  </r>
  <r>
    <n v="42662"/>
    <x v="5"/>
    <s v="Chihuahua"/>
    <n v="8"/>
    <x v="100"/>
    <x v="1"/>
    <n v="3"/>
  </r>
  <r>
    <n v="42663"/>
    <x v="5"/>
    <s v="Chihuahua"/>
    <n v="8"/>
    <x v="101"/>
    <x v="0"/>
    <n v="1"/>
  </r>
  <r>
    <n v="42664"/>
    <x v="5"/>
    <s v="Chihuahua"/>
    <n v="8"/>
    <x v="101"/>
    <x v="1"/>
    <n v="1"/>
  </r>
  <r>
    <n v="42665"/>
    <x v="5"/>
    <s v="Chihuahua"/>
    <n v="8"/>
    <x v="102"/>
    <x v="0"/>
    <n v="1"/>
  </r>
  <r>
    <n v="42666"/>
    <x v="5"/>
    <s v="Chihuahua"/>
    <n v="8"/>
    <x v="102"/>
    <x v="1"/>
    <n v="1"/>
  </r>
  <r>
    <n v="42667"/>
    <x v="5"/>
    <s v="Chihuahua"/>
    <n v="8"/>
    <x v="103"/>
    <x v="0"/>
    <n v="1"/>
  </r>
  <r>
    <n v="42668"/>
    <x v="5"/>
    <s v="Chihuahua"/>
    <n v="8"/>
    <x v="103"/>
    <x v="1"/>
    <n v="0"/>
  </r>
  <r>
    <n v="42669"/>
    <x v="5"/>
    <s v="Chihuahua"/>
    <n v="8"/>
    <x v="104"/>
    <x v="0"/>
    <n v="0"/>
  </r>
  <r>
    <n v="42670"/>
    <x v="5"/>
    <s v="Chihuahua"/>
    <n v="8"/>
    <x v="104"/>
    <x v="1"/>
    <n v="0"/>
  </r>
  <r>
    <n v="42671"/>
    <x v="5"/>
    <s v="Chihuahua"/>
    <n v="8"/>
    <x v="105"/>
    <x v="0"/>
    <n v="0"/>
  </r>
  <r>
    <n v="42672"/>
    <x v="5"/>
    <s v="Chihuahua"/>
    <n v="8"/>
    <x v="105"/>
    <x v="1"/>
    <n v="0"/>
  </r>
  <r>
    <n v="42673"/>
    <x v="5"/>
    <s v="Chihuahua"/>
    <n v="8"/>
    <x v="106"/>
    <x v="0"/>
    <n v="0"/>
  </r>
  <r>
    <n v="42674"/>
    <x v="5"/>
    <s v="Chihuahua"/>
    <n v="8"/>
    <x v="106"/>
    <x v="1"/>
    <n v="0"/>
  </r>
  <r>
    <n v="42675"/>
    <x v="5"/>
    <s v="Chihuahua"/>
    <n v="8"/>
    <x v="107"/>
    <x v="0"/>
    <n v="0"/>
  </r>
  <r>
    <n v="42676"/>
    <x v="5"/>
    <s v="Chihuahua"/>
    <n v="8"/>
    <x v="107"/>
    <x v="1"/>
    <n v="0"/>
  </r>
  <r>
    <n v="42677"/>
    <x v="5"/>
    <s v="Chihuahua"/>
    <n v="8"/>
    <x v="108"/>
    <x v="0"/>
    <n v="0"/>
  </r>
  <r>
    <n v="42678"/>
    <x v="5"/>
    <s v="Chihuahua"/>
    <n v="8"/>
    <x v="108"/>
    <x v="1"/>
    <n v="0"/>
  </r>
  <r>
    <n v="42679"/>
    <x v="5"/>
    <s v="Chihuahua"/>
    <n v="8"/>
    <x v="109"/>
    <x v="0"/>
    <n v="0"/>
  </r>
  <r>
    <n v="42680"/>
    <x v="5"/>
    <s v="Chihuahua"/>
    <n v="8"/>
    <x v="109"/>
    <x v="1"/>
    <n v="0"/>
  </r>
  <r>
    <n v="49721"/>
    <x v="6"/>
    <s v="Chihuahua"/>
    <n v="8"/>
    <x v="0"/>
    <x v="0"/>
    <n v="32668"/>
  </r>
  <r>
    <n v="49722"/>
    <x v="6"/>
    <s v="Chihuahua"/>
    <n v="8"/>
    <x v="0"/>
    <x v="1"/>
    <n v="31650"/>
  </r>
  <r>
    <n v="49723"/>
    <x v="6"/>
    <s v="Chihuahua"/>
    <n v="8"/>
    <x v="1"/>
    <x v="0"/>
    <n v="32238"/>
  </r>
  <r>
    <n v="49724"/>
    <x v="6"/>
    <s v="Chihuahua"/>
    <n v="8"/>
    <x v="1"/>
    <x v="1"/>
    <n v="31305"/>
  </r>
  <r>
    <n v="49725"/>
    <x v="6"/>
    <s v="Chihuahua"/>
    <n v="8"/>
    <x v="2"/>
    <x v="0"/>
    <n v="32093"/>
  </r>
  <r>
    <n v="49726"/>
    <x v="6"/>
    <s v="Chihuahua"/>
    <n v="8"/>
    <x v="2"/>
    <x v="1"/>
    <n v="31161"/>
  </r>
  <r>
    <n v="49727"/>
    <x v="6"/>
    <s v="Chihuahua"/>
    <n v="8"/>
    <x v="3"/>
    <x v="0"/>
    <n v="31809"/>
  </r>
  <r>
    <n v="49728"/>
    <x v="6"/>
    <s v="Chihuahua"/>
    <n v="8"/>
    <x v="3"/>
    <x v="1"/>
    <n v="30879"/>
  </r>
  <r>
    <n v="49729"/>
    <x v="6"/>
    <s v="Chihuahua"/>
    <n v="8"/>
    <x v="4"/>
    <x v="0"/>
    <n v="31390"/>
  </r>
  <r>
    <n v="49730"/>
    <x v="6"/>
    <s v="Chihuahua"/>
    <n v="8"/>
    <x v="4"/>
    <x v="1"/>
    <n v="30466"/>
  </r>
  <r>
    <n v="49731"/>
    <x v="6"/>
    <s v="Chihuahua"/>
    <n v="8"/>
    <x v="5"/>
    <x v="0"/>
    <n v="30878"/>
  </r>
  <r>
    <n v="49732"/>
    <x v="6"/>
    <s v="Chihuahua"/>
    <n v="8"/>
    <x v="5"/>
    <x v="1"/>
    <n v="29962"/>
  </r>
  <r>
    <n v="49733"/>
    <x v="6"/>
    <s v="Chihuahua"/>
    <n v="8"/>
    <x v="6"/>
    <x v="0"/>
    <n v="30265"/>
  </r>
  <r>
    <n v="49734"/>
    <x v="6"/>
    <s v="Chihuahua"/>
    <n v="8"/>
    <x v="6"/>
    <x v="1"/>
    <n v="29408"/>
  </r>
  <r>
    <n v="49735"/>
    <x v="6"/>
    <s v="Chihuahua"/>
    <n v="8"/>
    <x v="7"/>
    <x v="0"/>
    <n v="29614"/>
  </r>
  <r>
    <n v="49736"/>
    <x v="6"/>
    <s v="Chihuahua"/>
    <n v="8"/>
    <x v="7"/>
    <x v="1"/>
    <n v="28787"/>
  </r>
  <r>
    <n v="49737"/>
    <x v="6"/>
    <s v="Chihuahua"/>
    <n v="8"/>
    <x v="8"/>
    <x v="0"/>
    <n v="28951"/>
  </r>
  <r>
    <n v="49738"/>
    <x v="6"/>
    <s v="Chihuahua"/>
    <n v="8"/>
    <x v="8"/>
    <x v="1"/>
    <n v="28153"/>
  </r>
  <r>
    <n v="49739"/>
    <x v="6"/>
    <s v="Chihuahua"/>
    <n v="8"/>
    <x v="9"/>
    <x v="0"/>
    <n v="28308"/>
  </r>
  <r>
    <n v="49740"/>
    <x v="6"/>
    <s v="Chihuahua"/>
    <n v="8"/>
    <x v="9"/>
    <x v="1"/>
    <n v="27539"/>
  </r>
  <r>
    <n v="49741"/>
    <x v="6"/>
    <s v="Chihuahua"/>
    <n v="8"/>
    <x v="10"/>
    <x v="0"/>
    <n v="27676"/>
  </r>
  <r>
    <n v="49742"/>
    <x v="6"/>
    <s v="Chihuahua"/>
    <n v="8"/>
    <x v="10"/>
    <x v="1"/>
    <n v="26923"/>
  </r>
  <r>
    <n v="49743"/>
    <x v="6"/>
    <s v="Chihuahua"/>
    <n v="8"/>
    <x v="11"/>
    <x v="0"/>
    <n v="27036"/>
  </r>
  <r>
    <n v="49744"/>
    <x v="6"/>
    <s v="Chihuahua"/>
    <n v="8"/>
    <x v="11"/>
    <x v="1"/>
    <n v="26292"/>
  </r>
  <r>
    <n v="49745"/>
    <x v="6"/>
    <s v="Chihuahua"/>
    <n v="8"/>
    <x v="12"/>
    <x v="0"/>
    <n v="26308"/>
  </r>
  <r>
    <n v="49746"/>
    <x v="6"/>
    <s v="Chihuahua"/>
    <n v="8"/>
    <x v="12"/>
    <x v="1"/>
    <n v="25566"/>
  </r>
  <r>
    <n v="49747"/>
    <x v="6"/>
    <s v="Chihuahua"/>
    <n v="8"/>
    <x v="13"/>
    <x v="0"/>
    <n v="25470"/>
  </r>
  <r>
    <n v="49748"/>
    <x v="6"/>
    <s v="Chihuahua"/>
    <n v="8"/>
    <x v="13"/>
    <x v="1"/>
    <n v="24728"/>
  </r>
  <r>
    <n v="49749"/>
    <x v="6"/>
    <s v="Chihuahua"/>
    <n v="8"/>
    <x v="14"/>
    <x v="0"/>
    <n v="24526"/>
  </r>
  <r>
    <n v="49750"/>
    <x v="6"/>
    <s v="Chihuahua"/>
    <n v="8"/>
    <x v="14"/>
    <x v="1"/>
    <n v="23829"/>
  </r>
  <r>
    <n v="49751"/>
    <x v="6"/>
    <s v="Chihuahua"/>
    <n v="8"/>
    <x v="15"/>
    <x v="0"/>
    <n v="23462"/>
  </r>
  <r>
    <n v="49752"/>
    <x v="6"/>
    <s v="Chihuahua"/>
    <n v="8"/>
    <x v="15"/>
    <x v="1"/>
    <n v="22883"/>
  </r>
  <r>
    <n v="49753"/>
    <x v="6"/>
    <s v="Chihuahua"/>
    <n v="8"/>
    <x v="16"/>
    <x v="0"/>
    <n v="22275"/>
  </r>
  <r>
    <n v="49754"/>
    <x v="6"/>
    <s v="Chihuahua"/>
    <n v="8"/>
    <x v="16"/>
    <x v="1"/>
    <n v="21858"/>
  </r>
  <r>
    <n v="49755"/>
    <x v="6"/>
    <s v="Chihuahua"/>
    <n v="8"/>
    <x v="17"/>
    <x v="0"/>
    <n v="21020"/>
  </r>
  <r>
    <n v="49756"/>
    <x v="6"/>
    <s v="Chihuahua"/>
    <n v="8"/>
    <x v="17"/>
    <x v="1"/>
    <n v="20771"/>
  </r>
  <r>
    <n v="49757"/>
    <x v="6"/>
    <s v="Chihuahua"/>
    <n v="8"/>
    <x v="18"/>
    <x v="0"/>
    <n v="19776"/>
  </r>
  <r>
    <n v="49758"/>
    <x v="6"/>
    <s v="Chihuahua"/>
    <n v="8"/>
    <x v="18"/>
    <x v="1"/>
    <n v="19681"/>
  </r>
  <r>
    <n v="49759"/>
    <x v="6"/>
    <s v="Chihuahua"/>
    <n v="8"/>
    <x v="19"/>
    <x v="0"/>
    <n v="18623"/>
  </r>
  <r>
    <n v="49760"/>
    <x v="6"/>
    <s v="Chihuahua"/>
    <n v="8"/>
    <x v="19"/>
    <x v="1"/>
    <n v="18649"/>
  </r>
  <r>
    <n v="49761"/>
    <x v="6"/>
    <s v="Chihuahua"/>
    <n v="8"/>
    <x v="20"/>
    <x v="0"/>
    <n v="17562"/>
  </r>
  <r>
    <n v="49762"/>
    <x v="6"/>
    <s v="Chihuahua"/>
    <n v="8"/>
    <x v="20"/>
    <x v="1"/>
    <n v="17681"/>
  </r>
  <r>
    <n v="49763"/>
    <x v="6"/>
    <s v="Chihuahua"/>
    <n v="8"/>
    <x v="21"/>
    <x v="0"/>
    <n v="16524"/>
  </r>
  <r>
    <n v="49764"/>
    <x v="6"/>
    <s v="Chihuahua"/>
    <n v="8"/>
    <x v="21"/>
    <x v="1"/>
    <n v="16702"/>
  </r>
  <r>
    <n v="49765"/>
    <x v="6"/>
    <s v="Chihuahua"/>
    <n v="8"/>
    <x v="22"/>
    <x v="0"/>
    <n v="15439"/>
  </r>
  <r>
    <n v="49766"/>
    <x v="6"/>
    <s v="Chihuahua"/>
    <n v="8"/>
    <x v="22"/>
    <x v="1"/>
    <n v="15663"/>
  </r>
  <r>
    <n v="49767"/>
    <x v="6"/>
    <s v="Chihuahua"/>
    <n v="8"/>
    <x v="23"/>
    <x v="0"/>
    <n v="14428"/>
  </r>
  <r>
    <n v="49768"/>
    <x v="6"/>
    <s v="Chihuahua"/>
    <n v="8"/>
    <x v="23"/>
    <x v="1"/>
    <n v="14678"/>
  </r>
  <r>
    <n v="49769"/>
    <x v="6"/>
    <s v="Chihuahua"/>
    <n v="8"/>
    <x v="24"/>
    <x v="0"/>
    <n v="13599"/>
  </r>
  <r>
    <n v="49770"/>
    <x v="6"/>
    <s v="Chihuahua"/>
    <n v="8"/>
    <x v="24"/>
    <x v="1"/>
    <n v="13853"/>
  </r>
  <r>
    <n v="49771"/>
    <x v="6"/>
    <s v="Chihuahua"/>
    <n v="8"/>
    <x v="25"/>
    <x v="0"/>
    <n v="12933"/>
  </r>
  <r>
    <n v="49772"/>
    <x v="6"/>
    <s v="Chihuahua"/>
    <n v="8"/>
    <x v="25"/>
    <x v="1"/>
    <n v="13184"/>
  </r>
  <r>
    <n v="49773"/>
    <x v="6"/>
    <s v="Chihuahua"/>
    <n v="8"/>
    <x v="26"/>
    <x v="0"/>
    <n v="12467"/>
  </r>
  <r>
    <n v="49774"/>
    <x v="6"/>
    <s v="Chihuahua"/>
    <n v="8"/>
    <x v="26"/>
    <x v="1"/>
    <n v="12715"/>
  </r>
  <r>
    <n v="49775"/>
    <x v="6"/>
    <s v="Chihuahua"/>
    <n v="8"/>
    <x v="27"/>
    <x v="0"/>
    <n v="12113"/>
  </r>
  <r>
    <n v="49776"/>
    <x v="6"/>
    <s v="Chihuahua"/>
    <n v="8"/>
    <x v="27"/>
    <x v="1"/>
    <n v="12357"/>
  </r>
  <r>
    <n v="49777"/>
    <x v="6"/>
    <s v="Chihuahua"/>
    <n v="8"/>
    <x v="28"/>
    <x v="0"/>
    <n v="11777"/>
  </r>
  <r>
    <n v="49778"/>
    <x v="6"/>
    <s v="Chihuahua"/>
    <n v="8"/>
    <x v="28"/>
    <x v="1"/>
    <n v="12011"/>
  </r>
  <r>
    <n v="49779"/>
    <x v="6"/>
    <s v="Chihuahua"/>
    <n v="8"/>
    <x v="29"/>
    <x v="0"/>
    <n v="11460"/>
  </r>
  <r>
    <n v="49780"/>
    <x v="6"/>
    <s v="Chihuahua"/>
    <n v="8"/>
    <x v="29"/>
    <x v="1"/>
    <n v="11682"/>
  </r>
  <r>
    <n v="49781"/>
    <x v="6"/>
    <s v="Chihuahua"/>
    <n v="8"/>
    <x v="30"/>
    <x v="0"/>
    <n v="11161"/>
  </r>
  <r>
    <n v="49782"/>
    <x v="6"/>
    <s v="Chihuahua"/>
    <n v="8"/>
    <x v="30"/>
    <x v="1"/>
    <n v="11367"/>
  </r>
  <r>
    <n v="49783"/>
    <x v="6"/>
    <s v="Chihuahua"/>
    <n v="8"/>
    <x v="31"/>
    <x v="0"/>
    <n v="10877"/>
  </r>
  <r>
    <n v="49784"/>
    <x v="6"/>
    <s v="Chihuahua"/>
    <n v="8"/>
    <x v="31"/>
    <x v="1"/>
    <n v="11067"/>
  </r>
  <r>
    <n v="49785"/>
    <x v="6"/>
    <s v="Chihuahua"/>
    <n v="8"/>
    <x v="32"/>
    <x v="0"/>
    <n v="10571"/>
  </r>
  <r>
    <n v="49786"/>
    <x v="6"/>
    <s v="Chihuahua"/>
    <n v="8"/>
    <x v="32"/>
    <x v="1"/>
    <n v="10747"/>
  </r>
  <r>
    <n v="49787"/>
    <x v="6"/>
    <s v="Chihuahua"/>
    <n v="8"/>
    <x v="33"/>
    <x v="0"/>
    <n v="10251"/>
  </r>
  <r>
    <n v="49788"/>
    <x v="6"/>
    <s v="Chihuahua"/>
    <n v="8"/>
    <x v="33"/>
    <x v="1"/>
    <n v="10416"/>
  </r>
  <r>
    <n v="49789"/>
    <x v="6"/>
    <s v="Chihuahua"/>
    <n v="8"/>
    <x v="34"/>
    <x v="0"/>
    <n v="9974"/>
  </r>
  <r>
    <n v="49790"/>
    <x v="6"/>
    <s v="Chihuahua"/>
    <n v="8"/>
    <x v="34"/>
    <x v="1"/>
    <n v="10130"/>
  </r>
  <r>
    <n v="49791"/>
    <x v="6"/>
    <s v="Chihuahua"/>
    <n v="8"/>
    <x v="35"/>
    <x v="0"/>
    <n v="9709"/>
  </r>
  <r>
    <n v="49792"/>
    <x v="6"/>
    <s v="Chihuahua"/>
    <n v="8"/>
    <x v="35"/>
    <x v="1"/>
    <n v="9851"/>
  </r>
  <r>
    <n v="49793"/>
    <x v="6"/>
    <s v="Chihuahua"/>
    <n v="8"/>
    <x v="36"/>
    <x v="0"/>
    <n v="9426"/>
  </r>
  <r>
    <n v="49794"/>
    <x v="6"/>
    <s v="Chihuahua"/>
    <n v="8"/>
    <x v="36"/>
    <x v="1"/>
    <n v="9553"/>
  </r>
  <r>
    <n v="49795"/>
    <x v="6"/>
    <s v="Chihuahua"/>
    <n v="8"/>
    <x v="37"/>
    <x v="0"/>
    <n v="9144"/>
  </r>
  <r>
    <n v="49796"/>
    <x v="6"/>
    <s v="Chihuahua"/>
    <n v="8"/>
    <x v="37"/>
    <x v="1"/>
    <n v="9256"/>
  </r>
  <r>
    <n v="49797"/>
    <x v="6"/>
    <s v="Chihuahua"/>
    <n v="8"/>
    <x v="38"/>
    <x v="0"/>
    <n v="8877"/>
  </r>
  <r>
    <n v="49798"/>
    <x v="6"/>
    <s v="Chihuahua"/>
    <n v="8"/>
    <x v="38"/>
    <x v="1"/>
    <n v="8974"/>
  </r>
  <r>
    <n v="49799"/>
    <x v="6"/>
    <s v="Chihuahua"/>
    <n v="8"/>
    <x v="39"/>
    <x v="0"/>
    <n v="8626"/>
  </r>
  <r>
    <n v="49800"/>
    <x v="6"/>
    <s v="Chihuahua"/>
    <n v="8"/>
    <x v="39"/>
    <x v="1"/>
    <n v="8710"/>
  </r>
  <r>
    <n v="49801"/>
    <x v="6"/>
    <s v="Chihuahua"/>
    <n v="8"/>
    <x v="40"/>
    <x v="0"/>
    <n v="8390"/>
  </r>
  <r>
    <n v="49802"/>
    <x v="6"/>
    <s v="Chihuahua"/>
    <n v="8"/>
    <x v="40"/>
    <x v="1"/>
    <n v="8461"/>
  </r>
  <r>
    <n v="49803"/>
    <x v="6"/>
    <s v="Chihuahua"/>
    <n v="8"/>
    <x v="41"/>
    <x v="0"/>
    <n v="8174"/>
  </r>
  <r>
    <n v="49804"/>
    <x v="6"/>
    <s v="Chihuahua"/>
    <n v="8"/>
    <x v="41"/>
    <x v="1"/>
    <n v="8224"/>
  </r>
  <r>
    <n v="49805"/>
    <x v="6"/>
    <s v="Chihuahua"/>
    <n v="8"/>
    <x v="42"/>
    <x v="0"/>
    <n v="7972"/>
  </r>
  <r>
    <n v="49806"/>
    <x v="6"/>
    <s v="Chihuahua"/>
    <n v="8"/>
    <x v="42"/>
    <x v="1"/>
    <n v="7998"/>
  </r>
  <r>
    <n v="49807"/>
    <x v="6"/>
    <s v="Chihuahua"/>
    <n v="8"/>
    <x v="43"/>
    <x v="0"/>
    <n v="7778"/>
  </r>
  <r>
    <n v="49808"/>
    <x v="6"/>
    <s v="Chihuahua"/>
    <n v="8"/>
    <x v="43"/>
    <x v="1"/>
    <n v="7776"/>
  </r>
  <r>
    <n v="49809"/>
    <x v="6"/>
    <s v="Chihuahua"/>
    <n v="8"/>
    <x v="44"/>
    <x v="0"/>
    <n v="7585"/>
  </r>
  <r>
    <n v="49810"/>
    <x v="6"/>
    <s v="Chihuahua"/>
    <n v="8"/>
    <x v="44"/>
    <x v="1"/>
    <n v="7559"/>
  </r>
  <r>
    <n v="49811"/>
    <x v="6"/>
    <s v="Chihuahua"/>
    <n v="8"/>
    <x v="45"/>
    <x v="0"/>
    <n v="7380"/>
  </r>
  <r>
    <n v="49812"/>
    <x v="6"/>
    <s v="Chihuahua"/>
    <n v="8"/>
    <x v="45"/>
    <x v="1"/>
    <n v="7339"/>
  </r>
  <r>
    <n v="49813"/>
    <x v="6"/>
    <s v="Chihuahua"/>
    <n v="8"/>
    <x v="46"/>
    <x v="0"/>
    <n v="7149"/>
  </r>
  <r>
    <n v="49814"/>
    <x v="6"/>
    <s v="Chihuahua"/>
    <n v="8"/>
    <x v="46"/>
    <x v="1"/>
    <n v="7100"/>
  </r>
  <r>
    <n v="49815"/>
    <x v="6"/>
    <s v="Chihuahua"/>
    <n v="8"/>
    <x v="47"/>
    <x v="0"/>
    <n v="6884"/>
  </r>
  <r>
    <n v="49816"/>
    <x v="6"/>
    <s v="Chihuahua"/>
    <n v="8"/>
    <x v="47"/>
    <x v="1"/>
    <n v="6835"/>
  </r>
  <r>
    <n v="49817"/>
    <x v="6"/>
    <s v="Chihuahua"/>
    <n v="8"/>
    <x v="48"/>
    <x v="0"/>
    <n v="6628"/>
  </r>
  <r>
    <n v="49818"/>
    <x v="6"/>
    <s v="Chihuahua"/>
    <n v="8"/>
    <x v="48"/>
    <x v="1"/>
    <n v="6584"/>
  </r>
  <r>
    <n v="49819"/>
    <x v="6"/>
    <s v="Chihuahua"/>
    <n v="8"/>
    <x v="49"/>
    <x v="0"/>
    <n v="6372"/>
  </r>
  <r>
    <n v="49820"/>
    <x v="6"/>
    <s v="Chihuahua"/>
    <n v="8"/>
    <x v="49"/>
    <x v="1"/>
    <n v="6334"/>
  </r>
  <r>
    <n v="49821"/>
    <x v="6"/>
    <s v="Chihuahua"/>
    <n v="8"/>
    <x v="50"/>
    <x v="0"/>
    <n v="6117"/>
  </r>
  <r>
    <n v="49822"/>
    <x v="6"/>
    <s v="Chihuahua"/>
    <n v="8"/>
    <x v="50"/>
    <x v="1"/>
    <n v="6091"/>
  </r>
  <r>
    <n v="49823"/>
    <x v="6"/>
    <s v="Chihuahua"/>
    <n v="8"/>
    <x v="51"/>
    <x v="0"/>
    <n v="5892"/>
  </r>
  <r>
    <n v="49824"/>
    <x v="6"/>
    <s v="Chihuahua"/>
    <n v="8"/>
    <x v="51"/>
    <x v="1"/>
    <n v="5882"/>
  </r>
  <r>
    <n v="49825"/>
    <x v="6"/>
    <s v="Chihuahua"/>
    <n v="8"/>
    <x v="52"/>
    <x v="0"/>
    <n v="5664"/>
  </r>
  <r>
    <n v="49826"/>
    <x v="6"/>
    <s v="Chihuahua"/>
    <n v="8"/>
    <x v="52"/>
    <x v="1"/>
    <n v="5673"/>
  </r>
  <r>
    <n v="49827"/>
    <x v="6"/>
    <s v="Chihuahua"/>
    <n v="8"/>
    <x v="53"/>
    <x v="0"/>
    <n v="5431"/>
  </r>
  <r>
    <n v="49828"/>
    <x v="6"/>
    <s v="Chihuahua"/>
    <n v="8"/>
    <x v="53"/>
    <x v="1"/>
    <n v="5460"/>
  </r>
  <r>
    <n v="49829"/>
    <x v="6"/>
    <s v="Chihuahua"/>
    <n v="8"/>
    <x v="54"/>
    <x v="0"/>
    <n v="5195"/>
  </r>
  <r>
    <n v="49830"/>
    <x v="6"/>
    <s v="Chihuahua"/>
    <n v="8"/>
    <x v="54"/>
    <x v="1"/>
    <n v="5242"/>
  </r>
  <r>
    <n v="49831"/>
    <x v="6"/>
    <s v="Chihuahua"/>
    <n v="8"/>
    <x v="55"/>
    <x v="0"/>
    <n v="4957"/>
  </r>
  <r>
    <n v="49832"/>
    <x v="6"/>
    <s v="Chihuahua"/>
    <n v="8"/>
    <x v="55"/>
    <x v="1"/>
    <n v="5022"/>
  </r>
  <r>
    <n v="49833"/>
    <x v="6"/>
    <s v="Chihuahua"/>
    <n v="8"/>
    <x v="56"/>
    <x v="0"/>
    <n v="4720"/>
  </r>
  <r>
    <n v="49834"/>
    <x v="6"/>
    <s v="Chihuahua"/>
    <n v="8"/>
    <x v="56"/>
    <x v="1"/>
    <n v="4801"/>
  </r>
  <r>
    <n v="49835"/>
    <x v="6"/>
    <s v="Chihuahua"/>
    <n v="8"/>
    <x v="57"/>
    <x v="0"/>
    <n v="4493"/>
  </r>
  <r>
    <n v="49836"/>
    <x v="6"/>
    <s v="Chihuahua"/>
    <n v="8"/>
    <x v="57"/>
    <x v="1"/>
    <n v="4589"/>
  </r>
  <r>
    <n v="49837"/>
    <x v="6"/>
    <s v="Chihuahua"/>
    <n v="8"/>
    <x v="58"/>
    <x v="0"/>
    <n v="4278"/>
  </r>
  <r>
    <n v="49838"/>
    <x v="6"/>
    <s v="Chihuahua"/>
    <n v="8"/>
    <x v="58"/>
    <x v="1"/>
    <n v="4389"/>
  </r>
  <r>
    <n v="49839"/>
    <x v="6"/>
    <s v="Chihuahua"/>
    <n v="8"/>
    <x v="59"/>
    <x v="0"/>
    <n v="4078"/>
  </r>
  <r>
    <n v="49840"/>
    <x v="6"/>
    <s v="Chihuahua"/>
    <n v="8"/>
    <x v="59"/>
    <x v="1"/>
    <n v="4206"/>
  </r>
  <r>
    <n v="49841"/>
    <x v="6"/>
    <s v="Chihuahua"/>
    <n v="8"/>
    <x v="60"/>
    <x v="0"/>
    <n v="3894"/>
  </r>
  <r>
    <n v="49842"/>
    <x v="6"/>
    <s v="Chihuahua"/>
    <n v="8"/>
    <x v="60"/>
    <x v="1"/>
    <n v="4038"/>
  </r>
  <r>
    <n v="49843"/>
    <x v="6"/>
    <s v="Chihuahua"/>
    <n v="8"/>
    <x v="61"/>
    <x v="0"/>
    <n v="3731"/>
  </r>
  <r>
    <n v="49844"/>
    <x v="6"/>
    <s v="Chihuahua"/>
    <n v="8"/>
    <x v="61"/>
    <x v="1"/>
    <n v="3885"/>
  </r>
  <r>
    <n v="49845"/>
    <x v="6"/>
    <s v="Chihuahua"/>
    <n v="8"/>
    <x v="62"/>
    <x v="0"/>
    <n v="3581"/>
  </r>
  <r>
    <n v="49846"/>
    <x v="6"/>
    <s v="Chihuahua"/>
    <n v="8"/>
    <x v="62"/>
    <x v="1"/>
    <n v="3747"/>
  </r>
  <r>
    <n v="49847"/>
    <x v="6"/>
    <s v="Chihuahua"/>
    <n v="8"/>
    <x v="63"/>
    <x v="0"/>
    <n v="3444"/>
  </r>
  <r>
    <n v="49848"/>
    <x v="6"/>
    <s v="Chihuahua"/>
    <n v="8"/>
    <x v="63"/>
    <x v="1"/>
    <n v="3618"/>
  </r>
  <r>
    <n v="49849"/>
    <x v="6"/>
    <s v="Chihuahua"/>
    <n v="8"/>
    <x v="64"/>
    <x v="0"/>
    <n v="3311"/>
  </r>
  <r>
    <n v="49850"/>
    <x v="6"/>
    <s v="Chihuahua"/>
    <n v="8"/>
    <x v="64"/>
    <x v="1"/>
    <n v="3493"/>
  </r>
  <r>
    <n v="49851"/>
    <x v="6"/>
    <s v="Chihuahua"/>
    <n v="8"/>
    <x v="65"/>
    <x v="0"/>
    <n v="3178"/>
  </r>
  <r>
    <n v="49852"/>
    <x v="6"/>
    <s v="Chihuahua"/>
    <n v="8"/>
    <x v="65"/>
    <x v="1"/>
    <n v="3368"/>
  </r>
  <r>
    <n v="49853"/>
    <x v="6"/>
    <s v="Chihuahua"/>
    <n v="8"/>
    <x v="66"/>
    <x v="0"/>
    <n v="3041"/>
  </r>
  <r>
    <n v="49854"/>
    <x v="6"/>
    <s v="Chihuahua"/>
    <n v="8"/>
    <x v="66"/>
    <x v="1"/>
    <n v="3236"/>
  </r>
  <r>
    <n v="49855"/>
    <x v="6"/>
    <s v="Chihuahua"/>
    <n v="8"/>
    <x v="67"/>
    <x v="0"/>
    <n v="2896"/>
  </r>
  <r>
    <n v="49856"/>
    <x v="6"/>
    <s v="Chihuahua"/>
    <n v="8"/>
    <x v="67"/>
    <x v="1"/>
    <n v="3092"/>
  </r>
  <r>
    <n v="49857"/>
    <x v="6"/>
    <s v="Chihuahua"/>
    <n v="8"/>
    <x v="68"/>
    <x v="0"/>
    <n v="2742"/>
  </r>
  <r>
    <n v="49858"/>
    <x v="6"/>
    <s v="Chihuahua"/>
    <n v="8"/>
    <x v="68"/>
    <x v="1"/>
    <n v="2937"/>
  </r>
  <r>
    <n v="49859"/>
    <x v="6"/>
    <s v="Chihuahua"/>
    <n v="8"/>
    <x v="69"/>
    <x v="0"/>
    <n v="2585"/>
  </r>
  <r>
    <n v="49860"/>
    <x v="6"/>
    <s v="Chihuahua"/>
    <n v="8"/>
    <x v="69"/>
    <x v="1"/>
    <n v="2774"/>
  </r>
  <r>
    <n v="49861"/>
    <x v="6"/>
    <s v="Chihuahua"/>
    <n v="8"/>
    <x v="70"/>
    <x v="0"/>
    <n v="2425"/>
  </r>
  <r>
    <n v="49862"/>
    <x v="6"/>
    <s v="Chihuahua"/>
    <n v="8"/>
    <x v="70"/>
    <x v="1"/>
    <n v="2609"/>
  </r>
  <r>
    <n v="49863"/>
    <x v="6"/>
    <s v="Chihuahua"/>
    <n v="8"/>
    <x v="71"/>
    <x v="0"/>
    <n v="2266"/>
  </r>
  <r>
    <n v="49864"/>
    <x v="6"/>
    <s v="Chihuahua"/>
    <n v="8"/>
    <x v="71"/>
    <x v="1"/>
    <n v="2443"/>
  </r>
  <r>
    <n v="49865"/>
    <x v="6"/>
    <s v="Chihuahua"/>
    <n v="8"/>
    <x v="72"/>
    <x v="0"/>
    <n v="2105"/>
  </r>
  <r>
    <n v="49866"/>
    <x v="6"/>
    <s v="Chihuahua"/>
    <n v="8"/>
    <x v="72"/>
    <x v="1"/>
    <n v="2275"/>
  </r>
  <r>
    <n v="49867"/>
    <x v="6"/>
    <s v="Chihuahua"/>
    <n v="8"/>
    <x v="73"/>
    <x v="0"/>
    <n v="1943"/>
  </r>
  <r>
    <n v="49868"/>
    <x v="6"/>
    <s v="Chihuahua"/>
    <n v="8"/>
    <x v="73"/>
    <x v="1"/>
    <n v="2103"/>
  </r>
  <r>
    <n v="49869"/>
    <x v="6"/>
    <s v="Chihuahua"/>
    <n v="8"/>
    <x v="74"/>
    <x v="0"/>
    <n v="1776"/>
  </r>
  <r>
    <n v="49870"/>
    <x v="6"/>
    <s v="Chihuahua"/>
    <n v="8"/>
    <x v="74"/>
    <x v="1"/>
    <n v="1926"/>
  </r>
  <r>
    <n v="49871"/>
    <x v="6"/>
    <s v="Chihuahua"/>
    <n v="8"/>
    <x v="75"/>
    <x v="0"/>
    <n v="1603"/>
  </r>
  <r>
    <n v="49872"/>
    <x v="6"/>
    <s v="Chihuahua"/>
    <n v="8"/>
    <x v="75"/>
    <x v="1"/>
    <n v="1743"/>
  </r>
  <r>
    <n v="49873"/>
    <x v="6"/>
    <s v="Chihuahua"/>
    <n v="8"/>
    <x v="76"/>
    <x v="0"/>
    <n v="1430"/>
  </r>
  <r>
    <n v="49874"/>
    <x v="6"/>
    <s v="Chihuahua"/>
    <n v="8"/>
    <x v="76"/>
    <x v="1"/>
    <n v="1560"/>
  </r>
  <r>
    <n v="49875"/>
    <x v="6"/>
    <s v="Chihuahua"/>
    <n v="8"/>
    <x v="77"/>
    <x v="0"/>
    <n v="1258"/>
  </r>
  <r>
    <n v="49876"/>
    <x v="6"/>
    <s v="Chihuahua"/>
    <n v="8"/>
    <x v="77"/>
    <x v="1"/>
    <n v="1377"/>
  </r>
  <r>
    <n v="49877"/>
    <x v="6"/>
    <s v="Chihuahua"/>
    <n v="8"/>
    <x v="78"/>
    <x v="0"/>
    <n v="1094"/>
  </r>
  <r>
    <n v="49878"/>
    <x v="6"/>
    <s v="Chihuahua"/>
    <n v="8"/>
    <x v="78"/>
    <x v="1"/>
    <n v="1201"/>
  </r>
  <r>
    <n v="49879"/>
    <x v="6"/>
    <s v="Chihuahua"/>
    <n v="8"/>
    <x v="79"/>
    <x v="0"/>
    <n v="942"/>
  </r>
  <r>
    <n v="49880"/>
    <x v="6"/>
    <s v="Chihuahua"/>
    <n v="8"/>
    <x v="79"/>
    <x v="1"/>
    <n v="1037"/>
  </r>
  <r>
    <n v="49881"/>
    <x v="6"/>
    <s v="Chihuahua"/>
    <n v="8"/>
    <x v="80"/>
    <x v="0"/>
    <n v="804"/>
  </r>
  <r>
    <n v="49882"/>
    <x v="6"/>
    <s v="Chihuahua"/>
    <n v="8"/>
    <x v="80"/>
    <x v="1"/>
    <n v="889"/>
  </r>
  <r>
    <n v="49883"/>
    <x v="6"/>
    <s v="Chihuahua"/>
    <n v="8"/>
    <x v="81"/>
    <x v="0"/>
    <n v="684"/>
  </r>
  <r>
    <n v="49884"/>
    <x v="6"/>
    <s v="Chihuahua"/>
    <n v="8"/>
    <x v="81"/>
    <x v="1"/>
    <n v="759"/>
  </r>
  <r>
    <n v="49885"/>
    <x v="6"/>
    <s v="Chihuahua"/>
    <n v="8"/>
    <x v="82"/>
    <x v="0"/>
    <n v="581"/>
  </r>
  <r>
    <n v="49886"/>
    <x v="6"/>
    <s v="Chihuahua"/>
    <n v="8"/>
    <x v="82"/>
    <x v="1"/>
    <n v="645"/>
  </r>
  <r>
    <n v="49887"/>
    <x v="6"/>
    <s v="Chihuahua"/>
    <n v="8"/>
    <x v="83"/>
    <x v="0"/>
    <n v="490"/>
  </r>
  <r>
    <n v="49888"/>
    <x v="6"/>
    <s v="Chihuahua"/>
    <n v="8"/>
    <x v="83"/>
    <x v="1"/>
    <n v="547"/>
  </r>
  <r>
    <n v="49889"/>
    <x v="6"/>
    <s v="Chihuahua"/>
    <n v="8"/>
    <x v="84"/>
    <x v="0"/>
    <n v="413"/>
  </r>
  <r>
    <n v="49890"/>
    <x v="6"/>
    <s v="Chihuahua"/>
    <n v="8"/>
    <x v="84"/>
    <x v="1"/>
    <n v="462"/>
  </r>
  <r>
    <n v="49891"/>
    <x v="6"/>
    <s v="Chihuahua"/>
    <n v="8"/>
    <x v="85"/>
    <x v="0"/>
    <n v="346"/>
  </r>
  <r>
    <n v="49892"/>
    <x v="6"/>
    <s v="Chihuahua"/>
    <n v="8"/>
    <x v="85"/>
    <x v="1"/>
    <n v="387"/>
  </r>
  <r>
    <n v="49893"/>
    <x v="6"/>
    <s v="Chihuahua"/>
    <n v="8"/>
    <x v="86"/>
    <x v="0"/>
    <n v="288"/>
  </r>
  <r>
    <n v="49894"/>
    <x v="6"/>
    <s v="Chihuahua"/>
    <n v="8"/>
    <x v="86"/>
    <x v="1"/>
    <n v="323"/>
  </r>
  <r>
    <n v="49895"/>
    <x v="6"/>
    <s v="Chihuahua"/>
    <n v="8"/>
    <x v="87"/>
    <x v="0"/>
    <n v="237"/>
  </r>
  <r>
    <n v="49896"/>
    <x v="6"/>
    <s v="Chihuahua"/>
    <n v="8"/>
    <x v="87"/>
    <x v="1"/>
    <n v="267"/>
  </r>
  <r>
    <n v="49897"/>
    <x v="6"/>
    <s v="Chihuahua"/>
    <n v="8"/>
    <x v="88"/>
    <x v="0"/>
    <n v="192"/>
  </r>
  <r>
    <n v="49898"/>
    <x v="6"/>
    <s v="Chihuahua"/>
    <n v="8"/>
    <x v="88"/>
    <x v="1"/>
    <n v="217"/>
  </r>
  <r>
    <n v="49899"/>
    <x v="6"/>
    <s v="Chihuahua"/>
    <n v="8"/>
    <x v="89"/>
    <x v="0"/>
    <n v="153"/>
  </r>
  <r>
    <n v="49900"/>
    <x v="6"/>
    <s v="Chihuahua"/>
    <n v="8"/>
    <x v="89"/>
    <x v="1"/>
    <n v="173"/>
  </r>
  <r>
    <n v="49901"/>
    <x v="6"/>
    <s v="Chihuahua"/>
    <n v="8"/>
    <x v="90"/>
    <x v="0"/>
    <n v="119"/>
  </r>
  <r>
    <n v="49902"/>
    <x v="6"/>
    <s v="Chihuahua"/>
    <n v="8"/>
    <x v="90"/>
    <x v="1"/>
    <n v="136"/>
  </r>
  <r>
    <n v="49903"/>
    <x v="6"/>
    <s v="Chihuahua"/>
    <n v="8"/>
    <x v="91"/>
    <x v="0"/>
    <n v="91"/>
  </r>
  <r>
    <n v="49904"/>
    <x v="6"/>
    <s v="Chihuahua"/>
    <n v="8"/>
    <x v="91"/>
    <x v="1"/>
    <n v="104"/>
  </r>
  <r>
    <n v="49905"/>
    <x v="6"/>
    <s v="Chihuahua"/>
    <n v="8"/>
    <x v="92"/>
    <x v="0"/>
    <n v="68"/>
  </r>
  <r>
    <n v="49906"/>
    <x v="6"/>
    <s v="Chihuahua"/>
    <n v="8"/>
    <x v="92"/>
    <x v="1"/>
    <n v="78"/>
  </r>
  <r>
    <n v="49907"/>
    <x v="6"/>
    <s v="Chihuahua"/>
    <n v="8"/>
    <x v="93"/>
    <x v="0"/>
    <n v="49"/>
  </r>
  <r>
    <n v="49908"/>
    <x v="6"/>
    <s v="Chihuahua"/>
    <n v="8"/>
    <x v="93"/>
    <x v="1"/>
    <n v="57"/>
  </r>
  <r>
    <n v="49909"/>
    <x v="6"/>
    <s v="Chihuahua"/>
    <n v="8"/>
    <x v="94"/>
    <x v="0"/>
    <n v="34"/>
  </r>
  <r>
    <n v="49910"/>
    <x v="6"/>
    <s v="Chihuahua"/>
    <n v="8"/>
    <x v="94"/>
    <x v="1"/>
    <n v="40"/>
  </r>
  <r>
    <n v="49911"/>
    <x v="6"/>
    <s v="Chihuahua"/>
    <n v="8"/>
    <x v="95"/>
    <x v="0"/>
    <n v="24"/>
  </r>
  <r>
    <n v="49912"/>
    <x v="6"/>
    <s v="Chihuahua"/>
    <n v="8"/>
    <x v="95"/>
    <x v="1"/>
    <n v="27"/>
  </r>
  <r>
    <n v="49913"/>
    <x v="6"/>
    <s v="Chihuahua"/>
    <n v="8"/>
    <x v="96"/>
    <x v="0"/>
    <n v="17"/>
  </r>
  <r>
    <n v="49914"/>
    <x v="6"/>
    <s v="Chihuahua"/>
    <n v="8"/>
    <x v="96"/>
    <x v="1"/>
    <n v="19"/>
  </r>
  <r>
    <n v="49915"/>
    <x v="6"/>
    <s v="Chihuahua"/>
    <n v="8"/>
    <x v="97"/>
    <x v="0"/>
    <n v="10"/>
  </r>
  <r>
    <n v="49916"/>
    <x v="6"/>
    <s v="Chihuahua"/>
    <n v="8"/>
    <x v="97"/>
    <x v="1"/>
    <n v="12"/>
  </r>
  <r>
    <n v="49917"/>
    <x v="6"/>
    <s v="Chihuahua"/>
    <n v="8"/>
    <x v="98"/>
    <x v="0"/>
    <n v="7"/>
  </r>
  <r>
    <n v="49918"/>
    <x v="6"/>
    <s v="Chihuahua"/>
    <n v="8"/>
    <x v="98"/>
    <x v="1"/>
    <n v="7"/>
  </r>
  <r>
    <n v="49919"/>
    <x v="6"/>
    <s v="Chihuahua"/>
    <n v="8"/>
    <x v="99"/>
    <x v="0"/>
    <n v="4"/>
  </r>
  <r>
    <n v="49920"/>
    <x v="6"/>
    <s v="Chihuahua"/>
    <n v="8"/>
    <x v="99"/>
    <x v="1"/>
    <n v="5"/>
  </r>
  <r>
    <n v="49921"/>
    <x v="6"/>
    <s v="Chihuahua"/>
    <n v="8"/>
    <x v="100"/>
    <x v="0"/>
    <n v="3"/>
  </r>
  <r>
    <n v="49922"/>
    <x v="6"/>
    <s v="Chihuahua"/>
    <n v="8"/>
    <x v="100"/>
    <x v="1"/>
    <n v="3"/>
  </r>
  <r>
    <n v="49923"/>
    <x v="6"/>
    <s v="Chihuahua"/>
    <n v="8"/>
    <x v="101"/>
    <x v="0"/>
    <n v="2"/>
  </r>
  <r>
    <n v="49924"/>
    <x v="6"/>
    <s v="Chihuahua"/>
    <n v="8"/>
    <x v="101"/>
    <x v="1"/>
    <n v="2"/>
  </r>
  <r>
    <n v="49925"/>
    <x v="6"/>
    <s v="Chihuahua"/>
    <n v="8"/>
    <x v="102"/>
    <x v="0"/>
    <n v="1"/>
  </r>
  <r>
    <n v="49926"/>
    <x v="6"/>
    <s v="Chihuahua"/>
    <n v="8"/>
    <x v="102"/>
    <x v="1"/>
    <n v="1"/>
  </r>
  <r>
    <n v="49927"/>
    <x v="6"/>
    <s v="Chihuahua"/>
    <n v="8"/>
    <x v="103"/>
    <x v="0"/>
    <n v="1"/>
  </r>
  <r>
    <n v="49928"/>
    <x v="6"/>
    <s v="Chihuahua"/>
    <n v="8"/>
    <x v="103"/>
    <x v="1"/>
    <n v="1"/>
  </r>
  <r>
    <n v="49929"/>
    <x v="6"/>
    <s v="Chihuahua"/>
    <n v="8"/>
    <x v="104"/>
    <x v="0"/>
    <n v="0"/>
  </r>
  <r>
    <n v="49930"/>
    <x v="6"/>
    <s v="Chihuahua"/>
    <n v="8"/>
    <x v="104"/>
    <x v="1"/>
    <n v="0"/>
  </r>
  <r>
    <n v="49931"/>
    <x v="6"/>
    <s v="Chihuahua"/>
    <n v="8"/>
    <x v="105"/>
    <x v="0"/>
    <n v="0"/>
  </r>
  <r>
    <n v="49932"/>
    <x v="6"/>
    <s v="Chihuahua"/>
    <n v="8"/>
    <x v="105"/>
    <x v="1"/>
    <n v="0"/>
  </r>
  <r>
    <n v="49933"/>
    <x v="6"/>
    <s v="Chihuahua"/>
    <n v="8"/>
    <x v="106"/>
    <x v="0"/>
    <n v="0"/>
  </r>
  <r>
    <n v="49934"/>
    <x v="6"/>
    <s v="Chihuahua"/>
    <n v="8"/>
    <x v="106"/>
    <x v="1"/>
    <n v="0"/>
  </r>
  <r>
    <n v="49935"/>
    <x v="6"/>
    <s v="Chihuahua"/>
    <n v="8"/>
    <x v="107"/>
    <x v="0"/>
    <n v="0"/>
  </r>
  <r>
    <n v="49936"/>
    <x v="6"/>
    <s v="Chihuahua"/>
    <n v="8"/>
    <x v="107"/>
    <x v="1"/>
    <n v="0"/>
  </r>
  <r>
    <n v="49937"/>
    <x v="6"/>
    <s v="Chihuahua"/>
    <n v="8"/>
    <x v="108"/>
    <x v="0"/>
    <n v="0"/>
  </r>
  <r>
    <n v="49938"/>
    <x v="6"/>
    <s v="Chihuahua"/>
    <n v="8"/>
    <x v="108"/>
    <x v="1"/>
    <n v="0"/>
  </r>
  <r>
    <n v="49939"/>
    <x v="6"/>
    <s v="Chihuahua"/>
    <n v="8"/>
    <x v="109"/>
    <x v="0"/>
    <n v="0"/>
  </r>
  <r>
    <n v="49940"/>
    <x v="6"/>
    <s v="Chihuahua"/>
    <n v="8"/>
    <x v="109"/>
    <x v="1"/>
    <n v="0"/>
  </r>
  <r>
    <n v="56981"/>
    <x v="7"/>
    <s v="Chihuahua"/>
    <n v="8"/>
    <x v="0"/>
    <x v="0"/>
    <n v="32167"/>
  </r>
  <r>
    <n v="56982"/>
    <x v="7"/>
    <s v="Chihuahua"/>
    <n v="8"/>
    <x v="0"/>
    <x v="1"/>
    <n v="31155"/>
  </r>
  <r>
    <n v="56983"/>
    <x v="7"/>
    <s v="Chihuahua"/>
    <n v="8"/>
    <x v="1"/>
    <x v="0"/>
    <n v="31893"/>
  </r>
  <r>
    <n v="56984"/>
    <x v="7"/>
    <s v="Chihuahua"/>
    <n v="8"/>
    <x v="1"/>
    <x v="1"/>
    <n v="30961"/>
  </r>
  <r>
    <n v="56985"/>
    <x v="7"/>
    <s v="Chihuahua"/>
    <n v="8"/>
    <x v="2"/>
    <x v="0"/>
    <n v="31943"/>
  </r>
  <r>
    <n v="56986"/>
    <x v="7"/>
    <s v="Chihuahua"/>
    <n v="8"/>
    <x v="2"/>
    <x v="1"/>
    <n v="31018"/>
  </r>
  <r>
    <n v="56987"/>
    <x v="7"/>
    <s v="Chihuahua"/>
    <n v="8"/>
    <x v="3"/>
    <x v="0"/>
    <n v="31832"/>
  </r>
  <r>
    <n v="56988"/>
    <x v="7"/>
    <s v="Chihuahua"/>
    <n v="8"/>
    <x v="3"/>
    <x v="1"/>
    <n v="30915"/>
  </r>
  <r>
    <n v="56989"/>
    <x v="7"/>
    <s v="Chihuahua"/>
    <n v="8"/>
    <x v="4"/>
    <x v="0"/>
    <n v="31538"/>
  </r>
  <r>
    <n v="56990"/>
    <x v="7"/>
    <s v="Chihuahua"/>
    <n v="8"/>
    <x v="4"/>
    <x v="1"/>
    <n v="30632"/>
  </r>
  <r>
    <n v="56991"/>
    <x v="7"/>
    <s v="Chihuahua"/>
    <n v="8"/>
    <x v="5"/>
    <x v="0"/>
    <n v="31097"/>
  </r>
  <r>
    <n v="56992"/>
    <x v="7"/>
    <s v="Chihuahua"/>
    <n v="8"/>
    <x v="5"/>
    <x v="1"/>
    <n v="30204"/>
  </r>
  <r>
    <n v="56993"/>
    <x v="7"/>
    <s v="Chihuahua"/>
    <n v="8"/>
    <x v="6"/>
    <x v="0"/>
    <n v="30587"/>
  </r>
  <r>
    <n v="56994"/>
    <x v="7"/>
    <s v="Chihuahua"/>
    <n v="8"/>
    <x v="6"/>
    <x v="1"/>
    <n v="29756"/>
  </r>
  <r>
    <n v="56995"/>
    <x v="7"/>
    <s v="Chihuahua"/>
    <n v="8"/>
    <x v="7"/>
    <x v="0"/>
    <n v="29981"/>
  </r>
  <r>
    <n v="56996"/>
    <x v="7"/>
    <s v="Chihuahua"/>
    <n v="8"/>
    <x v="7"/>
    <x v="1"/>
    <n v="29194"/>
  </r>
  <r>
    <n v="56997"/>
    <x v="7"/>
    <s v="Chihuahua"/>
    <n v="8"/>
    <x v="8"/>
    <x v="0"/>
    <n v="29358"/>
  </r>
  <r>
    <n v="56998"/>
    <x v="7"/>
    <s v="Chihuahua"/>
    <n v="8"/>
    <x v="8"/>
    <x v="1"/>
    <n v="28598"/>
  </r>
  <r>
    <n v="56999"/>
    <x v="7"/>
    <s v="Chihuahua"/>
    <n v="8"/>
    <x v="9"/>
    <x v="0"/>
    <n v="28744"/>
  </r>
  <r>
    <n v="57000"/>
    <x v="7"/>
    <s v="Chihuahua"/>
    <n v="8"/>
    <x v="9"/>
    <x v="1"/>
    <n v="28009"/>
  </r>
  <r>
    <n v="57001"/>
    <x v="7"/>
    <s v="Chihuahua"/>
    <n v="8"/>
    <x v="10"/>
    <x v="0"/>
    <n v="28101"/>
  </r>
  <r>
    <n v="57002"/>
    <x v="7"/>
    <s v="Chihuahua"/>
    <n v="8"/>
    <x v="10"/>
    <x v="1"/>
    <n v="27380"/>
  </r>
  <r>
    <n v="57003"/>
    <x v="7"/>
    <s v="Chihuahua"/>
    <n v="8"/>
    <x v="11"/>
    <x v="0"/>
    <n v="27470"/>
  </r>
  <r>
    <n v="57004"/>
    <x v="7"/>
    <s v="Chihuahua"/>
    <n v="8"/>
    <x v="11"/>
    <x v="1"/>
    <n v="26755"/>
  </r>
  <r>
    <n v="57005"/>
    <x v="7"/>
    <s v="Chihuahua"/>
    <n v="8"/>
    <x v="12"/>
    <x v="0"/>
    <n v="26830"/>
  </r>
  <r>
    <n v="57006"/>
    <x v="7"/>
    <s v="Chihuahua"/>
    <n v="8"/>
    <x v="12"/>
    <x v="1"/>
    <n v="26114"/>
  </r>
  <r>
    <n v="57007"/>
    <x v="7"/>
    <s v="Chihuahua"/>
    <n v="8"/>
    <x v="13"/>
    <x v="0"/>
    <n v="26084"/>
  </r>
  <r>
    <n v="57008"/>
    <x v="7"/>
    <s v="Chihuahua"/>
    <n v="8"/>
    <x v="13"/>
    <x v="1"/>
    <n v="25365"/>
  </r>
  <r>
    <n v="57009"/>
    <x v="7"/>
    <s v="Chihuahua"/>
    <n v="8"/>
    <x v="14"/>
    <x v="0"/>
    <n v="25169"/>
  </r>
  <r>
    <n v="57010"/>
    <x v="7"/>
    <s v="Chihuahua"/>
    <n v="8"/>
    <x v="14"/>
    <x v="1"/>
    <n v="24489"/>
  </r>
  <r>
    <n v="57011"/>
    <x v="7"/>
    <s v="Chihuahua"/>
    <n v="8"/>
    <x v="15"/>
    <x v="0"/>
    <n v="24114"/>
  </r>
  <r>
    <n v="57012"/>
    <x v="7"/>
    <s v="Chihuahua"/>
    <n v="8"/>
    <x v="15"/>
    <x v="1"/>
    <n v="23551"/>
  </r>
  <r>
    <n v="57013"/>
    <x v="7"/>
    <s v="Chihuahua"/>
    <n v="8"/>
    <x v="16"/>
    <x v="0"/>
    <n v="22954"/>
  </r>
  <r>
    <n v="57014"/>
    <x v="7"/>
    <s v="Chihuahua"/>
    <n v="8"/>
    <x v="16"/>
    <x v="1"/>
    <n v="22561"/>
  </r>
  <r>
    <n v="57015"/>
    <x v="7"/>
    <s v="Chihuahua"/>
    <n v="8"/>
    <x v="17"/>
    <x v="0"/>
    <n v="21714"/>
  </r>
  <r>
    <n v="57016"/>
    <x v="7"/>
    <s v="Chihuahua"/>
    <n v="8"/>
    <x v="17"/>
    <x v="1"/>
    <n v="21492"/>
  </r>
  <r>
    <n v="57017"/>
    <x v="7"/>
    <s v="Chihuahua"/>
    <n v="8"/>
    <x v="18"/>
    <x v="0"/>
    <n v="20447"/>
  </r>
  <r>
    <n v="57018"/>
    <x v="7"/>
    <s v="Chihuahua"/>
    <n v="8"/>
    <x v="18"/>
    <x v="1"/>
    <n v="20376"/>
  </r>
  <r>
    <n v="57019"/>
    <x v="7"/>
    <s v="Chihuahua"/>
    <n v="8"/>
    <x v="19"/>
    <x v="0"/>
    <n v="19221"/>
  </r>
  <r>
    <n v="57020"/>
    <x v="7"/>
    <s v="Chihuahua"/>
    <n v="8"/>
    <x v="19"/>
    <x v="1"/>
    <n v="19270"/>
  </r>
  <r>
    <n v="57021"/>
    <x v="7"/>
    <s v="Chihuahua"/>
    <n v="8"/>
    <x v="20"/>
    <x v="0"/>
    <n v="18092"/>
  </r>
  <r>
    <n v="57022"/>
    <x v="7"/>
    <s v="Chihuahua"/>
    <n v="8"/>
    <x v="20"/>
    <x v="1"/>
    <n v="18235"/>
  </r>
  <r>
    <n v="57023"/>
    <x v="7"/>
    <s v="Chihuahua"/>
    <n v="8"/>
    <x v="21"/>
    <x v="0"/>
    <n v="17060"/>
  </r>
  <r>
    <n v="57024"/>
    <x v="7"/>
    <s v="Chihuahua"/>
    <n v="8"/>
    <x v="21"/>
    <x v="1"/>
    <n v="17270"/>
  </r>
  <r>
    <n v="57025"/>
    <x v="7"/>
    <s v="Chihuahua"/>
    <n v="8"/>
    <x v="22"/>
    <x v="0"/>
    <n v="16053"/>
  </r>
  <r>
    <n v="57026"/>
    <x v="7"/>
    <s v="Chihuahua"/>
    <n v="8"/>
    <x v="22"/>
    <x v="1"/>
    <n v="16307"/>
  </r>
  <r>
    <n v="57027"/>
    <x v="7"/>
    <s v="Chihuahua"/>
    <n v="8"/>
    <x v="23"/>
    <x v="0"/>
    <n v="15003"/>
  </r>
  <r>
    <n v="57028"/>
    <x v="7"/>
    <s v="Chihuahua"/>
    <n v="8"/>
    <x v="23"/>
    <x v="1"/>
    <n v="15291"/>
  </r>
  <r>
    <n v="57029"/>
    <x v="7"/>
    <s v="Chihuahua"/>
    <n v="8"/>
    <x v="24"/>
    <x v="0"/>
    <n v="14029"/>
  </r>
  <r>
    <n v="57030"/>
    <x v="7"/>
    <s v="Chihuahua"/>
    <n v="8"/>
    <x v="24"/>
    <x v="1"/>
    <n v="14336"/>
  </r>
  <r>
    <n v="57031"/>
    <x v="7"/>
    <s v="Chihuahua"/>
    <n v="8"/>
    <x v="25"/>
    <x v="0"/>
    <n v="13233"/>
  </r>
  <r>
    <n v="57032"/>
    <x v="7"/>
    <s v="Chihuahua"/>
    <n v="8"/>
    <x v="25"/>
    <x v="1"/>
    <n v="13542"/>
  </r>
  <r>
    <n v="57033"/>
    <x v="7"/>
    <s v="Chihuahua"/>
    <n v="8"/>
    <x v="26"/>
    <x v="0"/>
    <n v="12597"/>
  </r>
  <r>
    <n v="57034"/>
    <x v="7"/>
    <s v="Chihuahua"/>
    <n v="8"/>
    <x v="26"/>
    <x v="1"/>
    <n v="12904"/>
  </r>
  <r>
    <n v="57035"/>
    <x v="7"/>
    <s v="Chihuahua"/>
    <n v="8"/>
    <x v="27"/>
    <x v="0"/>
    <n v="12161"/>
  </r>
  <r>
    <n v="57036"/>
    <x v="7"/>
    <s v="Chihuahua"/>
    <n v="8"/>
    <x v="27"/>
    <x v="1"/>
    <n v="12461"/>
  </r>
  <r>
    <n v="57037"/>
    <x v="7"/>
    <s v="Chihuahua"/>
    <n v="8"/>
    <x v="28"/>
    <x v="0"/>
    <n v="11834"/>
  </r>
  <r>
    <n v="57038"/>
    <x v="7"/>
    <s v="Chihuahua"/>
    <n v="8"/>
    <x v="28"/>
    <x v="1"/>
    <n v="12129"/>
  </r>
  <r>
    <n v="57039"/>
    <x v="7"/>
    <s v="Chihuahua"/>
    <n v="8"/>
    <x v="29"/>
    <x v="0"/>
    <n v="11525"/>
  </r>
  <r>
    <n v="57040"/>
    <x v="7"/>
    <s v="Chihuahua"/>
    <n v="8"/>
    <x v="29"/>
    <x v="1"/>
    <n v="11808"/>
  </r>
  <r>
    <n v="57041"/>
    <x v="7"/>
    <s v="Chihuahua"/>
    <n v="8"/>
    <x v="30"/>
    <x v="0"/>
    <n v="11235"/>
  </r>
  <r>
    <n v="57042"/>
    <x v="7"/>
    <s v="Chihuahua"/>
    <n v="8"/>
    <x v="30"/>
    <x v="1"/>
    <n v="11503"/>
  </r>
  <r>
    <n v="57043"/>
    <x v="7"/>
    <s v="Chihuahua"/>
    <n v="8"/>
    <x v="31"/>
    <x v="0"/>
    <n v="10964"/>
  </r>
  <r>
    <n v="57044"/>
    <x v="7"/>
    <s v="Chihuahua"/>
    <n v="8"/>
    <x v="31"/>
    <x v="1"/>
    <n v="11213"/>
  </r>
  <r>
    <n v="57045"/>
    <x v="7"/>
    <s v="Chihuahua"/>
    <n v="8"/>
    <x v="32"/>
    <x v="0"/>
    <n v="10706"/>
  </r>
  <r>
    <n v="57046"/>
    <x v="7"/>
    <s v="Chihuahua"/>
    <n v="8"/>
    <x v="32"/>
    <x v="1"/>
    <n v="10935"/>
  </r>
  <r>
    <n v="57047"/>
    <x v="7"/>
    <s v="Chihuahua"/>
    <n v="8"/>
    <x v="33"/>
    <x v="0"/>
    <n v="10421"/>
  </r>
  <r>
    <n v="57048"/>
    <x v="7"/>
    <s v="Chihuahua"/>
    <n v="8"/>
    <x v="33"/>
    <x v="1"/>
    <n v="10633"/>
  </r>
  <r>
    <n v="57049"/>
    <x v="7"/>
    <s v="Chihuahua"/>
    <n v="8"/>
    <x v="34"/>
    <x v="0"/>
    <n v="10118"/>
  </r>
  <r>
    <n v="57050"/>
    <x v="7"/>
    <s v="Chihuahua"/>
    <n v="8"/>
    <x v="34"/>
    <x v="1"/>
    <n v="10317"/>
  </r>
  <r>
    <n v="57051"/>
    <x v="7"/>
    <s v="Chihuahua"/>
    <n v="8"/>
    <x v="35"/>
    <x v="0"/>
    <n v="9856"/>
  </r>
  <r>
    <n v="57052"/>
    <x v="7"/>
    <s v="Chihuahua"/>
    <n v="8"/>
    <x v="35"/>
    <x v="1"/>
    <n v="10040"/>
  </r>
  <r>
    <n v="57053"/>
    <x v="7"/>
    <s v="Chihuahua"/>
    <n v="8"/>
    <x v="36"/>
    <x v="0"/>
    <n v="9602"/>
  </r>
  <r>
    <n v="57054"/>
    <x v="7"/>
    <s v="Chihuahua"/>
    <n v="8"/>
    <x v="36"/>
    <x v="1"/>
    <n v="9770"/>
  </r>
  <r>
    <n v="57055"/>
    <x v="7"/>
    <s v="Chihuahua"/>
    <n v="8"/>
    <x v="37"/>
    <x v="0"/>
    <n v="9328"/>
  </r>
  <r>
    <n v="57056"/>
    <x v="7"/>
    <s v="Chihuahua"/>
    <n v="8"/>
    <x v="37"/>
    <x v="1"/>
    <n v="9479"/>
  </r>
  <r>
    <n v="57057"/>
    <x v="7"/>
    <s v="Chihuahua"/>
    <n v="8"/>
    <x v="38"/>
    <x v="0"/>
    <n v="9054"/>
  </r>
  <r>
    <n v="57058"/>
    <x v="7"/>
    <s v="Chihuahua"/>
    <n v="8"/>
    <x v="38"/>
    <x v="1"/>
    <n v="9188"/>
  </r>
  <r>
    <n v="57059"/>
    <x v="7"/>
    <s v="Chihuahua"/>
    <n v="8"/>
    <x v="39"/>
    <x v="0"/>
    <n v="8793"/>
  </r>
  <r>
    <n v="57060"/>
    <x v="7"/>
    <s v="Chihuahua"/>
    <n v="8"/>
    <x v="39"/>
    <x v="1"/>
    <n v="8910"/>
  </r>
  <r>
    <n v="57061"/>
    <x v="7"/>
    <s v="Chihuahua"/>
    <n v="8"/>
    <x v="40"/>
    <x v="0"/>
    <n v="8547"/>
  </r>
  <r>
    <n v="57062"/>
    <x v="7"/>
    <s v="Chihuahua"/>
    <n v="8"/>
    <x v="40"/>
    <x v="1"/>
    <n v="8649"/>
  </r>
  <r>
    <n v="57063"/>
    <x v="7"/>
    <s v="Chihuahua"/>
    <n v="8"/>
    <x v="41"/>
    <x v="0"/>
    <n v="8315"/>
  </r>
  <r>
    <n v="57064"/>
    <x v="7"/>
    <s v="Chihuahua"/>
    <n v="8"/>
    <x v="41"/>
    <x v="1"/>
    <n v="8400"/>
  </r>
  <r>
    <n v="57065"/>
    <x v="7"/>
    <s v="Chihuahua"/>
    <n v="8"/>
    <x v="42"/>
    <x v="0"/>
    <n v="8099"/>
  </r>
  <r>
    <n v="57066"/>
    <x v="7"/>
    <s v="Chihuahua"/>
    <n v="8"/>
    <x v="42"/>
    <x v="1"/>
    <n v="8164"/>
  </r>
  <r>
    <n v="57067"/>
    <x v="7"/>
    <s v="Chihuahua"/>
    <n v="8"/>
    <x v="43"/>
    <x v="0"/>
    <n v="7898"/>
  </r>
  <r>
    <n v="57068"/>
    <x v="7"/>
    <s v="Chihuahua"/>
    <n v="8"/>
    <x v="43"/>
    <x v="1"/>
    <n v="7936"/>
  </r>
  <r>
    <n v="57069"/>
    <x v="7"/>
    <s v="Chihuahua"/>
    <n v="8"/>
    <x v="44"/>
    <x v="0"/>
    <n v="7704"/>
  </r>
  <r>
    <n v="57070"/>
    <x v="7"/>
    <s v="Chihuahua"/>
    <n v="8"/>
    <x v="44"/>
    <x v="1"/>
    <n v="7715"/>
  </r>
  <r>
    <n v="57071"/>
    <x v="7"/>
    <s v="Chihuahua"/>
    <n v="8"/>
    <x v="45"/>
    <x v="0"/>
    <n v="7509"/>
  </r>
  <r>
    <n v="57072"/>
    <x v="7"/>
    <s v="Chihuahua"/>
    <n v="8"/>
    <x v="45"/>
    <x v="1"/>
    <n v="7497"/>
  </r>
  <r>
    <n v="57073"/>
    <x v="7"/>
    <s v="Chihuahua"/>
    <n v="8"/>
    <x v="46"/>
    <x v="0"/>
    <n v="7301"/>
  </r>
  <r>
    <n v="57074"/>
    <x v="7"/>
    <s v="Chihuahua"/>
    <n v="8"/>
    <x v="46"/>
    <x v="1"/>
    <n v="7276"/>
  </r>
  <r>
    <n v="57075"/>
    <x v="7"/>
    <s v="Chihuahua"/>
    <n v="8"/>
    <x v="47"/>
    <x v="0"/>
    <n v="7065"/>
  </r>
  <r>
    <n v="57076"/>
    <x v="7"/>
    <s v="Chihuahua"/>
    <n v="8"/>
    <x v="47"/>
    <x v="1"/>
    <n v="7035"/>
  </r>
  <r>
    <n v="57077"/>
    <x v="7"/>
    <s v="Chihuahua"/>
    <n v="8"/>
    <x v="48"/>
    <x v="0"/>
    <n v="6799"/>
  </r>
  <r>
    <n v="57078"/>
    <x v="7"/>
    <s v="Chihuahua"/>
    <n v="8"/>
    <x v="48"/>
    <x v="1"/>
    <n v="6769"/>
  </r>
  <r>
    <n v="57079"/>
    <x v="7"/>
    <s v="Chihuahua"/>
    <n v="8"/>
    <x v="49"/>
    <x v="0"/>
    <n v="6540"/>
  </r>
  <r>
    <n v="57080"/>
    <x v="7"/>
    <s v="Chihuahua"/>
    <n v="8"/>
    <x v="49"/>
    <x v="1"/>
    <n v="6515"/>
  </r>
  <r>
    <n v="57081"/>
    <x v="7"/>
    <s v="Chihuahua"/>
    <n v="8"/>
    <x v="50"/>
    <x v="0"/>
    <n v="6279"/>
  </r>
  <r>
    <n v="57082"/>
    <x v="7"/>
    <s v="Chihuahua"/>
    <n v="8"/>
    <x v="50"/>
    <x v="1"/>
    <n v="6266"/>
  </r>
  <r>
    <n v="57083"/>
    <x v="7"/>
    <s v="Chihuahua"/>
    <n v="8"/>
    <x v="51"/>
    <x v="0"/>
    <n v="6018"/>
  </r>
  <r>
    <n v="57084"/>
    <x v="7"/>
    <s v="Chihuahua"/>
    <n v="8"/>
    <x v="51"/>
    <x v="1"/>
    <n v="6021"/>
  </r>
  <r>
    <n v="57085"/>
    <x v="7"/>
    <s v="Chihuahua"/>
    <n v="8"/>
    <x v="52"/>
    <x v="0"/>
    <n v="5787"/>
  </r>
  <r>
    <n v="57086"/>
    <x v="7"/>
    <s v="Chihuahua"/>
    <n v="8"/>
    <x v="52"/>
    <x v="1"/>
    <n v="5810"/>
  </r>
  <r>
    <n v="57087"/>
    <x v="7"/>
    <s v="Chihuahua"/>
    <n v="8"/>
    <x v="53"/>
    <x v="0"/>
    <n v="5553"/>
  </r>
  <r>
    <n v="57088"/>
    <x v="7"/>
    <s v="Chihuahua"/>
    <n v="8"/>
    <x v="53"/>
    <x v="1"/>
    <n v="5596"/>
  </r>
  <r>
    <n v="57089"/>
    <x v="7"/>
    <s v="Chihuahua"/>
    <n v="8"/>
    <x v="54"/>
    <x v="0"/>
    <n v="5315"/>
  </r>
  <r>
    <n v="57090"/>
    <x v="7"/>
    <s v="Chihuahua"/>
    <n v="8"/>
    <x v="54"/>
    <x v="1"/>
    <n v="5378"/>
  </r>
  <r>
    <n v="57091"/>
    <x v="7"/>
    <s v="Chihuahua"/>
    <n v="8"/>
    <x v="55"/>
    <x v="0"/>
    <n v="5073"/>
  </r>
  <r>
    <n v="57092"/>
    <x v="7"/>
    <s v="Chihuahua"/>
    <n v="8"/>
    <x v="55"/>
    <x v="1"/>
    <n v="5156"/>
  </r>
  <r>
    <n v="57093"/>
    <x v="7"/>
    <s v="Chihuahua"/>
    <n v="8"/>
    <x v="56"/>
    <x v="0"/>
    <n v="4831"/>
  </r>
  <r>
    <n v="57094"/>
    <x v="7"/>
    <s v="Chihuahua"/>
    <n v="8"/>
    <x v="56"/>
    <x v="1"/>
    <n v="4930"/>
  </r>
  <r>
    <n v="57095"/>
    <x v="7"/>
    <s v="Chihuahua"/>
    <n v="8"/>
    <x v="57"/>
    <x v="0"/>
    <n v="4593"/>
  </r>
  <r>
    <n v="57096"/>
    <x v="7"/>
    <s v="Chihuahua"/>
    <n v="8"/>
    <x v="57"/>
    <x v="1"/>
    <n v="4710"/>
  </r>
  <r>
    <n v="57097"/>
    <x v="7"/>
    <s v="Chihuahua"/>
    <n v="8"/>
    <x v="58"/>
    <x v="0"/>
    <n v="4366"/>
  </r>
  <r>
    <n v="57098"/>
    <x v="7"/>
    <s v="Chihuahua"/>
    <n v="8"/>
    <x v="58"/>
    <x v="1"/>
    <n v="4498"/>
  </r>
  <r>
    <n v="57099"/>
    <x v="7"/>
    <s v="Chihuahua"/>
    <n v="8"/>
    <x v="59"/>
    <x v="0"/>
    <n v="4151"/>
  </r>
  <r>
    <n v="57100"/>
    <x v="7"/>
    <s v="Chihuahua"/>
    <n v="8"/>
    <x v="59"/>
    <x v="1"/>
    <n v="4299"/>
  </r>
  <r>
    <n v="57101"/>
    <x v="7"/>
    <s v="Chihuahua"/>
    <n v="8"/>
    <x v="60"/>
    <x v="0"/>
    <n v="3952"/>
  </r>
  <r>
    <n v="57102"/>
    <x v="7"/>
    <s v="Chihuahua"/>
    <n v="8"/>
    <x v="60"/>
    <x v="1"/>
    <n v="4116"/>
  </r>
  <r>
    <n v="57103"/>
    <x v="7"/>
    <s v="Chihuahua"/>
    <n v="8"/>
    <x v="61"/>
    <x v="0"/>
    <n v="3774"/>
  </r>
  <r>
    <n v="57104"/>
    <x v="7"/>
    <s v="Chihuahua"/>
    <n v="8"/>
    <x v="61"/>
    <x v="1"/>
    <n v="3949"/>
  </r>
  <r>
    <n v="57105"/>
    <x v="7"/>
    <s v="Chihuahua"/>
    <n v="8"/>
    <x v="62"/>
    <x v="0"/>
    <n v="3614"/>
  </r>
  <r>
    <n v="57106"/>
    <x v="7"/>
    <s v="Chihuahua"/>
    <n v="8"/>
    <x v="62"/>
    <x v="1"/>
    <n v="3799"/>
  </r>
  <r>
    <n v="57107"/>
    <x v="7"/>
    <s v="Chihuahua"/>
    <n v="8"/>
    <x v="63"/>
    <x v="0"/>
    <n v="3470"/>
  </r>
  <r>
    <n v="57108"/>
    <x v="7"/>
    <s v="Chihuahua"/>
    <n v="8"/>
    <x v="63"/>
    <x v="1"/>
    <n v="3663"/>
  </r>
  <r>
    <n v="57109"/>
    <x v="7"/>
    <s v="Chihuahua"/>
    <n v="8"/>
    <x v="64"/>
    <x v="0"/>
    <n v="3338"/>
  </r>
  <r>
    <n v="57110"/>
    <x v="7"/>
    <s v="Chihuahua"/>
    <n v="8"/>
    <x v="64"/>
    <x v="1"/>
    <n v="3537"/>
  </r>
  <r>
    <n v="57111"/>
    <x v="7"/>
    <s v="Chihuahua"/>
    <n v="8"/>
    <x v="65"/>
    <x v="0"/>
    <n v="3211"/>
  </r>
  <r>
    <n v="57112"/>
    <x v="7"/>
    <s v="Chihuahua"/>
    <n v="8"/>
    <x v="65"/>
    <x v="1"/>
    <n v="3417"/>
  </r>
  <r>
    <n v="57113"/>
    <x v="7"/>
    <s v="Chihuahua"/>
    <n v="8"/>
    <x v="66"/>
    <x v="0"/>
    <n v="3083"/>
  </r>
  <r>
    <n v="57114"/>
    <x v="7"/>
    <s v="Chihuahua"/>
    <n v="8"/>
    <x v="66"/>
    <x v="1"/>
    <n v="3292"/>
  </r>
  <r>
    <n v="57115"/>
    <x v="7"/>
    <s v="Chihuahua"/>
    <n v="8"/>
    <x v="67"/>
    <x v="0"/>
    <n v="2947"/>
  </r>
  <r>
    <n v="57116"/>
    <x v="7"/>
    <s v="Chihuahua"/>
    <n v="8"/>
    <x v="67"/>
    <x v="1"/>
    <n v="3157"/>
  </r>
  <r>
    <n v="57117"/>
    <x v="7"/>
    <s v="Chihuahua"/>
    <n v="8"/>
    <x v="68"/>
    <x v="0"/>
    <n v="2801"/>
  </r>
  <r>
    <n v="57118"/>
    <x v="7"/>
    <s v="Chihuahua"/>
    <n v="8"/>
    <x v="68"/>
    <x v="1"/>
    <n v="3010"/>
  </r>
  <r>
    <n v="57119"/>
    <x v="7"/>
    <s v="Chihuahua"/>
    <n v="8"/>
    <x v="69"/>
    <x v="0"/>
    <n v="2648"/>
  </r>
  <r>
    <n v="57120"/>
    <x v="7"/>
    <s v="Chihuahua"/>
    <n v="8"/>
    <x v="69"/>
    <x v="1"/>
    <n v="2849"/>
  </r>
  <r>
    <n v="57121"/>
    <x v="7"/>
    <s v="Chihuahua"/>
    <n v="8"/>
    <x v="70"/>
    <x v="0"/>
    <n v="2486"/>
  </r>
  <r>
    <n v="57122"/>
    <x v="7"/>
    <s v="Chihuahua"/>
    <n v="8"/>
    <x v="70"/>
    <x v="1"/>
    <n v="2683"/>
  </r>
  <r>
    <n v="57123"/>
    <x v="7"/>
    <s v="Chihuahua"/>
    <n v="8"/>
    <x v="71"/>
    <x v="0"/>
    <n v="2324"/>
  </r>
  <r>
    <n v="57124"/>
    <x v="7"/>
    <s v="Chihuahua"/>
    <n v="8"/>
    <x v="71"/>
    <x v="1"/>
    <n v="2514"/>
  </r>
  <r>
    <n v="57125"/>
    <x v="7"/>
    <s v="Chihuahua"/>
    <n v="8"/>
    <x v="72"/>
    <x v="0"/>
    <n v="2161"/>
  </r>
  <r>
    <n v="57126"/>
    <x v="7"/>
    <s v="Chihuahua"/>
    <n v="8"/>
    <x v="72"/>
    <x v="1"/>
    <n v="2342"/>
  </r>
  <r>
    <n v="57127"/>
    <x v="7"/>
    <s v="Chihuahua"/>
    <n v="8"/>
    <x v="73"/>
    <x v="0"/>
    <n v="1997"/>
  </r>
  <r>
    <n v="57128"/>
    <x v="7"/>
    <s v="Chihuahua"/>
    <n v="8"/>
    <x v="73"/>
    <x v="1"/>
    <n v="2169"/>
  </r>
  <r>
    <n v="57129"/>
    <x v="7"/>
    <s v="Chihuahua"/>
    <n v="8"/>
    <x v="74"/>
    <x v="0"/>
    <n v="1831"/>
  </r>
  <r>
    <n v="57130"/>
    <x v="7"/>
    <s v="Chihuahua"/>
    <n v="8"/>
    <x v="74"/>
    <x v="1"/>
    <n v="1995"/>
  </r>
  <r>
    <n v="57131"/>
    <x v="7"/>
    <s v="Chihuahua"/>
    <n v="8"/>
    <x v="75"/>
    <x v="0"/>
    <n v="1662"/>
  </r>
  <r>
    <n v="57132"/>
    <x v="7"/>
    <s v="Chihuahua"/>
    <n v="8"/>
    <x v="75"/>
    <x v="1"/>
    <n v="1817"/>
  </r>
  <r>
    <n v="57133"/>
    <x v="7"/>
    <s v="Chihuahua"/>
    <n v="8"/>
    <x v="76"/>
    <x v="0"/>
    <n v="1492"/>
  </r>
  <r>
    <n v="57134"/>
    <x v="7"/>
    <s v="Chihuahua"/>
    <n v="8"/>
    <x v="76"/>
    <x v="1"/>
    <n v="1638"/>
  </r>
  <r>
    <n v="57135"/>
    <x v="7"/>
    <s v="Chihuahua"/>
    <n v="8"/>
    <x v="77"/>
    <x v="0"/>
    <n v="1322"/>
  </r>
  <r>
    <n v="57136"/>
    <x v="7"/>
    <s v="Chihuahua"/>
    <n v="8"/>
    <x v="77"/>
    <x v="1"/>
    <n v="1457"/>
  </r>
  <r>
    <n v="57137"/>
    <x v="7"/>
    <s v="Chihuahua"/>
    <n v="8"/>
    <x v="78"/>
    <x v="0"/>
    <n v="1156"/>
  </r>
  <r>
    <n v="57138"/>
    <x v="7"/>
    <s v="Chihuahua"/>
    <n v="8"/>
    <x v="78"/>
    <x v="1"/>
    <n v="1279"/>
  </r>
  <r>
    <n v="57139"/>
    <x v="7"/>
    <s v="Chihuahua"/>
    <n v="8"/>
    <x v="79"/>
    <x v="0"/>
    <n v="998"/>
  </r>
  <r>
    <n v="57140"/>
    <x v="7"/>
    <s v="Chihuahua"/>
    <n v="8"/>
    <x v="79"/>
    <x v="1"/>
    <n v="1110"/>
  </r>
  <r>
    <n v="57141"/>
    <x v="7"/>
    <s v="Chihuahua"/>
    <n v="8"/>
    <x v="80"/>
    <x v="0"/>
    <n v="852"/>
  </r>
  <r>
    <n v="57142"/>
    <x v="7"/>
    <s v="Chihuahua"/>
    <n v="8"/>
    <x v="80"/>
    <x v="1"/>
    <n v="953"/>
  </r>
  <r>
    <n v="57143"/>
    <x v="7"/>
    <s v="Chihuahua"/>
    <n v="8"/>
    <x v="81"/>
    <x v="0"/>
    <n v="724"/>
  </r>
  <r>
    <n v="57144"/>
    <x v="7"/>
    <s v="Chihuahua"/>
    <n v="8"/>
    <x v="81"/>
    <x v="1"/>
    <n v="812"/>
  </r>
  <r>
    <n v="57145"/>
    <x v="7"/>
    <s v="Chihuahua"/>
    <n v="8"/>
    <x v="82"/>
    <x v="0"/>
    <n v="613"/>
  </r>
  <r>
    <n v="57146"/>
    <x v="7"/>
    <s v="Chihuahua"/>
    <n v="8"/>
    <x v="82"/>
    <x v="1"/>
    <n v="688"/>
  </r>
  <r>
    <n v="57147"/>
    <x v="7"/>
    <s v="Chihuahua"/>
    <n v="8"/>
    <x v="83"/>
    <x v="0"/>
    <n v="516"/>
  </r>
  <r>
    <n v="57148"/>
    <x v="7"/>
    <s v="Chihuahua"/>
    <n v="8"/>
    <x v="83"/>
    <x v="1"/>
    <n v="582"/>
  </r>
  <r>
    <n v="57149"/>
    <x v="7"/>
    <s v="Chihuahua"/>
    <n v="8"/>
    <x v="84"/>
    <x v="0"/>
    <n v="432"/>
  </r>
  <r>
    <n v="57150"/>
    <x v="7"/>
    <s v="Chihuahua"/>
    <n v="8"/>
    <x v="84"/>
    <x v="1"/>
    <n v="489"/>
  </r>
  <r>
    <n v="57151"/>
    <x v="7"/>
    <s v="Chihuahua"/>
    <n v="8"/>
    <x v="85"/>
    <x v="0"/>
    <n v="361"/>
  </r>
  <r>
    <n v="57152"/>
    <x v="7"/>
    <s v="Chihuahua"/>
    <n v="8"/>
    <x v="85"/>
    <x v="1"/>
    <n v="409"/>
  </r>
  <r>
    <n v="57153"/>
    <x v="7"/>
    <s v="Chihuahua"/>
    <n v="8"/>
    <x v="86"/>
    <x v="0"/>
    <n v="298"/>
  </r>
  <r>
    <n v="57154"/>
    <x v="7"/>
    <s v="Chihuahua"/>
    <n v="8"/>
    <x v="86"/>
    <x v="1"/>
    <n v="339"/>
  </r>
  <r>
    <n v="57155"/>
    <x v="7"/>
    <s v="Chihuahua"/>
    <n v="8"/>
    <x v="87"/>
    <x v="0"/>
    <n v="246"/>
  </r>
  <r>
    <n v="57156"/>
    <x v="7"/>
    <s v="Chihuahua"/>
    <n v="8"/>
    <x v="87"/>
    <x v="1"/>
    <n v="280"/>
  </r>
  <r>
    <n v="57157"/>
    <x v="7"/>
    <s v="Chihuahua"/>
    <n v="8"/>
    <x v="88"/>
    <x v="0"/>
    <n v="200"/>
  </r>
  <r>
    <n v="57158"/>
    <x v="7"/>
    <s v="Chihuahua"/>
    <n v="8"/>
    <x v="88"/>
    <x v="1"/>
    <n v="227"/>
  </r>
  <r>
    <n v="57159"/>
    <x v="7"/>
    <s v="Chihuahua"/>
    <n v="8"/>
    <x v="89"/>
    <x v="0"/>
    <n v="159"/>
  </r>
  <r>
    <n v="57160"/>
    <x v="7"/>
    <s v="Chihuahua"/>
    <n v="8"/>
    <x v="89"/>
    <x v="1"/>
    <n v="183"/>
  </r>
  <r>
    <n v="57161"/>
    <x v="7"/>
    <s v="Chihuahua"/>
    <n v="8"/>
    <x v="90"/>
    <x v="0"/>
    <n v="124"/>
  </r>
  <r>
    <n v="57162"/>
    <x v="7"/>
    <s v="Chihuahua"/>
    <n v="8"/>
    <x v="90"/>
    <x v="1"/>
    <n v="143"/>
  </r>
  <r>
    <n v="57163"/>
    <x v="7"/>
    <s v="Chihuahua"/>
    <n v="8"/>
    <x v="91"/>
    <x v="0"/>
    <n v="95"/>
  </r>
  <r>
    <n v="57164"/>
    <x v="7"/>
    <s v="Chihuahua"/>
    <n v="8"/>
    <x v="91"/>
    <x v="1"/>
    <n v="110"/>
  </r>
  <r>
    <n v="57165"/>
    <x v="7"/>
    <s v="Chihuahua"/>
    <n v="8"/>
    <x v="92"/>
    <x v="0"/>
    <n v="71"/>
  </r>
  <r>
    <n v="57166"/>
    <x v="7"/>
    <s v="Chihuahua"/>
    <n v="8"/>
    <x v="92"/>
    <x v="1"/>
    <n v="82"/>
  </r>
  <r>
    <n v="57167"/>
    <x v="7"/>
    <s v="Chihuahua"/>
    <n v="8"/>
    <x v="93"/>
    <x v="0"/>
    <n v="51"/>
  </r>
  <r>
    <n v="57168"/>
    <x v="7"/>
    <s v="Chihuahua"/>
    <n v="8"/>
    <x v="93"/>
    <x v="1"/>
    <n v="60"/>
  </r>
  <r>
    <n v="57169"/>
    <x v="7"/>
    <s v="Chihuahua"/>
    <n v="8"/>
    <x v="94"/>
    <x v="0"/>
    <n v="36"/>
  </r>
  <r>
    <n v="57170"/>
    <x v="7"/>
    <s v="Chihuahua"/>
    <n v="8"/>
    <x v="94"/>
    <x v="1"/>
    <n v="43"/>
  </r>
  <r>
    <n v="57171"/>
    <x v="7"/>
    <s v="Chihuahua"/>
    <n v="8"/>
    <x v="95"/>
    <x v="0"/>
    <n v="25"/>
  </r>
  <r>
    <n v="57172"/>
    <x v="7"/>
    <s v="Chihuahua"/>
    <n v="8"/>
    <x v="95"/>
    <x v="1"/>
    <n v="29"/>
  </r>
  <r>
    <n v="57173"/>
    <x v="7"/>
    <s v="Chihuahua"/>
    <n v="8"/>
    <x v="96"/>
    <x v="0"/>
    <n v="17"/>
  </r>
  <r>
    <n v="57174"/>
    <x v="7"/>
    <s v="Chihuahua"/>
    <n v="8"/>
    <x v="96"/>
    <x v="1"/>
    <n v="20"/>
  </r>
  <r>
    <n v="57175"/>
    <x v="7"/>
    <s v="Chihuahua"/>
    <n v="8"/>
    <x v="97"/>
    <x v="0"/>
    <n v="11"/>
  </r>
  <r>
    <n v="57176"/>
    <x v="7"/>
    <s v="Chihuahua"/>
    <n v="8"/>
    <x v="97"/>
    <x v="1"/>
    <n v="13"/>
  </r>
  <r>
    <n v="57177"/>
    <x v="7"/>
    <s v="Chihuahua"/>
    <n v="8"/>
    <x v="98"/>
    <x v="0"/>
    <n v="7"/>
  </r>
  <r>
    <n v="57178"/>
    <x v="7"/>
    <s v="Chihuahua"/>
    <n v="8"/>
    <x v="98"/>
    <x v="1"/>
    <n v="8"/>
  </r>
  <r>
    <n v="57179"/>
    <x v="7"/>
    <s v="Chihuahua"/>
    <n v="8"/>
    <x v="99"/>
    <x v="0"/>
    <n v="4"/>
  </r>
  <r>
    <n v="57180"/>
    <x v="7"/>
    <s v="Chihuahua"/>
    <n v="8"/>
    <x v="99"/>
    <x v="1"/>
    <n v="5"/>
  </r>
  <r>
    <n v="57181"/>
    <x v="7"/>
    <s v="Chihuahua"/>
    <n v="8"/>
    <x v="100"/>
    <x v="0"/>
    <n v="3"/>
  </r>
  <r>
    <n v="57182"/>
    <x v="7"/>
    <s v="Chihuahua"/>
    <n v="8"/>
    <x v="100"/>
    <x v="1"/>
    <n v="3"/>
  </r>
  <r>
    <n v="57183"/>
    <x v="7"/>
    <s v="Chihuahua"/>
    <n v="8"/>
    <x v="101"/>
    <x v="0"/>
    <n v="2"/>
  </r>
  <r>
    <n v="57184"/>
    <x v="7"/>
    <s v="Chihuahua"/>
    <n v="8"/>
    <x v="101"/>
    <x v="1"/>
    <n v="2"/>
  </r>
  <r>
    <n v="57185"/>
    <x v="7"/>
    <s v="Chihuahua"/>
    <n v="8"/>
    <x v="102"/>
    <x v="0"/>
    <n v="1"/>
  </r>
  <r>
    <n v="57186"/>
    <x v="7"/>
    <s v="Chihuahua"/>
    <n v="8"/>
    <x v="102"/>
    <x v="1"/>
    <n v="1"/>
  </r>
  <r>
    <n v="57187"/>
    <x v="7"/>
    <s v="Chihuahua"/>
    <n v="8"/>
    <x v="103"/>
    <x v="0"/>
    <n v="1"/>
  </r>
  <r>
    <n v="57188"/>
    <x v="7"/>
    <s v="Chihuahua"/>
    <n v="8"/>
    <x v="103"/>
    <x v="1"/>
    <n v="1"/>
  </r>
  <r>
    <n v="57189"/>
    <x v="7"/>
    <s v="Chihuahua"/>
    <n v="8"/>
    <x v="104"/>
    <x v="0"/>
    <n v="0"/>
  </r>
  <r>
    <n v="57190"/>
    <x v="7"/>
    <s v="Chihuahua"/>
    <n v="8"/>
    <x v="104"/>
    <x v="1"/>
    <n v="0"/>
  </r>
  <r>
    <n v="57191"/>
    <x v="7"/>
    <s v="Chihuahua"/>
    <n v="8"/>
    <x v="105"/>
    <x v="0"/>
    <n v="0"/>
  </r>
  <r>
    <n v="57192"/>
    <x v="7"/>
    <s v="Chihuahua"/>
    <n v="8"/>
    <x v="105"/>
    <x v="1"/>
    <n v="0"/>
  </r>
  <r>
    <n v="57193"/>
    <x v="7"/>
    <s v="Chihuahua"/>
    <n v="8"/>
    <x v="106"/>
    <x v="0"/>
    <n v="0"/>
  </r>
  <r>
    <n v="57194"/>
    <x v="7"/>
    <s v="Chihuahua"/>
    <n v="8"/>
    <x v="106"/>
    <x v="1"/>
    <n v="0"/>
  </r>
  <r>
    <n v="57195"/>
    <x v="7"/>
    <s v="Chihuahua"/>
    <n v="8"/>
    <x v="107"/>
    <x v="0"/>
    <n v="0"/>
  </r>
  <r>
    <n v="57196"/>
    <x v="7"/>
    <s v="Chihuahua"/>
    <n v="8"/>
    <x v="107"/>
    <x v="1"/>
    <n v="0"/>
  </r>
  <r>
    <n v="57197"/>
    <x v="7"/>
    <s v="Chihuahua"/>
    <n v="8"/>
    <x v="108"/>
    <x v="0"/>
    <n v="0"/>
  </r>
  <r>
    <n v="57198"/>
    <x v="7"/>
    <s v="Chihuahua"/>
    <n v="8"/>
    <x v="108"/>
    <x v="1"/>
    <n v="0"/>
  </r>
  <r>
    <n v="57199"/>
    <x v="7"/>
    <s v="Chihuahua"/>
    <n v="8"/>
    <x v="109"/>
    <x v="0"/>
    <n v="0"/>
  </r>
  <r>
    <n v="57200"/>
    <x v="7"/>
    <s v="Chihuahua"/>
    <n v="8"/>
    <x v="109"/>
    <x v="1"/>
    <n v="0"/>
  </r>
  <r>
    <n v="64241"/>
    <x v="8"/>
    <s v="Chihuahua"/>
    <n v="8"/>
    <x v="0"/>
    <x v="0"/>
    <n v="31654"/>
  </r>
  <r>
    <n v="64242"/>
    <x v="8"/>
    <s v="Chihuahua"/>
    <n v="8"/>
    <x v="0"/>
    <x v="1"/>
    <n v="30650"/>
  </r>
  <r>
    <n v="64243"/>
    <x v="8"/>
    <s v="Chihuahua"/>
    <n v="8"/>
    <x v="1"/>
    <x v="0"/>
    <n v="31384"/>
  </r>
  <r>
    <n v="64244"/>
    <x v="8"/>
    <s v="Chihuahua"/>
    <n v="8"/>
    <x v="1"/>
    <x v="1"/>
    <n v="30461"/>
  </r>
  <r>
    <n v="64245"/>
    <x v="8"/>
    <s v="Chihuahua"/>
    <n v="8"/>
    <x v="2"/>
    <x v="0"/>
    <n v="31546"/>
  </r>
  <r>
    <n v="64246"/>
    <x v="8"/>
    <s v="Chihuahua"/>
    <n v="8"/>
    <x v="2"/>
    <x v="1"/>
    <n v="30635"/>
  </r>
  <r>
    <n v="64247"/>
    <x v="8"/>
    <s v="Chihuahua"/>
    <n v="8"/>
    <x v="3"/>
    <x v="0"/>
    <n v="31629"/>
  </r>
  <r>
    <n v="64248"/>
    <x v="8"/>
    <s v="Chihuahua"/>
    <n v="8"/>
    <x v="3"/>
    <x v="1"/>
    <n v="30735"/>
  </r>
  <r>
    <n v="64249"/>
    <x v="8"/>
    <s v="Chihuahua"/>
    <n v="8"/>
    <x v="4"/>
    <x v="0"/>
    <n v="31511"/>
  </r>
  <r>
    <n v="64250"/>
    <x v="8"/>
    <s v="Chihuahua"/>
    <n v="8"/>
    <x v="4"/>
    <x v="1"/>
    <n v="30635"/>
  </r>
  <r>
    <n v="64251"/>
    <x v="8"/>
    <s v="Chihuahua"/>
    <n v="8"/>
    <x v="5"/>
    <x v="0"/>
    <n v="31199"/>
  </r>
  <r>
    <n v="64252"/>
    <x v="8"/>
    <s v="Chihuahua"/>
    <n v="8"/>
    <x v="5"/>
    <x v="1"/>
    <n v="30340"/>
  </r>
  <r>
    <n v="64253"/>
    <x v="8"/>
    <s v="Chihuahua"/>
    <n v="8"/>
    <x v="6"/>
    <x v="0"/>
    <n v="30836"/>
  </r>
  <r>
    <n v="64254"/>
    <x v="8"/>
    <s v="Chihuahua"/>
    <n v="8"/>
    <x v="6"/>
    <x v="1"/>
    <n v="30034"/>
  </r>
  <r>
    <n v="64255"/>
    <x v="8"/>
    <s v="Chihuahua"/>
    <n v="8"/>
    <x v="7"/>
    <x v="0"/>
    <n v="30331"/>
  </r>
  <r>
    <n v="64256"/>
    <x v="8"/>
    <s v="Chihuahua"/>
    <n v="8"/>
    <x v="7"/>
    <x v="1"/>
    <n v="29577"/>
  </r>
  <r>
    <n v="64257"/>
    <x v="8"/>
    <s v="Chihuahua"/>
    <n v="8"/>
    <x v="8"/>
    <x v="0"/>
    <n v="29754"/>
  </r>
  <r>
    <n v="64258"/>
    <x v="8"/>
    <s v="Chihuahua"/>
    <n v="8"/>
    <x v="8"/>
    <x v="1"/>
    <n v="29037"/>
  </r>
  <r>
    <n v="64259"/>
    <x v="8"/>
    <s v="Chihuahua"/>
    <n v="8"/>
    <x v="9"/>
    <x v="0"/>
    <n v="29177"/>
  </r>
  <r>
    <n v="64260"/>
    <x v="8"/>
    <s v="Chihuahua"/>
    <n v="8"/>
    <x v="9"/>
    <x v="1"/>
    <n v="28485"/>
  </r>
  <r>
    <n v="64261"/>
    <x v="8"/>
    <s v="Chihuahua"/>
    <n v="8"/>
    <x v="10"/>
    <x v="0"/>
    <n v="28562"/>
  </r>
  <r>
    <n v="64262"/>
    <x v="8"/>
    <s v="Chihuahua"/>
    <n v="8"/>
    <x v="10"/>
    <x v="1"/>
    <n v="27877"/>
  </r>
  <r>
    <n v="64263"/>
    <x v="8"/>
    <s v="Chihuahua"/>
    <n v="8"/>
    <x v="11"/>
    <x v="0"/>
    <n v="27918"/>
  </r>
  <r>
    <n v="64264"/>
    <x v="8"/>
    <s v="Chihuahua"/>
    <n v="8"/>
    <x v="11"/>
    <x v="1"/>
    <n v="27238"/>
  </r>
  <r>
    <n v="64265"/>
    <x v="8"/>
    <s v="Chihuahua"/>
    <n v="8"/>
    <x v="12"/>
    <x v="0"/>
    <n v="27285"/>
  </r>
  <r>
    <n v="64266"/>
    <x v="8"/>
    <s v="Chihuahua"/>
    <n v="8"/>
    <x v="12"/>
    <x v="1"/>
    <n v="26599"/>
  </r>
  <r>
    <n v="64267"/>
    <x v="8"/>
    <s v="Chihuahua"/>
    <n v="8"/>
    <x v="13"/>
    <x v="0"/>
    <n v="26622"/>
  </r>
  <r>
    <n v="64268"/>
    <x v="8"/>
    <s v="Chihuahua"/>
    <n v="8"/>
    <x v="13"/>
    <x v="1"/>
    <n v="25931"/>
  </r>
  <r>
    <n v="64269"/>
    <x v="8"/>
    <s v="Chihuahua"/>
    <n v="8"/>
    <x v="14"/>
    <x v="0"/>
    <n v="25792"/>
  </r>
  <r>
    <n v="64270"/>
    <x v="8"/>
    <s v="Chihuahua"/>
    <n v="8"/>
    <x v="14"/>
    <x v="1"/>
    <n v="25138"/>
  </r>
  <r>
    <n v="64271"/>
    <x v="8"/>
    <s v="Chihuahua"/>
    <n v="8"/>
    <x v="15"/>
    <x v="0"/>
    <n v="24755"/>
  </r>
  <r>
    <n v="64272"/>
    <x v="8"/>
    <s v="Chihuahua"/>
    <n v="8"/>
    <x v="15"/>
    <x v="1"/>
    <n v="24217"/>
  </r>
  <r>
    <n v="64273"/>
    <x v="8"/>
    <s v="Chihuahua"/>
    <n v="8"/>
    <x v="16"/>
    <x v="0"/>
    <n v="23595"/>
  </r>
  <r>
    <n v="64274"/>
    <x v="8"/>
    <s v="Chihuahua"/>
    <n v="8"/>
    <x v="16"/>
    <x v="1"/>
    <n v="23228"/>
  </r>
  <r>
    <n v="64275"/>
    <x v="8"/>
    <s v="Chihuahua"/>
    <n v="8"/>
    <x v="17"/>
    <x v="0"/>
    <n v="22374"/>
  </r>
  <r>
    <n v="64276"/>
    <x v="8"/>
    <s v="Chihuahua"/>
    <n v="8"/>
    <x v="17"/>
    <x v="1"/>
    <n v="22187"/>
  </r>
  <r>
    <n v="64277"/>
    <x v="8"/>
    <s v="Chihuahua"/>
    <n v="8"/>
    <x v="18"/>
    <x v="0"/>
    <n v="21116"/>
  </r>
  <r>
    <n v="64278"/>
    <x v="8"/>
    <s v="Chihuahua"/>
    <n v="8"/>
    <x v="18"/>
    <x v="1"/>
    <n v="21083"/>
  </r>
  <r>
    <n v="64279"/>
    <x v="8"/>
    <s v="Chihuahua"/>
    <n v="8"/>
    <x v="19"/>
    <x v="0"/>
    <n v="19861"/>
  </r>
  <r>
    <n v="64280"/>
    <x v="8"/>
    <s v="Chihuahua"/>
    <n v="8"/>
    <x v="19"/>
    <x v="1"/>
    <n v="19946"/>
  </r>
  <r>
    <n v="64281"/>
    <x v="8"/>
    <s v="Chihuahua"/>
    <n v="8"/>
    <x v="20"/>
    <x v="0"/>
    <n v="18657"/>
  </r>
  <r>
    <n v="64282"/>
    <x v="8"/>
    <s v="Chihuahua"/>
    <n v="8"/>
    <x v="20"/>
    <x v="1"/>
    <n v="18835"/>
  </r>
  <r>
    <n v="64283"/>
    <x v="8"/>
    <s v="Chihuahua"/>
    <n v="8"/>
    <x v="21"/>
    <x v="0"/>
    <n v="17555"/>
  </r>
  <r>
    <n v="64284"/>
    <x v="8"/>
    <s v="Chihuahua"/>
    <n v="8"/>
    <x v="21"/>
    <x v="1"/>
    <n v="17801"/>
  </r>
  <r>
    <n v="64285"/>
    <x v="8"/>
    <s v="Chihuahua"/>
    <n v="8"/>
    <x v="22"/>
    <x v="0"/>
    <n v="16551"/>
  </r>
  <r>
    <n v="64286"/>
    <x v="8"/>
    <s v="Chihuahua"/>
    <n v="8"/>
    <x v="22"/>
    <x v="1"/>
    <n v="16849"/>
  </r>
  <r>
    <n v="64287"/>
    <x v="8"/>
    <s v="Chihuahua"/>
    <n v="8"/>
    <x v="23"/>
    <x v="0"/>
    <n v="15577"/>
  </r>
  <r>
    <n v="64288"/>
    <x v="8"/>
    <s v="Chihuahua"/>
    <n v="8"/>
    <x v="23"/>
    <x v="1"/>
    <n v="15908"/>
  </r>
  <r>
    <n v="64289"/>
    <x v="8"/>
    <s v="Chihuahua"/>
    <n v="8"/>
    <x v="24"/>
    <x v="0"/>
    <n v="14565"/>
  </r>
  <r>
    <n v="64290"/>
    <x v="8"/>
    <s v="Chihuahua"/>
    <n v="8"/>
    <x v="24"/>
    <x v="1"/>
    <n v="14923"/>
  </r>
  <r>
    <n v="64291"/>
    <x v="8"/>
    <s v="Chihuahua"/>
    <n v="8"/>
    <x v="25"/>
    <x v="0"/>
    <n v="13630"/>
  </r>
  <r>
    <n v="64292"/>
    <x v="8"/>
    <s v="Chihuahua"/>
    <n v="8"/>
    <x v="25"/>
    <x v="1"/>
    <n v="14005"/>
  </r>
  <r>
    <n v="64293"/>
    <x v="8"/>
    <s v="Chihuahua"/>
    <n v="8"/>
    <x v="26"/>
    <x v="0"/>
    <n v="12870"/>
  </r>
  <r>
    <n v="64294"/>
    <x v="8"/>
    <s v="Chihuahua"/>
    <n v="8"/>
    <x v="26"/>
    <x v="1"/>
    <n v="13246"/>
  </r>
  <r>
    <n v="64295"/>
    <x v="8"/>
    <s v="Chihuahua"/>
    <n v="8"/>
    <x v="27"/>
    <x v="0"/>
    <n v="12270"/>
  </r>
  <r>
    <n v="64296"/>
    <x v="8"/>
    <s v="Chihuahua"/>
    <n v="8"/>
    <x v="27"/>
    <x v="1"/>
    <n v="12639"/>
  </r>
  <r>
    <n v="64297"/>
    <x v="8"/>
    <s v="Chihuahua"/>
    <n v="8"/>
    <x v="28"/>
    <x v="0"/>
    <n v="11865"/>
  </r>
  <r>
    <n v="64298"/>
    <x v="8"/>
    <s v="Chihuahua"/>
    <n v="8"/>
    <x v="28"/>
    <x v="1"/>
    <n v="12228"/>
  </r>
  <r>
    <n v="64299"/>
    <x v="8"/>
    <s v="Chihuahua"/>
    <n v="8"/>
    <x v="29"/>
    <x v="0"/>
    <n v="11568"/>
  </r>
  <r>
    <n v="64300"/>
    <x v="8"/>
    <s v="Chihuahua"/>
    <n v="8"/>
    <x v="29"/>
    <x v="1"/>
    <n v="11923"/>
  </r>
  <r>
    <n v="64301"/>
    <x v="8"/>
    <s v="Chihuahua"/>
    <n v="8"/>
    <x v="30"/>
    <x v="0"/>
    <n v="11291"/>
  </r>
  <r>
    <n v="64302"/>
    <x v="8"/>
    <s v="Chihuahua"/>
    <n v="8"/>
    <x v="30"/>
    <x v="1"/>
    <n v="11631"/>
  </r>
  <r>
    <n v="64303"/>
    <x v="8"/>
    <s v="Chihuahua"/>
    <n v="8"/>
    <x v="31"/>
    <x v="0"/>
    <n v="11035"/>
  </r>
  <r>
    <n v="64304"/>
    <x v="8"/>
    <s v="Chihuahua"/>
    <n v="8"/>
    <x v="31"/>
    <x v="1"/>
    <n v="11353"/>
  </r>
  <r>
    <n v="64305"/>
    <x v="8"/>
    <s v="Chihuahua"/>
    <n v="8"/>
    <x v="32"/>
    <x v="0"/>
    <n v="10793"/>
  </r>
  <r>
    <n v="64306"/>
    <x v="8"/>
    <s v="Chihuahua"/>
    <n v="8"/>
    <x v="32"/>
    <x v="1"/>
    <n v="11087"/>
  </r>
  <r>
    <n v="64307"/>
    <x v="8"/>
    <s v="Chihuahua"/>
    <n v="8"/>
    <x v="33"/>
    <x v="0"/>
    <n v="10559"/>
  </r>
  <r>
    <n v="64308"/>
    <x v="8"/>
    <s v="Chihuahua"/>
    <n v="8"/>
    <x v="33"/>
    <x v="1"/>
    <n v="10829"/>
  </r>
  <r>
    <n v="64309"/>
    <x v="8"/>
    <s v="Chihuahua"/>
    <n v="8"/>
    <x v="34"/>
    <x v="0"/>
    <n v="10292"/>
  </r>
  <r>
    <n v="64310"/>
    <x v="8"/>
    <s v="Chihuahua"/>
    <n v="8"/>
    <x v="34"/>
    <x v="1"/>
    <n v="10543"/>
  </r>
  <r>
    <n v="64311"/>
    <x v="8"/>
    <s v="Chihuahua"/>
    <n v="8"/>
    <x v="35"/>
    <x v="0"/>
    <n v="10005"/>
  </r>
  <r>
    <n v="64312"/>
    <x v="8"/>
    <s v="Chihuahua"/>
    <n v="8"/>
    <x v="35"/>
    <x v="1"/>
    <n v="10237"/>
  </r>
  <r>
    <n v="64313"/>
    <x v="8"/>
    <s v="Chihuahua"/>
    <n v="8"/>
    <x v="36"/>
    <x v="0"/>
    <n v="9754"/>
  </r>
  <r>
    <n v="64314"/>
    <x v="8"/>
    <s v="Chihuahua"/>
    <n v="8"/>
    <x v="36"/>
    <x v="1"/>
    <n v="9967"/>
  </r>
  <r>
    <n v="64315"/>
    <x v="8"/>
    <s v="Chihuahua"/>
    <n v="8"/>
    <x v="37"/>
    <x v="0"/>
    <n v="9512"/>
  </r>
  <r>
    <n v="64316"/>
    <x v="8"/>
    <s v="Chihuahua"/>
    <n v="8"/>
    <x v="37"/>
    <x v="1"/>
    <n v="9705"/>
  </r>
  <r>
    <n v="64317"/>
    <x v="8"/>
    <s v="Chihuahua"/>
    <n v="8"/>
    <x v="38"/>
    <x v="0"/>
    <n v="9245"/>
  </r>
  <r>
    <n v="64318"/>
    <x v="8"/>
    <s v="Chihuahua"/>
    <n v="8"/>
    <x v="38"/>
    <x v="1"/>
    <n v="9420"/>
  </r>
  <r>
    <n v="64319"/>
    <x v="8"/>
    <s v="Chihuahua"/>
    <n v="8"/>
    <x v="39"/>
    <x v="0"/>
    <n v="8977"/>
  </r>
  <r>
    <n v="64320"/>
    <x v="8"/>
    <s v="Chihuahua"/>
    <n v="8"/>
    <x v="39"/>
    <x v="1"/>
    <n v="9132"/>
  </r>
  <r>
    <n v="64321"/>
    <x v="8"/>
    <s v="Chihuahua"/>
    <n v="8"/>
    <x v="40"/>
    <x v="0"/>
    <n v="8719"/>
  </r>
  <r>
    <n v="64322"/>
    <x v="8"/>
    <s v="Chihuahua"/>
    <n v="8"/>
    <x v="40"/>
    <x v="1"/>
    <n v="8855"/>
  </r>
  <r>
    <n v="64323"/>
    <x v="8"/>
    <s v="Chihuahua"/>
    <n v="8"/>
    <x v="41"/>
    <x v="0"/>
    <n v="8475"/>
  </r>
  <r>
    <n v="64324"/>
    <x v="8"/>
    <s v="Chihuahua"/>
    <n v="8"/>
    <x v="41"/>
    <x v="1"/>
    <n v="8594"/>
  </r>
  <r>
    <n v="64325"/>
    <x v="8"/>
    <s v="Chihuahua"/>
    <n v="8"/>
    <x v="42"/>
    <x v="0"/>
    <n v="8242"/>
  </r>
  <r>
    <n v="64326"/>
    <x v="8"/>
    <s v="Chihuahua"/>
    <n v="8"/>
    <x v="42"/>
    <x v="1"/>
    <n v="8343"/>
  </r>
  <r>
    <n v="64327"/>
    <x v="8"/>
    <s v="Chihuahua"/>
    <n v="8"/>
    <x v="43"/>
    <x v="0"/>
    <n v="8026"/>
  </r>
  <r>
    <n v="64328"/>
    <x v="8"/>
    <s v="Chihuahua"/>
    <n v="8"/>
    <x v="43"/>
    <x v="1"/>
    <n v="8104"/>
  </r>
  <r>
    <n v="64329"/>
    <x v="8"/>
    <s v="Chihuahua"/>
    <n v="8"/>
    <x v="44"/>
    <x v="0"/>
    <n v="7824"/>
  </r>
  <r>
    <n v="64330"/>
    <x v="8"/>
    <s v="Chihuahua"/>
    <n v="8"/>
    <x v="44"/>
    <x v="1"/>
    <n v="7877"/>
  </r>
  <r>
    <n v="64331"/>
    <x v="8"/>
    <s v="Chihuahua"/>
    <n v="8"/>
    <x v="45"/>
    <x v="0"/>
    <n v="7627"/>
  </r>
  <r>
    <n v="64332"/>
    <x v="8"/>
    <s v="Chihuahua"/>
    <n v="8"/>
    <x v="45"/>
    <x v="1"/>
    <n v="7654"/>
  </r>
  <r>
    <n v="64333"/>
    <x v="8"/>
    <s v="Chihuahua"/>
    <n v="8"/>
    <x v="46"/>
    <x v="0"/>
    <n v="7427"/>
  </r>
  <r>
    <n v="64334"/>
    <x v="8"/>
    <s v="Chihuahua"/>
    <n v="8"/>
    <x v="46"/>
    <x v="1"/>
    <n v="7435"/>
  </r>
  <r>
    <n v="64335"/>
    <x v="8"/>
    <s v="Chihuahua"/>
    <n v="8"/>
    <x v="47"/>
    <x v="0"/>
    <n v="7212"/>
  </r>
  <r>
    <n v="64336"/>
    <x v="8"/>
    <s v="Chihuahua"/>
    <n v="8"/>
    <x v="47"/>
    <x v="1"/>
    <n v="7209"/>
  </r>
  <r>
    <n v="64337"/>
    <x v="8"/>
    <s v="Chihuahua"/>
    <n v="8"/>
    <x v="48"/>
    <x v="0"/>
    <n v="6975"/>
  </r>
  <r>
    <n v="64338"/>
    <x v="8"/>
    <s v="Chihuahua"/>
    <n v="8"/>
    <x v="48"/>
    <x v="1"/>
    <n v="6967"/>
  </r>
  <r>
    <n v="64339"/>
    <x v="8"/>
    <s v="Chihuahua"/>
    <n v="8"/>
    <x v="49"/>
    <x v="0"/>
    <n v="6703"/>
  </r>
  <r>
    <n v="64340"/>
    <x v="8"/>
    <s v="Chihuahua"/>
    <n v="8"/>
    <x v="49"/>
    <x v="1"/>
    <n v="6697"/>
  </r>
  <r>
    <n v="64341"/>
    <x v="8"/>
    <s v="Chihuahua"/>
    <n v="8"/>
    <x v="50"/>
    <x v="0"/>
    <n v="6440"/>
  </r>
  <r>
    <n v="64342"/>
    <x v="8"/>
    <s v="Chihuahua"/>
    <n v="8"/>
    <x v="50"/>
    <x v="1"/>
    <n v="6444"/>
  </r>
  <r>
    <n v="64343"/>
    <x v="8"/>
    <s v="Chihuahua"/>
    <n v="8"/>
    <x v="51"/>
    <x v="0"/>
    <n v="6172"/>
  </r>
  <r>
    <n v="64344"/>
    <x v="8"/>
    <s v="Chihuahua"/>
    <n v="8"/>
    <x v="51"/>
    <x v="1"/>
    <n v="6192"/>
  </r>
  <r>
    <n v="64345"/>
    <x v="8"/>
    <s v="Chihuahua"/>
    <n v="8"/>
    <x v="52"/>
    <x v="0"/>
    <n v="5906"/>
  </r>
  <r>
    <n v="64346"/>
    <x v="8"/>
    <s v="Chihuahua"/>
    <n v="8"/>
    <x v="52"/>
    <x v="1"/>
    <n v="5945"/>
  </r>
  <r>
    <n v="64347"/>
    <x v="8"/>
    <s v="Chihuahua"/>
    <n v="8"/>
    <x v="53"/>
    <x v="0"/>
    <n v="5670"/>
  </r>
  <r>
    <n v="64348"/>
    <x v="8"/>
    <s v="Chihuahua"/>
    <n v="8"/>
    <x v="53"/>
    <x v="1"/>
    <n v="5729"/>
  </r>
  <r>
    <n v="64349"/>
    <x v="8"/>
    <s v="Chihuahua"/>
    <n v="8"/>
    <x v="54"/>
    <x v="0"/>
    <n v="5430"/>
  </r>
  <r>
    <n v="64350"/>
    <x v="8"/>
    <s v="Chihuahua"/>
    <n v="8"/>
    <x v="54"/>
    <x v="1"/>
    <n v="5511"/>
  </r>
  <r>
    <n v="64351"/>
    <x v="8"/>
    <s v="Chihuahua"/>
    <n v="8"/>
    <x v="55"/>
    <x v="0"/>
    <n v="5186"/>
  </r>
  <r>
    <n v="64352"/>
    <x v="8"/>
    <s v="Chihuahua"/>
    <n v="8"/>
    <x v="55"/>
    <x v="1"/>
    <n v="5288"/>
  </r>
  <r>
    <n v="64353"/>
    <x v="8"/>
    <s v="Chihuahua"/>
    <n v="8"/>
    <x v="56"/>
    <x v="0"/>
    <n v="4942"/>
  </r>
  <r>
    <n v="64354"/>
    <x v="8"/>
    <s v="Chihuahua"/>
    <n v="8"/>
    <x v="56"/>
    <x v="1"/>
    <n v="5061"/>
  </r>
  <r>
    <n v="64355"/>
    <x v="8"/>
    <s v="Chihuahua"/>
    <n v="8"/>
    <x v="57"/>
    <x v="0"/>
    <n v="4699"/>
  </r>
  <r>
    <n v="64356"/>
    <x v="8"/>
    <s v="Chihuahua"/>
    <n v="8"/>
    <x v="57"/>
    <x v="1"/>
    <n v="4837"/>
  </r>
  <r>
    <n v="64357"/>
    <x v="8"/>
    <s v="Chihuahua"/>
    <n v="8"/>
    <x v="58"/>
    <x v="0"/>
    <n v="4464"/>
  </r>
  <r>
    <n v="64358"/>
    <x v="8"/>
    <s v="Chihuahua"/>
    <n v="8"/>
    <x v="58"/>
    <x v="1"/>
    <n v="4618"/>
  </r>
  <r>
    <n v="64359"/>
    <x v="8"/>
    <s v="Chihuahua"/>
    <n v="8"/>
    <x v="59"/>
    <x v="0"/>
    <n v="4238"/>
  </r>
  <r>
    <n v="64360"/>
    <x v="8"/>
    <s v="Chihuahua"/>
    <n v="8"/>
    <x v="59"/>
    <x v="1"/>
    <n v="4408"/>
  </r>
  <r>
    <n v="64361"/>
    <x v="8"/>
    <s v="Chihuahua"/>
    <n v="8"/>
    <x v="60"/>
    <x v="0"/>
    <n v="4026"/>
  </r>
  <r>
    <n v="64362"/>
    <x v="8"/>
    <s v="Chihuahua"/>
    <n v="8"/>
    <x v="60"/>
    <x v="1"/>
    <n v="4212"/>
  </r>
  <r>
    <n v="64363"/>
    <x v="8"/>
    <s v="Chihuahua"/>
    <n v="8"/>
    <x v="61"/>
    <x v="0"/>
    <n v="3834"/>
  </r>
  <r>
    <n v="64364"/>
    <x v="8"/>
    <s v="Chihuahua"/>
    <n v="8"/>
    <x v="61"/>
    <x v="1"/>
    <n v="4032"/>
  </r>
  <r>
    <n v="64365"/>
    <x v="8"/>
    <s v="Chihuahua"/>
    <n v="8"/>
    <x v="62"/>
    <x v="0"/>
    <n v="3662"/>
  </r>
  <r>
    <n v="64366"/>
    <x v="8"/>
    <s v="Chihuahua"/>
    <n v="8"/>
    <x v="62"/>
    <x v="1"/>
    <n v="3868"/>
  </r>
  <r>
    <n v="64367"/>
    <x v="8"/>
    <s v="Chihuahua"/>
    <n v="8"/>
    <x v="63"/>
    <x v="0"/>
    <n v="3508"/>
  </r>
  <r>
    <n v="64368"/>
    <x v="8"/>
    <s v="Chihuahua"/>
    <n v="8"/>
    <x v="63"/>
    <x v="1"/>
    <n v="3720"/>
  </r>
  <r>
    <n v="64369"/>
    <x v="8"/>
    <s v="Chihuahua"/>
    <n v="8"/>
    <x v="64"/>
    <x v="0"/>
    <n v="3371"/>
  </r>
  <r>
    <n v="64370"/>
    <x v="8"/>
    <s v="Chihuahua"/>
    <n v="8"/>
    <x v="64"/>
    <x v="1"/>
    <n v="3589"/>
  </r>
  <r>
    <n v="64371"/>
    <x v="8"/>
    <s v="Chihuahua"/>
    <n v="8"/>
    <x v="65"/>
    <x v="0"/>
    <n v="3246"/>
  </r>
  <r>
    <n v="64372"/>
    <x v="8"/>
    <s v="Chihuahua"/>
    <n v="8"/>
    <x v="65"/>
    <x v="1"/>
    <n v="3468"/>
  </r>
  <r>
    <n v="64373"/>
    <x v="8"/>
    <s v="Chihuahua"/>
    <n v="8"/>
    <x v="66"/>
    <x v="0"/>
    <n v="3123"/>
  </r>
  <r>
    <n v="64374"/>
    <x v="8"/>
    <s v="Chihuahua"/>
    <n v="8"/>
    <x v="66"/>
    <x v="1"/>
    <n v="3347"/>
  </r>
  <r>
    <n v="64375"/>
    <x v="8"/>
    <s v="Chihuahua"/>
    <n v="8"/>
    <x v="67"/>
    <x v="0"/>
    <n v="2995"/>
  </r>
  <r>
    <n v="64376"/>
    <x v="8"/>
    <s v="Chihuahua"/>
    <n v="8"/>
    <x v="67"/>
    <x v="1"/>
    <n v="3219"/>
  </r>
  <r>
    <n v="64377"/>
    <x v="8"/>
    <s v="Chihuahua"/>
    <n v="8"/>
    <x v="68"/>
    <x v="0"/>
    <n v="2857"/>
  </r>
  <r>
    <n v="64378"/>
    <x v="8"/>
    <s v="Chihuahua"/>
    <n v="8"/>
    <x v="68"/>
    <x v="1"/>
    <n v="3079"/>
  </r>
  <r>
    <n v="64379"/>
    <x v="8"/>
    <s v="Chihuahua"/>
    <n v="8"/>
    <x v="69"/>
    <x v="0"/>
    <n v="2710"/>
  </r>
  <r>
    <n v="64380"/>
    <x v="8"/>
    <s v="Chihuahua"/>
    <n v="8"/>
    <x v="69"/>
    <x v="1"/>
    <n v="2925"/>
  </r>
  <r>
    <n v="64381"/>
    <x v="8"/>
    <s v="Chihuahua"/>
    <n v="8"/>
    <x v="70"/>
    <x v="0"/>
    <n v="2551"/>
  </r>
  <r>
    <n v="64382"/>
    <x v="8"/>
    <s v="Chihuahua"/>
    <n v="8"/>
    <x v="70"/>
    <x v="1"/>
    <n v="2759"/>
  </r>
  <r>
    <n v="64383"/>
    <x v="8"/>
    <s v="Chihuahua"/>
    <n v="8"/>
    <x v="71"/>
    <x v="0"/>
    <n v="2385"/>
  </r>
  <r>
    <n v="64384"/>
    <x v="8"/>
    <s v="Chihuahua"/>
    <n v="8"/>
    <x v="71"/>
    <x v="1"/>
    <n v="2587"/>
  </r>
  <r>
    <n v="64385"/>
    <x v="8"/>
    <s v="Chihuahua"/>
    <n v="8"/>
    <x v="72"/>
    <x v="0"/>
    <n v="2218"/>
  </r>
  <r>
    <n v="64386"/>
    <x v="8"/>
    <s v="Chihuahua"/>
    <n v="8"/>
    <x v="72"/>
    <x v="1"/>
    <n v="2412"/>
  </r>
  <r>
    <n v="64387"/>
    <x v="8"/>
    <s v="Chihuahua"/>
    <n v="8"/>
    <x v="73"/>
    <x v="0"/>
    <n v="2050"/>
  </r>
  <r>
    <n v="64388"/>
    <x v="8"/>
    <s v="Chihuahua"/>
    <n v="8"/>
    <x v="73"/>
    <x v="1"/>
    <n v="2236"/>
  </r>
  <r>
    <n v="64389"/>
    <x v="8"/>
    <s v="Chihuahua"/>
    <n v="8"/>
    <x v="74"/>
    <x v="0"/>
    <n v="1881"/>
  </r>
  <r>
    <n v="64390"/>
    <x v="8"/>
    <s v="Chihuahua"/>
    <n v="8"/>
    <x v="74"/>
    <x v="1"/>
    <n v="2059"/>
  </r>
  <r>
    <n v="64391"/>
    <x v="8"/>
    <s v="Chihuahua"/>
    <n v="8"/>
    <x v="75"/>
    <x v="0"/>
    <n v="1714"/>
  </r>
  <r>
    <n v="64392"/>
    <x v="8"/>
    <s v="Chihuahua"/>
    <n v="8"/>
    <x v="75"/>
    <x v="1"/>
    <n v="1883"/>
  </r>
  <r>
    <n v="64393"/>
    <x v="8"/>
    <s v="Chihuahua"/>
    <n v="8"/>
    <x v="76"/>
    <x v="0"/>
    <n v="1546"/>
  </r>
  <r>
    <n v="64394"/>
    <x v="8"/>
    <s v="Chihuahua"/>
    <n v="8"/>
    <x v="76"/>
    <x v="1"/>
    <n v="1709"/>
  </r>
  <r>
    <n v="64395"/>
    <x v="8"/>
    <s v="Chihuahua"/>
    <n v="8"/>
    <x v="77"/>
    <x v="0"/>
    <n v="1379"/>
  </r>
  <r>
    <n v="64396"/>
    <x v="8"/>
    <s v="Chihuahua"/>
    <n v="8"/>
    <x v="77"/>
    <x v="1"/>
    <n v="1531"/>
  </r>
  <r>
    <n v="64397"/>
    <x v="8"/>
    <s v="Chihuahua"/>
    <n v="8"/>
    <x v="78"/>
    <x v="0"/>
    <n v="1214"/>
  </r>
  <r>
    <n v="64398"/>
    <x v="8"/>
    <s v="Chihuahua"/>
    <n v="8"/>
    <x v="78"/>
    <x v="1"/>
    <n v="1355"/>
  </r>
  <r>
    <n v="64399"/>
    <x v="8"/>
    <s v="Chihuahua"/>
    <n v="8"/>
    <x v="79"/>
    <x v="0"/>
    <n v="1054"/>
  </r>
  <r>
    <n v="64400"/>
    <x v="8"/>
    <s v="Chihuahua"/>
    <n v="8"/>
    <x v="79"/>
    <x v="1"/>
    <n v="1184"/>
  </r>
  <r>
    <n v="64401"/>
    <x v="8"/>
    <s v="Chihuahua"/>
    <n v="8"/>
    <x v="80"/>
    <x v="0"/>
    <n v="904"/>
  </r>
  <r>
    <n v="64402"/>
    <x v="8"/>
    <s v="Chihuahua"/>
    <n v="8"/>
    <x v="80"/>
    <x v="1"/>
    <n v="1021"/>
  </r>
  <r>
    <n v="64403"/>
    <x v="8"/>
    <s v="Chihuahua"/>
    <n v="8"/>
    <x v="81"/>
    <x v="0"/>
    <n v="769"/>
  </r>
  <r>
    <n v="64404"/>
    <x v="8"/>
    <s v="Chihuahua"/>
    <n v="8"/>
    <x v="81"/>
    <x v="1"/>
    <n v="871"/>
  </r>
  <r>
    <n v="64405"/>
    <x v="8"/>
    <s v="Chihuahua"/>
    <n v="8"/>
    <x v="82"/>
    <x v="0"/>
    <n v="649"/>
  </r>
  <r>
    <n v="64406"/>
    <x v="8"/>
    <s v="Chihuahua"/>
    <n v="8"/>
    <x v="82"/>
    <x v="1"/>
    <n v="738"/>
  </r>
  <r>
    <n v="64407"/>
    <x v="8"/>
    <s v="Chihuahua"/>
    <n v="8"/>
    <x v="83"/>
    <x v="0"/>
    <n v="545"/>
  </r>
  <r>
    <n v="64408"/>
    <x v="8"/>
    <s v="Chihuahua"/>
    <n v="8"/>
    <x v="83"/>
    <x v="1"/>
    <n v="622"/>
  </r>
  <r>
    <n v="64409"/>
    <x v="8"/>
    <s v="Chihuahua"/>
    <n v="8"/>
    <x v="84"/>
    <x v="0"/>
    <n v="456"/>
  </r>
  <r>
    <n v="64410"/>
    <x v="8"/>
    <s v="Chihuahua"/>
    <n v="8"/>
    <x v="84"/>
    <x v="1"/>
    <n v="521"/>
  </r>
  <r>
    <n v="64411"/>
    <x v="8"/>
    <s v="Chihuahua"/>
    <n v="8"/>
    <x v="85"/>
    <x v="0"/>
    <n v="378"/>
  </r>
  <r>
    <n v="64412"/>
    <x v="8"/>
    <s v="Chihuahua"/>
    <n v="8"/>
    <x v="85"/>
    <x v="1"/>
    <n v="434"/>
  </r>
  <r>
    <n v="64413"/>
    <x v="8"/>
    <s v="Chihuahua"/>
    <n v="8"/>
    <x v="86"/>
    <x v="0"/>
    <n v="311"/>
  </r>
  <r>
    <n v="64414"/>
    <x v="8"/>
    <s v="Chihuahua"/>
    <n v="8"/>
    <x v="86"/>
    <x v="1"/>
    <n v="358"/>
  </r>
  <r>
    <n v="64415"/>
    <x v="8"/>
    <s v="Chihuahua"/>
    <n v="8"/>
    <x v="87"/>
    <x v="0"/>
    <n v="255"/>
  </r>
  <r>
    <n v="64416"/>
    <x v="8"/>
    <s v="Chihuahua"/>
    <n v="8"/>
    <x v="87"/>
    <x v="1"/>
    <n v="295"/>
  </r>
  <r>
    <n v="64417"/>
    <x v="8"/>
    <s v="Chihuahua"/>
    <n v="8"/>
    <x v="88"/>
    <x v="0"/>
    <n v="208"/>
  </r>
  <r>
    <n v="64418"/>
    <x v="8"/>
    <s v="Chihuahua"/>
    <n v="8"/>
    <x v="88"/>
    <x v="1"/>
    <n v="239"/>
  </r>
  <r>
    <n v="64419"/>
    <x v="8"/>
    <s v="Chihuahua"/>
    <n v="8"/>
    <x v="89"/>
    <x v="0"/>
    <n v="166"/>
  </r>
  <r>
    <n v="64420"/>
    <x v="8"/>
    <s v="Chihuahua"/>
    <n v="8"/>
    <x v="89"/>
    <x v="1"/>
    <n v="191"/>
  </r>
  <r>
    <n v="64421"/>
    <x v="8"/>
    <s v="Chihuahua"/>
    <n v="8"/>
    <x v="90"/>
    <x v="0"/>
    <n v="129"/>
  </r>
  <r>
    <n v="64422"/>
    <x v="8"/>
    <s v="Chihuahua"/>
    <n v="8"/>
    <x v="90"/>
    <x v="1"/>
    <n v="151"/>
  </r>
  <r>
    <n v="64423"/>
    <x v="8"/>
    <s v="Chihuahua"/>
    <n v="8"/>
    <x v="91"/>
    <x v="0"/>
    <n v="99"/>
  </r>
  <r>
    <n v="64424"/>
    <x v="8"/>
    <s v="Chihuahua"/>
    <n v="8"/>
    <x v="91"/>
    <x v="1"/>
    <n v="115"/>
  </r>
  <r>
    <n v="64425"/>
    <x v="8"/>
    <s v="Chihuahua"/>
    <n v="8"/>
    <x v="92"/>
    <x v="0"/>
    <n v="74"/>
  </r>
  <r>
    <n v="64426"/>
    <x v="8"/>
    <s v="Chihuahua"/>
    <n v="8"/>
    <x v="92"/>
    <x v="1"/>
    <n v="86"/>
  </r>
  <r>
    <n v="64427"/>
    <x v="8"/>
    <s v="Chihuahua"/>
    <n v="8"/>
    <x v="93"/>
    <x v="0"/>
    <n v="53"/>
  </r>
  <r>
    <n v="64428"/>
    <x v="8"/>
    <s v="Chihuahua"/>
    <n v="8"/>
    <x v="93"/>
    <x v="1"/>
    <n v="64"/>
  </r>
  <r>
    <n v="64429"/>
    <x v="8"/>
    <s v="Chihuahua"/>
    <n v="8"/>
    <x v="94"/>
    <x v="0"/>
    <n v="38"/>
  </r>
  <r>
    <n v="64430"/>
    <x v="8"/>
    <s v="Chihuahua"/>
    <n v="8"/>
    <x v="94"/>
    <x v="1"/>
    <n v="46"/>
  </r>
  <r>
    <n v="64431"/>
    <x v="8"/>
    <s v="Chihuahua"/>
    <n v="8"/>
    <x v="95"/>
    <x v="0"/>
    <n v="27"/>
  </r>
  <r>
    <n v="64432"/>
    <x v="8"/>
    <s v="Chihuahua"/>
    <n v="8"/>
    <x v="95"/>
    <x v="1"/>
    <n v="31"/>
  </r>
  <r>
    <n v="64433"/>
    <x v="8"/>
    <s v="Chihuahua"/>
    <n v="8"/>
    <x v="96"/>
    <x v="0"/>
    <n v="18"/>
  </r>
  <r>
    <n v="64434"/>
    <x v="8"/>
    <s v="Chihuahua"/>
    <n v="8"/>
    <x v="96"/>
    <x v="1"/>
    <n v="21"/>
  </r>
  <r>
    <n v="64435"/>
    <x v="8"/>
    <s v="Chihuahua"/>
    <n v="8"/>
    <x v="97"/>
    <x v="0"/>
    <n v="12"/>
  </r>
  <r>
    <n v="64436"/>
    <x v="8"/>
    <s v="Chihuahua"/>
    <n v="8"/>
    <x v="97"/>
    <x v="1"/>
    <n v="15"/>
  </r>
  <r>
    <n v="64437"/>
    <x v="8"/>
    <s v="Chihuahua"/>
    <n v="8"/>
    <x v="98"/>
    <x v="0"/>
    <n v="7"/>
  </r>
  <r>
    <n v="64438"/>
    <x v="8"/>
    <s v="Chihuahua"/>
    <n v="8"/>
    <x v="98"/>
    <x v="1"/>
    <n v="9"/>
  </r>
  <r>
    <n v="64439"/>
    <x v="8"/>
    <s v="Chihuahua"/>
    <n v="8"/>
    <x v="99"/>
    <x v="0"/>
    <n v="5"/>
  </r>
  <r>
    <n v="64440"/>
    <x v="8"/>
    <s v="Chihuahua"/>
    <n v="8"/>
    <x v="99"/>
    <x v="1"/>
    <n v="5"/>
  </r>
  <r>
    <n v="64441"/>
    <x v="8"/>
    <s v="Chihuahua"/>
    <n v="8"/>
    <x v="100"/>
    <x v="0"/>
    <n v="3"/>
  </r>
  <r>
    <n v="64442"/>
    <x v="8"/>
    <s v="Chihuahua"/>
    <n v="8"/>
    <x v="100"/>
    <x v="1"/>
    <n v="3"/>
  </r>
  <r>
    <n v="64443"/>
    <x v="8"/>
    <s v="Chihuahua"/>
    <n v="8"/>
    <x v="101"/>
    <x v="0"/>
    <n v="2"/>
  </r>
  <r>
    <n v="64444"/>
    <x v="8"/>
    <s v="Chihuahua"/>
    <n v="8"/>
    <x v="101"/>
    <x v="1"/>
    <n v="2"/>
  </r>
  <r>
    <n v="64445"/>
    <x v="8"/>
    <s v="Chihuahua"/>
    <n v="8"/>
    <x v="102"/>
    <x v="0"/>
    <n v="1"/>
  </r>
  <r>
    <n v="64446"/>
    <x v="8"/>
    <s v="Chihuahua"/>
    <n v="8"/>
    <x v="102"/>
    <x v="1"/>
    <n v="1"/>
  </r>
  <r>
    <n v="64447"/>
    <x v="8"/>
    <s v="Chihuahua"/>
    <n v="8"/>
    <x v="103"/>
    <x v="0"/>
    <n v="1"/>
  </r>
  <r>
    <n v="64448"/>
    <x v="8"/>
    <s v="Chihuahua"/>
    <n v="8"/>
    <x v="103"/>
    <x v="1"/>
    <n v="1"/>
  </r>
  <r>
    <n v="64449"/>
    <x v="8"/>
    <s v="Chihuahua"/>
    <n v="8"/>
    <x v="104"/>
    <x v="0"/>
    <n v="0"/>
  </r>
  <r>
    <n v="64450"/>
    <x v="8"/>
    <s v="Chihuahua"/>
    <n v="8"/>
    <x v="104"/>
    <x v="1"/>
    <n v="0"/>
  </r>
  <r>
    <n v="64451"/>
    <x v="8"/>
    <s v="Chihuahua"/>
    <n v="8"/>
    <x v="105"/>
    <x v="0"/>
    <n v="0"/>
  </r>
  <r>
    <n v="64452"/>
    <x v="8"/>
    <s v="Chihuahua"/>
    <n v="8"/>
    <x v="105"/>
    <x v="1"/>
    <n v="0"/>
  </r>
  <r>
    <n v="64453"/>
    <x v="8"/>
    <s v="Chihuahua"/>
    <n v="8"/>
    <x v="106"/>
    <x v="0"/>
    <n v="0"/>
  </r>
  <r>
    <n v="64454"/>
    <x v="8"/>
    <s v="Chihuahua"/>
    <n v="8"/>
    <x v="106"/>
    <x v="1"/>
    <n v="0"/>
  </r>
  <r>
    <n v="64455"/>
    <x v="8"/>
    <s v="Chihuahua"/>
    <n v="8"/>
    <x v="107"/>
    <x v="0"/>
    <n v="0"/>
  </r>
  <r>
    <n v="64456"/>
    <x v="8"/>
    <s v="Chihuahua"/>
    <n v="8"/>
    <x v="107"/>
    <x v="1"/>
    <n v="0"/>
  </r>
  <r>
    <n v="64457"/>
    <x v="8"/>
    <s v="Chihuahua"/>
    <n v="8"/>
    <x v="108"/>
    <x v="0"/>
    <n v="0"/>
  </r>
  <r>
    <n v="64458"/>
    <x v="8"/>
    <s v="Chihuahua"/>
    <n v="8"/>
    <x v="108"/>
    <x v="1"/>
    <n v="0"/>
  </r>
  <r>
    <n v="64459"/>
    <x v="8"/>
    <s v="Chihuahua"/>
    <n v="8"/>
    <x v="109"/>
    <x v="0"/>
    <n v="0"/>
  </r>
  <r>
    <n v="64460"/>
    <x v="8"/>
    <s v="Chihuahua"/>
    <n v="8"/>
    <x v="109"/>
    <x v="1"/>
    <n v="0"/>
  </r>
  <r>
    <n v="71501"/>
    <x v="9"/>
    <s v="Chihuahua"/>
    <n v="8"/>
    <x v="0"/>
    <x v="0"/>
    <n v="31219"/>
  </r>
  <r>
    <n v="71502"/>
    <x v="9"/>
    <s v="Chihuahua"/>
    <n v="8"/>
    <x v="0"/>
    <x v="1"/>
    <n v="30217"/>
  </r>
  <r>
    <n v="71503"/>
    <x v="9"/>
    <s v="Chihuahua"/>
    <n v="8"/>
    <x v="1"/>
    <x v="0"/>
    <n v="30874"/>
  </r>
  <r>
    <n v="71504"/>
    <x v="9"/>
    <s v="Chihuahua"/>
    <n v="8"/>
    <x v="1"/>
    <x v="1"/>
    <n v="29964"/>
  </r>
  <r>
    <n v="71505"/>
    <x v="9"/>
    <s v="Chihuahua"/>
    <n v="8"/>
    <x v="2"/>
    <x v="0"/>
    <n v="30999"/>
  </r>
  <r>
    <n v="71506"/>
    <x v="9"/>
    <s v="Chihuahua"/>
    <n v="8"/>
    <x v="2"/>
    <x v="1"/>
    <n v="30109"/>
  </r>
  <r>
    <n v="71507"/>
    <x v="9"/>
    <s v="Chihuahua"/>
    <n v="8"/>
    <x v="3"/>
    <x v="0"/>
    <n v="31194"/>
  </r>
  <r>
    <n v="71508"/>
    <x v="9"/>
    <s v="Chihuahua"/>
    <n v="8"/>
    <x v="3"/>
    <x v="1"/>
    <n v="30326"/>
  </r>
  <r>
    <n v="71509"/>
    <x v="9"/>
    <s v="Chihuahua"/>
    <n v="8"/>
    <x v="4"/>
    <x v="0"/>
    <n v="31271"/>
  </r>
  <r>
    <n v="71510"/>
    <x v="9"/>
    <s v="Chihuahua"/>
    <n v="8"/>
    <x v="4"/>
    <x v="1"/>
    <n v="30429"/>
  </r>
  <r>
    <n v="71511"/>
    <x v="9"/>
    <s v="Chihuahua"/>
    <n v="8"/>
    <x v="5"/>
    <x v="0"/>
    <n v="31137"/>
  </r>
  <r>
    <n v="71512"/>
    <x v="9"/>
    <s v="Chihuahua"/>
    <n v="8"/>
    <x v="5"/>
    <x v="1"/>
    <n v="30319"/>
  </r>
  <r>
    <n v="71513"/>
    <x v="9"/>
    <s v="Chihuahua"/>
    <n v="8"/>
    <x v="6"/>
    <x v="0"/>
    <n v="30975"/>
  </r>
  <r>
    <n v="71514"/>
    <x v="9"/>
    <s v="Chihuahua"/>
    <n v="8"/>
    <x v="6"/>
    <x v="1"/>
    <n v="30210"/>
  </r>
  <r>
    <n v="71515"/>
    <x v="9"/>
    <s v="Chihuahua"/>
    <n v="8"/>
    <x v="7"/>
    <x v="0"/>
    <n v="30615"/>
  </r>
  <r>
    <n v="71516"/>
    <x v="9"/>
    <s v="Chihuahua"/>
    <n v="8"/>
    <x v="7"/>
    <x v="1"/>
    <n v="29894"/>
  </r>
  <r>
    <n v="71517"/>
    <x v="9"/>
    <s v="Chihuahua"/>
    <n v="8"/>
    <x v="8"/>
    <x v="0"/>
    <n v="30135"/>
  </r>
  <r>
    <n v="71518"/>
    <x v="9"/>
    <s v="Chihuahua"/>
    <n v="8"/>
    <x v="8"/>
    <x v="1"/>
    <n v="29455"/>
  </r>
  <r>
    <n v="71519"/>
    <x v="9"/>
    <s v="Chihuahua"/>
    <n v="8"/>
    <x v="9"/>
    <x v="0"/>
    <n v="29604"/>
  </r>
  <r>
    <n v="71520"/>
    <x v="9"/>
    <s v="Chihuahua"/>
    <n v="8"/>
    <x v="9"/>
    <x v="1"/>
    <n v="28956"/>
  </r>
  <r>
    <n v="71521"/>
    <x v="9"/>
    <s v="Chihuahua"/>
    <n v="8"/>
    <x v="10"/>
    <x v="0"/>
    <n v="29024"/>
  </r>
  <r>
    <n v="71522"/>
    <x v="9"/>
    <s v="Chihuahua"/>
    <n v="8"/>
    <x v="10"/>
    <x v="1"/>
    <n v="28383"/>
  </r>
  <r>
    <n v="71523"/>
    <x v="9"/>
    <s v="Chihuahua"/>
    <n v="8"/>
    <x v="11"/>
    <x v="0"/>
    <n v="28405"/>
  </r>
  <r>
    <n v="71524"/>
    <x v="9"/>
    <s v="Chihuahua"/>
    <n v="8"/>
    <x v="11"/>
    <x v="1"/>
    <n v="27764"/>
  </r>
  <r>
    <n v="71525"/>
    <x v="9"/>
    <s v="Chihuahua"/>
    <n v="8"/>
    <x v="12"/>
    <x v="0"/>
    <n v="27758"/>
  </r>
  <r>
    <n v="71526"/>
    <x v="9"/>
    <s v="Chihuahua"/>
    <n v="8"/>
    <x v="12"/>
    <x v="1"/>
    <n v="27108"/>
  </r>
  <r>
    <n v="71527"/>
    <x v="9"/>
    <s v="Chihuahua"/>
    <n v="8"/>
    <x v="13"/>
    <x v="0"/>
    <n v="27097"/>
  </r>
  <r>
    <n v="71528"/>
    <x v="9"/>
    <s v="Chihuahua"/>
    <n v="8"/>
    <x v="13"/>
    <x v="1"/>
    <n v="26438"/>
  </r>
  <r>
    <n v="71529"/>
    <x v="9"/>
    <s v="Chihuahua"/>
    <n v="8"/>
    <x v="14"/>
    <x v="0"/>
    <n v="26343"/>
  </r>
  <r>
    <n v="71530"/>
    <x v="9"/>
    <s v="Chihuahua"/>
    <n v="8"/>
    <x v="14"/>
    <x v="1"/>
    <n v="25721"/>
  </r>
  <r>
    <n v="71531"/>
    <x v="9"/>
    <s v="Chihuahua"/>
    <n v="8"/>
    <x v="15"/>
    <x v="0"/>
    <n v="25381"/>
  </r>
  <r>
    <n v="71532"/>
    <x v="9"/>
    <s v="Chihuahua"/>
    <n v="8"/>
    <x v="15"/>
    <x v="1"/>
    <n v="24874"/>
  </r>
  <r>
    <n v="71533"/>
    <x v="9"/>
    <s v="Chihuahua"/>
    <n v="8"/>
    <x v="16"/>
    <x v="0"/>
    <n v="24232"/>
  </r>
  <r>
    <n v="71534"/>
    <x v="9"/>
    <s v="Chihuahua"/>
    <n v="8"/>
    <x v="16"/>
    <x v="1"/>
    <n v="23896"/>
  </r>
  <r>
    <n v="71535"/>
    <x v="9"/>
    <s v="Chihuahua"/>
    <n v="8"/>
    <x v="17"/>
    <x v="0"/>
    <n v="23002"/>
  </r>
  <r>
    <n v="71536"/>
    <x v="9"/>
    <s v="Chihuahua"/>
    <n v="8"/>
    <x v="17"/>
    <x v="1"/>
    <n v="22851"/>
  </r>
  <r>
    <n v="71537"/>
    <x v="9"/>
    <s v="Chihuahua"/>
    <n v="8"/>
    <x v="18"/>
    <x v="0"/>
    <n v="21757"/>
  </r>
  <r>
    <n v="71538"/>
    <x v="9"/>
    <s v="Chihuahua"/>
    <n v="8"/>
    <x v="18"/>
    <x v="1"/>
    <n v="21768"/>
  </r>
  <r>
    <n v="71539"/>
    <x v="9"/>
    <s v="Chihuahua"/>
    <n v="8"/>
    <x v="19"/>
    <x v="0"/>
    <n v="20504"/>
  </r>
  <r>
    <n v="71540"/>
    <x v="9"/>
    <s v="Chihuahua"/>
    <n v="8"/>
    <x v="19"/>
    <x v="1"/>
    <n v="20638"/>
  </r>
  <r>
    <n v="71541"/>
    <x v="9"/>
    <s v="Chihuahua"/>
    <n v="8"/>
    <x v="20"/>
    <x v="0"/>
    <n v="19267"/>
  </r>
  <r>
    <n v="71542"/>
    <x v="9"/>
    <s v="Chihuahua"/>
    <n v="8"/>
    <x v="20"/>
    <x v="1"/>
    <n v="19490"/>
  </r>
  <r>
    <n v="71543"/>
    <x v="9"/>
    <s v="Chihuahua"/>
    <n v="8"/>
    <x v="21"/>
    <x v="0"/>
    <n v="18086"/>
  </r>
  <r>
    <n v="71544"/>
    <x v="9"/>
    <s v="Chihuahua"/>
    <n v="8"/>
    <x v="21"/>
    <x v="1"/>
    <n v="18378"/>
  </r>
  <r>
    <n v="71545"/>
    <x v="9"/>
    <s v="Chihuahua"/>
    <n v="8"/>
    <x v="22"/>
    <x v="0"/>
    <n v="17011"/>
  </r>
  <r>
    <n v="71546"/>
    <x v="9"/>
    <s v="Chihuahua"/>
    <n v="8"/>
    <x v="22"/>
    <x v="1"/>
    <n v="17356"/>
  </r>
  <r>
    <n v="71547"/>
    <x v="9"/>
    <s v="Chihuahua"/>
    <n v="8"/>
    <x v="23"/>
    <x v="0"/>
    <n v="16039"/>
  </r>
  <r>
    <n v="71548"/>
    <x v="9"/>
    <s v="Chihuahua"/>
    <n v="8"/>
    <x v="23"/>
    <x v="1"/>
    <n v="16425"/>
  </r>
  <r>
    <n v="71549"/>
    <x v="9"/>
    <s v="Chihuahua"/>
    <n v="8"/>
    <x v="24"/>
    <x v="0"/>
    <n v="15100"/>
  </r>
  <r>
    <n v="71550"/>
    <x v="9"/>
    <s v="Chihuahua"/>
    <n v="8"/>
    <x v="24"/>
    <x v="1"/>
    <n v="15515"/>
  </r>
  <r>
    <n v="71551"/>
    <x v="9"/>
    <s v="Chihuahua"/>
    <n v="8"/>
    <x v="25"/>
    <x v="0"/>
    <n v="14130"/>
  </r>
  <r>
    <n v="71552"/>
    <x v="9"/>
    <s v="Chihuahua"/>
    <n v="8"/>
    <x v="25"/>
    <x v="1"/>
    <n v="14569"/>
  </r>
  <r>
    <n v="71553"/>
    <x v="9"/>
    <s v="Chihuahua"/>
    <n v="8"/>
    <x v="26"/>
    <x v="0"/>
    <n v="13237"/>
  </r>
  <r>
    <n v="71554"/>
    <x v="9"/>
    <s v="Chihuahua"/>
    <n v="8"/>
    <x v="26"/>
    <x v="1"/>
    <n v="13691"/>
  </r>
  <r>
    <n v="71555"/>
    <x v="9"/>
    <s v="Chihuahua"/>
    <n v="8"/>
    <x v="27"/>
    <x v="0"/>
    <n v="12519"/>
  </r>
  <r>
    <n v="71556"/>
    <x v="9"/>
    <s v="Chihuahua"/>
    <n v="8"/>
    <x v="27"/>
    <x v="1"/>
    <n v="12969"/>
  </r>
  <r>
    <n v="71557"/>
    <x v="9"/>
    <s v="Chihuahua"/>
    <n v="8"/>
    <x v="28"/>
    <x v="0"/>
    <n v="11958"/>
  </r>
  <r>
    <n v="71558"/>
    <x v="9"/>
    <s v="Chihuahua"/>
    <n v="8"/>
    <x v="28"/>
    <x v="1"/>
    <n v="12400"/>
  </r>
  <r>
    <n v="71559"/>
    <x v="9"/>
    <s v="Chihuahua"/>
    <n v="8"/>
    <x v="29"/>
    <x v="0"/>
    <n v="11588"/>
  </r>
  <r>
    <n v="71560"/>
    <x v="9"/>
    <s v="Chihuahua"/>
    <n v="8"/>
    <x v="29"/>
    <x v="1"/>
    <n v="12020"/>
  </r>
  <r>
    <n v="71561"/>
    <x v="9"/>
    <s v="Chihuahua"/>
    <n v="8"/>
    <x v="30"/>
    <x v="0"/>
    <n v="11328"/>
  </r>
  <r>
    <n v="71562"/>
    <x v="9"/>
    <s v="Chihuahua"/>
    <n v="8"/>
    <x v="30"/>
    <x v="1"/>
    <n v="11748"/>
  </r>
  <r>
    <n v="71563"/>
    <x v="9"/>
    <s v="Chihuahua"/>
    <n v="8"/>
    <x v="31"/>
    <x v="0"/>
    <n v="11089"/>
  </r>
  <r>
    <n v="71564"/>
    <x v="9"/>
    <s v="Chihuahua"/>
    <n v="8"/>
    <x v="31"/>
    <x v="1"/>
    <n v="11485"/>
  </r>
  <r>
    <n v="71565"/>
    <x v="9"/>
    <s v="Chihuahua"/>
    <n v="8"/>
    <x v="32"/>
    <x v="0"/>
    <n v="10864"/>
  </r>
  <r>
    <n v="71566"/>
    <x v="9"/>
    <s v="Chihuahua"/>
    <n v="8"/>
    <x v="32"/>
    <x v="1"/>
    <n v="11234"/>
  </r>
  <r>
    <n v="71567"/>
    <x v="9"/>
    <s v="Chihuahua"/>
    <n v="8"/>
    <x v="33"/>
    <x v="0"/>
    <n v="10648"/>
  </r>
  <r>
    <n v="71568"/>
    <x v="9"/>
    <s v="Chihuahua"/>
    <n v="8"/>
    <x v="33"/>
    <x v="1"/>
    <n v="10991"/>
  </r>
  <r>
    <n v="71569"/>
    <x v="9"/>
    <s v="Chihuahua"/>
    <n v="8"/>
    <x v="34"/>
    <x v="0"/>
    <n v="10434"/>
  </r>
  <r>
    <n v="71570"/>
    <x v="9"/>
    <s v="Chihuahua"/>
    <n v="8"/>
    <x v="34"/>
    <x v="1"/>
    <n v="10750"/>
  </r>
  <r>
    <n v="71571"/>
    <x v="9"/>
    <s v="Chihuahua"/>
    <n v="8"/>
    <x v="35"/>
    <x v="0"/>
    <n v="10184"/>
  </r>
  <r>
    <n v="71572"/>
    <x v="9"/>
    <s v="Chihuahua"/>
    <n v="8"/>
    <x v="35"/>
    <x v="1"/>
    <n v="10473"/>
  </r>
  <r>
    <n v="71573"/>
    <x v="9"/>
    <s v="Chihuahua"/>
    <n v="8"/>
    <x v="36"/>
    <x v="0"/>
    <n v="9911"/>
  </r>
  <r>
    <n v="71574"/>
    <x v="9"/>
    <s v="Chihuahua"/>
    <n v="8"/>
    <x v="36"/>
    <x v="1"/>
    <n v="10175"/>
  </r>
  <r>
    <n v="71575"/>
    <x v="9"/>
    <s v="Chihuahua"/>
    <n v="8"/>
    <x v="37"/>
    <x v="0"/>
    <n v="9673"/>
  </r>
  <r>
    <n v="71576"/>
    <x v="9"/>
    <s v="Chihuahua"/>
    <n v="8"/>
    <x v="37"/>
    <x v="1"/>
    <n v="9913"/>
  </r>
  <r>
    <n v="71577"/>
    <x v="9"/>
    <s v="Chihuahua"/>
    <n v="8"/>
    <x v="38"/>
    <x v="0"/>
    <n v="9437"/>
  </r>
  <r>
    <n v="71578"/>
    <x v="9"/>
    <s v="Chihuahua"/>
    <n v="8"/>
    <x v="38"/>
    <x v="1"/>
    <n v="9655"/>
  </r>
  <r>
    <n v="71579"/>
    <x v="9"/>
    <s v="Chihuahua"/>
    <n v="8"/>
    <x v="39"/>
    <x v="0"/>
    <n v="9176"/>
  </r>
  <r>
    <n v="71580"/>
    <x v="9"/>
    <s v="Chihuahua"/>
    <n v="8"/>
    <x v="39"/>
    <x v="1"/>
    <n v="9372"/>
  </r>
  <r>
    <n v="71581"/>
    <x v="9"/>
    <s v="Chihuahua"/>
    <n v="8"/>
    <x v="40"/>
    <x v="0"/>
    <n v="8910"/>
  </r>
  <r>
    <n v="71582"/>
    <x v="9"/>
    <s v="Chihuahua"/>
    <n v="8"/>
    <x v="40"/>
    <x v="1"/>
    <n v="9084"/>
  </r>
  <r>
    <n v="71583"/>
    <x v="9"/>
    <s v="Chihuahua"/>
    <n v="8"/>
    <x v="41"/>
    <x v="0"/>
    <n v="8653"/>
  </r>
  <r>
    <n v="71584"/>
    <x v="9"/>
    <s v="Chihuahua"/>
    <n v="8"/>
    <x v="41"/>
    <x v="1"/>
    <n v="8805"/>
  </r>
  <r>
    <n v="71585"/>
    <x v="9"/>
    <s v="Chihuahua"/>
    <n v="8"/>
    <x v="42"/>
    <x v="0"/>
    <n v="8406"/>
  </r>
  <r>
    <n v="71586"/>
    <x v="9"/>
    <s v="Chihuahua"/>
    <n v="8"/>
    <x v="42"/>
    <x v="1"/>
    <n v="8541"/>
  </r>
  <r>
    <n v="71587"/>
    <x v="9"/>
    <s v="Chihuahua"/>
    <n v="8"/>
    <x v="43"/>
    <x v="0"/>
    <n v="8171"/>
  </r>
  <r>
    <n v="71588"/>
    <x v="9"/>
    <s v="Chihuahua"/>
    <n v="8"/>
    <x v="43"/>
    <x v="1"/>
    <n v="8287"/>
  </r>
  <r>
    <n v="71589"/>
    <x v="9"/>
    <s v="Chihuahua"/>
    <n v="8"/>
    <x v="44"/>
    <x v="0"/>
    <n v="7952"/>
  </r>
  <r>
    <n v="71590"/>
    <x v="9"/>
    <s v="Chihuahua"/>
    <n v="8"/>
    <x v="44"/>
    <x v="1"/>
    <n v="8047"/>
  </r>
  <r>
    <n v="71591"/>
    <x v="9"/>
    <s v="Chihuahua"/>
    <n v="8"/>
    <x v="45"/>
    <x v="0"/>
    <n v="7747"/>
  </r>
  <r>
    <n v="71592"/>
    <x v="9"/>
    <s v="Chihuahua"/>
    <n v="8"/>
    <x v="45"/>
    <x v="1"/>
    <n v="7818"/>
  </r>
  <r>
    <n v="71593"/>
    <x v="9"/>
    <s v="Chihuahua"/>
    <n v="8"/>
    <x v="46"/>
    <x v="0"/>
    <n v="7544"/>
  </r>
  <r>
    <n v="71594"/>
    <x v="9"/>
    <s v="Chihuahua"/>
    <n v="8"/>
    <x v="46"/>
    <x v="1"/>
    <n v="7594"/>
  </r>
  <r>
    <n v="71595"/>
    <x v="9"/>
    <s v="Chihuahua"/>
    <n v="8"/>
    <x v="47"/>
    <x v="0"/>
    <n v="7337"/>
  </r>
  <r>
    <n v="71596"/>
    <x v="9"/>
    <s v="Chihuahua"/>
    <n v="8"/>
    <x v="47"/>
    <x v="1"/>
    <n v="7369"/>
  </r>
  <r>
    <n v="71597"/>
    <x v="9"/>
    <s v="Chihuahua"/>
    <n v="8"/>
    <x v="48"/>
    <x v="0"/>
    <n v="7117"/>
  </r>
  <r>
    <n v="71598"/>
    <x v="9"/>
    <s v="Chihuahua"/>
    <n v="8"/>
    <x v="48"/>
    <x v="1"/>
    <n v="7141"/>
  </r>
  <r>
    <n v="71599"/>
    <x v="9"/>
    <s v="Chihuahua"/>
    <n v="8"/>
    <x v="49"/>
    <x v="0"/>
    <n v="6872"/>
  </r>
  <r>
    <n v="71600"/>
    <x v="9"/>
    <s v="Chihuahua"/>
    <n v="8"/>
    <x v="49"/>
    <x v="1"/>
    <n v="6893"/>
  </r>
  <r>
    <n v="71601"/>
    <x v="9"/>
    <s v="Chihuahua"/>
    <n v="8"/>
    <x v="50"/>
    <x v="0"/>
    <n v="6596"/>
  </r>
  <r>
    <n v="71602"/>
    <x v="9"/>
    <s v="Chihuahua"/>
    <n v="8"/>
    <x v="50"/>
    <x v="1"/>
    <n v="6622"/>
  </r>
  <r>
    <n v="71603"/>
    <x v="9"/>
    <s v="Chihuahua"/>
    <n v="8"/>
    <x v="51"/>
    <x v="0"/>
    <n v="6326"/>
  </r>
  <r>
    <n v="71604"/>
    <x v="9"/>
    <s v="Chihuahua"/>
    <n v="8"/>
    <x v="51"/>
    <x v="1"/>
    <n v="6366"/>
  </r>
  <r>
    <n v="71605"/>
    <x v="9"/>
    <s v="Chihuahua"/>
    <n v="8"/>
    <x v="52"/>
    <x v="0"/>
    <n v="6052"/>
  </r>
  <r>
    <n v="71606"/>
    <x v="9"/>
    <s v="Chihuahua"/>
    <n v="8"/>
    <x v="52"/>
    <x v="1"/>
    <n v="6112"/>
  </r>
  <r>
    <n v="71607"/>
    <x v="9"/>
    <s v="Chihuahua"/>
    <n v="8"/>
    <x v="53"/>
    <x v="0"/>
    <n v="5782"/>
  </r>
  <r>
    <n v="71608"/>
    <x v="9"/>
    <s v="Chihuahua"/>
    <n v="8"/>
    <x v="53"/>
    <x v="1"/>
    <n v="5861"/>
  </r>
  <r>
    <n v="71609"/>
    <x v="9"/>
    <s v="Chihuahua"/>
    <n v="8"/>
    <x v="54"/>
    <x v="0"/>
    <n v="5539"/>
  </r>
  <r>
    <n v="71610"/>
    <x v="9"/>
    <s v="Chihuahua"/>
    <n v="8"/>
    <x v="54"/>
    <x v="1"/>
    <n v="5641"/>
  </r>
  <r>
    <n v="71611"/>
    <x v="9"/>
    <s v="Chihuahua"/>
    <n v="8"/>
    <x v="55"/>
    <x v="0"/>
    <n v="5295"/>
  </r>
  <r>
    <n v="71612"/>
    <x v="9"/>
    <s v="Chihuahua"/>
    <n v="8"/>
    <x v="55"/>
    <x v="1"/>
    <n v="5417"/>
  </r>
  <r>
    <n v="71613"/>
    <x v="9"/>
    <s v="Chihuahua"/>
    <n v="8"/>
    <x v="56"/>
    <x v="0"/>
    <n v="5048"/>
  </r>
  <r>
    <n v="71614"/>
    <x v="9"/>
    <s v="Chihuahua"/>
    <n v="8"/>
    <x v="56"/>
    <x v="1"/>
    <n v="5190"/>
  </r>
  <r>
    <n v="71615"/>
    <x v="9"/>
    <s v="Chihuahua"/>
    <n v="8"/>
    <x v="57"/>
    <x v="0"/>
    <n v="4805"/>
  </r>
  <r>
    <n v="71616"/>
    <x v="9"/>
    <s v="Chihuahua"/>
    <n v="8"/>
    <x v="57"/>
    <x v="1"/>
    <n v="4965"/>
  </r>
  <r>
    <n v="71617"/>
    <x v="9"/>
    <s v="Chihuahua"/>
    <n v="8"/>
    <x v="58"/>
    <x v="0"/>
    <n v="4566"/>
  </r>
  <r>
    <n v="71618"/>
    <x v="9"/>
    <s v="Chihuahua"/>
    <n v="8"/>
    <x v="58"/>
    <x v="1"/>
    <n v="4744"/>
  </r>
  <r>
    <n v="71619"/>
    <x v="9"/>
    <s v="Chihuahua"/>
    <n v="8"/>
    <x v="59"/>
    <x v="0"/>
    <n v="4333"/>
  </r>
  <r>
    <n v="71620"/>
    <x v="9"/>
    <s v="Chihuahua"/>
    <n v="8"/>
    <x v="59"/>
    <x v="1"/>
    <n v="4528"/>
  </r>
  <r>
    <n v="71621"/>
    <x v="9"/>
    <s v="Chihuahua"/>
    <n v="8"/>
    <x v="60"/>
    <x v="0"/>
    <n v="4113"/>
  </r>
  <r>
    <n v="71622"/>
    <x v="9"/>
    <s v="Chihuahua"/>
    <n v="8"/>
    <x v="60"/>
    <x v="1"/>
    <n v="4325"/>
  </r>
  <r>
    <n v="71623"/>
    <x v="9"/>
    <s v="Chihuahua"/>
    <n v="8"/>
    <x v="61"/>
    <x v="0"/>
    <n v="3910"/>
  </r>
  <r>
    <n v="71624"/>
    <x v="9"/>
    <s v="Chihuahua"/>
    <n v="8"/>
    <x v="61"/>
    <x v="1"/>
    <n v="4131"/>
  </r>
  <r>
    <n v="71625"/>
    <x v="9"/>
    <s v="Chihuahua"/>
    <n v="8"/>
    <x v="62"/>
    <x v="0"/>
    <n v="3726"/>
  </r>
  <r>
    <n v="71626"/>
    <x v="9"/>
    <s v="Chihuahua"/>
    <n v="8"/>
    <x v="62"/>
    <x v="1"/>
    <n v="3955"/>
  </r>
  <r>
    <n v="71627"/>
    <x v="9"/>
    <s v="Chihuahua"/>
    <n v="8"/>
    <x v="63"/>
    <x v="0"/>
    <n v="3560"/>
  </r>
  <r>
    <n v="71628"/>
    <x v="9"/>
    <s v="Chihuahua"/>
    <n v="8"/>
    <x v="63"/>
    <x v="1"/>
    <n v="3794"/>
  </r>
  <r>
    <n v="71629"/>
    <x v="9"/>
    <s v="Chihuahua"/>
    <n v="8"/>
    <x v="64"/>
    <x v="0"/>
    <n v="3415"/>
  </r>
  <r>
    <n v="71630"/>
    <x v="9"/>
    <s v="Chihuahua"/>
    <n v="8"/>
    <x v="64"/>
    <x v="1"/>
    <n v="3652"/>
  </r>
  <r>
    <n v="71631"/>
    <x v="9"/>
    <s v="Chihuahua"/>
    <n v="8"/>
    <x v="65"/>
    <x v="0"/>
    <n v="3284"/>
  </r>
  <r>
    <n v="71632"/>
    <x v="9"/>
    <s v="Chihuahua"/>
    <n v="8"/>
    <x v="65"/>
    <x v="1"/>
    <n v="3525"/>
  </r>
  <r>
    <n v="71633"/>
    <x v="9"/>
    <s v="Chihuahua"/>
    <n v="8"/>
    <x v="66"/>
    <x v="0"/>
    <n v="3162"/>
  </r>
  <r>
    <n v="71634"/>
    <x v="9"/>
    <s v="Chihuahua"/>
    <n v="8"/>
    <x v="66"/>
    <x v="1"/>
    <n v="3404"/>
  </r>
  <r>
    <n v="71635"/>
    <x v="9"/>
    <s v="Chihuahua"/>
    <n v="8"/>
    <x v="67"/>
    <x v="0"/>
    <n v="3038"/>
  </r>
  <r>
    <n v="71636"/>
    <x v="9"/>
    <s v="Chihuahua"/>
    <n v="8"/>
    <x v="67"/>
    <x v="1"/>
    <n v="3278"/>
  </r>
  <r>
    <n v="71637"/>
    <x v="9"/>
    <s v="Chihuahua"/>
    <n v="8"/>
    <x v="68"/>
    <x v="0"/>
    <n v="2907"/>
  </r>
  <r>
    <n v="71638"/>
    <x v="9"/>
    <s v="Chihuahua"/>
    <n v="8"/>
    <x v="68"/>
    <x v="1"/>
    <n v="3143"/>
  </r>
  <r>
    <n v="71639"/>
    <x v="9"/>
    <s v="Chihuahua"/>
    <n v="8"/>
    <x v="69"/>
    <x v="0"/>
    <n v="2766"/>
  </r>
  <r>
    <n v="71640"/>
    <x v="9"/>
    <s v="Chihuahua"/>
    <n v="8"/>
    <x v="69"/>
    <x v="1"/>
    <n v="2995"/>
  </r>
  <r>
    <n v="71641"/>
    <x v="9"/>
    <s v="Chihuahua"/>
    <n v="8"/>
    <x v="70"/>
    <x v="0"/>
    <n v="2610"/>
  </r>
  <r>
    <n v="71642"/>
    <x v="9"/>
    <s v="Chihuahua"/>
    <n v="8"/>
    <x v="70"/>
    <x v="1"/>
    <n v="2832"/>
  </r>
  <r>
    <n v="71643"/>
    <x v="9"/>
    <s v="Chihuahua"/>
    <n v="8"/>
    <x v="71"/>
    <x v="0"/>
    <n v="2445"/>
  </r>
  <r>
    <n v="71644"/>
    <x v="9"/>
    <s v="Chihuahua"/>
    <n v="8"/>
    <x v="71"/>
    <x v="1"/>
    <n v="2660"/>
  </r>
  <r>
    <n v="71645"/>
    <x v="9"/>
    <s v="Chihuahua"/>
    <n v="8"/>
    <x v="72"/>
    <x v="0"/>
    <n v="2274"/>
  </r>
  <r>
    <n v="71646"/>
    <x v="9"/>
    <s v="Chihuahua"/>
    <n v="8"/>
    <x v="72"/>
    <x v="1"/>
    <n v="2481"/>
  </r>
  <r>
    <n v="71647"/>
    <x v="9"/>
    <s v="Chihuahua"/>
    <n v="8"/>
    <x v="73"/>
    <x v="0"/>
    <n v="2101"/>
  </r>
  <r>
    <n v="71648"/>
    <x v="9"/>
    <s v="Chihuahua"/>
    <n v="8"/>
    <x v="73"/>
    <x v="1"/>
    <n v="2301"/>
  </r>
  <r>
    <n v="71649"/>
    <x v="9"/>
    <s v="Chihuahua"/>
    <n v="8"/>
    <x v="74"/>
    <x v="0"/>
    <n v="1927"/>
  </r>
  <r>
    <n v="71650"/>
    <x v="9"/>
    <s v="Chihuahua"/>
    <n v="8"/>
    <x v="74"/>
    <x v="1"/>
    <n v="2121"/>
  </r>
  <r>
    <n v="71651"/>
    <x v="9"/>
    <s v="Chihuahua"/>
    <n v="8"/>
    <x v="75"/>
    <x v="0"/>
    <n v="1758"/>
  </r>
  <r>
    <n v="71652"/>
    <x v="9"/>
    <s v="Chihuahua"/>
    <n v="8"/>
    <x v="75"/>
    <x v="1"/>
    <n v="1943"/>
  </r>
  <r>
    <n v="71653"/>
    <x v="9"/>
    <s v="Chihuahua"/>
    <n v="8"/>
    <x v="76"/>
    <x v="0"/>
    <n v="1591"/>
  </r>
  <r>
    <n v="71654"/>
    <x v="9"/>
    <s v="Chihuahua"/>
    <n v="8"/>
    <x v="76"/>
    <x v="1"/>
    <n v="1770"/>
  </r>
  <r>
    <n v="71655"/>
    <x v="9"/>
    <s v="Chihuahua"/>
    <n v="8"/>
    <x v="77"/>
    <x v="0"/>
    <n v="1425"/>
  </r>
  <r>
    <n v="71656"/>
    <x v="9"/>
    <s v="Chihuahua"/>
    <n v="8"/>
    <x v="77"/>
    <x v="1"/>
    <n v="1596"/>
  </r>
  <r>
    <n v="71657"/>
    <x v="9"/>
    <s v="Chihuahua"/>
    <n v="8"/>
    <x v="78"/>
    <x v="0"/>
    <n v="1264"/>
  </r>
  <r>
    <n v="71658"/>
    <x v="9"/>
    <s v="Chihuahua"/>
    <n v="8"/>
    <x v="78"/>
    <x v="1"/>
    <n v="1424"/>
  </r>
  <r>
    <n v="71659"/>
    <x v="9"/>
    <s v="Chihuahua"/>
    <n v="8"/>
    <x v="79"/>
    <x v="0"/>
    <n v="1105"/>
  </r>
  <r>
    <n v="71660"/>
    <x v="9"/>
    <s v="Chihuahua"/>
    <n v="8"/>
    <x v="79"/>
    <x v="1"/>
    <n v="1252"/>
  </r>
  <r>
    <n v="71661"/>
    <x v="9"/>
    <s v="Chihuahua"/>
    <n v="8"/>
    <x v="80"/>
    <x v="0"/>
    <n v="954"/>
  </r>
  <r>
    <n v="71662"/>
    <x v="9"/>
    <s v="Chihuahua"/>
    <n v="8"/>
    <x v="80"/>
    <x v="1"/>
    <n v="1089"/>
  </r>
  <r>
    <n v="71663"/>
    <x v="9"/>
    <s v="Chihuahua"/>
    <n v="8"/>
    <x v="81"/>
    <x v="0"/>
    <n v="814"/>
  </r>
  <r>
    <n v="71664"/>
    <x v="9"/>
    <s v="Chihuahua"/>
    <n v="8"/>
    <x v="81"/>
    <x v="1"/>
    <n v="933"/>
  </r>
  <r>
    <n v="71665"/>
    <x v="9"/>
    <s v="Chihuahua"/>
    <n v="8"/>
    <x v="82"/>
    <x v="0"/>
    <n v="688"/>
  </r>
  <r>
    <n v="71666"/>
    <x v="9"/>
    <s v="Chihuahua"/>
    <n v="8"/>
    <x v="82"/>
    <x v="1"/>
    <n v="792"/>
  </r>
  <r>
    <n v="71667"/>
    <x v="9"/>
    <s v="Chihuahua"/>
    <n v="8"/>
    <x v="83"/>
    <x v="0"/>
    <n v="577"/>
  </r>
  <r>
    <n v="71668"/>
    <x v="9"/>
    <s v="Chihuahua"/>
    <n v="8"/>
    <x v="83"/>
    <x v="1"/>
    <n v="667"/>
  </r>
  <r>
    <n v="71669"/>
    <x v="9"/>
    <s v="Chihuahua"/>
    <n v="8"/>
    <x v="84"/>
    <x v="0"/>
    <n v="481"/>
  </r>
  <r>
    <n v="71670"/>
    <x v="9"/>
    <s v="Chihuahua"/>
    <n v="8"/>
    <x v="84"/>
    <x v="1"/>
    <n v="557"/>
  </r>
  <r>
    <n v="71671"/>
    <x v="9"/>
    <s v="Chihuahua"/>
    <n v="8"/>
    <x v="85"/>
    <x v="0"/>
    <n v="397"/>
  </r>
  <r>
    <n v="71672"/>
    <x v="9"/>
    <s v="Chihuahua"/>
    <n v="8"/>
    <x v="85"/>
    <x v="1"/>
    <n v="462"/>
  </r>
  <r>
    <n v="71673"/>
    <x v="9"/>
    <s v="Chihuahua"/>
    <n v="8"/>
    <x v="86"/>
    <x v="0"/>
    <n v="325"/>
  </r>
  <r>
    <n v="71674"/>
    <x v="9"/>
    <s v="Chihuahua"/>
    <n v="8"/>
    <x v="86"/>
    <x v="1"/>
    <n v="380"/>
  </r>
  <r>
    <n v="71675"/>
    <x v="9"/>
    <s v="Chihuahua"/>
    <n v="8"/>
    <x v="87"/>
    <x v="0"/>
    <n v="266"/>
  </r>
  <r>
    <n v="71676"/>
    <x v="9"/>
    <s v="Chihuahua"/>
    <n v="8"/>
    <x v="87"/>
    <x v="1"/>
    <n v="310"/>
  </r>
  <r>
    <n v="71677"/>
    <x v="9"/>
    <s v="Chihuahua"/>
    <n v="8"/>
    <x v="88"/>
    <x v="0"/>
    <n v="215"/>
  </r>
  <r>
    <n v="71678"/>
    <x v="9"/>
    <s v="Chihuahua"/>
    <n v="8"/>
    <x v="88"/>
    <x v="1"/>
    <n v="251"/>
  </r>
  <r>
    <n v="71679"/>
    <x v="9"/>
    <s v="Chihuahua"/>
    <n v="8"/>
    <x v="89"/>
    <x v="0"/>
    <n v="172"/>
  </r>
  <r>
    <n v="71680"/>
    <x v="9"/>
    <s v="Chihuahua"/>
    <n v="8"/>
    <x v="89"/>
    <x v="1"/>
    <n v="200"/>
  </r>
  <r>
    <n v="71681"/>
    <x v="9"/>
    <s v="Chihuahua"/>
    <n v="8"/>
    <x v="90"/>
    <x v="0"/>
    <n v="134"/>
  </r>
  <r>
    <n v="71682"/>
    <x v="9"/>
    <s v="Chihuahua"/>
    <n v="8"/>
    <x v="90"/>
    <x v="1"/>
    <n v="158"/>
  </r>
  <r>
    <n v="71683"/>
    <x v="9"/>
    <s v="Chihuahua"/>
    <n v="8"/>
    <x v="91"/>
    <x v="0"/>
    <n v="103"/>
  </r>
  <r>
    <n v="71684"/>
    <x v="9"/>
    <s v="Chihuahua"/>
    <n v="8"/>
    <x v="91"/>
    <x v="1"/>
    <n v="122"/>
  </r>
  <r>
    <n v="71685"/>
    <x v="9"/>
    <s v="Chihuahua"/>
    <n v="8"/>
    <x v="92"/>
    <x v="0"/>
    <n v="76"/>
  </r>
  <r>
    <n v="71686"/>
    <x v="9"/>
    <s v="Chihuahua"/>
    <n v="8"/>
    <x v="92"/>
    <x v="1"/>
    <n v="90"/>
  </r>
  <r>
    <n v="71687"/>
    <x v="9"/>
    <s v="Chihuahua"/>
    <n v="8"/>
    <x v="93"/>
    <x v="0"/>
    <n v="55"/>
  </r>
  <r>
    <n v="71688"/>
    <x v="9"/>
    <s v="Chihuahua"/>
    <n v="8"/>
    <x v="93"/>
    <x v="1"/>
    <n v="67"/>
  </r>
  <r>
    <n v="71689"/>
    <x v="9"/>
    <s v="Chihuahua"/>
    <n v="8"/>
    <x v="94"/>
    <x v="0"/>
    <n v="40"/>
  </r>
  <r>
    <n v="71690"/>
    <x v="9"/>
    <s v="Chihuahua"/>
    <n v="8"/>
    <x v="94"/>
    <x v="1"/>
    <n v="48"/>
  </r>
  <r>
    <n v="71691"/>
    <x v="9"/>
    <s v="Chihuahua"/>
    <n v="8"/>
    <x v="95"/>
    <x v="0"/>
    <n v="28"/>
  </r>
  <r>
    <n v="71692"/>
    <x v="9"/>
    <s v="Chihuahua"/>
    <n v="8"/>
    <x v="95"/>
    <x v="1"/>
    <n v="33"/>
  </r>
  <r>
    <n v="71693"/>
    <x v="9"/>
    <s v="Chihuahua"/>
    <n v="8"/>
    <x v="96"/>
    <x v="0"/>
    <n v="19"/>
  </r>
  <r>
    <n v="71694"/>
    <x v="9"/>
    <s v="Chihuahua"/>
    <n v="8"/>
    <x v="96"/>
    <x v="1"/>
    <n v="23"/>
  </r>
  <r>
    <n v="71695"/>
    <x v="9"/>
    <s v="Chihuahua"/>
    <n v="8"/>
    <x v="97"/>
    <x v="0"/>
    <n v="12"/>
  </r>
  <r>
    <n v="71696"/>
    <x v="9"/>
    <s v="Chihuahua"/>
    <n v="8"/>
    <x v="97"/>
    <x v="1"/>
    <n v="15"/>
  </r>
  <r>
    <n v="71697"/>
    <x v="9"/>
    <s v="Chihuahua"/>
    <n v="8"/>
    <x v="98"/>
    <x v="0"/>
    <n v="8"/>
  </r>
  <r>
    <n v="71698"/>
    <x v="9"/>
    <s v="Chihuahua"/>
    <n v="8"/>
    <x v="98"/>
    <x v="1"/>
    <n v="9"/>
  </r>
  <r>
    <n v="71699"/>
    <x v="9"/>
    <s v="Chihuahua"/>
    <n v="8"/>
    <x v="99"/>
    <x v="0"/>
    <n v="5"/>
  </r>
  <r>
    <n v="71700"/>
    <x v="9"/>
    <s v="Chihuahua"/>
    <n v="8"/>
    <x v="99"/>
    <x v="1"/>
    <n v="5"/>
  </r>
  <r>
    <n v="71701"/>
    <x v="9"/>
    <s v="Chihuahua"/>
    <n v="8"/>
    <x v="100"/>
    <x v="0"/>
    <n v="3"/>
  </r>
  <r>
    <n v="71702"/>
    <x v="9"/>
    <s v="Chihuahua"/>
    <n v="8"/>
    <x v="100"/>
    <x v="1"/>
    <n v="3"/>
  </r>
  <r>
    <n v="71703"/>
    <x v="9"/>
    <s v="Chihuahua"/>
    <n v="8"/>
    <x v="101"/>
    <x v="0"/>
    <n v="2"/>
  </r>
  <r>
    <n v="71704"/>
    <x v="9"/>
    <s v="Chihuahua"/>
    <n v="8"/>
    <x v="101"/>
    <x v="1"/>
    <n v="2"/>
  </r>
  <r>
    <n v="71705"/>
    <x v="9"/>
    <s v="Chihuahua"/>
    <n v="8"/>
    <x v="102"/>
    <x v="0"/>
    <n v="1"/>
  </r>
  <r>
    <n v="71706"/>
    <x v="9"/>
    <s v="Chihuahua"/>
    <n v="8"/>
    <x v="102"/>
    <x v="1"/>
    <n v="1"/>
  </r>
  <r>
    <n v="71707"/>
    <x v="9"/>
    <s v="Chihuahua"/>
    <n v="8"/>
    <x v="103"/>
    <x v="0"/>
    <n v="1"/>
  </r>
  <r>
    <n v="71708"/>
    <x v="9"/>
    <s v="Chihuahua"/>
    <n v="8"/>
    <x v="103"/>
    <x v="1"/>
    <n v="1"/>
  </r>
  <r>
    <n v="71709"/>
    <x v="9"/>
    <s v="Chihuahua"/>
    <n v="8"/>
    <x v="104"/>
    <x v="0"/>
    <n v="0"/>
  </r>
  <r>
    <n v="71710"/>
    <x v="9"/>
    <s v="Chihuahua"/>
    <n v="8"/>
    <x v="104"/>
    <x v="1"/>
    <n v="0"/>
  </r>
  <r>
    <n v="71711"/>
    <x v="9"/>
    <s v="Chihuahua"/>
    <n v="8"/>
    <x v="105"/>
    <x v="0"/>
    <n v="0"/>
  </r>
  <r>
    <n v="71712"/>
    <x v="9"/>
    <s v="Chihuahua"/>
    <n v="8"/>
    <x v="105"/>
    <x v="1"/>
    <n v="0"/>
  </r>
  <r>
    <n v="71713"/>
    <x v="9"/>
    <s v="Chihuahua"/>
    <n v="8"/>
    <x v="106"/>
    <x v="0"/>
    <n v="0"/>
  </r>
  <r>
    <n v="71714"/>
    <x v="9"/>
    <s v="Chihuahua"/>
    <n v="8"/>
    <x v="106"/>
    <x v="1"/>
    <n v="0"/>
  </r>
  <r>
    <n v="71715"/>
    <x v="9"/>
    <s v="Chihuahua"/>
    <n v="8"/>
    <x v="107"/>
    <x v="0"/>
    <n v="0"/>
  </r>
  <r>
    <n v="71716"/>
    <x v="9"/>
    <s v="Chihuahua"/>
    <n v="8"/>
    <x v="107"/>
    <x v="1"/>
    <n v="0"/>
  </r>
  <r>
    <n v="71717"/>
    <x v="9"/>
    <s v="Chihuahua"/>
    <n v="8"/>
    <x v="108"/>
    <x v="0"/>
    <n v="0"/>
  </r>
  <r>
    <n v="71718"/>
    <x v="9"/>
    <s v="Chihuahua"/>
    <n v="8"/>
    <x v="108"/>
    <x v="1"/>
    <n v="0"/>
  </r>
  <r>
    <n v="71719"/>
    <x v="9"/>
    <s v="Chihuahua"/>
    <n v="8"/>
    <x v="109"/>
    <x v="0"/>
    <n v="0"/>
  </r>
  <r>
    <n v="71720"/>
    <x v="9"/>
    <s v="Chihuahua"/>
    <n v="8"/>
    <x v="109"/>
    <x v="1"/>
    <n v="0"/>
  </r>
  <r>
    <n v="78761"/>
    <x v="10"/>
    <s v="Chihuahua"/>
    <n v="8"/>
    <x v="0"/>
    <x v="0"/>
    <n v="31000"/>
  </r>
  <r>
    <n v="78762"/>
    <x v="10"/>
    <s v="Chihuahua"/>
    <n v="8"/>
    <x v="0"/>
    <x v="1"/>
    <n v="29995"/>
  </r>
  <r>
    <n v="78763"/>
    <x v="10"/>
    <s v="Chihuahua"/>
    <n v="8"/>
    <x v="1"/>
    <x v="0"/>
    <n v="30586"/>
  </r>
  <r>
    <n v="78764"/>
    <x v="10"/>
    <s v="Chihuahua"/>
    <n v="8"/>
    <x v="1"/>
    <x v="1"/>
    <n v="29679"/>
  </r>
  <r>
    <n v="78765"/>
    <x v="10"/>
    <s v="Chihuahua"/>
    <n v="8"/>
    <x v="2"/>
    <x v="0"/>
    <n v="30608"/>
  </r>
  <r>
    <n v="78766"/>
    <x v="10"/>
    <s v="Chihuahua"/>
    <n v="8"/>
    <x v="2"/>
    <x v="1"/>
    <n v="29735"/>
  </r>
  <r>
    <n v="78767"/>
    <x v="10"/>
    <s v="Chihuahua"/>
    <n v="8"/>
    <x v="3"/>
    <x v="0"/>
    <n v="30771"/>
  </r>
  <r>
    <n v="78768"/>
    <x v="10"/>
    <s v="Chihuahua"/>
    <n v="8"/>
    <x v="3"/>
    <x v="1"/>
    <n v="29928"/>
  </r>
  <r>
    <n v="78769"/>
    <x v="10"/>
    <s v="Chihuahua"/>
    <n v="8"/>
    <x v="4"/>
    <x v="0"/>
    <n v="30971"/>
  </r>
  <r>
    <n v="78770"/>
    <x v="10"/>
    <s v="Chihuahua"/>
    <n v="8"/>
    <x v="4"/>
    <x v="1"/>
    <n v="30158"/>
  </r>
  <r>
    <n v="78771"/>
    <x v="10"/>
    <s v="Chihuahua"/>
    <n v="8"/>
    <x v="5"/>
    <x v="0"/>
    <n v="31042"/>
  </r>
  <r>
    <n v="78772"/>
    <x v="10"/>
    <s v="Chihuahua"/>
    <n v="8"/>
    <x v="5"/>
    <x v="1"/>
    <n v="30262"/>
  </r>
  <r>
    <n v="78773"/>
    <x v="10"/>
    <s v="Chihuahua"/>
    <n v="8"/>
    <x v="6"/>
    <x v="0"/>
    <n v="31075"/>
  </r>
  <r>
    <n v="78774"/>
    <x v="10"/>
    <s v="Chihuahua"/>
    <n v="8"/>
    <x v="6"/>
    <x v="1"/>
    <n v="30350"/>
  </r>
  <r>
    <n v="78775"/>
    <x v="10"/>
    <s v="Chihuahua"/>
    <n v="8"/>
    <x v="7"/>
    <x v="0"/>
    <n v="30870"/>
  </r>
  <r>
    <n v="78776"/>
    <x v="10"/>
    <s v="Chihuahua"/>
    <n v="8"/>
    <x v="7"/>
    <x v="1"/>
    <n v="30185"/>
  </r>
  <r>
    <n v="78777"/>
    <x v="10"/>
    <s v="Chihuahua"/>
    <n v="8"/>
    <x v="8"/>
    <x v="0"/>
    <n v="30496"/>
  </r>
  <r>
    <n v="78778"/>
    <x v="10"/>
    <s v="Chihuahua"/>
    <n v="8"/>
    <x v="8"/>
    <x v="1"/>
    <n v="29846"/>
  </r>
  <r>
    <n v="78779"/>
    <x v="10"/>
    <s v="Chihuahua"/>
    <n v="8"/>
    <x v="9"/>
    <x v="0"/>
    <n v="30026"/>
  </r>
  <r>
    <n v="78780"/>
    <x v="10"/>
    <s v="Chihuahua"/>
    <n v="8"/>
    <x v="9"/>
    <x v="1"/>
    <n v="29413"/>
  </r>
  <r>
    <n v="78781"/>
    <x v="10"/>
    <s v="Chihuahua"/>
    <n v="8"/>
    <x v="10"/>
    <x v="0"/>
    <n v="29462"/>
  </r>
  <r>
    <n v="78782"/>
    <x v="10"/>
    <s v="Chihuahua"/>
    <n v="8"/>
    <x v="10"/>
    <x v="1"/>
    <n v="28865"/>
  </r>
  <r>
    <n v="78783"/>
    <x v="10"/>
    <s v="Chihuahua"/>
    <n v="8"/>
    <x v="11"/>
    <x v="0"/>
    <n v="28859"/>
  </r>
  <r>
    <n v="78784"/>
    <x v="10"/>
    <s v="Chihuahua"/>
    <n v="8"/>
    <x v="11"/>
    <x v="1"/>
    <n v="28258"/>
  </r>
  <r>
    <n v="78785"/>
    <x v="10"/>
    <s v="Chihuahua"/>
    <n v="8"/>
    <x v="12"/>
    <x v="0"/>
    <n v="28223"/>
  </r>
  <r>
    <n v="78786"/>
    <x v="10"/>
    <s v="Chihuahua"/>
    <n v="8"/>
    <x v="12"/>
    <x v="1"/>
    <n v="27606"/>
  </r>
  <r>
    <n v="78787"/>
    <x v="10"/>
    <s v="Chihuahua"/>
    <n v="8"/>
    <x v="13"/>
    <x v="0"/>
    <n v="27540"/>
  </r>
  <r>
    <n v="78788"/>
    <x v="10"/>
    <s v="Chihuahua"/>
    <n v="8"/>
    <x v="13"/>
    <x v="1"/>
    <n v="26907"/>
  </r>
  <r>
    <n v="78789"/>
    <x v="10"/>
    <s v="Chihuahua"/>
    <n v="8"/>
    <x v="14"/>
    <x v="0"/>
    <n v="26785"/>
  </r>
  <r>
    <n v="78790"/>
    <x v="10"/>
    <s v="Chihuahua"/>
    <n v="8"/>
    <x v="14"/>
    <x v="1"/>
    <n v="26184"/>
  </r>
  <r>
    <n v="78791"/>
    <x v="10"/>
    <s v="Chihuahua"/>
    <n v="8"/>
    <x v="15"/>
    <x v="0"/>
    <n v="25902"/>
  </r>
  <r>
    <n v="78792"/>
    <x v="10"/>
    <s v="Chihuahua"/>
    <n v="8"/>
    <x v="15"/>
    <x v="1"/>
    <n v="25415"/>
  </r>
  <r>
    <n v="78793"/>
    <x v="10"/>
    <s v="Chihuahua"/>
    <n v="8"/>
    <x v="16"/>
    <x v="0"/>
    <n v="24834"/>
  </r>
  <r>
    <n v="78794"/>
    <x v="10"/>
    <s v="Chihuahua"/>
    <n v="8"/>
    <x v="16"/>
    <x v="1"/>
    <n v="24520"/>
  </r>
  <r>
    <n v="78795"/>
    <x v="10"/>
    <s v="Chihuahua"/>
    <n v="8"/>
    <x v="17"/>
    <x v="0"/>
    <n v="23630"/>
  </r>
  <r>
    <n v="78796"/>
    <x v="10"/>
    <s v="Chihuahua"/>
    <n v="8"/>
    <x v="17"/>
    <x v="1"/>
    <n v="23496"/>
  </r>
  <r>
    <n v="78797"/>
    <x v="10"/>
    <s v="Chihuahua"/>
    <n v="8"/>
    <x v="18"/>
    <x v="0"/>
    <n v="22395"/>
  </r>
  <r>
    <n v="78798"/>
    <x v="10"/>
    <s v="Chihuahua"/>
    <n v="8"/>
    <x v="18"/>
    <x v="1"/>
    <n v="22425"/>
  </r>
  <r>
    <n v="78799"/>
    <x v="10"/>
    <s v="Chihuahua"/>
    <n v="8"/>
    <x v="19"/>
    <x v="0"/>
    <n v="21175"/>
  </r>
  <r>
    <n v="78800"/>
    <x v="10"/>
    <s v="Chihuahua"/>
    <n v="8"/>
    <x v="19"/>
    <x v="1"/>
    <n v="21334"/>
  </r>
  <r>
    <n v="78801"/>
    <x v="10"/>
    <s v="Chihuahua"/>
    <n v="8"/>
    <x v="20"/>
    <x v="0"/>
    <n v="19960"/>
  </r>
  <r>
    <n v="78802"/>
    <x v="10"/>
    <s v="Chihuahua"/>
    <n v="8"/>
    <x v="20"/>
    <x v="1"/>
    <n v="20211"/>
  </r>
  <r>
    <n v="78803"/>
    <x v="10"/>
    <s v="Chihuahua"/>
    <n v="8"/>
    <x v="21"/>
    <x v="0"/>
    <n v="18768"/>
  </r>
  <r>
    <n v="78804"/>
    <x v="10"/>
    <s v="Chihuahua"/>
    <n v="8"/>
    <x v="21"/>
    <x v="1"/>
    <n v="19082"/>
  </r>
  <r>
    <n v="78805"/>
    <x v="10"/>
    <s v="Chihuahua"/>
    <n v="8"/>
    <x v="22"/>
    <x v="0"/>
    <n v="17636"/>
  </r>
  <r>
    <n v="78806"/>
    <x v="10"/>
    <s v="Chihuahua"/>
    <n v="8"/>
    <x v="22"/>
    <x v="1"/>
    <n v="18001"/>
  </r>
  <r>
    <n v="78807"/>
    <x v="10"/>
    <s v="Chihuahua"/>
    <n v="8"/>
    <x v="23"/>
    <x v="0"/>
    <n v="16613"/>
  </r>
  <r>
    <n v="78808"/>
    <x v="10"/>
    <s v="Chihuahua"/>
    <n v="8"/>
    <x v="23"/>
    <x v="1"/>
    <n v="17017"/>
  </r>
  <r>
    <n v="78809"/>
    <x v="10"/>
    <s v="Chihuahua"/>
    <n v="8"/>
    <x v="24"/>
    <x v="0"/>
    <n v="15691"/>
  </r>
  <r>
    <n v="78810"/>
    <x v="10"/>
    <s v="Chihuahua"/>
    <n v="8"/>
    <x v="24"/>
    <x v="1"/>
    <n v="16131"/>
  </r>
  <r>
    <n v="78811"/>
    <x v="10"/>
    <s v="Chihuahua"/>
    <n v="8"/>
    <x v="25"/>
    <x v="0"/>
    <n v="14802"/>
  </r>
  <r>
    <n v="78812"/>
    <x v="10"/>
    <s v="Chihuahua"/>
    <n v="8"/>
    <x v="25"/>
    <x v="1"/>
    <n v="15267"/>
  </r>
  <r>
    <n v="78813"/>
    <x v="10"/>
    <s v="Chihuahua"/>
    <n v="8"/>
    <x v="26"/>
    <x v="0"/>
    <n v="13882"/>
  </r>
  <r>
    <n v="78814"/>
    <x v="10"/>
    <s v="Chihuahua"/>
    <n v="8"/>
    <x v="26"/>
    <x v="1"/>
    <n v="14369"/>
  </r>
  <r>
    <n v="78815"/>
    <x v="10"/>
    <s v="Chihuahua"/>
    <n v="8"/>
    <x v="27"/>
    <x v="0"/>
    <n v="13035"/>
  </r>
  <r>
    <n v="78816"/>
    <x v="10"/>
    <s v="Chihuahua"/>
    <n v="8"/>
    <x v="27"/>
    <x v="1"/>
    <n v="13531"/>
  </r>
  <r>
    <n v="78817"/>
    <x v="10"/>
    <s v="Chihuahua"/>
    <n v="8"/>
    <x v="28"/>
    <x v="0"/>
    <n v="12356"/>
  </r>
  <r>
    <n v="78818"/>
    <x v="10"/>
    <s v="Chihuahua"/>
    <n v="8"/>
    <x v="28"/>
    <x v="1"/>
    <n v="12846"/>
  </r>
  <r>
    <n v="78819"/>
    <x v="10"/>
    <s v="Chihuahua"/>
    <n v="8"/>
    <x v="29"/>
    <x v="0"/>
    <n v="11829"/>
  </r>
  <r>
    <n v="78820"/>
    <x v="10"/>
    <s v="Chihuahua"/>
    <n v="8"/>
    <x v="29"/>
    <x v="1"/>
    <n v="12307"/>
  </r>
  <r>
    <n v="78821"/>
    <x v="10"/>
    <s v="Chihuahua"/>
    <n v="8"/>
    <x v="30"/>
    <x v="0"/>
    <n v="11491"/>
  </r>
  <r>
    <n v="78822"/>
    <x v="10"/>
    <s v="Chihuahua"/>
    <n v="8"/>
    <x v="30"/>
    <x v="1"/>
    <n v="11952"/>
  </r>
  <r>
    <n v="78823"/>
    <x v="10"/>
    <s v="Chihuahua"/>
    <n v="8"/>
    <x v="31"/>
    <x v="0"/>
    <n v="11259"/>
  </r>
  <r>
    <n v="78824"/>
    <x v="10"/>
    <s v="Chihuahua"/>
    <n v="8"/>
    <x v="31"/>
    <x v="1"/>
    <n v="11700"/>
  </r>
  <r>
    <n v="78825"/>
    <x v="10"/>
    <s v="Chihuahua"/>
    <n v="8"/>
    <x v="32"/>
    <x v="0"/>
    <n v="11039"/>
  </r>
  <r>
    <n v="78826"/>
    <x v="10"/>
    <s v="Chihuahua"/>
    <n v="8"/>
    <x v="32"/>
    <x v="1"/>
    <n v="11453"/>
  </r>
  <r>
    <n v="78827"/>
    <x v="10"/>
    <s v="Chihuahua"/>
    <n v="8"/>
    <x v="33"/>
    <x v="0"/>
    <n v="10825"/>
  </r>
  <r>
    <n v="78828"/>
    <x v="10"/>
    <s v="Chihuahua"/>
    <n v="8"/>
    <x v="33"/>
    <x v="1"/>
    <n v="11211"/>
  </r>
  <r>
    <n v="78829"/>
    <x v="10"/>
    <s v="Chihuahua"/>
    <n v="8"/>
    <x v="34"/>
    <x v="0"/>
    <n v="10613"/>
  </r>
  <r>
    <n v="78830"/>
    <x v="10"/>
    <s v="Chihuahua"/>
    <n v="8"/>
    <x v="34"/>
    <x v="1"/>
    <n v="10969"/>
  </r>
  <r>
    <n v="78831"/>
    <x v="10"/>
    <s v="Chihuahua"/>
    <n v="8"/>
    <x v="35"/>
    <x v="0"/>
    <n v="10399"/>
  </r>
  <r>
    <n v="78832"/>
    <x v="10"/>
    <s v="Chihuahua"/>
    <n v="8"/>
    <x v="35"/>
    <x v="1"/>
    <n v="10723"/>
  </r>
  <r>
    <n v="78833"/>
    <x v="10"/>
    <s v="Chihuahua"/>
    <n v="8"/>
    <x v="36"/>
    <x v="0"/>
    <n v="10148"/>
  </r>
  <r>
    <n v="78834"/>
    <x v="10"/>
    <s v="Chihuahua"/>
    <n v="8"/>
    <x v="36"/>
    <x v="1"/>
    <n v="10442"/>
  </r>
  <r>
    <n v="78835"/>
    <x v="10"/>
    <s v="Chihuahua"/>
    <n v="8"/>
    <x v="37"/>
    <x v="0"/>
    <n v="9871"/>
  </r>
  <r>
    <n v="78836"/>
    <x v="10"/>
    <s v="Chihuahua"/>
    <n v="8"/>
    <x v="37"/>
    <x v="1"/>
    <n v="10141"/>
  </r>
  <r>
    <n v="78837"/>
    <x v="10"/>
    <s v="Chihuahua"/>
    <n v="8"/>
    <x v="38"/>
    <x v="0"/>
    <n v="9628"/>
  </r>
  <r>
    <n v="78838"/>
    <x v="10"/>
    <s v="Chihuahua"/>
    <n v="8"/>
    <x v="38"/>
    <x v="1"/>
    <n v="9873"/>
  </r>
  <r>
    <n v="78839"/>
    <x v="10"/>
    <s v="Chihuahua"/>
    <n v="8"/>
    <x v="39"/>
    <x v="0"/>
    <n v="9386"/>
  </r>
  <r>
    <n v="78840"/>
    <x v="10"/>
    <s v="Chihuahua"/>
    <n v="8"/>
    <x v="39"/>
    <x v="1"/>
    <n v="9611"/>
  </r>
  <r>
    <n v="78841"/>
    <x v="10"/>
    <s v="Chihuahua"/>
    <n v="8"/>
    <x v="40"/>
    <x v="0"/>
    <n v="9118"/>
  </r>
  <r>
    <n v="78842"/>
    <x v="10"/>
    <s v="Chihuahua"/>
    <n v="8"/>
    <x v="40"/>
    <x v="1"/>
    <n v="9321"/>
  </r>
  <r>
    <n v="78843"/>
    <x v="10"/>
    <s v="Chihuahua"/>
    <n v="8"/>
    <x v="41"/>
    <x v="0"/>
    <n v="8845"/>
  </r>
  <r>
    <n v="78844"/>
    <x v="10"/>
    <s v="Chihuahua"/>
    <n v="8"/>
    <x v="41"/>
    <x v="1"/>
    <n v="9028"/>
  </r>
  <r>
    <n v="78845"/>
    <x v="10"/>
    <s v="Chihuahua"/>
    <n v="8"/>
    <x v="42"/>
    <x v="0"/>
    <n v="8580"/>
  </r>
  <r>
    <n v="78846"/>
    <x v="10"/>
    <s v="Chihuahua"/>
    <n v="8"/>
    <x v="42"/>
    <x v="1"/>
    <n v="8746"/>
  </r>
  <r>
    <n v="78847"/>
    <x v="10"/>
    <s v="Chihuahua"/>
    <n v="8"/>
    <x v="43"/>
    <x v="0"/>
    <n v="8330"/>
  </r>
  <r>
    <n v="78848"/>
    <x v="10"/>
    <s v="Chihuahua"/>
    <n v="8"/>
    <x v="43"/>
    <x v="1"/>
    <n v="8479"/>
  </r>
  <r>
    <n v="78849"/>
    <x v="10"/>
    <s v="Chihuahua"/>
    <n v="8"/>
    <x v="44"/>
    <x v="0"/>
    <n v="8091"/>
  </r>
  <r>
    <n v="78850"/>
    <x v="10"/>
    <s v="Chihuahua"/>
    <n v="8"/>
    <x v="44"/>
    <x v="1"/>
    <n v="8225"/>
  </r>
  <r>
    <n v="78851"/>
    <x v="10"/>
    <s v="Chihuahua"/>
    <n v="8"/>
    <x v="45"/>
    <x v="0"/>
    <n v="7870"/>
  </r>
  <r>
    <n v="78852"/>
    <x v="10"/>
    <s v="Chihuahua"/>
    <n v="8"/>
    <x v="45"/>
    <x v="1"/>
    <n v="7986"/>
  </r>
  <r>
    <n v="78853"/>
    <x v="10"/>
    <s v="Chihuahua"/>
    <n v="8"/>
    <x v="46"/>
    <x v="0"/>
    <n v="7660"/>
  </r>
  <r>
    <n v="78854"/>
    <x v="10"/>
    <s v="Chihuahua"/>
    <n v="8"/>
    <x v="46"/>
    <x v="1"/>
    <n v="7756"/>
  </r>
  <r>
    <n v="78855"/>
    <x v="10"/>
    <s v="Chihuahua"/>
    <n v="8"/>
    <x v="47"/>
    <x v="0"/>
    <n v="7452"/>
  </r>
  <r>
    <n v="78856"/>
    <x v="10"/>
    <s v="Chihuahua"/>
    <n v="8"/>
    <x v="47"/>
    <x v="1"/>
    <n v="7528"/>
  </r>
  <r>
    <n v="78857"/>
    <x v="10"/>
    <s v="Chihuahua"/>
    <n v="8"/>
    <x v="48"/>
    <x v="0"/>
    <n v="7242"/>
  </r>
  <r>
    <n v="78858"/>
    <x v="10"/>
    <s v="Chihuahua"/>
    <n v="8"/>
    <x v="48"/>
    <x v="1"/>
    <n v="7302"/>
  </r>
  <r>
    <n v="78859"/>
    <x v="10"/>
    <s v="Chihuahua"/>
    <n v="8"/>
    <x v="49"/>
    <x v="0"/>
    <n v="7019"/>
  </r>
  <r>
    <n v="78860"/>
    <x v="10"/>
    <s v="Chihuahua"/>
    <n v="8"/>
    <x v="49"/>
    <x v="1"/>
    <n v="7071"/>
  </r>
  <r>
    <n v="78861"/>
    <x v="10"/>
    <s v="Chihuahua"/>
    <n v="8"/>
    <x v="50"/>
    <x v="0"/>
    <n v="6772"/>
  </r>
  <r>
    <n v="78862"/>
    <x v="10"/>
    <s v="Chihuahua"/>
    <n v="8"/>
    <x v="50"/>
    <x v="1"/>
    <n v="6824"/>
  </r>
  <r>
    <n v="78863"/>
    <x v="10"/>
    <s v="Chihuahua"/>
    <n v="8"/>
    <x v="51"/>
    <x v="0"/>
    <n v="6492"/>
  </r>
  <r>
    <n v="78864"/>
    <x v="10"/>
    <s v="Chihuahua"/>
    <n v="8"/>
    <x v="51"/>
    <x v="1"/>
    <n v="6553"/>
  </r>
  <r>
    <n v="78865"/>
    <x v="10"/>
    <s v="Chihuahua"/>
    <n v="8"/>
    <x v="52"/>
    <x v="0"/>
    <n v="6220"/>
  </r>
  <r>
    <n v="78866"/>
    <x v="10"/>
    <s v="Chihuahua"/>
    <n v="8"/>
    <x v="52"/>
    <x v="1"/>
    <n v="6296"/>
  </r>
  <r>
    <n v="78867"/>
    <x v="10"/>
    <s v="Chihuahua"/>
    <n v="8"/>
    <x v="53"/>
    <x v="0"/>
    <n v="5946"/>
  </r>
  <r>
    <n v="78868"/>
    <x v="10"/>
    <s v="Chihuahua"/>
    <n v="8"/>
    <x v="53"/>
    <x v="1"/>
    <n v="6039"/>
  </r>
  <r>
    <n v="78869"/>
    <x v="10"/>
    <s v="Chihuahua"/>
    <n v="8"/>
    <x v="54"/>
    <x v="0"/>
    <n v="5672"/>
  </r>
  <r>
    <n v="78870"/>
    <x v="10"/>
    <s v="Chihuahua"/>
    <n v="8"/>
    <x v="54"/>
    <x v="1"/>
    <n v="5784"/>
  </r>
  <r>
    <n v="78871"/>
    <x v="10"/>
    <s v="Chihuahua"/>
    <n v="8"/>
    <x v="55"/>
    <x v="0"/>
    <n v="5426"/>
  </r>
  <r>
    <n v="78872"/>
    <x v="10"/>
    <s v="Chihuahua"/>
    <n v="8"/>
    <x v="55"/>
    <x v="1"/>
    <n v="5559"/>
  </r>
  <r>
    <n v="78873"/>
    <x v="10"/>
    <s v="Chihuahua"/>
    <n v="8"/>
    <x v="56"/>
    <x v="0"/>
    <n v="5180"/>
  </r>
  <r>
    <n v="78874"/>
    <x v="10"/>
    <s v="Chihuahua"/>
    <n v="8"/>
    <x v="56"/>
    <x v="1"/>
    <n v="5332"/>
  </r>
  <r>
    <n v="78875"/>
    <x v="10"/>
    <s v="Chihuahua"/>
    <n v="8"/>
    <x v="57"/>
    <x v="0"/>
    <n v="4936"/>
  </r>
  <r>
    <n v="78876"/>
    <x v="10"/>
    <s v="Chihuahua"/>
    <n v="8"/>
    <x v="57"/>
    <x v="1"/>
    <n v="5108"/>
  </r>
  <r>
    <n v="78877"/>
    <x v="10"/>
    <s v="Chihuahua"/>
    <n v="8"/>
    <x v="58"/>
    <x v="0"/>
    <n v="4694"/>
  </r>
  <r>
    <n v="78878"/>
    <x v="10"/>
    <s v="Chihuahua"/>
    <n v="8"/>
    <x v="58"/>
    <x v="1"/>
    <n v="4886"/>
  </r>
  <r>
    <n v="78879"/>
    <x v="10"/>
    <s v="Chihuahua"/>
    <n v="8"/>
    <x v="59"/>
    <x v="0"/>
    <n v="4458"/>
  </r>
  <r>
    <n v="78880"/>
    <x v="10"/>
    <s v="Chihuahua"/>
    <n v="8"/>
    <x v="59"/>
    <x v="1"/>
    <n v="4667"/>
  </r>
  <r>
    <n v="78881"/>
    <x v="10"/>
    <s v="Chihuahua"/>
    <n v="8"/>
    <x v="60"/>
    <x v="0"/>
    <n v="4229"/>
  </r>
  <r>
    <n v="78882"/>
    <x v="10"/>
    <s v="Chihuahua"/>
    <n v="8"/>
    <x v="60"/>
    <x v="1"/>
    <n v="4455"/>
  </r>
  <r>
    <n v="78883"/>
    <x v="10"/>
    <s v="Chihuahua"/>
    <n v="8"/>
    <x v="61"/>
    <x v="0"/>
    <n v="4014"/>
  </r>
  <r>
    <n v="78884"/>
    <x v="10"/>
    <s v="Chihuahua"/>
    <n v="8"/>
    <x v="61"/>
    <x v="1"/>
    <n v="4250"/>
  </r>
  <r>
    <n v="78885"/>
    <x v="10"/>
    <s v="Chihuahua"/>
    <n v="8"/>
    <x v="62"/>
    <x v="0"/>
    <n v="3815"/>
  </r>
  <r>
    <n v="78886"/>
    <x v="10"/>
    <s v="Chihuahua"/>
    <n v="8"/>
    <x v="62"/>
    <x v="1"/>
    <n v="4058"/>
  </r>
  <r>
    <n v="78887"/>
    <x v="10"/>
    <s v="Chihuahua"/>
    <n v="8"/>
    <x v="63"/>
    <x v="0"/>
    <n v="3633"/>
  </r>
  <r>
    <n v="78888"/>
    <x v="10"/>
    <s v="Chihuahua"/>
    <n v="8"/>
    <x v="63"/>
    <x v="1"/>
    <n v="3881"/>
  </r>
  <r>
    <n v="78889"/>
    <x v="10"/>
    <s v="Chihuahua"/>
    <n v="8"/>
    <x v="64"/>
    <x v="0"/>
    <n v="3473"/>
  </r>
  <r>
    <n v="78890"/>
    <x v="10"/>
    <s v="Chihuahua"/>
    <n v="8"/>
    <x v="64"/>
    <x v="1"/>
    <n v="3722"/>
  </r>
  <r>
    <n v="78891"/>
    <x v="10"/>
    <s v="Chihuahua"/>
    <n v="8"/>
    <x v="65"/>
    <x v="0"/>
    <n v="3328"/>
  </r>
  <r>
    <n v="78892"/>
    <x v="10"/>
    <s v="Chihuahua"/>
    <n v="8"/>
    <x v="65"/>
    <x v="1"/>
    <n v="3580"/>
  </r>
  <r>
    <n v="78893"/>
    <x v="10"/>
    <s v="Chihuahua"/>
    <n v="8"/>
    <x v="66"/>
    <x v="0"/>
    <n v="3197"/>
  </r>
  <r>
    <n v="78894"/>
    <x v="10"/>
    <s v="Chihuahua"/>
    <n v="8"/>
    <x v="66"/>
    <x v="1"/>
    <n v="3449"/>
  </r>
  <r>
    <n v="78895"/>
    <x v="10"/>
    <s v="Chihuahua"/>
    <n v="8"/>
    <x v="67"/>
    <x v="0"/>
    <n v="3068"/>
  </r>
  <r>
    <n v="78896"/>
    <x v="10"/>
    <s v="Chihuahua"/>
    <n v="8"/>
    <x v="67"/>
    <x v="1"/>
    <n v="3319"/>
  </r>
  <r>
    <n v="78897"/>
    <x v="10"/>
    <s v="Chihuahua"/>
    <n v="8"/>
    <x v="68"/>
    <x v="0"/>
    <n v="2937"/>
  </r>
  <r>
    <n v="78898"/>
    <x v="10"/>
    <s v="Chihuahua"/>
    <n v="8"/>
    <x v="68"/>
    <x v="1"/>
    <n v="3184"/>
  </r>
  <r>
    <n v="78899"/>
    <x v="10"/>
    <s v="Chihuahua"/>
    <n v="8"/>
    <x v="69"/>
    <x v="0"/>
    <n v="2798"/>
  </r>
  <r>
    <n v="78900"/>
    <x v="10"/>
    <s v="Chihuahua"/>
    <n v="8"/>
    <x v="69"/>
    <x v="1"/>
    <n v="3040"/>
  </r>
  <r>
    <n v="78901"/>
    <x v="10"/>
    <s v="Chihuahua"/>
    <n v="8"/>
    <x v="70"/>
    <x v="0"/>
    <n v="2648"/>
  </r>
  <r>
    <n v="78902"/>
    <x v="10"/>
    <s v="Chihuahua"/>
    <n v="8"/>
    <x v="70"/>
    <x v="1"/>
    <n v="2883"/>
  </r>
  <r>
    <n v="78903"/>
    <x v="10"/>
    <s v="Chihuahua"/>
    <n v="8"/>
    <x v="71"/>
    <x v="0"/>
    <n v="2486"/>
  </r>
  <r>
    <n v="78904"/>
    <x v="10"/>
    <s v="Chihuahua"/>
    <n v="8"/>
    <x v="71"/>
    <x v="1"/>
    <n v="2716"/>
  </r>
  <r>
    <n v="78905"/>
    <x v="10"/>
    <s v="Chihuahua"/>
    <n v="8"/>
    <x v="72"/>
    <x v="0"/>
    <n v="2317"/>
  </r>
  <r>
    <n v="78906"/>
    <x v="10"/>
    <s v="Chihuahua"/>
    <n v="8"/>
    <x v="72"/>
    <x v="1"/>
    <n v="2537"/>
  </r>
  <r>
    <n v="78907"/>
    <x v="10"/>
    <s v="Chihuahua"/>
    <n v="8"/>
    <x v="73"/>
    <x v="0"/>
    <n v="2141"/>
  </r>
  <r>
    <n v="78908"/>
    <x v="10"/>
    <s v="Chihuahua"/>
    <n v="8"/>
    <x v="73"/>
    <x v="1"/>
    <n v="2356"/>
  </r>
  <r>
    <n v="78909"/>
    <x v="10"/>
    <s v="Chihuahua"/>
    <n v="8"/>
    <x v="74"/>
    <x v="0"/>
    <n v="1965"/>
  </r>
  <r>
    <n v="78910"/>
    <x v="10"/>
    <s v="Chihuahua"/>
    <n v="8"/>
    <x v="74"/>
    <x v="1"/>
    <n v="2174"/>
  </r>
  <r>
    <n v="78911"/>
    <x v="10"/>
    <s v="Chihuahua"/>
    <n v="8"/>
    <x v="75"/>
    <x v="0"/>
    <n v="1794"/>
  </r>
  <r>
    <n v="78912"/>
    <x v="10"/>
    <s v="Chihuahua"/>
    <n v="8"/>
    <x v="75"/>
    <x v="1"/>
    <n v="1995"/>
  </r>
  <r>
    <n v="78913"/>
    <x v="10"/>
    <s v="Chihuahua"/>
    <n v="8"/>
    <x v="76"/>
    <x v="0"/>
    <n v="1628"/>
  </r>
  <r>
    <n v="78914"/>
    <x v="10"/>
    <s v="Chihuahua"/>
    <n v="8"/>
    <x v="76"/>
    <x v="1"/>
    <n v="1821"/>
  </r>
  <r>
    <n v="78915"/>
    <x v="10"/>
    <s v="Chihuahua"/>
    <n v="8"/>
    <x v="77"/>
    <x v="0"/>
    <n v="1464"/>
  </r>
  <r>
    <n v="78916"/>
    <x v="10"/>
    <s v="Chihuahua"/>
    <n v="8"/>
    <x v="77"/>
    <x v="1"/>
    <n v="1651"/>
  </r>
  <r>
    <n v="78917"/>
    <x v="10"/>
    <s v="Chihuahua"/>
    <n v="8"/>
    <x v="78"/>
    <x v="0"/>
    <n v="1307"/>
  </r>
  <r>
    <n v="78918"/>
    <x v="10"/>
    <s v="Chihuahua"/>
    <n v="8"/>
    <x v="78"/>
    <x v="1"/>
    <n v="1483"/>
  </r>
  <r>
    <n v="78919"/>
    <x v="10"/>
    <s v="Chihuahua"/>
    <n v="8"/>
    <x v="79"/>
    <x v="0"/>
    <n v="1152"/>
  </r>
  <r>
    <n v="78920"/>
    <x v="10"/>
    <s v="Chihuahua"/>
    <n v="8"/>
    <x v="79"/>
    <x v="1"/>
    <n v="1315"/>
  </r>
  <r>
    <n v="78921"/>
    <x v="10"/>
    <s v="Chihuahua"/>
    <n v="8"/>
    <x v="80"/>
    <x v="0"/>
    <n v="1002"/>
  </r>
  <r>
    <n v="78922"/>
    <x v="10"/>
    <s v="Chihuahua"/>
    <n v="8"/>
    <x v="80"/>
    <x v="1"/>
    <n v="1153"/>
  </r>
  <r>
    <n v="78923"/>
    <x v="10"/>
    <s v="Chihuahua"/>
    <n v="8"/>
    <x v="81"/>
    <x v="0"/>
    <n v="861"/>
  </r>
  <r>
    <n v="78924"/>
    <x v="10"/>
    <s v="Chihuahua"/>
    <n v="8"/>
    <x v="81"/>
    <x v="1"/>
    <n v="995"/>
  </r>
  <r>
    <n v="78925"/>
    <x v="10"/>
    <s v="Chihuahua"/>
    <n v="8"/>
    <x v="82"/>
    <x v="0"/>
    <n v="731"/>
  </r>
  <r>
    <n v="78926"/>
    <x v="10"/>
    <s v="Chihuahua"/>
    <n v="8"/>
    <x v="82"/>
    <x v="1"/>
    <n v="849"/>
  </r>
  <r>
    <n v="78927"/>
    <x v="10"/>
    <s v="Chihuahua"/>
    <n v="8"/>
    <x v="83"/>
    <x v="0"/>
    <n v="614"/>
  </r>
  <r>
    <n v="78928"/>
    <x v="10"/>
    <s v="Chihuahua"/>
    <n v="8"/>
    <x v="83"/>
    <x v="1"/>
    <n v="716"/>
  </r>
  <r>
    <n v="78929"/>
    <x v="10"/>
    <s v="Chihuahua"/>
    <n v="8"/>
    <x v="84"/>
    <x v="0"/>
    <n v="510"/>
  </r>
  <r>
    <n v="78930"/>
    <x v="10"/>
    <s v="Chihuahua"/>
    <n v="8"/>
    <x v="84"/>
    <x v="1"/>
    <n v="597"/>
  </r>
  <r>
    <n v="78931"/>
    <x v="10"/>
    <s v="Chihuahua"/>
    <n v="8"/>
    <x v="85"/>
    <x v="0"/>
    <n v="419"/>
  </r>
  <r>
    <n v="78932"/>
    <x v="10"/>
    <s v="Chihuahua"/>
    <n v="8"/>
    <x v="85"/>
    <x v="1"/>
    <n v="492"/>
  </r>
  <r>
    <n v="78933"/>
    <x v="10"/>
    <s v="Chihuahua"/>
    <n v="8"/>
    <x v="86"/>
    <x v="0"/>
    <n v="341"/>
  </r>
  <r>
    <n v="78934"/>
    <x v="10"/>
    <s v="Chihuahua"/>
    <n v="8"/>
    <x v="86"/>
    <x v="1"/>
    <n v="403"/>
  </r>
  <r>
    <n v="78935"/>
    <x v="10"/>
    <s v="Chihuahua"/>
    <n v="8"/>
    <x v="87"/>
    <x v="0"/>
    <n v="278"/>
  </r>
  <r>
    <n v="78936"/>
    <x v="10"/>
    <s v="Chihuahua"/>
    <n v="8"/>
    <x v="87"/>
    <x v="1"/>
    <n v="328"/>
  </r>
  <r>
    <n v="78937"/>
    <x v="10"/>
    <s v="Chihuahua"/>
    <n v="8"/>
    <x v="88"/>
    <x v="0"/>
    <n v="223"/>
  </r>
  <r>
    <n v="78938"/>
    <x v="10"/>
    <s v="Chihuahua"/>
    <n v="8"/>
    <x v="88"/>
    <x v="1"/>
    <n v="264"/>
  </r>
  <r>
    <n v="78939"/>
    <x v="10"/>
    <s v="Chihuahua"/>
    <n v="8"/>
    <x v="89"/>
    <x v="0"/>
    <n v="178"/>
  </r>
  <r>
    <n v="78940"/>
    <x v="10"/>
    <s v="Chihuahua"/>
    <n v="8"/>
    <x v="89"/>
    <x v="1"/>
    <n v="210"/>
  </r>
  <r>
    <n v="78941"/>
    <x v="10"/>
    <s v="Chihuahua"/>
    <n v="8"/>
    <x v="90"/>
    <x v="0"/>
    <n v="138"/>
  </r>
  <r>
    <n v="78942"/>
    <x v="10"/>
    <s v="Chihuahua"/>
    <n v="8"/>
    <x v="90"/>
    <x v="1"/>
    <n v="165"/>
  </r>
  <r>
    <n v="78943"/>
    <x v="10"/>
    <s v="Chihuahua"/>
    <n v="8"/>
    <x v="91"/>
    <x v="0"/>
    <n v="105"/>
  </r>
  <r>
    <n v="78944"/>
    <x v="10"/>
    <s v="Chihuahua"/>
    <n v="8"/>
    <x v="91"/>
    <x v="1"/>
    <n v="128"/>
  </r>
  <r>
    <n v="78945"/>
    <x v="10"/>
    <s v="Chihuahua"/>
    <n v="8"/>
    <x v="92"/>
    <x v="0"/>
    <n v="78"/>
  </r>
  <r>
    <n v="78946"/>
    <x v="10"/>
    <s v="Chihuahua"/>
    <n v="8"/>
    <x v="92"/>
    <x v="1"/>
    <n v="95"/>
  </r>
  <r>
    <n v="78947"/>
    <x v="10"/>
    <s v="Chihuahua"/>
    <n v="8"/>
    <x v="93"/>
    <x v="0"/>
    <n v="57"/>
  </r>
  <r>
    <n v="78948"/>
    <x v="10"/>
    <s v="Chihuahua"/>
    <n v="8"/>
    <x v="93"/>
    <x v="1"/>
    <n v="70"/>
  </r>
  <r>
    <n v="78949"/>
    <x v="10"/>
    <s v="Chihuahua"/>
    <n v="8"/>
    <x v="94"/>
    <x v="0"/>
    <n v="42"/>
  </r>
  <r>
    <n v="78950"/>
    <x v="10"/>
    <s v="Chihuahua"/>
    <n v="8"/>
    <x v="94"/>
    <x v="1"/>
    <n v="50"/>
  </r>
  <r>
    <n v="78951"/>
    <x v="10"/>
    <s v="Chihuahua"/>
    <n v="8"/>
    <x v="95"/>
    <x v="0"/>
    <n v="29"/>
  </r>
  <r>
    <n v="78952"/>
    <x v="10"/>
    <s v="Chihuahua"/>
    <n v="8"/>
    <x v="95"/>
    <x v="1"/>
    <n v="35"/>
  </r>
  <r>
    <n v="78953"/>
    <x v="10"/>
    <s v="Chihuahua"/>
    <n v="8"/>
    <x v="96"/>
    <x v="0"/>
    <n v="20"/>
  </r>
  <r>
    <n v="78954"/>
    <x v="10"/>
    <s v="Chihuahua"/>
    <n v="8"/>
    <x v="96"/>
    <x v="1"/>
    <n v="24"/>
  </r>
  <r>
    <n v="78955"/>
    <x v="10"/>
    <s v="Chihuahua"/>
    <n v="8"/>
    <x v="97"/>
    <x v="0"/>
    <n v="13"/>
  </r>
  <r>
    <n v="78956"/>
    <x v="10"/>
    <s v="Chihuahua"/>
    <n v="8"/>
    <x v="97"/>
    <x v="1"/>
    <n v="16"/>
  </r>
  <r>
    <n v="78957"/>
    <x v="10"/>
    <s v="Chihuahua"/>
    <n v="8"/>
    <x v="98"/>
    <x v="0"/>
    <n v="8"/>
  </r>
  <r>
    <n v="78958"/>
    <x v="10"/>
    <s v="Chihuahua"/>
    <n v="8"/>
    <x v="98"/>
    <x v="1"/>
    <n v="10"/>
  </r>
  <r>
    <n v="78959"/>
    <x v="10"/>
    <s v="Chihuahua"/>
    <n v="8"/>
    <x v="99"/>
    <x v="0"/>
    <n v="5"/>
  </r>
  <r>
    <n v="78960"/>
    <x v="10"/>
    <s v="Chihuahua"/>
    <n v="8"/>
    <x v="99"/>
    <x v="1"/>
    <n v="6"/>
  </r>
  <r>
    <n v="78961"/>
    <x v="10"/>
    <s v="Chihuahua"/>
    <n v="8"/>
    <x v="100"/>
    <x v="0"/>
    <n v="3"/>
  </r>
  <r>
    <n v="78962"/>
    <x v="10"/>
    <s v="Chihuahua"/>
    <n v="8"/>
    <x v="100"/>
    <x v="1"/>
    <n v="3"/>
  </r>
  <r>
    <n v="78963"/>
    <x v="10"/>
    <s v="Chihuahua"/>
    <n v="8"/>
    <x v="101"/>
    <x v="0"/>
    <n v="2"/>
  </r>
  <r>
    <n v="78964"/>
    <x v="10"/>
    <s v="Chihuahua"/>
    <n v="8"/>
    <x v="101"/>
    <x v="1"/>
    <n v="2"/>
  </r>
  <r>
    <n v="78965"/>
    <x v="10"/>
    <s v="Chihuahua"/>
    <n v="8"/>
    <x v="102"/>
    <x v="0"/>
    <n v="1"/>
  </r>
  <r>
    <n v="78966"/>
    <x v="10"/>
    <s v="Chihuahua"/>
    <n v="8"/>
    <x v="102"/>
    <x v="1"/>
    <n v="1"/>
  </r>
  <r>
    <n v="78967"/>
    <x v="10"/>
    <s v="Chihuahua"/>
    <n v="8"/>
    <x v="103"/>
    <x v="0"/>
    <n v="1"/>
  </r>
  <r>
    <n v="78968"/>
    <x v="10"/>
    <s v="Chihuahua"/>
    <n v="8"/>
    <x v="103"/>
    <x v="1"/>
    <n v="1"/>
  </r>
  <r>
    <n v="78969"/>
    <x v="10"/>
    <s v="Chihuahua"/>
    <n v="8"/>
    <x v="104"/>
    <x v="0"/>
    <n v="0"/>
  </r>
  <r>
    <n v="78970"/>
    <x v="10"/>
    <s v="Chihuahua"/>
    <n v="8"/>
    <x v="104"/>
    <x v="1"/>
    <n v="0"/>
  </r>
  <r>
    <n v="78971"/>
    <x v="10"/>
    <s v="Chihuahua"/>
    <n v="8"/>
    <x v="105"/>
    <x v="0"/>
    <n v="0"/>
  </r>
  <r>
    <n v="78972"/>
    <x v="10"/>
    <s v="Chihuahua"/>
    <n v="8"/>
    <x v="105"/>
    <x v="1"/>
    <n v="0"/>
  </r>
  <r>
    <n v="78973"/>
    <x v="10"/>
    <s v="Chihuahua"/>
    <n v="8"/>
    <x v="106"/>
    <x v="0"/>
    <n v="0"/>
  </r>
  <r>
    <n v="78974"/>
    <x v="10"/>
    <s v="Chihuahua"/>
    <n v="8"/>
    <x v="106"/>
    <x v="1"/>
    <n v="0"/>
  </r>
  <r>
    <n v="78975"/>
    <x v="10"/>
    <s v="Chihuahua"/>
    <n v="8"/>
    <x v="107"/>
    <x v="0"/>
    <n v="0"/>
  </r>
  <r>
    <n v="78976"/>
    <x v="10"/>
    <s v="Chihuahua"/>
    <n v="8"/>
    <x v="107"/>
    <x v="1"/>
    <n v="0"/>
  </r>
  <r>
    <n v="78977"/>
    <x v="10"/>
    <s v="Chihuahua"/>
    <n v="8"/>
    <x v="108"/>
    <x v="0"/>
    <n v="0"/>
  </r>
  <r>
    <n v="78978"/>
    <x v="10"/>
    <s v="Chihuahua"/>
    <n v="8"/>
    <x v="108"/>
    <x v="1"/>
    <n v="0"/>
  </r>
  <r>
    <n v="78979"/>
    <x v="10"/>
    <s v="Chihuahua"/>
    <n v="8"/>
    <x v="109"/>
    <x v="0"/>
    <n v="0"/>
  </r>
  <r>
    <n v="78980"/>
    <x v="10"/>
    <s v="Chihuahua"/>
    <n v="8"/>
    <x v="109"/>
    <x v="1"/>
    <n v="0"/>
  </r>
  <r>
    <n v="86021"/>
    <x v="11"/>
    <s v="Chihuahua"/>
    <n v="8"/>
    <x v="0"/>
    <x v="0"/>
    <n v="31054"/>
  </r>
  <r>
    <n v="86022"/>
    <x v="11"/>
    <s v="Chihuahua"/>
    <n v="8"/>
    <x v="0"/>
    <x v="1"/>
    <n v="30040"/>
  </r>
  <r>
    <n v="86023"/>
    <x v="11"/>
    <s v="Chihuahua"/>
    <n v="8"/>
    <x v="1"/>
    <x v="0"/>
    <n v="30592"/>
  </r>
  <r>
    <n v="86024"/>
    <x v="11"/>
    <s v="Chihuahua"/>
    <n v="8"/>
    <x v="1"/>
    <x v="1"/>
    <n v="29674"/>
  </r>
  <r>
    <n v="86025"/>
    <x v="11"/>
    <s v="Chihuahua"/>
    <n v="8"/>
    <x v="2"/>
    <x v="0"/>
    <n v="30518"/>
  </r>
  <r>
    <n v="86026"/>
    <x v="11"/>
    <s v="Chihuahua"/>
    <n v="8"/>
    <x v="2"/>
    <x v="1"/>
    <n v="29642"/>
  </r>
  <r>
    <n v="86027"/>
    <x v="11"/>
    <s v="Chihuahua"/>
    <n v="8"/>
    <x v="3"/>
    <x v="0"/>
    <n v="30586"/>
  </r>
  <r>
    <n v="86028"/>
    <x v="11"/>
    <s v="Chihuahua"/>
    <n v="8"/>
    <x v="3"/>
    <x v="1"/>
    <n v="29748"/>
  </r>
  <r>
    <n v="86029"/>
    <x v="11"/>
    <s v="Chihuahua"/>
    <n v="8"/>
    <x v="4"/>
    <x v="0"/>
    <n v="30764"/>
  </r>
  <r>
    <n v="86030"/>
    <x v="11"/>
    <s v="Chihuahua"/>
    <n v="8"/>
    <x v="4"/>
    <x v="1"/>
    <n v="29958"/>
  </r>
  <r>
    <n v="86031"/>
    <x v="11"/>
    <s v="Chihuahua"/>
    <n v="8"/>
    <x v="5"/>
    <x v="0"/>
    <n v="30968"/>
  </r>
  <r>
    <n v="86032"/>
    <x v="11"/>
    <s v="Chihuahua"/>
    <n v="8"/>
    <x v="5"/>
    <x v="1"/>
    <n v="30194"/>
  </r>
  <r>
    <n v="86033"/>
    <x v="11"/>
    <s v="Chihuahua"/>
    <n v="8"/>
    <x v="6"/>
    <x v="0"/>
    <n v="31158"/>
  </r>
  <r>
    <n v="86034"/>
    <x v="11"/>
    <s v="Chihuahua"/>
    <n v="8"/>
    <x v="6"/>
    <x v="1"/>
    <n v="30443"/>
  </r>
  <r>
    <n v="86035"/>
    <x v="11"/>
    <s v="Chihuahua"/>
    <n v="8"/>
    <x v="7"/>
    <x v="0"/>
    <n v="31113"/>
  </r>
  <r>
    <n v="86036"/>
    <x v="11"/>
    <s v="Chihuahua"/>
    <n v="8"/>
    <x v="7"/>
    <x v="1"/>
    <n v="30435"/>
  </r>
  <r>
    <n v="86037"/>
    <x v="11"/>
    <s v="Chihuahua"/>
    <n v="8"/>
    <x v="8"/>
    <x v="0"/>
    <n v="30859"/>
  </r>
  <r>
    <n v="86038"/>
    <x v="11"/>
    <s v="Chihuahua"/>
    <n v="8"/>
    <x v="8"/>
    <x v="1"/>
    <n v="30216"/>
  </r>
  <r>
    <n v="86039"/>
    <x v="11"/>
    <s v="Chihuahua"/>
    <n v="8"/>
    <x v="9"/>
    <x v="0"/>
    <n v="30458"/>
  </r>
  <r>
    <n v="86040"/>
    <x v="11"/>
    <s v="Chihuahua"/>
    <n v="8"/>
    <x v="9"/>
    <x v="1"/>
    <n v="29846"/>
  </r>
  <r>
    <n v="86041"/>
    <x v="11"/>
    <s v="Chihuahua"/>
    <n v="8"/>
    <x v="10"/>
    <x v="0"/>
    <n v="29933"/>
  </r>
  <r>
    <n v="86042"/>
    <x v="11"/>
    <s v="Chihuahua"/>
    <n v="8"/>
    <x v="10"/>
    <x v="1"/>
    <n v="29340"/>
  </r>
  <r>
    <n v="86043"/>
    <x v="11"/>
    <s v="Chihuahua"/>
    <n v="8"/>
    <x v="11"/>
    <x v="0"/>
    <n v="29331"/>
  </r>
  <r>
    <n v="86044"/>
    <x v="11"/>
    <s v="Chihuahua"/>
    <n v="8"/>
    <x v="11"/>
    <x v="1"/>
    <n v="28741"/>
  </r>
  <r>
    <n v="86045"/>
    <x v="11"/>
    <s v="Chihuahua"/>
    <n v="8"/>
    <x v="12"/>
    <x v="0"/>
    <n v="28703"/>
  </r>
  <r>
    <n v="86046"/>
    <x v="11"/>
    <s v="Chihuahua"/>
    <n v="8"/>
    <x v="12"/>
    <x v="1"/>
    <n v="28091"/>
  </r>
  <r>
    <n v="86047"/>
    <x v="11"/>
    <s v="Chihuahua"/>
    <n v="8"/>
    <x v="13"/>
    <x v="0"/>
    <n v="28028"/>
  </r>
  <r>
    <n v="86048"/>
    <x v="11"/>
    <s v="Chihuahua"/>
    <n v="8"/>
    <x v="13"/>
    <x v="1"/>
    <n v="27393"/>
  </r>
  <r>
    <n v="86049"/>
    <x v="11"/>
    <s v="Chihuahua"/>
    <n v="8"/>
    <x v="14"/>
    <x v="0"/>
    <n v="27254"/>
  </r>
  <r>
    <n v="86050"/>
    <x v="11"/>
    <s v="Chihuahua"/>
    <n v="8"/>
    <x v="14"/>
    <x v="1"/>
    <n v="26642"/>
  </r>
  <r>
    <n v="86051"/>
    <x v="11"/>
    <s v="Chihuahua"/>
    <n v="8"/>
    <x v="15"/>
    <x v="0"/>
    <n v="26380"/>
  </r>
  <r>
    <n v="86052"/>
    <x v="11"/>
    <s v="Chihuahua"/>
    <n v="8"/>
    <x v="15"/>
    <x v="1"/>
    <n v="25878"/>
  </r>
  <r>
    <n v="86053"/>
    <x v="11"/>
    <s v="Chihuahua"/>
    <n v="8"/>
    <x v="16"/>
    <x v="0"/>
    <n v="25404"/>
  </r>
  <r>
    <n v="86054"/>
    <x v="11"/>
    <s v="Chihuahua"/>
    <n v="8"/>
    <x v="16"/>
    <x v="1"/>
    <n v="25072"/>
  </r>
  <r>
    <n v="86055"/>
    <x v="11"/>
    <s v="Chihuahua"/>
    <n v="8"/>
    <x v="17"/>
    <x v="0"/>
    <n v="24299"/>
  </r>
  <r>
    <n v="86056"/>
    <x v="11"/>
    <s v="Chihuahua"/>
    <n v="8"/>
    <x v="17"/>
    <x v="1"/>
    <n v="24149"/>
  </r>
  <r>
    <n v="86057"/>
    <x v="11"/>
    <s v="Chihuahua"/>
    <n v="8"/>
    <x v="18"/>
    <x v="0"/>
    <n v="23110"/>
  </r>
  <r>
    <n v="86058"/>
    <x v="11"/>
    <s v="Chihuahua"/>
    <n v="8"/>
    <x v="18"/>
    <x v="1"/>
    <n v="23119"/>
  </r>
  <r>
    <n v="86059"/>
    <x v="11"/>
    <s v="Chihuahua"/>
    <n v="8"/>
    <x v="19"/>
    <x v="0"/>
    <n v="21922"/>
  </r>
  <r>
    <n v="86060"/>
    <x v="11"/>
    <s v="Chihuahua"/>
    <n v="8"/>
    <x v="19"/>
    <x v="1"/>
    <n v="22058"/>
  </r>
  <r>
    <n v="86061"/>
    <x v="11"/>
    <s v="Chihuahua"/>
    <n v="8"/>
    <x v="20"/>
    <x v="0"/>
    <n v="20759"/>
  </r>
  <r>
    <n v="86062"/>
    <x v="11"/>
    <s v="Chihuahua"/>
    <n v="8"/>
    <x v="20"/>
    <x v="1"/>
    <n v="20991"/>
  </r>
  <r>
    <n v="86063"/>
    <x v="11"/>
    <s v="Chihuahua"/>
    <n v="8"/>
    <x v="21"/>
    <x v="0"/>
    <n v="19610"/>
  </r>
  <r>
    <n v="86064"/>
    <x v="11"/>
    <s v="Chihuahua"/>
    <n v="8"/>
    <x v="21"/>
    <x v="1"/>
    <n v="19905"/>
  </r>
  <r>
    <n v="86065"/>
    <x v="11"/>
    <s v="Chihuahua"/>
    <n v="8"/>
    <x v="22"/>
    <x v="0"/>
    <n v="18484"/>
  </r>
  <r>
    <n v="86066"/>
    <x v="11"/>
    <s v="Chihuahua"/>
    <n v="8"/>
    <x v="22"/>
    <x v="1"/>
    <n v="18824"/>
  </r>
  <r>
    <n v="86067"/>
    <x v="11"/>
    <s v="Chihuahua"/>
    <n v="8"/>
    <x v="23"/>
    <x v="0"/>
    <n v="17420"/>
  </r>
  <r>
    <n v="86068"/>
    <x v="11"/>
    <s v="Chihuahua"/>
    <n v="8"/>
    <x v="23"/>
    <x v="1"/>
    <n v="17795"/>
  </r>
  <r>
    <n v="86069"/>
    <x v="11"/>
    <s v="Chihuahua"/>
    <n v="8"/>
    <x v="24"/>
    <x v="0"/>
    <n v="16457"/>
  </r>
  <r>
    <n v="86070"/>
    <x v="11"/>
    <s v="Chihuahua"/>
    <n v="8"/>
    <x v="24"/>
    <x v="1"/>
    <n v="16867"/>
  </r>
  <r>
    <n v="86071"/>
    <x v="11"/>
    <s v="Chihuahua"/>
    <n v="8"/>
    <x v="25"/>
    <x v="0"/>
    <n v="15591"/>
  </r>
  <r>
    <n v="86072"/>
    <x v="11"/>
    <s v="Chihuahua"/>
    <n v="8"/>
    <x v="25"/>
    <x v="1"/>
    <n v="16033"/>
  </r>
  <r>
    <n v="86073"/>
    <x v="11"/>
    <s v="Chihuahua"/>
    <n v="8"/>
    <x v="26"/>
    <x v="0"/>
    <n v="14751"/>
  </r>
  <r>
    <n v="86074"/>
    <x v="11"/>
    <s v="Chihuahua"/>
    <n v="8"/>
    <x v="26"/>
    <x v="1"/>
    <n v="15214"/>
  </r>
  <r>
    <n v="86075"/>
    <x v="11"/>
    <s v="Chihuahua"/>
    <n v="8"/>
    <x v="27"/>
    <x v="0"/>
    <n v="13872"/>
  </r>
  <r>
    <n v="86076"/>
    <x v="11"/>
    <s v="Chihuahua"/>
    <n v="8"/>
    <x v="27"/>
    <x v="1"/>
    <n v="14354"/>
  </r>
  <r>
    <n v="86077"/>
    <x v="11"/>
    <s v="Chihuahua"/>
    <n v="8"/>
    <x v="28"/>
    <x v="0"/>
    <n v="13057"/>
  </r>
  <r>
    <n v="86078"/>
    <x v="11"/>
    <s v="Chihuahua"/>
    <n v="8"/>
    <x v="28"/>
    <x v="1"/>
    <n v="13546"/>
  </r>
  <r>
    <n v="86079"/>
    <x v="11"/>
    <s v="Chihuahua"/>
    <n v="8"/>
    <x v="29"/>
    <x v="0"/>
    <n v="12403"/>
  </r>
  <r>
    <n v="86080"/>
    <x v="11"/>
    <s v="Chihuahua"/>
    <n v="8"/>
    <x v="29"/>
    <x v="1"/>
    <n v="12883"/>
  </r>
  <r>
    <n v="86081"/>
    <x v="11"/>
    <s v="Chihuahua"/>
    <n v="8"/>
    <x v="30"/>
    <x v="0"/>
    <n v="11896"/>
  </r>
  <r>
    <n v="86082"/>
    <x v="11"/>
    <s v="Chihuahua"/>
    <n v="8"/>
    <x v="30"/>
    <x v="1"/>
    <n v="12358"/>
  </r>
  <r>
    <n v="86083"/>
    <x v="11"/>
    <s v="Chihuahua"/>
    <n v="8"/>
    <x v="31"/>
    <x v="0"/>
    <n v="11572"/>
  </r>
  <r>
    <n v="86084"/>
    <x v="11"/>
    <s v="Chihuahua"/>
    <n v="8"/>
    <x v="31"/>
    <x v="1"/>
    <n v="12011"/>
  </r>
  <r>
    <n v="86085"/>
    <x v="11"/>
    <s v="Chihuahua"/>
    <n v="8"/>
    <x v="32"/>
    <x v="0"/>
    <n v="11345"/>
  </r>
  <r>
    <n v="86086"/>
    <x v="11"/>
    <s v="Chihuahua"/>
    <n v="8"/>
    <x v="32"/>
    <x v="1"/>
    <n v="11759"/>
  </r>
  <r>
    <n v="86087"/>
    <x v="11"/>
    <s v="Chihuahua"/>
    <n v="8"/>
    <x v="33"/>
    <x v="0"/>
    <n v="11118"/>
  </r>
  <r>
    <n v="86088"/>
    <x v="11"/>
    <s v="Chihuahua"/>
    <n v="8"/>
    <x v="33"/>
    <x v="1"/>
    <n v="11506"/>
  </r>
  <r>
    <n v="86089"/>
    <x v="11"/>
    <s v="Chihuahua"/>
    <n v="8"/>
    <x v="34"/>
    <x v="0"/>
    <n v="10892"/>
  </r>
  <r>
    <n v="86090"/>
    <x v="11"/>
    <s v="Chihuahua"/>
    <n v="8"/>
    <x v="34"/>
    <x v="1"/>
    <n v="11249"/>
  </r>
  <r>
    <n v="86091"/>
    <x v="11"/>
    <s v="Chihuahua"/>
    <n v="8"/>
    <x v="35"/>
    <x v="0"/>
    <n v="10663"/>
  </r>
  <r>
    <n v="86092"/>
    <x v="11"/>
    <s v="Chihuahua"/>
    <n v="8"/>
    <x v="35"/>
    <x v="1"/>
    <n v="10990"/>
  </r>
  <r>
    <n v="86093"/>
    <x v="11"/>
    <s v="Chihuahua"/>
    <n v="8"/>
    <x v="36"/>
    <x v="0"/>
    <n v="10432"/>
  </r>
  <r>
    <n v="86094"/>
    <x v="11"/>
    <s v="Chihuahua"/>
    <n v="8"/>
    <x v="36"/>
    <x v="1"/>
    <n v="10727"/>
  </r>
  <r>
    <n v="86095"/>
    <x v="11"/>
    <s v="Chihuahua"/>
    <n v="8"/>
    <x v="37"/>
    <x v="0"/>
    <n v="10163"/>
  </r>
  <r>
    <n v="86096"/>
    <x v="11"/>
    <s v="Chihuahua"/>
    <n v="8"/>
    <x v="37"/>
    <x v="1"/>
    <n v="10433"/>
  </r>
  <r>
    <n v="86097"/>
    <x v="11"/>
    <s v="Chihuahua"/>
    <n v="8"/>
    <x v="38"/>
    <x v="0"/>
    <n v="9871"/>
  </r>
  <r>
    <n v="86098"/>
    <x v="11"/>
    <s v="Chihuahua"/>
    <n v="8"/>
    <x v="38"/>
    <x v="1"/>
    <n v="10118"/>
  </r>
  <r>
    <n v="86099"/>
    <x v="11"/>
    <s v="Chihuahua"/>
    <n v="8"/>
    <x v="39"/>
    <x v="0"/>
    <n v="9610"/>
  </r>
  <r>
    <n v="86100"/>
    <x v="11"/>
    <s v="Chihuahua"/>
    <n v="8"/>
    <x v="39"/>
    <x v="1"/>
    <n v="9841"/>
  </r>
  <r>
    <n v="86101"/>
    <x v="11"/>
    <s v="Chihuahua"/>
    <n v="8"/>
    <x v="40"/>
    <x v="0"/>
    <n v="9353"/>
  </r>
  <r>
    <n v="86102"/>
    <x v="11"/>
    <s v="Chihuahua"/>
    <n v="8"/>
    <x v="40"/>
    <x v="1"/>
    <n v="9567"/>
  </r>
  <r>
    <n v="86103"/>
    <x v="11"/>
    <s v="Chihuahua"/>
    <n v="8"/>
    <x v="41"/>
    <x v="0"/>
    <n v="9073"/>
  </r>
  <r>
    <n v="86104"/>
    <x v="11"/>
    <s v="Chihuahua"/>
    <n v="8"/>
    <x v="41"/>
    <x v="1"/>
    <n v="9272"/>
  </r>
  <r>
    <n v="86105"/>
    <x v="11"/>
    <s v="Chihuahua"/>
    <n v="8"/>
    <x v="42"/>
    <x v="0"/>
    <n v="8789"/>
  </r>
  <r>
    <n v="86106"/>
    <x v="11"/>
    <s v="Chihuahua"/>
    <n v="8"/>
    <x v="42"/>
    <x v="1"/>
    <n v="8975"/>
  </r>
  <r>
    <n v="86107"/>
    <x v="11"/>
    <s v="Chihuahua"/>
    <n v="8"/>
    <x v="43"/>
    <x v="0"/>
    <n v="8519"/>
  </r>
  <r>
    <n v="86108"/>
    <x v="11"/>
    <s v="Chihuahua"/>
    <n v="8"/>
    <x v="43"/>
    <x v="1"/>
    <n v="8691"/>
  </r>
  <r>
    <n v="86109"/>
    <x v="11"/>
    <s v="Chihuahua"/>
    <n v="8"/>
    <x v="44"/>
    <x v="0"/>
    <n v="8265"/>
  </r>
  <r>
    <n v="86110"/>
    <x v="11"/>
    <s v="Chihuahua"/>
    <n v="8"/>
    <x v="44"/>
    <x v="1"/>
    <n v="8425"/>
  </r>
  <r>
    <n v="86111"/>
    <x v="11"/>
    <s v="Chihuahua"/>
    <n v="8"/>
    <x v="45"/>
    <x v="0"/>
    <n v="8027"/>
  </r>
  <r>
    <n v="86112"/>
    <x v="11"/>
    <s v="Chihuahua"/>
    <n v="8"/>
    <x v="45"/>
    <x v="1"/>
    <n v="8175"/>
  </r>
  <r>
    <n v="86113"/>
    <x v="11"/>
    <s v="Chihuahua"/>
    <n v="8"/>
    <x v="46"/>
    <x v="0"/>
    <n v="7802"/>
  </r>
  <r>
    <n v="86114"/>
    <x v="11"/>
    <s v="Chihuahua"/>
    <n v="8"/>
    <x v="46"/>
    <x v="1"/>
    <n v="7936"/>
  </r>
  <r>
    <n v="86115"/>
    <x v="11"/>
    <s v="Chihuahua"/>
    <n v="8"/>
    <x v="47"/>
    <x v="0"/>
    <n v="7590"/>
  </r>
  <r>
    <n v="86116"/>
    <x v="11"/>
    <s v="Chihuahua"/>
    <n v="8"/>
    <x v="47"/>
    <x v="1"/>
    <n v="7705"/>
  </r>
  <r>
    <n v="86117"/>
    <x v="11"/>
    <s v="Chihuahua"/>
    <n v="8"/>
    <x v="48"/>
    <x v="0"/>
    <n v="7381"/>
  </r>
  <r>
    <n v="86118"/>
    <x v="11"/>
    <s v="Chihuahua"/>
    <n v="8"/>
    <x v="48"/>
    <x v="1"/>
    <n v="7476"/>
  </r>
  <r>
    <n v="86119"/>
    <x v="11"/>
    <s v="Chihuahua"/>
    <n v="8"/>
    <x v="49"/>
    <x v="0"/>
    <n v="7170"/>
  </r>
  <r>
    <n v="86120"/>
    <x v="11"/>
    <s v="Chihuahua"/>
    <n v="8"/>
    <x v="49"/>
    <x v="1"/>
    <n v="7250"/>
  </r>
  <r>
    <n v="86121"/>
    <x v="11"/>
    <s v="Chihuahua"/>
    <n v="8"/>
    <x v="50"/>
    <x v="0"/>
    <n v="6948"/>
  </r>
  <r>
    <n v="86122"/>
    <x v="11"/>
    <s v="Chihuahua"/>
    <n v="8"/>
    <x v="50"/>
    <x v="1"/>
    <n v="7021"/>
  </r>
  <r>
    <n v="86123"/>
    <x v="11"/>
    <s v="Chihuahua"/>
    <n v="8"/>
    <x v="51"/>
    <x v="0"/>
    <n v="6701"/>
  </r>
  <r>
    <n v="86124"/>
    <x v="11"/>
    <s v="Chihuahua"/>
    <n v="8"/>
    <x v="51"/>
    <x v="1"/>
    <n v="6775"/>
  </r>
  <r>
    <n v="86125"/>
    <x v="11"/>
    <s v="Chihuahua"/>
    <n v="8"/>
    <x v="52"/>
    <x v="0"/>
    <n v="6422"/>
  </r>
  <r>
    <n v="86126"/>
    <x v="11"/>
    <s v="Chihuahua"/>
    <n v="8"/>
    <x v="52"/>
    <x v="1"/>
    <n v="6503"/>
  </r>
  <r>
    <n v="86127"/>
    <x v="11"/>
    <s v="Chihuahua"/>
    <n v="8"/>
    <x v="53"/>
    <x v="0"/>
    <n v="6150"/>
  </r>
  <r>
    <n v="86128"/>
    <x v="11"/>
    <s v="Chihuahua"/>
    <n v="8"/>
    <x v="53"/>
    <x v="1"/>
    <n v="6243"/>
  </r>
  <r>
    <n v="86129"/>
    <x v="11"/>
    <s v="Chihuahua"/>
    <n v="8"/>
    <x v="54"/>
    <x v="0"/>
    <n v="5873"/>
  </r>
  <r>
    <n v="86130"/>
    <x v="11"/>
    <s v="Chihuahua"/>
    <n v="8"/>
    <x v="54"/>
    <x v="1"/>
    <n v="5982"/>
  </r>
  <r>
    <n v="86131"/>
    <x v="11"/>
    <s v="Chihuahua"/>
    <n v="8"/>
    <x v="55"/>
    <x v="0"/>
    <n v="5596"/>
  </r>
  <r>
    <n v="86132"/>
    <x v="11"/>
    <s v="Chihuahua"/>
    <n v="8"/>
    <x v="55"/>
    <x v="1"/>
    <n v="5724"/>
  </r>
  <r>
    <n v="86133"/>
    <x v="11"/>
    <s v="Chihuahua"/>
    <n v="8"/>
    <x v="56"/>
    <x v="0"/>
    <n v="5349"/>
  </r>
  <r>
    <n v="86134"/>
    <x v="11"/>
    <s v="Chihuahua"/>
    <n v="8"/>
    <x v="56"/>
    <x v="1"/>
    <n v="5495"/>
  </r>
  <r>
    <n v="86135"/>
    <x v="11"/>
    <s v="Chihuahua"/>
    <n v="8"/>
    <x v="57"/>
    <x v="0"/>
    <n v="5105"/>
  </r>
  <r>
    <n v="86136"/>
    <x v="11"/>
    <s v="Chihuahua"/>
    <n v="8"/>
    <x v="57"/>
    <x v="1"/>
    <n v="5271"/>
  </r>
  <r>
    <n v="86137"/>
    <x v="11"/>
    <s v="Chihuahua"/>
    <n v="8"/>
    <x v="58"/>
    <x v="0"/>
    <n v="4860"/>
  </r>
  <r>
    <n v="86138"/>
    <x v="11"/>
    <s v="Chihuahua"/>
    <n v="8"/>
    <x v="58"/>
    <x v="1"/>
    <n v="5047"/>
  </r>
  <r>
    <n v="86139"/>
    <x v="11"/>
    <s v="Chihuahua"/>
    <n v="8"/>
    <x v="59"/>
    <x v="0"/>
    <n v="4620"/>
  </r>
  <r>
    <n v="86140"/>
    <x v="11"/>
    <s v="Chihuahua"/>
    <n v="8"/>
    <x v="59"/>
    <x v="1"/>
    <n v="4825"/>
  </r>
  <r>
    <n v="86141"/>
    <x v="11"/>
    <s v="Chihuahua"/>
    <n v="8"/>
    <x v="60"/>
    <x v="0"/>
    <n v="4383"/>
  </r>
  <r>
    <n v="86142"/>
    <x v="11"/>
    <s v="Chihuahua"/>
    <n v="8"/>
    <x v="60"/>
    <x v="1"/>
    <n v="4606"/>
  </r>
  <r>
    <n v="86143"/>
    <x v="11"/>
    <s v="Chihuahua"/>
    <n v="8"/>
    <x v="61"/>
    <x v="0"/>
    <n v="4155"/>
  </r>
  <r>
    <n v="86144"/>
    <x v="11"/>
    <s v="Chihuahua"/>
    <n v="8"/>
    <x v="61"/>
    <x v="1"/>
    <n v="4390"/>
  </r>
  <r>
    <n v="86145"/>
    <x v="11"/>
    <s v="Chihuahua"/>
    <n v="8"/>
    <x v="62"/>
    <x v="0"/>
    <n v="3939"/>
  </r>
  <r>
    <n v="86146"/>
    <x v="11"/>
    <s v="Chihuahua"/>
    <n v="8"/>
    <x v="62"/>
    <x v="1"/>
    <n v="4182"/>
  </r>
  <r>
    <n v="86147"/>
    <x v="11"/>
    <s v="Chihuahua"/>
    <n v="8"/>
    <x v="63"/>
    <x v="0"/>
    <n v="3738"/>
  </r>
  <r>
    <n v="86148"/>
    <x v="11"/>
    <s v="Chihuahua"/>
    <n v="8"/>
    <x v="63"/>
    <x v="1"/>
    <n v="3986"/>
  </r>
  <r>
    <n v="86149"/>
    <x v="11"/>
    <s v="Chihuahua"/>
    <n v="8"/>
    <x v="64"/>
    <x v="0"/>
    <n v="3555"/>
  </r>
  <r>
    <n v="86150"/>
    <x v="11"/>
    <s v="Chihuahua"/>
    <n v="8"/>
    <x v="64"/>
    <x v="1"/>
    <n v="3806"/>
  </r>
  <r>
    <n v="86151"/>
    <x v="11"/>
    <s v="Chihuahua"/>
    <n v="8"/>
    <x v="65"/>
    <x v="0"/>
    <n v="3389"/>
  </r>
  <r>
    <n v="86152"/>
    <x v="11"/>
    <s v="Chihuahua"/>
    <n v="8"/>
    <x v="65"/>
    <x v="1"/>
    <n v="3643"/>
  </r>
  <r>
    <n v="86153"/>
    <x v="11"/>
    <s v="Chihuahua"/>
    <n v="8"/>
    <x v="66"/>
    <x v="0"/>
    <n v="3239"/>
  </r>
  <r>
    <n v="86154"/>
    <x v="11"/>
    <s v="Chihuahua"/>
    <n v="8"/>
    <x v="66"/>
    <x v="1"/>
    <n v="3492"/>
  </r>
  <r>
    <n v="86155"/>
    <x v="11"/>
    <s v="Chihuahua"/>
    <n v="8"/>
    <x v="67"/>
    <x v="0"/>
    <n v="3097"/>
  </r>
  <r>
    <n v="86156"/>
    <x v="11"/>
    <s v="Chihuahua"/>
    <n v="8"/>
    <x v="67"/>
    <x v="1"/>
    <n v="3351"/>
  </r>
  <r>
    <n v="86157"/>
    <x v="11"/>
    <s v="Chihuahua"/>
    <n v="8"/>
    <x v="68"/>
    <x v="0"/>
    <n v="2959"/>
  </r>
  <r>
    <n v="86158"/>
    <x v="11"/>
    <s v="Chihuahua"/>
    <n v="8"/>
    <x v="68"/>
    <x v="1"/>
    <n v="3211"/>
  </r>
  <r>
    <n v="86159"/>
    <x v="11"/>
    <s v="Chihuahua"/>
    <n v="8"/>
    <x v="69"/>
    <x v="0"/>
    <n v="2819"/>
  </r>
  <r>
    <n v="86160"/>
    <x v="11"/>
    <s v="Chihuahua"/>
    <n v="8"/>
    <x v="69"/>
    <x v="1"/>
    <n v="3066"/>
  </r>
  <r>
    <n v="86161"/>
    <x v="11"/>
    <s v="Chihuahua"/>
    <n v="8"/>
    <x v="70"/>
    <x v="0"/>
    <n v="2671"/>
  </r>
  <r>
    <n v="86162"/>
    <x v="11"/>
    <s v="Chihuahua"/>
    <n v="8"/>
    <x v="70"/>
    <x v="1"/>
    <n v="2915"/>
  </r>
  <r>
    <n v="86163"/>
    <x v="11"/>
    <s v="Chihuahua"/>
    <n v="8"/>
    <x v="71"/>
    <x v="0"/>
    <n v="2514"/>
  </r>
  <r>
    <n v="86164"/>
    <x v="11"/>
    <s v="Chihuahua"/>
    <n v="8"/>
    <x v="71"/>
    <x v="1"/>
    <n v="2754"/>
  </r>
  <r>
    <n v="86165"/>
    <x v="11"/>
    <s v="Chihuahua"/>
    <n v="8"/>
    <x v="72"/>
    <x v="0"/>
    <n v="2349"/>
  </r>
  <r>
    <n v="86166"/>
    <x v="11"/>
    <s v="Chihuahua"/>
    <n v="8"/>
    <x v="72"/>
    <x v="1"/>
    <n v="2583"/>
  </r>
  <r>
    <n v="86167"/>
    <x v="11"/>
    <s v="Chihuahua"/>
    <n v="8"/>
    <x v="73"/>
    <x v="0"/>
    <n v="2176"/>
  </r>
  <r>
    <n v="86168"/>
    <x v="11"/>
    <s v="Chihuahua"/>
    <n v="8"/>
    <x v="73"/>
    <x v="1"/>
    <n v="2405"/>
  </r>
  <r>
    <n v="86169"/>
    <x v="11"/>
    <s v="Chihuahua"/>
    <n v="8"/>
    <x v="74"/>
    <x v="0"/>
    <n v="2001"/>
  </r>
  <r>
    <n v="86170"/>
    <x v="11"/>
    <s v="Chihuahua"/>
    <n v="8"/>
    <x v="74"/>
    <x v="1"/>
    <n v="2224"/>
  </r>
  <r>
    <n v="86171"/>
    <x v="11"/>
    <s v="Chihuahua"/>
    <n v="8"/>
    <x v="75"/>
    <x v="0"/>
    <n v="1829"/>
  </r>
  <r>
    <n v="86172"/>
    <x v="11"/>
    <s v="Chihuahua"/>
    <n v="8"/>
    <x v="75"/>
    <x v="1"/>
    <n v="2045"/>
  </r>
  <r>
    <n v="86173"/>
    <x v="11"/>
    <s v="Chihuahua"/>
    <n v="8"/>
    <x v="76"/>
    <x v="0"/>
    <n v="1663"/>
  </r>
  <r>
    <n v="86174"/>
    <x v="11"/>
    <s v="Chihuahua"/>
    <n v="8"/>
    <x v="76"/>
    <x v="1"/>
    <n v="1872"/>
  </r>
  <r>
    <n v="86175"/>
    <x v="11"/>
    <s v="Chihuahua"/>
    <n v="8"/>
    <x v="77"/>
    <x v="0"/>
    <n v="1503"/>
  </r>
  <r>
    <n v="86176"/>
    <x v="11"/>
    <s v="Chihuahua"/>
    <n v="8"/>
    <x v="77"/>
    <x v="1"/>
    <n v="1703"/>
  </r>
  <r>
    <n v="86177"/>
    <x v="11"/>
    <s v="Chihuahua"/>
    <n v="8"/>
    <x v="78"/>
    <x v="0"/>
    <n v="1348"/>
  </r>
  <r>
    <n v="86178"/>
    <x v="11"/>
    <s v="Chihuahua"/>
    <n v="8"/>
    <x v="78"/>
    <x v="1"/>
    <n v="1538"/>
  </r>
  <r>
    <n v="86179"/>
    <x v="11"/>
    <s v="Chihuahua"/>
    <n v="8"/>
    <x v="79"/>
    <x v="0"/>
    <n v="1197"/>
  </r>
  <r>
    <n v="86180"/>
    <x v="11"/>
    <s v="Chihuahua"/>
    <n v="8"/>
    <x v="79"/>
    <x v="1"/>
    <n v="1374"/>
  </r>
  <r>
    <n v="86181"/>
    <x v="11"/>
    <s v="Chihuahua"/>
    <n v="8"/>
    <x v="80"/>
    <x v="0"/>
    <n v="1050"/>
  </r>
  <r>
    <n v="86182"/>
    <x v="11"/>
    <s v="Chihuahua"/>
    <n v="8"/>
    <x v="80"/>
    <x v="1"/>
    <n v="1215"/>
  </r>
  <r>
    <n v="86183"/>
    <x v="11"/>
    <s v="Chihuahua"/>
    <n v="8"/>
    <x v="81"/>
    <x v="0"/>
    <n v="910"/>
  </r>
  <r>
    <n v="86184"/>
    <x v="11"/>
    <s v="Chihuahua"/>
    <n v="8"/>
    <x v="81"/>
    <x v="1"/>
    <n v="1058"/>
  </r>
  <r>
    <n v="86185"/>
    <x v="11"/>
    <s v="Chihuahua"/>
    <n v="8"/>
    <x v="82"/>
    <x v="0"/>
    <n v="777"/>
  </r>
  <r>
    <n v="86186"/>
    <x v="11"/>
    <s v="Chihuahua"/>
    <n v="8"/>
    <x v="82"/>
    <x v="1"/>
    <n v="908"/>
  </r>
  <r>
    <n v="86187"/>
    <x v="11"/>
    <s v="Chihuahua"/>
    <n v="8"/>
    <x v="83"/>
    <x v="0"/>
    <n v="655"/>
  </r>
  <r>
    <n v="86188"/>
    <x v="11"/>
    <s v="Chihuahua"/>
    <n v="8"/>
    <x v="83"/>
    <x v="1"/>
    <n v="769"/>
  </r>
  <r>
    <n v="86189"/>
    <x v="11"/>
    <s v="Chihuahua"/>
    <n v="8"/>
    <x v="84"/>
    <x v="0"/>
    <n v="544"/>
  </r>
  <r>
    <n v="86190"/>
    <x v="11"/>
    <s v="Chihuahua"/>
    <n v="8"/>
    <x v="84"/>
    <x v="1"/>
    <n v="642"/>
  </r>
  <r>
    <n v="86191"/>
    <x v="11"/>
    <s v="Chihuahua"/>
    <n v="8"/>
    <x v="85"/>
    <x v="0"/>
    <n v="446"/>
  </r>
  <r>
    <n v="86192"/>
    <x v="11"/>
    <s v="Chihuahua"/>
    <n v="8"/>
    <x v="85"/>
    <x v="1"/>
    <n v="529"/>
  </r>
  <r>
    <n v="86193"/>
    <x v="11"/>
    <s v="Chihuahua"/>
    <n v="8"/>
    <x v="86"/>
    <x v="0"/>
    <n v="362"/>
  </r>
  <r>
    <n v="86194"/>
    <x v="11"/>
    <s v="Chihuahua"/>
    <n v="8"/>
    <x v="86"/>
    <x v="1"/>
    <n v="431"/>
  </r>
  <r>
    <n v="86195"/>
    <x v="11"/>
    <s v="Chihuahua"/>
    <n v="8"/>
    <x v="87"/>
    <x v="0"/>
    <n v="292"/>
  </r>
  <r>
    <n v="86196"/>
    <x v="11"/>
    <s v="Chihuahua"/>
    <n v="8"/>
    <x v="87"/>
    <x v="1"/>
    <n v="349"/>
  </r>
  <r>
    <n v="86197"/>
    <x v="11"/>
    <s v="Chihuahua"/>
    <n v="8"/>
    <x v="88"/>
    <x v="0"/>
    <n v="232"/>
  </r>
  <r>
    <n v="86198"/>
    <x v="11"/>
    <s v="Chihuahua"/>
    <n v="8"/>
    <x v="88"/>
    <x v="1"/>
    <n v="279"/>
  </r>
  <r>
    <n v="86199"/>
    <x v="11"/>
    <s v="Chihuahua"/>
    <n v="8"/>
    <x v="89"/>
    <x v="0"/>
    <n v="184"/>
  </r>
  <r>
    <n v="86200"/>
    <x v="11"/>
    <s v="Chihuahua"/>
    <n v="8"/>
    <x v="89"/>
    <x v="1"/>
    <n v="221"/>
  </r>
  <r>
    <n v="86201"/>
    <x v="11"/>
    <s v="Chihuahua"/>
    <n v="8"/>
    <x v="90"/>
    <x v="0"/>
    <n v="143"/>
  </r>
  <r>
    <n v="86202"/>
    <x v="11"/>
    <s v="Chihuahua"/>
    <n v="8"/>
    <x v="90"/>
    <x v="1"/>
    <n v="173"/>
  </r>
  <r>
    <n v="86203"/>
    <x v="11"/>
    <s v="Chihuahua"/>
    <n v="8"/>
    <x v="91"/>
    <x v="0"/>
    <n v="108"/>
  </r>
  <r>
    <n v="86204"/>
    <x v="11"/>
    <s v="Chihuahua"/>
    <n v="8"/>
    <x v="91"/>
    <x v="1"/>
    <n v="134"/>
  </r>
  <r>
    <n v="86205"/>
    <x v="11"/>
    <s v="Chihuahua"/>
    <n v="8"/>
    <x v="92"/>
    <x v="0"/>
    <n v="80"/>
  </r>
  <r>
    <n v="86206"/>
    <x v="11"/>
    <s v="Chihuahua"/>
    <n v="8"/>
    <x v="92"/>
    <x v="1"/>
    <n v="100"/>
  </r>
  <r>
    <n v="86207"/>
    <x v="11"/>
    <s v="Chihuahua"/>
    <n v="8"/>
    <x v="93"/>
    <x v="0"/>
    <n v="58"/>
  </r>
  <r>
    <n v="86208"/>
    <x v="11"/>
    <s v="Chihuahua"/>
    <n v="8"/>
    <x v="93"/>
    <x v="1"/>
    <n v="74"/>
  </r>
  <r>
    <n v="86209"/>
    <x v="11"/>
    <s v="Chihuahua"/>
    <n v="8"/>
    <x v="94"/>
    <x v="0"/>
    <n v="43"/>
  </r>
  <r>
    <n v="86210"/>
    <x v="11"/>
    <s v="Chihuahua"/>
    <n v="8"/>
    <x v="94"/>
    <x v="1"/>
    <n v="53"/>
  </r>
  <r>
    <n v="86211"/>
    <x v="11"/>
    <s v="Chihuahua"/>
    <n v="8"/>
    <x v="95"/>
    <x v="0"/>
    <n v="30"/>
  </r>
  <r>
    <n v="86212"/>
    <x v="11"/>
    <s v="Chihuahua"/>
    <n v="8"/>
    <x v="95"/>
    <x v="1"/>
    <n v="37"/>
  </r>
  <r>
    <n v="86213"/>
    <x v="11"/>
    <s v="Chihuahua"/>
    <n v="8"/>
    <x v="96"/>
    <x v="0"/>
    <n v="20"/>
  </r>
  <r>
    <n v="86214"/>
    <x v="11"/>
    <s v="Chihuahua"/>
    <n v="8"/>
    <x v="96"/>
    <x v="1"/>
    <n v="25"/>
  </r>
  <r>
    <n v="86215"/>
    <x v="11"/>
    <s v="Chihuahua"/>
    <n v="8"/>
    <x v="97"/>
    <x v="0"/>
    <n v="14"/>
  </r>
  <r>
    <n v="86216"/>
    <x v="11"/>
    <s v="Chihuahua"/>
    <n v="8"/>
    <x v="97"/>
    <x v="1"/>
    <n v="17"/>
  </r>
  <r>
    <n v="86217"/>
    <x v="11"/>
    <s v="Chihuahua"/>
    <n v="8"/>
    <x v="98"/>
    <x v="0"/>
    <n v="8"/>
  </r>
  <r>
    <n v="86218"/>
    <x v="11"/>
    <s v="Chihuahua"/>
    <n v="8"/>
    <x v="98"/>
    <x v="1"/>
    <n v="10"/>
  </r>
  <r>
    <n v="86219"/>
    <x v="11"/>
    <s v="Chihuahua"/>
    <n v="8"/>
    <x v="99"/>
    <x v="0"/>
    <n v="5"/>
  </r>
  <r>
    <n v="86220"/>
    <x v="11"/>
    <s v="Chihuahua"/>
    <n v="8"/>
    <x v="99"/>
    <x v="1"/>
    <n v="6"/>
  </r>
  <r>
    <n v="86221"/>
    <x v="11"/>
    <s v="Chihuahua"/>
    <n v="8"/>
    <x v="100"/>
    <x v="0"/>
    <n v="3"/>
  </r>
  <r>
    <n v="86222"/>
    <x v="11"/>
    <s v="Chihuahua"/>
    <n v="8"/>
    <x v="100"/>
    <x v="1"/>
    <n v="4"/>
  </r>
  <r>
    <n v="86223"/>
    <x v="11"/>
    <s v="Chihuahua"/>
    <n v="8"/>
    <x v="101"/>
    <x v="0"/>
    <n v="2"/>
  </r>
  <r>
    <n v="86224"/>
    <x v="11"/>
    <s v="Chihuahua"/>
    <n v="8"/>
    <x v="101"/>
    <x v="1"/>
    <n v="2"/>
  </r>
  <r>
    <n v="86225"/>
    <x v="11"/>
    <s v="Chihuahua"/>
    <n v="8"/>
    <x v="102"/>
    <x v="0"/>
    <n v="1"/>
  </r>
  <r>
    <n v="86226"/>
    <x v="11"/>
    <s v="Chihuahua"/>
    <n v="8"/>
    <x v="102"/>
    <x v="1"/>
    <n v="1"/>
  </r>
  <r>
    <n v="86227"/>
    <x v="11"/>
    <s v="Chihuahua"/>
    <n v="8"/>
    <x v="103"/>
    <x v="0"/>
    <n v="1"/>
  </r>
  <r>
    <n v="86228"/>
    <x v="11"/>
    <s v="Chihuahua"/>
    <n v="8"/>
    <x v="103"/>
    <x v="1"/>
    <n v="1"/>
  </r>
  <r>
    <n v="86229"/>
    <x v="11"/>
    <s v="Chihuahua"/>
    <n v="8"/>
    <x v="104"/>
    <x v="0"/>
    <n v="0"/>
  </r>
  <r>
    <n v="86230"/>
    <x v="11"/>
    <s v="Chihuahua"/>
    <n v="8"/>
    <x v="104"/>
    <x v="1"/>
    <n v="0"/>
  </r>
  <r>
    <n v="86231"/>
    <x v="11"/>
    <s v="Chihuahua"/>
    <n v="8"/>
    <x v="105"/>
    <x v="0"/>
    <n v="0"/>
  </r>
  <r>
    <n v="86232"/>
    <x v="11"/>
    <s v="Chihuahua"/>
    <n v="8"/>
    <x v="105"/>
    <x v="1"/>
    <n v="0"/>
  </r>
  <r>
    <n v="86233"/>
    <x v="11"/>
    <s v="Chihuahua"/>
    <n v="8"/>
    <x v="106"/>
    <x v="0"/>
    <n v="0"/>
  </r>
  <r>
    <n v="86234"/>
    <x v="11"/>
    <s v="Chihuahua"/>
    <n v="8"/>
    <x v="106"/>
    <x v="1"/>
    <n v="0"/>
  </r>
  <r>
    <n v="86235"/>
    <x v="11"/>
    <s v="Chihuahua"/>
    <n v="8"/>
    <x v="107"/>
    <x v="0"/>
    <n v="0"/>
  </r>
  <r>
    <n v="86236"/>
    <x v="11"/>
    <s v="Chihuahua"/>
    <n v="8"/>
    <x v="107"/>
    <x v="1"/>
    <n v="0"/>
  </r>
  <r>
    <n v="86237"/>
    <x v="11"/>
    <s v="Chihuahua"/>
    <n v="8"/>
    <x v="108"/>
    <x v="0"/>
    <n v="0"/>
  </r>
  <r>
    <n v="86238"/>
    <x v="11"/>
    <s v="Chihuahua"/>
    <n v="8"/>
    <x v="108"/>
    <x v="1"/>
    <n v="0"/>
  </r>
  <r>
    <n v="86239"/>
    <x v="11"/>
    <s v="Chihuahua"/>
    <n v="8"/>
    <x v="109"/>
    <x v="0"/>
    <n v="0"/>
  </r>
  <r>
    <n v="86240"/>
    <x v="11"/>
    <s v="Chihuahua"/>
    <n v="8"/>
    <x v="109"/>
    <x v="1"/>
    <n v="0"/>
  </r>
  <r>
    <n v="93281"/>
    <x v="12"/>
    <s v="Chihuahua"/>
    <n v="8"/>
    <x v="0"/>
    <x v="0"/>
    <n v="31316"/>
  </r>
  <r>
    <n v="93282"/>
    <x v="12"/>
    <s v="Chihuahua"/>
    <n v="8"/>
    <x v="0"/>
    <x v="1"/>
    <n v="30284"/>
  </r>
  <r>
    <n v="93283"/>
    <x v="12"/>
    <s v="Chihuahua"/>
    <n v="8"/>
    <x v="1"/>
    <x v="0"/>
    <n v="30790"/>
  </r>
  <r>
    <n v="93284"/>
    <x v="12"/>
    <s v="Chihuahua"/>
    <n v="8"/>
    <x v="1"/>
    <x v="1"/>
    <n v="29851"/>
  </r>
  <r>
    <n v="93285"/>
    <x v="12"/>
    <s v="Chihuahua"/>
    <n v="8"/>
    <x v="2"/>
    <x v="0"/>
    <n v="30627"/>
  </r>
  <r>
    <n v="93286"/>
    <x v="12"/>
    <s v="Chihuahua"/>
    <n v="8"/>
    <x v="2"/>
    <x v="1"/>
    <n v="29730"/>
  </r>
  <r>
    <n v="93287"/>
    <x v="12"/>
    <s v="Chihuahua"/>
    <n v="8"/>
    <x v="3"/>
    <x v="0"/>
    <n v="30586"/>
  </r>
  <r>
    <n v="93288"/>
    <x v="12"/>
    <s v="Chihuahua"/>
    <n v="8"/>
    <x v="3"/>
    <x v="1"/>
    <n v="29730"/>
  </r>
  <r>
    <n v="93289"/>
    <x v="12"/>
    <s v="Chihuahua"/>
    <n v="8"/>
    <x v="4"/>
    <x v="0"/>
    <n v="30655"/>
  </r>
  <r>
    <n v="93290"/>
    <x v="12"/>
    <s v="Chihuahua"/>
    <n v="8"/>
    <x v="4"/>
    <x v="1"/>
    <n v="29835"/>
  </r>
  <r>
    <n v="93291"/>
    <x v="12"/>
    <s v="Chihuahua"/>
    <n v="8"/>
    <x v="5"/>
    <x v="0"/>
    <n v="30824"/>
  </r>
  <r>
    <n v="93292"/>
    <x v="12"/>
    <s v="Chihuahua"/>
    <n v="8"/>
    <x v="5"/>
    <x v="1"/>
    <n v="30034"/>
  </r>
  <r>
    <n v="93293"/>
    <x v="12"/>
    <s v="Chihuahua"/>
    <n v="8"/>
    <x v="6"/>
    <x v="0"/>
    <n v="31088"/>
  </r>
  <r>
    <n v="93294"/>
    <x v="12"/>
    <s v="Chihuahua"/>
    <n v="8"/>
    <x v="6"/>
    <x v="1"/>
    <n v="30354"/>
  </r>
  <r>
    <n v="93295"/>
    <x v="12"/>
    <s v="Chihuahua"/>
    <n v="8"/>
    <x v="7"/>
    <x v="0"/>
    <n v="31217"/>
  </r>
  <r>
    <n v="93296"/>
    <x v="12"/>
    <s v="Chihuahua"/>
    <n v="8"/>
    <x v="7"/>
    <x v="1"/>
    <n v="30520"/>
  </r>
  <r>
    <n v="93297"/>
    <x v="12"/>
    <s v="Chihuahua"/>
    <n v="8"/>
    <x v="8"/>
    <x v="0"/>
    <n v="31130"/>
  </r>
  <r>
    <n v="93298"/>
    <x v="12"/>
    <s v="Chihuahua"/>
    <n v="8"/>
    <x v="8"/>
    <x v="1"/>
    <n v="30466"/>
  </r>
  <r>
    <n v="93299"/>
    <x v="12"/>
    <s v="Chihuahua"/>
    <n v="8"/>
    <x v="9"/>
    <x v="0"/>
    <n v="30847"/>
  </r>
  <r>
    <n v="93300"/>
    <x v="12"/>
    <s v="Chihuahua"/>
    <n v="8"/>
    <x v="9"/>
    <x v="1"/>
    <n v="30213"/>
  </r>
  <r>
    <n v="93301"/>
    <x v="12"/>
    <s v="Chihuahua"/>
    <n v="8"/>
    <x v="10"/>
    <x v="0"/>
    <n v="30402"/>
  </r>
  <r>
    <n v="93302"/>
    <x v="12"/>
    <s v="Chihuahua"/>
    <n v="8"/>
    <x v="10"/>
    <x v="1"/>
    <n v="29780"/>
  </r>
  <r>
    <n v="93303"/>
    <x v="12"/>
    <s v="Chihuahua"/>
    <n v="8"/>
    <x v="11"/>
    <x v="0"/>
    <n v="29851"/>
  </r>
  <r>
    <n v="93304"/>
    <x v="12"/>
    <s v="Chihuahua"/>
    <n v="8"/>
    <x v="11"/>
    <x v="1"/>
    <n v="29233"/>
  </r>
  <r>
    <n v="93305"/>
    <x v="12"/>
    <s v="Chihuahua"/>
    <n v="8"/>
    <x v="12"/>
    <x v="0"/>
    <n v="29235"/>
  </r>
  <r>
    <n v="93306"/>
    <x v="12"/>
    <s v="Chihuahua"/>
    <n v="8"/>
    <x v="12"/>
    <x v="1"/>
    <n v="28602"/>
  </r>
  <r>
    <n v="93307"/>
    <x v="12"/>
    <s v="Chihuahua"/>
    <n v="8"/>
    <x v="13"/>
    <x v="0"/>
    <n v="28577"/>
  </r>
  <r>
    <n v="93308"/>
    <x v="12"/>
    <s v="Chihuahua"/>
    <n v="8"/>
    <x v="13"/>
    <x v="1"/>
    <n v="27915"/>
  </r>
  <r>
    <n v="93309"/>
    <x v="12"/>
    <s v="Chihuahua"/>
    <n v="8"/>
    <x v="14"/>
    <x v="0"/>
    <n v="27821"/>
  </r>
  <r>
    <n v="93310"/>
    <x v="12"/>
    <s v="Chihuahua"/>
    <n v="8"/>
    <x v="14"/>
    <x v="1"/>
    <n v="27174"/>
  </r>
  <r>
    <n v="93311"/>
    <x v="12"/>
    <s v="Chihuahua"/>
    <n v="8"/>
    <x v="15"/>
    <x v="0"/>
    <n v="26933"/>
  </r>
  <r>
    <n v="93312"/>
    <x v="12"/>
    <s v="Chihuahua"/>
    <n v="8"/>
    <x v="15"/>
    <x v="1"/>
    <n v="26392"/>
  </r>
  <r>
    <n v="93313"/>
    <x v="12"/>
    <s v="Chihuahua"/>
    <n v="8"/>
    <x v="16"/>
    <x v="0"/>
    <n v="25971"/>
  </r>
  <r>
    <n v="93314"/>
    <x v="12"/>
    <s v="Chihuahua"/>
    <n v="8"/>
    <x v="16"/>
    <x v="1"/>
    <n v="25598"/>
  </r>
  <r>
    <n v="93315"/>
    <x v="12"/>
    <s v="Chihuahua"/>
    <n v="8"/>
    <x v="17"/>
    <x v="0"/>
    <n v="24958"/>
  </r>
  <r>
    <n v="93316"/>
    <x v="12"/>
    <s v="Chihuahua"/>
    <n v="8"/>
    <x v="17"/>
    <x v="1"/>
    <n v="24769"/>
  </r>
  <r>
    <n v="93317"/>
    <x v="12"/>
    <s v="Chihuahua"/>
    <n v="8"/>
    <x v="18"/>
    <x v="0"/>
    <n v="23867"/>
  </r>
  <r>
    <n v="93318"/>
    <x v="12"/>
    <s v="Chihuahua"/>
    <n v="8"/>
    <x v="18"/>
    <x v="1"/>
    <n v="23838"/>
  </r>
  <r>
    <n v="93319"/>
    <x v="12"/>
    <s v="Chihuahua"/>
    <n v="8"/>
    <x v="19"/>
    <x v="0"/>
    <n v="22722"/>
  </r>
  <r>
    <n v="93320"/>
    <x v="12"/>
    <s v="Chihuahua"/>
    <n v="8"/>
    <x v="19"/>
    <x v="1"/>
    <n v="22817"/>
  </r>
  <r>
    <n v="93321"/>
    <x v="12"/>
    <s v="Chihuahua"/>
    <n v="8"/>
    <x v="20"/>
    <x v="0"/>
    <n v="21589"/>
  </r>
  <r>
    <n v="93322"/>
    <x v="12"/>
    <s v="Chihuahua"/>
    <n v="8"/>
    <x v="20"/>
    <x v="1"/>
    <n v="21778"/>
  </r>
  <r>
    <n v="93323"/>
    <x v="12"/>
    <s v="Chihuahua"/>
    <n v="8"/>
    <x v="21"/>
    <x v="0"/>
    <n v="20488"/>
  </r>
  <r>
    <n v="93324"/>
    <x v="12"/>
    <s v="Chihuahua"/>
    <n v="8"/>
    <x v="21"/>
    <x v="1"/>
    <n v="20743"/>
  </r>
  <r>
    <n v="93325"/>
    <x v="12"/>
    <s v="Chihuahua"/>
    <n v="8"/>
    <x v="22"/>
    <x v="0"/>
    <n v="19398"/>
  </r>
  <r>
    <n v="93326"/>
    <x v="12"/>
    <s v="Chihuahua"/>
    <n v="8"/>
    <x v="22"/>
    <x v="1"/>
    <n v="19699"/>
  </r>
  <r>
    <n v="93327"/>
    <x v="12"/>
    <s v="Chihuahua"/>
    <n v="8"/>
    <x v="23"/>
    <x v="0"/>
    <n v="18332"/>
  </r>
  <r>
    <n v="93328"/>
    <x v="12"/>
    <s v="Chihuahua"/>
    <n v="8"/>
    <x v="23"/>
    <x v="1"/>
    <n v="18665"/>
  </r>
  <r>
    <n v="93329"/>
    <x v="12"/>
    <s v="Chihuahua"/>
    <n v="8"/>
    <x v="24"/>
    <x v="0"/>
    <n v="17320"/>
  </r>
  <r>
    <n v="93330"/>
    <x v="12"/>
    <s v="Chihuahua"/>
    <n v="8"/>
    <x v="24"/>
    <x v="1"/>
    <n v="17686"/>
  </r>
  <r>
    <n v="93331"/>
    <x v="12"/>
    <s v="Chihuahua"/>
    <n v="8"/>
    <x v="25"/>
    <x v="0"/>
    <n v="16405"/>
  </r>
  <r>
    <n v="93332"/>
    <x v="12"/>
    <s v="Chihuahua"/>
    <n v="8"/>
    <x v="25"/>
    <x v="1"/>
    <n v="16803"/>
  </r>
  <r>
    <n v="93333"/>
    <x v="12"/>
    <s v="Chihuahua"/>
    <n v="8"/>
    <x v="26"/>
    <x v="0"/>
    <n v="15578"/>
  </r>
  <r>
    <n v="93334"/>
    <x v="12"/>
    <s v="Chihuahua"/>
    <n v="8"/>
    <x v="26"/>
    <x v="1"/>
    <n v="16006"/>
  </r>
  <r>
    <n v="93335"/>
    <x v="12"/>
    <s v="Chihuahua"/>
    <n v="8"/>
    <x v="27"/>
    <x v="0"/>
    <n v="14770"/>
  </r>
  <r>
    <n v="93336"/>
    <x v="12"/>
    <s v="Chihuahua"/>
    <n v="8"/>
    <x v="27"/>
    <x v="1"/>
    <n v="15220"/>
  </r>
  <r>
    <n v="93337"/>
    <x v="12"/>
    <s v="Chihuahua"/>
    <n v="8"/>
    <x v="28"/>
    <x v="0"/>
    <n v="13917"/>
  </r>
  <r>
    <n v="93338"/>
    <x v="12"/>
    <s v="Chihuahua"/>
    <n v="8"/>
    <x v="28"/>
    <x v="1"/>
    <n v="14383"/>
  </r>
  <r>
    <n v="93339"/>
    <x v="12"/>
    <s v="Chihuahua"/>
    <n v="8"/>
    <x v="29"/>
    <x v="0"/>
    <n v="13122"/>
  </r>
  <r>
    <n v="93340"/>
    <x v="12"/>
    <s v="Chihuahua"/>
    <n v="8"/>
    <x v="29"/>
    <x v="1"/>
    <n v="13592"/>
  </r>
  <r>
    <n v="93341"/>
    <x v="12"/>
    <s v="Chihuahua"/>
    <n v="8"/>
    <x v="30"/>
    <x v="0"/>
    <n v="12481"/>
  </r>
  <r>
    <n v="93342"/>
    <x v="12"/>
    <s v="Chihuahua"/>
    <n v="8"/>
    <x v="30"/>
    <x v="1"/>
    <n v="12940"/>
  </r>
  <r>
    <n v="93343"/>
    <x v="12"/>
    <s v="Chihuahua"/>
    <n v="8"/>
    <x v="31"/>
    <x v="0"/>
    <n v="11984"/>
  </r>
  <r>
    <n v="93344"/>
    <x v="12"/>
    <s v="Chihuahua"/>
    <n v="8"/>
    <x v="31"/>
    <x v="1"/>
    <n v="12418"/>
  </r>
  <r>
    <n v="93345"/>
    <x v="12"/>
    <s v="Chihuahua"/>
    <n v="8"/>
    <x v="32"/>
    <x v="0"/>
    <n v="11662"/>
  </r>
  <r>
    <n v="93346"/>
    <x v="12"/>
    <s v="Chihuahua"/>
    <n v="8"/>
    <x v="32"/>
    <x v="1"/>
    <n v="12069"/>
  </r>
  <r>
    <n v="93347"/>
    <x v="12"/>
    <s v="Chihuahua"/>
    <n v="8"/>
    <x v="33"/>
    <x v="0"/>
    <n v="11427"/>
  </r>
  <r>
    <n v="93348"/>
    <x v="12"/>
    <s v="Chihuahua"/>
    <n v="8"/>
    <x v="33"/>
    <x v="1"/>
    <n v="11810"/>
  </r>
  <r>
    <n v="93349"/>
    <x v="12"/>
    <s v="Chihuahua"/>
    <n v="8"/>
    <x v="34"/>
    <x v="0"/>
    <n v="11189"/>
  </r>
  <r>
    <n v="93350"/>
    <x v="12"/>
    <s v="Chihuahua"/>
    <n v="8"/>
    <x v="34"/>
    <x v="1"/>
    <n v="11544"/>
  </r>
  <r>
    <n v="93351"/>
    <x v="12"/>
    <s v="Chihuahua"/>
    <n v="8"/>
    <x v="35"/>
    <x v="0"/>
    <n v="10948"/>
  </r>
  <r>
    <n v="93352"/>
    <x v="12"/>
    <s v="Chihuahua"/>
    <n v="8"/>
    <x v="35"/>
    <x v="1"/>
    <n v="11272"/>
  </r>
  <r>
    <n v="93353"/>
    <x v="12"/>
    <s v="Chihuahua"/>
    <n v="8"/>
    <x v="36"/>
    <x v="0"/>
    <n v="10704"/>
  </r>
  <r>
    <n v="93354"/>
    <x v="12"/>
    <s v="Chihuahua"/>
    <n v="8"/>
    <x v="36"/>
    <x v="1"/>
    <n v="10998"/>
  </r>
  <r>
    <n v="93355"/>
    <x v="12"/>
    <s v="Chihuahua"/>
    <n v="8"/>
    <x v="37"/>
    <x v="0"/>
    <n v="10458"/>
  </r>
  <r>
    <n v="93356"/>
    <x v="12"/>
    <s v="Chihuahua"/>
    <n v="8"/>
    <x v="37"/>
    <x v="1"/>
    <n v="10725"/>
  </r>
  <r>
    <n v="93357"/>
    <x v="12"/>
    <s v="Chihuahua"/>
    <n v="8"/>
    <x v="38"/>
    <x v="0"/>
    <n v="10176"/>
  </r>
  <r>
    <n v="93358"/>
    <x v="12"/>
    <s v="Chihuahua"/>
    <n v="8"/>
    <x v="38"/>
    <x v="1"/>
    <n v="10419"/>
  </r>
  <r>
    <n v="93359"/>
    <x v="12"/>
    <s v="Chihuahua"/>
    <n v="8"/>
    <x v="39"/>
    <x v="0"/>
    <n v="9868"/>
  </r>
  <r>
    <n v="93360"/>
    <x v="12"/>
    <s v="Chihuahua"/>
    <n v="8"/>
    <x v="39"/>
    <x v="1"/>
    <n v="10097"/>
  </r>
  <r>
    <n v="93361"/>
    <x v="12"/>
    <s v="Chihuahua"/>
    <n v="8"/>
    <x v="40"/>
    <x v="0"/>
    <n v="9595"/>
  </r>
  <r>
    <n v="93362"/>
    <x v="12"/>
    <s v="Chihuahua"/>
    <n v="8"/>
    <x v="40"/>
    <x v="1"/>
    <n v="9812"/>
  </r>
  <r>
    <n v="93363"/>
    <x v="12"/>
    <s v="Chihuahua"/>
    <n v="8"/>
    <x v="41"/>
    <x v="0"/>
    <n v="9327"/>
  </r>
  <r>
    <n v="93364"/>
    <x v="12"/>
    <s v="Chihuahua"/>
    <n v="8"/>
    <x v="41"/>
    <x v="1"/>
    <n v="9535"/>
  </r>
  <r>
    <n v="93365"/>
    <x v="12"/>
    <s v="Chihuahua"/>
    <n v="8"/>
    <x v="42"/>
    <x v="0"/>
    <n v="9038"/>
  </r>
  <r>
    <n v="93366"/>
    <x v="12"/>
    <s v="Chihuahua"/>
    <n v="8"/>
    <x v="42"/>
    <x v="1"/>
    <n v="9237"/>
  </r>
  <r>
    <n v="93367"/>
    <x v="12"/>
    <s v="Chihuahua"/>
    <n v="8"/>
    <x v="43"/>
    <x v="0"/>
    <n v="8751"/>
  </r>
  <r>
    <n v="93368"/>
    <x v="12"/>
    <s v="Chihuahua"/>
    <n v="8"/>
    <x v="43"/>
    <x v="1"/>
    <n v="8939"/>
  </r>
  <r>
    <n v="93369"/>
    <x v="12"/>
    <s v="Chihuahua"/>
    <n v="8"/>
    <x v="44"/>
    <x v="0"/>
    <n v="8478"/>
  </r>
  <r>
    <n v="93370"/>
    <x v="12"/>
    <s v="Chihuahua"/>
    <n v="8"/>
    <x v="44"/>
    <x v="1"/>
    <n v="8657"/>
  </r>
  <r>
    <n v="93371"/>
    <x v="12"/>
    <s v="Chihuahua"/>
    <n v="8"/>
    <x v="45"/>
    <x v="0"/>
    <n v="8224"/>
  </r>
  <r>
    <n v="93372"/>
    <x v="12"/>
    <s v="Chihuahua"/>
    <n v="8"/>
    <x v="45"/>
    <x v="1"/>
    <n v="8393"/>
  </r>
  <r>
    <n v="93373"/>
    <x v="12"/>
    <s v="Chihuahua"/>
    <n v="8"/>
    <x v="46"/>
    <x v="0"/>
    <n v="7982"/>
  </r>
  <r>
    <n v="93374"/>
    <x v="12"/>
    <s v="Chihuahua"/>
    <n v="8"/>
    <x v="46"/>
    <x v="1"/>
    <n v="8142"/>
  </r>
  <r>
    <n v="93375"/>
    <x v="12"/>
    <s v="Chihuahua"/>
    <n v="8"/>
    <x v="47"/>
    <x v="0"/>
    <n v="7756"/>
  </r>
  <r>
    <n v="93376"/>
    <x v="12"/>
    <s v="Chihuahua"/>
    <n v="8"/>
    <x v="47"/>
    <x v="1"/>
    <n v="7902"/>
  </r>
  <r>
    <n v="93377"/>
    <x v="12"/>
    <s v="Chihuahua"/>
    <n v="8"/>
    <x v="48"/>
    <x v="0"/>
    <n v="7543"/>
  </r>
  <r>
    <n v="93378"/>
    <x v="12"/>
    <s v="Chihuahua"/>
    <n v="8"/>
    <x v="48"/>
    <x v="1"/>
    <n v="7669"/>
  </r>
  <r>
    <n v="93379"/>
    <x v="12"/>
    <s v="Chihuahua"/>
    <n v="8"/>
    <x v="49"/>
    <x v="0"/>
    <n v="7333"/>
  </r>
  <r>
    <n v="93380"/>
    <x v="12"/>
    <s v="Chihuahua"/>
    <n v="8"/>
    <x v="49"/>
    <x v="1"/>
    <n v="7440"/>
  </r>
  <r>
    <n v="93381"/>
    <x v="12"/>
    <s v="Chihuahua"/>
    <n v="8"/>
    <x v="50"/>
    <x v="0"/>
    <n v="7122"/>
  </r>
  <r>
    <n v="93382"/>
    <x v="12"/>
    <s v="Chihuahua"/>
    <n v="8"/>
    <x v="50"/>
    <x v="1"/>
    <n v="7214"/>
  </r>
  <r>
    <n v="93383"/>
    <x v="12"/>
    <s v="Chihuahua"/>
    <n v="8"/>
    <x v="51"/>
    <x v="0"/>
    <n v="6898"/>
  </r>
  <r>
    <n v="93384"/>
    <x v="12"/>
    <s v="Chihuahua"/>
    <n v="8"/>
    <x v="51"/>
    <x v="1"/>
    <n v="6984"/>
  </r>
  <r>
    <n v="93385"/>
    <x v="12"/>
    <s v="Chihuahua"/>
    <n v="8"/>
    <x v="52"/>
    <x v="0"/>
    <n v="6649"/>
  </r>
  <r>
    <n v="93386"/>
    <x v="12"/>
    <s v="Chihuahua"/>
    <n v="8"/>
    <x v="52"/>
    <x v="1"/>
    <n v="6735"/>
  </r>
  <r>
    <n v="93387"/>
    <x v="12"/>
    <s v="Chihuahua"/>
    <n v="8"/>
    <x v="53"/>
    <x v="0"/>
    <n v="6368"/>
  </r>
  <r>
    <n v="93388"/>
    <x v="12"/>
    <s v="Chihuahua"/>
    <n v="8"/>
    <x v="53"/>
    <x v="1"/>
    <n v="6460"/>
  </r>
  <r>
    <n v="93389"/>
    <x v="12"/>
    <s v="Chihuahua"/>
    <n v="8"/>
    <x v="54"/>
    <x v="0"/>
    <n v="6092"/>
  </r>
  <r>
    <n v="93390"/>
    <x v="12"/>
    <s v="Chihuahua"/>
    <n v="8"/>
    <x v="54"/>
    <x v="1"/>
    <n v="6195"/>
  </r>
  <r>
    <n v="93391"/>
    <x v="12"/>
    <s v="Chihuahua"/>
    <n v="8"/>
    <x v="55"/>
    <x v="0"/>
    <n v="5811"/>
  </r>
  <r>
    <n v="93392"/>
    <x v="12"/>
    <s v="Chihuahua"/>
    <n v="8"/>
    <x v="55"/>
    <x v="1"/>
    <n v="5930"/>
  </r>
  <r>
    <n v="93393"/>
    <x v="12"/>
    <s v="Chihuahua"/>
    <n v="8"/>
    <x v="56"/>
    <x v="0"/>
    <n v="5532"/>
  </r>
  <r>
    <n v="93394"/>
    <x v="12"/>
    <s v="Chihuahua"/>
    <n v="8"/>
    <x v="56"/>
    <x v="1"/>
    <n v="5668"/>
  </r>
  <r>
    <n v="93395"/>
    <x v="12"/>
    <s v="Chihuahua"/>
    <n v="8"/>
    <x v="57"/>
    <x v="0"/>
    <n v="5285"/>
  </r>
  <r>
    <n v="93396"/>
    <x v="12"/>
    <s v="Chihuahua"/>
    <n v="8"/>
    <x v="57"/>
    <x v="1"/>
    <n v="5440"/>
  </r>
  <r>
    <n v="93397"/>
    <x v="12"/>
    <s v="Chihuahua"/>
    <n v="8"/>
    <x v="58"/>
    <x v="0"/>
    <n v="5039"/>
  </r>
  <r>
    <n v="93398"/>
    <x v="12"/>
    <s v="Chihuahua"/>
    <n v="8"/>
    <x v="58"/>
    <x v="1"/>
    <n v="5216"/>
  </r>
  <r>
    <n v="93399"/>
    <x v="12"/>
    <s v="Chihuahua"/>
    <n v="8"/>
    <x v="59"/>
    <x v="0"/>
    <n v="4794"/>
  </r>
  <r>
    <n v="93400"/>
    <x v="12"/>
    <s v="Chihuahua"/>
    <n v="8"/>
    <x v="59"/>
    <x v="1"/>
    <n v="4990"/>
  </r>
  <r>
    <n v="93401"/>
    <x v="12"/>
    <s v="Chihuahua"/>
    <n v="8"/>
    <x v="60"/>
    <x v="0"/>
    <n v="4553"/>
  </r>
  <r>
    <n v="93402"/>
    <x v="12"/>
    <s v="Chihuahua"/>
    <n v="8"/>
    <x v="60"/>
    <x v="1"/>
    <n v="4768"/>
  </r>
  <r>
    <n v="93403"/>
    <x v="12"/>
    <s v="Chihuahua"/>
    <n v="8"/>
    <x v="61"/>
    <x v="0"/>
    <n v="4316"/>
  </r>
  <r>
    <n v="93404"/>
    <x v="12"/>
    <s v="Chihuahua"/>
    <n v="8"/>
    <x v="61"/>
    <x v="1"/>
    <n v="4544"/>
  </r>
  <r>
    <n v="93405"/>
    <x v="12"/>
    <s v="Chihuahua"/>
    <n v="8"/>
    <x v="62"/>
    <x v="0"/>
    <n v="4086"/>
  </r>
  <r>
    <n v="93406"/>
    <x v="12"/>
    <s v="Chihuahua"/>
    <n v="8"/>
    <x v="62"/>
    <x v="1"/>
    <n v="4324"/>
  </r>
  <r>
    <n v="93407"/>
    <x v="12"/>
    <s v="Chihuahua"/>
    <n v="8"/>
    <x v="63"/>
    <x v="0"/>
    <n v="3867"/>
  </r>
  <r>
    <n v="93408"/>
    <x v="12"/>
    <s v="Chihuahua"/>
    <n v="8"/>
    <x v="63"/>
    <x v="1"/>
    <n v="4112"/>
  </r>
  <r>
    <n v="93409"/>
    <x v="12"/>
    <s v="Chihuahua"/>
    <n v="8"/>
    <x v="64"/>
    <x v="0"/>
    <n v="3664"/>
  </r>
  <r>
    <n v="93410"/>
    <x v="12"/>
    <s v="Chihuahua"/>
    <n v="8"/>
    <x v="64"/>
    <x v="1"/>
    <n v="3912"/>
  </r>
  <r>
    <n v="93411"/>
    <x v="12"/>
    <s v="Chihuahua"/>
    <n v="8"/>
    <x v="65"/>
    <x v="0"/>
    <n v="3476"/>
  </r>
  <r>
    <n v="93412"/>
    <x v="12"/>
    <s v="Chihuahua"/>
    <n v="8"/>
    <x v="65"/>
    <x v="1"/>
    <n v="3729"/>
  </r>
  <r>
    <n v="93413"/>
    <x v="12"/>
    <s v="Chihuahua"/>
    <n v="8"/>
    <x v="66"/>
    <x v="0"/>
    <n v="3304"/>
  </r>
  <r>
    <n v="93414"/>
    <x v="12"/>
    <s v="Chihuahua"/>
    <n v="8"/>
    <x v="66"/>
    <x v="1"/>
    <n v="3558"/>
  </r>
  <r>
    <n v="93415"/>
    <x v="12"/>
    <s v="Chihuahua"/>
    <n v="8"/>
    <x v="67"/>
    <x v="0"/>
    <n v="3144"/>
  </r>
  <r>
    <n v="93416"/>
    <x v="12"/>
    <s v="Chihuahua"/>
    <n v="8"/>
    <x v="67"/>
    <x v="1"/>
    <n v="3399"/>
  </r>
  <r>
    <n v="93417"/>
    <x v="12"/>
    <s v="Chihuahua"/>
    <n v="8"/>
    <x v="68"/>
    <x v="0"/>
    <n v="2994"/>
  </r>
  <r>
    <n v="93418"/>
    <x v="12"/>
    <s v="Chihuahua"/>
    <n v="8"/>
    <x v="68"/>
    <x v="1"/>
    <n v="3248"/>
  </r>
  <r>
    <n v="93419"/>
    <x v="12"/>
    <s v="Chihuahua"/>
    <n v="8"/>
    <x v="69"/>
    <x v="0"/>
    <n v="2848"/>
  </r>
  <r>
    <n v="93420"/>
    <x v="12"/>
    <s v="Chihuahua"/>
    <n v="8"/>
    <x v="69"/>
    <x v="1"/>
    <n v="3099"/>
  </r>
  <r>
    <n v="93421"/>
    <x v="12"/>
    <s v="Chihuahua"/>
    <n v="8"/>
    <x v="70"/>
    <x v="0"/>
    <n v="2698"/>
  </r>
  <r>
    <n v="93422"/>
    <x v="12"/>
    <s v="Chihuahua"/>
    <n v="8"/>
    <x v="70"/>
    <x v="1"/>
    <n v="2949"/>
  </r>
  <r>
    <n v="93423"/>
    <x v="12"/>
    <s v="Chihuahua"/>
    <n v="8"/>
    <x v="71"/>
    <x v="0"/>
    <n v="2545"/>
  </r>
  <r>
    <n v="93424"/>
    <x v="12"/>
    <s v="Chihuahua"/>
    <n v="8"/>
    <x v="71"/>
    <x v="1"/>
    <n v="2792"/>
  </r>
  <r>
    <n v="93425"/>
    <x v="12"/>
    <s v="Chihuahua"/>
    <n v="8"/>
    <x v="72"/>
    <x v="0"/>
    <n v="2384"/>
  </r>
  <r>
    <n v="93426"/>
    <x v="12"/>
    <s v="Chihuahua"/>
    <n v="8"/>
    <x v="72"/>
    <x v="1"/>
    <n v="2629"/>
  </r>
  <r>
    <n v="93427"/>
    <x v="12"/>
    <s v="Chihuahua"/>
    <n v="8"/>
    <x v="73"/>
    <x v="0"/>
    <n v="2216"/>
  </r>
  <r>
    <n v="93428"/>
    <x v="12"/>
    <s v="Chihuahua"/>
    <n v="8"/>
    <x v="73"/>
    <x v="1"/>
    <n v="2456"/>
  </r>
  <r>
    <n v="93429"/>
    <x v="12"/>
    <s v="Chihuahua"/>
    <n v="8"/>
    <x v="74"/>
    <x v="0"/>
    <n v="2044"/>
  </r>
  <r>
    <n v="93430"/>
    <x v="12"/>
    <s v="Chihuahua"/>
    <n v="8"/>
    <x v="74"/>
    <x v="1"/>
    <n v="2279"/>
  </r>
  <r>
    <n v="93431"/>
    <x v="12"/>
    <s v="Chihuahua"/>
    <n v="8"/>
    <x v="75"/>
    <x v="0"/>
    <n v="1871"/>
  </r>
  <r>
    <n v="93432"/>
    <x v="12"/>
    <s v="Chihuahua"/>
    <n v="8"/>
    <x v="75"/>
    <x v="1"/>
    <n v="2101"/>
  </r>
  <r>
    <n v="93433"/>
    <x v="12"/>
    <s v="Chihuahua"/>
    <n v="8"/>
    <x v="76"/>
    <x v="0"/>
    <n v="1705"/>
  </r>
  <r>
    <n v="93434"/>
    <x v="12"/>
    <s v="Chihuahua"/>
    <n v="8"/>
    <x v="76"/>
    <x v="1"/>
    <n v="1928"/>
  </r>
  <r>
    <n v="93435"/>
    <x v="12"/>
    <s v="Chihuahua"/>
    <n v="8"/>
    <x v="77"/>
    <x v="0"/>
    <n v="1544"/>
  </r>
  <r>
    <n v="93436"/>
    <x v="12"/>
    <s v="Chihuahua"/>
    <n v="8"/>
    <x v="77"/>
    <x v="1"/>
    <n v="1758"/>
  </r>
  <r>
    <n v="93437"/>
    <x v="12"/>
    <s v="Chihuahua"/>
    <n v="8"/>
    <x v="78"/>
    <x v="0"/>
    <n v="1389"/>
  </r>
  <r>
    <n v="93438"/>
    <x v="12"/>
    <s v="Chihuahua"/>
    <n v="8"/>
    <x v="78"/>
    <x v="1"/>
    <n v="1592"/>
  </r>
  <r>
    <n v="93439"/>
    <x v="12"/>
    <s v="Chihuahua"/>
    <n v="8"/>
    <x v="79"/>
    <x v="0"/>
    <n v="1241"/>
  </r>
  <r>
    <n v="93440"/>
    <x v="12"/>
    <s v="Chihuahua"/>
    <n v="8"/>
    <x v="79"/>
    <x v="1"/>
    <n v="1431"/>
  </r>
  <r>
    <n v="93441"/>
    <x v="12"/>
    <s v="Chihuahua"/>
    <n v="8"/>
    <x v="80"/>
    <x v="0"/>
    <n v="1097"/>
  </r>
  <r>
    <n v="93442"/>
    <x v="12"/>
    <s v="Chihuahua"/>
    <n v="8"/>
    <x v="80"/>
    <x v="1"/>
    <n v="1274"/>
  </r>
  <r>
    <n v="93443"/>
    <x v="12"/>
    <s v="Chihuahua"/>
    <n v="8"/>
    <x v="81"/>
    <x v="0"/>
    <n v="958"/>
  </r>
  <r>
    <n v="93444"/>
    <x v="12"/>
    <s v="Chihuahua"/>
    <n v="8"/>
    <x v="81"/>
    <x v="1"/>
    <n v="1118"/>
  </r>
  <r>
    <n v="93445"/>
    <x v="12"/>
    <s v="Chihuahua"/>
    <n v="8"/>
    <x v="82"/>
    <x v="0"/>
    <n v="825"/>
  </r>
  <r>
    <n v="93446"/>
    <x v="12"/>
    <s v="Chihuahua"/>
    <n v="8"/>
    <x v="82"/>
    <x v="1"/>
    <n v="968"/>
  </r>
  <r>
    <n v="93447"/>
    <x v="12"/>
    <s v="Chihuahua"/>
    <n v="8"/>
    <x v="83"/>
    <x v="0"/>
    <n v="699"/>
  </r>
  <r>
    <n v="93448"/>
    <x v="12"/>
    <s v="Chihuahua"/>
    <n v="8"/>
    <x v="83"/>
    <x v="1"/>
    <n v="825"/>
  </r>
  <r>
    <n v="93449"/>
    <x v="12"/>
    <s v="Chihuahua"/>
    <n v="8"/>
    <x v="84"/>
    <x v="0"/>
    <n v="583"/>
  </r>
  <r>
    <n v="93450"/>
    <x v="12"/>
    <s v="Chihuahua"/>
    <n v="8"/>
    <x v="84"/>
    <x v="1"/>
    <n v="692"/>
  </r>
  <r>
    <n v="93451"/>
    <x v="12"/>
    <s v="Chihuahua"/>
    <n v="8"/>
    <x v="85"/>
    <x v="0"/>
    <n v="479"/>
  </r>
  <r>
    <n v="93452"/>
    <x v="12"/>
    <s v="Chihuahua"/>
    <n v="8"/>
    <x v="85"/>
    <x v="1"/>
    <n v="570"/>
  </r>
  <r>
    <n v="93453"/>
    <x v="12"/>
    <s v="Chihuahua"/>
    <n v="8"/>
    <x v="86"/>
    <x v="0"/>
    <n v="387"/>
  </r>
  <r>
    <n v="93454"/>
    <x v="12"/>
    <s v="Chihuahua"/>
    <n v="8"/>
    <x v="86"/>
    <x v="1"/>
    <n v="464"/>
  </r>
  <r>
    <n v="93455"/>
    <x v="12"/>
    <s v="Chihuahua"/>
    <n v="8"/>
    <x v="87"/>
    <x v="0"/>
    <n v="309"/>
  </r>
  <r>
    <n v="93456"/>
    <x v="12"/>
    <s v="Chihuahua"/>
    <n v="8"/>
    <x v="87"/>
    <x v="1"/>
    <n v="375"/>
  </r>
  <r>
    <n v="93457"/>
    <x v="12"/>
    <s v="Chihuahua"/>
    <n v="8"/>
    <x v="88"/>
    <x v="0"/>
    <n v="244"/>
  </r>
  <r>
    <n v="93458"/>
    <x v="12"/>
    <s v="Chihuahua"/>
    <n v="8"/>
    <x v="88"/>
    <x v="1"/>
    <n v="298"/>
  </r>
  <r>
    <n v="93459"/>
    <x v="12"/>
    <s v="Chihuahua"/>
    <n v="8"/>
    <x v="89"/>
    <x v="0"/>
    <n v="192"/>
  </r>
  <r>
    <n v="93460"/>
    <x v="12"/>
    <s v="Chihuahua"/>
    <n v="8"/>
    <x v="89"/>
    <x v="1"/>
    <n v="235"/>
  </r>
  <r>
    <n v="93461"/>
    <x v="12"/>
    <s v="Chihuahua"/>
    <n v="8"/>
    <x v="90"/>
    <x v="0"/>
    <n v="148"/>
  </r>
  <r>
    <n v="93462"/>
    <x v="12"/>
    <s v="Chihuahua"/>
    <n v="8"/>
    <x v="90"/>
    <x v="1"/>
    <n v="183"/>
  </r>
  <r>
    <n v="93463"/>
    <x v="12"/>
    <s v="Chihuahua"/>
    <n v="8"/>
    <x v="91"/>
    <x v="0"/>
    <n v="111"/>
  </r>
  <r>
    <n v="93464"/>
    <x v="12"/>
    <s v="Chihuahua"/>
    <n v="8"/>
    <x v="91"/>
    <x v="1"/>
    <n v="141"/>
  </r>
  <r>
    <n v="93465"/>
    <x v="12"/>
    <s v="Chihuahua"/>
    <n v="8"/>
    <x v="92"/>
    <x v="0"/>
    <n v="83"/>
  </r>
  <r>
    <n v="93466"/>
    <x v="12"/>
    <s v="Chihuahua"/>
    <n v="8"/>
    <x v="92"/>
    <x v="1"/>
    <n v="105"/>
  </r>
  <r>
    <n v="93467"/>
    <x v="12"/>
    <s v="Chihuahua"/>
    <n v="8"/>
    <x v="93"/>
    <x v="0"/>
    <n v="60"/>
  </r>
  <r>
    <n v="93468"/>
    <x v="12"/>
    <s v="Chihuahua"/>
    <n v="8"/>
    <x v="93"/>
    <x v="1"/>
    <n v="78"/>
  </r>
  <r>
    <n v="93469"/>
    <x v="12"/>
    <s v="Chihuahua"/>
    <n v="8"/>
    <x v="94"/>
    <x v="0"/>
    <n v="45"/>
  </r>
  <r>
    <n v="93470"/>
    <x v="12"/>
    <s v="Chihuahua"/>
    <n v="8"/>
    <x v="94"/>
    <x v="1"/>
    <n v="56"/>
  </r>
  <r>
    <n v="93471"/>
    <x v="12"/>
    <s v="Chihuahua"/>
    <n v="8"/>
    <x v="95"/>
    <x v="0"/>
    <n v="31"/>
  </r>
  <r>
    <n v="93472"/>
    <x v="12"/>
    <s v="Chihuahua"/>
    <n v="8"/>
    <x v="95"/>
    <x v="1"/>
    <n v="40"/>
  </r>
  <r>
    <n v="93473"/>
    <x v="12"/>
    <s v="Chihuahua"/>
    <n v="8"/>
    <x v="96"/>
    <x v="0"/>
    <n v="21"/>
  </r>
  <r>
    <n v="93474"/>
    <x v="12"/>
    <s v="Chihuahua"/>
    <n v="8"/>
    <x v="96"/>
    <x v="1"/>
    <n v="27"/>
  </r>
  <r>
    <n v="93475"/>
    <x v="12"/>
    <s v="Chihuahua"/>
    <n v="8"/>
    <x v="97"/>
    <x v="0"/>
    <n v="14"/>
  </r>
  <r>
    <n v="93476"/>
    <x v="12"/>
    <s v="Chihuahua"/>
    <n v="8"/>
    <x v="97"/>
    <x v="1"/>
    <n v="18"/>
  </r>
  <r>
    <n v="93477"/>
    <x v="12"/>
    <s v="Chihuahua"/>
    <n v="8"/>
    <x v="98"/>
    <x v="0"/>
    <n v="9"/>
  </r>
  <r>
    <n v="93478"/>
    <x v="12"/>
    <s v="Chihuahua"/>
    <n v="8"/>
    <x v="98"/>
    <x v="1"/>
    <n v="11"/>
  </r>
  <r>
    <n v="93479"/>
    <x v="12"/>
    <s v="Chihuahua"/>
    <n v="8"/>
    <x v="99"/>
    <x v="0"/>
    <n v="5"/>
  </r>
  <r>
    <n v="93480"/>
    <x v="12"/>
    <s v="Chihuahua"/>
    <n v="8"/>
    <x v="99"/>
    <x v="1"/>
    <n v="7"/>
  </r>
  <r>
    <n v="93481"/>
    <x v="12"/>
    <s v="Chihuahua"/>
    <n v="8"/>
    <x v="100"/>
    <x v="0"/>
    <n v="3"/>
  </r>
  <r>
    <n v="93482"/>
    <x v="12"/>
    <s v="Chihuahua"/>
    <n v="8"/>
    <x v="100"/>
    <x v="1"/>
    <n v="4"/>
  </r>
  <r>
    <n v="93483"/>
    <x v="12"/>
    <s v="Chihuahua"/>
    <n v="8"/>
    <x v="101"/>
    <x v="0"/>
    <n v="2"/>
  </r>
  <r>
    <n v="93484"/>
    <x v="12"/>
    <s v="Chihuahua"/>
    <n v="8"/>
    <x v="101"/>
    <x v="1"/>
    <n v="2"/>
  </r>
  <r>
    <n v="93485"/>
    <x v="12"/>
    <s v="Chihuahua"/>
    <n v="8"/>
    <x v="102"/>
    <x v="0"/>
    <n v="1"/>
  </r>
  <r>
    <n v="93486"/>
    <x v="12"/>
    <s v="Chihuahua"/>
    <n v="8"/>
    <x v="102"/>
    <x v="1"/>
    <n v="1"/>
  </r>
  <r>
    <n v="93487"/>
    <x v="12"/>
    <s v="Chihuahua"/>
    <n v="8"/>
    <x v="103"/>
    <x v="0"/>
    <n v="1"/>
  </r>
  <r>
    <n v="93488"/>
    <x v="12"/>
    <s v="Chihuahua"/>
    <n v="8"/>
    <x v="103"/>
    <x v="1"/>
    <n v="1"/>
  </r>
  <r>
    <n v="93489"/>
    <x v="12"/>
    <s v="Chihuahua"/>
    <n v="8"/>
    <x v="104"/>
    <x v="0"/>
    <n v="0"/>
  </r>
  <r>
    <n v="93490"/>
    <x v="12"/>
    <s v="Chihuahua"/>
    <n v="8"/>
    <x v="104"/>
    <x v="1"/>
    <n v="0"/>
  </r>
  <r>
    <n v="93491"/>
    <x v="12"/>
    <s v="Chihuahua"/>
    <n v="8"/>
    <x v="105"/>
    <x v="0"/>
    <n v="0"/>
  </r>
  <r>
    <n v="93492"/>
    <x v="12"/>
    <s v="Chihuahua"/>
    <n v="8"/>
    <x v="105"/>
    <x v="1"/>
    <n v="0"/>
  </r>
  <r>
    <n v="93493"/>
    <x v="12"/>
    <s v="Chihuahua"/>
    <n v="8"/>
    <x v="106"/>
    <x v="0"/>
    <n v="0"/>
  </r>
  <r>
    <n v="93494"/>
    <x v="12"/>
    <s v="Chihuahua"/>
    <n v="8"/>
    <x v="106"/>
    <x v="1"/>
    <n v="0"/>
  </r>
  <r>
    <n v="93495"/>
    <x v="12"/>
    <s v="Chihuahua"/>
    <n v="8"/>
    <x v="107"/>
    <x v="0"/>
    <n v="0"/>
  </r>
  <r>
    <n v="93496"/>
    <x v="12"/>
    <s v="Chihuahua"/>
    <n v="8"/>
    <x v="107"/>
    <x v="1"/>
    <n v="0"/>
  </r>
  <r>
    <n v="93497"/>
    <x v="12"/>
    <s v="Chihuahua"/>
    <n v="8"/>
    <x v="108"/>
    <x v="0"/>
    <n v="0"/>
  </r>
  <r>
    <n v="93498"/>
    <x v="12"/>
    <s v="Chihuahua"/>
    <n v="8"/>
    <x v="108"/>
    <x v="1"/>
    <n v="0"/>
  </r>
  <r>
    <n v="93499"/>
    <x v="12"/>
    <s v="Chihuahua"/>
    <n v="8"/>
    <x v="109"/>
    <x v="0"/>
    <n v="0"/>
  </r>
  <r>
    <n v="93500"/>
    <x v="12"/>
    <s v="Chihuahua"/>
    <n v="8"/>
    <x v="109"/>
    <x v="1"/>
    <n v="0"/>
  </r>
  <r>
    <n v="100541"/>
    <x v="13"/>
    <s v="Chihuahua"/>
    <n v="8"/>
    <x v="0"/>
    <x v="0"/>
    <n v="31709"/>
  </r>
  <r>
    <n v="100542"/>
    <x v="13"/>
    <s v="Chihuahua"/>
    <n v="8"/>
    <x v="0"/>
    <x v="1"/>
    <n v="30656"/>
  </r>
  <r>
    <n v="100543"/>
    <x v="13"/>
    <s v="Chihuahua"/>
    <n v="8"/>
    <x v="1"/>
    <x v="0"/>
    <n v="31126"/>
  </r>
  <r>
    <n v="100544"/>
    <x v="13"/>
    <s v="Chihuahua"/>
    <n v="8"/>
    <x v="1"/>
    <x v="1"/>
    <n v="30166"/>
  </r>
  <r>
    <n v="100545"/>
    <x v="13"/>
    <s v="Chihuahua"/>
    <n v="8"/>
    <x v="2"/>
    <x v="0"/>
    <n v="30860"/>
  </r>
  <r>
    <n v="100546"/>
    <x v="13"/>
    <s v="Chihuahua"/>
    <n v="8"/>
    <x v="2"/>
    <x v="1"/>
    <n v="29942"/>
  </r>
  <r>
    <n v="100547"/>
    <x v="13"/>
    <s v="Chihuahua"/>
    <n v="8"/>
    <x v="3"/>
    <x v="0"/>
    <n v="30710"/>
  </r>
  <r>
    <n v="100548"/>
    <x v="13"/>
    <s v="Chihuahua"/>
    <n v="8"/>
    <x v="3"/>
    <x v="1"/>
    <n v="29833"/>
  </r>
  <r>
    <n v="100549"/>
    <x v="13"/>
    <s v="Chihuahua"/>
    <n v="8"/>
    <x v="4"/>
    <x v="0"/>
    <n v="30652"/>
  </r>
  <r>
    <n v="100550"/>
    <x v="13"/>
    <s v="Chihuahua"/>
    <n v="8"/>
    <x v="4"/>
    <x v="1"/>
    <n v="29815"/>
  </r>
  <r>
    <n v="100551"/>
    <x v="13"/>
    <s v="Chihuahua"/>
    <n v="8"/>
    <x v="5"/>
    <x v="0"/>
    <n v="30695"/>
  </r>
  <r>
    <n v="100552"/>
    <x v="13"/>
    <s v="Chihuahua"/>
    <n v="8"/>
    <x v="5"/>
    <x v="1"/>
    <n v="29891"/>
  </r>
  <r>
    <n v="100553"/>
    <x v="13"/>
    <s v="Chihuahua"/>
    <n v="8"/>
    <x v="6"/>
    <x v="0"/>
    <n v="30875"/>
  </r>
  <r>
    <n v="100554"/>
    <x v="13"/>
    <s v="Chihuahua"/>
    <n v="8"/>
    <x v="6"/>
    <x v="1"/>
    <n v="30130"/>
  </r>
  <r>
    <n v="100555"/>
    <x v="13"/>
    <s v="Chihuahua"/>
    <n v="8"/>
    <x v="7"/>
    <x v="0"/>
    <n v="31095"/>
  </r>
  <r>
    <n v="100556"/>
    <x v="13"/>
    <s v="Chihuahua"/>
    <n v="8"/>
    <x v="7"/>
    <x v="1"/>
    <n v="30381"/>
  </r>
  <r>
    <n v="100557"/>
    <x v="13"/>
    <s v="Chihuahua"/>
    <n v="8"/>
    <x v="8"/>
    <x v="0"/>
    <n v="31191"/>
  </r>
  <r>
    <n v="100558"/>
    <x v="13"/>
    <s v="Chihuahua"/>
    <n v="8"/>
    <x v="8"/>
    <x v="1"/>
    <n v="30509"/>
  </r>
  <r>
    <n v="100559"/>
    <x v="13"/>
    <s v="Chihuahua"/>
    <n v="8"/>
    <x v="9"/>
    <x v="0"/>
    <n v="31074"/>
  </r>
  <r>
    <n v="100560"/>
    <x v="13"/>
    <s v="Chihuahua"/>
    <n v="8"/>
    <x v="9"/>
    <x v="1"/>
    <n v="30421"/>
  </r>
  <r>
    <n v="100561"/>
    <x v="13"/>
    <s v="Chihuahua"/>
    <n v="8"/>
    <x v="10"/>
    <x v="0"/>
    <n v="30761"/>
  </r>
  <r>
    <n v="100562"/>
    <x v="13"/>
    <s v="Chihuahua"/>
    <n v="8"/>
    <x v="10"/>
    <x v="1"/>
    <n v="30114"/>
  </r>
  <r>
    <n v="100563"/>
    <x v="13"/>
    <s v="Chihuahua"/>
    <n v="8"/>
    <x v="11"/>
    <x v="0"/>
    <n v="30304"/>
  </r>
  <r>
    <n v="100564"/>
    <x v="13"/>
    <s v="Chihuahua"/>
    <n v="8"/>
    <x v="11"/>
    <x v="1"/>
    <n v="29654"/>
  </r>
  <r>
    <n v="100565"/>
    <x v="13"/>
    <s v="Chihuahua"/>
    <n v="8"/>
    <x v="12"/>
    <x v="0"/>
    <n v="29753"/>
  </r>
  <r>
    <n v="100566"/>
    <x v="13"/>
    <s v="Chihuahua"/>
    <n v="8"/>
    <x v="12"/>
    <x v="1"/>
    <n v="29087"/>
  </r>
  <r>
    <n v="100567"/>
    <x v="13"/>
    <s v="Chihuahua"/>
    <n v="8"/>
    <x v="13"/>
    <x v="0"/>
    <n v="29122"/>
  </r>
  <r>
    <n v="100568"/>
    <x v="13"/>
    <s v="Chihuahua"/>
    <n v="8"/>
    <x v="13"/>
    <x v="1"/>
    <n v="28429"/>
  </r>
  <r>
    <n v="100569"/>
    <x v="13"/>
    <s v="Chihuahua"/>
    <n v="8"/>
    <x v="14"/>
    <x v="0"/>
    <n v="28393"/>
  </r>
  <r>
    <n v="100570"/>
    <x v="13"/>
    <s v="Chihuahua"/>
    <n v="8"/>
    <x v="14"/>
    <x v="1"/>
    <n v="27710"/>
  </r>
  <r>
    <n v="100571"/>
    <x v="13"/>
    <s v="Chihuahua"/>
    <n v="8"/>
    <x v="15"/>
    <x v="0"/>
    <n v="27531"/>
  </r>
  <r>
    <n v="100572"/>
    <x v="13"/>
    <s v="Chihuahua"/>
    <n v="8"/>
    <x v="15"/>
    <x v="1"/>
    <n v="26946"/>
  </r>
  <r>
    <n v="100573"/>
    <x v="13"/>
    <s v="Chihuahua"/>
    <n v="8"/>
    <x v="16"/>
    <x v="0"/>
    <n v="26563"/>
  </r>
  <r>
    <n v="100574"/>
    <x v="13"/>
    <s v="Chihuahua"/>
    <n v="8"/>
    <x v="16"/>
    <x v="1"/>
    <n v="26145"/>
  </r>
  <r>
    <n v="100575"/>
    <x v="13"/>
    <s v="Chihuahua"/>
    <n v="8"/>
    <x v="17"/>
    <x v="0"/>
    <n v="25568"/>
  </r>
  <r>
    <n v="100576"/>
    <x v="13"/>
    <s v="Chihuahua"/>
    <n v="8"/>
    <x v="17"/>
    <x v="1"/>
    <n v="25331"/>
  </r>
  <r>
    <n v="100577"/>
    <x v="13"/>
    <s v="Chihuahua"/>
    <n v="8"/>
    <x v="18"/>
    <x v="0"/>
    <n v="24570"/>
  </r>
  <r>
    <n v="100578"/>
    <x v="13"/>
    <s v="Chihuahua"/>
    <n v="8"/>
    <x v="18"/>
    <x v="1"/>
    <n v="24496"/>
  </r>
  <r>
    <n v="100579"/>
    <x v="13"/>
    <s v="Chihuahua"/>
    <n v="8"/>
    <x v="19"/>
    <x v="0"/>
    <n v="23523"/>
  </r>
  <r>
    <n v="100580"/>
    <x v="13"/>
    <s v="Chihuahua"/>
    <n v="8"/>
    <x v="19"/>
    <x v="1"/>
    <n v="23573"/>
  </r>
  <r>
    <n v="100581"/>
    <x v="13"/>
    <s v="Chihuahua"/>
    <n v="8"/>
    <x v="20"/>
    <x v="0"/>
    <n v="22432"/>
  </r>
  <r>
    <n v="100582"/>
    <x v="13"/>
    <s v="Chihuahua"/>
    <n v="8"/>
    <x v="20"/>
    <x v="1"/>
    <n v="22572"/>
  </r>
  <r>
    <n v="100583"/>
    <x v="13"/>
    <s v="Chihuahua"/>
    <n v="8"/>
    <x v="21"/>
    <x v="0"/>
    <n v="21357"/>
  </r>
  <r>
    <n v="100584"/>
    <x v="13"/>
    <s v="Chihuahua"/>
    <n v="8"/>
    <x v="21"/>
    <x v="1"/>
    <n v="21561"/>
  </r>
  <r>
    <n v="100585"/>
    <x v="13"/>
    <s v="Chihuahua"/>
    <n v="8"/>
    <x v="22"/>
    <x v="0"/>
    <n v="20311"/>
  </r>
  <r>
    <n v="100586"/>
    <x v="13"/>
    <s v="Chihuahua"/>
    <n v="8"/>
    <x v="22"/>
    <x v="1"/>
    <n v="20564"/>
  </r>
  <r>
    <n v="100587"/>
    <x v="13"/>
    <s v="Chihuahua"/>
    <n v="8"/>
    <x v="23"/>
    <x v="0"/>
    <n v="19274"/>
  </r>
  <r>
    <n v="100588"/>
    <x v="13"/>
    <s v="Chihuahua"/>
    <n v="8"/>
    <x v="23"/>
    <x v="1"/>
    <n v="19563"/>
  </r>
  <r>
    <n v="100589"/>
    <x v="13"/>
    <s v="Chihuahua"/>
    <n v="8"/>
    <x v="24"/>
    <x v="0"/>
    <n v="18255"/>
  </r>
  <r>
    <n v="100590"/>
    <x v="13"/>
    <s v="Chihuahua"/>
    <n v="8"/>
    <x v="24"/>
    <x v="1"/>
    <n v="18572"/>
  </r>
  <r>
    <n v="100591"/>
    <x v="13"/>
    <s v="Chihuahua"/>
    <n v="8"/>
    <x v="25"/>
    <x v="0"/>
    <n v="17282"/>
  </r>
  <r>
    <n v="100592"/>
    <x v="13"/>
    <s v="Chihuahua"/>
    <n v="8"/>
    <x v="25"/>
    <x v="1"/>
    <n v="17631"/>
  </r>
  <r>
    <n v="100593"/>
    <x v="13"/>
    <s v="Chihuahua"/>
    <n v="8"/>
    <x v="26"/>
    <x v="0"/>
    <n v="16398"/>
  </r>
  <r>
    <n v="100594"/>
    <x v="13"/>
    <s v="Chihuahua"/>
    <n v="8"/>
    <x v="26"/>
    <x v="1"/>
    <n v="16779"/>
  </r>
  <r>
    <n v="100595"/>
    <x v="13"/>
    <s v="Chihuahua"/>
    <n v="8"/>
    <x v="27"/>
    <x v="0"/>
    <n v="15596"/>
  </r>
  <r>
    <n v="100596"/>
    <x v="13"/>
    <s v="Chihuahua"/>
    <n v="8"/>
    <x v="27"/>
    <x v="1"/>
    <n v="16009"/>
  </r>
  <r>
    <n v="100597"/>
    <x v="13"/>
    <s v="Chihuahua"/>
    <n v="8"/>
    <x v="28"/>
    <x v="0"/>
    <n v="14809"/>
  </r>
  <r>
    <n v="100598"/>
    <x v="13"/>
    <s v="Chihuahua"/>
    <n v="8"/>
    <x v="28"/>
    <x v="1"/>
    <n v="15242"/>
  </r>
  <r>
    <n v="100599"/>
    <x v="13"/>
    <s v="Chihuahua"/>
    <n v="8"/>
    <x v="29"/>
    <x v="0"/>
    <n v="13970"/>
  </r>
  <r>
    <n v="100600"/>
    <x v="13"/>
    <s v="Chihuahua"/>
    <n v="8"/>
    <x v="29"/>
    <x v="1"/>
    <n v="14419"/>
  </r>
  <r>
    <n v="100601"/>
    <x v="13"/>
    <s v="Chihuahua"/>
    <n v="8"/>
    <x v="30"/>
    <x v="0"/>
    <n v="13183"/>
  </r>
  <r>
    <n v="100602"/>
    <x v="13"/>
    <s v="Chihuahua"/>
    <n v="8"/>
    <x v="30"/>
    <x v="1"/>
    <n v="13635"/>
  </r>
  <r>
    <n v="100603"/>
    <x v="13"/>
    <s v="Chihuahua"/>
    <n v="8"/>
    <x v="31"/>
    <x v="0"/>
    <n v="12550"/>
  </r>
  <r>
    <n v="100604"/>
    <x v="13"/>
    <s v="Chihuahua"/>
    <n v="8"/>
    <x v="31"/>
    <x v="1"/>
    <n v="12982"/>
  </r>
  <r>
    <n v="100605"/>
    <x v="13"/>
    <s v="Chihuahua"/>
    <n v="8"/>
    <x v="32"/>
    <x v="0"/>
    <n v="12053"/>
  </r>
  <r>
    <n v="100606"/>
    <x v="13"/>
    <s v="Chihuahua"/>
    <n v="8"/>
    <x v="32"/>
    <x v="1"/>
    <n v="12457"/>
  </r>
  <r>
    <n v="100607"/>
    <x v="13"/>
    <s v="Chihuahua"/>
    <n v="8"/>
    <x v="33"/>
    <x v="0"/>
    <n v="11723"/>
  </r>
  <r>
    <n v="100608"/>
    <x v="13"/>
    <s v="Chihuahua"/>
    <n v="8"/>
    <x v="33"/>
    <x v="1"/>
    <n v="12101"/>
  </r>
  <r>
    <n v="100609"/>
    <x v="13"/>
    <s v="Chihuahua"/>
    <n v="8"/>
    <x v="34"/>
    <x v="0"/>
    <n v="11478"/>
  </r>
  <r>
    <n v="100610"/>
    <x v="13"/>
    <s v="Chihuahua"/>
    <n v="8"/>
    <x v="34"/>
    <x v="1"/>
    <n v="11832"/>
  </r>
  <r>
    <n v="100611"/>
    <x v="13"/>
    <s v="Chihuahua"/>
    <n v="8"/>
    <x v="35"/>
    <x v="0"/>
    <n v="11226"/>
  </r>
  <r>
    <n v="100612"/>
    <x v="13"/>
    <s v="Chihuahua"/>
    <n v="8"/>
    <x v="35"/>
    <x v="1"/>
    <n v="11552"/>
  </r>
  <r>
    <n v="100613"/>
    <x v="13"/>
    <s v="Chihuahua"/>
    <n v="8"/>
    <x v="36"/>
    <x v="0"/>
    <n v="10973"/>
  </r>
  <r>
    <n v="100614"/>
    <x v="13"/>
    <s v="Chihuahua"/>
    <n v="8"/>
    <x v="36"/>
    <x v="1"/>
    <n v="11269"/>
  </r>
  <r>
    <n v="100615"/>
    <x v="13"/>
    <s v="Chihuahua"/>
    <n v="8"/>
    <x v="37"/>
    <x v="0"/>
    <n v="10718"/>
  </r>
  <r>
    <n v="100616"/>
    <x v="13"/>
    <s v="Chihuahua"/>
    <n v="8"/>
    <x v="37"/>
    <x v="1"/>
    <n v="10988"/>
  </r>
  <r>
    <n v="100617"/>
    <x v="13"/>
    <s v="Chihuahua"/>
    <n v="8"/>
    <x v="38"/>
    <x v="0"/>
    <n v="10461"/>
  </r>
  <r>
    <n v="100618"/>
    <x v="13"/>
    <s v="Chihuahua"/>
    <n v="8"/>
    <x v="38"/>
    <x v="1"/>
    <n v="10706"/>
  </r>
  <r>
    <n v="100619"/>
    <x v="13"/>
    <s v="Chihuahua"/>
    <n v="8"/>
    <x v="39"/>
    <x v="0"/>
    <n v="10166"/>
  </r>
  <r>
    <n v="100620"/>
    <x v="13"/>
    <s v="Chihuahua"/>
    <n v="8"/>
    <x v="39"/>
    <x v="1"/>
    <n v="10396"/>
  </r>
  <r>
    <n v="100621"/>
    <x v="13"/>
    <s v="Chihuahua"/>
    <n v="8"/>
    <x v="40"/>
    <x v="0"/>
    <n v="9849"/>
  </r>
  <r>
    <n v="100622"/>
    <x v="13"/>
    <s v="Chihuahua"/>
    <n v="8"/>
    <x v="40"/>
    <x v="1"/>
    <n v="10069"/>
  </r>
  <r>
    <n v="100623"/>
    <x v="13"/>
    <s v="Chihuahua"/>
    <n v="8"/>
    <x v="41"/>
    <x v="0"/>
    <n v="9568"/>
  </r>
  <r>
    <n v="100624"/>
    <x v="13"/>
    <s v="Chihuahua"/>
    <n v="8"/>
    <x v="41"/>
    <x v="1"/>
    <n v="9783"/>
  </r>
  <r>
    <n v="100625"/>
    <x v="13"/>
    <s v="Chihuahua"/>
    <n v="8"/>
    <x v="42"/>
    <x v="0"/>
    <n v="9296"/>
  </r>
  <r>
    <n v="100626"/>
    <x v="13"/>
    <s v="Chihuahua"/>
    <n v="8"/>
    <x v="42"/>
    <x v="1"/>
    <n v="9506"/>
  </r>
  <r>
    <n v="100627"/>
    <x v="13"/>
    <s v="Chihuahua"/>
    <n v="8"/>
    <x v="43"/>
    <x v="0"/>
    <n v="9004"/>
  </r>
  <r>
    <n v="100628"/>
    <x v="13"/>
    <s v="Chihuahua"/>
    <n v="8"/>
    <x v="43"/>
    <x v="1"/>
    <n v="9207"/>
  </r>
  <r>
    <n v="100629"/>
    <x v="13"/>
    <s v="Chihuahua"/>
    <n v="8"/>
    <x v="44"/>
    <x v="0"/>
    <n v="8716"/>
  </r>
  <r>
    <n v="100630"/>
    <x v="13"/>
    <s v="Chihuahua"/>
    <n v="8"/>
    <x v="44"/>
    <x v="1"/>
    <n v="8912"/>
  </r>
  <r>
    <n v="100631"/>
    <x v="13"/>
    <s v="Chihuahua"/>
    <n v="8"/>
    <x v="45"/>
    <x v="0"/>
    <n v="8444"/>
  </r>
  <r>
    <n v="100632"/>
    <x v="13"/>
    <s v="Chihuahua"/>
    <n v="8"/>
    <x v="45"/>
    <x v="1"/>
    <n v="8632"/>
  </r>
  <r>
    <n v="100633"/>
    <x v="13"/>
    <s v="Chihuahua"/>
    <n v="8"/>
    <x v="46"/>
    <x v="0"/>
    <n v="8188"/>
  </r>
  <r>
    <n v="100634"/>
    <x v="13"/>
    <s v="Chihuahua"/>
    <n v="8"/>
    <x v="46"/>
    <x v="1"/>
    <n v="8369"/>
  </r>
  <r>
    <n v="100635"/>
    <x v="13"/>
    <s v="Chihuahua"/>
    <n v="8"/>
    <x v="47"/>
    <x v="0"/>
    <n v="7945"/>
  </r>
  <r>
    <n v="100636"/>
    <x v="13"/>
    <s v="Chihuahua"/>
    <n v="8"/>
    <x v="47"/>
    <x v="1"/>
    <n v="8116"/>
  </r>
  <r>
    <n v="100637"/>
    <x v="13"/>
    <s v="Chihuahua"/>
    <n v="8"/>
    <x v="48"/>
    <x v="0"/>
    <n v="7717"/>
  </r>
  <r>
    <n v="100638"/>
    <x v="13"/>
    <s v="Chihuahua"/>
    <n v="8"/>
    <x v="48"/>
    <x v="1"/>
    <n v="7873"/>
  </r>
  <r>
    <n v="100639"/>
    <x v="13"/>
    <s v="Chihuahua"/>
    <n v="8"/>
    <x v="49"/>
    <x v="0"/>
    <n v="7503"/>
  </r>
  <r>
    <n v="100640"/>
    <x v="13"/>
    <s v="Chihuahua"/>
    <n v="8"/>
    <x v="49"/>
    <x v="1"/>
    <n v="7639"/>
  </r>
  <r>
    <n v="100641"/>
    <x v="13"/>
    <s v="Chihuahua"/>
    <n v="8"/>
    <x v="50"/>
    <x v="0"/>
    <n v="7292"/>
  </r>
  <r>
    <n v="100642"/>
    <x v="13"/>
    <s v="Chihuahua"/>
    <n v="8"/>
    <x v="50"/>
    <x v="1"/>
    <n v="7408"/>
  </r>
  <r>
    <n v="100643"/>
    <x v="13"/>
    <s v="Chihuahua"/>
    <n v="8"/>
    <x v="51"/>
    <x v="0"/>
    <n v="7077"/>
  </r>
  <r>
    <n v="100644"/>
    <x v="13"/>
    <s v="Chihuahua"/>
    <n v="8"/>
    <x v="51"/>
    <x v="1"/>
    <n v="7180"/>
  </r>
  <r>
    <n v="100645"/>
    <x v="13"/>
    <s v="Chihuahua"/>
    <n v="8"/>
    <x v="52"/>
    <x v="0"/>
    <n v="6851"/>
  </r>
  <r>
    <n v="100646"/>
    <x v="13"/>
    <s v="Chihuahua"/>
    <n v="8"/>
    <x v="52"/>
    <x v="1"/>
    <n v="6946"/>
  </r>
  <r>
    <n v="100647"/>
    <x v="13"/>
    <s v="Chihuahua"/>
    <n v="8"/>
    <x v="53"/>
    <x v="0"/>
    <n v="6598"/>
  </r>
  <r>
    <n v="100648"/>
    <x v="13"/>
    <s v="Chihuahua"/>
    <n v="8"/>
    <x v="53"/>
    <x v="1"/>
    <n v="6692"/>
  </r>
  <r>
    <n v="100649"/>
    <x v="13"/>
    <s v="Chihuahua"/>
    <n v="8"/>
    <x v="54"/>
    <x v="0"/>
    <n v="6312"/>
  </r>
  <r>
    <n v="100650"/>
    <x v="13"/>
    <s v="Chihuahua"/>
    <n v="8"/>
    <x v="54"/>
    <x v="1"/>
    <n v="6412"/>
  </r>
  <r>
    <n v="100651"/>
    <x v="13"/>
    <s v="Chihuahua"/>
    <n v="8"/>
    <x v="55"/>
    <x v="0"/>
    <n v="6031"/>
  </r>
  <r>
    <n v="100652"/>
    <x v="13"/>
    <s v="Chihuahua"/>
    <n v="8"/>
    <x v="55"/>
    <x v="1"/>
    <n v="6142"/>
  </r>
  <r>
    <n v="100653"/>
    <x v="13"/>
    <s v="Chihuahua"/>
    <n v="8"/>
    <x v="56"/>
    <x v="0"/>
    <n v="5747"/>
  </r>
  <r>
    <n v="100654"/>
    <x v="13"/>
    <s v="Chihuahua"/>
    <n v="8"/>
    <x v="56"/>
    <x v="1"/>
    <n v="5873"/>
  </r>
  <r>
    <n v="100655"/>
    <x v="13"/>
    <s v="Chihuahua"/>
    <n v="8"/>
    <x v="57"/>
    <x v="0"/>
    <n v="5466"/>
  </r>
  <r>
    <n v="100656"/>
    <x v="13"/>
    <s v="Chihuahua"/>
    <n v="8"/>
    <x v="57"/>
    <x v="1"/>
    <n v="5611"/>
  </r>
  <r>
    <n v="100657"/>
    <x v="13"/>
    <s v="Chihuahua"/>
    <n v="8"/>
    <x v="58"/>
    <x v="0"/>
    <n v="5217"/>
  </r>
  <r>
    <n v="100658"/>
    <x v="13"/>
    <s v="Chihuahua"/>
    <n v="8"/>
    <x v="58"/>
    <x v="1"/>
    <n v="5383"/>
  </r>
  <r>
    <n v="100659"/>
    <x v="13"/>
    <s v="Chihuahua"/>
    <n v="8"/>
    <x v="59"/>
    <x v="0"/>
    <n v="4970"/>
  </r>
  <r>
    <n v="100660"/>
    <x v="13"/>
    <s v="Chihuahua"/>
    <n v="8"/>
    <x v="59"/>
    <x v="1"/>
    <n v="5155"/>
  </r>
  <r>
    <n v="100661"/>
    <x v="13"/>
    <s v="Chihuahua"/>
    <n v="8"/>
    <x v="60"/>
    <x v="0"/>
    <n v="4724"/>
  </r>
  <r>
    <n v="100662"/>
    <x v="13"/>
    <s v="Chihuahua"/>
    <n v="8"/>
    <x v="60"/>
    <x v="1"/>
    <n v="4929"/>
  </r>
  <r>
    <n v="100663"/>
    <x v="13"/>
    <s v="Chihuahua"/>
    <n v="8"/>
    <x v="61"/>
    <x v="0"/>
    <n v="4481"/>
  </r>
  <r>
    <n v="100664"/>
    <x v="13"/>
    <s v="Chihuahua"/>
    <n v="8"/>
    <x v="61"/>
    <x v="1"/>
    <n v="4701"/>
  </r>
  <r>
    <n v="100665"/>
    <x v="13"/>
    <s v="Chihuahua"/>
    <n v="8"/>
    <x v="62"/>
    <x v="0"/>
    <n v="4242"/>
  </r>
  <r>
    <n v="100666"/>
    <x v="13"/>
    <s v="Chihuahua"/>
    <n v="8"/>
    <x v="62"/>
    <x v="1"/>
    <n v="4474"/>
  </r>
  <r>
    <n v="100667"/>
    <x v="13"/>
    <s v="Chihuahua"/>
    <n v="8"/>
    <x v="63"/>
    <x v="0"/>
    <n v="4008"/>
  </r>
  <r>
    <n v="100668"/>
    <x v="13"/>
    <s v="Chihuahua"/>
    <n v="8"/>
    <x v="63"/>
    <x v="1"/>
    <n v="4249"/>
  </r>
  <r>
    <n v="100669"/>
    <x v="13"/>
    <s v="Chihuahua"/>
    <n v="8"/>
    <x v="64"/>
    <x v="0"/>
    <n v="3787"/>
  </r>
  <r>
    <n v="100670"/>
    <x v="13"/>
    <s v="Chihuahua"/>
    <n v="8"/>
    <x v="64"/>
    <x v="1"/>
    <n v="4033"/>
  </r>
  <r>
    <n v="100671"/>
    <x v="13"/>
    <s v="Chihuahua"/>
    <n v="8"/>
    <x v="65"/>
    <x v="0"/>
    <n v="3579"/>
  </r>
  <r>
    <n v="100672"/>
    <x v="13"/>
    <s v="Chihuahua"/>
    <n v="8"/>
    <x v="65"/>
    <x v="1"/>
    <n v="3831"/>
  </r>
  <r>
    <n v="100673"/>
    <x v="13"/>
    <s v="Chihuahua"/>
    <n v="8"/>
    <x v="66"/>
    <x v="0"/>
    <n v="3386"/>
  </r>
  <r>
    <n v="100674"/>
    <x v="13"/>
    <s v="Chihuahua"/>
    <n v="8"/>
    <x v="66"/>
    <x v="1"/>
    <n v="3640"/>
  </r>
  <r>
    <n v="100675"/>
    <x v="13"/>
    <s v="Chihuahua"/>
    <n v="8"/>
    <x v="67"/>
    <x v="0"/>
    <n v="3207"/>
  </r>
  <r>
    <n v="100676"/>
    <x v="13"/>
    <s v="Chihuahua"/>
    <n v="8"/>
    <x v="67"/>
    <x v="1"/>
    <n v="3462"/>
  </r>
  <r>
    <n v="100677"/>
    <x v="13"/>
    <s v="Chihuahua"/>
    <n v="8"/>
    <x v="68"/>
    <x v="0"/>
    <n v="3038"/>
  </r>
  <r>
    <n v="100678"/>
    <x v="13"/>
    <s v="Chihuahua"/>
    <n v="8"/>
    <x v="68"/>
    <x v="1"/>
    <n v="3295"/>
  </r>
  <r>
    <n v="100679"/>
    <x v="13"/>
    <s v="Chihuahua"/>
    <n v="8"/>
    <x v="69"/>
    <x v="0"/>
    <n v="2880"/>
  </r>
  <r>
    <n v="100680"/>
    <x v="13"/>
    <s v="Chihuahua"/>
    <n v="8"/>
    <x v="69"/>
    <x v="1"/>
    <n v="3136"/>
  </r>
  <r>
    <n v="100681"/>
    <x v="13"/>
    <s v="Chihuahua"/>
    <n v="8"/>
    <x v="70"/>
    <x v="0"/>
    <n v="2726"/>
  </r>
  <r>
    <n v="100682"/>
    <x v="13"/>
    <s v="Chihuahua"/>
    <n v="8"/>
    <x v="70"/>
    <x v="1"/>
    <n v="2982"/>
  </r>
  <r>
    <n v="100683"/>
    <x v="13"/>
    <s v="Chihuahua"/>
    <n v="8"/>
    <x v="71"/>
    <x v="0"/>
    <n v="2572"/>
  </r>
  <r>
    <n v="100684"/>
    <x v="13"/>
    <s v="Chihuahua"/>
    <n v="8"/>
    <x v="71"/>
    <x v="1"/>
    <n v="2827"/>
  </r>
  <r>
    <n v="100685"/>
    <x v="13"/>
    <s v="Chihuahua"/>
    <n v="8"/>
    <x v="72"/>
    <x v="0"/>
    <n v="2414"/>
  </r>
  <r>
    <n v="100686"/>
    <x v="13"/>
    <s v="Chihuahua"/>
    <n v="8"/>
    <x v="72"/>
    <x v="1"/>
    <n v="2668"/>
  </r>
  <r>
    <n v="100687"/>
    <x v="13"/>
    <s v="Chihuahua"/>
    <n v="8"/>
    <x v="73"/>
    <x v="0"/>
    <n v="2252"/>
  </r>
  <r>
    <n v="100688"/>
    <x v="13"/>
    <s v="Chihuahua"/>
    <n v="8"/>
    <x v="73"/>
    <x v="1"/>
    <n v="2502"/>
  </r>
  <r>
    <n v="100689"/>
    <x v="13"/>
    <s v="Chihuahua"/>
    <n v="8"/>
    <x v="74"/>
    <x v="0"/>
    <n v="2084"/>
  </r>
  <r>
    <n v="100690"/>
    <x v="13"/>
    <s v="Chihuahua"/>
    <n v="8"/>
    <x v="74"/>
    <x v="1"/>
    <n v="2330"/>
  </r>
  <r>
    <n v="100691"/>
    <x v="13"/>
    <s v="Chihuahua"/>
    <n v="8"/>
    <x v="75"/>
    <x v="0"/>
    <n v="1915"/>
  </r>
  <r>
    <n v="100692"/>
    <x v="13"/>
    <s v="Chihuahua"/>
    <n v="8"/>
    <x v="75"/>
    <x v="1"/>
    <n v="2156"/>
  </r>
  <r>
    <n v="100693"/>
    <x v="13"/>
    <s v="Chihuahua"/>
    <n v="8"/>
    <x v="76"/>
    <x v="0"/>
    <n v="1749"/>
  </r>
  <r>
    <n v="100694"/>
    <x v="13"/>
    <s v="Chihuahua"/>
    <n v="8"/>
    <x v="76"/>
    <x v="1"/>
    <n v="1983"/>
  </r>
  <r>
    <n v="100695"/>
    <x v="13"/>
    <s v="Chihuahua"/>
    <n v="8"/>
    <x v="77"/>
    <x v="0"/>
    <n v="1586"/>
  </r>
  <r>
    <n v="100696"/>
    <x v="13"/>
    <s v="Chihuahua"/>
    <n v="8"/>
    <x v="77"/>
    <x v="1"/>
    <n v="1812"/>
  </r>
  <r>
    <n v="100697"/>
    <x v="13"/>
    <s v="Chihuahua"/>
    <n v="8"/>
    <x v="78"/>
    <x v="0"/>
    <n v="1431"/>
  </r>
  <r>
    <n v="100698"/>
    <x v="13"/>
    <s v="Chihuahua"/>
    <n v="8"/>
    <x v="78"/>
    <x v="1"/>
    <n v="1645"/>
  </r>
  <r>
    <n v="100699"/>
    <x v="13"/>
    <s v="Chihuahua"/>
    <n v="8"/>
    <x v="79"/>
    <x v="0"/>
    <n v="1282"/>
  </r>
  <r>
    <n v="100700"/>
    <x v="13"/>
    <s v="Chihuahua"/>
    <n v="8"/>
    <x v="79"/>
    <x v="1"/>
    <n v="1484"/>
  </r>
  <r>
    <n v="100701"/>
    <x v="13"/>
    <s v="Chihuahua"/>
    <n v="8"/>
    <x v="80"/>
    <x v="0"/>
    <n v="1139"/>
  </r>
  <r>
    <n v="100702"/>
    <x v="13"/>
    <s v="Chihuahua"/>
    <n v="8"/>
    <x v="80"/>
    <x v="1"/>
    <n v="1326"/>
  </r>
  <r>
    <n v="100703"/>
    <x v="13"/>
    <s v="Chihuahua"/>
    <n v="8"/>
    <x v="81"/>
    <x v="0"/>
    <n v="1002"/>
  </r>
  <r>
    <n v="100704"/>
    <x v="13"/>
    <s v="Chihuahua"/>
    <n v="8"/>
    <x v="81"/>
    <x v="1"/>
    <n v="1172"/>
  </r>
  <r>
    <n v="100705"/>
    <x v="13"/>
    <s v="Chihuahua"/>
    <n v="8"/>
    <x v="82"/>
    <x v="0"/>
    <n v="868"/>
  </r>
  <r>
    <n v="100706"/>
    <x v="13"/>
    <s v="Chihuahua"/>
    <n v="8"/>
    <x v="82"/>
    <x v="1"/>
    <n v="1024"/>
  </r>
  <r>
    <n v="100707"/>
    <x v="13"/>
    <s v="Chihuahua"/>
    <n v="8"/>
    <x v="83"/>
    <x v="0"/>
    <n v="741"/>
  </r>
  <r>
    <n v="100708"/>
    <x v="13"/>
    <s v="Chihuahua"/>
    <n v="8"/>
    <x v="83"/>
    <x v="1"/>
    <n v="878"/>
  </r>
  <r>
    <n v="100709"/>
    <x v="13"/>
    <s v="Chihuahua"/>
    <n v="8"/>
    <x v="84"/>
    <x v="0"/>
    <n v="622"/>
  </r>
  <r>
    <n v="100710"/>
    <x v="13"/>
    <s v="Chihuahua"/>
    <n v="8"/>
    <x v="84"/>
    <x v="1"/>
    <n v="741"/>
  </r>
  <r>
    <n v="100711"/>
    <x v="13"/>
    <s v="Chihuahua"/>
    <n v="8"/>
    <x v="85"/>
    <x v="0"/>
    <n v="512"/>
  </r>
  <r>
    <n v="100712"/>
    <x v="13"/>
    <s v="Chihuahua"/>
    <n v="8"/>
    <x v="85"/>
    <x v="1"/>
    <n v="613"/>
  </r>
  <r>
    <n v="100713"/>
    <x v="13"/>
    <s v="Chihuahua"/>
    <n v="8"/>
    <x v="86"/>
    <x v="0"/>
    <n v="413"/>
  </r>
  <r>
    <n v="100714"/>
    <x v="13"/>
    <s v="Chihuahua"/>
    <n v="8"/>
    <x v="86"/>
    <x v="1"/>
    <n v="500"/>
  </r>
  <r>
    <n v="100715"/>
    <x v="13"/>
    <s v="Chihuahua"/>
    <n v="8"/>
    <x v="87"/>
    <x v="0"/>
    <n v="329"/>
  </r>
  <r>
    <n v="100716"/>
    <x v="13"/>
    <s v="Chihuahua"/>
    <n v="8"/>
    <x v="87"/>
    <x v="1"/>
    <n v="402"/>
  </r>
  <r>
    <n v="100717"/>
    <x v="13"/>
    <s v="Chihuahua"/>
    <n v="8"/>
    <x v="88"/>
    <x v="0"/>
    <n v="259"/>
  </r>
  <r>
    <n v="100718"/>
    <x v="13"/>
    <s v="Chihuahua"/>
    <n v="8"/>
    <x v="88"/>
    <x v="1"/>
    <n v="318"/>
  </r>
  <r>
    <n v="100719"/>
    <x v="13"/>
    <s v="Chihuahua"/>
    <n v="8"/>
    <x v="89"/>
    <x v="0"/>
    <n v="202"/>
  </r>
  <r>
    <n v="100720"/>
    <x v="13"/>
    <s v="Chihuahua"/>
    <n v="8"/>
    <x v="89"/>
    <x v="1"/>
    <n v="250"/>
  </r>
  <r>
    <n v="100721"/>
    <x v="13"/>
    <s v="Chihuahua"/>
    <n v="8"/>
    <x v="90"/>
    <x v="0"/>
    <n v="155"/>
  </r>
  <r>
    <n v="100722"/>
    <x v="13"/>
    <s v="Chihuahua"/>
    <n v="8"/>
    <x v="90"/>
    <x v="1"/>
    <n v="194"/>
  </r>
  <r>
    <n v="100723"/>
    <x v="13"/>
    <s v="Chihuahua"/>
    <n v="8"/>
    <x v="91"/>
    <x v="0"/>
    <n v="115"/>
  </r>
  <r>
    <n v="100724"/>
    <x v="13"/>
    <s v="Chihuahua"/>
    <n v="8"/>
    <x v="91"/>
    <x v="1"/>
    <n v="149"/>
  </r>
  <r>
    <n v="100725"/>
    <x v="13"/>
    <s v="Chihuahua"/>
    <n v="8"/>
    <x v="92"/>
    <x v="0"/>
    <n v="86"/>
  </r>
  <r>
    <n v="100726"/>
    <x v="13"/>
    <s v="Chihuahua"/>
    <n v="8"/>
    <x v="92"/>
    <x v="1"/>
    <n v="111"/>
  </r>
  <r>
    <n v="100727"/>
    <x v="13"/>
    <s v="Chihuahua"/>
    <n v="8"/>
    <x v="93"/>
    <x v="0"/>
    <n v="62"/>
  </r>
  <r>
    <n v="100728"/>
    <x v="13"/>
    <s v="Chihuahua"/>
    <n v="8"/>
    <x v="93"/>
    <x v="1"/>
    <n v="82"/>
  </r>
  <r>
    <n v="100729"/>
    <x v="13"/>
    <s v="Chihuahua"/>
    <n v="8"/>
    <x v="94"/>
    <x v="0"/>
    <n v="46"/>
  </r>
  <r>
    <n v="100730"/>
    <x v="13"/>
    <s v="Chihuahua"/>
    <n v="8"/>
    <x v="94"/>
    <x v="1"/>
    <n v="59"/>
  </r>
  <r>
    <n v="100731"/>
    <x v="13"/>
    <s v="Chihuahua"/>
    <n v="8"/>
    <x v="95"/>
    <x v="0"/>
    <n v="31"/>
  </r>
  <r>
    <n v="100732"/>
    <x v="13"/>
    <s v="Chihuahua"/>
    <n v="8"/>
    <x v="95"/>
    <x v="1"/>
    <n v="42"/>
  </r>
  <r>
    <n v="100733"/>
    <x v="13"/>
    <s v="Chihuahua"/>
    <n v="8"/>
    <x v="96"/>
    <x v="0"/>
    <n v="21"/>
  </r>
  <r>
    <n v="100734"/>
    <x v="13"/>
    <s v="Chihuahua"/>
    <n v="8"/>
    <x v="96"/>
    <x v="1"/>
    <n v="29"/>
  </r>
  <r>
    <n v="100735"/>
    <x v="13"/>
    <s v="Chihuahua"/>
    <n v="8"/>
    <x v="97"/>
    <x v="0"/>
    <n v="15"/>
  </r>
  <r>
    <n v="100736"/>
    <x v="13"/>
    <s v="Chihuahua"/>
    <n v="8"/>
    <x v="97"/>
    <x v="1"/>
    <n v="19"/>
  </r>
  <r>
    <n v="100737"/>
    <x v="13"/>
    <s v="Chihuahua"/>
    <n v="8"/>
    <x v="98"/>
    <x v="0"/>
    <n v="9"/>
  </r>
  <r>
    <n v="100738"/>
    <x v="13"/>
    <s v="Chihuahua"/>
    <n v="8"/>
    <x v="98"/>
    <x v="1"/>
    <n v="12"/>
  </r>
  <r>
    <n v="100739"/>
    <x v="13"/>
    <s v="Chihuahua"/>
    <n v="8"/>
    <x v="99"/>
    <x v="0"/>
    <n v="6"/>
  </r>
  <r>
    <n v="100740"/>
    <x v="13"/>
    <s v="Chihuahua"/>
    <n v="8"/>
    <x v="99"/>
    <x v="1"/>
    <n v="7"/>
  </r>
  <r>
    <n v="100741"/>
    <x v="13"/>
    <s v="Chihuahua"/>
    <n v="8"/>
    <x v="100"/>
    <x v="0"/>
    <n v="3"/>
  </r>
  <r>
    <n v="100742"/>
    <x v="13"/>
    <s v="Chihuahua"/>
    <n v="8"/>
    <x v="100"/>
    <x v="1"/>
    <n v="4"/>
  </r>
  <r>
    <n v="100743"/>
    <x v="13"/>
    <s v="Chihuahua"/>
    <n v="8"/>
    <x v="101"/>
    <x v="0"/>
    <n v="2"/>
  </r>
  <r>
    <n v="100744"/>
    <x v="13"/>
    <s v="Chihuahua"/>
    <n v="8"/>
    <x v="101"/>
    <x v="1"/>
    <n v="3"/>
  </r>
  <r>
    <n v="100745"/>
    <x v="13"/>
    <s v="Chihuahua"/>
    <n v="8"/>
    <x v="102"/>
    <x v="0"/>
    <n v="1"/>
  </r>
  <r>
    <n v="100746"/>
    <x v="13"/>
    <s v="Chihuahua"/>
    <n v="8"/>
    <x v="102"/>
    <x v="1"/>
    <n v="2"/>
  </r>
  <r>
    <n v="100747"/>
    <x v="13"/>
    <s v="Chihuahua"/>
    <n v="8"/>
    <x v="103"/>
    <x v="0"/>
    <n v="1"/>
  </r>
  <r>
    <n v="100748"/>
    <x v="13"/>
    <s v="Chihuahua"/>
    <n v="8"/>
    <x v="103"/>
    <x v="1"/>
    <n v="1"/>
  </r>
  <r>
    <n v="100749"/>
    <x v="13"/>
    <s v="Chihuahua"/>
    <n v="8"/>
    <x v="104"/>
    <x v="0"/>
    <n v="0"/>
  </r>
  <r>
    <n v="100750"/>
    <x v="13"/>
    <s v="Chihuahua"/>
    <n v="8"/>
    <x v="104"/>
    <x v="1"/>
    <n v="0"/>
  </r>
  <r>
    <n v="100751"/>
    <x v="13"/>
    <s v="Chihuahua"/>
    <n v="8"/>
    <x v="105"/>
    <x v="0"/>
    <n v="0"/>
  </r>
  <r>
    <n v="100752"/>
    <x v="13"/>
    <s v="Chihuahua"/>
    <n v="8"/>
    <x v="105"/>
    <x v="1"/>
    <n v="0"/>
  </r>
  <r>
    <n v="100753"/>
    <x v="13"/>
    <s v="Chihuahua"/>
    <n v="8"/>
    <x v="106"/>
    <x v="0"/>
    <n v="0"/>
  </r>
  <r>
    <n v="100754"/>
    <x v="13"/>
    <s v="Chihuahua"/>
    <n v="8"/>
    <x v="106"/>
    <x v="1"/>
    <n v="0"/>
  </r>
  <r>
    <n v="100755"/>
    <x v="13"/>
    <s v="Chihuahua"/>
    <n v="8"/>
    <x v="107"/>
    <x v="0"/>
    <n v="0"/>
  </r>
  <r>
    <n v="100756"/>
    <x v="13"/>
    <s v="Chihuahua"/>
    <n v="8"/>
    <x v="107"/>
    <x v="1"/>
    <n v="0"/>
  </r>
  <r>
    <n v="100757"/>
    <x v="13"/>
    <s v="Chihuahua"/>
    <n v="8"/>
    <x v="108"/>
    <x v="0"/>
    <n v="0"/>
  </r>
  <r>
    <n v="100758"/>
    <x v="13"/>
    <s v="Chihuahua"/>
    <n v="8"/>
    <x v="108"/>
    <x v="1"/>
    <n v="0"/>
  </r>
  <r>
    <n v="100759"/>
    <x v="13"/>
    <s v="Chihuahua"/>
    <n v="8"/>
    <x v="109"/>
    <x v="0"/>
    <n v="0"/>
  </r>
  <r>
    <n v="100760"/>
    <x v="13"/>
    <s v="Chihuahua"/>
    <n v="8"/>
    <x v="109"/>
    <x v="1"/>
    <n v="0"/>
  </r>
  <r>
    <n v="107801"/>
    <x v="14"/>
    <s v="Chihuahua"/>
    <n v="8"/>
    <x v="0"/>
    <x v="0"/>
    <n v="32176"/>
  </r>
  <r>
    <n v="107802"/>
    <x v="14"/>
    <s v="Chihuahua"/>
    <n v="8"/>
    <x v="0"/>
    <x v="1"/>
    <n v="31101"/>
  </r>
  <r>
    <n v="107803"/>
    <x v="14"/>
    <s v="Chihuahua"/>
    <n v="8"/>
    <x v="1"/>
    <x v="0"/>
    <n v="31557"/>
  </r>
  <r>
    <n v="107804"/>
    <x v="14"/>
    <s v="Chihuahua"/>
    <n v="8"/>
    <x v="1"/>
    <x v="1"/>
    <n v="30572"/>
  </r>
  <r>
    <n v="107805"/>
    <x v="14"/>
    <s v="Chihuahua"/>
    <n v="8"/>
    <x v="2"/>
    <x v="0"/>
    <n v="31202"/>
  </r>
  <r>
    <n v="107806"/>
    <x v="14"/>
    <s v="Chihuahua"/>
    <n v="8"/>
    <x v="2"/>
    <x v="1"/>
    <n v="30262"/>
  </r>
  <r>
    <n v="107807"/>
    <x v="14"/>
    <s v="Chihuahua"/>
    <n v="8"/>
    <x v="3"/>
    <x v="0"/>
    <n v="30931"/>
  </r>
  <r>
    <n v="107808"/>
    <x v="14"/>
    <s v="Chihuahua"/>
    <n v="8"/>
    <x v="3"/>
    <x v="1"/>
    <n v="30033"/>
  </r>
  <r>
    <n v="107809"/>
    <x v="14"/>
    <s v="Chihuahua"/>
    <n v="8"/>
    <x v="4"/>
    <x v="0"/>
    <n v="30750"/>
  </r>
  <r>
    <n v="107810"/>
    <x v="14"/>
    <s v="Chihuahua"/>
    <n v="8"/>
    <x v="4"/>
    <x v="1"/>
    <n v="29891"/>
  </r>
  <r>
    <n v="107811"/>
    <x v="14"/>
    <s v="Chihuahua"/>
    <n v="8"/>
    <x v="5"/>
    <x v="0"/>
    <n v="30653"/>
  </r>
  <r>
    <n v="107812"/>
    <x v="14"/>
    <s v="Chihuahua"/>
    <n v="8"/>
    <x v="5"/>
    <x v="1"/>
    <n v="29829"/>
  </r>
  <r>
    <n v="107813"/>
    <x v="14"/>
    <s v="Chihuahua"/>
    <n v="8"/>
    <x v="6"/>
    <x v="0"/>
    <n v="30672"/>
  </r>
  <r>
    <n v="107814"/>
    <x v="14"/>
    <s v="Chihuahua"/>
    <n v="8"/>
    <x v="6"/>
    <x v="1"/>
    <n v="29917"/>
  </r>
  <r>
    <n v="107815"/>
    <x v="14"/>
    <s v="Chihuahua"/>
    <n v="8"/>
    <x v="7"/>
    <x v="0"/>
    <n v="30827"/>
  </r>
  <r>
    <n v="107816"/>
    <x v="14"/>
    <s v="Chihuahua"/>
    <n v="8"/>
    <x v="7"/>
    <x v="1"/>
    <n v="30102"/>
  </r>
  <r>
    <n v="107817"/>
    <x v="14"/>
    <s v="Chihuahua"/>
    <n v="8"/>
    <x v="8"/>
    <x v="0"/>
    <n v="31022"/>
  </r>
  <r>
    <n v="107818"/>
    <x v="14"/>
    <s v="Chihuahua"/>
    <n v="8"/>
    <x v="8"/>
    <x v="1"/>
    <n v="30324"/>
  </r>
  <r>
    <n v="107819"/>
    <x v="14"/>
    <s v="Chihuahua"/>
    <n v="8"/>
    <x v="9"/>
    <x v="0"/>
    <n v="31088"/>
  </r>
  <r>
    <n v="107820"/>
    <x v="14"/>
    <s v="Chihuahua"/>
    <n v="8"/>
    <x v="9"/>
    <x v="1"/>
    <n v="30417"/>
  </r>
  <r>
    <n v="107821"/>
    <x v="14"/>
    <s v="Chihuahua"/>
    <n v="8"/>
    <x v="10"/>
    <x v="0"/>
    <n v="30955"/>
  </r>
  <r>
    <n v="107822"/>
    <x v="14"/>
    <s v="Chihuahua"/>
    <n v="8"/>
    <x v="10"/>
    <x v="1"/>
    <n v="30287"/>
  </r>
  <r>
    <n v="107823"/>
    <x v="14"/>
    <s v="Chihuahua"/>
    <n v="8"/>
    <x v="11"/>
    <x v="0"/>
    <n v="30647"/>
  </r>
  <r>
    <n v="107824"/>
    <x v="14"/>
    <s v="Chihuahua"/>
    <n v="8"/>
    <x v="11"/>
    <x v="1"/>
    <n v="29967"/>
  </r>
  <r>
    <n v="107825"/>
    <x v="14"/>
    <s v="Chihuahua"/>
    <n v="8"/>
    <x v="12"/>
    <x v="0"/>
    <n v="30205"/>
  </r>
  <r>
    <n v="107826"/>
    <x v="14"/>
    <s v="Chihuahua"/>
    <n v="8"/>
    <x v="12"/>
    <x v="1"/>
    <n v="29499"/>
  </r>
  <r>
    <n v="107827"/>
    <x v="14"/>
    <s v="Chihuahua"/>
    <n v="8"/>
    <x v="13"/>
    <x v="0"/>
    <n v="29653"/>
  </r>
  <r>
    <n v="107828"/>
    <x v="14"/>
    <s v="Chihuahua"/>
    <n v="8"/>
    <x v="13"/>
    <x v="1"/>
    <n v="28916"/>
  </r>
  <r>
    <n v="107829"/>
    <x v="14"/>
    <s v="Chihuahua"/>
    <n v="8"/>
    <x v="14"/>
    <x v="0"/>
    <n v="28961"/>
  </r>
  <r>
    <n v="107830"/>
    <x v="14"/>
    <s v="Chihuahua"/>
    <n v="8"/>
    <x v="14"/>
    <x v="1"/>
    <n v="28236"/>
  </r>
  <r>
    <n v="107831"/>
    <x v="14"/>
    <s v="Chihuahua"/>
    <n v="8"/>
    <x v="15"/>
    <x v="0"/>
    <n v="28136"/>
  </r>
  <r>
    <n v="107832"/>
    <x v="14"/>
    <s v="Chihuahua"/>
    <n v="8"/>
    <x v="15"/>
    <x v="1"/>
    <n v="27505"/>
  </r>
  <r>
    <n v="107833"/>
    <x v="14"/>
    <s v="Chihuahua"/>
    <n v="8"/>
    <x v="16"/>
    <x v="0"/>
    <n v="27200"/>
  </r>
  <r>
    <n v="107834"/>
    <x v="14"/>
    <s v="Chihuahua"/>
    <n v="8"/>
    <x v="16"/>
    <x v="1"/>
    <n v="26731"/>
  </r>
  <r>
    <n v="107835"/>
    <x v="14"/>
    <s v="Chihuahua"/>
    <n v="8"/>
    <x v="17"/>
    <x v="0"/>
    <n v="26204"/>
  </r>
  <r>
    <n v="107836"/>
    <x v="14"/>
    <s v="Chihuahua"/>
    <n v="8"/>
    <x v="17"/>
    <x v="1"/>
    <n v="25914"/>
  </r>
  <r>
    <n v="107837"/>
    <x v="14"/>
    <s v="Chihuahua"/>
    <n v="8"/>
    <x v="18"/>
    <x v="0"/>
    <n v="25226"/>
  </r>
  <r>
    <n v="107838"/>
    <x v="14"/>
    <s v="Chihuahua"/>
    <n v="8"/>
    <x v="18"/>
    <x v="1"/>
    <n v="25096"/>
  </r>
  <r>
    <n v="107839"/>
    <x v="14"/>
    <s v="Chihuahua"/>
    <n v="8"/>
    <x v="19"/>
    <x v="0"/>
    <n v="24271"/>
  </r>
  <r>
    <n v="107840"/>
    <x v="14"/>
    <s v="Chihuahua"/>
    <n v="8"/>
    <x v="19"/>
    <x v="1"/>
    <n v="24267"/>
  </r>
  <r>
    <n v="107841"/>
    <x v="14"/>
    <s v="Chihuahua"/>
    <n v="8"/>
    <x v="20"/>
    <x v="0"/>
    <n v="23276"/>
  </r>
  <r>
    <n v="107842"/>
    <x v="14"/>
    <s v="Chihuahua"/>
    <n v="8"/>
    <x v="20"/>
    <x v="1"/>
    <n v="23362"/>
  </r>
  <r>
    <n v="107843"/>
    <x v="14"/>
    <s v="Chihuahua"/>
    <n v="8"/>
    <x v="21"/>
    <x v="0"/>
    <n v="22240"/>
  </r>
  <r>
    <n v="107844"/>
    <x v="14"/>
    <s v="Chihuahua"/>
    <n v="8"/>
    <x v="21"/>
    <x v="1"/>
    <n v="22385"/>
  </r>
  <r>
    <n v="107845"/>
    <x v="14"/>
    <s v="Chihuahua"/>
    <n v="8"/>
    <x v="22"/>
    <x v="0"/>
    <n v="21216"/>
  </r>
  <r>
    <n v="107846"/>
    <x v="14"/>
    <s v="Chihuahua"/>
    <n v="8"/>
    <x v="22"/>
    <x v="1"/>
    <n v="21409"/>
  </r>
  <r>
    <n v="107847"/>
    <x v="14"/>
    <s v="Chihuahua"/>
    <n v="8"/>
    <x v="23"/>
    <x v="0"/>
    <n v="20216"/>
  </r>
  <r>
    <n v="107848"/>
    <x v="14"/>
    <s v="Chihuahua"/>
    <n v="8"/>
    <x v="23"/>
    <x v="1"/>
    <n v="20449"/>
  </r>
  <r>
    <n v="107849"/>
    <x v="14"/>
    <s v="Chihuahua"/>
    <n v="8"/>
    <x v="24"/>
    <x v="0"/>
    <n v="19219"/>
  </r>
  <r>
    <n v="107850"/>
    <x v="14"/>
    <s v="Chihuahua"/>
    <n v="8"/>
    <x v="24"/>
    <x v="1"/>
    <n v="19483"/>
  </r>
  <r>
    <n v="107851"/>
    <x v="14"/>
    <s v="Chihuahua"/>
    <n v="8"/>
    <x v="25"/>
    <x v="0"/>
    <n v="18229"/>
  </r>
  <r>
    <n v="107852"/>
    <x v="14"/>
    <s v="Chihuahua"/>
    <n v="8"/>
    <x v="25"/>
    <x v="1"/>
    <n v="18523"/>
  </r>
  <r>
    <n v="107853"/>
    <x v="14"/>
    <s v="Chihuahua"/>
    <n v="8"/>
    <x v="26"/>
    <x v="0"/>
    <n v="17279"/>
  </r>
  <r>
    <n v="107854"/>
    <x v="14"/>
    <s v="Chihuahua"/>
    <n v="8"/>
    <x v="26"/>
    <x v="1"/>
    <n v="17609"/>
  </r>
  <r>
    <n v="107855"/>
    <x v="14"/>
    <s v="Chihuahua"/>
    <n v="8"/>
    <x v="27"/>
    <x v="0"/>
    <n v="16413"/>
  </r>
  <r>
    <n v="107856"/>
    <x v="14"/>
    <s v="Chihuahua"/>
    <n v="8"/>
    <x v="27"/>
    <x v="1"/>
    <n v="16778"/>
  </r>
  <r>
    <n v="107857"/>
    <x v="14"/>
    <s v="Chihuahua"/>
    <n v="8"/>
    <x v="28"/>
    <x v="0"/>
    <n v="15626"/>
  </r>
  <r>
    <n v="107858"/>
    <x v="14"/>
    <s v="Chihuahua"/>
    <n v="8"/>
    <x v="28"/>
    <x v="1"/>
    <n v="16021"/>
  </r>
  <r>
    <n v="107859"/>
    <x v="14"/>
    <s v="Chihuahua"/>
    <n v="8"/>
    <x v="29"/>
    <x v="0"/>
    <n v="14848"/>
  </r>
  <r>
    <n v="107860"/>
    <x v="14"/>
    <s v="Chihuahua"/>
    <n v="8"/>
    <x v="29"/>
    <x v="1"/>
    <n v="15264"/>
  </r>
  <r>
    <n v="107861"/>
    <x v="14"/>
    <s v="Chihuahua"/>
    <n v="8"/>
    <x v="30"/>
    <x v="0"/>
    <n v="14015"/>
  </r>
  <r>
    <n v="107862"/>
    <x v="14"/>
    <s v="Chihuahua"/>
    <n v="8"/>
    <x v="30"/>
    <x v="1"/>
    <n v="14444"/>
  </r>
  <r>
    <n v="107863"/>
    <x v="14"/>
    <s v="Chihuahua"/>
    <n v="8"/>
    <x v="31"/>
    <x v="0"/>
    <n v="13233"/>
  </r>
  <r>
    <n v="107864"/>
    <x v="14"/>
    <s v="Chihuahua"/>
    <n v="8"/>
    <x v="31"/>
    <x v="1"/>
    <n v="13658"/>
  </r>
  <r>
    <n v="107865"/>
    <x v="14"/>
    <s v="Chihuahua"/>
    <n v="8"/>
    <x v="32"/>
    <x v="0"/>
    <n v="12598"/>
  </r>
  <r>
    <n v="107866"/>
    <x v="14"/>
    <s v="Chihuahua"/>
    <n v="8"/>
    <x v="32"/>
    <x v="1"/>
    <n v="13001"/>
  </r>
  <r>
    <n v="107867"/>
    <x v="14"/>
    <s v="Chihuahua"/>
    <n v="8"/>
    <x v="33"/>
    <x v="0"/>
    <n v="12092"/>
  </r>
  <r>
    <n v="107868"/>
    <x v="14"/>
    <s v="Chihuahua"/>
    <n v="8"/>
    <x v="33"/>
    <x v="1"/>
    <n v="12469"/>
  </r>
  <r>
    <n v="107869"/>
    <x v="14"/>
    <s v="Chihuahua"/>
    <n v="8"/>
    <x v="34"/>
    <x v="0"/>
    <n v="11752"/>
  </r>
  <r>
    <n v="107870"/>
    <x v="14"/>
    <s v="Chihuahua"/>
    <n v="8"/>
    <x v="34"/>
    <x v="1"/>
    <n v="12104"/>
  </r>
  <r>
    <n v="107871"/>
    <x v="14"/>
    <s v="Chihuahua"/>
    <n v="8"/>
    <x v="35"/>
    <x v="0"/>
    <n v="11495"/>
  </r>
  <r>
    <n v="107872"/>
    <x v="14"/>
    <s v="Chihuahua"/>
    <n v="8"/>
    <x v="35"/>
    <x v="1"/>
    <n v="11824"/>
  </r>
  <r>
    <n v="107873"/>
    <x v="14"/>
    <s v="Chihuahua"/>
    <n v="8"/>
    <x v="36"/>
    <x v="0"/>
    <n v="11235"/>
  </r>
  <r>
    <n v="107874"/>
    <x v="14"/>
    <s v="Chihuahua"/>
    <n v="8"/>
    <x v="36"/>
    <x v="1"/>
    <n v="11537"/>
  </r>
  <r>
    <n v="107875"/>
    <x v="14"/>
    <s v="Chihuahua"/>
    <n v="8"/>
    <x v="37"/>
    <x v="0"/>
    <n v="10974"/>
  </r>
  <r>
    <n v="107876"/>
    <x v="14"/>
    <s v="Chihuahua"/>
    <n v="8"/>
    <x v="37"/>
    <x v="1"/>
    <n v="11249"/>
  </r>
  <r>
    <n v="107877"/>
    <x v="14"/>
    <s v="Chihuahua"/>
    <n v="8"/>
    <x v="38"/>
    <x v="0"/>
    <n v="10711"/>
  </r>
  <r>
    <n v="107878"/>
    <x v="14"/>
    <s v="Chihuahua"/>
    <n v="8"/>
    <x v="38"/>
    <x v="1"/>
    <n v="10962"/>
  </r>
  <r>
    <n v="107879"/>
    <x v="14"/>
    <s v="Chihuahua"/>
    <n v="8"/>
    <x v="39"/>
    <x v="0"/>
    <n v="10445"/>
  </r>
  <r>
    <n v="107880"/>
    <x v="14"/>
    <s v="Chihuahua"/>
    <n v="8"/>
    <x v="39"/>
    <x v="1"/>
    <n v="10678"/>
  </r>
  <r>
    <n v="107881"/>
    <x v="14"/>
    <s v="Chihuahua"/>
    <n v="8"/>
    <x v="40"/>
    <x v="0"/>
    <n v="10144"/>
  </r>
  <r>
    <n v="107882"/>
    <x v="14"/>
    <s v="Chihuahua"/>
    <n v="8"/>
    <x v="40"/>
    <x v="1"/>
    <n v="10368"/>
  </r>
  <r>
    <n v="107883"/>
    <x v="14"/>
    <s v="Chihuahua"/>
    <n v="8"/>
    <x v="41"/>
    <x v="0"/>
    <n v="9822"/>
  </r>
  <r>
    <n v="107884"/>
    <x v="14"/>
    <s v="Chihuahua"/>
    <n v="8"/>
    <x v="41"/>
    <x v="1"/>
    <n v="10042"/>
  </r>
  <r>
    <n v="107885"/>
    <x v="14"/>
    <s v="Chihuahua"/>
    <n v="8"/>
    <x v="42"/>
    <x v="0"/>
    <n v="9539"/>
  </r>
  <r>
    <n v="107886"/>
    <x v="14"/>
    <s v="Chihuahua"/>
    <n v="8"/>
    <x v="42"/>
    <x v="1"/>
    <n v="9758"/>
  </r>
  <r>
    <n v="107887"/>
    <x v="14"/>
    <s v="Chihuahua"/>
    <n v="8"/>
    <x v="43"/>
    <x v="0"/>
    <n v="9266"/>
  </r>
  <r>
    <n v="107888"/>
    <x v="14"/>
    <s v="Chihuahua"/>
    <n v="8"/>
    <x v="43"/>
    <x v="1"/>
    <n v="9482"/>
  </r>
  <r>
    <n v="107889"/>
    <x v="14"/>
    <s v="Chihuahua"/>
    <n v="8"/>
    <x v="44"/>
    <x v="0"/>
    <n v="8976"/>
  </r>
  <r>
    <n v="107890"/>
    <x v="14"/>
    <s v="Chihuahua"/>
    <n v="8"/>
    <x v="44"/>
    <x v="1"/>
    <n v="9187"/>
  </r>
  <r>
    <n v="107891"/>
    <x v="14"/>
    <s v="Chihuahua"/>
    <n v="8"/>
    <x v="45"/>
    <x v="0"/>
    <n v="8690"/>
  </r>
  <r>
    <n v="107892"/>
    <x v="14"/>
    <s v="Chihuahua"/>
    <n v="8"/>
    <x v="45"/>
    <x v="1"/>
    <n v="8894"/>
  </r>
  <r>
    <n v="107893"/>
    <x v="14"/>
    <s v="Chihuahua"/>
    <n v="8"/>
    <x v="46"/>
    <x v="0"/>
    <n v="8417"/>
  </r>
  <r>
    <n v="107894"/>
    <x v="14"/>
    <s v="Chihuahua"/>
    <n v="8"/>
    <x v="46"/>
    <x v="1"/>
    <n v="8614"/>
  </r>
  <r>
    <n v="107895"/>
    <x v="14"/>
    <s v="Chihuahua"/>
    <n v="8"/>
    <x v="47"/>
    <x v="0"/>
    <n v="8159"/>
  </r>
  <r>
    <n v="107896"/>
    <x v="14"/>
    <s v="Chihuahua"/>
    <n v="8"/>
    <x v="47"/>
    <x v="1"/>
    <n v="8349"/>
  </r>
  <r>
    <n v="107897"/>
    <x v="14"/>
    <s v="Chihuahua"/>
    <n v="8"/>
    <x v="48"/>
    <x v="0"/>
    <n v="7914"/>
  </r>
  <r>
    <n v="107898"/>
    <x v="14"/>
    <s v="Chihuahua"/>
    <n v="8"/>
    <x v="48"/>
    <x v="1"/>
    <n v="8093"/>
  </r>
  <r>
    <n v="107899"/>
    <x v="14"/>
    <s v="Chihuahua"/>
    <n v="8"/>
    <x v="49"/>
    <x v="0"/>
    <n v="7685"/>
  </r>
  <r>
    <n v="107900"/>
    <x v="14"/>
    <s v="Chihuahua"/>
    <n v="8"/>
    <x v="49"/>
    <x v="1"/>
    <n v="7848"/>
  </r>
  <r>
    <n v="107901"/>
    <x v="14"/>
    <s v="Chihuahua"/>
    <n v="8"/>
    <x v="50"/>
    <x v="0"/>
    <n v="7469"/>
  </r>
  <r>
    <n v="107902"/>
    <x v="14"/>
    <s v="Chihuahua"/>
    <n v="8"/>
    <x v="50"/>
    <x v="1"/>
    <n v="7610"/>
  </r>
  <r>
    <n v="107903"/>
    <x v="14"/>
    <s v="Chihuahua"/>
    <n v="8"/>
    <x v="51"/>
    <x v="0"/>
    <n v="7253"/>
  </r>
  <r>
    <n v="107904"/>
    <x v="14"/>
    <s v="Chihuahua"/>
    <n v="8"/>
    <x v="51"/>
    <x v="1"/>
    <n v="7376"/>
  </r>
  <r>
    <n v="107905"/>
    <x v="14"/>
    <s v="Chihuahua"/>
    <n v="8"/>
    <x v="52"/>
    <x v="0"/>
    <n v="7034"/>
  </r>
  <r>
    <n v="107906"/>
    <x v="14"/>
    <s v="Chihuahua"/>
    <n v="8"/>
    <x v="52"/>
    <x v="1"/>
    <n v="7143"/>
  </r>
  <r>
    <n v="107907"/>
    <x v="14"/>
    <s v="Chihuahua"/>
    <n v="8"/>
    <x v="53"/>
    <x v="0"/>
    <n v="6803"/>
  </r>
  <r>
    <n v="107908"/>
    <x v="14"/>
    <s v="Chihuahua"/>
    <n v="8"/>
    <x v="53"/>
    <x v="1"/>
    <n v="6902"/>
  </r>
  <r>
    <n v="107909"/>
    <x v="14"/>
    <s v="Chihuahua"/>
    <n v="8"/>
    <x v="54"/>
    <x v="0"/>
    <n v="6544"/>
  </r>
  <r>
    <n v="107910"/>
    <x v="14"/>
    <s v="Chihuahua"/>
    <n v="8"/>
    <x v="54"/>
    <x v="1"/>
    <n v="6643"/>
  </r>
  <r>
    <n v="107911"/>
    <x v="14"/>
    <s v="Chihuahua"/>
    <n v="8"/>
    <x v="55"/>
    <x v="0"/>
    <n v="6252"/>
  </r>
  <r>
    <n v="107912"/>
    <x v="14"/>
    <s v="Chihuahua"/>
    <n v="8"/>
    <x v="55"/>
    <x v="1"/>
    <n v="6357"/>
  </r>
  <r>
    <n v="107913"/>
    <x v="14"/>
    <s v="Chihuahua"/>
    <n v="8"/>
    <x v="56"/>
    <x v="0"/>
    <n v="5966"/>
  </r>
  <r>
    <n v="107914"/>
    <x v="14"/>
    <s v="Chihuahua"/>
    <n v="8"/>
    <x v="56"/>
    <x v="1"/>
    <n v="6083"/>
  </r>
  <r>
    <n v="107915"/>
    <x v="14"/>
    <s v="Chihuahua"/>
    <n v="8"/>
    <x v="57"/>
    <x v="0"/>
    <n v="5679"/>
  </r>
  <r>
    <n v="107916"/>
    <x v="14"/>
    <s v="Chihuahua"/>
    <n v="8"/>
    <x v="57"/>
    <x v="1"/>
    <n v="5813"/>
  </r>
  <r>
    <n v="107917"/>
    <x v="14"/>
    <s v="Chihuahua"/>
    <n v="8"/>
    <x v="58"/>
    <x v="0"/>
    <n v="5397"/>
  </r>
  <r>
    <n v="107918"/>
    <x v="14"/>
    <s v="Chihuahua"/>
    <n v="8"/>
    <x v="58"/>
    <x v="1"/>
    <n v="5550"/>
  </r>
  <r>
    <n v="107919"/>
    <x v="14"/>
    <s v="Chihuahua"/>
    <n v="8"/>
    <x v="59"/>
    <x v="0"/>
    <n v="5145"/>
  </r>
  <r>
    <n v="107920"/>
    <x v="14"/>
    <s v="Chihuahua"/>
    <n v="8"/>
    <x v="59"/>
    <x v="1"/>
    <n v="5318"/>
  </r>
  <r>
    <n v="107921"/>
    <x v="14"/>
    <s v="Chihuahua"/>
    <n v="8"/>
    <x v="60"/>
    <x v="0"/>
    <n v="4895"/>
  </r>
  <r>
    <n v="107922"/>
    <x v="14"/>
    <s v="Chihuahua"/>
    <n v="8"/>
    <x v="60"/>
    <x v="1"/>
    <n v="5089"/>
  </r>
  <r>
    <n v="107923"/>
    <x v="14"/>
    <s v="Chihuahua"/>
    <n v="8"/>
    <x v="61"/>
    <x v="0"/>
    <n v="4647"/>
  </r>
  <r>
    <n v="107924"/>
    <x v="14"/>
    <s v="Chihuahua"/>
    <n v="8"/>
    <x v="61"/>
    <x v="1"/>
    <n v="4857"/>
  </r>
  <r>
    <n v="107925"/>
    <x v="14"/>
    <s v="Chihuahua"/>
    <n v="8"/>
    <x v="62"/>
    <x v="0"/>
    <n v="4402"/>
  </r>
  <r>
    <n v="107926"/>
    <x v="14"/>
    <s v="Chihuahua"/>
    <n v="8"/>
    <x v="62"/>
    <x v="1"/>
    <n v="4626"/>
  </r>
  <r>
    <n v="107927"/>
    <x v="14"/>
    <s v="Chihuahua"/>
    <n v="8"/>
    <x v="63"/>
    <x v="0"/>
    <n v="4159"/>
  </r>
  <r>
    <n v="107928"/>
    <x v="14"/>
    <s v="Chihuahua"/>
    <n v="8"/>
    <x v="63"/>
    <x v="1"/>
    <n v="4394"/>
  </r>
  <r>
    <n v="107929"/>
    <x v="14"/>
    <s v="Chihuahua"/>
    <n v="8"/>
    <x v="64"/>
    <x v="0"/>
    <n v="3923"/>
  </r>
  <r>
    <n v="107930"/>
    <x v="14"/>
    <s v="Chihuahua"/>
    <n v="8"/>
    <x v="64"/>
    <x v="1"/>
    <n v="4165"/>
  </r>
  <r>
    <n v="107931"/>
    <x v="14"/>
    <s v="Chihuahua"/>
    <n v="8"/>
    <x v="65"/>
    <x v="0"/>
    <n v="3697"/>
  </r>
  <r>
    <n v="107932"/>
    <x v="14"/>
    <s v="Chihuahua"/>
    <n v="8"/>
    <x v="65"/>
    <x v="1"/>
    <n v="3946"/>
  </r>
  <r>
    <n v="107933"/>
    <x v="14"/>
    <s v="Chihuahua"/>
    <n v="8"/>
    <x v="66"/>
    <x v="0"/>
    <n v="3483"/>
  </r>
  <r>
    <n v="107934"/>
    <x v="14"/>
    <s v="Chihuahua"/>
    <n v="8"/>
    <x v="66"/>
    <x v="1"/>
    <n v="3736"/>
  </r>
  <r>
    <n v="107935"/>
    <x v="14"/>
    <s v="Chihuahua"/>
    <n v="8"/>
    <x v="67"/>
    <x v="0"/>
    <n v="3283"/>
  </r>
  <r>
    <n v="107936"/>
    <x v="14"/>
    <s v="Chihuahua"/>
    <n v="8"/>
    <x v="67"/>
    <x v="1"/>
    <n v="3540"/>
  </r>
  <r>
    <n v="107937"/>
    <x v="14"/>
    <s v="Chihuahua"/>
    <n v="8"/>
    <x v="68"/>
    <x v="0"/>
    <n v="3096"/>
  </r>
  <r>
    <n v="107938"/>
    <x v="14"/>
    <s v="Chihuahua"/>
    <n v="8"/>
    <x v="68"/>
    <x v="1"/>
    <n v="3354"/>
  </r>
  <r>
    <n v="107939"/>
    <x v="14"/>
    <s v="Chihuahua"/>
    <n v="8"/>
    <x v="69"/>
    <x v="0"/>
    <n v="2922"/>
  </r>
  <r>
    <n v="107940"/>
    <x v="14"/>
    <s v="Chihuahua"/>
    <n v="8"/>
    <x v="69"/>
    <x v="1"/>
    <n v="3181"/>
  </r>
  <r>
    <n v="107941"/>
    <x v="14"/>
    <s v="Chihuahua"/>
    <n v="8"/>
    <x v="70"/>
    <x v="0"/>
    <n v="2758"/>
  </r>
  <r>
    <n v="107942"/>
    <x v="14"/>
    <s v="Chihuahua"/>
    <n v="8"/>
    <x v="70"/>
    <x v="1"/>
    <n v="3018"/>
  </r>
  <r>
    <n v="107943"/>
    <x v="14"/>
    <s v="Chihuahua"/>
    <n v="8"/>
    <x v="71"/>
    <x v="0"/>
    <n v="2599"/>
  </r>
  <r>
    <n v="107944"/>
    <x v="14"/>
    <s v="Chihuahua"/>
    <n v="8"/>
    <x v="71"/>
    <x v="1"/>
    <n v="2861"/>
  </r>
  <r>
    <n v="107945"/>
    <x v="14"/>
    <s v="Chihuahua"/>
    <n v="8"/>
    <x v="72"/>
    <x v="0"/>
    <n v="2441"/>
  </r>
  <r>
    <n v="107946"/>
    <x v="14"/>
    <s v="Chihuahua"/>
    <n v="8"/>
    <x v="72"/>
    <x v="1"/>
    <n v="2702"/>
  </r>
  <r>
    <n v="107947"/>
    <x v="14"/>
    <s v="Chihuahua"/>
    <n v="8"/>
    <x v="73"/>
    <x v="0"/>
    <n v="2282"/>
  </r>
  <r>
    <n v="107948"/>
    <x v="14"/>
    <s v="Chihuahua"/>
    <n v="8"/>
    <x v="73"/>
    <x v="1"/>
    <n v="2542"/>
  </r>
  <r>
    <n v="107949"/>
    <x v="14"/>
    <s v="Chihuahua"/>
    <n v="8"/>
    <x v="74"/>
    <x v="0"/>
    <n v="2119"/>
  </r>
  <r>
    <n v="107950"/>
    <x v="14"/>
    <s v="Chihuahua"/>
    <n v="8"/>
    <x v="74"/>
    <x v="1"/>
    <n v="2376"/>
  </r>
  <r>
    <n v="107951"/>
    <x v="14"/>
    <s v="Chihuahua"/>
    <n v="8"/>
    <x v="75"/>
    <x v="0"/>
    <n v="1956"/>
  </r>
  <r>
    <n v="107952"/>
    <x v="14"/>
    <s v="Chihuahua"/>
    <n v="8"/>
    <x v="75"/>
    <x v="1"/>
    <n v="2208"/>
  </r>
  <r>
    <n v="107953"/>
    <x v="14"/>
    <s v="Chihuahua"/>
    <n v="8"/>
    <x v="76"/>
    <x v="0"/>
    <n v="1792"/>
  </r>
  <r>
    <n v="107954"/>
    <x v="14"/>
    <s v="Chihuahua"/>
    <n v="8"/>
    <x v="76"/>
    <x v="1"/>
    <n v="2037"/>
  </r>
  <r>
    <n v="107955"/>
    <x v="14"/>
    <s v="Chihuahua"/>
    <n v="8"/>
    <x v="77"/>
    <x v="0"/>
    <n v="1629"/>
  </r>
  <r>
    <n v="107956"/>
    <x v="14"/>
    <s v="Chihuahua"/>
    <n v="8"/>
    <x v="77"/>
    <x v="1"/>
    <n v="1866"/>
  </r>
  <r>
    <n v="107957"/>
    <x v="14"/>
    <s v="Chihuahua"/>
    <n v="8"/>
    <x v="78"/>
    <x v="0"/>
    <n v="1473"/>
  </r>
  <r>
    <n v="107958"/>
    <x v="14"/>
    <s v="Chihuahua"/>
    <n v="8"/>
    <x v="78"/>
    <x v="1"/>
    <n v="1698"/>
  </r>
  <r>
    <n v="107959"/>
    <x v="14"/>
    <s v="Chihuahua"/>
    <n v="8"/>
    <x v="79"/>
    <x v="0"/>
    <n v="1321"/>
  </r>
  <r>
    <n v="107960"/>
    <x v="14"/>
    <s v="Chihuahua"/>
    <n v="8"/>
    <x v="79"/>
    <x v="1"/>
    <n v="1533"/>
  </r>
  <r>
    <n v="107961"/>
    <x v="14"/>
    <s v="Chihuahua"/>
    <n v="8"/>
    <x v="80"/>
    <x v="0"/>
    <n v="1177"/>
  </r>
  <r>
    <n v="107962"/>
    <x v="14"/>
    <s v="Chihuahua"/>
    <n v="8"/>
    <x v="80"/>
    <x v="1"/>
    <n v="1375"/>
  </r>
  <r>
    <n v="107963"/>
    <x v="14"/>
    <s v="Chihuahua"/>
    <n v="8"/>
    <x v="81"/>
    <x v="0"/>
    <n v="1040"/>
  </r>
  <r>
    <n v="107964"/>
    <x v="14"/>
    <s v="Chihuahua"/>
    <n v="8"/>
    <x v="81"/>
    <x v="1"/>
    <n v="1221"/>
  </r>
  <r>
    <n v="107965"/>
    <x v="14"/>
    <s v="Chihuahua"/>
    <n v="8"/>
    <x v="82"/>
    <x v="0"/>
    <n v="907"/>
  </r>
  <r>
    <n v="107966"/>
    <x v="14"/>
    <s v="Chihuahua"/>
    <n v="8"/>
    <x v="82"/>
    <x v="1"/>
    <n v="1072"/>
  </r>
  <r>
    <n v="107967"/>
    <x v="14"/>
    <s v="Chihuahua"/>
    <n v="8"/>
    <x v="83"/>
    <x v="0"/>
    <n v="779"/>
  </r>
  <r>
    <n v="107968"/>
    <x v="14"/>
    <s v="Chihuahua"/>
    <n v="8"/>
    <x v="83"/>
    <x v="1"/>
    <n v="927"/>
  </r>
  <r>
    <n v="107969"/>
    <x v="14"/>
    <s v="Chihuahua"/>
    <n v="8"/>
    <x v="84"/>
    <x v="0"/>
    <n v="658"/>
  </r>
  <r>
    <n v="107970"/>
    <x v="14"/>
    <s v="Chihuahua"/>
    <n v="8"/>
    <x v="84"/>
    <x v="1"/>
    <n v="788"/>
  </r>
  <r>
    <n v="107971"/>
    <x v="14"/>
    <s v="Chihuahua"/>
    <n v="8"/>
    <x v="85"/>
    <x v="0"/>
    <n v="544"/>
  </r>
  <r>
    <n v="107972"/>
    <x v="14"/>
    <s v="Chihuahua"/>
    <n v="8"/>
    <x v="85"/>
    <x v="1"/>
    <n v="657"/>
  </r>
  <r>
    <n v="107973"/>
    <x v="14"/>
    <s v="Chihuahua"/>
    <n v="8"/>
    <x v="86"/>
    <x v="0"/>
    <n v="440"/>
  </r>
  <r>
    <n v="107974"/>
    <x v="14"/>
    <s v="Chihuahua"/>
    <n v="8"/>
    <x v="86"/>
    <x v="1"/>
    <n v="537"/>
  </r>
  <r>
    <n v="107975"/>
    <x v="14"/>
    <s v="Chihuahua"/>
    <n v="8"/>
    <x v="87"/>
    <x v="0"/>
    <n v="351"/>
  </r>
  <r>
    <n v="107976"/>
    <x v="14"/>
    <s v="Chihuahua"/>
    <n v="8"/>
    <x v="87"/>
    <x v="1"/>
    <n v="432"/>
  </r>
  <r>
    <n v="107977"/>
    <x v="14"/>
    <s v="Chihuahua"/>
    <n v="8"/>
    <x v="88"/>
    <x v="0"/>
    <n v="275"/>
  </r>
  <r>
    <n v="107978"/>
    <x v="14"/>
    <s v="Chihuahua"/>
    <n v="8"/>
    <x v="88"/>
    <x v="1"/>
    <n v="341"/>
  </r>
  <r>
    <n v="107979"/>
    <x v="14"/>
    <s v="Chihuahua"/>
    <n v="8"/>
    <x v="89"/>
    <x v="0"/>
    <n v="213"/>
  </r>
  <r>
    <n v="107980"/>
    <x v="14"/>
    <s v="Chihuahua"/>
    <n v="8"/>
    <x v="89"/>
    <x v="1"/>
    <n v="267"/>
  </r>
  <r>
    <n v="107981"/>
    <x v="14"/>
    <s v="Chihuahua"/>
    <n v="8"/>
    <x v="90"/>
    <x v="0"/>
    <n v="162"/>
  </r>
  <r>
    <n v="107982"/>
    <x v="14"/>
    <s v="Chihuahua"/>
    <n v="8"/>
    <x v="90"/>
    <x v="1"/>
    <n v="206"/>
  </r>
  <r>
    <n v="107983"/>
    <x v="14"/>
    <s v="Chihuahua"/>
    <n v="8"/>
    <x v="91"/>
    <x v="0"/>
    <n v="121"/>
  </r>
  <r>
    <n v="107984"/>
    <x v="14"/>
    <s v="Chihuahua"/>
    <n v="8"/>
    <x v="91"/>
    <x v="1"/>
    <n v="158"/>
  </r>
  <r>
    <n v="107985"/>
    <x v="14"/>
    <s v="Chihuahua"/>
    <n v="8"/>
    <x v="92"/>
    <x v="0"/>
    <n v="89"/>
  </r>
  <r>
    <n v="107986"/>
    <x v="14"/>
    <s v="Chihuahua"/>
    <n v="8"/>
    <x v="92"/>
    <x v="1"/>
    <n v="118"/>
  </r>
  <r>
    <n v="107987"/>
    <x v="14"/>
    <s v="Chihuahua"/>
    <n v="8"/>
    <x v="93"/>
    <x v="0"/>
    <n v="64"/>
  </r>
  <r>
    <n v="107988"/>
    <x v="14"/>
    <s v="Chihuahua"/>
    <n v="8"/>
    <x v="93"/>
    <x v="1"/>
    <n v="86"/>
  </r>
  <r>
    <n v="107989"/>
    <x v="14"/>
    <s v="Chihuahua"/>
    <n v="8"/>
    <x v="94"/>
    <x v="0"/>
    <n v="47"/>
  </r>
  <r>
    <n v="107990"/>
    <x v="14"/>
    <s v="Chihuahua"/>
    <n v="8"/>
    <x v="94"/>
    <x v="1"/>
    <n v="62"/>
  </r>
  <r>
    <n v="107991"/>
    <x v="14"/>
    <s v="Chihuahua"/>
    <n v="8"/>
    <x v="95"/>
    <x v="0"/>
    <n v="33"/>
  </r>
  <r>
    <n v="107992"/>
    <x v="14"/>
    <s v="Chihuahua"/>
    <n v="8"/>
    <x v="95"/>
    <x v="1"/>
    <n v="44"/>
  </r>
  <r>
    <n v="107993"/>
    <x v="14"/>
    <s v="Chihuahua"/>
    <n v="8"/>
    <x v="96"/>
    <x v="0"/>
    <n v="22"/>
  </r>
  <r>
    <n v="107994"/>
    <x v="14"/>
    <s v="Chihuahua"/>
    <n v="8"/>
    <x v="96"/>
    <x v="1"/>
    <n v="31"/>
  </r>
  <r>
    <n v="107995"/>
    <x v="14"/>
    <s v="Chihuahua"/>
    <n v="8"/>
    <x v="97"/>
    <x v="0"/>
    <n v="15"/>
  </r>
  <r>
    <n v="107996"/>
    <x v="14"/>
    <s v="Chihuahua"/>
    <n v="8"/>
    <x v="97"/>
    <x v="1"/>
    <n v="20"/>
  </r>
  <r>
    <n v="107997"/>
    <x v="14"/>
    <s v="Chihuahua"/>
    <n v="8"/>
    <x v="98"/>
    <x v="0"/>
    <n v="9"/>
  </r>
  <r>
    <n v="107998"/>
    <x v="14"/>
    <s v="Chihuahua"/>
    <n v="8"/>
    <x v="98"/>
    <x v="1"/>
    <n v="13"/>
  </r>
  <r>
    <n v="107999"/>
    <x v="14"/>
    <s v="Chihuahua"/>
    <n v="8"/>
    <x v="99"/>
    <x v="0"/>
    <n v="6"/>
  </r>
  <r>
    <n v="108000"/>
    <x v="14"/>
    <s v="Chihuahua"/>
    <n v="8"/>
    <x v="99"/>
    <x v="1"/>
    <n v="8"/>
  </r>
  <r>
    <n v="108001"/>
    <x v="14"/>
    <s v="Chihuahua"/>
    <n v="8"/>
    <x v="100"/>
    <x v="0"/>
    <n v="4"/>
  </r>
  <r>
    <n v="108002"/>
    <x v="14"/>
    <s v="Chihuahua"/>
    <n v="8"/>
    <x v="100"/>
    <x v="1"/>
    <n v="5"/>
  </r>
  <r>
    <n v="108003"/>
    <x v="14"/>
    <s v="Chihuahua"/>
    <n v="8"/>
    <x v="101"/>
    <x v="0"/>
    <n v="2"/>
  </r>
  <r>
    <n v="108004"/>
    <x v="14"/>
    <s v="Chihuahua"/>
    <n v="8"/>
    <x v="101"/>
    <x v="1"/>
    <n v="3"/>
  </r>
  <r>
    <n v="108005"/>
    <x v="14"/>
    <s v="Chihuahua"/>
    <n v="8"/>
    <x v="102"/>
    <x v="0"/>
    <n v="1"/>
  </r>
  <r>
    <n v="108006"/>
    <x v="14"/>
    <s v="Chihuahua"/>
    <n v="8"/>
    <x v="102"/>
    <x v="1"/>
    <n v="2"/>
  </r>
  <r>
    <n v="108007"/>
    <x v="14"/>
    <s v="Chihuahua"/>
    <n v="8"/>
    <x v="103"/>
    <x v="0"/>
    <n v="1"/>
  </r>
  <r>
    <n v="108008"/>
    <x v="14"/>
    <s v="Chihuahua"/>
    <n v="8"/>
    <x v="103"/>
    <x v="1"/>
    <n v="1"/>
  </r>
  <r>
    <n v="108009"/>
    <x v="14"/>
    <s v="Chihuahua"/>
    <n v="8"/>
    <x v="104"/>
    <x v="0"/>
    <n v="0"/>
  </r>
  <r>
    <n v="108010"/>
    <x v="14"/>
    <s v="Chihuahua"/>
    <n v="8"/>
    <x v="104"/>
    <x v="1"/>
    <n v="1"/>
  </r>
  <r>
    <n v="108011"/>
    <x v="14"/>
    <s v="Chihuahua"/>
    <n v="8"/>
    <x v="105"/>
    <x v="0"/>
    <n v="0"/>
  </r>
  <r>
    <n v="108012"/>
    <x v="14"/>
    <s v="Chihuahua"/>
    <n v="8"/>
    <x v="105"/>
    <x v="1"/>
    <n v="0"/>
  </r>
  <r>
    <n v="108013"/>
    <x v="14"/>
    <s v="Chihuahua"/>
    <n v="8"/>
    <x v="106"/>
    <x v="0"/>
    <n v="0"/>
  </r>
  <r>
    <n v="108014"/>
    <x v="14"/>
    <s v="Chihuahua"/>
    <n v="8"/>
    <x v="106"/>
    <x v="1"/>
    <n v="0"/>
  </r>
  <r>
    <n v="108015"/>
    <x v="14"/>
    <s v="Chihuahua"/>
    <n v="8"/>
    <x v="107"/>
    <x v="0"/>
    <n v="0"/>
  </r>
  <r>
    <n v="108016"/>
    <x v="14"/>
    <s v="Chihuahua"/>
    <n v="8"/>
    <x v="107"/>
    <x v="1"/>
    <n v="0"/>
  </r>
  <r>
    <n v="108017"/>
    <x v="14"/>
    <s v="Chihuahua"/>
    <n v="8"/>
    <x v="108"/>
    <x v="0"/>
    <n v="0"/>
  </r>
  <r>
    <n v="108018"/>
    <x v="14"/>
    <s v="Chihuahua"/>
    <n v="8"/>
    <x v="108"/>
    <x v="1"/>
    <n v="0"/>
  </r>
  <r>
    <n v="108019"/>
    <x v="14"/>
    <s v="Chihuahua"/>
    <n v="8"/>
    <x v="109"/>
    <x v="0"/>
    <n v="0"/>
  </r>
  <r>
    <n v="108020"/>
    <x v="14"/>
    <s v="Chihuahua"/>
    <n v="8"/>
    <x v="109"/>
    <x v="1"/>
    <n v="0"/>
  </r>
  <r>
    <n v="115061"/>
    <x v="15"/>
    <s v="Chihuahua"/>
    <n v="8"/>
    <x v="0"/>
    <x v="0"/>
    <n v="32718"/>
  </r>
  <r>
    <n v="115062"/>
    <x v="15"/>
    <s v="Chihuahua"/>
    <n v="8"/>
    <x v="0"/>
    <x v="1"/>
    <n v="31617"/>
  </r>
  <r>
    <n v="115063"/>
    <x v="15"/>
    <s v="Chihuahua"/>
    <n v="8"/>
    <x v="1"/>
    <x v="0"/>
    <n v="32074"/>
  </r>
  <r>
    <n v="115064"/>
    <x v="15"/>
    <s v="Chihuahua"/>
    <n v="8"/>
    <x v="1"/>
    <x v="1"/>
    <n v="31059"/>
  </r>
  <r>
    <n v="115065"/>
    <x v="15"/>
    <s v="Chihuahua"/>
    <n v="8"/>
    <x v="2"/>
    <x v="0"/>
    <n v="31643"/>
  </r>
  <r>
    <n v="115066"/>
    <x v="15"/>
    <s v="Chihuahua"/>
    <n v="8"/>
    <x v="2"/>
    <x v="1"/>
    <n v="30675"/>
  </r>
  <r>
    <n v="115067"/>
    <x v="15"/>
    <s v="Chihuahua"/>
    <n v="8"/>
    <x v="3"/>
    <x v="0"/>
    <n v="31259"/>
  </r>
  <r>
    <n v="115068"/>
    <x v="15"/>
    <s v="Chihuahua"/>
    <n v="8"/>
    <x v="3"/>
    <x v="1"/>
    <n v="30336"/>
  </r>
  <r>
    <n v="115069"/>
    <x v="15"/>
    <s v="Chihuahua"/>
    <n v="8"/>
    <x v="4"/>
    <x v="0"/>
    <n v="30936"/>
  </r>
  <r>
    <n v="115070"/>
    <x v="15"/>
    <s v="Chihuahua"/>
    <n v="8"/>
    <x v="4"/>
    <x v="1"/>
    <n v="30053"/>
  </r>
  <r>
    <n v="115071"/>
    <x v="15"/>
    <s v="Chihuahua"/>
    <n v="8"/>
    <x v="5"/>
    <x v="0"/>
    <n v="30695"/>
  </r>
  <r>
    <n v="115072"/>
    <x v="15"/>
    <s v="Chihuahua"/>
    <n v="8"/>
    <x v="5"/>
    <x v="1"/>
    <n v="29848"/>
  </r>
  <r>
    <n v="115073"/>
    <x v="15"/>
    <s v="Chihuahua"/>
    <n v="8"/>
    <x v="6"/>
    <x v="0"/>
    <n v="30551"/>
  </r>
  <r>
    <n v="115074"/>
    <x v="15"/>
    <s v="Chihuahua"/>
    <n v="8"/>
    <x v="6"/>
    <x v="1"/>
    <n v="29780"/>
  </r>
  <r>
    <n v="115075"/>
    <x v="15"/>
    <s v="Chihuahua"/>
    <n v="8"/>
    <x v="7"/>
    <x v="0"/>
    <n v="30564"/>
  </r>
  <r>
    <n v="115076"/>
    <x v="15"/>
    <s v="Chihuahua"/>
    <n v="8"/>
    <x v="7"/>
    <x v="1"/>
    <n v="29830"/>
  </r>
  <r>
    <n v="115077"/>
    <x v="15"/>
    <s v="Chihuahua"/>
    <n v="8"/>
    <x v="8"/>
    <x v="0"/>
    <n v="30702"/>
  </r>
  <r>
    <n v="115078"/>
    <x v="15"/>
    <s v="Chihuahua"/>
    <n v="8"/>
    <x v="8"/>
    <x v="1"/>
    <n v="29994"/>
  </r>
  <r>
    <n v="115079"/>
    <x v="15"/>
    <s v="Chihuahua"/>
    <n v="8"/>
    <x v="9"/>
    <x v="0"/>
    <n v="30867"/>
  </r>
  <r>
    <n v="115080"/>
    <x v="15"/>
    <s v="Chihuahua"/>
    <n v="8"/>
    <x v="9"/>
    <x v="1"/>
    <n v="30180"/>
  </r>
  <r>
    <n v="115081"/>
    <x v="15"/>
    <s v="Chihuahua"/>
    <n v="8"/>
    <x v="10"/>
    <x v="0"/>
    <n v="30932"/>
  </r>
  <r>
    <n v="115082"/>
    <x v="15"/>
    <s v="Chihuahua"/>
    <n v="8"/>
    <x v="10"/>
    <x v="1"/>
    <n v="30243"/>
  </r>
  <r>
    <n v="115083"/>
    <x v="15"/>
    <s v="Chihuahua"/>
    <n v="8"/>
    <x v="11"/>
    <x v="0"/>
    <n v="30820"/>
  </r>
  <r>
    <n v="115084"/>
    <x v="15"/>
    <s v="Chihuahua"/>
    <n v="8"/>
    <x v="11"/>
    <x v="1"/>
    <n v="30113"/>
  </r>
  <r>
    <n v="115085"/>
    <x v="15"/>
    <s v="Chihuahua"/>
    <n v="8"/>
    <x v="12"/>
    <x v="0"/>
    <n v="30543"/>
  </r>
  <r>
    <n v="115086"/>
    <x v="15"/>
    <s v="Chihuahua"/>
    <n v="8"/>
    <x v="12"/>
    <x v="1"/>
    <n v="29800"/>
  </r>
  <r>
    <n v="115087"/>
    <x v="15"/>
    <s v="Chihuahua"/>
    <n v="8"/>
    <x v="13"/>
    <x v="0"/>
    <n v="30114"/>
  </r>
  <r>
    <n v="115088"/>
    <x v="15"/>
    <s v="Chihuahua"/>
    <n v="8"/>
    <x v="13"/>
    <x v="1"/>
    <n v="29327"/>
  </r>
  <r>
    <n v="115089"/>
    <x v="15"/>
    <s v="Chihuahua"/>
    <n v="8"/>
    <x v="14"/>
    <x v="0"/>
    <n v="29512"/>
  </r>
  <r>
    <n v="115090"/>
    <x v="15"/>
    <s v="Chihuahua"/>
    <n v="8"/>
    <x v="14"/>
    <x v="1"/>
    <n v="28734"/>
  </r>
  <r>
    <n v="115091"/>
    <x v="15"/>
    <s v="Chihuahua"/>
    <n v="8"/>
    <x v="15"/>
    <x v="0"/>
    <n v="28732"/>
  </r>
  <r>
    <n v="115092"/>
    <x v="15"/>
    <s v="Chihuahua"/>
    <n v="8"/>
    <x v="15"/>
    <x v="1"/>
    <n v="28053"/>
  </r>
  <r>
    <n v="115093"/>
    <x v="15"/>
    <s v="Chihuahua"/>
    <n v="8"/>
    <x v="16"/>
    <x v="0"/>
    <n v="27837"/>
  </r>
  <r>
    <n v="115094"/>
    <x v="15"/>
    <s v="Chihuahua"/>
    <n v="8"/>
    <x v="16"/>
    <x v="1"/>
    <n v="27317"/>
  </r>
  <r>
    <n v="115095"/>
    <x v="15"/>
    <s v="Chihuahua"/>
    <n v="8"/>
    <x v="17"/>
    <x v="0"/>
    <n v="26876"/>
  </r>
  <r>
    <n v="115096"/>
    <x v="15"/>
    <s v="Chihuahua"/>
    <n v="8"/>
    <x v="17"/>
    <x v="1"/>
    <n v="26531"/>
  </r>
  <r>
    <n v="115097"/>
    <x v="15"/>
    <s v="Chihuahua"/>
    <n v="8"/>
    <x v="18"/>
    <x v="0"/>
    <n v="25899"/>
  </r>
  <r>
    <n v="115098"/>
    <x v="15"/>
    <s v="Chihuahua"/>
    <n v="8"/>
    <x v="18"/>
    <x v="1"/>
    <n v="25711"/>
  </r>
  <r>
    <n v="115099"/>
    <x v="15"/>
    <s v="Chihuahua"/>
    <n v="8"/>
    <x v="19"/>
    <x v="0"/>
    <n v="24965"/>
  </r>
  <r>
    <n v="115100"/>
    <x v="15"/>
    <s v="Chihuahua"/>
    <n v="8"/>
    <x v="19"/>
    <x v="1"/>
    <n v="24899"/>
  </r>
  <r>
    <n v="115101"/>
    <x v="15"/>
    <s v="Chihuahua"/>
    <n v="8"/>
    <x v="20"/>
    <x v="0"/>
    <n v="24061"/>
  </r>
  <r>
    <n v="115102"/>
    <x v="15"/>
    <s v="Chihuahua"/>
    <n v="8"/>
    <x v="20"/>
    <x v="1"/>
    <n v="24085"/>
  </r>
  <r>
    <n v="115103"/>
    <x v="15"/>
    <s v="Chihuahua"/>
    <n v="8"/>
    <x v="21"/>
    <x v="0"/>
    <n v="23119"/>
  </r>
  <r>
    <n v="115104"/>
    <x v="15"/>
    <s v="Chihuahua"/>
    <n v="8"/>
    <x v="21"/>
    <x v="1"/>
    <n v="23201"/>
  </r>
  <r>
    <n v="115105"/>
    <x v="15"/>
    <s v="Chihuahua"/>
    <n v="8"/>
    <x v="22"/>
    <x v="0"/>
    <n v="22129"/>
  </r>
  <r>
    <n v="115106"/>
    <x v="15"/>
    <s v="Chihuahua"/>
    <n v="8"/>
    <x v="22"/>
    <x v="1"/>
    <n v="22255"/>
  </r>
  <r>
    <n v="115107"/>
    <x v="15"/>
    <s v="Chihuahua"/>
    <n v="8"/>
    <x v="23"/>
    <x v="0"/>
    <n v="21145"/>
  </r>
  <r>
    <n v="115108"/>
    <x v="15"/>
    <s v="Chihuahua"/>
    <n v="8"/>
    <x v="23"/>
    <x v="1"/>
    <n v="21310"/>
  </r>
  <r>
    <n v="115109"/>
    <x v="15"/>
    <s v="Chihuahua"/>
    <n v="8"/>
    <x v="24"/>
    <x v="0"/>
    <n v="20176"/>
  </r>
  <r>
    <n v="115110"/>
    <x v="15"/>
    <s v="Chihuahua"/>
    <n v="8"/>
    <x v="24"/>
    <x v="1"/>
    <n v="20380"/>
  </r>
  <r>
    <n v="115111"/>
    <x v="15"/>
    <s v="Chihuahua"/>
    <n v="8"/>
    <x v="25"/>
    <x v="0"/>
    <n v="19199"/>
  </r>
  <r>
    <n v="115112"/>
    <x v="15"/>
    <s v="Chihuahua"/>
    <n v="8"/>
    <x v="25"/>
    <x v="1"/>
    <n v="19437"/>
  </r>
  <r>
    <n v="115113"/>
    <x v="15"/>
    <s v="Chihuahua"/>
    <n v="8"/>
    <x v="26"/>
    <x v="0"/>
    <n v="18224"/>
  </r>
  <r>
    <n v="115114"/>
    <x v="15"/>
    <s v="Chihuahua"/>
    <n v="8"/>
    <x v="26"/>
    <x v="1"/>
    <n v="18498"/>
  </r>
  <r>
    <n v="115115"/>
    <x v="15"/>
    <s v="Chihuahua"/>
    <n v="8"/>
    <x v="27"/>
    <x v="0"/>
    <n v="17286"/>
  </r>
  <r>
    <n v="115116"/>
    <x v="15"/>
    <s v="Chihuahua"/>
    <n v="8"/>
    <x v="27"/>
    <x v="1"/>
    <n v="17598"/>
  </r>
  <r>
    <n v="115117"/>
    <x v="15"/>
    <s v="Chihuahua"/>
    <n v="8"/>
    <x v="28"/>
    <x v="0"/>
    <n v="16428"/>
  </r>
  <r>
    <n v="115118"/>
    <x v="15"/>
    <s v="Chihuahua"/>
    <n v="8"/>
    <x v="28"/>
    <x v="1"/>
    <n v="16776"/>
  </r>
  <r>
    <n v="115119"/>
    <x v="15"/>
    <s v="Chihuahua"/>
    <n v="8"/>
    <x v="29"/>
    <x v="0"/>
    <n v="15645"/>
  </r>
  <r>
    <n v="115120"/>
    <x v="15"/>
    <s v="Chihuahua"/>
    <n v="8"/>
    <x v="29"/>
    <x v="1"/>
    <n v="16026"/>
  </r>
  <r>
    <n v="115121"/>
    <x v="15"/>
    <s v="Chihuahua"/>
    <n v="8"/>
    <x v="30"/>
    <x v="0"/>
    <n v="14870"/>
  </r>
  <r>
    <n v="115122"/>
    <x v="15"/>
    <s v="Chihuahua"/>
    <n v="8"/>
    <x v="30"/>
    <x v="1"/>
    <n v="15269"/>
  </r>
  <r>
    <n v="115123"/>
    <x v="15"/>
    <s v="Chihuahua"/>
    <n v="8"/>
    <x v="31"/>
    <x v="0"/>
    <n v="14039"/>
  </r>
  <r>
    <n v="115124"/>
    <x v="15"/>
    <s v="Chihuahua"/>
    <n v="8"/>
    <x v="31"/>
    <x v="1"/>
    <n v="14445"/>
  </r>
  <r>
    <n v="115125"/>
    <x v="15"/>
    <s v="Chihuahua"/>
    <n v="8"/>
    <x v="32"/>
    <x v="0"/>
    <n v="13253"/>
  </r>
  <r>
    <n v="115126"/>
    <x v="15"/>
    <s v="Chihuahua"/>
    <n v="8"/>
    <x v="32"/>
    <x v="1"/>
    <n v="13654"/>
  </r>
  <r>
    <n v="115127"/>
    <x v="15"/>
    <s v="Chihuahua"/>
    <n v="8"/>
    <x v="33"/>
    <x v="0"/>
    <n v="12610"/>
  </r>
  <r>
    <n v="115128"/>
    <x v="15"/>
    <s v="Chihuahua"/>
    <n v="8"/>
    <x v="33"/>
    <x v="1"/>
    <n v="12990"/>
  </r>
  <r>
    <n v="115129"/>
    <x v="15"/>
    <s v="Chihuahua"/>
    <n v="8"/>
    <x v="34"/>
    <x v="0"/>
    <n v="12096"/>
  </r>
  <r>
    <n v="115130"/>
    <x v="15"/>
    <s v="Chihuahua"/>
    <n v="8"/>
    <x v="34"/>
    <x v="1"/>
    <n v="12451"/>
  </r>
  <r>
    <n v="115131"/>
    <x v="15"/>
    <s v="Chihuahua"/>
    <n v="8"/>
    <x v="35"/>
    <x v="0"/>
    <n v="11748"/>
  </r>
  <r>
    <n v="115132"/>
    <x v="15"/>
    <s v="Chihuahua"/>
    <n v="8"/>
    <x v="35"/>
    <x v="1"/>
    <n v="12079"/>
  </r>
  <r>
    <n v="115133"/>
    <x v="15"/>
    <s v="Chihuahua"/>
    <n v="8"/>
    <x v="36"/>
    <x v="0"/>
    <n v="11485"/>
  </r>
  <r>
    <n v="115134"/>
    <x v="15"/>
    <s v="Chihuahua"/>
    <n v="8"/>
    <x v="36"/>
    <x v="1"/>
    <n v="11795"/>
  </r>
  <r>
    <n v="115135"/>
    <x v="15"/>
    <s v="Chihuahua"/>
    <n v="8"/>
    <x v="37"/>
    <x v="0"/>
    <n v="11220"/>
  </r>
  <r>
    <n v="115136"/>
    <x v="15"/>
    <s v="Chihuahua"/>
    <n v="8"/>
    <x v="37"/>
    <x v="1"/>
    <n v="11505"/>
  </r>
  <r>
    <n v="115137"/>
    <x v="15"/>
    <s v="Chihuahua"/>
    <n v="8"/>
    <x v="38"/>
    <x v="0"/>
    <n v="10952"/>
  </r>
  <r>
    <n v="115138"/>
    <x v="15"/>
    <s v="Chihuahua"/>
    <n v="8"/>
    <x v="38"/>
    <x v="1"/>
    <n v="11216"/>
  </r>
  <r>
    <n v="115139"/>
    <x v="15"/>
    <s v="Chihuahua"/>
    <n v="8"/>
    <x v="39"/>
    <x v="0"/>
    <n v="10684"/>
  </r>
  <r>
    <n v="115140"/>
    <x v="15"/>
    <s v="Chihuahua"/>
    <n v="8"/>
    <x v="39"/>
    <x v="1"/>
    <n v="10929"/>
  </r>
  <r>
    <n v="115141"/>
    <x v="15"/>
    <s v="Chihuahua"/>
    <n v="8"/>
    <x v="40"/>
    <x v="0"/>
    <n v="10415"/>
  </r>
  <r>
    <n v="115142"/>
    <x v="15"/>
    <s v="Chihuahua"/>
    <n v="8"/>
    <x v="40"/>
    <x v="1"/>
    <n v="10649"/>
  </r>
  <r>
    <n v="115143"/>
    <x v="15"/>
    <s v="Chihuahua"/>
    <n v="8"/>
    <x v="41"/>
    <x v="0"/>
    <n v="10114"/>
  </r>
  <r>
    <n v="115144"/>
    <x v="15"/>
    <s v="Chihuahua"/>
    <n v="8"/>
    <x v="41"/>
    <x v="1"/>
    <n v="10342"/>
  </r>
  <r>
    <n v="115145"/>
    <x v="15"/>
    <s v="Chihuahua"/>
    <n v="8"/>
    <x v="42"/>
    <x v="0"/>
    <n v="9793"/>
  </r>
  <r>
    <n v="115146"/>
    <x v="15"/>
    <s v="Chihuahua"/>
    <n v="8"/>
    <x v="42"/>
    <x v="1"/>
    <n v="10022"/>
  </r>
  <r>
    <n v="115147"/>
    <x v="15"/>
    <s v="Chihuahua"/>
    <n v="8"/>
    <x v="43"/>
    <x v="0"/>
    <n v="9512"/>
  </r>
  <r>
    <n v="115148"/>
    <x v="15"/>
    <s v="Chihuahua"/>
    <n v="8"/>
    <x v="43"/>
    <x v="1"/>
    <n v="9740"/>
  </r>
  <r>
    <n v="115149"/>
    <x v="15"/>
    <s v="Chihuahua"/>
    <n v="8"/>
    <x v="44"/>
    <x v="0"/>
    <n v="9242"/>
  </r>
  <r>
    <n v="115150"/>
    <x v="15"/>
    <s v="Chihuahua"/>
    <n v="8"/>
    <x v="44"/>
    <x v="1"/>
    <n v="9468"/>
  </r>
  <r>
    <n v="115151"/>
    <x v="15"/>
    <s v="Chihuahua"/>
    <n v="8"/>
    <x v="45"/>
    <x v="0"/>
    <n v="8955"/>
  </r>
  <r>
    <n v="115152"/>
    <x v="15"/>
    <s v="Chihuahua"/>
    <n v="8"/>
    <x v="45"/>
    <x v="1"/>
    <n v="9175"/>
  </r>
  <r>
    <n v="115153"/>
    <x v="15"/>
    <s v="Chihuahua"/>
    <n v="8"/>
    <x v="46"/>
    <x v="0"/>
    <n v="8669"/>
  </r>
  <r>
    <n v="115154"/>
    <x v="15"/>
    <s v="Chihuahua"/>
    <n v="8"/>
    <x v="46"/>
    <x v="1"/>
    <n v="8882"/>
  </r>
  <r>
    <n v="115155"/>
    <x v="15"/>
    <s v="Chihuahua"/>
    <n v="8"/>
    <x v="47"/>
    <x v="0"/>
    <n v="8394"/>
  </r>
  <r>
    <n v="115156"/>
    <x v="15"/>
    <s v="Chihuahua"/>
    <n v="8"/>
    <x v="47"/>
    <x v="1"/>
    <n v="8600"/>
  </r>
  <r>
    <n v="115157"/>
    <x v="15"/>
    <s v="Chihuahua"/>
    <n v="8"/>
    <x v="48"/>
    <x v="0"/>
    <n v="8136"/>
  </r>
  <r>
    <n v="115158"/>
    <x v="15"/>
    <s v="Chihuahua"/>
    <n v="8"/>
    <x v="48"/>
    <x v="1"/>
    <n v="8330"/>
  </r>
  <r>
    <n v="115159"/>
    <x v="15"/>
    <s v="Chihuahua"/>
    <n v="8"/>
    <x v="49"/>
    <x v="0"/>
    <n v="7888"/>
  </r>
  <r>
    <n v="115160"/>
    <x v="15"/>
    <s v="Chihuahua"/>
    <n v="8"/>
    <x v="49"/>
    <x v="1"/>
    <n v="8072"/>
  </r>
  <r>
    <n v="115161"/>
    <x v="15"/>
    <s v="Chihuahua"/>
    <n v="8"/>
    <x v="50"/>
    <x v="0"/>
    <n v="7657"/>
  </r>
  <r>
    <n v="115162"/>
    <x v="15"/>
    <s v="Chihuahua"/>
    <n v="8"/>
    <x v="50"/>
    <x v="1"/>
    <n v="7821"/>
  </r>
  <r>
    <n v="115163"/>
    <x v="15"/>
    <s v="Chihuahua"/>
    <n v="8"/>
    <x v="51"/>
    <x v="0"/>
    <n v="7434"/>
  </r>
  <r>
    <n v="115164"/>
    <x v="15"/>
    <s v="Chihuahua"/>
    <n v="8"/>
    <x v="51"/>
    <x v="1"/>
    <n v="7579"/>
  </r>
  <r>
    <n v="115165"/>
    <x v="15"/>
    <s v="Chihuahua"/>
    <n v="8"/>
    <x v="52"/>
    <x v="0"/>
    <n v="7214"/>
  </r>
  <r>
    <n v="115166"/>
    <x v="15"/>
    <s v="Chihuahua"/>
    <n v="8"/>
    <x v="52"/>
    <x v="1"/>
    <n v="7338"/>
  </r>
  <r>
    <n v="115167"/>
    <x v="15"/>
    <s v="Chihuahua"/>
    <n v="8"/>
    <x v="53"/>
    <x v="0"/>
    <n v="6989"/>
  </r>
  <r>
    <n v="115168"/>
    <x v="15"/>
    <s v="Chihuahua"/>
    <n v="8"/>
    <x v="53"/>
    <x v="1"/>
    <n v="7098"/>
  </r>
  <r>
    <n v="115169"/>
    <x v="15"/>
    <s v="Chihuahua"/>
    <n v="8"/>
    <x v="54"/>
    <x v="0"/>
    <n v="6750"/>
  </r>
  <r>
    <n v="115170"/>
    <x v="15"/>
    <s v="Chihuahua"/>
    <n v="8"/>
    <x v="54"/>
    <x v="1"/>
    <n v="6851"/>
  </r>
  <r>
    <n v="115171"/>
    <x v="15"/>
    <s v="Chihuahua"/>
    <n v="8"/>
    <x v="55"/>
    <x v="0"/>
    <n v="6484"/>
  </r>
  <r>
    <n v="115172"/>
    <x v="15"/>
    <s v="Chihuahua"/>
    <n v="8"/>
    <x v="55"/>
    <x v="1"/>
    <n v="6586"/>
  </r>
  <r>
    <n v="115173"/>
    <x v="15"/>
    <s v="Chihuahua"/>
    <n v="8"/>
    <x v="56"/>
    <x v="0"/>
    <n v="6186"/>
  </r>
  <r>
    <n v="115174"/>
    <x v="15"/>
    <s v="Chihuahua"/>
    <n v="8"/>
    <x v="56"/>
    <x v="1"/>
    <n v="6294"/>
  </r>
  <r>
    <n v="115175"/>
    <x v="15"/>
    <s v="Chihuahua"/>
    <n v="8"/>
    <x v="57"/>
    <x v="0"/>
    <n v="5897"/>
  </r>
  <r>
    <n v="115176"/>
    <x v="15"/>
    <s v="Chihuahua"/>
    <n v="8"/>
    <x v="57"/>
    <x v="1"/>
    <n v="6019"/>
  </r>
  <r>
    <n v="115177"/>
    <x v="15"/>
    <s v="Chihuahua"/>
    <n v="8"/>
    <x v="58"/>
    <x v="0"/>
    <n v="5607"/>
  </r>
  <r>
    <n v="115178"/>
    <x v="15"/>
    <s v="Chihuahua"/>
    <n v="8"/>
    <x v="58"/>
    <x v="1"/>
    <n v="5748"/>
  </r>
  <r>
    <n v="115179"/>
    <x v="15"/>
    <s v="Chihuahua"/>
    <n v="8"/>
    <x v="59"/>
    <x v="0"/>
    <n v="5322"/>
  </r>
  <r>
    <n v="115180"/>
    <x v="15"/>
    <s v="Chihuahua"/>
    <n v="8"/>
    <x v="59"/>
    <x v="1"/>
    <n v="5482"/>
  </r>
  <r>
    <n v="115181"/>
    <x v="15"/>
    <s v="Chihuahua"/>
    <n v="8"/>
    <x v="60"/>
    <x v="0"/>
    <n v="5066"/>
  </r>
  <r>
    <n v="115182"/>
    <x v="15"/>
    <s v="Chihuahua"/>
    <n v="8"/>
    <x v="60"/>
    <x v="1"/>
    <n v="5246"/>
  </r>
  <r>
    <n v="115183"/>
    <x v="15"/>
    <s v="Chihuahua"/>
    <n v="8"/>
    <x v="61"/>
    <x v="0"/>
    <n v="4813"/>
  </r>
  <r>
    <n v="115184"/>
    <x v="15"/>
    <s v="Chihuahua"/>
    <n v="8"/>
    <x v="61"/>
    <x v="1"/>
    <n v="5012"/>
  </r>
  <r>
    <n v="115185"/>
    <x v="15"/>
    <s v="Chihuahua"/>
    <n v="8"/>
    <x v="62"/>
    <x v="0"/>
    <n v="4562"/>
  </r>
  <r>
    <n v="115186"/>
    <x v="15"/>
    <s v="Chihuahua"/>
    <n v="8"/>
    <x v="62"/>
    <x v="1"/>
    <n v="4777"/>
  </r>
  <r>
    <n v="115187"/>
    <x v="15"/>
    <s v="Chihuahua"/>
    <n v="8"/>
    <x v="63"/>
    <x v="0"/>
    <n v="4313"/>
  </r>
  <r>
    <n v="115188"/>
    <x v="15"/>
    <s v="Chihuahua"/>
    <n v="8"/>
    <x v="63"/>
    <x v="1"/>
    <n v="4540"/>
  </r>
  <r>
    <n v="115189"/>
    <x v="15"/>
    <s v="Chihuahua"/>
    <n v="8"/>
    <x v="64"/>
    <x v="0"/>
    <n v="4067"/>
  </r>
  <r>
    <n v="115190"/>
    <x v="15"/>
    <s v="Chihuahua"/>
    <n v="8"/>
    <x v="64"/>
    <x v="1"/>
    <n v="4304"/>
  </r>
  <r>
    <n v="115191"/>
    <x v="15"/>
    <s v="Chihuahua"/>
    <n v="8"/>
    <x v="65"/>
    <x v="0"/>
    <n v="3826"/>
  </r>
  <r>
    <n v="115192"/>
    <x v="15"/>
    <s v="Chihuahua"/>
    <n v="8"/>
    <x v="65"/>
    <x v="1"/>
    <n v="4071"/>
  </r>
  <r>
    <n v="115193"/>
    <x v="15"/>
    <s v="Chihuahua"/>
    <n v="8"/>
    <x v="66"/>
    <x v="0"/>
    <n v="3594"/>
  </r>
  <r>
    <n v="115194"/>
    <x v="15"/>
    <s v="Chihuahua"/>
    <n v="8"/>
    <x v="66"/>
    <x v="1"/>
    <n v="3846"/>
  </r>
  <r>
    <n v="115195"/>
    <x v="15"/>
    <s v="Chihuahua"/>
    <n v="8"/>
    <x v="67"/>
    <x v="0"/>
    <n v="3374"/>
  </r>
  <r>
    <n v="115196"/>
    <x v="15"/>
    <s v="Chihuahua"/>
    <n v="8"/>
    <x v="67"/>
    <x v="1"/>
    <n v="3631"/>
  </r>
  <r>
    <n v="115197"/>
    <x v="15"/>
    <s v="Chihuahua"/>
    <n v="8"/>
    <x v="68"/>
    <x v="0"/>
    <n v="3169"/>
  </r>
  <r>
    <n v="115198"/>
    <x v="15"/>
    <s v="Chihuahua"/>
    <n v="8"/>
    <x v="68"/>
    <x v="1"/>
    <n v="3428"/>
  </r>
  <r>
    <n v="115199"/>
    <x v="15"/>
    <s v="Chihuahua"/>
    <n v="8"/>
    <x v="69"/>
    <x v="0"/>
    <n v="2977"/>
  </r>
  <r>
    <n v="115200"/>
    <x v="15"/>
    <s v="Chihuahua"/>
    <n v="8"/>
    <x v="69"/>
    <x v="1"/>
    <n v="3239"/>
  </r>
  <r>
    <n v="115201"/>
    <x v="15"/>
    <s v="Chihuahua"/>
    <n v="8"/>
    <x v="70"/>
    <x v="0"/>
    <n v="2798"/>
  </r>
  <r>
    <n v="115202"/>
    <x v="15"/>
    <s v="Chihuahua"/>
    <n v="8"/>
    <x v="70"/>
    <x v="1"/>
    <n v="3063"/>
  </r>
  <r>
    <n v="115203"/>
    <x v="15"/>
    <s v="Chihuahua"/>
    <n v="8"/>
    <x v="71"/>
    <x v="0"/>
    <n v="2631"/>
  </r>
  <r>
    <n v="115204"/>
    <x v="15"/>
    <s v="Chihuahua"/>
    <n v="8"/>
    <x v="71"/>
    <x v="1"/>
    <n v="2897"/>
  </r>
  <r>
    <n v="115205"/>
    <x v="15"/>
    <s v="Chihuahua"/>
    <n v="8"/>
    <x v="72"/>
    <x v="0"/>
    <n v="2469"/>
  </r>
  <r>
    <n v="115206"/>
    <x v="15"/>
    <s v="Chihuahua"/>
    <n v="8"/>
    <x v="72"/>
    <x v="1"/>
    <n v="2736"/>
  </r>
  <r>
    <n v="115207"/>
    <x v="15"/>
    <s v="Chihuahua"/>
    <n v="8"/>
    <x v="73"/>
    <x v="0"/>
    <n v="2310"/>
  </r>
  <r>
    <n v="115208"/>
    <x v="15"/>
    <s v="Chihuahua"/>
    <n v="8"/>
    <x v="73"/>
    <x v="1"/>
    <n v="2577"/>
  </r>
  <r>
    <n v="115209"/>
    <x v="15"/>
    <s v="Chihuahua"/>
    <n v="8"/>
    <x v="74"/>
    <x v="0"/>
    <n v="2151"/>
  </r>
  <r>
    <n v="115210"/>
    <x v="15"/>
    <s v="Chihuahua"/>
    <n v="8"/>
    <x v="74"/>
    <x v="1"/>
    <n v="2417"/>
  </r>
  <r>
    <n v="115211"/>
    <x v="15"/>
    <s v="Chihuahua"/>
    <n v="8"/>
    <x v="75"/>
    <x v="0"/>
    <n v="1993"/>
  </r>
  <r>
    <n v="115212"/>
    <x v="15"/>
    <s v="Chihuahua"/>
    <n v="8"/>
    <x v="75"/>
    <x v="1"/>
    <n v="2255"/>
  </r>
  <r>
    <n v="115213"/>
    <x v="15"/>
    <s v="Chihuahua"/>
    <n v="8"/>
    <x v="76"/>
    <x v="0"/>
    <n v="1833"/>
  </r>
  <r>
    <n v="115214"/>
    <x v="15"/>
    <s v="Chihuahua"/>
    <n v="8"/>
    <x v="76"/>
    <x v="1"/>
    <n v="2089"/>
  </r>
  <r>
    <n v="115215"/>
    <x v="15"/>
    <s v="Chihuahua"/>
    <n v="8"/>
    <x v="77"/>
    <x v="0"/>
    <n v="1672"/>
  </r>
  <r>
    <n v="115216"/>
    <x v="15"/>
    <s v="Chihuahua"/>
    <n v="8"/>
    <x v="77"/>
    <x v="1"/>
    <n v="1920"/>
  </r>
  <r>
    <n v="115217"/>
    <x v="15"/>
    <s v="Chihuahua"/>
    <n v="8"/>
    <x v="78"/>
    <x v="0"/>
    <n v="1516"/>
  </r>
  <r>
    <n v="115218"/>
    <x v="15"/>
    <s v="Chihuahua"/>
    <n v="8"/>
    <x v="78"/>
    <x v="1"/>
    <n v="1751"/>
  </r>
  <r>
    <n v="115219"/>
    <x v="15"/>
    <s v="Chihuahua"/>
    <n v="8"/>
    <x v="79"/>
    <x v="0"/>
    <n v="1362"/>
  </r>
  <r>
    <n v="115220"/>
    <x v="15"/>
    <s v="Chihuahua"/>
    <n v="8"/>
    <x v="79"/>
    <x v="1"/>
    <n v="1583"/>
  </r>
  <r>
    <n v="115221"/>
    <x v="15"/>
    <s v="Chihuahua"/>
    <n v="8"/>
    <x v="80"/>
    <x v="0"/>
    <n v="1215"/>
  </r>
  <r>
    <n v="115222"/>
    <x v="15"/>
    <s v="Chihuahua"/>
    <n v="8"/>
    <x v="80"/>
    <x v="1"/>
    <n v="1423"/>
  </r>
  <r>
    <n v="115223"/>
    <x v="15"/>
    <s v="Chihuahua"/>
    <n v="8"/>
    <x v="81"/>
    <x v="0"/>
    <n v="1076"/>
  </r>
  <r>
    <n v="115224"/>
    <x v="15"/>
    <s v="Chihuahua"/>
    <n v="8"/>
    <x v="81"/>
    <x v="1"/>
    <n v="1266"/>
  </r>
  <r>
    <n v="115225"/>
    <x v="15"/>
    <s v="Chihuahua"/>
    <n v="8"/>
    <x v="82"/>
    <x v="0"/>
    <n v="942"/>
  </r>
  <r>
    <n v="115226"/>
    <x v="15"/>
    <s v="Chihuahua"/>
    <n v="8"/>
    <x v="82"/>
    <x v="1"/>
    <n v="1116"/>
  </r>
  <r>
    <n v="115227"/>
    <x v="15"/>
    <s v="Chihuahua"/>
    <n v="8"/>
    <x v="83"/>
    <x v="0"/>
    <n v="813"/>
  </r>
  <r>
    <n v="115228"/>
    <x v="15"/>
    <s v="Chihuahua"/>
    <n v="8"/>
    <x v="83"/>
    <x v="1"/>
    <n v="971"/>
  </r>
  <r>
    <n v="115229"/>
    <x v="15"/>
    <s v="Chihuahua"/>
    <n v="8"/>
    <x v="84"/>
    <x v="0"/>
    <n v="692"/>
  </r>
  <r>
    <n v="115230"/>
    <x v="15"/>
    <s v="Chihuahua"/>
    <n v="8"/>
    <x v="84"/>
    <x v="1"/>
    <n v="832"/>
  </r>
  <r>
    <n v="115231"/>
    <x v="15"/>
    <s v="Chihuahua"/>
    <n v="8"/>
    <x v="85"/>
    <x v="0"/>
    <n v="575"/>
  </r>
  <r>
    <n v="115232"/>
    <x v="15"/>
    <s v="Chihuahua"/>
    <n v="8"/>
    <x v="85"/>
    <x v="1"/>
    <n v="698"/>
  </r>
  <r>
    <n v="115233"/>
    <x v="15"/>
    <s v="Chihuahua"/>
    <n v="8"/>
    <x v="86"/>
    <x v="0"/>
    <n v="468"/>
  </r>
  <r>
    <n v="115234"/>
    <x v="15"/>
    <s v="Chihuahua"/>
    <n v="8"/>
    <x v="86"/>
    <x v="1"/>
    <n v="574"/>
  </r>
  <r>
    <n v="115235"/>
    <x v="15"/>
    <s v="Chihuahua"/>
    <n v="8"/>
    <x v="87"/>
    <x v="0"/>
    <n v="374"/>
  </r>
  <r>
    <n v="115236"/>
    <x v="15"/>
    <s v="Chihuahua"/>
    <n v="8"/>
    <x v="87"/>
    <x v="1"/>
    <n v="463"/>
  </r>
  <r>
    <n v="115237"/>
    <x v="15"/>
    <s v="Chihuahua"/>
    <n v="8"/>
    <x v="88"/>
    <x v="0"/>
    <n v="292"/>
  </r>
  <r>
    <n v="115238"/>
    <x v="15"/>
    <s v="Chihuahua"/>
    <n v="8"/>
    <x v="88"/>
    <x v="1"/>
    <n v="368"/>
  </r>
  <r>
    <n v="115239"/>
    <x v="15"/>
    <s v="Chihuahua"/>
    <n v="8"/>
    <x v="89"/>
    <x v="0"/>
    <n v="225"/>
  </r>
  <r>
    <n v="115240"/>
    <x v="15"/>
    <s v="Chihuahua"/>
    <n v="8"/>
    <x v="89"/>
    <x v="1"/>
    <n v="286"/>
  </r>
  <r>
    <n v="115241"/>
    <x v="15"/>
    <s v="Chihuahua"/>
    <n v="8"/>
    <x v="90"/>
    <x v="0"/>
    <n v="170"/>
  </r>
  <r>
    <n v="115242"/>
    <x v="15"/>
    <s v="Chihuahua"/>
    <n v="8"/>
    <x v="90"/>
    <x v="1"/>
    <n v="221"/>
  </r>
  <r>
    <n v="115243"/>
    <x v="15"/>
    <s v="Chihuahua"/>
    <n v="8"/>
    <x v="91"/>
    <x v="0"/>
    <n v="127"/>
  </r>
  <r>
    <n v="115244"/>
    <x v="15"/>
    <s v="Chihuahua"/>
    <n v="8"/>
    <x v="91"/>
    <x v="1"/>
    <n v="168"/>
  </r>
  <r>
    <n v="115245"/>
    <x v="15"/>
    <s v="Chihuahua"/>
    <n v="8"/>
    <x v="92"/>
    <x v="0"/>
    <n v="93"/>
  </r>
  <r>
    <n v="115246"/>
    <x v="15"/>
    <s v="Chihuahua"/>
    <n v="8"/>
    <x v="92"/>
    <x v="1"/>
    <n v="126"/>
  </r>
  <r>
    <n v="115247"/>
    <x v="15"/>
    <s v="Chihuahua"/>
    <n v="8"/>
    <x v="93"/>
    <x v="0"/>
    <n v="67"/>
  </r>
  <r>
    <n v="115248"/>
    <x v="15"/>
    <s v="Chihuahua"/>
    <n v="8"/>
    <x v="93"/>
    <x v="1"/>
    <n v="91"/>
  </r>
  <r>
    <n v="115249"/>
    <x v="15"/>
    <s v="Chihuahua"/>
    <n v="8"/>
    <x v="94"/>
    <x v="0"/>
    <n v="48"/>
  </r>
  <r>
    <n v="115250"/>
    <x v="15"/>
    <s v="Chihuahua"/>
    <n v="8"/>
    <x v="94"/>
    <x v="1"/>
    <n v="66"/>
  </r>
  <r>
    <n v="115251"/>
    <x v="15"/>
    <s v="Chihuahua"/>
    <n v="8"/>
    <x v="95"/>
    <x v="0"/>
    <n v="34"/>
  </r>
  <r>
    <n v="115252"/>
    <x v="15"/>
    <s v="Chihuahua"/>
    <n v="8"/>
    <x v="95"/>
    <x v="1"/>
    <n v="46"/>
  </r>
  <r>
    <n v="115253"/>
    <x v="15"/>
    <s v="Chihuahua"/>
    <n v="8"/>
    <x v="96"/>
    <x v="0"/>
    <n v="22"/>
  </r>
  <r>
    <n v="115254"/>
    <x v="15"/>
    <s v="Chihuahua"/>
    <n v="8"/>
    <x v="96"/>
    <x v="1"/>
    <n v="32"/>
  </r>
  <r>
    <n v="115255"/>
    <x v="15"/>
    <s v="Chihuahua"/>
    <n v="8"/>
    <x v="97"/>
    <x v="0"/>
    <n v="15"/>
  </r>
  <r>
    <n v="115256"/>
    <x v="15"/>
    <s v="Chihuahua"/>
    <n v="8"/>
    <x v="97"/>
    <x v="1"/>
    <n v="21"/>
  </r>
  <r>
    <n v="115257"/>
    <x v="15"/>
    <s v="Chihuahua"/>
    <n v="8"/>
    <x v="98"/>
    <x v="0"/>
    <n v="9"/>
  </r>
  <r>
    <n v="115258"/>
    <x v="15"/>
    <s v="Chihuahua"/>
    <n v="8"/>
    <x v="98"/>
    <x v="1"/>
    <n v="14"/>
  </r>
  <r>
    <n v="115259"/>
    <x v="15"/>
    <s v="Chihuahua"/>
    <n v="8"/>
    <x v="99"/>
    <x v="0"/>
    <n v="6"/>
  </r>
  <r>
    <n v="115260"/>
    <x v="15"/>
    <s v="Chihuahua"/>
    <n v="8"/>
    <x v="99"/>
    <x v="1"/>
    <n v="8"/>
  </r>
  <r>
    <n v="115261"/>
    <x v="15"/>
    <s v="Chihuahua"/>
    <n v="8"/>
    <x v="100"/>
    <x v="0"/>
    <n v="4"/>
  </r>
  <r>
    <n v="115262"/>
    <x v="15"/>
    <s v="Chihuahua"/>
    <n v="8"/>
    <x v="100"/>
    <x v="1"/>
    <n v="5"/>
  </r>
  <r>
    <n v="115263"/>
    <x v="15"/>
    <s v="Chihuahua"/>
    <n v="8"/>
    <x v="101"/>
    <x v="0"/>
    <n v="2"/>
  </r>
  <r>
    <n v="115264"/>
    <x v="15"/>
    <s v="Chihuahua"/>
    <n v="8"/>
    <x v="101"/>
    <x v="1"/>
    <n v="3"/>
  </r>
  <r>
    <n v="115265"/>
    <x v="15"/>
    <s v="Chihuahua"/>
    <n v="8"/>
    <x v="102"/>
    <x v="0"/>
    <n v="1"/>
  </r>
  <r>
    <n v="115266"/>
    <x v="15"/>
    <s v="Chihuahua"/>
    <n v="8"/>
    <x v="102"/>
    <x v="1"/>
    <n v="2"/>
  </r>
  <r>
    <n v="115267"/>
    <x v="15"/>
    <s v="Chihuahua"/>
    <n v="8"/>
    <x v="103"/>
    <x v="0"/>
    <n v="1"/>
  </r>
  <r>
    <n v="115268"/>
    <x v="15"/>
    <s v="Chihuahua"/>
    <n v="8"/>
    <x v="103"/>
    <x v="1"/>
    <n v="1"/>
  </r>
  <r>
    <n v="115269"/>
    <x v="15"/>
    <s v="Chihuahua"/>
    <n v="8"/>
    <x v="104"/>
    <x v="0"/>
    <n v="0"/>
  </r>
  <r>
    <n v="115270"/>
    <x v="15"/>
    <s v="Chihuahua"/>
    <n v="8"/>
    <x v="104"/>
    <x v="1"/>
    <n v="1"/>
  </r>
  <r>
    <n v="115271"/>
    <x v="15"/>
    <s v="Chihuahua"/>
    <n v="8"/>
    <x v="105"/>
    <x v="0"/>
    <n v="0"/>
  </r>
  <r>
    <n v="115272"/>
    <x v="15"/>
    <s v="Chihuahua"/>
    <n v="8"/>
    <x v="105"/>
    <x v="1"/>
    <n v="0"/>
  </r>
  <r>
    <n v="115273"/>
    <x v="15"/>
    <s v="Chihuahua"/>
    <n v="8"/>
    <x v="106"/>
    <x v="0"/>
    <n v="0"/>
  </r>
  <r>
    <n v="115274"/>
    <x v="15"/>
    <s v="Chihuahua"/>
    <n v="8"/>
    <x v="106"/>
    <x v="1"/>
    <n v="0"/>
  </r>
  <r>
    <n v="115275"/>
    <x v="15"/>
    <s v="Chihuahua"/>
    <n v="8"/>
    <x v="107"/>
    <x v="0"/>
    <n v="0"/>
  </r>
  <r>
    <n v="115276"/>
    <x v="15"/>
    <s v="Chihuahua"/>
    <n v="8"/>
    <x v="107"/>
    <x v="1"/>
    <n v="0"/>
  </r>
  <r>
    <n v="115277"/>
    <x v="15"/>
    <s v="Chihuahua"/>
    <n v="8"/>
    <x v="108"/>
    <x v="0"/>
    <n v="0"/>
  </r>
  <r>
    <n v="115278"/>
    <x v="15"/>
    <s v="Chihuahua"/>
    <n v="8"/>
    <x v="108"/>
    <x v="1"/>
    <n v="0"/>
  </r>
  <r>
    <n v="115279"/>
    <x v="15"/>
    <s v="Chihuahua"/>
    <n v="8"/>
    <x v="109"/>
    <x v="0"/>
    <n v="0"/>
  </r>
  <r>
    <n v="115280"/>
    <x v="15"/>
    <s v="Chihuahua"/>
    <n v="8"/>
    <x v="109"/>
    <x v="1"/>
    <n v="0"/>
  </r>
  <r>
    <n v="122321"/>
    <x v="16"/>
    <s v="Chihuahua"/>
    <n v="8"/>
    <x v="0"/>
    <x v="0"/>
    <n v="33268"/>
  </r>
  <r>
    <n v="122322"/>
    <x v="16"/>
    <s v="Chihuahua"/>
    <n v="8"/>
    <x v="0"/>
    <x v="1"/>
    <n v="32141"/>
  </r>
  <r>
    <n v="122323"/>
    <x v="16"/>
    <s v="Chihuahua"/>
    <n v="8"/>
    <x v="1"/>
    <x v="0"/>
    <n v="32616"/>
  </r>
  <r>
    <n v="122324"/>
    <x v="16"/>
    <s v="Chihuahua"/>
    <n v="8"/>
    <x v="1"/>
    <x v="1"/>
    <n v="31570"/>
  </r>
  <r>
    <n v="122325"/>
    <x v="16"/>
    <s v="Chihuahua"/>
    <n v="8"/>
    <x v="2"/>
    <x v="0"/>
    <n v="32129"/>
  </r>
  <r>
    <n v="122326"/>
    <x v="16"/>
    <s v="Chihuahua"/>
    <n v="8"/>
    <x v="2"/>
    <x v="1"/>
    <n v="31128"/>
  </r>
  <r>
    <n v="122327"/>
    <x v="16"/>
    <s v="Chihuahua"/>
    <n v="8"/>
    <x v="3"/>
    <x v="0"/>
    <n v="31650"/>
  </r>
  <r>
    <n v="122328"/>
    <x v="16"/>
    <s v="Chihuahua"/>
    <n v="8"/>
    <x v="3"/>
    <x v="1"/>
    <n v="30699"/>
  </r>
  <r>
    <n v="122329"/>
    <x v="16"/>
    <s v="Chihuahua"/>
    <n v="8"/>
    <x v="4"/>
    <x v="0"/>
    <n v="31197"/>
  </r>
  <r>
    <n v="122330"/>
    <x v="16"/>
    <s v="Chihuahua"/>
    <n v="8"/>
    <x v="4"/>
    <x v="1"/>
    <n v="30290"/>
  </r>
  <r>
    <n v="122331"/>
    <x v="16"/>
    <s v="Chihuahua"/>
    <n v="8"/>
    <x v="5"/>
    <x v="0"/>
    <n v="30798"/>
  </r>
  <r>
    <n v="122332"/>
    <x v="16"/>
    <s v="Chihuahua"/>
    <n v="8"/>
    <x v="5"/>
    <x v="1"/>
    <n v="29930"/>
  </r>
  <r>
    <n v="122333"/>
    <x v="16"/>
    <s v="Chihuahua"/>
    <n v="8"/>
    <x v="6"/>
    <x v="0"/>
    <n v="30508"/>
  </r>
  <r>
    <n v="122334"/>
    <x v="16"/>
    <s v="Chihuahua"/>
    <n v="8"/>
    <x v="6"/>
    <x v="1"/>
    <n v="29718"/>
  </r>
  <r>
    <n v="122335"/>
    <x v="16"/>
    <s v="Chihuahua"/>
    <n v="8"/>
    <x v="7"/>
    <x v="0"/>
    <n v="30379"/>
  </r>
  <r>
    <n v="122336"/>
    <x v="16"/>
    <s v="Chihuahua"/>
    <n v="8"/>
    <x v="7"/>
    <x v="1"/>
    <n v="29628"/>
  </r>
  <r>
    <n v="122337"/>
    <x v="16"/>
    <s v="Chihuahua"/>
    <n v="8"/>
    <x v="8"/>
    <x v="0"/>
    <n v="30385"/>
  </r>
  <r>
    <n v="122338"/>
    <x v="16"/>
    <s v="Chihuahua"/>
    <n v="8"/>
    <x v="8"/>
    <x v="1"/>
    <n v="29667"/>
  </r>
  <r>
    <n v="122339"/>
    <x v="16"/>
    <s v="Chihuahua"/>
    <n v="8"/>
    <x v="9"/>
    <x v="0"/>
    <n v="30494"/>
  </r>
  <r>
    <n v="122340"/>
    <x v="16"/>
    <s v="Chihuahua"/>
    <n v="8"/>
    <x v="9"/>
    <x v="1"/>
    <n v="29795"/>
  </r>
  <r>
    <n v="122341"/>
    <x v="16"/>
    <s v="Chihuahua"/>
    <n v="8"/>
    <x v="10"/>
    <x v="0"/>
    <n v="30674"/>
  </r>
  <r>
    <n v="122342"/>
    <x v="16"/>
    <s v="Chihuahua"/>
    <n v="8"/>
    <x v="10"/>
    <x v="1"/>
    <n v="29963"/>
  </r>
  <r>
    <n v="122343"/>
    <x v="16"/>
    <s v="Chihuahua"/>
    <n v="8"/>
    <x v="11"/>
    <x v="0"/>
    <n v="30776"/>
  </r>
  <r>
    <n v="122344"/>
    <x v="16"/>
    <s v="Chihuahua"/>
    <n v="8"/>
    <x v="11"/>
    <x v="1"/>
    <n v="30043"/>
  </r>
  <r>
    <n v="122345"/>
    <x v="16"/>
    <s v="Chihuahua"/>
    <n v="8"/>
    <x v="12"/>
    <x v="0"/>
    <n v="30713"/>
  </r>
  <r>
    <n v="122346"/>
    <x v="16"/>
    <s v="Chihuahua"/>
    <n v="8"/>
    <x v="12"/>
    <x v="1"/>
    <n v="29934"/>
  </r>
  <r>
    <n v="122347"/>
    <x v="16"/>
    <s v="Chihuahua"/>
    <n v="8"/>
    <x v="13"/>
    <x v="0"/>
    <n v="30462"/>
  </r>
  <r>
    <n v="122348"/>
    <x v="16"/>
    <s v="Chihuahua"/>
    <n v="8"/>
    <x v="13"/>
    <x v="1"/>
    <n v="29627"/>
  </r>
  <r>
    <n v="122349"/>
    <x v="16"/>
    <s v="Chihuahua"/>
    <n v="8"/>
    <x v="14"/>
    <x v="0"/>
    <n v="29994"/>
  </r>
  <r>
    <n v="122350"/>
    <x v="16"/>
    <s v="Chihuahua"/>
    <n v="8"/>
    <x v="14"/>
    <x v="1"/>
    <n v="29155"/>
  </r>
  <r>
    <n v="122351"/>
    <x v="16"/>
    <s v="Chihuahua"/>
    <n v="8"/>
    <x v="15"/>
    <x v="0"/>
    <n v="29308"/>
  </r>
  <r>
    <n v="122352"/>
    <x v="16"/>
    <s v="Chihuahua"/>
    <n v="8"/>
    <x v="15"/>
    <x v="1"/>
    <n v="28570"/>
  </r>
  <r>
    <n v="122353"/>
    <x v="16"/>
    <s v="Chihuahua"/>
    <n v="8"/>
    <x v="16"/>
    <x v="0"/>
    <n v="28461"/>
  </r>
  <r>
    <n v="122354"/>
    <x v="16"/>
    <s v="Chihuahua"/>
    <n v="8"/>
    <x v="16"/>
    <x v="1"/>
    <n v="27889"/>
  </r>
  <r>
    <n v="122355"/>
    <x v="16"/>
    <s v="Chihuahua"/>
    <n v="8"/>
    <x v="17"/>
    <x v="0"/>
    <n v="27543"/>
  </r>
  <r>
    <n v="122356"/>
    <x v="16"/>
    <s v="Chihuahua"/>
    <n v="8"/>
    <x v="17"/>
    <x v="1"/>
    <n v="27144"/>
  </r>
  <r>
    <n v="122357"/>
    <x v="16"/>
    <s v="Chihuahua"/>
    <n v="8"/>
    <x v="18"/>
    <x v="0"/>
    <n v="26602"/>
  </r>
  <r>
    <n v="122358"/>
    <x v="16"/>
    <s v="Chihuahua"/>
    <n v="8"/>
    <x v="18"/>
    <x v="1"/>
    <n v="26355"/>
  </r>
  <r>
    <n v="122359"/>
    <x v="16"/>
    <s v="Chihuahua"/>
    <n v="8"/>
    <x v="19"/>
    <x v="0"/>
    <n v="25671"/>
  </r>
  <r>
    <n v="122360"/>
    <x v="16"/>
    <s v="Chihuahua"/>
    <n v="8"/>
    <x v="19"/>
    <x v="1"/>
    <n v="25541"/>
  </r>
  <r>
    <n v="122361"/>
    <x v="16"/>
    <s v="Chihuahua"/>
    <n v="8"/>
    <x v="20"/>
    <x v="0"/>
    <n v="24788"/>
  </r>
  <r>
    <n v="122362"/>
    <x v="16"/>
    <s v="Chihuahua"/>
    <n v="8"/>
    <x v="20"/>
    <x v="1"/>
    <n v="24742"/>
  </r>
  <r>
    <n v="122363"/>
    <x v="16"/>
    <s v="Chihuahua"/>
    <n v="8"/>
    <x v="21"/>
    <x v="0"/>
    <n v="23935"/>
  </r>
  <r>
    <n v="122364"/>
    <x v="16"/>
    <s v="Chihuahua"/>
    <n v="8"/>
    <x v="21"/>
    <x v="1"/>
    <n v="23947"/>
  </r>
  <r>
    <n v="122365"/>
    <x v="16"/>
    <s v="Chihuahua"/>
    <n v="8"/>
    <x v="22"/>
    <x v="0"/>
    <n v="23034"/>
  </r>
  <r>
    <n v="122366"/>
    <x v="16"/>
    <s v="Chihuahua"/>
    <n v="8"/>
    <x v="22"/>
    <x v="1"/>
    <n v="23089"/>
  </r>
  <r>
    <n v="122367"/>
    <x v="16"/>
    <s v="Chihuahua"/>
    <n v="8"/>
    <x v="23"/>
    <x v="0"/>
    <n v="22078"/>
  </r>
  <r>
    <n v="122368"/>
    <x v="16"/>
    <s v="Chihuahua"/>
    <n v="8"/>
    <x v="23"/>
    <x v="1"/>
    <n v="22168"/>
  </r>
  <r>
    <n v="122369"/>
    <x v="16"/>
    <s v="Chihuahua"/>
    <n v="8"/>
    <x v="24"/>
    <x v="0"/>
    <n v="21117"/>
  </r>
  <r>
    <n v="122370"/>
    <x v="16"/>
    <s v="Chihuahua"/>
    <n v="8"/>
    <x v="24"/>
    <x v="1"/>
    <n v="21247"/>
  </r>
  <r>
    <n v="122371"/>
    <x v="16"/>
    <s v="Chihuahua"/>
    <n v="8"/>
    <x v="25"/>
    <x v="0"/>
    <n v="20159"/>
  </r>
  <r>
    <n v="122372"/>
    <x v="16"/>
    <s v="Chihuahua"/>
    <n v="8"/>
    <x v="25"/>
    <x v="1"/>
    <n v="20334"/>
  </r>
  <r>
    <n v="122373"/>
    <x v="16"/>
    <s v="Chihuahua"/>
    <n v="8"/>
    <x v="26"/>
    <x v="0"/>
    <n v="19189"/>
  </r>
  <r>
    <n v="122374"/>
    <x v="16"/>
    <s v="Chihuahua"/>
    <n v="8"/>
    <x v="26"/>
    <x v="1"/>
    <n v="19405"/>
  </r>
  <r>
    <n v="122375"/>
    <x v="16"/>
    <s v="Chihuahua"/>
    <n v="8"/>
    <x v="27"/>
    <x v="0"/>
    <n v="18218"/>
  </r>
  <r>
    <n v="122376"/>
    <x v="16"/>
    <s v="Chihuahua"/>
    <n v="8"/>
    <x v="27"/>
    <x v="1"/>
    <n v="18475"/>
  </r>
  <r>
    <n v="122377"/>
    <x v="16"/>
    <s v="Chihuahua"/>
    <n v="8"/>
    <x v="28"/>
    <x v="0"/>
    <n v="17281"/>
  </r>
  <r>
    <n v="122378"/>
    <x v="16"/>
    <s v="Chihuahua"/>
    <n v="8"/>
    <x v="28"/>
    <x v="1"/>
    <n v="17580"/>
  </r>
  <r>
    <n v="122379"/>
    <x v="16"/>
    <s v="Chihuahua"/>
    <n v="8"/>
    <x v="29"/>
    <x v="0"/>
    <n v="16424"/>
  </r>
  <r>
    <n v="122380"/>
    <x v="16"/>
    <s v="Chihuahua"/>
    <n v="8"/>
    <x v="29"/>
    <x v="1"/>
    <n v="16761"/>
  </r>
  <r>
    <n v="122381"/>
    <x v="16"/>
    <s v="Chihuahua"/>
    <n v="8"/>
    <x v="30"/>
    <x v="0"/>
    <n v="15641"/>
  </r>
  <r>
    <n v="122382"/>
    <x v="16"/>
    <s v="Chihuahua"/>
    <n v="8"/>
    <x v="30"/>
    <x v="1"/>
    <n v="16008"/>
  </r>
  <r>
    <n v="122383"/>
    <x v="16"/>
    <s v="Chihuahua"/>
    <n v="8"/>
    <x v="31"/>
    <x v="0"/>
    <n v="14865"/>
  </r>
  <r>
    <n v="122384"/>
    <x v="16"/>
    <s v="Chihuahua"/>
    <n v="8"/>
    <x v="31"/>
    <x v="1"/>
    <n v="15244"/>
  </r>
  <r>
    <n v="122385"/>
    <x v="16"/>
    <s v="Chihuahua"/>
    <n v="8"/>
    <x v="32"/>
    <x v="0"/>
    <n v="14029"/>
  </r>
  <r>
    <n v="122386"/>
    <x v="16"/>
    <s v="Chihuahua"/>
    <n v="8"/>
    <x v="32"/>
    <x v="1"/>
    <n v="14414"/>
  </r>
  <r>
    <n v="122387"/>
    <x v="16"/>
    <s v="Chihuahua"/>
    <n v="8"/>
    <x v="33"/>
    <x v="0"/>
    <n v="13237"/>
  </r>
  <r>
    <n v="122388"/>
    <x v="16"/>
    <s v="Chihuahua"/>
    <n v="8"/>
    <x v="33"/>
    <x v="1"/>
    <n v="13618"/>
  </r>
  <r>
    <n v="122389"/>
    <x v="16"/>
    <s v="Chihuahua"/>
    <n v="8"/>
    <x v="34"/>
    <x v="0"/>
    <n v="12588"/>
  </r>
  <r>
    <n v="122390"/>
    <x v="16"/>
    <s v="Chihuahua"/>
    <n v="8"/>
    <x v="34"/>
    <x v="1"/>
    <n v="12950"/>
  </r>
  <r>
    <n v="122391"/>
    <x v="16"/>
    <s v="Chihuahua"/>
    <n v="8"/>
    <x v="35"/>
    <x v="0"/>
    <n v="12068"/>
  </r>
  <r>
    <n v="122392"/>
    <x v="16"/>
    <s v="Chihuahua"/>
    <n v="8"/>
    <x v="35"/>
    <x v="1"/>
    <n v="12407"/>
  </r>
  <r>
    <n v="122393"/>
    <x v="16"/>
    <s v="Chihuahua"/>
    <n v="8"/>
    <x v="36"/>
    <x v="0"/>
    <n v="11717"/>
  </r>
  <r>
    <n v="122394"/>
    <x v="16"/>
    <s v="Chihuahua"/>
    <n v="8"/>
    <x v="36"/>
    <x v="1"/>
    <n v="12035"/>
  </r>
  <r>
    <n v="122395"/>
    <x v="16"/>
    <s v="Chihuahua"/>
    <n v="8"/>
    <x v="37"/>
    <x v="0"/>
    <n v="11451"/>
  </r>
  <r>
    <n v="122396"/>
    <x v="16"/>
    <s v="Chihuahua"/>
    <n v="8"/>
    <x v="37"/>
    <x v="1"/>
    <n v="11750"/>
  </r>
  <r>
    <n v="122397"/>
    <x v="16"/>
    <s v="Chihuahua"/>
    <n v="8"/>
    <x v="38"/>
    <x v="0"/>
    <n v="11184"/>
  </r>
  <r>
    <n v="122398"/>
    <x v="16"/>
    <s v="Chihuahua"/>
    <n v="8"/>
    <x v="38"/>
    <x v="1"/>
    <n v="11462"/>
  </r>
  <r>
    <n v="122399"/>
    <x v="16"/>
    <s v="Chihuahua"/>
    <n v="8"/>
    <x v="39"/>
    <x v="0"/>
    <n v="10915"/>
  </r>
  <r>
    <n v="122400"/>
    <x v="16"/>
    <s v="Chihuahua"/>
    <n v="8"/>
    <x v="39"/>
    <x v="1"/>
    <n v="11177"/>
  </r>
  <r>
    <n v="122401"/>
    <x v="16"/>
    <s v="Chihuahua"/>
    <n v="8"/>
    <x v="40"/>
    <x v="0"/>
    <n v="10648"/>
  </r>
  <r>
    <n v="122402"/>
    <x v="16"/>
    <s v="Chihuahua"/>
    <n v="8"/>
    <x v="40"/>
    <x v="1"/>
    <n v="10897"/>
  </r>
  <r>
    <n v="122403"/>
    <x v="16"/>
    <s v="Chihuahua"/>
    <n v="8"/>
    <x v="41"/>
    <x v="0"/>
    <n v="10382"/>
  </r>
  <r>
    <n v="122404"/>
    <x v="16"/>
    <s v="Chihuahua"/>
    <n v="8"/>
    <x v="41"/>
    <x v="1"/>
    <n v="10624"/>
  </r>
  <r>
    <n v="122405"/>
    <x v="16"/>
    <s v="Chihuahua"/>
    <n v="8"/>
    <x v="42"/>
    <x v="0"/>
    <n v="10085"/>
  </r>
  <r>
    <n v="122406"/>
    <x v="16"/>
    <s v="Chihuahua"/>
    <n v="8"/>
    <x v="42"/>
    <x v="1"/>
    <n v="10325"/>
  </r>
  <r>
    <n v="122407"/>
    <x v="16"/>
    <s v="Chihuahua"/>
    <n v="8"/>
    <x v="43"/>
    <x v="0"/>
    <n v="9769"/>
  </r>
  <r>
    <n v="122408"/>
    <x v="16"/>
    <s v="Chihuahua"/>
    <n v="8"/>
    <x v="43"/>
    <x v="1"/>
    <n v="10008"/>
  </r>
  <r>
    <n v="122409"/>
    <x v="16"/>
    <s v="Chihuahua"/>
    <n v="8"/>
    <x v="44"/>
    <x v="0"/>
    <n v="9493"/>
  </r>
  <r>
    <n v="122410"/>
    <x v="16"/>
    <s v="Chihuahua"/>
    <n v="8"/>
    <x v="44"/>
    <x v="1"/>
    <n v="9732"/>
  </r>
  <r>
    <n v="122411"/>
    <x v="16"/>
    <s v="Chihuahua"/>
    <n v="8"/>
    <x v="45"/>
    <x v="0"/>
    <n v="9228"/>
  </r>
  <r>
    <n v="122412"/>
    <x v="16"/>
    <s v="Chihuahua"/>
    <n v="8"/>
    <x v="45"/>
    <x v="1"/>
    <n v="9462"/>
  </r>
  <r>
    <n v="122413"/>
    <x v="16"/>
    <s v="Chihuahua"/>
    <n v="8"/>
    <x v="46"/>
    <x v="0"/>
    <n v="8941"/>
  </r>
  <r>
    <n v="122414"/>
    <x v="16"/>
    <s v="Chihuahua"/>
    <n v="8"/>
    <x v="46"/>
    <x v="1"/>
    <n v="9169"/>
  </r>
  <r>
    <n v="122415"/>
    <x v="16"/>
    <s v="Chihuahua"/>
    <n v="8"/>
    <x v="47"/>
    <x v="0"/>
    <n v="8654"/>
  </r>
  <r>
    <n v="122416"/>
    <x v="16"/>
    <s v="Chihuahua"/>
    <n v="8"/>
    <x v="47"/>
    <x v="1"/>
    <n v="8873"/>
  </r>
  <r>
    <n v="122417"/>
    <x v="16"/>
    <s v="Chihuahua"/>
    <n v="8"/>
    <x v="48"/>
    <x v="0"/>
    <n v="8379"/>
  </r>
  <r>
    <n v="122418"/>
    <x v="16"/>
    <s v="Chihuahua"/>
    <n v="8"/>
    <x v="48"/>
    <x v="1"/>
    <n v="8586"/>
  </r>
  <r>
    <n v="122419"/>
    <x v="16"/>
    <s v="Chihuahua"/>
    <n v="8"/>
    <x v="49"/>
    <x v="0"/>
    <n v="8117"/>
  </r>
  <r>
    <n v="122420"/>
    <x v="16"/>
    <s v="Chihuahua"/>
    <n v="8"/>
    <x v="49"/>
    <x v="1"/>
    <n v="8313"/>
  </r>
  <r>
    <n v="122421"/>
    <x v="16"/>
    <s v="Chihuahua"/>
    <n v="8"/>
    <x v="50"/>
    <x v="0"/>
    <n v="7867"/>
  </r>
  <r>
    <n v="122422"/>
    <x v="16"/>
    <s v="Chihuahua"/>
    <n v="8"/>
    <x v="50"/>
    <x v="1"/>
    <n v="8047"/>
  </r>
  <r>
    <n v="122423"/>
    <x v="16"/>
    <s v="Chihuahua"/>
    <n v="8"/>
    <x v="51"/>
    <x v="0"/>
    <n v="7628"/>
  </r>
  <r>
    <n v="122424"/>
    <x v="16"/>
    <s v="Chihuahua"/>
    <n v="8"/>
    <x v="51"/>
    <x v="1"/>
    <n v="7791"/>
  </r>
  <r>
    <n v="122425"/>
    <x v="16"/>
    <s v="Chihuahua"/>
    <n v="8"/>
    <x v="52"/>
    <x v="0"/>
    <n v="7400"/>
  </r>
  <r>
    <n v="122426"/>
    <x v="16"/>
    <s v="Chihuahua"/>
    <n v="8"/>
    <x v="52"/>
    <x v="1"/>
    <n v="7541"/>
  </r>
  <r>
    <n v="122427"/>
    <x v="16"/>
    <s v="Chihuahua"/>
    <n v="8"/>
    <x v="53"/>
    <x v="0"/>
    <n v="7172"/>
  </r>
  <r>
    <n v="122428"/>
    <x v="16"/>
    <s v="Chihuahua"/>
    <n v="8"/>
    <x v="53"/>
    <x v="1"/>
    <n v="7293"/>
  </r>
  <r>
    <n v="122429"/>
    <x v="16"/>
    <s v="Chihuahua"/>
    <n v="8"/>
    <x v="54"/>
    <x v="0"/>
    <n v="6939"/>
  </r>
  <r>
    <n v="122430"/>
    <x v="16"/>
    <s v="Chihuahua"/>
    <n v="8"/>
    <x v="54"/>
    <x v="1"/>
    <n v="7046"/>
  </r>
  <r>
    <n v="122431"/>
    <x v="16"/>
    <s v="Chihuahua"/>
    <n v="8"/>
    <x v="55"/>
    <x v="0"/>
    <n v="6691"/>
  </r>
  <r>
    <n v="122432"/>
    <x v="16"/>
    <s v="Chihuahua"/>
    <n v="8"/>
    <x v="55"/>
    <x v="1"/>
    <n v="6792"/>
  </r>
  <r>
    <n v="122433"/>
    <x v="16"/>
    <s v="Chihuahua"/>
    <n v="8"/>
    <x v="56"/>
    <x v="0"/>
    <n v="6418"/>
  </r>
  <r>
    <n v="122434"/>
    <x v="16"/>
    <s v="Chihuahua"/>
    <n v="8"/>
    <x v="56"/>
    <x v="1"/>
    <n v="6520"/>
  </r>
  <r>
    <n v="122435"/>
    <x v="16"/>
    <s v="Chihuahua"/>
    <n v="8"/>
    <x v="57"/>
    <x v="0"/>
    <n v="6117"/>
  </r>
  <r>
    <n v="122436"/>
    <x v="16"/>
    <s v="Chihuahua"/>
    <n v="8"/>
    <x v="57"/>
    <x v="1"/>
    <n v="6228"/>
  </r>
  <r>
    <n v="122437"/>
    <x v="16"/>
    <s v="Chihuahua"/>
    <n v="8"/>
    <x v="58"/>
    <x v="0"/>
    <n v="5823"/>
  </r>
  <r>
    <n v="122438"/>
    <x v="16"/>
    <s v="Chihuahua"/>
    <n v="8"/>
    <x v="58"/>
    <x v="1"/>
    <n v="5950"/>
  </r>
  <r>
    <n v="122439"/>
    <x v="16"/>
    <s v="Chihuahua"/>
    <n v="8"/>
    <x v="59"/>
    <x v="0"/>
    <n v="5529"/>
  </r>
  <r>
    <n v="122440"/>
    <x v="16"/>
    <s v="Chihuahua"/>
    <n v="8"/>
    <x v="59"/>
    <x v="1"/>
    <n v="5674"/>
  </r>
  <r>
    <n v="122441"/>
    <x v="16"/>
    <s v="Chihuahua"/>
    <n v="8"/>
    <x v="60"/>
    <x v="0"/>
    <n v="5239"/>
  </r>
  <r>
    <n v="122442"/>
    <x v="16"/>
    <s v="Chihuahua"/>
    <n v="8"/>
    <x v="60"/>
    <x v="1"/>
    <n v="5404"/>
  </r>
  <r>
    <n v="122443"/>
    <x v="16"/>
    <s v="Chihuahua"/>
    <n v="8"/>
    <x v="61"/>
    <x v="0"/>
    <n v="4980"/>
  </r>
  <r>
    <n v="122444"/>
    <x v="16"/>
    <s v="Chihuahua"/>
    <n v="8"/>
    <x v="61"/>
    <x v="1"/>
    <n v="5165"/>
  </r>
  <r>
    <n v="122445"/>
    <x v="16"/>
    <s v="Chihuahua"/>
    <n v="8"/>
    <x v="62"/>
    <x v="0"/>
    <n v="4724"/>
  </r>
  <r>
    <n v="122446"/>
    <x v="16"/>
    <s v="Chihuahua"/>
    <n v="8"/>
    <x v="62"/>
    <x v="1"/>
    <n v="4927"/>
  </r>
  <r>
    <n v="122447"/>
    <x v="16"/>
    <s v="Chihuahua"/>
    <n v="8"/>
    <x v="63"/>
    <x v="0"/>
    <n v="4468"/>
  </r>
  <r>
    <n v="122448"/>
    <x v="16"/>
    <s v="Chihuahua"/>
    <n v="8"/>
    <x v="63"/>
    <x v="1"/>
    <n v="4686"/>
  </r>
  <r>
    <n v="122449"/>
    <x v="16"/>
    <s v="Chihuahua"/>
    <n v="8"/>
    <x v="64"/>
    <x v="0"/>
    <n v="4215"/>
  </r>
  <r>
    <n v="122450"/>
    <x v="16"/>
    <s v="Chihuahua"/>
    <n v="8"/>
    <x v="64"/>
    <x v="1"/>
    <n v="4445"/>
  </r>
  <r>
    <n v="122451"/>
    <x v="16"/>
    <s v="Chihuahua"/>
    <n v="8"/>
    <x v="65"/>
    <x v="0"/>
    <n v="3964"/>
  </r>
  <r>
    <n v="122452"/>
    <x v="16"/>
    <s v="Chihuahua"/>
    <n v="8"/>
    <x v="65"/>
    <x v="1"/>
    <n v="4205"/>
  </r>
  <r>
    <n v="122453"/>
    <x v="16"/>
    <s v="Chihuahua"/>
    <n v="8"/>
    <x v="66"/>
    <x v="0"/>
    <n v="3718"/>
  </r>
  <r>
    <n v="122454"/>
    <x v="16"/>
    <s v="Chihuahua"/>
    <n v="8"/>
    <x v="66"/>
    <x v="1"/>
    <n v="3966"/>
  </r>
  <r>
    <n v="122455"/>
    <x v="16"/>
    <s v="Chihuahua"/>
    <n v="8"/>
    <x v="67"/>
    <x v="0"/>
    <n v="3481"/>
  </r>
  <r>
    <n v="122456"/>
    <x v="16"/>
    <s v="Chihuahua"/>
    <n v="8"/>
    <x v="67"/>
    <x v="1"/>
    <n v="3736"/>
  </r>
  <r>
    <n v="122457"/>
    <x v="16"/>
    <s v="Chihuahua"/>
    <n v="8"/>
    <x v="68"/>
    <x v="0"/>
    <n v="3256"/>
  </r>
  <r>
    <n v="122458"/>
    <x v="16"/>
    <s v="Chihuahua"/>
    <n v="8"/>
    <x v="68"/>
    <x v="1"/>
    <n v="3517"/>
  </r>
  <r>
    <n v="122459"/>
    <x v="16"/>
    <s v="Chihuahua"/>
    <n v="8"/>
    <x v="69"/>
    <x v="0"/>
    <n v="3047"/>
  </r>
  <r>
    <n v="122460"/>
    <x v="16"/>
    <s v="Chihuahua"/>
    <n v="8"/>
    <x v="69"/>
    <x v="1"/>
    <n v="3311"/>
  </r>
  <r>
    <n v="122461"/>
    <x v="16"/>
    <s v="Chihuahua"/>
    <n v="8"/>
    <x v="70"/>
    <x v="0"/>
    <n v="2853"/>
  </r>
  <r>
    <n v="122462"/>
    <x v="16"/>
    <s v="Chihuahua"/>
    <n v="8"/>
    <x v="70"/>
    <x v="1"/>
    <n v="3120"/>
  </r>
  <r>
    <n v="122463"/>
    <x v="16"/>
    <s v="Chihuahua"/>
    <n v="8"/>
    <x v="71"/>
    <x v="0"/>
    <n v="2672"/>
  </r>
  <r>
    <n v="122464"/>
    <x v="16"/>
    <s v="Chihuahua"/>
    <n v="8"/>
    <x v="71"/>
    <x v="1"/>
    <n v="2943"/>
  </r>
  <r>
    <n v="122465"/>
    <x v="16"/>
    <s v="Chihuahua"/>
    <n v="8"/>
    <x v="72"/>
    <x v="0"/>
    <n v="2502"/>
  </r>
  <r>
    <n v="122466"/>
    <x v="16"/>
    <s v="Chihuahua"/>
    <n v="8"/>
    <x v="72"/>
    <x v="1"/>
    <n v="2775"/>
  </r>
  <r>
    <n v="122467"/>
    <x v="16"/>
    <s v="Chihuahua"/>
    <n v="8"/>
    <x v="73"/>
    <x v="0"/>
    <n v="2340"/>
  </r>
  <r>
    <n v="122468"/>
    <x v="16"/>
    <s v="Chihuahua"/>
    <n v="8"/>
    <x v="73"/>
    <x v="1"/>
    <n v="2614"/>
  </r>
  <r>
    <n v="122469"/>
    <x v="16"/>
    <s v="Chihuahua"/>
    <n v="8"/>
    <x v="74"/>
    <x v="0"/>
    <n v="2183"/>
  </r>
  <r>
    <n v="122470"/>
    <x v="16"/>
    <s v="Chihuahua"/>
    <n v="8"/>
    <x v="74"/>
    <x v="1"/>
    <n v="2456"/>
  </r>
  <r>
    <n v="122471"/>
    <x v="16"/>
    <s v="Chihuahua"/>
    <n v="8"/>
    <x v="75"/>
    <x v="0"/>
    <n v="2027"/>
  </r>
  <r>
    <n v="122472"/>
    <x v="16"/>
    <s v="Chihuahua"/>
    <n v="8"/>
    <x v="75"/>
    <x v="1"/>
    <n v="2299"/>
  </r>
  <r>
    <n v="122473"/>
    <x v="16"/>
    <s v="Chihuahua"/>
    <n v="8"/>
    <x v="76"/>
    <x v="0"/>
    <n v="1873"/>
  </r>
  <r>
    <n v="122474"/>
    <x v="16"/>
    <s v="Chihuahua"/>
    <n v="8"/>
    <x v="76"/>
    <x v="1"/>
    <n v="2138"/>
  </r>
  <r>
    <n v="122475"/>
    <x v="16"/>
    <s v="Chihuahua"/>
    <n v="8"/>
    <x v="77"/>
    <x v="0"/>
    <n v="1715"/>
  </r>
  <r>
    <n v="122476"/>
    <x v="16"/>
    <s v="Chihuahua"/>
    <n v="8"/>
    <x v="77"/>
    <x v="1"/>
    <n v="1973"/>
  </r>
  <r>
    <n v="122477"/>
    <x v="16"/>
    <s v="Chihuahua"/>
    <n v="8"/>
    <x v="78"/>
    <x v="0"/>
    <n v="1560"/>
  </r>
  <r>
    <n v="122478"/>
    <x v="16"/>
    <s v="Chihuahua"/>
    <n v="8"/>
    <x v="78"/>
    <x v="1"/>
    <n v="1805"/>
  </r>
  <r>
    <n v="122479"/>
    <x v="16"/>
    <s v="Chihuahua"/>
    <n v="8"/>
    <x v="79"/>
    <x v="0"/>
    <n v="1405"/>
  </r>
  <r>
    <n v="122480"/>
    <x v="16"/>
    <s v="Chihuahua"/>
    <n v="8"/>
    <x v="79"/>
    <x v="1"/>
    <n v="1635"/>
  </r>
  <r>
    <n v="122481"/>
    <x v="16"/>
    <s v="Chihuahua"/>
    <n v="8"/>
    <x v="80"/>
    <x v="0"/>
    <n v="1255"/>
  </r>
  <r>
    <n v="122482"/>
    <x v="16"/>
    <s v="Chihuahua"/>
    <n v="8"/>
    <x v="80"/>
    <x v="1"/>
    <n v="1471"/>
  </r>
  <r>
    <n v="122483"/>
    <x v="16"/>
    <s v="Chihuahua"/>
    <n v="8"/>
    <x v="81"/>
    <x v="0"/>
    <n v="1112"/>
  </r>
  <r>
    <n v="122484"/>
    <x v="16"/>
    <s v="Chihuahua"/>
    <n v="8"/>
    <x v="81"/>
    <x v="1"/>
    <n v="1310"/>
  </r>
  <r>
    <n v="122485"/>
    <x v="16"/>
    <s v="Chihuahua"/>
    <n v="8"/>
    <x v="82"/>
    <x v="0"/>
    <n v="975"/>
  </r>
  <r>
    <n v="122486"/>
    <x v="16"/>
    <s v="Chihuahua"/>
    <n v="8"/>
    <x v="82"/>
    <x v="1"/>
    <n v="1157"/>
  </r>
  <r>
    <n v="122487"/>
    <x v="16"/>
    <s v="Chihuahua"/>
    <n v="8"/>
    <x v="83"/>
    <x v="0"/>
    <n v="845"/>
  </r>
  <r>
    <n v="122488"/>
    <x v="16"/>
    <s v="Chihuahua"/>
    <n v="8"/>
    <x v="83"/>
    <x v="1"/>
    <n v="1012"/>
  </r>
  <r>
    <n v="122489"/>
    <x v="16"/>
    <s v="Chihuahua"/>
    <n v="8"/>
    <x v="84"/>
    <x v="0"/>
    <n v="723"/>
  </r>
  <r>
    <n v="122490"/>
    <x v="16"/>
    <s v="Chihuahua"/>
    <n v="8"/>
    <x v="84"/>
    <x v="1"/>
    <n v="871"/>
  </r>
  <r>
    <n v="122491"/>
    <x v="16"/>
    <s v="Chihuahua"/>
    <n v="8"/>
    <x v="85"/>
    <x v="0"/>
    <n v="604"/>
  </r>
  <r>
    <n v="122492"/>
    <x v="16"/>
    <s v="Chihuahua"/>
    <n v="8"/>
    <x v="85"/>
    <x v="1"/>
    <n v="736"/>
  </r>
  <r>
    <n v="122493"/>
    <x v="16"/>
    <s v="Chihuahua"/>
    <n v="8"/>
    <x v="86"/>
    <x v="0"/>
    <n v="494"/>
  </r>
  <r>
    <n v="122494"/>
    <x v="16"/>
    <s v="Chihuahua"/>
    <n v="8"/>
    <x v="86"/>
    <x v="1"/>
    <n v="610"/>
  </r>
  <r>
    <n v="122495"/>
    <x v="16"/>
    <s v="Chihuahua"/>
    <n v="8"/>
    <x v="87"/>
    <x v="0"/>
    <n v="396"/>
  </r>
  <r>
    <n v="122496"/>
    <x v="16"/>
    <s v="Chihuahua"/>
    <n v="8"/>
    <x v="87"/>
    <x v="1"/>
    <n v="495"/>
  </r>
  <r>
    <n v="122497"/>
    <x v="16"/>
    <s v="Chihuahua"/>
    <n v="8"/>
    <x v="88"/>
    <x v="0"/>
    <n v="311"/>
  </r>
  <r>
    <n v="122498"/>
    <x v="16"/>
    <s v="Chihuahua"/>
    <n v="8"/>
    <x v="88"/>
    <x v="1"/>
    <n v="394"/>
  </r>
  <r>
    <n v="122499"/>
    <x v="16"/>
    <s v="Chihuahua"/>
    <n v="8"/>
    <x v="89"/>
    <x v="0"/>
    <n v="239"/>
  </r>
  <r>
    <n v="122500"/>
    <x v="16"/>
    <s v="Chihuahua"/>
    <n v="8"/>
    <x v="89"/>
    <x v="1"/>
    <n v="307"/>
  </r>
  <r>
    <n v="122501"/>
    <x v="16"/>
    <s v="Chihuahua"/>
    <n v="8"/>
    <x v="90"/>
    <x v="0"/>
    <n v="181"/>
  </r>
  <r>
    <n v="122502"/>
    <x v="16"/>
    <s v="Chihuahua"/>
    <n v="8"/>
    <x v="90"/>
    <x v="1"/>
    <n v="237"/>
  </r>
  <r>
    <n v="122503"/>
    <x v="16"/>
    <s v="Chihuahua"/>
    <n v="8"/>
    <x v="91"/>
    <x v="0"/>
    <n v="134"/>
  </r>
  <r>
    <n v="122504"/>
    <x v="16"/>
    <s v="Chihuahua"/>
    <n v="8"/>
    <x v="91"/>
    <x v="1"/>
    <n v="179"/>
  </r>
  <r>
    <n v="122505"/>
    <x v="16"/>
    <s v="Chihuahua"/>
    <n v="8"/>
    <x v="92"/>
    <x v="0"/>
    <n v="97"/>
  </r>
  <r>
    <n v="122506"/>
    <x v="16"/>
    <s v="Chihuahua"/>
    <n v="8"/>
    <x v="92"/>
    <x v="1"/>
    <n v="133"/>
  </r>
  <r>
    <n v="122507"/>
    <x v="16"/>
    <s v="Chihuahua"/>
    <n v="8"/>
    <x v="93"/>
    <x v="0"/>
    <n v="70"/>
  </r>
  <r>
    <n v="122508"/>
    <x v="16"/>
    <s v="Chihuahua"/>
    <n v="8"/>
    <x v="93"/>
    <x v="1"/>
    <n v="97"/>
  </r>
  <r>
    <n v="122509"/>
    <x v="16"/>
    <s v="Chihuahua"/>
    <n v="8"/>
    <x v="94"/>
    <x v="0"/>
    <n v="50"/>
  </r>
  <r>
    <n v="122510"/>
    <x v="16"/>
    <s v="Chihuahua"/>
    <n v="8"/>
    <x v="94"/>
    <x v="1"/>
    <n v="70"/>
  </r>
  <r>
    <n v="122511"/>
    <x v="16"/>
    <s v="Chihuahua"/>
    <n v="8"/>
    <x v="95"/>
    <x v="0"/>
    <n v="34"/>
  </r>
  <r>
    <n v="122512"/>
    <x v="16"/>
    <s v="Chihuahua"/>
    <n v="8"/>
    <x v="95"/>
    <x v="1"/>
    <n v="49"/>
  </r>
  <r>
    <n v="122513"/>
    <x v="16"/>
    <s v="Chihuahua"/>
    <n v="8"/>
    <x v="96"/>
    <x v="0"/>
    <n v="23"/>
  </r>
  <r>
    <n v="122514"/>
    <x v="16"/>
    <s v="Chihuahua"/>
    <n v="8"/>
    <x v="96"/>
    <x v="1"/>
    <n v="34"/>
  </r>
  <r>
    <n v="122515"/>
    <x v="16"/>
    <s v="Chihuahua"/>
    <n v="8"/>
    <x v="97"/>
    <x v="0"/>
    <n v="15"/>
  </r>
  <r>
    <n v="122516"/>
    <x v="16"/>
    <s v="Chihuahua"/>
    <n v="8"/>
    <x v="97"/>
    <x v="1"/>
    <n v="22"/>
  </r>
  <r>
    <n v="122517"/>
    <x v="16"/>
    <s v="Chihuahua"/>
    <n v="8"/>
    <x v="98"/>
    <x v="0"/>
    <n v="9"/>
  </r>
  <r>
    <n v="122518"/>
    <x v="16"/>
    <s v="Chihuahua"/>
    <n v="8"/>
    <x v="98"/>
    <x v="1"/>
    <n v="15"/>
  </r>
  <r>
    <n v="122519"/>
    <x v="16"/>
    <s v="Chihuahua"/>
    <n v="8"/>
    <x v="99"/>
    <x v="0"/>
    <n v="6"/>
  </r>
  <r>
    <n v="122520"/>
    <x v="16"/>
    <s v="Chihuahua"/>
    <n v="8"/>
    <x v="99"/>
    <x v="1"/>
    <n v="9"/>
  </r>
  <r>
    <n v="122521"/>
    <x v="16"/>
    <s v="Chihuahua"/>
    <n v="8"/>
    <x v="100"/>
    <x v="0"/>
    <n v="4"/>
  </r>
  <r>
    <n v="122522"/>
    <x v="16"/>
    <s v="Chihuahua"/>
    <n v="8"/>
    <x v="100"/>
    <x v="1"/>
    <n v="5"/>
  </r>
  <r>
    <n v="122523"/>
    <x v="16"/>
    <s v="Chihuahua"/>
    <n v="8"/>
    <x v="101"/>
    <x v="0"/>
    <n v="2"/>
  </r>
  <r>
    <n v="122524"/>
    <x v="16"/>
    <s v="Chihuahua"/>
    <n v="8"/>
    <x v="101"/>
    <x v="1"/>
    <n v="3"/>
  </r>
  <r>
    <n v="122525"/>
    <x v="16"/>
    <s v="Chihuahua"/>
    <n v="8"/>
    <x v="102"/>
    <x v="0"/>
    <n v="1"/>
  </r>
  <r>
    <n v="122526"/>
    <x v="16"/>
    <s v="Chihuahua"/>
    <n v="8"/>
    <x v="102"/>
    <x v="1"/>
    <n v="2"/>
  </r>
  <r>
    <n v="122527"/>
    <x v="16"/>
    <s v="Chihuahua"/>
    <n v="8"/>
    <x v="103"/>
    <x v="0"/>
    <n v="1"/>
  </r>
  <r>
    <n v="122528"/>
    <x v="16"/>
    <s v="Chihuahua"/>
    <n v="8"/>
    <x v="103"/>
    <x v="1"/>
    <n v="1"/>
  </r>
  <r>
    <n v="122529"/>
    <x v="16"/>
    <s v="Chihuahua"/>
    <n v="8"/>
    <x v="104"/>
    <x v="0"/>
    <n v="0"/>
  </r>
  <r>
    <n v="122530"/>
    <x v="16"/>
    <s v="Chihuahua"/>
    <n v="8"/>
    <x v="104"/>
    <x v="1"/>
    <n v="1"/>
  </r>
  <r>
    <n v="122531"/>
    <x v="16"/>
    <s v="Chihuahua"/>
    <n v="8"/>
    <x v="105"/>
    <x v="0"/>
    <n v="0"/>
  </r>
  <r>
    <n v="122532"/>
    <x v="16"/>
    <s v="Chihuahua"/>
    <n v="8"/>
    <x v="105"/>
    <x v="1"/>
    <n v="0"/>
  </r>
  <r>
    <n v="122533"/>
    <x v="16"/>
    <s v="Chihuahua"/>
    <n v="8"/>
    <x v="106"/>
    <x v="0"/>
    <n v="0"/>
  </r>
  <r>
    <n v="122534"/>
    <x v="16"/>
    <s v="Chihuahua"/>
    <n v="8"/>
    <x v="106"/>
    <x v="1"/>
    <n v="0"/>
  </r>
  <r>
    <n v="122535"/>
    <x v="16"/>
    <s v="Chihuahua"/>
    <n v="8"/>
    <x v="107"/>
    <x v="0"/>
    <n v="0"/>
  </r>
  <r>
    <n v="122536"/>
    <x v="16"/>
    <s v="Chihuahua"/>
    <n v="8"/>
    <x v="107"/>
    <x v="1"/>
    <n v="0"/>
  </r>
  <r>
    <n v="122537"/>
    <x v="16"/>
    <s v="Chihuahua"/>
    <n v="8"/>
    <x v="108"/>
    <x v="0"/>
    <n v="0"/>
  </r>
  <r>
    <n v="122538"/>
    <x v="16"/>
    <s v="Chihuahua"/>
    <n v="8"/>
    <x v="108"/>
    <x v="1"/>
    <n v="0"/>
  </r>
  <r>
    <n v="122539"/>
    <x v="16"/>
    <s v="Chihuahua"/>
    <n v="8"/>
    <x v="109"/>
    <x v="0"/>
    <n v="0"/>
  </r>
  <r>
    <n v="122540"/>
    <x v="16"/>
    <s v="Chihuahua"/>
    <n v="8"/>
    <x v="109"/>
    <x v="1"/>
    <n v="0"/>
  </r>
  <r>
    <n v="129581"/>
    <x v="17"/>
    <s v="Chihuahua"/>
    <n v="8"/>
    <x v="0"/>
    <x v="0"/>
    <n v="33827"/>
  </r>
  <r>
    <n v="129582"/>
    <x v="17"/>
    <s v="Chihuahua"/>
    <n v="8"/>
    <x v="0"/>
    <x v="1"/>
    <n v="32676"/>
  </r>
  <r>
    <n v="129583"/>
    <x v="17"/>
    <s v="Chihuahua"/>
    <n v="8"/>
    <x v="1"/>
    <x v="0"/>
    <n v="33112"/>
  </r>
  <r>
    <n v="129584"/>
    <x v="17"/>
    <s v="Chihuahua"/>
    <n v="8"/>
    <x v="1"/>
    <x v="1"/>
    <n v="32036"/>
  </r>
  <r>
    <n v="129585"/>
    <x v="17"/>
    <s v="Chihuahua"/>
    <n v="8"/>
    <x v="2"/>
    <x v="0"/>
    <n v="32594"/>
  </r>
  <r>
    <n v="129586"/>
    <x v="17"/>
    <s v="Chihuahua"/>
    <n v="8"/>
    <x v="2"/>
    <x v="1"/>
    <n v="31561"/>
  </r>
  <r>
    <n v="129587"/>
    <x v="17"/>
    <s v="Chihuahua"/>
    <n v="8"/>
    <x v="3"/>
    <x v="0"/>
    <n v="32050"/>
  </r>
  <r>
    <n v="129588"/>
    <x v="17"/>
    <s v="Chihuahua"/>
    <n v="8"/>
    <x v="3"/>
    <x v="1"/>
    <n v="31067"/>
  </r>
  <r>
    <n v="129589"/>
    <x v="17"/>
    <s v="Chihuahua"/>
    <n v="8"/>
    <x v="4"/>
    <x v="0"/>
    <n v="31495"/>
  </r>
  <r>
    <n v="129590"/>
    <x v="17"/>
    <s v="Chihuahua"/>
    <n v="8"/>
    <x v="4"/>
    <x v="1"/>
    <n v="30560"/>
  </r>
  <r>
    <n v="129591"/>
    <x v="17"/>
    <s v="Chihuahua"/>
    <n v="8"/>
    <x v="5"/>
    <x v="0"/>
    <n v="30960"/>
  </r>
  <r>
    <n v="129592"/>
    <x v="17"/>
    <s v="Chihuahua"/>
    <n v="8"/>
    <x v="5"/>
    <x v="1"/>
    <n v="30069"/>
  </r>
  <r>
    <n v="129593"/>
    <x v="17"/>
    <s v="Chihuahua"/>
    <n v="8"/>
    <x v="6"/>
    <x v="0"/>
    <n v="30523"/>
  </r>
  <r>
    <n v="129594"/>
    <x v="17"/>
    <s v="Chihuahua"/>
    <n v="8"/>
    <x v="6"/>
    <x v="1"/>
    <n v="29713"/>
  </r>
  <r>
    <n v="129595"/>
    <x v="17"/>
    <s v="Chihuahua"/>
    <n v="8"/>
    <x v="7"/>
    <x v="0"/>
    <n v="30269"/>
  </r>
  <r>
    <n v="129596"/>
    <x v="17"/>
    <s v="Chihuahua"/>
    <n v="8"/>
    <x v="7"/>
    <x v="1"/>
    <n v="29496"/>
  </r>
  <r>
    <n v="129597"/>
    <x v="17"/>
    <s v="Chihuahua"/>
    <n v="8"/>
    <x v="8"/>
    <x v="0"/>
    <n v="30145"/>
  </r>
  <r>
    <n v="129598"/>
    <x v="17"/>
    <s v="Chihuahua"/>
    <n v="8"/>
    <x v="8"/>
    <x v="1"/>
    <n v="29408"/>
  </r>
  <r>
    <n v="129599"/>
    <x v="17"/>
    <s v="Chihuahua"/>
    <n v="8"/>
    <x v="9"/>
    <x v="0"/>
    <n v="30122"/>
  </r>
  <r>
    <n v="129600"/>
    <x v="17"/>
    <s v="Chihuahua"/>
    <n v="8"/>
    <x v="9"/>
    <x v="1"/>
    <n v="29410"/>
  </r>
  <r>
    <n v="129601"/>
    <x v="17"/>
    <s v="Chihuahua"/>
    <n v="8"/>
    <x v="10"/>
    <x v="0"/>
    <n v="30264"/>
  </r>
  <r>
    <n v="129602"/>
    <x v="17"/>
    <s v="Chihuahua"/>
    <n v="8"/>
    <x v="10"/>
    <x v="1"/>
    <n v="29536"/>
  </r>
  <r>
    <n v="129603"/>
    <x v="17"/>
    <s v="Chihuahua"/>
    <n v="8"/>
    <x v="11"/>
    <x v="0"/>
    <n v="30500"/>
  </r>
  <r>
    <n v="129604"/>
    <x v="17"/>
    <s v="Chihuahua"/>
    <n v="8"/>
    <x v="11"/>
    <x v="1"/>
    <n v="29738"/>
  </r>
  <r>
    <n v="129605"/>
    <x v="17"/>
    <s v="Chihuahua"/>
    <n v="8"/>
    <x v="12"/>
    <x v="0"/>
    <n v="30668"/>
  </r>
  <r>
    <n v="129606"/>
    <x v="17"/>
    <s v="Chihuahua"/>
    <n v="8"/>
    <x v="12"/>
    <x v="1"/>
    <n v="29853"/>
  </r>
  <r>
    <n v="129607"/>
    <x v="17"/>
    <s v="Chihuahua"/>
    <n v="8"/>
    <x v="13"/>
    <x v="0"/>
    <n v="30645"/>
  </r>
  <r>
    <n v="129608"/>
    <x v="17"/>
    <s v="Chihuahua"/>
    <n v="8"/>
    <x v="13"/>
    <x v="1"/>
    <n v="29762"/>
  </r>
  <r>
    <n v="129609"/>
    <x v="17"/>
    <s v="Chihuahua"/>
    <n v="8"/>
    <x v="14"/>
    <x v="0"/>
    <n v="30365"/>
  </r>
  <r>
    <n v="129610"/>
    <x v="17"/>
    <s v="Chihuahua"/>
    <n v="8"/>
    <x v="14"/>
    <x v="1"/>
    <n v="29467"/>
  </r>
  <r>
    <n v="129611"/>
    <x v="17"/>
    <s v="Chihuahua"/>
    <n v="8"/>
    <x v="15"/>
    <x v="0"/>
    <n v="29816"/>
  </r>
  <r>
    <n v="129612"/>
    <x v="17"/>
    <s v="Chihuahua"/>
    <n v="8"/>
    <x v="15"/>
    <x v="1"/>
    <n v="29011"/>
  </r>
  <r>
    <n v="129613"/>
    <x v="17"/>
    <s v="Chihuahua"/>
    <n v="8"/>
    <x v="16"/>
    <x v="0"/>
    <n v="29065"/>
  </r>
  <r>
    <n v="129614"/>
    <x v="17"/>
    <s v="Chihuahua"/>
    <n v="8"/>
    <x v="16"/>
    <x v="1"/>
    <n v="28431"/>
  </r>
  <r>
    <n v="129615"/>
    <x v="17"/>
    <s v="Chihuahua"/>
    <n v="8"/>
    <x v="17"/>
    <x v="0"/>
    <n v="28195"/>
  </r>
  <r>
    <n v="129616"/>
    <x v="17"/>
    <s v="Chihuahua"/>
    <n v="8"/>
    <x v="17"/>
    <x v="1"/>
    <n v="27744"/>
  </r>
  <r>
    <n v="129617"/>
    <x v="17"/>
    <s v="Chihuahua"/>
    <n v="8"/>
    <x v="18"/>
    <x v="0"/>
    <n v="27299"/>
  </r>
  <r>
    <n v="129618"/>
    <x v="17"/>
    <s v="Chihuahua"/>
    <n v="8"/>
    <x v="18"/>
    <x v="1"/>
    <n v="26995"/>
  </r>
  <r>
    <n v="129619"/>
    <x v="17"/>
    <s v="Chihuahua"/>
    <n v="8"/>
    <x v="19"/>
    <x v="0"/>
    <n v="26405"/>
  </r>
  <r>
    <n v="129620"/>
    <x v="17"/>
    <s v="Chihuahua"/>
    <n v="8"/>
    <x v="19"/>
    <x v="1"/>
    <n v="26211"/>
  </r>
  <r>
    <n v="129621"/>
    <x v="17"/>
    <s v="Chihuahua"/>
    <n v="8"/>
    <x v="20"/>
    <x v="0"/>
    <n v="25526"/>
  </r>
  <r>
    <n v="129622"/>
    <x v="17"/>
    <s v="Chihuahua"/>
    <n v="8"/>
    <x v="20"/>
    <x v="1"/>
    <n v="25407"/>
  </r>
  <r>
    <n v="129623"/>
    <x v="17"/>
    <s v="Chihuahua"/>
    <n v="8"/>
    <x v="21"/>
    <x v="0"/>
    <n v="24692"/>
  </r>
  <r>
    <n v="129624"/>
    <x v="17"/>
    <s v="Chihuahua"/>
    <n v="8"/>
    <x v="21"/>
    <x v="1"/>
    <n v="24625"/>
  </r>
  <r>
    <n v="129625"/>
    <x v="17"/>
    <s v="Chihuahua"/>
    <n v="8"/>
    <x v="22"/>
    <x v="0"/>
    <n v="23877"/>
  </r>
  <r>
    <n v="129626"/>
    <x v="17"/>
    <s v="Chihuahua"/>
    <n v="8"/>
    <x v="22"/>
    <x v="1"/>
    <n v="23851"/>
  </r>
  <r>
    <n v="129627"/>
    <x v="17"/>
    <s v="Chihuahua"/>
    <n v="8"/>
    <x v="23"/>
    <x v="0"/>
    <n v="23004"/>
  </r>
  <r>
    <n v="129628"/>
    <x v="17"/>
    <s v="Chihuahua"/>
    <n v="8"/>
    <x v="23"/>
    <x v="1"/>
    <n v="23013"/>
  </r>
  <r>
    <n v="129629"/>
    <x v="17"/>
    <s v="Chihuahua"/>
    <n v="8"/>
    <x v="24"/>
    <x v="0"/>
    <n v="22062"/>
  </r>
  <r>
    <n v="129630"/>
    <x v="17"/>
    <s v="Chihuahua"/>
    <n v="8"/>
    <x v="24"/>
    <x v="1"/>
    <n v="22110"/>
  </r>
  <r>
    <n v="129631"/>
    <x v="17"/>
    <s v="Chihuahua"/>
    <n v="8"/>
    <x v="25"/>
    <x v="0"/>
    <n v="21103"/>
  </r>
  <r>
    <n v="129632"/>
    <x v="17"/>
    <s v="Chihuahua"/>
    <n v="8"/>
    <x v="25"/>
    <x v="1"/>
    <n v="21199"/>
  </r>
  <r>
    <n v="129633"/>
    <x v="17"/>
    <s v="Chihuahua"/>
    <n v="8"/>
    <x v="26"/>
    <x v="0"/>
    <n v="20144"/>
  </r>
  <r>
    <n v="129634"/>
    <x v="17"/>
    <s v="Chihuahua"/>
    <n v="8"/>
    <x v="26"/>
    <x v="1"/>
    <n v="20293"/>
  </r>
  <r>
    <n v="129635"/>
    <x v="17"/>
    <s v="Chihuahua"/>
    <n v="8"/>
    <x v="27"/>
    <x v="0"/>
    <n v="19170"/>
  </r>
  <r>
    <n v="129636"/>
    <x v="17"/>
    <s v="Chihuahua"/>
    <n v="8"/>
    <x v="27"/>
    <x v="1"/>
    <n v="19367"/>
  </r>
  <r>
    <n v="129637"/>
    <x v="17"/>
    <s v="Chihuahua"/>
    <n v="8"/>
    <x v="28"/>
    <x v="0"/>
    <n v="18194"/>
  </r>
  <r>
    <n v="129638"/>
    <x v="17"/>
    <s v="Chihuahua"/>
    <n v="8"/>
    <x v="28"/>
    <x v="1"/>
    <n v="18439"/>
  </r>
  <r>
    <n v="129639"/>
    <x v="17"/>
    <s v="Chihuahua"/>
    <n v="8"/>
    <x v="29"/>
    <x v="0"/>
    <n v="17254"/>
  </r>
  <r>
    <n v="129640"/>
    <x v="17"/>
    <s v="Chihuahua"/>
    <n v="8"/>
    <x v="29"/>
    <x v="1"/>
    <n v="17542"/>
  </r>
  <r>
    <n v="129641"/>
    <x v="17"/>
    <s v="Chihuahua"/>
    <n v="8"/>
    <x v="30"/>
    <x v="0"/>
    <n v="16392"/>
  </r>
  <r>
    <n v="129642"/>
    <x v="17"/>
    <s v="Chihuahua"/>
    <n v="8"/>
    <x v="30"/>
    <x v="1"/>
    <n v="16717"/>
  </r>
  <r>
    <n v="129643"/>
    <x v="17"/>
    <s v="Chihuahua"/>
    <n v="8"/>
    <x v="31"/>
    <x v="0"/>
    <n v="15606"/>
  </r>
  <r>
    <n v="129644"/>
    <x v="17"/>
    <s v="Chihuahua"/>
    <n v="8"/>
    <x v="31"/>
    <x v="1"/>
    <n v="15956"/>
  </r>
  <r>
    <n v="129645"/>
    <x v="17"/>
    <s v="Chihuahua"/>
    <n v="8"/>
    <x v="32"/>
    <x v="0"/>
    <n v="14825"/>
  </r>
  <r>
    <n v="129646"/>
    <x v="17"/>
    <s v="Chihuahua"/>
    <n v="8"/>
    <x v="32"/>
    <x v="1"/>
    <n v="15187"/>
  </r>
  <r>
    <n v="129647"/>
    <x v="17"/>
    <s v="Chihuahua"/>
    <n v="8"/>
    <x v="33"/>
    <x v="0"/>
    <n v="13984"/>
  </r>
  <r>
    <n v="129648"/>
    <x v="17"/>
    <s v="Chihuahua"/>
    <n v="8"/>
    <x v="33"/>
    <x v="1"/>
    <n v="14353"/>
  </r>
  <r>
    <n v="129649"/>
    <x v="17"/>
    <s v="Chihuahua"/>
    <n v="8"/>
    <x v="34"/>
    <x v="0"/>
    <n v="13188"/>
  </r>
  <r>
    <n v="129650"/>
    <x v="17"/>
    <s v="Chihuahua"/>
    <n v="8"/>
    <x v="34"/>
    <x v="1"/>
    <n v="13555"/>
  </r>
  <r>
    <n v="129651"/>
    <x v="17"/>
    <s v="Chihuahua"/>
    <n v="8"/>
    <x v="35"/>
    <x v="0"/>
    <n v="12535"/>
  </r>
  <r>
    <n v="129652"/>
    <x v="17"/>
    <s v="Chihuahua"/>
    <n v="8"/>
    <x v="35"/>
    <x v="1"/>
    <n v="12886"/>
  </r>
  <r>
    <n v="129653"/>
    <x v="17"/>
    <s v="Chihuahua"/>
    <n v="8"/>
    <x v="36"/>
    <x v="0"/>
    <n v="12017"/>
  </r>
  <r>
    <n v="129654"/>
    <x v="17"/>
    <s v="Chihuahua"/>
    <n v="8"/>
    <x v="36"/>
    <x v="1"/>
    <n v="12347"/>
  </r>
  <r>
    <n v="129655"/>
    <x v="17"/>
    <s v="Chihuahua"/>
    <n v="8"/>
    <x v="37"/>
    <x v="0"/>
    <n v="11666"/>
  </r>
  <r>
    <n v="129656"/>
    <x v="17"/>
    <s v="Chihuahua"/>
    <n v="8"/>
    <x v="37"/>
    <x v="1"/>
    <n v="11977"/>
  </r>
  <r>
    <n v="129657"/>
    <x v="17"/>
    <s v="Chihuahua"/>
    <n v="8"/>
    <x v="38"/>
    <x v="0"/>
    <n v="11403"/>
  </r>
  <r>
    <n v="129658"/>
    <x v="17"/>
    <s v="Chihuahua"/>
    <n v="8"/>
    <x v="38"/>
    <x v="1"/>
    <n v="11698"/>
  </r>
  <r>
    <n v="129659"/>
    <x v="17"/>
    <s v="Chihuahua"/>
    <n v="8"/>
    <x v="39"/>
    <x v="0"/>
    <n v="11137"/>
  </r>
  <r>
    <n v="129660"/>
    <x v="17"/>
    <s v="Chihuahua"/>
    <n v="8"/>
    <x v="39"/>
    <x v="1"/>
    <n v="11417"/>
  </r>
  <r>
    <n v="129661"/>
    <x v="17"/>
    <s v="Chihuahua"/>
    <n v="8"/>
    <x v="40"/>
    <x v="0"/>
    <n v="10874"/>
  </r>
  <r>
    <n v="129662"/>
    <x v="17"/>
    <s v="Chihuahua"/>
    <n v="8"/>
    <x v="40"/>
    <x v="1"/>
    <n v="11143"/>
  </r>
  <r>
    <n v="129663"/>
    <x v="17"/>
    <s v="Chihuahua"/>
    <n v="8"/>
    <x v="41"/>
    <x v="0"/>
    <n v="10613"/>
  </r>
  <r>
    <n v="129664"/>
    <x v="17"/>
    <s v="Chihuahua"/>
    <n v="8"/>
    <x v="41"/>
    <x v="1"/>
    <n v="10874"/>
  </r>
  <r>
    <n v="129665"/>
    <x v="17"/>
    <s v="Chihuahua"/>
    <n v="8"/>
    <x v="42"/>
    <x v="0"/>
    <n v="10354"/>
  </r>
  <r>
    <n v="129666"/>
    <x v="17"/>
    <s v="Chihuahua"/>
    <n v="8"/>
    <x v="42"/>
    <x v="1"/>
    <n v="10610"/>
  </r>
  <r>
    <n v="129667"/>
    <x v="17"/>
    <s v="Chihuahua"/>
    <n v="8"/>
    <x v="43"/>
    <x v="0"/>
    <n v="10064"/>
  </r>
  <r>
    <n v="129668"/>
    <x v="17"/>
    <s v="Chihuahua"/>
    <n v="8"/>
    <x v="43"/>
    <x v="1"/>
    <n v="10317"/>
  </r>
  <r>
    <n v="129669"/>
    <x v="17"/>
    <s v="Chihuahua"/>
    <n v="8"/>
    <x v="44"/>
    <x v="0"/>
    <n v="9755"/>
  </r>
  <r>
    <n v="129670"/>
    <x v="17"/>
    <s v="Chihuahua"/>
    <n v="8"/>
    <x v="44"/>
    <x v="1"/>
    <n v="10006"/>
  </r>
  <r>
    <n v="129671"/>
    <x v="17"/>
    <s v="Chihuahua"/>
    <n v="8"/>
    <x v="45"/>
    <x v="0"/>
    <n v="9486"/>
  </r>
  <r>
    <n v="129672"/>
    <x v="17"/>
    <s v="Chihuahua"/>
    <n v="8"/>
    <x v="45"/>
    <x v="1"/>
    <n v="9732"/>
  </r>
  <r>
    <n v="129673"/>
    <x v="17"/>
    <s v="Chihuahua"/>
    <n v="8"/>
    <x v="46"/>
    <x v="0"/>
    <n v="9222"/>
  </r>
  <r>
    <n v="129674"/>
    <x v="17"/>
    <s v="Chihuahua"/>
    <n v="8"/>
    <x v="46"/>
    <x v="1"/>
    <n v="9462"/>
  </r>
  <r>
    <n v="129675"/>
    <x v="17"/>
    <s v="Chihuahua"/>
    <n v="8"/>
    <x v="47"/>
    <x v="0"/>
    <n v="8936"/>
  </r>
  <r>
    <n v="129676"/>
    <x v="17"/>
    <s v="Chihuahua"/>
    <n v="8"/>
    <x v="47"/>
    <x v="1"/>
    <n v="9166"/>
  </r>
  <r>
    <n v="129677"/>
    <x v="17"/>
    <s v="Chihuahua"/>
    <n v="8"/>
    <x v="48"/>
    <x v="0"/>
    <n v="8647"/>
  </r>
  <r>
    <n v="129678"/>
    <x v="17"/>
    <s v="Chihuahua"/>
    <n v="8"/>
    <x v="48"/>
    <x v="1"/>
    <n v="8865"/>
  </r>
  <r>
    <n v="129679"/>
    <x v="17"/>
    <s v="Chihuahua"/>
    <n v="8"/>
    <x v="49"/>
    <x v="0"/>
    <n v="8369"/>
  </r>
  <r>
    <n v="129680"/>
    <x v="17"/>
    <s v="Chihuahua"/>
    <n v="8"/>
    <x v="49"/>
    <x v="1"/>
    <n v="8572"/>
  </r>
  <r>
    <n v="129681"/>
    <x v="17"/>
    <s v="Chihuahua"/>
    <n v="8"/>
    <x v="50"/>
    <x v="0"/>
    <n v="8103"/>
  </r>
  <r>
    <n v="129682"/>
    <x v="17"/>
    <s v="Chihuahua"/>
    <n v="8"/>
    <x v="50"/>
    <x v="1"/>
    <n v="8291"/>
  </r>
  <r>
    <n v="129683"/>
    <x v="17"/>
    <s v="Chihuahua"/>
    <n v="8"/>
    <x v="51"/>
    <x v="0"/>
    <n v="7845"/>
  </r>
  <r>
    <n v="129684"/>
    <x v="17"/>
    <s v="Chihuahua"/>
    <n v="8"/>
    <x v="51"/>
    <x v="1"/>
    <n v="8017"/>
  </r>
  <r>
    <n v="129685"/>
    <x v="17"/>
    <s v="Chihuahua"/>
    <n v="8"/>
    <x v="52"/>
    <x v="0"/>
    <n v="7599"/>
  </r>
  <r>
    <n v="129686"/>
    <x v="17"/>
    <s v="Chihuahua"/>
    <n v="8"/>
    <x v="52"/>
    <x v="1"/>
    <n v="7753"/>
  </r>
  <r>
    <n v="129687"/>
    <x v="17"/>
    <s v="Chihuahua"/>
    <n v="8"/>
    <x v="53"/>
    <x v="0"/>
    <n v="7362"/>
  </r>
  <r>
    <n v="129688"/>
    <x v="17"/>
    <s v="Chihuahua"/>
    <n v="8"/>
    <x v="53"/>
    <x v="1"/>
    <n v="7496"/>
  </r>
  <r>
    <n v="129689"/>
    <x v="17"/>
    <s v="Chihuahua"/>
    <n v="8"/>
    <x v="54"/>
    <x v="0"/>
    <n v="7125"/>
  </r>
  <r>
    <n v="129690"/>
    <x v="17"/>
    <s v="Chihuahua"/>
    <n v="8"/>
    <x v="54"/>
    <x v="1"/>
    <n v="7240"/>
  </r>
  <r>
    <n v="129691"/>
    <x v="17"/>
    <s v="Chihuahua"/>
    <n v="8"/>
    <x v="55"/>
    <x v="0"/>
    <n v="6882"/>
  </r>
  <r>
    <n v="129692"/>
    <x v="17"/>
    <s v="Chihuahua"/>
    <n v="8"/>
    <x v="55"/>
    <x v="1"/>
    <n v="6985"/>
  </r>
  <r>
    <n v="129693"/>
    <x v="17"/>
    <s v="Chihuahua"/>
    <n v="8"/>
    <x v="56"/>
    <x v="0"/>
    <n v="6627"/>
  </r>
  <r>
    <n v="129694"/>
    <x v="17"/>
    <s v="Chihuahua"/>
    <n v="8"/>
    <x v="56"/>
    <x v="1"/>
    <n v="6725"/>
  </r>
  <r>
    <n v="129695"/>
    <x v="17"/>
    <s v="Chihuahua"/>
    <n v="8"/>
    <x v="57"/>
    <x v="0"/>
    <n v="6348"/>
  </r>
  <r>
    <n v="129696"/>
    <x v="17"/>
    <s v="Chihuahua"/>
    <n v="8"/>
    <x v="57"/>
    <x v="1"/>
    <n v="6450"/>
  </r>
  <r>
    <n v="129697"/>
    <x v="17"/>
    <s v="Chihuahua"/>
    <n v="8"/>
    <x v="58"/>
    <x v="0"/>
    <n v="6041"/>
  </r>
  <r>
    <n v="129698"/>
    <x v="17"/>
    <s v="Chihuahua"/>
    <n v="8"/>
    <x v="58"/>
    <x v="1"/>
    <n v="6154"/>
  </r>
  <r>
    <n v="129699"/>
    <x v="17"/>
    <s v="Chihuahua"/>
    <n v="8"/>
    <x v="59"/>
    <x v="0"/>
    <n v="5741"/>
  </r>
  <r>
    <n v="129700"/>
    <x v="17"/>
    <s v="Chihuahua"/>
    <n v="8"/>
    <x v="59"/>
    <x v="1"/>
    <n v="5872"/>
  </r>
  <r>
    <n v="129701"/>
    <x v="17"/>
    <s v="Chihuahua"/>
    <n v="8"/>
    <x v="60"/>
    <x v="0"/>
    <n v="5443"/>
  </r>
  <r>
    <n v="129702"/>
    <x v="17"/>
    <s v="Chihuahua"/>
    <n v="8"/>
    <x v="60"/>
    <x v="1"/>
    <n v="5592"/>
  </r>
  <r>
    <n v="129703"/>
    <x v="17"/>
    <s v="Chihuahua"/>
    <n v="8"/>
    <x v="61"/>
    <x v="0"/>
    <n v="5150"/>
  </r>
  <r>
    <n v="129704"/>
    <x v="17"/>
    <s v="Chihuahua"/>
    <n v="8"/>
    <x v="61"/>
    <x v="1"/>
    <n v="5319"/>
  </r>
  <r>
    <n v="129705"/>
    <x v="17"/>
    <s v="Chihuahua"/>
    <n v="8"/>
    <x v="62"/>
    <x v="0"/>
    <n v="4887"/>
  </r>
  <r>
    <n v="129706"/>
    <x v="17"/>
    <s v="Chihuahua"/>
    <n v="8"/>
    <x v="62"/>
    <x v="1"/>
    <n v="5075"/>
  </r>
  <r>
    <n v="129707"/>
    <x v="17"/>
    <s v="Chihuahua"/>
    <n v="8"/>
    <x v="63"/>
    <x v="0"/>
    <n v="4626"/>
  </r>
  <r>
    <n v="129708"/>
    <x v="17"/>
    <s v="Chihuahua"/>
    <n v="8"/>
    <x v="63"/>
    <x v="1"/>
    <n v="4832"/>
  </r>
  <r>
    <n v="129709"/>
    <x v="17"/>
    <s v="Chihuahua"/>
    <n v="8"/>
    <x v="64"/>
    <x v="0"/>
    <n v="4365"/>
  </r>
  <r>
    <n v="129710"/>
    <x v="17"/>
    <s v="Chihuahua"/>
    <n v="8"/>
    <x v="64"/>
    <x v="1"/>
    <n v="4586"/>
  </r>
  <r>
    <n v="129711"/>
    <x v="17"/>
    <s v="Chihuahua"/>
    <n v="8"/>
    <x v="65"/>
    <x v="0"/>
    <n v="4106"/>
  </r>
  <r>
    <n v="129712"/>
    <x v="17"/>
    <s v="Chihuahua"/>
    <n v="8"/>
    <x v="65"/>
    <x v="1"/>
    <n v="4341"/>
  </r>
  <r>
    <n v="129713"/>
    <x v="17"/>
    <s v="Chihuahua"/>
    <n v="8"/>
    <x v="66"/>
    <x v="0"/>
    <n v="3850"/>
  </r>
  <r>
    <n v="129714"/>
    <x v="17"/>
    <s v="Chihuahua"/>
    <n v="8"/>
    <x v="66"/>
    <x v="1"/>
    <n v="4094"/>
  </r>
  <r>
    <n v="129715"/>
    <x v="17"/>
    <s v="Chihuahua"/>
    <n v="8"/>
    <x v="67"/>
    <x v="0"/>
    <n v="3600"/>
  </r>
  <r>
    <n v="129716"/>
    <x v="17"/>
    <s v="Chihuahua"/>
    <n v="8"/>
    <x v="67"/>
    <x v="1"/>
    <n v="3852"/>
  </r>
  <r>
    <n v="129717"/>
    <x v="17"/>
    <s v="Chihuahua"/>
    <n v="8"/>
    <x v="68"/>
    <x v="0"/>
    <n v="3358"/>
  </r>
  <r>
    <n v="129718"/>
    <x v="17"/>
    <s v="Chihuahua"/>
    <n v="8"/>
    <x v="68"/>
    <x v="1"/>
    <n v="3620"/>
  </r>
  <r>
    <n v="129719"/>
    <x v="17"/>
    <s v="Chihuahua"/>
    <n v="8"/>
    <x v="69"/>
    <x v="0"/>
    <n v="3132"/>
  </r>
  <r>
    <n v="129720"/>
    <x v="17"/>
    <s v="Chihuahua"/>
    <n v="8"/>
    <x v="69"/>
    <x v="1"/>
    <n v="3398"/>
  </r>
  <r>
    <n v="129721"/>
    <x v="17"/>
    <s v="Chihuahua"/>
    <n v="8"/>
    <x v="70"/>
    <x v="0"/>
    <n v="2922"/>
  </r>
  <r>
    <n v="129722"/>
    <x v="17"/>
    <s v="Chihuahua"/>
    <n v="8"/>
    <x v="70"/>
    <x v="1"/>
    <n v="3193"/>
  </r>
  <r>
    <n v="129723"/>
    <x v="17"/>
    <s v="Chihuahua"/>
    <n v="8"/>
    <x v="71"/>
    <x v="0"/>
    <n v="2726"/>
  </r>
  <r>
    <n v="129724"/>
    <x v="17"/>
    <s v="Chihuahua"/>
    <n v="8"/>
    <x v="71"/>
    <x v="1"/>
    <n v="3002"/>
  </r>
  <r>
    <n v="129725"/>
    <x v="17"/>
    <s v="Chihuahua"/>
    <n v="8"/>
    <x v="72"/>
    <x v="0"/>
    <n v="2544"/>
  </r>
  <r>
    <n v="129726"/>
    <x v="17"/>
    <s v="Chihuahua"/>
    <n v="8"/>
    <x v="72"/>
    <x v="1"/>
    <n v="2823"/>
  </r>
  <r>
    <n v="129727"/>
    <x v="17"/>
    <s v="Chihuahua"/>
    <n v="8"/>
    <x v="73"/>
    <x v="0"/>
    <n v="2375"/>
  </r>
  <r>
    <n v="129728"/>
    <x v="17"/>
    <s v="Chihuahua"/>
    <n v="8"/>
    <x v="73"/>
    <x v="1"/>
    <n v="2655"/>
  </r>
  <r>
    <n v="129729"/>
    <x v="17"/>
    <s v="Chihuahua"/>
    <n v="8"/>
    <x v="74"/>
    <x v="0"/>
    <n v="2216"/>
  </r>
  <r>
    <n v="129730"/>
    <x v="17"/>
    <s v="Chihuahua"/>
    <n v="8"/>
    <x v="74"/>
    <x v="1"/>
    <n v="2495"/>
  </r>
  <r>
    <n v="129731"/>
    <x v="17"/>
    <s v="Chihuahua"/>
    <n v="8"/>
    <x v="75"/>
    <x v="0"/>
    <n v="2061"/>
  </r>
  <r>
    <n v="129732"/>
    <x v="17"/>
    <s v="Chihuahua"/>
    <n v="8"/>
    <x v="75"/>
    <x v="1"/>
    <n v="2341"/>
  </r>
  <r>
    <n v="129733"/>
    <x v="17"/>
    <s v="Chihuahua"/>
    <n v="8"/>
    <x v="76"/>
    <x v="0"/>
    <n v="1910"/>
  </r>
  <r>
    <n v="129734"/>
    <x v="17"/>
    <s v="Chihuahua"/>
    <n v="8"/>
    <x v="76"/>
    <x v="1"/>
    <n v="2184"/>
  </r>
  <r>
    <n v="129735"/>
    <x v="17"/>
    <s v="Chihuahua"/>
    <n v="8"/>
    <x v="77"/>
    <x v="0"/>
    <n v="1758"/>
  </r>
  <r>
    <n v="129736"/>
    <x v="17"/>
    <s v="Chihuahua"/>
    <n v="8"/>
    <x v="77"/>
    <x v="1"/>
    <n v="2024"/>
  </r>
  <r>
    <n v="129737"/>
    <x v="17"/>
    <s v="Chihuahua"/>
    <n v="8"/>
    <x v="78"/>
    <x v="0"/>
    <n v="1604"/>
  </r>
  <r>
    <n v="129738"/>
    <x v="17"/>
    <s v="Chihuahua"/>
    <n v="8"/>
    <x v="78"/>
    <x v="1"/>
    <n v="1859"/>
  </r>
  <r>
    <n v="129739"/>
    <x v="17"/>
    <s v="Chihuahua"/>
    <n v="8"/>
    <x v="79"/>
    <x v="0"/>
    <n v="1448"/>
  </r>
  <r>
    <n v="129740"/>
    <x v="17"/>
    <s v="Chihuahua"/>
    <n v="8"/>
    <x v="79"/>
    <x v="1"/>
    <n v="1689"/>
  </r>
  <r>
    <n v="129741"/>
    <x v="17"/>
    <s v="Chihuahua"/>
    <n v="8"/>
    <x v="80"/>
    <x v="0"/>
    <n v="1296"/>
  </r>
  <r>
    <n v="129742"/>
    <x v="17"/>
    <s v="Chihuahua"/>
    <n v="8"/>
    <x v="80"/>
    <x v="1"/>
    <n v="1521"/>
  </r>
  <r>
    <n v="129743"/>
    <x v="17"/>
    <s v="Chihuahua"/>
    <n v="8"/>
    <x v="81"/>
    <x v="0"/>
    <n v="1149"/>
  </r>
  <r>
    <n v="129744"/>
    <x v="17"/>
    <s v="Chihuahua"/>
    <n v="8"/>
    <x v="81"/>
    <x v="1"/>
    <n v="1357"/>
  </r>
  <r>
    <n v="129745"/>
    <x v="17"/>
    <s v="Chihuahua"/>
    <n v="8"/>
    <x v="82"/>
    <x v="0"/>
    <n v="1009"/>
  </r>
  <r>
    <n v="129746"/>
    <x v="17"/>
    <s v="Chihuahua"/>
    <n v="8"/>
    <x v="82"/>
    <x v="1"/>
    <n v="1199"/>
  </r>
  <r>
    <n v="129747"/>
    <x v="17"/>
    <s v="Chihuahua"/>
    <n v="8"/>
    <x v="83"/>
    <x v="0"/>
    <n v="876"/>
  </r>
  <r>
    <n v="129748"/>
    <x v="17"/>
    <s v="Chihuahua"/>
    <n v="8"/>
    <x v="83"/>
    <x v="1"/>
    <n v="1050"/>
  </r>
  <r>
    <n v="129749"/>
    <x v="17"/>
    <s v="Chihuahua"/>
    <n v="8"/>
    <x v="84"/>
    <x v="0"/>
    <n v="751"/>
  </r>
  <r>
    <n v="129750"/>
    <x v="17"/>
    <s v="Chihuahua"/>
    <n v="8"/>
    <x v="84"/>
    <x v="1"/>
    <n v="908"/>
  </r>
  <r>
    <n v="129751"/>
    <x v="17"/>
    <s v="Chihuahua"/>
    <n v="8"/>
    <x v="85"/>
    <x v="0"/>
    <n v="631"/>
  </r>
  <r>
    <n v="129752"/>
    <x v="17"/>
    <s v="Chihuahua"/>
    <n v="8"/>
    <x v="85"/>
    <x v="1"/>
    <n v="772"/>
  </r>
  <r>
    <n v="129753"/>
    <x v="17"/>
    <s v="Chihuahua"/>
    <n v="8"/>
    <x v="86"/>
    <x v="0"/>
    <n v="519"/>
  </r>
  <r>
    <n v="129754"/>
    <x v="17"/>
    <s v="Chihuahua"/>
    <n v="8"/>
    <x v="86"/>
    <x v="1"/>
    <n v="643"/>
  </r>
  <r>
    <n v="129755"/>
    <x v="17"/>
    <s v="Chihuahua"/>
    <n v="8"/>
    <x v="87"/>
    <x v="0"/>
    <n v="418"/>
  </r>
  <r>
    <n v="129756"/>
    <x v="17"/>
    <s v="Chihuahua"/>
    <n v="8"/>
    <x v="87"/>
    <x v="1"/>
    <n v="527"/>
  </r>
  <r>
    <n v="129757"/>
    <x v="17"/>
    <s v="Chihuahua"/>
    <n v="8"/>
    <x v="88"/>
    <x v="0"/>
    <n v="330"/>
  </r>
  <r>
    <n v="129758"/>
    <x v="17"/>
    <s v="Chihuahua"/>
    <n v="8"/>
    <x v="88"/>
    <x v="1"/>
    <n v="421"/>
  </r>
  <r>
    <n v="129759"/>
    <x v="17"/>
    <s v="Chihuahua"/>
    <n v="8"/>
    <x v="89"/>
    <x v="0"/>
    <n v="254"/>
  </r>
  <r>
    <n v="129760"/>
    <x v="17"/>
    <s v="Chihuahua"/>
    <n v="8"/>
    <x v="89"/>
    <x v="1"/>
    <n v="330"/>
  </r>
  <r>
    <n v="129761"/>
    <x v="17"/>
    <s v="Chihuahua"/>
    <n v="8"/>
    <x v="90"/>
    <x v="0"/>
    <n v="192"/>
  </r>
  <r>
    <n v="129762"/>
    <x v="17"/>
    <s v="Chihuahua"/>
    <n v="8"/>
    <x v="90"/>
    <x v="1"/>
    <n v="255"/>
  </r>
  <r>
    <n v="129763"/>
    <x v="17"/>
    <s v="Chihuahua"/>
    <n v="8"/>
    <x v="91"/>
    <x v="0"/>
    <n v="141"/>
  </r>
  <r>
    <n v="129764"/>
    <x v="17"/>
    <s v="Chihuahua"/>
    <n v="8"/>
    <x v="91"/>
    <x v="1"/>
    <n v="192"/>
  </r>
  <r>
    <n v="129765"/>
    <x v="17"/>
    <s v="Chihuahua"/>
    <n v="8"/>
    <x v="92"/>
    <x v="0"/>
    <n v="102"/>
  </r>
  <r>
    <n v="129766"/>
    <x v="17"/>
    <s v="Chihuahua"/>
    <n v="8"/>
    <x v="92"/>
    <x v="1"/>
    <n v="143"/>
  </r>
  <r>
    <n v="129767"/>
    <x v="17"/>
    <s v="Chihuahua"/>
    <n v="8"/>
    <x v="93"/>
    <x v="0"/>
    <n v="73"/>
  </r>
  <r>
    <n v="129768"/>
    <x v="17"/>
    <s v="Chihuahua"/>
    <n v="8"/>
    <x v="93"/>
    <x v="1"/>
    <n v="103"/>
  </r>
  <r>
    <n v="129769"/>
    <x v="17"/>
    <s v="Chihuahua"/>
    <n v="8"/>
    <x v="94"/>
    <x v="0"/>
    <n v="51"/>
  </r>
  <r>
    <n v="129770"/>
    <x v="17"/>
    <s v="Chihuahua"/>
    <n v="8"/>
    <x v="94"/>
    <x v="1"/>
    <n v="74"/>
  </r>
  <r>
    <n v="129771"/>
    <x v="17"/>
    <s v="Chihuahua"/>
    <n v="8"/>
    <x v="95"/>
    <x v="0"/>
    <n v="35"/>
  </r>
  <r>
    <n v="129772"/>
    <x v="17"/>
    <s v="Chihuahua"/>
    <n v="8"/>
    <x v="95"/>
    <x v="1"/>
    <n v="52"/>
  </r>
  <r>
    <n v="129773"/>
    <x v="17"/>
    <s v="Chihuahua"/>
    <n v="8"/>
    <x v="96"/>
    <x v="0"/>
    <n v="23"/>
  </r>
  <r>
    <n v="129774"/>
    <x v="17"/>
    <s v="Chihuahua"/>
    <n v="8"/>
    <x v="96"/>
    <x v="1"/>
    <n v="35"/>
  </r>
  <r>
    <n v="129775"/>
    <x v="17"/>
    <s v="Chihuahua"/>
    <n v="8"/>
    <x v="97"/>
    <x v="0"/>
    <n v="16"/>
  </r>
  <r>
    <n v="129776"/>
    <x v="17"/>
    <s v="Chihuahua"/>
    <n v="8"/>
    <x v="97"/>
    <x v="1"/>
    <n v="23"/>
  </r>
  <r>
    <n v="129777"/>
    <x v="17"/>
    <s v="Chihuahua"/>
    <n v="8"/>
    <x v="98"/>
    <x v="0"/>
    <n v="9"/>
  </r>
  <r>
    <n v="129778"/>
    <x v="17"/>
    <s v="Chihuahua"/>
    <n v="8"/>
    <x v="98"/>
    <x v="1"/>
    <n v="16"/>
  </r>
  <r>
    <n v="129779"/>
    <x v="17"/>
    <s v="Chihuahua"/>
    <n v="8"/>
    <x v="99"/>
    <x v="0"/>
    <n v="6"/>
  </r>
  <r>
    <n v="129780"/>
    <x v="17"/>
    <s v="Chihuahua"/>
    <n v="8"/>
    <x v="99"/>
    <x v="1"/>
    <n v="9"/>
  </r>
  <r>
    <n v="129781"/>
    <x v="17"/>
    <s v="Chihuahua"/>
    <n v="8"/>
    <x v="100"/>
    <x v="0"/>
    <n v="4"/>
  </r>
  <r>
    <n v="129782"/>
    <x v="17"/>
    <s v="Chihuahua"/>
    <n v="8"/>
    <x v="100"/>
    <x v="1"/>
    <n v="6"/>
  </r>
  <r>
    <n v="129783"/>
    <x v="17"/>
    <s v="Chihuahua"/>
    <n v="8"/>
    <x v="101"/>
    <x v="0"/>
    <n v="2"/>
  </r>
  <r>
    <n v="129784"/>
    <x v="17"/>
    <s v="Chihuahua"/>
    <n v="8"/>
    <x v="101"/>
    <x v="1"/>
    <n v="3"/>
  </r>
  <r>
    <n v="129785"/>
    <x v="17"/>
    <s v="Chihuahua"/>
    <n v="8"/>
    <x v="102"/>
    <x v="0"/>
    <n v="1"/>
  </r>
  <r>
    <n v="129786"/>
    <x v="17"/>
    <s v="Chihuahua"/>
    <n v="8"/>
    <x v="102"/>
    <x v="1"/>
    <n v="2"/>
  </r>
  <r>
    <n v="129787"/>
    <x v="17"/>
    <s v="Chihuahua"/>
    <n v="8"/>
    <x v="103"/>
    <x v="0"/>
    <n v="1"/>
  </r>
  <r>
    <n v="129788"/>
    <x v="17"/>
    <s v="Chihuahua"/>
    <n v="8"/>
    <x v="103"/>
    <x v="1"/>
    <n v="1"/>
  </r>
  <r>
    <n v="129789"/>
    <x v="17"/>
    <s v="Chihuahua"/>
    <n v="8"/>
    <x v="104"/>
    <x v="0"/>
    <n v="0"/>
  </r>
  <r>
    <n v="129790"/>
    <x v="17"/>
    <s v="Chihuahua"/>
    <n v="8"/>
    <x v="104"/>
    <x v="1"/>
    <n v="1"/>
  </r>
  <r>
    <n v="129791"/>
    <x v="17"/>
    <s v="Chihuahua"/>
    <n v="8"/>
    <x v="105"/>
    <x v="0"/>
    <n v="0"/>
  </r>
  <r>
    <n v="129792"/>
    <x v="17"/>
    <s v="Chihuahua"/>
    <n v="8"/>
    <x v="105"/>
    <x v="1"/>
    <n v="0"/>
  </r>
  <r>
    <n v="129793"/>
    <x v="17"/>
    <s v="Chihuahua"/>
    <n v="8"/>
    <x v="106"/>
    <x v="0"/>
    <n v="0"/>
  </r>
  <r>
    <n v="129794"/>
    <x v="17"/>
    <s v="Chihuahua"/>
    <n v="8"/>
    <x v="106"/>
    <x v="1"/>
    <n v="0"/>
  </r>
  <r>
    <n v="129795"/>
    <x v="17"/>
    <s v="Chihuahua"/>
    <n v="8"/>
    <x v="107"/>
    <x v="0"/>
    <n v="0"/>
  </r>
  <r>
    <n v="129796"/>
    <x v="17"/>
    <s v="Chihuahua"/>
    <n v="8"/>
    <x v="107"/>
    <x v="1"/>
    <n v="0"/>
  </r>
  <r>
    <n v="129797"/>
    <x v="17"/>
    <s v="Chihuahua"/>
    <n v="8"/>
    <x v="108"/>
    <x v="0"/>
    <n v="0"/>
  </r>
  <r>
    <n v="129798"/>
    <x v="17"/>
    <s v="Chihuahua"/>
    <n v="8"/>
    <x v="108"/>
    <x v="1"/>
    <n v="0"/>
  </r>
  <r>
    <n v="129799"/>
    <x v="17"/>
    <s v="Chihuahua"/>
    <n v="8"/>
    <x v="109"/>
    <x v="0"/>
    <n v="0"/>
  </r>
  <r>
    <n v="129800"/>
    <x v="17"/>
    <s v="Chihuahua"/>
    <n v="8"/>
    <x v="109"/>
    <x v="1"/>
    <n v="0"/>
  </r>
  <r>
    <n v="136841"/>
    <x v="18"/>
    <s v="Chihuahua"/>
    <n v="8"/>
    <x v="0"/>
    <x v="0"/>
    <n v="34485"/>
  </r>
  <r>
    <n v="136842"/>
    <x v="18"/>
    <s v="Chihuahua"/>
    <n v="8"/>
    <x v="0"/>
    <x v="1"/>
    <n v="33304"/>
  </r>
  <r>
    <n v="136843"/>
    <x v="18"/>
    <s v="Chihuahua"/>
    <n v="8"/>
    <x v="1"/>
    <x v="0"/>
    <n v="33630"/>
  </r>
  <r>
    <n v="136844"/>
    <x v="18"/>
    <s v="Chihuahua"/>
    <n v="8"/>
    <x v="1"/>
    <x v="1"/>
    <n v="32521"/>
  </r>
  <r>
    <n v="136845"/>
    <x v="18"/>
    <s v="Chihuahua"/>
    <n v="8"/>
    <x v="2"/>
    <x v="0"/>
    <n v="33019"/>
  </r>
  <r>
    <n v="136846"/>
    <x v="18"/>
    <s v="Chihuahua"/>
    <n v="8"/>
    <x v="2"/>
    <x v="1"/>
    <n v="31953"/>
  </r>
  <r>
    <n v="136847"/>
    <x v="18"/>
    <s v="Chihuahua"/>
    <n v="8"/>
    <x v="3"/>
    <x v="0"/>
    <n v="32430"/>
  </r>
  <r>
    <n v="136848"/>
    <x v="18"/>
    <s v="Chihuahua"/>
    <n v="8"/>
    <x v="3"/>
    <x v="1"/>
    <n v="31412"/>
  </r>
  <r>
    <n v="136849"/>
    <x v="18"/>
    <s v="Chihuahua"/>
    <n v="8"/>
    <x v="4"/>
    <x v="0"/>
    <n v="31797"/>
  </r>
  <r>
    <n v="136850"/>
    <x v="18"/>
    <s v="Chihuahua"/>
    <n v="8"/>
    <x v="4"/>
    <x v="1"/>
    <n v="30829"/>
  </r>
  <r>
    <n v="136851"/>
    <x v="18"/>
    <s v="Chihuahua"/>
    <n v="8"/>
    <x v="5"/>
    <x v="0"/>
    <n v="31150"/>
  </r>
  <r>
    <n v="136852"/>
    <x v="18"/>
    <s v="Chihuahua"/>
    <n v="8"/>
    <x v="5"/>
    <x v="1"/>
    <n v="30231"/>
  </r>
  <r>
    <n v="136853"/>
    <x v="18"/>
    <s v="Chihuahua"/>
    <n v="8"/>
    <x v="6"/>
    <x v="0"/>
    <n v="30592"/>
  </r>
  <r>
    <n v="136854"/>
    <x v="18"/>
    <s v="Chihuahua"/>
    <n v="8"/>
    <x v="6"/>
    <x v="1"/>
    <n v="29760"/>
  </r>
  <r>
    <n v="136855"/>
    <x v="18"/>
    <s v="Chihuahua"/>
    <n v="8"/>
    <x v="7"/>
    <x v="0"/>
    <n v="30215"/>
  </r>
  <r>
    <n v="136856"/>
    <x v="18"/>
    <s v="Chihuahua"/>
    <n v="8"/>
    <x v="7"/>
    <x v="1"/>
    <n v="29420"/>
  </r>
  <r>
    <n v="136857"/>
    <x v="18"/>
    <s v="Chihuahua"/>
    <n v="8"/>
    <x v="8"/>
    <x v="0"/>
    <n v="29977"/>
  </r>
  <r>
    <n v="136858"/>
    <x v="18"/>
    <s v="Chihuahua"/>
    <n v="8"/>
    <x v="8"/>
    <x v="1"/>
    <n v="29217"/>
  </r>
  <r>
    <n v="136859"/>
    <x v="18"/>
    <s v="Chihuahua"/>
    <n v="8"/>
    <x v="9"/>
    <x v="0"/>
    <n v="29826"/>
  </r>
  <r>
    <n v="136860"/>
    <x v="18"/>
    <s v="Chihuahua"/>
    <n v="8"/>
    <x v="9"/>
    <x v="1"/>
    <n v="29091"/>
  </r>
  <r>
    <n v="136861"/>
    <x v="18"/>
    <s v="Chihuahua"/>
    <n v="8"/>
    <x v="10"/>
    <x v="0"/>
    <n v="29858"/>
  </r>
  <r>
    <n v="136862"/>
    <x v="18"/>
    <s v="Chihuahua"/>
    <n v="8"/>
    <x v="10"/>
    <x v="1"/>
    <n v="29110"/>
  </r>
  <r>
    <n v="136863"/>
    <x v="18"/>
    <s v="Chihuahua"/>
    <n v="8"/>
    <x v="11"/>
    <x v="0"/>
    <n v="30076"/>
  </r>
  <r>
    <n v="136864"/>
    <x v="18"/>
    <s v="Chihuahua"/>
    <n v="8"/>
    <x v="11"/>
    <x v="1"/>
    <n v="29288"/>
  </r>
  <r>
    <n v="136865"/>
    <x v="18"/>
    <s v="Chihuahua"/>
    <n v="8"/>
    <x v="12"/>
    <x v="0"/>
    <n v="30393"/>
  </r>
  <r>
    <n v="136866"/>
    <x v="18"/>
    <s v="Chihuahua"/>
    <n v="8"/>
    <x v="12"/>
    <x v="1"/>
    <n v="29540"/>
  </r>
  <r>
    <n v="136867"/>
    <x v="18"/>
    <s v="Chihuahua"/>
    <n v="8"/>
    <x v="13"/>
    <x v="0"/>
    <n v="30615"/>
  </r>
  <r>
    <n v="136868"/>
    <x v="18"/>
    <s v="Chihuahua"/>
    <n v="8"/>
    <x v="13"/>
    <x v="1"/>
    <n v="29684"/>
  </r>
  <r>
    <n v="136869"/>
    <x v="18"/>
    <s v="Chihuahua"/>
    <n v="8"/>
    <x v="14"/>
    <x v="0"/>
    <n v="30575"/>
  </r>
  <r>
    <n v="136870"/>
    <x v="18"/>
    <s v="Chihuahua"/>
    <n v="8"/>
    <x v="14"/>
    <x v="1"/>
    <n v="29616"/>
  </r>
  <r>
    <n v="136871"/>
    <x v="18"/>
    <s v="Chihuahua"/>
    <n v="8"/>
    <x v="15"/>
    <x v="0"/>
    <n v="30220"/>
  </r>
  <r>
    <n v="136872"/>
    <x v="18"/>
    <s v="Chihuahua"/>
    <n v="8"/>
    <x v="15"/>
    <x v="1"/>
    <n v="29345"/>
  </r>
  <r>
    <n v="136873"/>
    <x v="18"/>
    <s v="Chihuahua"/>
    <n v="8"/>
    <x v="16"/>
    <x v="0"/>
    <n v="29609"/>
  </r>
  <r>
    <n v="136874"/>
    <x v="18"/>
    <s v="Chihuahua"/>
    <n v="8"/>
    <x v="16"/>
    <x v="1"/>
    <n v="28901"/>
  </r>
  <r>
    <n v="136875"/>
    <x v="18"/>
    <s v="Chihuahua"/>
    <n v="8"/>
    <x v="17"/>
    <x v="0"/>
    <n v="28836"/>
  </r>
  <r>
    <n v="136876"/>
    <x v="18"/>
    <s v="Chihuahua"/>
    <n v="8"/>
    <x v="17"/>
    <x v="1"/>
    <n v="28316"/>
  </r>
  <r>
    <n v="136877"/>
    <x v="18"/>
    <s v="Chihuahua"/>
    <n v="8"/>
    <x v="18"/>
    <x v="0"/>
    <n v="27989"/>
  </r>
  <r>
    <n v="136878"/>
    <x v="18"/>
    <s v="Chihuahua"/>
    <n v="8"/>
    <x v="18"/>
    <x v="1"/>
    <n v="27624"/>
  </r>
  <r>
    <n v="136879"/>
    <x v="18"/>
    <s v="Chihuahua"/>
    <n v="8"/>
    <x v="19"/>
    <x v="0"/>
    <n v="27140"/>
  </r>
  <r>
    <n v="136880"/>
    <x v="18"/>
    <s v="Chihuahua"/>
    <n v="8"/>
    <x v="19"/>
    <x v="1"/>
    <n v="26878"/>
  </r>
  <r>
    <n v="136881"/>
    <x v="18"/>
    <s v="Chihuahua"/>
    <n v="8"/>
    <x v="20"/>
    <x v="0"/>
    <n v="26299"/>
  </r>
  <r>
    <n v="136882"/>
    <x v="18"/>
    <s v="Chihuahua"/>
    <n v="8"/>
    <x v="20"/>
    <x v="1"/>
    <n v="26102"/>
  </r>
  <r>
    <n v="136883"/>
    <x v="18"/>
    <s v="Chihuahua"/>
    <n v="8"/>
    <x v="21"/>
    <x v="0"/>
    <n v="25466"/>
  </r>
  <r>
    <n v="136884"/>
    <x v="18"/>
    <s v="Chihuahua"/>
    <n v="8"/>
    <x v="21"/>
    <x v="1"/>
    <n v="25311"/>
  </r>
  <r>
    <n v="136885"/>
    <x v="18"/>
    <s v="Chihuahua"/>
    <n v="8"/>
    <x v="22"/>
    <x v="0"/>
    <n v="24667"/>
  </r>
  <r>
    <n v="136886"/>
    <x v="18"/>
    <s v="Chihuahua"/>
    <n v="8"/>
    <x v="22"/>
    <x v="1"/>
    <n v="24547"/>
  </r>
  <r>
    <n v="136887"/>
    <x v="18"/>
    <s v="Chihuahua"/>
    <n v="8"/>
    <x v="23"/>
    <x v="0"/>
    <n v="23872"/>
  </r>
  <r>
    <n v="136888"/>
    <x v="18"/>
    <s v="Chihuahua"/>
    <n v="8"/>
    <x v="23"/>
    <x v="1"/>
    <n v="23787"/>
  </r>
  <r>
    <n v="136889"/>
    <x v="18"/>
    <s v="Chihuahua"/>
    <n v="8"/>
    <x v="24"/>
    <x v="0"/>
    <n v="23004"/>
  </r>
  <r>
    <n v="136890"/>
    <x v="18"/>
    <s v="Chihuahua"/>
    <n v="8"/>
    <x v="24"/>
    <x v="1"/>
    <n v="22959"/>
  </r>
  <r>
    <n v="136891"/>
    <x v="18"/>
    <s v="Chihuahua"/>
    <n v="8"/>
    <x v="25"/>
    <x v="0"/>
    <n v="22056"/>
  </r>
  <r>
    <n v="136892"/>
    <x v="18"/>
    <s v="Chihuahua"/>
    <n v="8"/>
    <x v="25"/>
    <x v="1"/>
    <n v="22060"/>
  </r>
  <r>
    <n v="136893"/>
    <x v="18"/>
    <s v="Chihuahua"/>
    <n v="8"/>
    <x v="26"/>
    <x v="0"/>
    <n v="21085"/>
  </r>
  <r>
    <n v="136894"/>
    <x v="18"/>
    <s v="Chihuahua"/>
    <n v="8"/>
    <x v="26"/>
    <x v="1"/>
    <n v="21148"/>
  </r>
  <r>
    <n v="136895"/>
    <x v="18"/>
    <s v="Chihuahua"/>
    <n v="8"/>
    <x v="27"/>
    <x v="0"/>
    <n v="20113"/>
  </r>
  <r>
    <n v="136896"/>
    <x v="18"/>
    <s v="Chihuahua"/>
    <n v="8"/>
    <x v="27"/>
    <x v="1"/>
    <n v="20240"/>
  </r>
  <r>
    <n v="136897"/>
    <x v="18"/>
    <s v="Chihuahua"/>
    <n v="8"/>
    <x v="28"/>
    <x v="0"/>
    <n v="19129"/>
  </r>
  <r>
    <n v="136898"/>
    <x v="18"/>
    <s v="Chihuahua"/>
    <n v="8"/>
    <x v="28"/>
    <x v="1"/>
    <n v="19312"/>
  </r>
  <r>
    <n v="136899"/>
    <x v="18"/>
    <s v="Chihuahua"/>
    <n v="8"/>
    <x v="29"/>
    <x v="0"/>
    <n v="18144"/>
  </r>
  <r>
    <n v="136900"/>
    <x v="18"/>
    <s v="Chihuahua"/>
    <n v="8"/>
    <x v="29"/>
    <x v="1"/>
    <n v="18377"/>
  </r>
  <r>
    <n v="136901"/>
    <x v="18"/>
    <s v="Chihuahua"/>
    <n v="8"/>
    <x v="30"/>
    <x v="0"/>
    <n v="17196"/>
  </r>
  <r>
    <n v="136902"/>
    <x v="18"/>
    <s v="Chihuahua"/>
    <n v="8"/>
    <x v="30"/>
    <x v="1"/>
    <n v="17472"/>
  </r>
  <r>
    <n v="136903"/>
    <x v="18"/>
    <s v="Chihuahua"/>
    <n v="8"/>
    <x v="31"/>
    <x v="0"/>
    <n v="16327"/>
  </r>
  <r>
    <n v="136904"/>
    <x v="18"/>
    <s v="Chihuahua"/>
    <n v="8"/>
    <x v="31"/>
    <x v="1"/>
    <n v="16637"/>
  </r>
  <r>
    <n v="136905"/>
    <x v="18"/>
    <s v="Chihuahua"/>
    <n v="8"/>
    <x v="32"/>
    <x v="0"/>
    <n v="15535"/>
  </r>
  <r>
    <n v="136906"/>
    <x v="18"/>
    <s v="Chihuahua"/>
    <n v="8"/>
    <x v="32"/>
    <x v="1"/>
    <n v="15869"/>
  </r>
  <r>
    <n v="136907"/>
    <x v="18"/>
    <s v="Chihuahua"/>
    <n v="8"/>
    <x v="33"/>
    <x v="0"/>
    <n v="14749"/>
  </r>
  <r>
    <n v="136908"/>
    <x v="18"/>
    <s v="Chihuahua"/>
    <n v="8"/>
    <x v="33"/>
    <x v="1"/>
    <n v="15097"/>
  </r>
  <r>
    <n v="136909"/>
    <x v="18"/>
    <s v="Chihuahua"/>
    <n v="8"/>
    <x v="34"/>
    <x v="0"/>
    <n v="13907"/>
  </r>
  <r>
    <n v="136910"/>
    <x v="18"/>
    <s v="Chihuahua"/>
    <n v="8"/>
    <x v="34"/>
    <x v="1"/>
    <n v="14265"/>
  </r>
  <r>
    <n v="136911"/>
    <x v="18"/>
    <s v="Chihuahua"/>
    <n v="8"/>
    <x v="35"/>
    <x v="0"/>
    <n v="13111"/>
  </r>
  <r>
    <n v="136912"/>
    <x v="18"/>
    <s v="Chihuahua"/>
    <n v="8"/>
    <x v="35"/>
    <x v="1"/>
    <n v="13470"/>
  </r>
  <r>
    <n v="136913"/>
    <x v="18"/>
    <s v="Chihuahua"/>
    <n v="8"/>
    <x v="36"/>
    <x v="0"/>
    <n v="12464"/>
  </r>
  <r>
    <n v="136914"/>
    <x v="18"/>
    <s v="Chihuahua"/>
    <n v="8"/>
    <x v="36"/>
    <x v="1"/>
    <n v="12809"/>
  </r>
  <r>
    <n v="136915"/>
    <x v="18"/>
    <s v="Chihuahua"/>
    <n v="8"/>
    <x v="37"/>
    <x v="0"/>
    <n v="11949"/>
  </r>
  <r>
    <n v="136916"/>
    <x v="18"/>
    <s v="Chihuahua"/>
    <n v="8"/>
    <x v="37"/>
    <x v="1"/>
    <n v="12277"/>
  </r>
  <r>
    <n v="136917"/>
    <x v="18"/>
    <s v="Chihuahua"/>
    <n v="8"/>
    <x v="38"/>
    <x v="0"/>
    <n v="11604"/>
  </r>
  <r>
    <n v="136918"/>
    <x v="18"/>
    <s v="Chihuahua"/>
    <n v="8"/>
    <x v="38"/>
    <x v="1"/>
    <n v="11916"/>
  </r>
  <r>
    <n v="136919"/>
    <x v="18"/>
    <s v="Chihuahua"/>
    <n v="8"/>
    <x v="39"/>
    <x v="0"/>
    <n v="11346"/>
  </r>
  <r>
    <n v="136920"/>
    <x v="18"/>
    <s v="Chihuahua"/>
    <n v="8"/>
    <x v="39"/>
    <x v="1"/>
    <n v="11647"/>
  </r>
  <r>
    <n v="136921"/>
    <x v="18"/>
    <s v="Chihuahua"/>
    <n v="8"/>
    <x v="40"/>
    <x v="0"/>
    <n v="11090"/>
  </r>
  <r>
    <n v="136922"/>
    <x v="18"/>
    <s v="Chihuahua"/>
    <n v="8"/>
    <x v="40"/>
    <x v="1"/>
    <n v="11381"/>
  </r>
  <r>
    <n v="136923"/>
    <x v="18"/>
    <s v="Chihuahua"/>
    <n v="8"/>
    <x v="41"/>
    <x v="0"/>
    <n v="10835"/>
  </r>
  <r>
    <n v="136924"/>
    <x v="18"/>
    <s v="Chihuahua"/>
    <n v="8"/>
    <x v="41"/>
    <x v="1"/>
    <n v="11120"/>
  </r>
  <r>
    <n v="136925"/>
    <x v="18"/>
    <s v="Chihuahua"/>
    <n v="8"/>
    <x v="42"/>
    <x v="0"/>
    <n v="10584"/>
  </r>
  <r>
    <n v="136926"/>
    <x v="18"/>
    <s v="Chihuahua"/>
    <n v="8"/>
    <x v="42"/>
    <x v="1"/>
    <n v="10863"/>
  </r>
  <r>
    <n v="136927"/>
    <x v="18"/>
    <s v="Chihuahua"/>
    <n v="8"/>
    <x v="43"/>
    <x v="0"/>
    <n v="10336"/>
  </r>
  <r>
    <n v="136928"/>
    <x v="18"/>
    <s v="Chihuahua"/>
    <n v="8"/>
    <x v="43"/>
    <x v="1"/>
    <n v="10608"/>
  </r>
  <r>
    <n v="136929"/>
    <x v="18"/>
    <s v="Chihuahua"/>
    <n v="8"/>
    <x v="44"/>
    <x v="0"/>
    <n v="10055"/>
  </r>
  <r>
    <n v="136930"/>
    <x v="18"/>
    <s v="Chihuahua"/>
    <n v="8"/>
    <x v="44"/>
    <x v="1"/>
    <n v="10320"/>
  </r>
  <r>
    <n v="136931"/>
    <x v="18"/>
    <s v="Chihuahua"/>
    <n v="8"/>
    <x v="45"/>
    <x v="0"/>
    <n v="9755"/>
  </r>
  <r>
    <n v="136932"/>
    <x v="18"/>
    <s v="Chihuahua"/>
    <n v="8"/>
    <x v="45"/>
    <x v="1"/>
    <n v="10012"/>
  </r>
  <r>
    <n v="136933"/>
    <x v="18"/>
    <s v="Chihuahua"/>
    <n v="8"/>
    <x v="46"/>
    <x v="0"/>
    <n v="9488"/>
  </r>
  <r>
    <n v="136934"/>
    <x v="18"/>
    <s v="Chihuahua"/>
    <n v="8"/>
    <x v="46"/>
    <x v="1"/>
    <n v="9738"/>
  </r>
  <r>
    <n v="136935"/>
    <x v="18"/>
    <s v="Chihuahua"/>
    <n v="8"/>
    <x v="47"/>
    <x v="0"/>
    <n v="9224"/>
  </r>
  <r>
    <n v="136936"/>
    <x v="18"/>
    <s v="Chihuahua"/>
    <n v="8"/>
    <x v="47"/>
    <x v="1"/>
    <n v="9464"/>
  </r>
  <r>
    <n v="136937"/>
    <x v="18"/>
    <s v="Chihuahua"/>
    <n v="8"/>
    <x v="48"/>
    <x v="0"/>
    <n v="8936"/>
  </r>
  <r>
    <n v="136938"/>
    <x v="18"/>
    <s v="Chihuahua"/>
    <n v="8"/>
    <x v="48"/>
    <x v="1"/>
    <n v="9163"/>
  </r>
  <r>
    <n v="136939"/>
    <x v="18"/>
    <s v="Chihuahua"/>
    <n v="8"/>
    <x v="49"/>
    <x v="0"/>
    <n v="8644"/>
  </r>
  <r>
    <n v="136940"/>
    <x v="18"/>
    <s v="Chihuahua"/>
    <n v="8"/>
    <x v="49"/>
    <x v="1"/>
    <n v="8855"/>
  </r>
  <r>
    <n v="136941"/>
    <x v="18"/>
    <s v="Chihuahua"/>
    <n v="8"/>
    <x v="50"/>
    <x v="0"/>
    <n v="8361"/>
  </r>
  <r>
    <n v="136942"/>
    <x v="18"/>
    <s v="Chihuahua"/>
    <n v="8"/>
    <x v="50"/>
    <x v="1"/>
    <n v="8553"/>
  </r>
  <r>
    <n v="136943"/>
    <x v="18"/>
    <s v="Chihuahua"/>
    <n v="8"/>
    <x v="51"/>
    <x v="0"/>
    <n v="8085"/>
  </r>
  <r>
    <n v="136944"/>
    <x v="18"/>
    <s v="Chihuahua"/>
    <n v="8"/>
    <x v="51"/>
    <x v="1"/>
    <n v="8262"/>
  </r>
  <r>
    <n v="136945"/>
    <x v="18"/>
    <s v="Chihuahua"/>
    <n v="8"/>
    <x v="52"/>
    <x v="0"/>
    <n v="7818"/>
  </r>
  <r>
    <n v="136946"/>
    <x v="18"/>
    <s v="Chihuahua"/>
    <n v="8"/>
    <x v="52"/>
    <x v="1"/>
    <n v="7979"/>
  </r>
  <r>
    <n v="136947"/>
    <x v="18"/>
    <s v="Chihuahua"/>
    <n v="8"/>
    <x v="53"/>
    <x v="0"/>
    <n v="7562"/>
  </r>
  <r>
    <n v="136948"/>
    <x v="18"/>
    <s v="Chihuahua"/>
    <n v="8"/>
    <x v="53"/>
    <x v="1"/>
    <n v="7707"/>
  </r>
  <r>
    <n v="136949"/>
    <x v="18"/>
    <s v="Chihuahua"/>
    <n v="8"/>
    <x v="54"/>
    <x v="0"/>
    <n v="7315"/>
  </r>
  <r>
    <n v="136950"/>
    <x v="18"/>
    <s v="Chihuahua"/>
    <n v="8"/>
    <x v="54"/>
    <x v="1"/>
    <n v="7439"/>
  </r>
  <r>
    <n v="136951"/>
    <x v="18"/>
    <s v="Chihuahua"/>
    <n v="8"/>
    <x v="55"/>
    <x v="0"/>
    <n v="7067"/>
  </r>
  <r>
    <n v="136952"/>
    <x v="18"/>
    <s v="Chihuahua"/>
    <n v="8"/>
    <x v="55"/>
    <x v="1"/>
    <n v="7176"/>
  </r>
  <r>
    <n v="136953"/>
    <x v="18"/>
    <s v="Chihuahua"/>
    <n v="8"/>
    <x v="56"/>
    <x v="0"/>
    <n v="6815"/>
  </r>
  <r>
    <n v="136954"/>
    <x v="18"/>
    <s v="Chihuahua"/>
    <n v="8"/>
    <x v="56"/>
    <x v="1"/>
    <n v="6915"/>
  </r>
  <r>
    <n v="136955"/>
    <x v="18"/>
    <s v="Chihuahua"/>
    <n v="8"/>
    <x v="57"/>
    <x v="0"/>
    <n v="6553"/>
  </r>
  <r>
    <n v="136956"/>
    <x v="18"/>
    <s v="Chihuahua"/>
    <n v="8"/>
    <x v="57"/>
    <x v="1"/>
    <n v="6651"/>
  </r>
  <r>
    <n v="136957"/>
    <x v="18"/>
    <s v="Chihuahua"/>
    <n v="8"/>
    <x v="58"/>
    <x v="0"/>
    <n v="6266"/>
  </r>
  <r>
    <n v="136958"/>
    <x v="18"/>
    <s v="Chihuahua"/>
    <n v="8"/>
    <x v="58"/>
    <x v="1"/>
    <n v="6373"/>
  </r>
  <r>
    <n v="136959"/>
    <x v="18"/>
    <s v="Chihuahua"/>
    <n v="8"/>
    <x v="59"/>
    <x v="0"/>
    <n v="5952"/>
  </r>
  <r>
    <n v="136960"/>
    <x v="18"/>
    <s v="Chihuahua"/>
    <n v="8"/>
    <x v="59"/>
    <x v="1"/>
    <n v="6072"/>
  </r>
  <r>
    <n v="136961"/>
    <x v="18"/>
    <s v="Chihuahua"/>
    <n v="8"/>
    <x v="60"/>
    <x v="0"/>
    <n v="5648"/>
  </r>
  <r>
    <n v="136962"/>
    <x v="18"/>
    <s v="Chihuahua"/>
    <n v="8"/>
    <x v="60"/>
    <x v="1"/>
    <n v="5785"/>
  </r>
  <r>
    <n v="136963"/>
    <x v="18"/>
    <s v="Chihuahua"/>
    <n v="8"/>
    <x v="61"/>
    <x v="0"/>
    <n v="5345"/>
  </r>
  <r>
    <n v="136964"/>
    <x v="18"/>
    <s v="Chihuahua"/>
    <n v="8"/>
    <x v="61"/>
    <x v="1"/>
    <n v="5501"/>
  </r>
  <r>
    <n v="136965"/>
    <x v="18"/>
    <s v="Chihuahua"/>
    <n v="8"/>
    <x v="62"/>
    <x v="0"/>
    <n v="5049"/>
  </r>
  <r>
    <n v="136966"/>
    <x v="18"/>
    <s v="Chihuahua"/>
    <n v="8"/>
    <x v="62"/>
    <x v="1"/>
    <n v="5224"/>
  </r>
  <r>
    <n v="136967"/>
    <x v="18"/>
    <s v="Chihuahua"/>
    <n v="8"/>
    <x v="63"/>
    <x v="0"/>
    <n v="4780"/>
  </r>
  <r>
    <n v="136968"/>
    <x v="18"/>
    <s v="Chihuahua"/>
    <n v="8"/>
    <x v="63"/>
    <x v="1"/>
    <n v="4975"/>
  </r>
  <r>
    <n v="136969"/>
    <x v="18"/>
    <s v="Chihuahua"/>
    <n v="8"/>
    <x v="64"/>
    <x v="0"/>
    <n v="4514"/>
  </r>
  <r>
    <n v="136970"/>
    <x v="18"/>
    <s v="Chihuahua"/>
    <n v="8"/>
    <x v="64"/>
    <x v="1"/>
    <n v="4725"/>
  </r>
  <r>
    <n v="136971"/>
    <x v="18"/>
    <s v="Chihuahua"/>
    <n v="8"/>
    <x v="65"/>
    <x v="0"/>
    <n v="4247"/>
  </r>
  <r>
    <n v="136972"/>
    <x v="18"/>
    <s v="Chihuahua"/>
    <n v="8"/>
    <x v="65"/>
    <x v="1"/>
    <n v="4475"/>
  </r>
  <r>
    <n v="136973"/>
    <x v="18"/>
    <s v="Chihuahua"/>
    <n v="8"/>
    <x v="66"/>
    <x v="0"/>
    <n v="3983"/>
  </r>
  <r>
    <n v="136974"/>
    <x v="18"/>
    <s v="Chihuahua"/>
    <n v="8"/>
    <x v="66"/>
    <x v="1"/>
    <n v="4224"/>
  </r>
  <r>
    <n v="136975"/>
    <x v="18"/>
    <s v="Chihuahua"/>
    <n v="8"/>
    <x v="67"/>
    <x v="0"/>
    <n v="3722"/>
  </r>
  <r>
    <n v="136976"/>
    <x v="18"/>
    <s v="Chihuahua"/>
    <n v="8"/>
    <x v="67"/>
    <x v="1"/>
    <n v="3975"/>
  </r>
  <r>
    <n v="136977"/>
    <x v="18"/>
    <s v="Chihuahua"/>
    <n v="8"/>
    <x v="68"/>
    <x v="0"/>
    <n v="3468"/>
  </r>
  <r>
    <n v="136978"/>
    <x v="18"/>
    <s v="Chihuahua"/>
    <n v="8"/>
    <x v="68"/>
    <x v="1"/>
    <n v="3731"/>
  </r>
  <r>
    <n v="136979"/>
    <x v="18"/>
    <s v="Chihuahua"/>
    <n v="8"/>
    <x v="69"/>
    <x v="0"/>
    <n v="3227"/>
  </r>
  <r>
    <n v="136980"/>
    <x v="18"/>
    <s v="Chihuahua"/>
    <n v="8"/>
    <x v="69"/>
    <x v="1"/>
    <n v="3497"/>
  </r>
  <r>
    <n v="136981"/>
    <x v="18"/>
    <s v="Chihuahua"/>
    <n v="8"/>
    <x v="70"/>
    <x v="0"/>
    <n v="3001"/>
  </r>
  <r>
    <n v="136982"/>
    <x v="18"/>
    <s v="Chihuahua"/>
    <n v="8"/>
    <x v="70"/>
    <x v="1"/>
    <n v="3278"/>
  </r>
  <r>
    <n v="136983"/>
    <x v="18"/>
    <s v="Chihuahua"/>
    <n v="8"/>
    <x v="71"/>
    <x v="0"/>
    <n v="2790"/>
  </r>
  <r>
    <n v="136984"/>
    <x v="18"/>
    <s v="Chihuahua"/>
    <n v="8"/>
    <x v="71"/>
    <x v="1"/>
    <n v="3073"/>
  </r>
  <r>
    <n v="136985"/>
    <x v="18"/>
    <s v="Chihuahua"/>
    <n v="8"/>
    <x v="72"/>
    <x v="0"/>
    <n v="2594"/>
  </r>
  <r>
    <n v="136986"/>
    <x v="18"/>
    <s v="Chihuahua"/>
    <n v="8"/>
    <x v="72"/>
    <x v="1"/>
    <n v="2881"/>
  </r>
  <r>
    <n v="136987"/>
    <x v="18"/>
    <s v="Chihuahua"/>
    <n v="8"/>
    <x v="73"/>
    <x v="0"/>
    <n v="2415"/>
  </r>
  <r>
    <n v="136988"/>
    <x v="18"/>
    <s v="Chihuahua"/>
    <n v="8"/>
    <x v="73"/>
    <x v="1"/>
    <n v="2703"/>
  </r>
  <r>
    <n v="136989"/>
    <x v="18"/>
    <s v="Chihuahua"/>
    <n v="8"/>
    <x v="74"/>
    <x v="0"/>
    <n v="2249"/>
  </r>
  <r>
    <n v="136990"/>
    <x v="18"/>
    <s v="Chihuahua"/>
    <n v="8"/>
    <x v="74"/>
    <x v="1"/>
    <n v="2539"/>
  </r>
  <r>
    <n v="136991"/>
    <x v="18"/>
    <s v="Chihuahua"/>
    <n v="8"/>
    <x v="75"/>
    <x v="0"/>
    <n v="2094"/>
  </r>
  <r>
    <n v="136992"/>
    <x v="18"/>
    <s v="Chihuahua"/>
    <n v="8"/>
    <x v="75"/>
    <x v="1"/>
    <n v="2382"/>
  </r>
  <r>
    <n v="136993"/>
    <x v="18"/>
    <s v="Chihuahua"/>
    <n v="8"/>
    <x v="76"/>
    <x v="0"/>
    <n v="1944"/>
  </r>
  <r>
    <n v="136994"/>
    <x v="18"/>
    <s v="Chihuahua"/>
    <n v="8"/>
    <x v="76"/>
    <x v="1"/>
    <n v="2228"/>
  </r>
  <r>
    <n v="136995"/>
    <x v="18"/>
    <s v="Chihuahua"/>
    <n v="8"/>
    <x v="77"/>
    <x v="0"/>
    <n v="1795"/>
  </r>
  <r>
    <n v="136996"/>
    <x v="18"/>
    <s v="Chihuahua"/>
    <n v="8"/>
    <x v="77"/>
    <x v="1"/>
    <n v="2072"/>
  </r>
  <r>
    <n v="136997"/>
    <x v="18"/>
    <s v="Chihuahua"/>
    <n v="8"/>
    <x v="78"/>
    <x v="0"/>
    <n v="1645"/>
  </r>
  <r>
    <n v="136998"/>
    <x v="18"/>
    <s v="Chihuahua"/>
    <n v="8"/>
    <x v="78"/>
    <x v="1"/>
    <n v="1910"/>
  </r>
  <r>
    <n v="136999"/>
    <x v="18"/>
    <s v="Chihuahua"/>
    <n v="8"/>
    <x v="79"/>
    <x v="0"/>
    <n v="1490"/>
  </r>
  <r>
    <n v="137000"/>
    <x v="18"/>
    <s v="Chihuahua"/>
    <n v="8"/>
    <x v="79"/>
    <x v="1"/>
    <n v="1742"/>
  </r>
  <r>
    <n v="137001"/>
    <x v="18"/>
    <s v="Chihuahua"/>
    <n v="8"/>
    <x v="80"/>
    <x v="0"/>
    <n v="1336"/>
  </r>
  <r>
    <n v="137002"/>
    <x v="18"/>
    <s v="Chihuahua"/>
    <n v="8"/>
    <x v="80"/>
    <x v="1"/>
    <n v="1572"/>
  </r>
  <r>
    <n v="137003"/>
    <x v="18"/>
    <s v="Chihuahua"/>
    <n v="8"/>
    <x v="81"/>
    <x v="0"/>
    <n v="1186"/>
  </r>
  <r>
    <n v="137004"/>
    <x v="18"/>
    <s v="Chihuahua"/>
    <n v="8"/>
    <x v="81"/>
    <x v="1"/>
    <n v="1404"/>
  </r>
  <r>
    <n v="137005"/>
    <x v="18"/>
    <s v="Chihuahua"/>
    <n v="8"/>
    <x v="82"/>
    <x v="0"/>
    <n v="1042"/>
  </r>
  <r>
    <n v="137006"/>
    <x v="18"/>
    <s v="Chihuahua"/>
    <n v="8"/>
    <x v="82"/>
    <x v="1"/>
    <n v="1241"/>
  </r>
  <r>
    <n v="137007"/>
    <x v="18"/>
    <s v="Chihuahua"/>
    <n v="8"/>
    <x v="83"/>
    <x v="0"/>
    <n v="904"/>
  </r>
  <r>
    <n v="137008"/>
    <x v="18"/>
    <s v="Chihuahua"/>
    <n v="8"/>
    <x v="83"/>
    <x v="1"/>
    <n v="1087"/>
  </r>
  <r>
    <n v="137009"/>
    <x v="18"/>
    <s v="Chihuahua"/>
    <n v="8"/>
    <x v="84"/>
    <x v="0"/>
    <n v="776"/>
  </r>
  <r>
    <n v="137010"/>
    <x v="18"/>
    <s v="Chihuahua"/>
    <n v="8"/>
    <x v="84"/>
    <x v="1"/>
    <n v="942"/>
  </r>
  <r>
    <n v="137011"/>
    <x v="18"/>
    <s v="Chihuahua"/>
    <n v="8"/>
    <x v="85"/>
    <x v="0"/>
    <n v="654"/>
  </r>
  <r>
    <n v="137012"/>
    <x v="18"/>
    <s v="Chihuahua"/>
    <n v="8"/>
    <x v="85"/>
    <x v="1"/>
    <n v="803"/>
  </r>
  <r>
    <n v="137013"/>
    <x v="18"/>
    <s v="Chihuahua"/>
    <n v="8"/>
    <x v="86"/>
    <x v="0"/>
    <n v="541"/>
  </r>
  <r>
    <n v="137014"/>
    <x v="18"/>
    <s v="Chihuahua"/>
    <n v="8"/>
    <x v="86"/>
    <x v="1"/>
    <n v="674"/>
  </r>
  <r>
    <n v="137015"/>
    <x v="18"/>
    <s v="Chihuahua"/>
    <n v="8"/>
    <x v="87"/>
    <x v="0"/>
    <n v="438"/>
  </r>
  <r>
    <n v="137016"/>
    <x v="18"/>
    <s v="Chihuahua"/>
    <n v="8"/>
    <x v="87"/>
    <x v="1"/>
    <n v="557"/>
  </r>
  <r>
    <n v="137017"/>
    <x v="18"/>
    <s v="Chihuahua"/>
    <n v="8"/>
    <x v="88"/>
    <x v="0"/>
    <n v="347"/>
  </r>
  <r>
    <n v="137018"/>
    <x v="18"/>
    <s v="Chihuahua"/>
    <n v="8"/>
    <x v="88"/>
    <x v="1"/>
    <n v="448"/>
  </r>
  <r>
    <n v="137019"/>
    <x v="18"/>
    <s v="Chihuahua"/>
    <n v="8"/>
    <x v="89"/>
    <x v="0"/>
    <n v="269"/>
  </r>
  <r>
    <n v="137020"/>
    <x v="18"/>
    <s v="Chihuahua"/>
    <n v="8"/>
    <x v="89"/>
    <x v="1"/>
    <n v="353"/>
  </r>
  <r>
    <n v="137021"/>
    <x v="18"/>
    <s v="Chihuahua"/>
    <n v="8"/>
    <x v="90"/>
    <x v="0"/>
    <n v="204"/>
  </r>
  <r>
    <n v="137022"/>
    <x v="18"/>
    <s v="Chihuahua"/>
    <n v="8"/>
    <x v="90"/>
    <x v="1"/>
    <n v="274"/>
  </r>
  <r>
    <n v="137023"/>
    <x v="18"/>
    <s v="Chihuahua"/>
    <n v="8"/>
    <x v="91"/>
    <x v="0"/>
    <n v="150"/>
  </r>
  <r>
    <n v="137024"/>
    <x v="18"/>
    <s v="Chihuahua"/>
    <n v="8"/>
    <x v="91"/>
    <x v="1"/>
    <n v="206"/>
  </r>
  <r>
    <n v="137025"/>
    <x v="18"/>
    <s v="Chihuahua"/>
    <n v="8"/>
    <x v="92"/>
    <x v="0"/>
    <n v="108"/>
  </r>
  <r>
    <n v="137026"/>
    <x v="18"/>
    <s v="Chihuahua"/>
    <n v="8"/>
    <x v="92"/>
    <x v="1"/>
    <n v="153"/>
  </r>
  <r>
    <n v="137027"/>
    <x v="18"/>
    <s v="Chihuahua"/>
    <n v="8"/>
    <x v="93"/>
    <x v="0"/>
    <n v="77"/>
  </r>
  <r>
    <n v="137028"/>
    <x v="18"/>
    <s v="Chihuahua"/>
    <n v="8"/>
    <x v="93"/>
    <x v="1"/>
    <n v="110"/>
  </r>
  <r>
    <n v="137029"/>
    <x v="18"/>
    <s v="Chihuahua"/>
    <n v="8"/>
    <x v="94"/>
    <x v="0"/>
    <n v="54"/>
  </r>
  <r>
    <n v="137030"/>
    <x v="18"/>
    <s v="Chihuahua"/>
    <n v="8"/>
    <x v="94"/>
    <x v="1"/>
    <n v="79"/>
  </r>
  <r>
    <n v="137031"/>
    <x v="18"/>
    <s v="Chihuahua"/>
    <n v="8"/>
    <x v="95"/>
    <x v="0"/>
    <n v="36"/>
  </r>
  <r>
    <n v="137032"/>
    <x v="18"/>
    <s v="Chihuahua"/>
    <n v="8"/>
    <x v="95"/>
    <x v="1"/>
    <n v="55"/>
  </r>
  <r>
    <n v="137033"/>
    <x v="18"/>
    <s v="Chihuahua"/>
    <n v="8"/>
    <x v="96"/>
    <x v="0"/>
    <n v="24"/>
  </r>
  <r>
    <n v="137034"/>
    <x v="18"/>
    <s v="Chihuahua"/>
    <n v="8"/>
    <x v="96"/>
    <x v="1"/>
    <n v="37"/>
  </r>
  <r>
    <n v="137035"/>
    <x v="18"/>
    <s v="Chihuahua"/>
    <n v="8"/>
    <x v="97"/>
    <x v="0"/>
    <n v="16"/>
  </r>
  <r>
    <n v="137036"/>
    <x v="18"/>
    <s v="Chihuahua"/>
    <n v="8"/>
    <x v="97"/>
    <x v="1"/>
    <n v="25"/>
  </r>
  <r>
    <n v="137037"/>
    <x v="18"/>
    <s v="Chihuahua"/>
    <n v="8"/>
    <x v="98"/>
    <x v="0"/>
    <n v="9"/>
  </r>
  <r>
    <n v="137038"/>
    <x v="18"/>
    <s v="Chihuahua"/>
    <n v="8"/>
    <x v="98"/>
    <x v="1"/>
    <n v="16"/>
  </r>
  <r>
    <n v="137039"/>
    <x v="18"/>
    <s v="Chihuahua"/>
    <n v="8"/>
    <x v="99"/>
    <x v="0"/>
    <n v="6"/>
  </r>
  <r>
    <n v="137040"/>
    <x v="18"/>
    <s v="Chihuahua"/>
    <n v="8"/>
    <x v="99"/>
    <x v="1"/>
    <n v="10"/>
  </r>
  <r>
    <n v="137041"/>
    <x v="18"/>
    <s v="Chihuahua"/>
    <n v="8"/>
    <x v="100"/>
    <x v="0"/>
    <n v="4"/>
  </r>
  <r>
    <n v="137042"/>
    <x v="18"/>
    <s v="Chihuahua"/>
    <n v="8"/>
    <x v="100"/>
    <x v="1"/>
    <n v="6"/>
  </r>
  <r>
    <n v="137043"/>
    <x v="18"/>
    <s v="Chihuahua"/>
    <n v="8"/>
    <x v="101"/>
    <x v="0"/>
    <n v="2"/>
  </r>
  <r>
    <n v="137044"/>
    <x v="18"/>
    <s v="Chihuahua"/>
    <n v="8"/>
    <x v="101"/>
    <x v="1"/>
    <n v="4"/>
  </r>
  <r>
    <n v="137045"/>
    <x v="18"/>
    <s v="Chihuahua"/>
    <n v="8"/>
    <x v="102"/>
    <x v="0"/>
    <n v="1"/>
  </r>
  <r>
    <n v="137046"/>
    <x v="18"/>
    <s v="Chihuahua"/>
    <n v="8"/>
    <x v="102"/>
    <x v="1"/>
    <n v="2"/>
  </r>
  <r>
    <n v="137047"/>
    <x v="18"/>
    <s v="Chihuahua"/>
    <n v="8"/>
    <x v="103"/>
    <x v="0"/>
    <n v="1"/>
  </r>
  <r>
    <n v="137048"/>
    <x v="18"/>
    <s v="Chihuahua"/>
    <n v="8"/>
    <x v="103"/>
    <x v="1"/>
    <n v="1"/>
  </r>
  <r>
    <n v="137049"/>
    <x v="18"/>
    <s v="Chihuahua"/>
    <n v="8"/>
    <x v="104"/>
    <x v="0"/>
    <n v="0"/>
  </r>
  <r>
    <n v="137050"/>
    <x v="18"/>
    <s v="Chihuahua"/>
    <n v="8"/>
    <x v="104"/>
    <x v="1"/>
    <n v="1"/>
  </r>
  <r>
    <n v="137051"/>
    <x v="18"/>
    <s v="Chihuahua"/>
    <n v="8"/>
    <x v="105"/>
    <x v="0"/>
    <n v="0"/>
  </r>
  <r>
    <n v="137052"/>
    <x v="18"/>
    <s v="Chihuahua"/>
    <n v="8"/>
    <x v="105"/>
    <x v="1"/>
    <n v="0"/>
  </r>
  <r>
    <n v="137053"/>
    <x v="18"/>
    <s v="Chihuahua"/>
    <n v="8"/>
    <x v="106"/>
    <x v="0"/>
    <n v="0"/>
  </r>
  <r>
    <n v="137054"/>
    <x v="18"/>
    <s v="Chihuahua"/>
    <n v="8"/>
    <x v="106"/>
    <x v="1"/>
    <n v="0"/>
  </r>
  <r>
    <n v="137055"/>
    <x v="18"/>
    <s v="Chihuahua"/>
    <n v="8"/>
    <x v="107"/>
    <x v="0"/>
    <n v="0"/>
  </r>
  <r>
    <n v="137056"/>
    <x v="18"/>
    <s v="Chihuahua"/>
    <n v="8"/>
    <x v="107"/>
    <x v="1"/>
    <n v="0"/>
  </r>
  <r>
    <n v="137057"/>
    <x v="18"/>
    <s v="Chihuahua"/>
    <n v="8"/>
    <x v="108"/>
    <x v="0"/>
    <n v="0"/>
  </r>
  <r>
    <n v="137058"/>
    <x v="18"/>
    <s v="Chihuahua"/>
    <n v="8"/>
    <x v="108"/>
    <x v="1"/>
    <n v="0"/>
  </r>
  <r>
    <n v="137059"/>
    <x v="18"/>
    <s v="Chihuahua"/>
    <n v="8"/>
    <x v="109"/>
    <x v="0"/>
    <n v="0"/>
  </r>
  <r>
    <n v="137060"/>
    <x v="18"/>
    <s v="Chihuahua"/>
    <n v="8"/>
    <x v="109"/>
    <x v="1"/>
    <n v="0"/>
  </r>
  <r>
    <n v="144101"/>
    <x v="19"/>
    <s v="Chihuahua"/>
    <n v="8"/>
    <x v="0"/>
    <x v="0"/>
    <n v="35223"/>
  </r>
  <r>
    <n v="144102"/>
    <x v="19"/>
    <s v="Chihuahua"/>
    <n v="8"/>
    <x v="0"/>
    <x v="1"/>
    <n v="34014"/>
  </r>
  <r>
    <n v="144103"/>
    <x v="19"/>
    <s v="Chihuahua"/>
    <n v="8"/>
    <x v="1"/>
    <x v="0"/>
    <n v="34197"/>
  </r>
  <r>
    <n v="144104"/>
    <x v="19"/>
    <s v="Chihuahua"/>
    <n v="8"/>
    <x v="1"/>
    <x v="1"/>
    <n v="33054"/>
  </r>
  <r>
    <n v="144105"/>
    <x v="19"/>
    <s v="Chihuahua"/>
    <n v="8"/>
    <x v="2"/>
    <x v="0"/>
    <n v="33439"/>
  </r>
  <r>
    <n v="144106"/>
    <x v="19"/>
    <s v="Chihuahua"/>
    <n v="8"/>
    <x v="2"/>
    <x v="1"/>
    <n v="32338"/>
  </r>
  <r>
    <n v="144107"/>
    <x v="19"/>
    <s v="Chihuahua"/>
    <n v="8"/>
    <x v="3"/>
    <x v="0"/>
    <n v="32747"/>
  </r>
  <r>
    <n v="144108"/>
    <x v="19"/>
    <s v="Chihuahua"/>
    <n v="8"/>
    <x v="3"/>
    <x v="1"/>
    <n v="31696"/>
  </r>
  <r>
    <n v="144109"/>
    <x v="19"/>
    <s v="Chihuahua"/>
    <n v="8"/>
    <x v="4"/>
    <x v="0"/>
    <n v="32063"/>
  </r>
  <r>
    <n v="144110"/>
    <x v="19"/>
    <s v="Chihuahua"/>
    <n v="8"/>
    <x v="4"/>
    <x v="1"/>
    <n v="31060"/>
  </r>
  <r>
    <n v="144111"/>
    <x v="19"/>
    <s v="Chihuahua"/>
    <n v="8"/>
    <x v="5"/>
    <x v="0"/>
    <n v="31333"/>
  </r>
  <r>
    <n v="144112"/>
    <x v="19"/>
    <s v="Chihuahua"/>
    <n v="8"/>
    <x v="5"/>
    <x v="1"/>
    <n v="30382"/>
  </r>
  <r>
    <n v="144113"/>
    <x v="19"/>
    <s v="Chihuahua"/>
    <n v="8"/>
    <x v="6"/>
    <x v="0"/>
    <n v="30686"/>
  </r>
  <r>
    <n v="144114"/>
    <x v="19"/>
    <s v="Chihuahua"/>
    <n v="8"/>
    <x v="6"/>
    <x v="1"/>
    <n v="29828"/>
  </r>
  <r>
    <n v="144115"/>
    <x v="19"/>
    <s v="Chihuahua"/>
    <n v="8"/>
    <x v="7"/>
    <x v="0"/>
    <n v="30213"/>
  </r>
  <r>
    <n v="144116"/>
    <x v="19"/>
    <s v="Chihuahua"/>
    <n v="8"/>
    <x v="7"/>
    <x v="1"/>
    <n v="29394"/>
  </r>
  <r>
    <n v="144117"/>
    <x v="19"/>
    <s v="Chihuahua"/>
    <n v="8"/>
    <x v="8"/>
    <x v="0"/>
    <n v="29865"/>
  </r>
  <r>
    <n v="144118"/>
    <x v="19"/>
    <s v="Chihuahua"/>
    <n v="8"/>
    <x v="8"/>
    <x v="1"/>
    <n v="29080"/>
  </r>
  <r>
    <n v="144119"/>
    <x v="19"/>
    <s v="Chihuahua"/>
    <n v="8"/>
    <x v="9"/>
    <x v="0"/>
    <n v="29603"/>
  </r>
  <r>
    <n v="144120"/>
    <x v="19"/>
    <s v="Chihuahua"/>
    <n v="8"/>
    <x v="9"/>
    <x v="1"/>
    <n v="28841"/>
  </r>
  <r>
    <n v="144121"/>
    <x v="19"/>
    <s v="Chihuahua"/>
    <n v="8"/>
    <x v="10"/>
    <x v="0"/>
    <n v="29528"/>
  </r>
  <r>
    <n v="144122"/>
    <x v="19"/>
    <s v="Chihuahua"/>
    <n v="8"/>
    <x v="10"/>
    <x v="1"/>
    <n v="28751"/>
  </r>
  <r>
    <n v="144123"/>
    <x v="19"/>
    <s v="Chihuahua"/>
    <n v="8"/>
    <x v="11"/>
    <x v="0"/>
    <n v="29657"/>
  </r>
  <r>
    <n v="144124"/>
    <x v="19"/>
    <s v="Chihuahua"/>
    <n v="8"/>
    <x v="11"/>
    <x v="1"/>
    <n v="28841"/>
  </r>
  <r>
    <n v="144125"/>
    <x v="19"/>
    <s v="Chihuahua"/>
    <n v="8"/>
    <x v="12"/>
    <x v="0"/>
    <n v="29973"/>
  </r>
  <r>
    <n v="144126"/>
    <x v="19"/>
    <s v="Chihuahua"/>
    <n v="8"/>
    <x v="12"/>
    <x v="1"/>
    <n v="29086"/>
  </r>
  <r>
    <n v="144127"/>
    <x v="19"/>
    <s v="Chihuahua"/>
    <n v="8"/>
    <x v="13"/>
    <x v="0"/>
    <n v="30362"/>
  </r>
  <r>
    <n v="144128"/>
    <x v="19"/>
    <s v="Chihuahua"/>
    <n v="8"/>
    <x v="13"/>
    <x v="1"/>
    <n v="29381"/>
  </r>
  <r>
    <n v="144129"/>
    <x v="19"/>
    <s v="Chihuahua"/>
    <n v="8"/>
    <x v="14"/>
    <x v="0"/>
    <n v="30581"/>
  </r>
  <r>
    <n v="144130"/>
    <x v="19"/>
    <s v="Chihuahua"/>
    <n v="8"/>
    <x v="14"/>
    <x v="1"/>
    <n v="29557"/>
  </r>
  <r>
    <n v="144131"/>
    <x v="19"/>
    <s v="Chihuahua"/>
    <n v="8"/>
    <x v="15"/>
    <x v="0"/>
    <n v="30473"/>
  </r>
  <r>
    <n v="144132"/>
    <x v="19"/>
    <s v="Chihuahua"/>
    <n v="8"/>
    <x v="15"/>
    <x v="1"/>
    <n v="29523"/>
  </r>
  <r>
    <n v="144133"/>
    <x v="19"/>
    <s v="Chihuahua"/>
    <n v="8"/>
    <x v="16"/>
    <x v="0"/>
    <n v="30060"/>
  </r>
  <r>
    <n v="144134"/>
    <x v="19"/>
    <s v="Chihuahua"/>
    <n v="8"/>
    <x v="16"/>
    <x v="1"/>
    <n v="29269"/>
  </r>
  <r>
    <n v="144135"/>
    <x v="19"/>
    <s v="Chihuahua"/>
    <n v="8"/>
    <x v="17"/>
    <x v="0"/>
    <n v="29428"/>
  </r>
  <r>
    <n v="144136"/>
    <x v="19"/>
    <s v="Chihuahua"/>
    <n v="8"/>
    <x v="17"/>
    <x v="1"/>
    <n v="28821"/>
  </r>
  <r>
    <n v="144137"/>
    <x v="19"/>
    <s v="Chihuahua"/>
    <n v="8"/>
    <x v="18"/>
    <x v="0"/>
    <n v="28679"/>
  </r>
  <r>
    <n v="144138"/>
    <x v="19"/>
    <s v="Chihuahua"/>
    <n v="8"/>
    <x v="18"/>
    <x v="1"/>
    <n v="28231"/>
  </r>
  <r>
    <n v="144139"/>
    <x v="19"/>
    <s v="Chihuahua"/>
    <n v="8"/>
    <x v="19"/>
    <x v="0"/>
    <n v="27879"/>
  </r>
  <r>
    <n v="144140"/>
    <x v="19"/>
    <s v="Chihuahua"/>
    <n v="8"/>
    <x v="19"/>
    <x v="1"/>
    <n v="27540"/>
  </r>
  <r>
    <n v="144141"/>
    <x v="19"/>
    <s v="Chihuahua"/>
    <n v="8"/>
    <x v="20"/>
    <x v="0"/>
    <n v="27082"/>
  </r>
  <r>
    <n v="144142"/>
    <x v="19"/>
    <s v="Chihuahua"/>
    <n v="8"/>
    <x v="20"/>
    <x v="1"/>
    <n v="26800"/>
  </r>
  <r>
    <n v="144143"/>
    <x v="19"/>
    <s v="Chihuahua"/>
    <n v="8"/>
    <x v="21"/>
    <x v="0"/>
    <n v="26284"/>
  </r>
  <r>
    <n v="144144"/>
    <x v="19"/>
    <s v="Chihuahua"/>
    <n v="8"/>
    <x v="21"/>
    <x v="1"/>
    <n v="26032"/>
  </r>
  <r>
    <n v="144145"/>
    <x v="19"/>
    <s v="Chihuahua"/>
    <n v="8"/>
    <x v="22"/>
    <x v="0"/>
    <n v="25481"/>
  </r>
  <r>
    <n v="144146"/>
    <x v="19"/>
    <s v="Chihuahua"/>
    <n v="8"/>
    <x v="22"/>
    <x v="1"/>
    <n v="25255"/>
  </r>
  <r>
    <n v="144147"/>
    <x v="19"/>
    <s v="Chihuahua"/>
    <n v="8"/>
    <x v="23"/>
    <x v="0"/>
    <n v="24693"/>
  </r>
  <r>
    <n v="144148"/>
    <x v="19"/>
    <s v="Chihuahua"/>
    <n v="8"/>
    <x v="23"/>
    <x v="1"/>
    <n v="24499"/>
  </r>
  <r>
    <n v="144149"/>
    <x v="19"/>
    <s v="Chihuahua"/>
    <n v="8"/>
    <x v="24"/>
    <x v="0"/>
    <n v="23894"/>
  </r>
  <r>
    <n v="144150"/>
    <x v="19"/>
    <s v="Chihuahua"/>
    <n v="8"/>
    <x v="24"/>
    <x v="1"/>
    <n v="23741"/>
  </r>
  <r>
    <n v="144151"/>
    <x v="19"/>
    <s v="Chihuahua"/>
    <n v="8"/>
    <x v="25"/>
    <x v="0"/>
    <n v="23008"/>
  </r>
  <r>
    <n v="144152"/>
    <x v="19"/>
    <s v="Chihuahua"/>
    <n v="8"/>
    <x v="25"/>
    <x v="1"/>
    <n v="22909"/>
  </r>
  <r>
    <n v="144153"/>
    <x v="19"/>
    <s v="Chihuahua"/>
    <n v="8"/>
    <x v="26"/>
    <x v="0"/>
    <n v="22037"/>
  </r>
  <r>
    <n v="144154"/>
    <x v="19"/>
    <s v="Chihuahua"/>
    <n v="8"/>
    <x v="26"/>
    <x v="1"/>
    <n v="22001"/>
  </r>
  <r>
    <n v="144155"/>
    <x v="19"/>
    <s v="Chihuahua"/>
    <n v="8"/>
    <x v="27"/>
    <x v="0"/>
    <n v="21045"/>
  </r>
  <r>
    <n v="144156"/>
    <x v="19"/>
    <s v="Chihuahua"/>
    <n v="8"/>
    <x v="27"/>
    <x v="1"/>
    <n v="21081"/>
  </r>
  <r>
    <n v="144157"/>
    <x v="19"/>
    <s v="Chihuahua"/>
    <n v="8"/>
    <x v="28"/>
    <x v="0"/>
    <n v="20056"/>
  </r>
  <r>
    <n v="144158"/>
    <x v="19"/>
    <s v="Chihuahua"/>
    <n v="8"/>
    <x v="28"/>
    <x v="1"/>
    <n v="20164"/>
  </r>
  <r>
    <n v="144159"/>
    <x v="19"/>
    <s v="Chihuahua"/>
    <n v="8"/>
    <x v="29"/>
    <x v="0"/>
    <n v="19056"/>
  </r>
  <r>
    <n v="144160"/>
    <x v="19"/>
    <s v="Chihuahua"/>
    <n v="8"/>
    <x v="29"/>
    <x v="1"/>
    <n v="19227"/>
  </r>
  <r>
    <n v="144161"/>
    <x v="19"/>
    <s v="Chihuahua"/>
    <n v="8"/>
    <x v="30"/>
    <x v="0"/>
    <n v="18059"/>
  </r>
  <r>
    <n v="144162"/>
    <x v="19"/>
    <s v="Chihuahua"/>
    <n v="8"/>
    <x v="30"/>
    <x v="1"/>
    <n v="18280"/>
  </r>
  <r>
    <n v="144163"/>
    <x v="19"/>
    <s v="Chihuahua"/>
    <n v="8"/>
    <x v="31"/>
    <x v="0"/>
    <n v="17101"/>
  </r>
  <r>
    <n v="144164"/>
    <x v="19"/>
    <s v="Chihuahua"/>
    <n v="8"/>
    <x v="31"/>
    <x v="1"/>
    <n v="17364"/>
  </r>
  <r>
    <n v="144165"/>
    <x v="19"/>
    <s v="Chihuahua"/>
    <n v="8"/>
    <x v="32"/>
    <x v="0"/>
    <n v="16226"/>
  </r>
  <r>
    <n v="144166"/>
    <x v="19"/>
    <s v="Chihuahua"/>
    <n v="8"/>
    <x v="32"/>
    <x v="1"/>
    <n v="16522"/>
  </r>
  <r>
    <n v="144167"/>
    <x v="19"/>
    <s v="Chihuahua"/>
    <n v="8"/>
    <x v="33"/>
    <x v="0"/>
    <n v="15429"/>
  </r>
  <r>
    <n v="144168"/>
    <x v="19"/>
    <s v="Chihuahua"/>
    <n v="8"/>
    <x v="33"/>
    <x v="1"/>
    <n v="15752"/>
  </r>
  <r>
    <n v="144169"/>
    <x v="19"/>
    <s v="Chihuahua"/>
    <n v="8"/>
    <x v="34"/>
    <x v="0"/>
    <n v="14643"/>
  </r>
  <r>
    <n v="144170"/>
    <x v="19"/>
    <s v="Chihuahua"/>
    <n v="8"/>
    <x v="34"/>
    <x v="1"/>
    <n v="14983"/>
  </r>
  <r>
    <n v="144171"/>
    <x v="19"/>
    <s v="Chihuahua"/>
    <n v="8"/>
    <x v="35"/>
    <x v="0"/>
    <n v="13803"/>
  </r>
  <r>
    <n v="144172"/>
    <x v="19"/>
    <s v="Chihuahua"/>
    <n v="8"/>
    <x v="35"/>
    <x v="1"/>
    <n v="14157"/>
  </r>
  <r>
    <n v="144173"/>
    <x v="19"/>
    <s v="Chihuahua"/>
    <n v="8"/>
    <x v="36"/>
    <x v="0"/>
    <n v="13017"/>
  </r>
  <r>
    <n v="144174"/>
    <x v="19"/>
    <s v="Chihuahua"/>
    <n v="8"/>
    <x v="36"/>
    <x v="1"/>
    <n v="13374"/>
  </r>
  <r>
    <n v="144175"/>
    <x v="19"/>
    <s v="Chihuahua"/>
    <n v="8"/>
    <x v="37"/>
    <x v="0"/>
    <n v="12378"/>
  </r>
  <r>
    <n v="144176"/>
    <x v="19"/>
    <s v="Chihuahua"/>
    <n v="8"/>
    <x v="37"/>
    <x v="1"/>
    <n v="12725"/>
  </r>
  <r>
    <n v="144177"/>
    <x v="19"/>
    <s v="Chihuahua"/>
    <n v="8"/>
    <x v="38"/>
    <x v="0"/>
    <n v="11873"/>
  </r>
  <r>
    <n v="144178"/>
    <x v="19"/>
    <s v="Chihuahua"/>
    <n v="8"/>
    <x v="38"/>
    <x v="1"/>
    <n v="12206"/>
  </r>
  <r>
    <n v="144179"/>
    <x v="19"/>
    <s v="Chihuahua"/>
    <n v="8"/>
    <x v="39"/>
    <x v="0"/>
    <n v="11537"/>
  </r>
  <r>
    <n v="144180"/>
    <x v="19"/>
    <s v="Chihuahua"/>
    <n v="8"/>
    <x v="39"/>
    <x v="1"/>
    <n v="11858"/>
  </r>
  <r>
    <n v="144181"/>
    <x v="19"/>
    <s v="Chihuahua"/>
    <n v="8"/>
    <x v="40"/>
    <x v="0"/>
    <n v="11291"/>
  </r>
  <r>
    <n v="144182"/>
    <x v="19"/>
    <s v="Chihuahua"/>
    <n v="8"/>
    <x v="40"/>
    <x v="1"/>
    <n v="11607"/>
  </r>
  <r>
    <n v="144183"/>
    <x v="19"/>
    <s v="Chihuahua"/>
    <n v="8"/>
    <x v="41"/>
    <x v="0"/>
    <n v="11046"/>
  </r>
  <r>
    <n v="144184"/>
    <x v="19"/>
    <s v="Chihuahua"/>
    <n v="8"/>
    <x v="41"/>
    <x v="1"/>
    <n v="11359"/>
  </r>
  <r>
    <n v="144185"/>
    <x v="19"/>
    <s v="Chihuahua"/>
    <n v="8"/>
    <x v="42"/>
    <x v="0"/>
    <n v="10806"/>
  </r>
  <r>
    <n v="144186"/>
    <x v="19"/>
    <s v="Chihuahua"/>
    <n v="8"/>
    <x v="42"/>
    <x v="1"/>
    <n v="11113"/>
  </r>
  <r>
    <n v="144187"/>
    <x v="19"/>
    <s v="Chihuahua"/>
    <n v="8"/>
    <x v="43"/>
    <x v="0"/>
    <n v="10569"/>
  </r>
  <r>
    <n v="144188"/>
    <x v="19"/>
    <s v="Chihuahua"/>
    <n v="8"/>
    <x v="43"/>
    <x v="1"/>
    <n v="10866"/>
  </r>
  <r>
    <n v="144189"/>
    <x v="19"/>
    <s v="Chihuahua"/>
    <n v="8"/>
    <x v="44"/>
    <x v="0"/>
    <n v="10331"/>
  </r>
  <r>
    <n v="144190"/>
    <x v="19"/>
    <s v="Chihuahua"/>
    <n v="8"/>
    <x v="44"/>
    <x v="1"/>
    <n v="10617"/>
  </r>
  <r>
    <n v="144191"/>
    <x v="19"/>
    <s v="Chihuahua"/>
    <n v="8"/>
    <x v="45"/>
    <x v="0"/>
    <n v="10060"/>
  </r>
  <r>
    <n v="144192"/>
    <x v="19"/>
    <s v="Chihuahua"/>
    <n v="8"/>
    <x v="45"/>
    <x v="1"/>
    <n v="10333"/>
  </r>
  <r>
    <n v="144193"/>
    <x v="19"/>
    <s v="Chihuahua"/>
    <n v="8"/>
    <x v="46"/>
    <x v="0"/>
    <n v="9764"/>
  </r>
  <r>
    <n v="144194"/>
    <x v="19"/>
    <s v="Chihuahua"/>
    <n v="8"/>
    <x v="46"/>
    <x v="1"/>
    <n v="10025"/>
  </r>
  <r>
    <n v="144195"/>
    <x v="19"/>
    <s v="Chihuahua"/>
    <n v="8"/>
    <x v="47"/>
    <x v="0"/>
    <n v="9497"/>
  </r>
  <r>
    <n v="144196"/>
    <x v="19"/>
    <s v="Chihuahua"/>
    <n v="8"/>
    <x v="47"/>
    <x v="1"/>
    <n v="9746"/>
  </r>
  <r>
    <n v="144197"/>
    <x v="19"/>
    <s v="Chihuahua"/>
    <n v="8"/>
    <x v="48"/>
    <x v="0"/>
    <n v="9232"/>
  </r>
  <r>
    <n v="144198"/>
    <x v="19"/>
    <s v="Chihuahua"/>
    <n v="8"/>
    <x v="48"/>
    <x v="1"/>
    <n v="9466"/>
  </r>
  <r>
    <n v="144199"/>
    <x v="19"/>
    <s v="Chihuahua"/>
    <n v="8"/>
    <x v="49"/>
    <x v="0"/>
    <n v="8939"/>
  </r>
  <r>
    <n v="144200"/>
    <x v="19"/>
    <s v="Chihuahua"/>
    <n v="8"/>
    <x v="49"/>
    <x v="1"/>
    <n v="9156"/>
  </r>
  <r>
    <n v="144201"/>
    <x v="19"/>
    <s v="Chihuahua"/>
    <n v="8"/>
    <x v="50"/>
    <x v="0"/>
    <n v="8641"/>
  </r>
  <r>
    <n v="144202"/>
    <x v="19"/>
    <s v="Chihuahua"/>
    <n v="8"/>
    <x v="50"/>
    <x v="1"/>
    <n v="8838"/>
  </r>
  <r>
    <n v="144203"/>
    <x v="19"/>
    <s v="Chihuahua"/>
    <n v="8"/>
    <x v="51"/>
    <x v="0"/>
    <n v="8346"/>
  </r>
  <r>
    <n v="144204"/>
    <x v="19"/>
    <s v="Chihuahua"/>
    <n v="8"/>
    <x v="51"/>
    <x v="1"/>
    <n v="8525"/>
  </r>
  <r>
    <n v="144205"/>
    <x v="19"/>
    <s v="Chihuahua"/>
    <n v="8"/>
    <x v="52"/>
    <x v="0"/>
    <n v="8061"/>
  </r>
  <r>
    <n v="144206"/>
    <x v="19"/>
    <s v="Chihuahua"/>
    <n v="8"/>
    <x v="52"/>
    <x v="1"/>
    <n v="8223"/>
  </r>
  <r>
    <n v="144207"/>
    <x v="19"/>
    <s v="Chihuahua"/>
    <n v="8"/>
    <x v="53"/>
    <x v="0"/>
    <n v="7783"/>
  </r>
  <r>
    <n v="144208"/>
    <x v="19"/>
    <s v="Chihuahua"/>
    <n v="8"/>
    <x v="53"/>
    <x v="1"/>
    <n v="7931"/>
  </r>
  <r>
    <n v="144209"/>
    <x v="19"/>
    <s v="Chihuahua"/>
    <n v="8"/>
    <x v="54"/>
    <x v="0"/>
    <n v="7516"/>
  </r>
  <r>
    <n v="144210"/>
    <x v="19"/>
    <s v="Chihuahua"/>
    <n v="8"/>
    <x v="54"/>
    <x v="1"/>
    <n v="7647"/>
  </r>
  <r>
    <n v="144211"/>
    <x v="19"/>
    <s v="Chihuahua"/>
    <n v="8"/>
    <x v="55"/>
    <x v="0"/>
    <n v="7256"/>
  </r>
  <r>
    <n v="144212"/>
    <x v="19"/>
    <s v="Chihuahua"/>
    <n v="8"/>
    <x v="55"/>
    <x v="1"/>
    <n v="7373"/>
  </r>
  <r>
    <n v="144213"/>
    <x v="19"/>
    <s v="Chihuahua"/>
    <n v="8"/>
    <x v="56"/>
    <x v="0"/>
    <n v="6998"/>
  </r>
  <r>
    <n v="144214"/>
    <x v="19"/>
    <s v="Chihuahua"/>
    <n v="8"/>
    <x v="56"/>
    <x v="1"/>
    <n v="7103"/>
  </r>
  <r>
    <n v="144215"/>
    <x v="19"/>
    <s v="Chihuahua"/>
    <n v="8"/>
    <x v="57"/>
    <x v="0"/>
    <n v="6738"/>
  </r>
  <r>
    <n v="144216"/>
    <x v="19"/>
    <s v="Chihuahua"/>
    <n v="8"/>
    <x v="57"/>
    <x v="1"/>
    <n v="6837"/>
  </r>
  <r>
    <n v="144217"/>
    <x v="19"/>
    <s v="Chihuahua"/>
    <n v="8"/>
    <x v="58"/>
    <x v="0"/>
    <n v="6466"/>
  </r>
  <r>
    <n v="144218"/>
    <x v="19"/>
    <s v="Chihuahua"/>
    <n v="8"/>
    <x v="58"/>
    <x v="1"/>
    <n v="6569"/>
  </r>
  <r>
    <n v="144219"/>
    <x v="19"/>
    <s v="Chihuahua"/>
    <n v="8"/>
    <x v="59"/>
    <x v="0"/>
    <n v="6172"/>
  </r>
  <r>
    <n v="144220"/>
    <x v="19"/>
    <s v="Chihuahua"/>
    <n v="8"/>
    <x v="59"/>
    <x v="1"/>
    <n v="6285"/>
  </r>
  <r>
    <n v="144221"/>
    <x v="19"/>
    <s v="Chihuahua"/>
    <n v="8"/>
    <x v="60"/>
    <x v="0"/>
    <n v="5852"/>
  </r>
  <r>
    <n v="144222"/>
    <x v="19"/>
    <s v="Chihuahua"/>
    <n v="8"/>
    <x v="60"/>
    <x v="1"/>
    <n v="5979"/>
  </r>
  <r>
    <n v="144223"/>
    <x v="19"/>
    <s v="Chihuahua"/>
    <n v="8"/>
    <x v="61"/>
    <x v="0"/>
    <n v="5542"/>
  </r>
  <r>
    <n v="144224"/>
    <x v="19"/>
    <s v="Chihuahua"/>
    <n v="8"/>
    <x v="61"/>
    <x v="1"/>
    <n v="5687"/>
  </r>
  <r>
    <n v="144225"/>
    <x v="19"/>
    <s v="Chihuahua"/>
    <n v="8"/>
    <x v="62"/>
    <x v="0"/>
    <n v="5236"/>
  </r>
  <r>
    <n v="144226"/>
    <x v="19"/>
    <s v="Chihuahua"/>
    <n v="8"/>
    <x v="62"/>
    <x v="1"/>
    <n v="5400"/>
  </r>
  <r>
    <n v="144227"/>
    <x v="19"/>
    <s v="Chihuahua"/>
    <n v="8"/>
    <x v="63"/>
    <x v="0"/>
    <n v="4933"/>
  </r>
  <r>
    <n v="144228"/>
    <x v="19"/>
    <s v="Chihuahua"/>
    <n v="8"/>
    <x v="63"/>
    <x v="1"/>
    <n v="5117"/>
  </r>
  <r>
    <n v="144229"/>
    <x v="19"/>
    <s v="Chihuahua"/>
    <n v="8"/>
    <x v="64"/>
    <x v="0"/>
    <n v="4659"/>
  </r>
  <r>
    <n v="144230"/>
    <x v="19"/>
    <s v="Chihuahua"/>
    <n v="8"/>
    <x v="64"/>
    <x v="1"/>
    <n v="4862"/>
  </r>
  <r>
    <n v="144231"/>
    <x v="19"/>
    <s v="Chihuahua"/>
    <n v="8"/>
    <x v="65"/>
    <x v="0"/>
    <n v="4387"/>
  </r>
  <r>
    <n v="144232"/>
    <x v="19"/>
    <s v="Chihuahua"/>
    <n v="8"/>
    <x v="65"/>
    <x v="1"/>
    <n v="4608"/>
  </r>
  <r>
    <n v="144233"/>
    <x v="19"/>
    <s v="Chihuahua"/>
    <n v="8"/>
    <x v="66"/>
    <x v="0"/>
    <n v="4114"/>
  </r>
  <r>
    <n v="144234"/>
    <x v="19"/>
    <s v="Chihuahua"/>
    <n v="8"/>
    <x v="66"/>
    <x v="1"/>
    <n v="4352"/>
  </r>
  <r>
    <n v="144235"/>
    <x v="19"/>
    <s v="Chihuahua"/>
    <n v="8"/>
    <x v="67"/>
    <x v="0"/>
    <n v="3846"/>
  </r>
  <r>
    <n v="144236"/>
    <x v="19"/>
    <s v="Chihuahua"/>
    <n v="8"/>
    <x v="67"/>
    <x v="1"/>
    <n v="4098"/>
  </r>
  <r>
    <n v="144237"/>
    <x v="19"/>
    <s v="Chihuahua"/>
    <n v="8"/>
    <x v="68"/>
    <x v="0"/>
    <n v="3583"/>
  </r>
  <r>
    <n v="144238"/>
    <x v="19"/>
    <s v="Chihuahua"/>
    <n v="8"/>
    <x v="68"/>
    <x v="1"/>
    <n v="3848"/>
  </r>
  <r>
    <n v="144239"/>
    <x v="19"/>
    <s v="Chihuahua"/>
    <n v="8"/>
    <x v="69"/>
    <x v="0"/>
    <n v="3330"/>
  </r>
  <r>
    <n v="144240"/>
    <x v="19"/>
    <s v="Chihuahua"/>
    <n v="8"/>
    <x v="69"/>
    <x v="1"/>
    <n v="3606"/>
  </r>
  <r>
    <n v="144241"/>
    <x v="19"/>
    <s v="Chihuahua"/>
    <n v="8"/>
    <x v="70"/>
    <x v="0"/>
    <n v="3089"/>
  </r>
  <r>
    <n v="144242"/>
    <x v="19"/>
    <s v="Chihuahua"/>
    <n v="8"/>
    <x v="70"/>
    <x v="1"/>
    <n v="3376"/>
  </r>
  <r>
    <n v="144243"/>
    <x v="19"/>
    <s v="Chihuahua"/>
    <n v="8"/>
    <x v="71"/>
    <x v="0"/>
    <n v="2865"/>
  </r>
  <r>
    <n v="144244"/>
    <x v="19"/>
    <s v="Chihuahua"/>
    <n v="8"/>
    <x v="71"/>
    <x v="1"/>
    <n v="3159"/>
  </r>
  <r>
    <n v="144245"/>
    <x v="19"/>
    <s v="Chihuahua"/>
    <n v="8"/>
    <x v="72"/>
    <x v="0"/>
    <n v="2656"/>
  </r>
  <r>
    <n v="144246"/>
    <x v="19"/>
    <s v="Chihuahua"/>
    <n v="8"/>
    <x v="72"/>
    <x v="1"/>
    <n v="2953"/>
  </r>
  <r>
    <n v="144247"/>
    <x v="19"/>
    <s v="Chihuahua"/>
    <n v="8"/>
    <x v="73"/>
    <x v="0"/>
    <n v="2463"/>
  </r>
  <r>
    <n v="144248"/>
    <x v="19"/>
    <s v="Chihuahua"/>
    <n v="8"/>
    <x v="73"/>
    <x v="1"/>
    <n v="2763"/>
  </r>
  <r>
    <n v="144249"/>
    <x v="19"/>
    <s v="Chihuahua"/>
    <n v="8"/>
    <x v="74"/>
    <x v="0"/>
    <n v="2289"/>
  </r>
  <r>
    <n v="144250"/>
    <x v="19"/>
    <s v="Chihuahua"/>
    <n v="8"/>
    <x v="74"/>
    <x v="1"/>
    <n v="2591"/>
  </r>
  <r>
    <n v="144251"/>
    <x v="19"/>
    <s v="Chihuahua"/>
    <n v="8"/>
    <x v="75"/>
    <x v="0"/>
    <n v="2129"/>
  </r>
  <r>
    <n v="144252"/>
    <x v="19"/>
    <s v="Chihuahua"/>
    <n v="8"/>
    <x v="75"/>
    <x v="1"/>
    <n v="2428"/>
  </r>
  <r>
    <n v="144253"/>
    <x v="19"/>
    <s v="Chihuahua"/>
    <n v="8"/>
    <x v="76"/>
    <x v="0"/>
    <n v="1978"/>
  </r>
  <r>
    <n v="144254"/>
    <x v="19"/>
    <s v="Chihuahua"/>
    <n v="8"/>
    <x v="76"/>
    <x v="1"/>
    <n v="2273"/>
  </r>
  <r>
    <n v="144255"/>
    <x v="19"/>
    <s v="Chihuahua"/>
    <n v="8"/>
    <x v="77"/>
    <x v="0"/>
    <n v="1830"/>
  </r>
  <r>
    <n v="144256"/>
    <x v="19"/>
    <s v="Chihuahua"/>
    <n v="8"/>
    <x v="77"/>
    <x v="1"/>
    <n v="2117"/>
  </r>
  <r>
    <n v="144257"/>
    <x v="19"/>
    <s v="Chihuahua"/>
    <n v="8"/>
    <x v="78"/>
    <x v="0"/>
    <n v="1682"/>
  </r>
  <r>
    <n v="144258"/>
    <x v="19"/>
    <s v="Chihuahua"/>
    <n v="8"/>
    <x v="78"/>
    <x v="1"/>
    <n v="1958"/>
  </r>
  <r>
    <n v="144259"/>
    <x v="19"/>
    <s v="Chihuahua"/>
    <n v="8"/>
    <x v="79"/>
    <x v="0"/>
    <n v="1529"/>
  </r>
  <r>
    <n v="144260"/>
    <x v="19"/>
    <s v="Chihuahua"/>
    <n v="8"/>
    <x v="79"/>
    <x v="1"/>
    <n v="1791"/>
  </r>
  <r>
    <n v="144261"/>
    <x v="19"/>
    <s v="Chihuahua"/>
    <n v="8"/>
    <x v="80"/>
    <x v="0"/>
    <n v="1375"/>
  </r>
  <r>
    <n v="144262"/>
    <x v="19"/>
    <s v="Chihuahua"/>
    <n v="8"/>
    <x v="80"/>
    <x v="1"/>
    <n v="1622"/>
  </r>
  <r>
    <n v="144263"/>
    <x v="19"/>
    <s v="Chihuahua"/>
    <n v="8"/>
    <x v="81"/>
    <x v="0"/>
    <n v="1224"/>
  </r>
  <r>
    <n v="144264"/>
    <x v="19"/>
    <s v="Chihuahua"/>
    <n v="8"/>
    <x v="81"/>
    <x v="1"/>
    <n v="1451"/>
  </r>
  <r>
    <n v="144265"/>
    <x v="19"/>
    <s v="Chihuahua"/>
    <n v="8"/>
    <x v="82"/>
    <x v="0"/>
    <n v="1075"/>
  </r>
  <r>
    <n v="144266"/>
    <x v="19"/>
    <s v="Chihuahua"/>
    <n v="8"/>
    <x v="82"/>
    <x v="1"/>
    <n v="1285"/>
  </r>
  <r>
    <n v="144267"/>
    <x v="19"/>
    <s v="Chihuahua"/>
    <n v="8"/>
    <x v="83"/>
    <x v="0"/>
    <n v="933"/>
  </r>
  <r>
    <n v="144268"/>
    <x v="19"/>
    <s v="Chihuahua"/>
    <n v="8"/>
    <x v="83"/>
    <x v="1"/>
    <n v="1126"/>
  </r>
  <r>
    <n v="144269"/>
    <x v="19"/>
    <s v="Chihuahua"/>
    <n v="8"/>
    <x v="84"/>
    <x v="0"/>
    <n v="800"/>
  </r>
  <r>
    <n v="144270"/>
    <x v="19"/>
    <s v="Chihuahua"/>
    <n v="8"/>
    <x v="84"/>
    <x v="1"/>
    <n v="976"/>
  </r>
  <r>
    <n v="144271"/>
    <x v="19"/>
    <s v="Chihuahua"/>
    <n v="8"/>
    <x v="85"/>
    <x v="0"/>
    <n v="675"/>
  </r>
  <r>
    <n v="144272"/>
    <x v="19"/>
    <s v="Chihuahua"/>
    <n v="8"/>
    <x v="85"/>
    <x v="1"/>
    <n v="834"/>
  </r>
  <r>
    <n v="144273"/>
    <x v="19"/>
    <s v="Chihuahua"/>
    <n v="8"/>
    <x v="86"/>
    <x v="0"/>
    <n v="560"/>
  </r>
  <r>
    <n v="144274"/>
    <x v="19"/>
    <s v="Chihuahua"/>
    <n v="8"/>
    <x v="86"/>
    <x v="1"/>
    <n v="702"/>
  </r>
  <r>
    <n v="144275"/>
    <x v="19"/>
    <s v="Chihuahua"/>
    <n v="8"/>
    <x v="87"/>
    <x v="0"/>
    <n v="456"/>
  </r>
  <r>
    <n v="144276"/>
    <x v="19"/>
    <s v="Chihuahua"/>
    <n v="8"/>
    <x v="87"/>
    <x v="1"/>
    <n v="583"/>
  </r>
  <r>
    <n v="144277"/>
    <x v="19"/>
    <s v="Chihuahua"/>
    <n v="8"/>
    <x v="88"/>
    <x v="0"/>
    <n v="363"/>
  </r>
  <r>
    <n v="144278"/>
    <x v="19"/>
    <s v="Chihuahua"/>
    <n v="8"/>
    <x v="88"/>
    <x v="1"/>
    <n v="473"/>
  </r>
  <r>
    <n v="144279"/>
    <x v="19"/>
    <s v="Chihuahua"/>
    <n v="8"/>
    <x v="89"/>
    <x v="0"/>
    <n v="283"/>
  </r>
  <r>
    <n v="144280"/>
    <x v="19"/>
    <s v="Chihuahua"/>
    <n v="8"/>
    <x v="89"/>
    <x v="1"/>
    <n v="376"/>
  </r>
  <r>
    <n v="144281"/>
    <x v="19"/>
    <s v="Chihuahua"/>
    <n v="8"/>
    <x v="90"/>
    <x v="0"/>
    <n v="215"/>
  </r>
  <r>
    <n v="144282"/>
    <x v="19"/>
    <s v="Chihuahua"/>
    <n v="8"/>
    <x v="90"/>
    <x v="1"/>
    <n v="293"/>
  </r>
  <r>
    <n v="144283"/>
    <x v="19"/>
    <s v="Chihuahua"/>
    <n v="8"/>
    <x v="91"/>
    <x v="0"/>
    <n v="160"/>
  </r>
  <r>
    <n v="144284"/>
    <x v="19"/>
    <s v="Chihuahua"/>
    <n v="8"/>
    <x v="91"/>
    <x v="1"/>
    <n v="222"/>
  </r>
  <r>
    <n v="144285"/>
    <x v="19"/>
    <s v="Chihuahua"/>
    <n v="8"/>
    <x v="92"/>
    <x v="0"/>
    <n v="114"/>
  </r>
  <r>
    <n v="144286"/>
    <x v="19"/>
    <s v="Chihuahua"/>
    <n v="8"/>
    <x v="92"/>
    <x v="1"/>
    <n v="164"/>
  </r>
  <r>
    <n v="144287"/>
    <x v="19"/>
    <s v="Chihuahua"/>
    <n v="8"/>
    <x v="93"/>
    <x v="0"/>
    <n v="81"/>
  </r>
  <r>
    <n v="144288"/>
    <x v="19"/>
    <s v="Chihuahua"/>
    <n v="8"/>
    <x v="93"/>
    <x v="1"/>
    <n v="118"/>
  </r>
  <r>
    <n v="144289"/>
    <x v="19"/>
    <s v="Chihuahua"/>
    <n v="8"/>
    <x v="94"/>
    <x v="0"/>
    <n v="57"/>
  </r>
  <r>
    <n v="144290"/>
    <x v="19"/>
    <s v="Chihuahua"/>
    <n v="8"/>
    <x v="94"/>
    <x v="1"/>
    <n v="84"/>
  </r>
  <r>
    <n v="144291"/>
    <x v="19"/>
    <s v="Chihuahua"/>
    <n v="8"/>
    <x v="95"/>
    <x v="0"/>
    <n v="37"/>
  </r>
  <r>
    <n v="144292"/>
    <x v="19"/>
    <s v="Chihuahua"/>
    <n v="8"/>
    <x v="95"/>
    <x v="1"/>
    <n v="58"/>
  </r>
  <r>
    <n v="144293"/>
    <x v="19"/>
    <s v="Chihuahua"/>
    <n v="8"/>
    <x v="96"/>
    <x v="0"/>
    <n v="25"/>
  </r>
  <r>
    <n v="144294"/>
    <x v="19"/>
    <s v="Chihuahua"/>
    <n v="8"/>
    <x v="96"/>
    <x v="1"/>
    <n v="39"/>
  </r>
  <r>
    <n v="144295"/>
    <x v="19"/>
    <s v="Chihuahua"/>
    <n v="8"/>
    <x v="97"/>
    <x v="0"/>
    <n v="16"/>
  </r>
  <r>
    <n v="144296"/>
    <x v="19"/>
    <s v="Chihuahua"/>
    <n v="8"/>
    <x v="97"/>
    <x v="1"/>
    <n v="26"/>
  </r>
  <r>
    <n v="144297"/>
    <x v="19"/>
    <s v="Chihuahua"/>
    <n v="8"/>
    <x v="98"/>
    <x v="0"/>
    <n v="9"/>
  </r>
  <r>
    <n v="144298"/>
    <x v="19"/>
    <s v="Chihuahua"/>
    <n v="8"/>
    <x v="98"/>
    <x v="1"/>
    <n v="17"/>
  </r>
  <r>
    <n v="144299"/>
    <x v="19"/>
    <s v="Chihuahua"/>
    <n v="8"/>
    <x v="99"/>
    <x v="0"/>
    <n v="6"/>
  </r>
  <r>
    <n v="144300"/>
    <x v="19"/>
    <s v="Chihuahua"/>
    <n v="8"/>
    <x v="99"/>
    <x v="1"/>
    <n v="10"/>
  </r>
  <r>
    <n v="144301"/>
    <x v="19"/>
    <s v="Chihuahua"/>
    <n v="8"/>
    <x v="100"/>
    <x v="0"/>
    <n v="3"/>
  </r>
  <r>
    <n v="144302"/>
    <x v="19"/>
    <s v="Chihuahua"/>
    <n v="8"/>
    <x v="100"/>
    <x v="1"/>
    <n v="6"/>
  </r>
  <r>
    <n v="144303"/>
    <x v="19"/>
    <s v="Chihuahua"/>
    <n v="8"/>
    <x v="101"/>
    <x v="0"/>
    <n v="2"/>
  </r>
  <r>
    <n v="144304"/>
    <x v="19"/>
    <s v="Chihuahua"/>
    <n v="8"/>
    <x v="101"/>
    <x v="1"/>
    <n v="4"/>
  </r>
  <r>
    <n v="144305"/>
    <x v="19"/>
    <s v="Chihuahua"/>
    <n v="8"/>
    <x v="102"/>
    <x v="0"/>
    <n v="1"/>
  </r>
  <r>
    <n v="144306"/>
    <x v="19"/>
    <s v="Chihuahua"/>
    <n v="8"/>
    <x v="102"/>
    <x v="1"/>
    <n v="2"/>
  </r>
  <r>
    <n v="144307"/>
    <x v="19"/>
    <s v="Chihuahua"/>
    <n v="8"/>
    <x v="103"/>
    <x v="0"/>
    <n v="1"/>
  </r>
  <r>
    <n v="144308"/>
    <x v="19"/>
    <s v="Chihuahua"/>
    <n v="8"/>
    <x v="103"/>
    <x v="1"/>
    <n v="1"/>
  </r>
  <r>
    <n v="144309"/>
    <x v="19"/>
    <s v="Chihuahua"/>
    <n v="8"/>
    <x v="104"/>
    <x v="0"/>
    <n v="0"/>
  </r>
  <r>
    <n v="144310"/>
    <x v="19"/>
    <s v="Chihuahua"/>
    <n v="8"/>
    <x v="104"/>
    <x v="1"/>
    <n v="1"/>
  </r>
  <r>
    <n v="144311"/>
    <x v="19"/>
    <s v="Chihuahua"/>
    <n v="8"/>
    <x v="105"/>
    <x v="0"/>
    <n v="0"/>
  </r>
  <r>
    <n v="144312"/>
    <x v="19"/>
    <s v="Chihuahua"/>
    <n v="8"/>
    <x v="105"/>
    <x v="1"/>
    <n v="0"/>
  </r>
  <r>
    <n v="144313"/>
    <x v="19"/>
    <s v="Chihuahua"/>
    <n v="8"/>
    <x v="106"/>
    <x v="0"/>
    <n v="0"/>
  </r>
  <r>
    <n v="144314"/>
    <x v="19"/>
    <s v="Chihuahua"/>
    <n v="8"/>
    <x v="106"/>
    <x v="1"/>
    <n v="0"/>
  </r>
  <r>
    <n v="144315"/>
    <x v="19"/>
    <s v="Chihuahua"/>
    <n v="8"/>
    <x v="107"/>
    <x v="0"/>
    <n v="0"/>
  </r>
  <r>
    <n v="144316"/>
    <x v="19"/>
    <s v="Chihuahua"/>
    <n v="8"/>
    <x v="107"/>
    <x v="1"/>
    <n v="0"/>
  </r>
  <r>
    <n v="144317"/>
    <x v="19"/>
    <s v="Chihuahua"/>
    <n v="8"/>
    <x v="108"/>
    <x v="0"/>
    <n v="0"/>
  </r>
  <r>
    <n v="144318"/>
    <x v="19"/>
    <s v="Chihuahua"/>
    <n v="8"/>
    <x v="108"/>
    <x v="1"/>
    <n v="0"/>
  </r>
  <r>
    <n v="144319"/>
    <x v="19"/>
    <s v="Chihuahua"/>
    <n v="8"/>
    <x v="109"/>
    <x v="0"/>
    <n v="0"/>
  </r>
  <r>
    <n v="144320"/>
    <x v="19"/>
    <s v="Chihuahua"/>
    <n v="8"/>
    <x v="109"/>
    <x v="1"/>
    <n v="0"/>
  </r>
  <r>
    <n v="151361"/>
    <x v="20"/>
    <s v="Chihuahua"/>
    <n v="8"/>
    <x v="0"/>
    <x v="0"/>
    <n v="35992"/>
  </r>
  <r>
    <n v="151362"/>
    <x v="20"/>
    <s v="Chihuahua"/>
    <n v="8"/>
    <x v="0"/>
    <x v="1"/>
    <n v="34757"/>
  </r>
  <r>
    <n v="151363"/>
    <x v="20"/>
    <s v="Chihuahua"/>
    <n v="8"/>
    <x v="1"/>
    <x v="0"/>
    <n v="34856"/>
  </r>
  <r>
    <n v="151364"/>
    <x v="20"/>
    <s v="Chihuahua"/>
    <n v="8"/>
    <x v="1"/>
    <x v="1"/>
    <n v="33685"/>
  </r>
  <r>
    <n v="151365"/>
    <x v="20"/>
    <s v="Chihuahua"/>
    <n v="8"/>
    <x v="2"/>
    <x v="0"/>
    <n v="34013"/>
  </r>
  <r>
    <n v="151366"/>
    <x v="20"/>
    <s v="Chihuahua"/>
    <n v="8"/>
    <x v="2"/>
    <x v="1"/>
    <n v="32874"/>
  </r>
  <r>
    <n v="151367"/>
    <x v="20"/>
    <s v="Chihuahua"/>
    <n v="8"/>
    <x v="3"/>
    <x v="0"/>
    <n v="33257"/>
  </r>
  <r>
    <n v="151368"/>
    <x v="20"/>
    <s v="Chihuahua"/>
    <n v="8"/>
    <x v="3"/>
    <x v="1"/>
    <n v="32160"/>
  </r>
  <r>
    <n v="151369"/>
    <x v="20"/>
    <s v="Chihuahua"/>
    <n v="8"/>
    <x v="4"/>
    <x v="0"/>
    <n v="32552"/>
  </r>
  <r>
    <n v="151370"/>
    <x v="20"/>
    <s v="Chihuahua"/>
    <n v="8"/>
    <x v="4"/>
    <x v="1"/>
    <n v="31501"/>
  </r>
  <r>
    <n v="151371"/>
    <x v="20"/>
    <s v="Chihuahua"/>
    <n v="8"/>
    <x v="5"/>
    <x v="0"/>
    <n v="31847"/>
  </r>
  <r>
    <n v="151372"/>
    <x v="20"/>
    <s v="Chihuahua"/>
    <n v="8"/>
    <x v="5"/>
    <x v="1"/>
    <n v="30844"/>
  </r>
  <r>
    <n v="151373"/>
    <x v="20"/>
    <s v="Chihuahua"/>
    <n v="8"/>
    <x v="6"/>
    <x v="0"/>
    <n v="31143"/>
  </r>
  <r>
    <n v="151374"/>
    <x v="20"/>
    <s v="Chihuahua"/>
    <n v="8"/>
    <x v="6"/>
    <x v="1"/>
    <n v="30237"/>
  </r>
  <r>
    <n v="151375"/>
    <x v="20"/>
    <s v="Chihuahua"/>
    <n v="8"/>
    <x v="7"/>
    <x v="0"/>
    <n v="30588"/>
  </r>
  <r>
    <n v="151376"/>
    <x v="20"/>
    <s v="Chihuahua"/>
    <n v="8"/>
    <x v="7"/>
    <x v="1"/>
    <n v="29724"/>
  </r>
  <r>
    <n v="151377"/>
    <x v="20"/>
    <s v="Chihuahua"/>
    <n v="8"/>
    <x v="8"/>
    <x v="0"/>
    <n v="30133"/>
  </r>
  <r>
    <n v="151378"/>
    <x v="20"/>
    <s v="Chihuahua"/>
    <n v="8"/>
    <x v="8"/>
    <x v="1"/>
    <n v="29308"/>
  </r>
  <r>
    <n v="151379"/>
    <x v="20"/>
    <s v="Chihuahua"/>
    <n v="8"/>
    <x v="9"/>
    <x v="0"/>
    <n v="29737"/>
  </r>
  <r>
    <n v="151380"/>
    <x v="20"/>
    <s v="Chihuahua"/>
    <n v="8"/>
    <x v="9"/>
    <x v="1"/>
    <n v="28939"/>
  </r>
  <r>
    <n v="151381"/>
    <x v="20"/>
    <s v="Chihuahua"/>
    <n v="8"/>
    <x v="10"/>
    <x v="0"/>
    <n v="29538"/>
  </r>
  <r>
    <n v="151382"/>
    <x v="20"/>
    <s v="Chihuahua"/>
    <n v="8"/>
    <x v="10"/>
    <x v="1"/>
    <n v="28723"/>
  </r>
  <r>
    <n v="151383"/>
    <x v="20"/>
    <s v="Chihuahua"/>
    <n v="8"/>
    <x v="11"/>
    <x v="0"/>
    <n v="29534"/>
  </r>
  <r>
    <n v="151384"/>
    <x v="20"/>
    <s v="Chihuahua"/>
    <n v="8"/>
    <x v="11"/>
    <x v="1"/>
    <n v="28683"/>
  </r>
  <r>
    <n v="151385"/>
    <x v="20"/>
    <s v="Chihuahua"/>
    <n v="8"/>
    <x v="12"/>
    <x v="0"/>
    <n v="29725"/>
  </r>
  <r>
    <n v="151386"/>
    <x v="20"/>
    <s v="Chihuahua"/>
    <n v="8"/>
    <x v="12"/>
    <x v="1"/>
    <n v="28810"/>
  </r>
  <r>
    <n v="151387"/>
    <x v="20"/>
    <s v="Chihuahua"/>
    <n v="8"/>
    <x v="13"/>
    <x v="0"/>
    <n v="30073"/>
  </r>
  <r>
    <n v="151388"/>
    <x v="20"/>
    <s v="Chihuahua"/>
    <n v="8"/>
    <x v="13"/>
    <x v="1"/>
    <n v="29063"/>
  </r>
  <r>
    <n v="151389"/>
    <x v="20"/>
    <s v="Chihuahua"/>
    <n v="8"/>
    <x v="14"/>
    <x v="0"/>
    <n v="30413"/>
  </r>
  <r>
    <n v="151390"/>
    <x v="20"/>
    <s v="Chihuahua"/>
    <n v="8"/>
    <x v="14"/>
    <x v="1"/>
    <n v="29353"/>
  </r>
  <r>
    <n v="151391"/>
    <x v="20"/>
    <s v="Chihuahua"/>
    <n v="8"/>
    <x v="15"/>
    <x v="0"/>
    <n v="30516"/>
  </r>
  <r>
    <n v="151392"/>
    <x v="20"/>
    <s v="Chihuahua"/>
    <n v="8"/>
    <x v="15"/>
    <x v="1"/>
    <n v="29526"/>
  </r>
  <r>
    <n v="151393"/>
    <x v="20"/>
    <s v="Chihuahua"/>
    <n v="8"/>
    <x v="16"/>
    <x v="0"/>
    <n v="30300"/>
  </r>
  <r>
    <n v="151394"/>
    <x v="20"/>
    <s v="Chihuahua"/>
    <n v="8"/>
    <x v="16"/>
    <x v="1"/>
    <n v="29468"/>
  </r>
  <r>
    <n v="151395"/>
    <x v="20"/>
    <s v="Chihuahua"/>
    <n v="8"/>
    <x v="17"/>
    <x v="0"/>
    <n v="29821"/>
  </r>
  <r>
    <n v="151396"/>
    <x v="20"/>
    <s v="Chihuahua"/>
    <n v="8"/>
    <x v="17"/>
    <x v="1"/>
    <n v="29174"/>
  </r>
  <r>
    <n v="151397"/>
    <x v="20"/>
    <s v="Chihuahua"/>
    <n v="8"/>
    <x v="18"/>
    <x v="0"/>
    <n v="29173"/>
  </r>
  <r>
    <n v="151398"/>
    <x v="20"/>
    <s v="Chihuahua"/>
    <n v="8"/>
    <x v="18"/>
    <x v="1"/>
    <n v="28687"/>
  </r>
  <r>
    <n v="151399"/>
    <x v="20"/>
    <s v="Chihuahua"/>
    <n v="8"/>
    <x v="19"/>
    <x v="0"/>
    <n v="28441"/>
  </r>
  <r>
    <n v="151400"/>
    <x v="20"/>
    <s v="Chihuahua"/>
    <n v="8"/>
    <x v="19"/>
    <x v="1"/>
    <n v="28071"/>
  </r>
  <r>
    <n v="151401"/>
    <x v="20"/>
    <s v="Chihuahua"/>
    <n v="8"/>
    <x v="20"/>
    <x v="0"/>
    <n v="27673"/>
  </r>
  <r>
    <n v="151402"/>
    <x v="20"/>
    <s v="Chihuahua"/>
    <n v="8"/>
    <x v="20"/>
    <x v="1"/>
    <n v="27367"/>
  </r>
  <r>
    <n v="151403"/>
    <x v="20"/>
    <s v="Chihuahua"/>
    <n v="8"/>
    <x v="21"/>
    <x v="0"/>
    <n v="26910"/>
  </r>
  <r>
    <n v="151404"/>
    <x v="20"/>
    <s v="Chihuahua"/>
    <n v="8"/>
    <x v="21"/>
    <x v="1"/>
    <n v="26626"/>
  </r>
  <r>
    <n v="151405"/>
    <x v="20"/>
    <s v="Chihuahua"/>
    <n v="8"/>
    <x v="22"/>
    <x v="0"/>
    <n v="26140"/>
  </r>
  <r>
    <n v="151406"/>
    <x v="20"/>
    <s v="Chihuahua"/>
    <n v="8"/>
    <x v="22"/>
    <x v="1"/>
    <n v="25871"/>
  </r>
  <r>
    <n v="151407"/>
    <x v="20"/>
    <s v="Chihuahua"/>
    <n v="8"/>
    <x v="23"/>
    <x v="0"/>
    <n v="25354"/>
  </r>
  <r>
    <n v="151408"/>
    <x v="20"/>
    <s v="Chihuahua"/>
    <n v="8"/>
    <x v="23"/>
    <x v="1"/>
    <n v="25104"/>
  </r>
  <r>
    <n v="151409"/>
    <x v="20"/>
    <s v="Chihuahua"/>
    <n v="8"/>
    <x v="24"/>
    <x v="0"/>
    <n v="24574"/>
  </r>
  <r>
    <n v="151410"/>
    <x v="20"/>
    <s v="Chihuahua"/>
    <n v="8"/>
    <x v="24"/>
    <x v="1"/>
    <n v="24357"/>
  </r>
  <r>
    <n v="151411"/>
    <x v="20"/>
    <s v="Chihuahua"/>
    <n v="8"/>
    <x v="25"/>
    <x v="0"/>
    <n v="23774"/>
  </r>
  <r>
    <n v="151412"/>
    <x v="20"/>
    <s v="Chihuahua"/>
    <n v="8"/>
    <x v="25"/>
    <x v="1"/>
    <n v="23606"/>
  </r>
  <r>
    <n v="151413"/>
    <x v="20"/>
    <s v="Chihuahua"/>
    <n v="8"/>
    <x v="26"/>
    <x v="0"/>
    <n v="22888"/>
  </r>
  <r>
    <n v="151414"/>
    <x v="20"/>
    <s v="Chihuahua"/>
    <n v="8"/>
    <x v="26"/>
    <x v="1"/>
    <n v="22780"/>
  </r>
  <r>
    <n v="151415"/>
    <x v="20"/>
    <s v="Chihuahua"/>
    <n v="8"/>
    <x v="27"/>
    <x v="0"/>
    <n v="21920"/>
  </r>
  <r>
    <n v="151416"/>
    <x v="20"/>
    <s v="Chihuahua"/>
    <n v="8"/>
    <x v="27"/>
    <x v="1"/>
    <n v="21881"/>
  </r>
  <r>
    <n v="151417"/>
    <x v="20"/>
    <s v="Chihuahua"/>
    <n v="8"/>
    <x v="28"/>
    <x v="0"/>
    <n v="20935"/>
  </r>
  <r>
    <n v="151418"/>
    <x v="20"/>
    <s v="Chihuahua"/>
    <n v="8"/>
    <x v="28"/>
    <x v="1"/>
    <n v="20971"/>
  </r>
  <r>
    <n v="151419"/>
    <x v="20"/>
    <s v="Chihuahua"/>
    <n v="8"/>
    <x v="29"/>
    <x v="0"/>
    <n v="19953"/>
  </r>
  <r>
    <n v="151420"/>
    <x v="20"/>
    <s v="Chihuahua"/>
    <n v="8"/>
    <x v="29"/>
    <x v="1"/>
    <n v="20062"/>
  </r>
  <r>
    <n v="151421"/>
    <x v="20"/>
    <s v="Chihuahua"/>
    <n v="8"/>
    <x v="30"/>
    <x v="0"/>
    <n v="18961"/>
  </r>
  <r>
    <n v="151422"/>
    <x v="20"/>
    <s v="Chihuahua"/>
    <n v="8"/>
    <x v="30"/>
    <x v="1"/>
    <n v="19128"/>
  </r>
  <r>
    <n v="151423"/>
    <x v="20"/>
    <s v="Chihuahua"/>
    <n v="8"/>
    <x v="31"/>
    <x v="0"/>
    <n v="17971"/>
  </r>
  <r>
    <n v="151424"/>
    <x v="20"/>
    <s v="Chihuahua"/>
    <n v="8"/>
    <x v="31"/>
    <x v="1"/>
    <n v="18184"/>
  </r>
  <r>
    <n v="151425"/>
    <x v="20"/>
    <s v="Chihuahua"/>
    <n v="8"/>
    <x v="32"/>
    <x v="0"/>
    <n v="17019"/>
  </r>
  <r>
    <n v="151426"/>
    <x v="20"/>
    <s v="Chihuahua"/>
    <n v="8"/>
    <x v="32"/>
    <x v="1"/>
    <n v="17272"/>
  </r>
  <r>
    <n v="151427"/>
    <x v="20"/>
    <s v="Chihuahua"/>
    <n v="8"/>
    <x v="33"/>
    <x v="0"/>
    <n v="16149"/>
  </r>
  <r>
    <n v="151428"/>
    <x v="20"/>
    <s v="Chihuahua"/>
    <n v="8"/>
    <x v="33"/>
    <x v="1"/>
    <n v="16438"/>
  </r>
  <r>
    <n v="151429"/>
    <x v="20"/>
    <s v="Chihuahua"/>
    <n v="8"/>
    <x v="34"/>
    <x v="0"/>
    <n v="15357"/>
  </r>
  <r>
    <n v="151430"/>
    <x v="20"/>
    <s v="Chihuahua"/>
    <n v="8"/>
    <x v="34"/>
    <x v="1"/>
    <n v="15678"/>
  </r>
  <r>
    <n v="151431"/>
    <x v="20"/>
    <s v="Chihuahua"/>
    <n v="8"/>
    <x v="35"/>
    <x v="0"/>
    <n v="14576"/>
  </r>
  <r>
    <n v="151432"/>
    <x v="20"/>
    <s v="Chihuahua"/>
    <n v="8"/>
    <x v="35"/>
    <x v="1"/>
    <n v="14919"/>
  </r>
  <r>
    <n v="151433"/>
    <x v="20"/>
    <s v="Chihuahua"/>
    <n v="8"/>
    <x v="36"/>
    <x v="0"/>
    <n v="13746"/>
  </r>
  <r>
    <n v="151434"/>
    <x v="20"/>
    <s v="Chihuahua"/>
    <n v="8"/>
    <x v="36"/>
    <x v="1"/>
    <n v="14105"/>
  </r>
  <r>
    <n v="151435"/>
    <x v="20"/>
    <s v="Chihuahua"/>
    <n v="8"/>
    <x v="37"/>
    <x v="0"/>
    <n v="12965"/>
  </r>
  <r>
    <n v="151436"/>
    <x v="20"/>
    <s v="Chihuahua"/>
    <n v="8"/>
    <x v="37"/>
    <x v="1"/>
    <n v="13332"/>
  </r>
  <r>
    <n v="151437"/>
    <x v="20"/>
    <s v="Chihuahua"/>
    <n v="8"/>
    <x v="38"/>
    <x v="0"/>
    <n v="12331"/>
  </r>
  <r>
    <n v="151438"/>
    <x v="20"/>
    <s v="Chihuahua"/>
    <n v="8"/>
    <x v="38"/>
    <x v="1"/>
    <n v="12691"/>
  </r>
  <r>
    <n v="151439"/>
    <x v="20"/>
    <s v="Chihuahua"/>
    <n v="8"/>
    <x v="39"/>
    <x v="0"/>
    <n v="11829"/>
  </r>
  <r>
    <n v="151440"/>
    <x v="20"/>
    <s v="Chihuahua"/>
    <n v="8"/>
    <x v="39"/>
    <x v="1"/>
    <n v="12180"/>
  </r>
  <r>
    <n v="151441"/>
    <x v="20"/>
    <s v="Chihuahua"/>
    <n v="8"/>
    <x v="40"/>
    <x v="0"/>
    <n v="11498"/>
  </r>
  <r>
    <n v="151442"/>
    <x v="20"/>
    <s v="Chihuahua"/>
    <n v="8"/>
    <x v="40"/>
    <x v="1"/>
    <n v="11844"/>
  </r>
  <r>
    <n v="151443"/>
    <x v="20"/>
    <s v="Chihuahua"/>
    <n v="8"/>
    <x v="41"/>
    <x v="0"/>
    <n v="11257"/>
  </r>
  <r>
    <n v="151444"/>
    <x v="20"/>
    <s v="Chihuahua"/>
    <n v="8"/>
    <x v="41"/>
    <x v="1"/>
    <n v="11602"/>
  </r>
  <r>
    <n v="151445"/>
    <x v="20"/>
    <s v="Chihuahua"/>
    <n v="8"/>
    <x v="42"/>
    <x v="0"/>
    <n v="11017"/>
  </r>
  <r>
    <n v="151446"/>
    <x v="20"/>
    <s v="Chihuahua"/>
    <n v="8"/>
    <x v="42"/>
    <x v="1"/>
    <n v="11358"/>
  </r>
  <r>
    <n v="151447"/>
    <x v="20"/>
    <s v="Chihuahua"/>
    <n v="8"/>
    <x v="43"/>
    <x v="0"/>
    <n v="10780"/>
  </r>
  <r>
    <n v="151448"/>
    <x v="20"/>
    <s v="Chihuahua"/>
    <n v="8"/>
    <x v="43"/>
    <x v="1"/>
    <n v="11110"/>
  </r>
  <r>
    <n v="151449"/>
    <x v="20"/>
    <s v="Chihuahua"/>
    <n v="8"/>
    <x v="44"/>
    <x v="0"/>
    <n v="10544"/>
  </r>
  <r>
    <n v="151450"/>
    <x v="20"/>
    <s v="Chihuahua"/>
    <n v="8"/>
    <x v="44"/>
    <x v="1"/>
    <n v="10861"/>
  </r>
  <r>
    <n v="151451"/>
    <x v="20"/>
    <s v="Chihuahua"/>
    <n v="8"/>
    <x v="45"/>
    <x v="0"/>
    <n v="10307"/>
  </r>
  <r>
    <n v="151452"/>
    <x v="20"/>
    <s v="Chihuahua"/>
    <n v="8"/>
    <x v="45"/>
    <x v="1"/>
    <n v="10607"/>
  </r>
  <r>
    <n v="151453"/>
    <x v="20"/>
    <s v="Chihuahua"/>
    <n v="8"/>
    <x v="46"/>
    <x v="0"/>
    <n v="10032"/>
  </r>
  <r>
    <n v="151454"/>
    <x v="20"/>
    <s v="Chihuahua"/>
    <n v="8"/>
    <x v="46"/>
    <x v="1"/>
    <n v="10315"/>
  </r>
  <r>
    <n v="151455"/>
    <x v="20"/>
    <s v="Chihuahua"/>
    <n v="8"/>
    <x v="47"/>
    <x v="0"/>
    <n v="9729"/>
  </r>
  <r>
    <n v="151456"/>
    <x v="20"/>
    <s v="Chihuahua"/>
    <n v="8"/>
    <x v="47"/>
    <x v="1"/>
    <n v="10000"/>
  </r>
  <r>
    <n v="151457"/>
    <x v="20"/>
    <s v="Chihuahua"/>
    <n v="8"/>
    <x v="48"/>
    <x v="0"/>
    <n v="9457"/>
  </r>
  <r>
    <n v="151458"/>
    <x v="20"/>
    <s v="Chihuahua"/>
    <n v="8"/>
    <x v="48"/>
    <x v="1"/>
    <n v="9712"/>
  </r>
  <r>
    <n v="151459"/>
    <x v="20"/>
    <s v="Chihuahua"/>
    <n v="8"/>
    <x v="49"/>
    <x v="0"/>
    <n v="9185"/>
  </r>
  <r>
    <n v="151460"/>
    <x v="20"/>
    <s v="Chihuahua"/>
    <n v="8"/>
    <x v="49"/>
    <x v="1"/>
    <n v="9424"/>
  </r>
  <r>
    <n v="151461"/>
    <x v="20"/>
    <s v="Chihuahua"/>
    <n v="8"/>
    <x v="50"/>
    <x v="0"/>
    <n v="8886"/>
  </r>
  <r>
    <n v="151462"/>
    <x v="20"/>
    <s v="Chihuahua"/>
    <n v="8"/>
    <x v="50"/>
    <x v="1"/>
    <n v="9106"/>
  </r>
  <r>
    <n v="151463"/>
    <x v="20"/>
    <s v="Chihuahua"/>
    <n v="8"/>
    <x v="51"/>
    <x v="0"/>
    <n v="8578"/>
  </r>
  <r>
    <n v="151464"/>
    <x v="20"/>
    <s v="Chihuahua"/>
    <n v="8"/>
    <x v="51"/>
    <x v="1"/>
    <n v="8779"/>
  </r>
  <r>
    <n v="151465"/>
    <x v="20"/>
    <s v="Chihuahua"/>
    <n v="8"/>
    <x v="52"/>
    <x v="0"/>
    <n v="8277"/>
  </r>
  <r>
    <n v="151466"/>
    <x v="20"/>
    <s v="Chihuahua"/>
    <n v="8"/>
    <x v="52"/>
    <x v="1"/>
    <n v="8461"/>
  </r>
  <r>
    <n v="151467"/>
    <x v="20"/>
    <s v="Chihuahua"/>
    <n v="8"/>
    <x v="53"/>
    <x v="0"/>
    <n v="7986"/>
  </r>
  <r>
    <n v="151468"/>
    <x v="20"/>
    <s v="Chihuahua"/>
    <n v="8"/>
    <x v="53"/>
    <x v="1"/>
    <n v="8156"/>
  </r>
  <r>
    <n v="151469"/>
    <x v="20"/>
    <s v="Chihuahua"/>
    <n v="8"/>
    <x v="54"/>
    <x v="0"/>
    <n v="7703"/>
  </r>
  <r>
    <n v="151470"/>
    <x v="20"/>
    <s v="Chihuahua"/>
    <n v="8"/>
    <x v="54"/>
    <x v="1"/>
    <n v="7861"/>
  </r>
  <r>
    <n v="151471"/>
    <x v="20"/>
    <s v="Chihuahua"/>
    <n v="8"/>
    <x v="55"/>
    <x v="0"/>
    <n v="7430"/>
  </r>
  <r>
    <n v="151472"/>
    <x v="20"/>
    <s v="Chihuahua"/>
    <n v="8"/>
    <x v="55"/>
    <x v="1"/>
    <n v="7576"/>
  </r>
  <r>
    <n v="151473"/>
    <x v="20"/>
    <s v="Chihuahua"/>
    <n v="8"/>
    <x v="56"/>
    <x v="0"/>
    <n v="7166"/>
  </r>
  <r>
    <n v="151474"/>
    <x v="20"/>
    <s v="Chihuahua"/>
    <n v="8"/>
    <x v="56"/>
    <x v="1"/>
    <n v="7301"/>
  </r>
  <r>
    <n v="151475"/>
    <x v="20"/>
    <s v="Chihuahua"/>
    <n v="8"/>
    <x v="57"/>
    <x v="0"/>
    <n v="6906"/>
  </r>
  <r>
    <n v="151476"/>
    <x v="20"/>
    <s v="Chihuahua"/>
    <n v="8"/>
    <x v="57"/>
    <x v="1"/>
    <n v="7030"/>
  </r>
  <r>
    <n v="151477"/>
    <x v="20"/>
    <s v="Chihuahua"/>
    <n v="8"/>
    <x v="58"/>
    <x v="0"/>
    <n v="6642"/>
  </r>
  <r>
    <n v="151478"/>
    <x v="20"/>
    <s v="Chihuahua"/>
    <n v="8"/>
    <x v="58"/>
    <x v="1"/>
    <n v="6763"/>
  </r>
  <r>
    <n v="151479"/>
    <x v="20"/>
    <s v="Chihuahua"/>
    <n v="8"/>
    <x v="59"/>
    <x v="0"/>
    <n v="6368"/>
  </r>
  <r>
    <n v="151480"/>
    <x v="20"/>
    <s v="Chihuahua"/>
    <n v="8"/>
    <x v="59"/>
    <x v="1"/>
    <n v="6491"/>
  </r>
  <r>
    <n v="151481"/>
    <x v="20"/>
    <s v="Chihuahua"/>
    <n v="8"/>
    <x v="60"/>
    <x v="0"/>
    <n v="6072"/>
  </r>
  <r>
    <n v="151482"/>
    <x v="20"/>
    <s v="Chihuahua"/>
    <n v="8"/>
    <x v="60"/>
    <x v="1"/>
    <n v="6204"/>
  </r>
  <r>
    <n v="151483"/>
    <x v="20"/>
    <s v="Chihuahua"/>
    <n v="8"/>
    <x v="61"/>
    <x v="0"/>
    <n v="5750"/>
  </r>
  <r>
    <n v="151484"/>
    <x v="20"/>
    <s v="Chihuahua"/>
    <n v="8"/>
    <x v="61"/>
    <x v="1"/>
    <n v="5896"/>
  </r>
  <r>
    <n v="151485"/>
    <x v="20"/>
    <s v="Chihuahua"/>
    <n v="8"/>
    <x v="62"/>
    <x v="0"/>
    <n v="5439"/>
  </r>
  <r>
    <n v="151486"/>
    <x v="20"/>
    <s v="Chihuahua"/>
    <n v="8"/>
    <x v="62"/>
    <x v="1"/>
    <n v="5602"/>
  </r>
  <r>
    <n v="151487"/>
    <x v="20"/>
    <s v="Chihuahua"/>
    <n v="8"/>
    <x v="63"/>
    <x v="0"/>
    <n v="5129"/>
  </r>
  <r>
    <n v="151488"/>
    <x v="20"/>
    <s v="Chihuahua"/>
    <n v="8"/>
    <x v="63"/>
    <x v="1"/>
    <n v="5309"/>
  </r>
  <r>
    <n v="151489"/>
    <x v="20"/>
    <s v="Chihuahua"/>
    <n v="8"/>
    <x v="64"/>
    <x v="0"/>
    <n v="4822"/>
  </r>
  <r>
    <n v="151490"/>
    <x v="20"/>
    <s v="Chihuahua"/>
    <n v="8"/>
    <x v="64"/>
    <x v="1"/>
    <n v="5021"/>
  </r>
  <r>
    <n v="151491"/>
    <x v="20"/>
    <s v="Chihuahua"/>
    <n v="8"/>
    <x v="65"/>
    <x v="0"/>
    <n v="4543"/>
  </r>
  <r>
    <n v="151492"/>
    <x v="20"/>
    <s v="Chihuahua"/>
    <n v="8"/>
    <x v="65"/>
    <x v="1"/>
    <n v="4761"/>
  </r>
  <r>
    <n v="151493"/>
    <x v="20"/>
    <s v="Chihuahua"/>
    <n v="8"/>
    <x v="66"/>
    <x v="0"/>
    <n v="4265"/>
  </r>
  <r>
    <n v="151494"/>
    <x v="20"/>
    <s v="Chihuahua"/>
    <n v="8"/>
    <x v="66"/>
    <x v="1"/>
    <n v="4502"/>
  </r>
  <r>
    <n v="151495"/>
    <x v="20"/>
    <s v="Chihuahua"/>
    <n v="8"/>
    <x v="67"/>
    <x v="0"/>
    <n v="3990"/>
  </r>
  <r>
    <n v="151496"/>
    <x v="20"/>
    <s v="Chihuahua"/>
    <n v="8"/>
    <x v="67"/>
    <x v="1"/>
    <n v="4243"/>
  </r>
  <r>
    <n v="151497"/>
    <x v="20"/>
    <s v="Chihuahua"/>
    <n v="8"/>
    <x v="68"/>
    <x v="0"/>
    <n v="3720"/>
  </r>
  <r>
    <n v="151498"/>
    <x v="20"/>
    <s v="Chihuahua"/>
    <n v="8"/>
    <x v="68"/>
    <x v="1"/>
    <n v="3988"/>
  </r>
  <r>
    <n v="151499"/>
    <x v="20"/>
    <s v="Chihuahua"/>
    <n v="8"/>
    <x v="69"/>
    <x v="0"/>
    <n v="3457"/>
  </r>
  <r>
    <n v="151500"/>
    <x v="20"/>
    <s v="Chihuahua"/>
    <n v="8"/>
    <x v="69"/>
    <x v="1"/>
    <n v="3738"/>
  </r>
  <r>
    <n v="151501"/>
    <x v="20"/>
    <s v="Chihuahua"/>
    <n v="8"/>
    <x v="70"/>
    <x v="0"/>
    <n v="3204"/>
  </r>
  <r>
    <n v="151502"/>
    <x v="20"/>
    <s v="Chihuahua"/>
    <n v="8"/>
    <x v="70"/>
    <x v="1"/>
    <n v="3498"/>
  </r>
  <r>
    <n v="151503"/>
    <x v="20"/>
    <s v="Chihuahua"/>
    <n v="8"/>
    <x v="71"/>
    <x v="0"/>
    <n v="2964"/>
  </r>
  <r>
    <n v="151504"/>
    <x v="20"/>
    <s v="Chihuahua"/>
    <n v="8"/>
    <x v="71"/>
    <x v="1"/>
    <n v="3267"/>
  </r>
  <r>
    <n v="151505"/>
    <x v="20"/>
    <s v="Chihuahua"/>
    <n v="8"/>
    <x v="72"/>
    <x v="0"/>
    <n v="2739"/>
  </r>
  <r>
    <n v="151506"/>
    <x v="20"/>
    <s v="Chihuahua"/>
    <n v="8"/>
    <x v="72"/>
    <x v="1"/>
    <n v="3047"/>
  </r>
  <r>
    <n v="151507"/>
    <x v="20"/>
    <s v="Chihuahua"/>
    <n v="8"/>
    <x v="73"/>
    <x v="0"/>
    <n v="2532"/>
  </r>
  <r>
    <n v="151508"/>
    <x v="20"/>
    <s v="Chihuahua"/>
    <n v="8"/>
    <x v="73"/>
    <x v="1"/>
    <n v="2841"/>
  </r>
  <r>
    <n v="151509"/>
    <x v="20"/>
    <s v="Chihuahua"/>
    <n v="8"/>
    <x v="74"/>
    <x v="0"/>
    <n v="2343"/>
  </r>
  <r>
    <n v="151510"/>
    <x v="20"/>
    <s v="Chihuahua"/>
    <n v="8"/>
    <x v="74"/>
    <x v="1"/>
    <n v="2654"/>
  </r>
  <r>
    <n v="151511"/>
    <x v="20"/>
    <s v="Chihuahua"/>
    <n v="8"/>
    <x v="75"/>
    <x v="0"/>
    <n v="2171"/>
  </r>
  <r>
    <n v="151512"/>
    <x v="20"/>
    <s v="Chihuahua"/>
    <n v="8"/>
    <x v="75"/>
    <x v="1"/>
    <n v="2480"/>
  </r>
  <r>
    <n v="151513"/>
    <x v="20"/>
    <s v="Chihuahua"/>
    <n v="8"/>
    <x v="76"/>
    <x v="0"/>
    <n v="2011"/>
  </r>
  <r>
    <n v="151514"/>
    <x v="20"/>
    <s v="Chihuahua"/>
    <n v="8"/>
    <x v="76"/>
    <x v="1"/>
    <n v="2316"/>
  </r>
  <r>
    <n v="151515"/>
    <x v="20"/>
    <s v="Chihuahua"/>
    <n v="8"/>
    <x v="77"/>
    <x v="0"/>
    <n v="1860"/>
  </r>
  <r>
    <n v="151516"/>
    <x v="20"/>
    <s v="Chihuahua"/>
    <n v="8"/>
    <x v="77"/>
    <x v="1"/>
    <n v="2158"/>
  </r>
  <r>
    <n v="151517"/>
    <x v="20"/>
    <s v="Chihuahua"/>
    <n v="8"/>
    <x v="78"/>
    <x v="0"/>
    <n v="1711"/>
  </r>
  <r>
    <n v="151518"/>
    <x v="20"/>
    <s v="Chihuahua"/>
    <n v="8"/>
    <x v="78"/>
    <x v="1"/>
    <n v="1998"/>
  </r>
  <r>
    <n v="151519"/>
    <x v="20"/>
    <s v="Chihuahua"/>
    <n v="8"/>
    <x v="79"/>
    <x v="0"/>
    <n v="1559"/>
  </r>
  <r>
    <n v="151520"/>
    <x v="20"/>
    <s v="Chihuahua"/>
    <n v="8"/>
    <x v="79"/>
    <x v="1"/>
    <n v="1832"/>
  </r>
  <r>
    <n v="151521"/>
    <x v="20"/>
    <s v="Chihuahua"/>
    <n v="8"/>
    <x v="80"/>
    <x v="0"/>
    <n v="1406"/>
  </r>
  <r>
    <n v="151522"/>
    <x v="20"/>
    <s v="Chihuahua"/>
    <n v="8"/>
    <x v="80"/>
    <x v="1"/>
    <n v="1665"/>
  </r>
  <r>
    <n v="151523"/>
    <x v="20"/>
    <s v="Chihuahua"/>
    <n v="8"/>
    <x v="81"/>
    <x v="0"/>
    <n v="1255"/>
  </r>
  <r>
    <n v="151524"/>
    <x v="20"/>
    <s v="Chihuahua"/>
    <n v="8"/>
    <x v="81"/>
    <x v="1"/>
    <n v="1495"/>
  </r>
  <r>
    <n v="151525"/>
    <x v="20"/>
    <s v="Chihuahua"/>
    <n v="8"/>
    <x v="82"/>
    <x v="0"/>
    <n v="1106"/>
  </r>
  <r>
    <n v="151526"/>
    <x v="20"/>
    <s v="Chihuahua"/>
    <n v="8"/>
    <x v="82"/>
    <x v="1"/>
    <n v="1329"/>
  </r>
  <r>
    <n v="151527"/>
    <x v="20"/>
    <s v="Chihuahua"/>
    <n v="8"/>
    <x v="83"/>
    <x v="0"/>
    <n v="961"/>
  </r>
  <r>
    <n v="151528"/>
    <x v="20"/>
    <s v="Chihuahua"/>
    <n v="8"/>
    <x v="83"/>
    <x v="1"/>
    <n v="1166"/>
  </r>
  <r>
    <n v="151529"/>
    <x v="20"/>
    <s v="Chihuahua"/>
    <n v="8"/>
    <x v="84"/>
    <x v="0"/>
    <n v="824"/>
  </r>
  <r>
    <n v="151530"/>
    <x v="20"/>
    <s v="Chihuahua"/>
    <n v="8"/>
    <x v="84"/>
    <x v="1"/>
    <n v="1012"/>
  </r>
  <r>
    <n v="151531"/>
    <x v="20"/>
    <s v="Chihuahua"/>
    <n v="8"/>
    <x v="85"/>
    <x v="0"/>
    <n v="697"/>
  </r>
  <r>
    <n v="151532"/>
    <x v="20"/>
    <s v="Chihuahua"/>
    <n v="8"/>
    <x v="85"/>
    <x v="1"/>
    <n v="868"/>
  </r>
  <r>
    <n v="151533"/>
    <x v="20"/>
    <s v="Chihuahua"/>
    <n v="8"/>
    <x v="86"/>
    <x v="0"/>
    <n v="580"/>
  </r>
  <r>
    <n v="151534"/>
    <x v="20"/>
    <s v="Chihuahua"/>
    <n v="8"/>
    <x v="86"/>
    <x v="1"/>
    <n v="734"/>
  </r>
  <r>
    <n v="151535"/>
    <x v="20"/>
    <s v="Chihuahua"/>
    <n v="8"/>
    <x v="87"/>
    <x v="0"/>
    <n v="475"/>
  </r>
  <r>
    <n v="151536"/>
    <x v="20"/>
    <s v="Chihuahua"/>
    <n v="8"/>
    <x v="87"/>
    <x v="1"/>
    <n v="612"/>
  </r>
  <r>
    <n v="151537"/>
    <x v="20"/>
    <s v="Chihuahua"/>
    <n v="8"/>
    <x v="88"/>
    <x v="0"/>
    <n v="381"/>
  </r>
  <r>
    <n v="151538"/>
    <x v="20"/>
    <s v="Chihuahua"/>
    <n v="8"/>
    <x v="88"/>
    <x v="1"/>
    <n v="501"/>
  </r>
  <r>
    <n v="151539"/>
    <x v="20"/>
    <s v="Chihuahua"/>
    <n v="8"/>
    <x v="89"/>
    <x v="0"/>
    <n v="300"/>
  </r>
  <r>
    <n v="151540"/>
    <x v="20"/>
    <s v="Chihuahua"/>
    <n v="8"/>
    <x v="89"/>
    <x v="1"/>
    <n v="402"/>
  </r>
  <r>
    <n v="151541"/>
    <x v="20"/>
    <s v="Chihuahua"/>
    <n v="8"/>
    <x v="90"/>
    <x v="0"/>
    <n v="229"/>
  </r>
  <r>
    <n v="151542"/>
    <x v="20"/>
    <s v="Chihuahua"/>
    <n v="8"/>
    <x v="90"/>
    <x v="1"/>
    <n v="316"/>
  </r>
  <r>
    <n v="151543"/>
    <x v="20"/>
    <s v="Chihuahua"/>
    <n v="8"/>
    <x v="91"/>
    <x v="0"/>
    <n v="172"/>
  </r>
  <r>
    <n v="151544"/>
    <x v="20"/>
    <s v="Chihuahua"/>
    <n v="8"/>
    <x v="91"/>
    <x v="1"/>
    <n v="241"/>
  </r>
  <r>
    <n v="151545"/>
    <x v="20"/>
    <s v="Chihuahua"/>
    <n v="8"/>
    <x v="92"/>
    <x v="0"/>
    <n v="124"/>
  </r>
  <r>
    <n v="151546"/>
    <x v="20"/>
    <s v="Chihuahua"/>
    <n v="8"/>
    <x v="92"/>
    <x v="1"/>
    <n v="179"/>
  </r>
  <r>
    <n v="151547"/>
    <x v="20"/>
    <s v="Chihuahua"/>
    <n v="8"/>
    <x v="93"/>
    <x v="0"/>
    <n v="88"/>
  </r>
  <r>
    <n v="151548"/>
    <x v="20"/>
    <s v="Chihuahua"/>
    <n v="8"/>
    <x v="93"/>
    <x v="1"/>
    <n v="129"/>
  </r>
  <r>
    <n v="151549"/>
    <x v="20"/>
    <s v="Chihuahua"/>
    <n v="8"/>
    <x v="94"/>
    <x v="0"/>
    <n v="61"/>
  </r>
  <r>
    <n v="151550"/>
    <x v="20"/>
    <s v="Chihuahua"/>
    <n v="8"/>
    <x v="94"/>
    <x v="1"/>
    <n v="92"/>
  </r>
  <r>
    <n v="151551"/>
    <x v="20"/>
    <s v="Chihuahua"/>
    <n v="8"/>
    <x v="95"/>
    <x v="0"/>
    <n v="41"/>
  </r>
  <r>
    <n v="151552"/>
    <x v="20"/>
    <s v="Chihuahua"/>
    <n v="8"/>
    <x v="95"/>
    <x v="1"/>
    <n v="63"/>
  </r>
  <r>
    <n v="151553"/>
    <x v="20"/>
    <s v="Chihuahua"/>
    <n v="8"/>
    <x v="96"/>
    <x v="0"/>
    <n v="27"/>
  </r>
  <r>
    <n v="151554"/>
    <x v="20"/>
    <s v="Chihuahua"/>
    <n v="8"/>
    <x v="96"/>
    <x v="1"/>
    <n v="42"/>
  </r>
  <r>
    <n v="151555"/>
    <x v="20"/>
    <s v="Chihuahua"/>
    <n v="8"/>
    <x v="97"/>
    <x v="0"/>
    <n v="17"/>
  </r>
  <r>
    <n v="151556"/>
    <x v="20"/>
    <s v="Chihuahua"/>
    <n v="8"/>
    <x v="97"/>
    <x v="1"/>
    <n v="27"/>
  </r>
  <r>
    <n v="151557"/>
    <x v="20"/>
    <s v="Chihuahua"/>
    <n v="8"/>
    <x v="98"/>
    <x v="0"/>
    <n v="10"/>
  </r>
  <r>
    <n v="151558"/>
    <x v="20"/>
    <s v="Chihuahua"/>
    <n v="8"/>
    <x v="98"/>
    <x v="1"/>
    <n v="18"/>
  </r>
  <r>
    <n v="151559"/>
    <x v="20"/>
    <s v="Chihuahua"/>
    <n v="8"/>
    <x v="99"/>
    <x v="0"/>
    <n v="6"/>
  </r>
  <r>
    <n v="151560"/>
    <x v="20"/>
    <s v="Chihuahua"/>
    <n v="8"/>
    <x v="99"/>
    <x v="1"/>
    <n v="11"/>
  </r>
  <r>
    <n v="151561"/>
    <x v="20"/>
    <s v="Chihuahua"/>
    <n v="8"/>
    <x v="100"/>
    <x v="0"/>
    <n v="4"/>
  </r>
  <r>
    <n v="151562"/>
    <x v="20"/>
    <s v="Chihuahua"/>
    <n v="8"/>
    <x v="100"/>
    <x v="1"/>
    <n v="7"/>
  </r>
  <r>
    <n v="151563"/>
    <x v="20"/>
    <s v="Chihuahua"/>
    <n v="8"/>
    <x v="101"/>
    <x v="0"/>
    <n v="2"/>
  </r>
  <r>
    <n v="151564"/>
    <x v="20"/>
    <s v="Chihuahua"/>
    <n v="8"/>
    <x v="101"/>
    <x v="1"/>
    <n v="4"/>
  </r>
  <r>
    <n v="151565"/>
    <x v="20"/>
    <s v="Chihuahua"/>
    <n v="8"/>
    <x v="102"/>
    <x v="0"/>
    <n v="1"/>
  </r>
  <r>
    <n v="151566"/>
    <x v="20"/>
    <s v="Chihuahua"/>
    <n v="8"/>
    <x v="102"/>
    <x v="1"/>
    <n v="2"/>
  </r>
  <r>
    <n v="151567"/>
    <x v="20"/>
    <s v="Chihuahua"/>
    <n v="8"/>
    <x v="103"/>
    <x v="0"/>
    <n v="1"/>
  </r>
  <r>
    <n v="151568"/>
    <x v="20"/>
    <s v="Chihuahua"/>
    <n v="8"/>
    <x v="103"/>
    <x v="1"/>
    <n v="1"/>
  </r>
  <r>
    <n v="151569"/>
    <x v="20"/>
    <s v="Chihuahua"/>
    <n v="8"/>
    <x v="104"/>
    <x v="0"/>
    <n v="0"/>
  </r>
  <r>
    <n v="151570"/>
    <x v="20"/>
    <s v="Chihuahua"/>
    <n v="8"/>
    <x v="104"/>
    <x v="1"/>
    <n v="1"/>
  </r>
  <r>
    <n v="151571"/>
    <x v="20"/>
    <s v="Chihuahua"/>
    <n v="8"/>
    <x v="105"/>
    <x v="0"/>
    <n v="0"/>
  </r>
  <r>
    <n v="151572"/>
    <x v="20"/>
    <s v="Chihuahua"/>
    <n v="8"/>
    <x v="105"/>
    <x v="1"/>
    <n v="0"/>
  </r>
  <r>
    <n v="151573"/>
    <x v="20"/>
    <s v="Chihuahua"/>
    <n v="8"/>
    <x v="106"/>
    <x v="0"/>
    <n v="0"/>
  </r>
  <r>
    <n v="151574"/>
    <x v="20"/>
    <s v="Chihuahua"/>
    <n v="8"/>
    <x v="106"/>
    <x v="1"/>
    <n v="0"/>
  </r>
  <r>
    <n v="151575"/>
    <x v="20"/>
    <s v="Chihuahua"/>
    <n v="8"/>
    <x v="107"/>
    <x v="0"/>
    <n v="0"/>
  </r>
  <r>
    <n v="151576"/>
    <x v="20"/>
    <s v="Chihuahua"/>
    <n v="8"/>
    <x v="107"/>
    <x v="1"/>
    <n v="0"/>
  </r>
  <r>
    <n v="151577"/>
    <x v="20"/>
    <s v="Chihuahua"/>
    <n v="8"/>
    <x v="108"/>
    <x v="0"/>
    <n v="0"/>
  </r>
  <r>
    <n v="151578"/>
    <x v="20"/>
    <s v="Chihuahua"/>
    <n v="8"/>
    <x v="108"/>
    <x v="1"/>
    <n v="0"/>
  </r>
  <r>
    <n v="151579"/>
    <x v="20"/>
    <s v="Chihuahua"/>
    <n v="8"/>
    <x v="109"/>
    <x v="0"/>
    <n v="0"/>
  </r>
  <r>
    <n v="151580"/>
    <x v="20"/>
    <s v="Chihuahua"/>
    <n v="8"/>
    <x v="109"/>
    <x v="1"/>
    <n v="0"/>
  </r>
  <r>
    <n v="158621"/>
    <x v="21"/>
    <s v="Chihuahua"/>
    <n v="8"/>
    <x v="0"/>
    <x v="0"/>
    <n v="36694"/>
  </r>
  <r>
    <n v="158622"/>
    <x v="21"/>
    <s v="Chihuahua"/>
    <n v="8"/>
    <x v="0"/>
    <x v="1"/>
    <n v="35421"/>
  </r>
  <r>
    <n v="158623"/>
    <x v="21"/>
    <s v="Chihuahua"/>
    <n v="8"/>
    <x v="1"/>
    <x v="0"/>
    <n v="35609"/>
  </r>
  <r>
    <n v="158624"/>
    <x v="21"/>
    <s v="Chihuahua"/>
    <n v="8"/>
    <x v="1"/>
    <x v="1"/>
    <n v="34404"/>
  </r>
  <r>
    <n v="158625"/>
    <x v="21"/>
    <s v="Chihuahua"/>
    <n v="8"/>
    <x v="2"/>
    <x v="0"/>
    <n v="34731"/>
  </r>
  <r>
    <n v="158626"/>
    <x v="21"/>
    <s v="Chihuahua"/>
    <n v="8"/>
    <x v="2"/>
    <x v="1"/>
    <n v="33560"/>
  </r>
  <r>
    <n v="158627"/>
    <x v="21"/>
    <s v="Chihuahua"/>
    <n v="8"/>
    <x v="3"/>
    <x v="0"/>
    <n v="33992"/>
  </r>
  <r>
    <n v="158628"/>
    <x v="21"/>
    <s v="Chihuahua"/>
    <n v="8"/>
    <x v="3"/>
    <x v="1"/>
    <n v="32849"/>
  </r>
  <r>
    <n v="158629"/>
    <x v="21"/>
    <s v="Chihuahua"/>
    <n v="8"/>
    <x v="4"/>
    <x v="0"/>
    <n v="33319"/>
  </r>
  <r>
    <n v="158630"/>
    <x v="21"/>
    <s v="Chihuahua"/>
    <n v="8"/>
    <x v="4"/>
    <x v="1"/>
    <n v="32214"/>
  </r>
  <r>
    <n v="158631"/>
    <x v="21"/>
    <s v="Chihuahua"/>
    <n v="8"/>
    <x v="5"/>
    <x v="0"/>
    <n v="32685"/>
  </r>
  <r>
    <n v="158632"/>
    <x v="21"/>
    <s v="Chihuahua"/>
    <n v="8"/>
    <x v="5"/>
    <x v="1"/>
    <n v="31623"/>
  </r>
  <r>
    <n v="158633"/>
    <x v="21"/>
    <s v="Chihuahua"/>
    <n v="8"/>
    <x v="6"/>
    <x v="0"/>
    <n v="31956"/>
  </r>
  <r>
    <n v="158634"/>
    <x v="21"/>
    <s v="Chihuahua"/>
    <n v="8"/>
    <x v="6"/>
    <x v="1"/>
    <n v="30990"/>
  </r>
  <r>
    <n v="158635"/>
    <x v="21"/>
    <s v="Chihuahua"/>
    <n v="8"/>
    <x v="7"/>
    <x v="0"/>
    <n v="31332"/>
  </r>
  <r>
    <n v="158636"/>
    <x v="21"/>
    <s v="Chihuahua"/>
    <n v="8"/>
    <x v="7"/>
    <x v="1"/>
    <n v="30411"/>
  </r>
  <r>
    <n v="158637"/>
    <x v="21"/>
    <s v="Chihuahua"/>
    <n v="8"/>
    <x v="8"/>
    <x v="0"/>
    <n v="30776"/>
  </r>
  <r>
    <n v="158638"/>
    <x v="21"/>
    <s v="Chihuahua"/>
    <n v="8"/>
    <x v="8"/>
    <x v="1"/>
    <n v="29902"/>
  </r>
  <r>
    <n v="158639"/>
    <x v="21"/>
    <s v="Chihuahua"/>
    <n v="8"/>
    <x v="9"/>
    <x v="0"/>
    <n v="30249"/>
  </r>
  <r>
    <n v="158640"/>
    <x v="21"/>
    <s v="Chihuahua"/>
    <n v="8"/>
    <x v="9"/>
    <x v="1"/>
    <n v="29411"/>
  </r>
  <r>
    <n v="158641"/>
    <x v="21"/>
    <s v="Chihuahua"/>
    <n v="8"/>
    <x v="10"/>
    <x v="0"/>
    <n v="29887"/>
  </r>
  <r>
    <n v="158642"/>
    <x v="21"/>
    <s v="Chihuahua"/>
    <n v="8"/>
    <x v="10"/>
    <x v="1"/>
    <n v="29038"/>
  </r>
  <r>
    <n v="158643"/>
    <x v="21"/>
    <s v="Chihuahua"/>
    <n v="8"/>
    <x v="11"/>
    <x v="0"/>
    <n v="29718"/>
  </r>
  <r>
    <n v="158644"/>
    <x v="21"/>
    <s v="Chihuahua"/>
    <n v="8"/>
    <x v="11"/>
    <x v="1"/>
    <n v="28837"/>
  </r>
  <r>
    <n v="158645"/>
    <x v="21"/>
    <s v="Chihuahua"/>
    <n v="8"/>
    <x v="12"/>
    <x v="0"/>
    <n v="29730"/>
  </r>
  <r>
    <n v="158646"/>
    <x v="21"/>
    <s v="Chihuahua"/>
    <n v="8"/>
    <x v="12"/>
    <x v="1"/>
    <n v="28795"/>
  </r>
  <r>
    <n v="158647"/>
    <x v="21"/>
    <s v="Chihuahua"/>
    <n v="8"/>
    <x v="13"/>
    <x v="0"/>
    <n v="29905"/>
  </r>
  <r>
    <n v="158648"/>
    <x v="21"/>
    <s v="Chihuahua"/>
    <n v="8"/>
    <x v="13"/>
    <x v="1"/>
    <n v="28892"/>
  </r>
  <r>
    <n v="158649"/>
    <x v="21"/>
    <s v="Chihuahua"/>
    <n v="8"/>
    <x v="14"/>
    <x v="0"/>
    <n v="30154"/>
  </r>
  <r>
    <n v="158650"/>
    <x v="21"/>
    <s v="Chihuahua"/>
    <n v="8"/>
    <x v="14"/>
    <x v="1"/>
    <n v="29101"/>
  </r>
  <r>
    <n v="158651"/>
    <x v="21"/>
    <s v="Chihuahua"/>
    <n v="8"/>
    <x v="15"/>
    <x v="0"/>
    <n v="30329"/>
  </r>
  <r>
    <n v="158652"/>
    <x v="21"/>
    <s v="Chihuahua"/>
    <n v="8"/>
    <x v="15"/>
    <x v="1"/>
    <n v="29348"/>
  </r>
  <r>
    <n v="158653"/>
    <x v="21"/>
    <s v="Chihuahua"/>
    <n v="8"/>
    <x v="16"/>
    <x v="0"/>
    <n v="30276"/>
  </r>
  <r>
    <n v="158654"/>
    <x v="21"/>
    <s v="Chihuahua"/>
    <n v="8"/>
    <x v="16"/>
    <x v="1"/>
    <n v="29461"/>
  </r>
  <r>
    <n v="158655"/>
    <x v="21"/>
    <s v="Chihuahua"/>
    <n v="8"/>
    <x v="17"/>
    <x v="0"/>
    <n v="29952"/>
  </r>
  <r>
    <n v="158656"/>
    <x v="21"/>
    <s v="Chihuahua"/>
    <n v="8"/>
    <x v="17"/>
    <x v="1"/>
    <n v="29329"/>
  </r>
  <r>
    <n v="158657"/>
    <x v="21"/>
    <s v="Chihuahua"/>
    <n v="8"/>
    <x v="18"/>
    <x v="0"/>
    <n v="29424"/>
  </r>
  <r>
    <n v="158658"/>
    <x v="21"/>
    <s v="Chihuahua"/>
    <n v="8"/>
    <x v="18"/>
    <x v="1"/>
    <n v="28967"/>
  </r>
  <r>
    <n v="158659"/>
    <x v="21"/>
    <s v="Chihuahua"/>
    <n v="8"/>
    <x v="19"/>
    <x v="0"/>
    <n v="28774"/>
  </r>
  <r>
    <n v="158660"/>
    <x v="21"/>
    <s v="Chihuahua"/>
    <n v="8"/>
    <x v="19"/>
    <x v="1"/>
    <n v="28435"/>
  </r>
  <r>
    <n v="158661"/>
    <x v="21"/>
    <s v="Chihuahua"/>
    <n v="8"/>
    <x v="20"/>
    <x v="0"/>
    <n v="28065"/>
  </r>
  <r>
    <n v="158662"/>
    <x v="21"/>
    <s v="Chihuahua"/>
    <n v="8"/>
    <x v="20"/>
    <x v="1"/>
    <n v="27797"/>
  </r>
  <r>
    <n v="158663"/>
    <x v="21"/>
    <s v="Chihuahua"/>
    <n v="8"/>
    <x v="21"/>
    <x v="0"/>
    <n v="27333"/>
  </r>
  <r>
    <n v="158664"/>
    <x v="21"/>
    <s v="Chihuahua"/>
    <n v="8"/>
    <x v="21"/>
    <x v="1"/>
    <n v="27094"/>
  </r>
  <r>
    <n v="158665"/>
    <x v="21"/>
    <s v="Chihuahua"/>
    <n v="8"/>
    <x v="22"/>
    <x v="0"/>
    <n v="26608"/>
  </r>
  <r>
    <n v="158666"/>
    <x v="21"/>
    <s v="Chihuahua"/>
    <n v="8"/>
    <x v="22"/>
    <x v="1"/>
    <n v="26370"/>
  </r>
  <r>
    <n v="158667"/>
    <x v="21"/>
    <s v="Chihuahua"/>
    <n v="8"/>
    <x v="23"/>
    <x v="0"/>
    <n v="25872"/>
  </r>
  <r>
    <n v="158668"/>
    <x v="21"/>
    <s v="Chihuahua"/>
    <n v="8"/>
    <x v="23"/>
    <x v="1"/>
    <n v="25634"/>
  </r>
  <r>
    <n v="158669"/>
    <x v="21"/>
    <s v="Chihuahua"/>
    <n v="8"/>
    <x v="24"/>
    <x v="0"/>
    <n v="25115"/>
  </r>
  <r>
    <n v="158670"/>
    <x v="21"/>
    <s v="Chihuahua"/>
    <n v="8"/>
    <x v="24"/>
    <x v="1"/>
    <n v="24891"/>
  </r>
  <r>
    <n v="158671"/>
    <x v="21"/>
    <s v="Chihuahua"/>
    <n v="8"/>
    <x v="25"/>
    <x v="0"/>
    <n v="24359"/>
  </r>
  <r>
    <n v="158672"/>
    <x v="21"/>
    <s v="Chihuahua"/>
    <n v="8"/>
    <x v="25"/>
    <x v="1"/>
    <n v="24166"/>
  </r>
  <r>
    <n v="158673"/>
    <x v="21"/>
    <s v="Chihuahua"/>
    <n v="8"/>
    <x v="26"/>
    <x v="0"/>
    <n v="23584"/>
  </r>
  <r>
    <n v="158674"/>
    <x v="21"/>
    <s v="Chihuahua"/>
    <n v="8"/>
    <x v="26"/>
    <x v="1"/>
    <n v="23440"/>
  </r>
  <r>
    <n v="158675"/>
    <x v="21"/>
    <s v="Chihuahua"/>
    <n v="8"/>
    <x v="27"/>
    <x v="0"/>
    <n v="22726"/>
  </r>
  <r>
    <n v="158676"/>
    <x v="21"/>
    <s v="Chihuahua"/>
    <n v="8"/>
    <x v="27"/>
    <x v="1"/>
    <n v="22642"/>
  </r>
  <r>
    <n v="158677"/>
    <x v="21"/>
    <s v="Chihuahua"/>
    <n v="8"/>
    <x v="28"/>
    <x v="0"/>
    <n v="21791"/>
  </r>
  <r>
    <n v="158678"/>
    <x v="21"/>
    <s v="Chihuahua"/>
    <n v="8"/>
    <x v="28"/>
    <x v="1"/>
    <n v="21769"/>
  </r>
  <r>
    <n v="158679"/>
    <x v="21"/>
    <s v="Chihuahua"/>
    <n v="8"/>
    <x v="29"/>
    <x v="0"/>
    <n v="20834"/>
  </r>
  <r>
    <n v="158680"/>
    <x v="21"/>
    <s v="Chihuahua"/>
    <n v="8"/>
    <x v="29"/>
    <x v="1"/>
    <n v="20883"/>
  </r>
  <r>
    <n v="158681"/>
    <x v="21"/>
    <s v="Chihuahua"/>
    <n v="8"/>
    <x v="30"/>
    <x v="0"/>
    <n v="19876"/>
  </r>
  <r>
    <n v="158682"/>
    <x v="21"/>
    <s v="Chihuahua"/>
    <n v="8"/>
    <x v="30"/>
    <x v="1"/>
    <n v="19990"/>
  </r>
  <r>
    <n v="158683"/>
    <x v="21"/>
    <s v="Chihuahua"/>
    <n v="8"/>
    <x v="31"/>
    <x v="0"/>
    <n v="18901"/>
  </r>
  <r>
    <n v="158684"/>
    <x v="21"/>
    <s v="Chihuahua"/>
    <n v="8"/>
    <x v="31"/>
    <x v="1"/>
    <n v="19069"/>
  </r>
  <r>
    <n v="158685"/>
    <x v="21"/>
    <s v="Chihuahua"/>
    <n v="8"/>
    <x v="32"/>
    <x v="0"/>
    <n v="17925"/>
  </r>
  <r>
    <n v="158686"/>
    <x v="21"/>
    <s v="Chihuahua"/>
    <n v="8"/>
    <x v="32"/>
    <x v="1"/>
    <n v="18138"/>
  </r>
  <r>
    <n v="158687"/>
    <x v="21"/>
    <s v="Chihuahua"/>
    <n v="8"/>
    <x v="33"/>
    <x v="0"/>
    <n v="16983"/>
  </r>
  <r>
    <n v="158688"/>
    <x v="21"/>
    <s v="Chihuahua"/>
    <n v="8"/>
    <x v="33"/>
    <x v="1"/>
    <n v="17239"/>
  </r>
  <r>
    <n v="158689"/>
    <x v="21"/>
    <s v="Chihuahua"/>
    <n v="8"/>
    <x v="34"/>
    <x v="0"/>
    <n v="16121"/>
  </r>
  <r>
    <n v="158690"/>
    <x v="21"/>
    <s v="Chihuahua"/>
    <n v="8"/>
    <x v="34"/>
    <x v="1"/>
    <n v="16418"/>
  </r>
  <r>
    <n v="158691"/>
    <x v="21"/>
    <s v="Chihuahua"/>
    <n v="8"/>
    <x v="35"/>
    <x v="0"/>
    <n v="15333"/>
  </r>
  <r>
    <n v="158692"/>
    <x v="21"/>
    <s v="Chihuahua"/>
    <n v="8"/>
    <x v="35"/>
    <x v="1"/>
    <n v="15667"/>
  </r>
  <r>
    <n v="158693"/>
    <x v="21"/>
    <s v="Chihuahua"/>
    <n v="8"/>
    <x v="36"/>
    <x v="0"/>
    <n v="14556"/>
  </r>
  <r>
    <n v="158694"/>
    <x v="21"/>
    <s v="Chihuahua"/>
    <n v="8"/>
    <x v="36"/>
    <x v="1"/>
    <n v="14917"/>
  </r>
  <r>
    <n v="158695"/>
    <x v="21"/>
    <s v="Chihuahua"/>
    <n v="8"/>
    <x v="37"/>
    <x v="0"/>
    <n v="13725"/>
  </r>
  <r>
    <n v="158696"/>
    <x v="21"/>
    <s v="Chihuahua"/>
    <n v="8"/>
    <x v="37"/>
    <x v="1"/>
    <n v="14107"/>
  </r>
  <r>
    <n v="158697"/>
    <x v="21"/>
    <s v="Chihuahua"/>
    <n v="8"/>
    <x v="38"/>
    <x v="0"/>
    <n v="12942"/>
  </r>
  <r>
    <n v="158698"/>
    <x v="21"/>
    <s v="Chihuahua"/>
    <n v="8"/>
    <x v="38"/>
    <x v="1"/>
    <n v="13335"/>
  </r>
  <r>
    <n v="158699"/>
    <x v="21"/>
    <s v="Chihuahua"/>
    <n v="8"/>
    <x v="39"/>
    <x v="0"/>
    <n v="12304"/>
  </r>
  <r>
    <n v="158700"/>
    <x v="21"/>
    <s v="Chihuahua"/>
    <n v="8"/>
    <x v="39"/>
    <x v="1"/>
    <n v="12696"/>
  </r>
  <r>
    <n v="158701"/>
    <x v="21"/>
    <s v="Chihuahua"/>
    <n v="8"/>
    <x v="40"/>
    <x v="0"/>
    <n v="11800"/>
  </r>
  <r>
    <n v="158702"/>
    <x v="21"/>
    <s v="Chihuahua"/>
    <n v="8"/>
    <x v="40"/>
    <x v="1"/>
    <n v="12187"/>
  </r>
  <r>
    <n v="158703"/>
    <x v="21"/>
    <s v="Chihuahua"/>
    <n v="8"/>
    <x v="41"/>
    <x v="0"/>
    <n v="11464"/>
  </r>
  <r>
    <n v="158704"/>
    <x v="21"/>
    <s v="Chihuahua"/>
    <n v="8"/>
    <x v="41"/>
    <x v="1"/>
    <n v="11848"/>
  </r>
  <r>
    <n v="158705"/>
    <x v="21"/>
    <s v="Chihuahua"/>
    <n v="8"/>
    <x v="42"/>
    <x v="0"/>
    <n v="11218"/>
  </r>
  <r>
    <n v="158706"/>
    <x v="21"/>
    <s v="Chihuahua"/>
    <n v="8"/>
    <x v="42"/>
    <x v="1"/>
    <n v="11600"/>
  </r>
  <r>
    <n v="158707"/>
    <x v="21"/>
    <s v="Chihuahua"/>
    <n v="8"/>
    <x v="43"/>
    <x v="0"/>
    <n v="10971"/>
  </r>
  <r>
    <n v="158708"/>
    <x v="21"/>
    <s v="Chihuahua"/>
    <n v="8"/>
    <x v="43"/>
    <x v="1"/>
    <n v="11344"/>
  </r>
  <r>
    <n v="158709"/>
    <x v="21"/>
    <s v="Chihuahua"/>
    <n v="8"/>
    <x v="44"/>
    <x v="0"/>
    <n v="10725"/>
  </r>
  <r>
    <n v="158710"/>
    <x v="21"/>
    <s v="Chihuahua"/>
    <n v="8"/>
    <x v="44"/>
    <x v="1"/>
    <n v="11086"/>
  </r>
  <r>
    <n v="158711"/>
    <x v="21"/>
    <s v="Chihuahua"/>
    <n v="8"/>
    <x v="45"/>
    <x v="0"/>
    <n v="10481"/>
  </r>
  <r>
    <n v="158712"/>
    <x v="21"/>
    <s v="Chihuahua"/>
    <n v="8"/>
    <x v="45"/>
    <x v="1"/>
    <n v="10824"/>
  </r>
  <r>
    <n v="158713"/>
    <x v="21"/>
    <s v="Chihuahua"/>
    <n v="8"/>
    <x v="46"/>
    <x v="0"/>
    <n v="10234"/>
  </r>
  <r>
    <n v="158714"/>
    <x v="21"/>
    <s v="Chihuahua"/>
    <n v="8"/>
    <x v="46"/>
    <x v="1"/>
    <n v="10558"/>
  </r>
  <r>
    <n v="158715"/>
    <x v="21"/>
    <s v="Chihuahua"/>
    <n v="8"/>
    <x v="47"/>
    <x v="0"/>
    <n v="9948"/>
  </r>
  <r>
    <n v="158716"/>
    <x v="21"/>
    <s v="Chihuahua"/>
    <n v="8"/>
    <x v="47"/>
    <x v="1"/>
    <n v="10257"/>
  </r>
  <r>
    <n v="158717"/>
    <x v="21"/>
    <s v="Chihuahua"/>
    <n v="8"/>
    <x v="48"/>
    <x v="0"/>
    <n v="9638"/>
  </r>
  <r>
    <n v="158718"/>
    <x v="21"/>
    <s v="Chihuahua"/>
    <n v="8"/>
    <x v="48"/>
    <x v="1"/>
    <n v="9932"/>
  </r>
  <r>
    <n v="158719"/>
    <x v="21"/>
    <s v="Chihuahua"/>
    <n v="8"/>
    <x v="49"/>
    <x v="0"/>
    <n v="9359"/>
  </r>
  <r>
    <n v="158720"/>
    <x v="21"/>
    <s v="Chihuahua"/>
    <n v="8"/>
    <x v="49"/>
    <x v="1"/>
    <n v="9639"/>
  </r>
  <r>
    <n v="158721"/>
    <x v="21"/>
    <s v="Chihuahua"/>
    <n v="8"/>
    <x v="50"/>
    <x v="0"/>
    <n v="9082"/>
  </r>
  <r>
    <n v="158722"/>
    <x v="21"/>
    <s v="Chihuahua"/>
    <n v="8"/>
    <x v="50"/>
    <x v="1"/>
    <n v="9346"/>
  </r>
  <r>
    <n v="158723"/>
    <x v="21"/>
    <s v="Chihuahua"/>
    <n v="8"/>
    <x v="51"/>
    <x v="0"/>
    <n v="8778"/>
  </r>
  <r>
    <n v="158724"/>
    <x v="21"/>
    <s v="Chihuahua"/>
    <n v="8"/>
    <x v="51"/>
    <x v="1"/>
    <n v="9026"/>
  </r>
  <r>
    <n v="158725"/>
    <x v="21"/>
    <s v="Chihuahua"/>
    <n v="8"/>
    <x v="52"/>
    <x v="0"/>
    <n v="8470"/>
  </r>
  <r>
    <n v="158726"/>
    <x v="21"/>
    <s v="Chihuahua"/>
    <n v="8"/>
    <x v="52"/>
    <x v="1"/>
    <n v="8701"/>
  </r>
  <r>
    <n v="158727"/>
    <x v="21"/>
    <s v="Chihuahua"/>
    <n v="8"/>
    <x v="53"/>
    <x v="0"/>
    <n v="8170"/>
  </r>
  <r>
    <n v="158728"/>
    <x v="21"/>
    <s v="Chihuahua"/>
    <n v="8"/>
    <x v="53"/>
    <x v="1"/>
    <n v="8387"/>
  </r>
  <r>
    <n v="158729"/>
    <x v="21"/>
    <s v="Chihuahua"/>
    <n v="8"/>
    <x v="54"/>
    <x v="0"/>
    <n v="7881"/>
  </r>
  <r>
    <n v="158730"/>
    <x v="21"/>
    <s v="Chihuahua"/>
    <n v="8"/>
    <x v="54"/>
    <x v="1"/>
    <n v="8086"/>
  </r>
  <r>
    <n v="158731"/>
    <x v="21"/>
    <s v="Chihuahua"/>
    <n v="8"/>
    <x v="55"/>
    <x v="0"/>
    <n v="7598"/>
  </r>
  <r>
    <n v="158732"/>
    <x v="21"/>
    <s v="Chihuahua"/>
    <n v="8"/>
    <x v="55"/>
    <x v="1"/>
    <n v="7795"/>
  </r>
  <r>
    <n v="158733"/>
    <x v="21"/>
    <s v="Chihuahua"/>
    <n v="8"/>
    <x v="56"/>
    <x v="0"/>
    <n v="7328"/>
  </r>
  <r>
    <n v="158734"/>
    <x v="21"/>
    <s v="Chihuahua"/>
    <n v="8"/>
    <x v="56"/>
    <x v="1"/>
    <n v="7514"/>
  </r>
  <r>
    <n v="158735"/>
    <x v="21"/>
    <s v="Chihuahua"/>
    <n v="8"/>
    <x v="57"/>
    <x v="0"/>
    <n v="7069"/>
  </r>
  <r>
    <n v="158736"/>
    <x v="21"/>
    <s v="Chihuahua"/>
    <n v="8"/>
    <x v="57"/>
    <x v="1"/>
    <n v="7241"/>
  </r>
  <r>
    <n v="158737"/>
    <x v="21"/>
    <s v="Chihuahua"/>
    <n v="8"/>
    <x v="58"/>
    <x v="0"/>
    <n v="6810"/>
  </r>
  <r>
    <n v="158738"/>
    <x v="21"/>
    <s v="Chihuahua"/>
    <n v="8"/>
    <x v="58"/>
    <x v="1"/>
    <n v="6973"/>
  </r>
  <r>
    <n v="158739"/>
    <x v="21"/>
    <s v="Chihuahua"/>
    <n v="8"/>
    <x v="59"/>
    <x v="0"/>
    <n v="6549"/>
  </r>
  <r>
    <n v="158740"/>
    <x v="21"/>
    <s v="Chihuahua"/>
    <n v="8"/>
    <x v="59"/>
    <x v="1"/>
    <n v="6705"/>
  </r>
  <r>
    <n v="158741"/>
    <x v="21"/>
    <s v="Chihuahua"/>
    <n v="8"/>
    <x v="60"/>
    <x v="0"/>
    <n v="6276"/>
  </r>
  <r>
    <n v="158742"/>
    <x v="21"/>
    <s v="Chihuahua"/>
    <n v="8"/>
    <x v="60"/>
    <x v="1"/>
    <n v="6431"/>
  </r>
  <r>
    <n v="158743"/>
    <x v="21"/>
    <s v="Chihuahua"/>
    <n v="8"/>
    <x v="61"/>
    <x v="0"/>
    <n v="5981"/>
  </r>
  <r>
    <n v="158744"/>
    <x v="21"/>
    <s v="Chihuahua"/>
    <n v="8"/>
    <x v="61"/>
    <x v="1"/>
    <n v="6141"/>
  </r>
  <r>
    <n v="158745"/>
    <x v="21"/>
    <s v="Chihuahua"/>
    <n v="8"/>
    <x v="62"/>
    <x v="0"/>
    <n v="5660"/>
  </r>
  <r>
    <n v="158746"/>
    <x v="21"/>
    <s v="Chihuahua"/>
    <n v="8"/>
    <x v="62"/>
    <x v="1"/>
    <n v="5830"/>
  </r>
  <r>
    <n v="158747"/>
    <x v="21"/>
    <s v="Chihuahua"/>
    <n v="8"/>
    <x v="63"/>
    <x v="0"/>
    <n v="5346"/>
  </r>
  <r>
    <n v="158748"/>
    <x v="21"/>
    <s v="Chihuahua"/>
    <n v="8"/>
    <x v="63"/>
    <x v="1"/>
    <n v="5530"/>
  </r>
  <r>
    <n v="158749"/>
    <x v="21"/>
    <s v="Chihuahua"/>
    <n v="8"/>
    <x v="64"/>
    <x v="0"/>
    <n v="5031"/>
  </r>
  <r>
    <n v="158750"/>
    <x v="21"/>
    <s v="Chihuahua"/>
    <n v="8"/>
    <x v="64"/>
    <x v="1"/>
    <n v="5232"/>
  </r>
  <r>
    <n v="158751"/>
    <x v="21"/>
    <s v="Chihuahua"/>
    <n v="8"/>
    <x v="65"/>
    <x v="0"/>
    <n v="4721"/>
  </r>
  <r>
    <n v="158752"/>
    <x v="21"/>
    <s v="Chihuahua"/>
    <n v="8"/>
    <x v="65"/>
    <x v="1"/>
    <n v="4939"/>
  </r>
  <r>
    <n v="158753"/>
    <x v="21"/>
    <s v="Chihuahua"/>
    <n v="8"/>
    <x v="66"/>
    <x v="0"/>
    <n v="4436"/>
  </r>
  <r>
    <n v="158754"/>
    <x v="21"/>
    <s v="Chihuahua"/>
    <n v="8"/>
    <x v="66"/>
    <x v="1"/>
    <n v="4673"/>
  </r>
  <r>
    <n v="158755"/>
    <x v="21"/>
    <s v="Chihuahua"/>
    <n v="8"/>
    <x v="67"/>
    <x v="0"/>
    <n v="4155"/>
  </r>
  <r>
    <n v="158756"/>
    <x v="21"/>
    <s v="Chihuahua"/>
    <n v="8"/>
    <x v="67"/>
    <x v="1"/>
    <n v="4410"/>
  </r>
  <r>
    <n v="158757"/>
    <x v="21"/>
    <s v="Chihuahua"/>
    <n v="8"/>
    <x v="68"/>
    <x v="0"/>
    <n v="3878"/>
  </r>
  <r>
    <n v="158758"/>
    <x v="21"/>
    <s v="Chihuahua"/>
    <n v="8"/>
    <x v="68"/>
    <x v="1"/>
    <n v="4149"/>
  </r>
  <r>
    <n v="158759"/>
    <x v="21"/>
    <s v="Chihuahua"/>
    <n v="8"/>
    <x v="69"/>
    <x v="0"/>
    <n v="3607"/>
  </r>
  <r>
    <n v="158760"/>
    <x v="21"/>
    <s v="Chihuahua"/>
    <n v="8"/>
    <x v="69"/>
    <x v="1"/>
    <n v="3892"/>
  </r>
  <r>
    <n v="158761"/>
    <x v="21"/>
    <s v="Chihuahua"/>
    <n v="8"/>
    <x v="70"/>
    <x v="0"/>
    <n v="3343"/>
  </r>
  <r>
    <n v="158762"/>
    <x v="21"/>
    <s v="Chihuahua"/>
    <n v="8"/>
    <x v="70"/>
    <x v="1"/>
    <n v="3641"/>
  </r>
  <r>
    <n v="158763"/>
    <x v="21"/>
    <s v="Chihuahua"/>
    <n v="8"/>
    <x v="71"/>
    <x v="0"/>
    <n v="3087"/>
  </r>
  <r>
    <n v="158764"/>
    <x v="21"/>
    <s v="Chihuahua"/>
    <n v="8"/>
    <x v="71"/>
    <x v="1"/>
    <n v="3395"/>
  </r>
  <r>
    <n v="158765"/>
    <x v="21"/>
    <s v="Chihuahua"/>
    <n v="8"/>
    <x v="72"/>
    <x v="0"/>
    <n v="2844"/>
  </r>
  <r>
    <n v="158766"/>
    <x v="21"/>
    <s v="Chihuahua"/>
    <n v="8"/>
    <x v="72"/>
    <x v="1"/>
    <n v="3159"/>
  </r>
  <r>
    <n v="158767"/>
    <x v="21"/>
    <s v="Chihuahua"/>
    <n v="8"/>
    <x v="73"/>
    <x v="0"/>
    <n v="2619"/>
  </r>
  <r>
    <n v="158768"/>
    <x v="21"/>
    <s v="Chihuahua"/>
    <n v="8"/>
    <x v="73"/>
    <x v="1"/>
    <n v="2936"/>
  </r>
  <r>
    <n v="158769"/>
    <x v="21"/>
    <s v="Chihuahua"/>
    <n v="8"/>
    <x v="74"/>
    <x v="0"/>
    <n v="2412"/>
  </r>
  <r>
    <n v="158770"/>
    <x v="21"/>
    <s v="Chihuahua"/>
    <n v="8"/>
    <x v="74"/>
    <x v="1"/>
    <n v="2730"/>
  </r>
  <r>
    <n v="158771"/>
    <x v="21"/>
    <s v="Chihuahua"/>
    <n v="8"/>
    <x v="75"/>
    <x v="0"/>
    <n v="2223"/>
  </r>
  <r>
    <n v="158772"/>
    <x v="21"/>
    <s v="Chihuahua"/>
    <n v="8"/>
    <x v="75"/>
    <x v="1"/>
    <n v="2540"/>
  </r>
  <r>
    <n v="158773"/>
    <x v="21"/>
    <s v="Chihuahua"/>
    <n v="8"/>
    <x v="76"/>
    <x v="0"/>
    <n v="2049"/>
  </r>
  <r>
    <n v="158774"/>
    <x v="21"/>
    <s v="Chihuahua"/>
    <n v="8"/>
    <x v="76"/>
    <x v="1"/>
    <n v="2361"/>
  </r>
  <r>
    <n v="158775"/>
    <x v="21"/>
    <s v="Chihuahua"/>
    <n v="8"/>
    <x v="77"/>
    <x v="0"/>
    <n v="1888"/>
  </r>
  <r>
    <n v="158776"/>
    <x v="21"/>
    <s v="Chihuahua"/>
    <n v="8"/>
    <x v="77"/>
    <x v="1"/>
    <n v="2194"/>
  </r>
  <r>
    <n v="158777"/>
    <x v="21"/>
    <s v="Chihuahua"/>
    <n v="8"/>
    <x v="78"/>
    <x v="0"/>
    <n v="1733"/>
  </r>
  <r>
    <n v="158778"/>
    <x v="21"/>
    <s v="Chihuahua"/>
    <n v="8"/>
    <x v="78"/>
    <x v="1"/>
    <n v="2029"/>
  </r>
  <r>
    <n v="158779"/>
    <x v="21"/>
    <s v="Chihuahua"/>
    <n v="8"/>
    <x v="79"/>
    <x v="0"/>
    <n v="1580"/>
  </r>
  <r>
    <n v="158780"/>
    <x v="21"/>
    <s v="Chihuahua"/>
    <n v="8"/>
    <x v="79"/>
    <x v="1"/>
    <n v="1865"/>
  </r>
  <r>
    <n v="158781"/>
    <x v="21"/>
    <s v="Chihuahua"/>
    <n v="8"/>
    <x v="80"/>
    <x v="0"/>
    <n v="1427"/>
  </r>
  <r>
    <n v="158782"/>
    <x v="21"/>
    <s v="Chihuahua"/>
    <n v="8"/>
    <x v="80"/>
    <x v="1"/>
    <n v="1700"/>
  </r>
  <r>
    <n v="158783"/>
    <x v="21"/>
    <s v="Chihuahua"/>
    <n v="8"/>
    <x v="81"/>
    <x v="0"/>
    <n v="1277"/>
  </r>
  <r>
    <n v="158784"/>
    <x v="21"/>
    <s v="Chihuahua"/>
    <n v="8"/>
    <x v="81"/>
    <x v="1"/>
    <n v="1533"/>
  </r>
  <r>
    <n v="158785"/>
    <x v="21"/>
    <s v="Chihuahua"/>
    <n v="8"/>
    <x v="82"/>
    <x v="0"/>
    <n v="1131"/>
  </r>
  <r>
    <n v="158786"/>
    <x v="21"/>
    <s v="Chihuahua"/>
    <n v="8"/>
    <x v="82"/>
    <x v="1"/>
    <n v="1369"/>
  </r>
  <r>
    <n v="158787"/>
    <x v="21"/>
    <s v="Chihuahua"/>
    <n v="8"/>
    <x v="83"/>
    <x v="0"/>
    <n v="986"/>
  </r>
  <r>
    <n v="158788"/>
    <x v="21"/>
    <s v="Chihuahua"/>
    <n v="8"/>
    <x v="83"/>
    <x v="1"/>
    <n v="1207"/>
  </r>
  <r>
    <n v="158789"/>
    <x v="21"/>
    <s v="Chihuahua"/>
    <n v="8"/>
    <x v="84"/>
    <x v="0"/>
    <n v="849"/>
  </r>
  <r>
    <n v="158790"/>
    <x v="21"/>
    <s v="Chihuahua"/>
    <n v="8"/>
    <x v="84"/>
    <x v="1"/>
    <n v="1051"/>
  </r>
  <r>
    <n v="158791"/>
    <x v="21"/>
    <s v="Chihuahua"/>
    <n v="8"/>
    <x v="85"/>
    <x v="0"/>
    <n v="721"/>
  </r>
  <r>
    <n v="158792"/>
    <x v="21"/>
    <s v="Chihuahua"/>
    <n v="8"/>
    <x v="85"/>
    <x v="1"/>
    <n v="905"/>
  </r>
  <r>
    <n v="158793"/>
    <x v="21"/>
    <s v="Chihuahua"/>
    <n v="8"/>
    <x v="86"/>
    <x v="0"/>
    <n v="602"/>
  </r>
  <r>
    <n v="158794"/>
    <x v="21"/>
    <s v="Chihuahua"/>
    <n v="8"/>
    <x v="86"/>
    <x v="1"/>
    <n v="769"/>
  </r>
  <r>
    <n v="158795"/>
    <x v="21"/>
    <s v="Chihuahua"/>
    <n v="8"/>
    <x v="87"/>
    <x v="0"/>
    <n v="495"/>
  </r>
  <r>
    <n v="158796"/>
    <x v="21"/>
    <s v="Chihuahua"/>
    <n v="8"/>
    <x v="87"/>
    <x v="1"/>
    <n v="644"/>
  </r>
  <r>
    <n v="158797"/>
    <x v="21"/>
    <s v="Chihuahua"/>
    <n v="8"/>
    <x v="88"/>
    <x v="0"/>
    <n v="401"/>
  </r>
  <r>
    <n v="158798"/>
    <x v="21"/>
    <s v="Chihuahua"/>
    <n v="8"/>
    <x v="88"/>
    <x v="1"/>
    <n v="532"/>
  </r>
  <r>
    <n v="158799"/>
    <x v="21"/>
    <s v="Chihuahua"/>
    <n v="8"/>
    <x v="89"/>
    <x v="0"/>
    <n v="319"/>
  </r>
  <r>
    <n v="158800"/>
    <x v="21"/>
    <s v="Chihuahua"/>
    <n v="8"/>
    <x v="89"/>
    <x v="1"/>
    <n v="430"/>
  </r>
  <r>
    <n v="158801"/>
    <x v="21"/>
    <s v="Chihuahua"/>
    <n v="8"/>
    <x v="90"/>
    <x v="0"/>
    <n v="247"/>
  </r>
  <r>
    <n v="158802"/>
    <x v="21"/>
    <s v="Chihuahua"/>
    <n v="8"/>
    <x v="90"/>
    <x v="1"/>
    <n v="341"/>
  </r>
  <r>
    <n v="158803"/>
    <x v="21"/>
    <s v="Chihuahua"/>
    <n v="8"/>
    <x v="91"/>
    <x v="0"/>
    <n v="187"/>
  </r>
  <r>
    <n v="158804"/>
    <x v="21"/>
    <s v="Chihuahua"/>
    <n v="8"/>
    <x v="91"/>
    <x v="1"/>
    <n v="262"/>
  </r>
  <r>
    <n v="158805"/>
    <x v="21"/>
    <s v="Chihuahua"/>
    <n v="8"/>
    <x v="92"/>
    <x v="0"/>
    <n v="136"/>
  </r>
  <r>
    <n v="158806"/>
    <x v="21"/>
    <s v="Chihuahua"/>
    <n v="8"/>
    <x v="92"/>
    <x v="1"/>
    <n v="197"/>
  </r>
  <r>
    <n v="158807"/>
    <x v="21"/>
    <s v="Chihuahua"/>
    <n v="8"/>
    <x v="93"/>
    <x v="0"/>
    <n v="98"/>
  </r>
  <r>
    <n v="158808"/>
    <x v="21"/>
    <s v="Chihuahua"/>
    <n v="8"/>
    <x v="93"/>
    <x v="1"/>
    <n v="143"/>
  </r>
  <r>
    <n v="158809"/>
    <x v="21"/>
    <s v="Chihuahua"/>
    <n v="8"/>
    <x v="94"/>
    <x v="0"/>
    <n v="68"/>
  </r>
  <r>
    <n v="158810"/>
    <x v="21"/>
    <s v="Chihuahua"/>
    <n v="8"/>
    <x v="94"/>
    <x v="1"/>
    <n v="101"/>
  </r>
  <r>
    <n v="158811"/>
    <x v="21"/>
    <s v="Chihuahua"/>
    <n v="8"/>
    <x v="95"/>
    <x v="0"/>
    <n v="46"/>
  </r>
  <r>
    <n v="158812"/>
    <x v="21"/>
    <s v="Chihuahua"/>
    <n v="8"/>
    <x v="95"/>
    <x v="1"/>
    <n v="69"/>
  </r>
  <r>
    <n v="158813"/>
    <x v="21"/>
    <s v="Chihuahua"/>
    <n v="8"/>
    <x v="96"/>
    <x v="0"/>
    <n v="30"/>
  </r>
  <r>
    <n v="158814"/>
    <x v="21"/>
    <s v="Chihuahua"/>
    <n v="8"/>
    <x v="96"/>
    <x v="1"/>
    <n v="47"/>
  </r>
  <r>
    <n v="158815"/>
    <x v="21"/>
    <s v="Chihuahua"/>
    <n v="8"/>
    <x v="97"/>
    <x v="0"/>
    <n v="19"/>
  </r>
  <r>
    <n v="158816"/>
    <x v="21"/>
    <s v="Chihuahua"/>
    <n v="8"/>
    <x v="97"/>
    <x v="1"/>
    <n v="30"/>
  </r>
  <r>
    <n v="158817"/>
    <x v="21"/>
    <s v="Chihuahua"/>
    <n v="8"/>
    <x v="98"/>
    <x v="0"/>
    <n v="11"/>
  </r>
  <r>
    <n v="158818"/>
    <x v="21"/>
    <s v="Chihuahua"/>
    <n v="8"/>
    <x v="98"/>
    <x v="1"/>
    <n v="19"/>
  </r>
  <r>
    <n v="158819"/>
    <x v="21"/>
    <s v="Chihuahua"/>
    <n v="8"/>
    <x v="99"/>
    <x v="0"/>
    <n v="7"/>
  </r>
  <r>
    <n v="158820"/>
    <x v="21"/>
    <s v="Chihuahua"/>
    <n v="8"/>
    <x v="99"/>
    <x v="1"/>
    <n v="12"/>
  </r>
  <r>
    <n v="158821"/>
    <x v="21"/>
    <s v="Chihuahua"/>
    <n v="8"/>
    <x v="100"/>
    <x v="0"/>
    <n v="4"/>
  </r>
  <r>
    <n v="158822"/>
    <x v="21"/>
    <s v="Chihuahua"/>
    <n v="8"/>
    <x v="100"/>
    <x v="1"/>
    <n v="7"/>
  </r>
  <r>
    <n v="158823"/>
    <x v="21"/>
    <s v="Chihuahua"/>
    <n v="8"/>
    <x v="101"/>
    <x v="0"/>
    <n v="3"/>
  </r>
  <r>
    <n v="158824"/>
    <x v="21"/>
    <s v="Chihuahua"/>
    <n v="8"/>
    <x v="101"/>
    <x v="1"/>
    <n v="4"/>
  </r>
  <r>
    <n v="158825"/>
    <x v="21"/>
    <s v="Chihuahua"/>
    <n v="8"/>
    <x v="102"/>
    <x v="0"/>
    <n v="1"/>
  </r>
  <r>
    <n v="158826"/>
    <x v="21"/>
    <s v="Chihuahua"/>
    <n v="8"/>
    <x v="102"/>
    <x v="1"/>
    <n v="2"/>
  </r>
  <r>
    <n v="158827"/>
    <x v="21"/>
    <s v="Chihuahua"/>
    <n v="8"/>
    <x v="103"/>
    <x v="0"/>
    <n v="1"/>
  </r>
  <r>
    <n v="158828"/>
    <x v="21"/>
    <s v="Chihuahua"/>
    <n v="8"/>
    <x v="103"/>
    <x v="1"/>
    <n v="1"/>
  </r>
  <r>
    <n v="158829"/>
    <x v="21"/>
    <s v="Chihuahua"/>
    <n v="8"/>
    <x v="104"/>
    <x v="0"/>
    <n v="1"/>
  </r>
  <r>
    <n v="158830"/>
    <x v="21"/>
    <s v="Chihuahua"/>
    <n v="8"/>
    <x v="104"/>
    <x v="1"/>
    <n v="1"/>
  </r>
  <r>
    <n v="158831"/>
    <x v="21"/>
    <s v="Chihuahua"/>
    <n v="8"/>
    <x v="105"/>
    <x v="0"/>
    <n v="0"/>
  </r>
  <r>
    <n v="158832"/>
    <x v="21"/>
    <s v="Chihuahua"/>
    <n v="8"/>
    <x v="105"/>
    <x v="1"/>
    <n v="0"/>
  </r>
  <r>
    <n v="158833"/>
    <x v="21"/>
    <s v="Chihuahua"/>
    <n v="8"/>
    <x v="106"/>
    <x v="0"/>
    <n v="0"/>
  </r>
  <r>
    <n v="158834"/>
    <x v="21"/>
    <s v="Chihuahua"/>
    <n v="8"/>
    <x v="106"/>
    <x v="1"/>
    <n v="0"/>
  </r>
  <r>
    <n v="158835"/>
    <x v="21"/>
    <s v="Chihuahua"/>
    <n v="8"/>
    <x v="107"/>
    <x v="0"/>
    <n v="0"/>
  </r>
  <r>
    <n v="158836"/>
    <x v="21"/>
    <s v="Chihuahua"/>
    <n v="8"/>
    <x v="107"/>
    <x v="1"/>
    <n v="0"/>
  </r>
  <r>
    <n v="158837"/>
    <x v="21"/>
    <s v="Chihuahua"/>
    <n v="8"/>
    <x v="108"/>
    <x v="0"/>
    <n v="0"/>
  </r>
  <r>
    <n v="158838"/>
    <x v="21"/>
    <s v="Chihuahua"/>
    <n v="8"/>
    <x v="108"/>
    <x v="1"/>
    <n v="0"/>
  </r>
  <r>
    <n v="158839"/>
    <x v="21"/>
    <s v="Chihuahua"/>
    <n v="8"/>
    <x v="109"/>
    <x v="0"/>
    <n v="0"/>
  </r>
  <r>
    <n v="158840"/>
    <x v="21"/>
    <s v="Chihuahua"/>
    <n v="8"/>
    <x v="109"/>
    <x v="1"/>
    <n v="0"/>
  </r>
  <r>
    <n v="165881"/>
    <x v="22"/>
    <s v="Chihuahua"/>
    <n v="8"/>
    <x v="0"/>
    <x v="0"/>
    <n v="37159"/>
  </r>
  <r>
    <n v="165882"/>
    <x v="22"/>
    <s v="Chihuahua"/>
    <n v="8"/>
    <x v="0"/>
    <x v="1"/>
    <n v="35857"/>
  </r>
  <r>
    <n v="165883"/>
    <x v="22"/>
    <s v="Chihuahua"/>
    <n v="8"/>
    <x v="1"/>
    <x v="0"/>
    <n v="36340"/>
  </r>
  <r>
    <n v="165884"/>
    <x v="22"/>
    <s v="Chihuahua"/>
    <n v="8"/>
    <x v="1"/>
    <x v="1"/>
    <n v="35092"/>
  </r>
  <r>
    <n v="165885"/>
    <x v="22"/>
    <s v="Chihuahua"/>
    <n v="8"/>
    <x v="2"/>
    <x v="0"/>
    <n v="35512"/>
  </r>
  <r>
    <n v="165886"/>
    <x v="22"/>
    <s v="Chihuahua"/>
    <n v="8"/>
    <x v="2"/>
    <x v="1"/>
    <n v="34308"/>
  </r>
  <r>
    <n v="165887"/>
    <x v="22"/>
    <s v="Chihuahua"/>
    <n v="8"/>
    <x v="3"/>
    <x v="0"/>
    <n v="34761"/>
  </r>
  <r>
    <n v="165888"/>
    <x v="22"/>
    <s v="Chihuahua"/>
    <n v="8"/>
    <x v="3"/>
    <x v="1"/>
    <n v="33587"/>
  </r>
  <r>
    <n v="165889"/>
    <x v="22"/>
    <s v="Chihuahua"/>
    <n v="8"/>
    <x v="4"/>
    <x v="0"/>
    <n v="34124"/>
  </r>
  <r>
    <n v="165890"/>
    <x v="22"/>
    <s v="Chihuahua"/>
    <n v="8"/>
    <x v="4"/>
    <x v="1"/>
    <n v="32976"/>
  </r>
  <r>
    <n v="165891"/>
    <x v="22"/>
    <s v="Chihuahua"/>
    <n v="8"/>
    <x v="5"/>
    <x v="0"/>
    <n v="33543"/>
  </r>
  <r>
    <n v="165892"/>
    <x v="22"/>
    <s v="Chihuahua"/>
    <n v="8"/>
    <x v="5"/>
    <x v="1"/>
    <n v="32432"/>
  </r>
  <r>
    <n v="165893"/>
    <x v="22"/>
    <s v="Chihuahua"/>
    <n v="8"/>
    <x v="6"/>
    <x v="0"/>
    <n v="32739"/>
  </r>
  <r>
    <n v="165894"/>
    <x v="22"/>
    <s v="Chihuahua"/>
    <n v="8"/>
    <x v="6"/>
    <x v="1"/>
    <n v="31724"/>
  </r>
  <r>
    <n v="165895"/>
    <x v="22"/>
    <s v="Chihuahua"/>
    <n v="8"/>
    <x v="7"/>
    <x v="0"/>
    <n v="32076"/>
  </r>
  <r>
    <n v="165896"/>
    <x v="22"/>
    <s v="Chihuahua"/>
    <n v="8"/>
    <x v="7"/>
    <x v="1"/>
    <n v="31105"/>
  </r>
  <r>
    <n v="165897"/>
    <x v="22"/>
    <s v="Chihuahua"/>
    <n v="8"/>
    <x v="8"/>
    <x v="0"/>
    <n v="31451"/>
  </r>
  <r>
    <n v="165898"/>
    <x v="22"/>
    <s v="Chihuahua"/>
    <n v="8"/>
    <x v="8"/>
    <x v="1"/>
    <n v="30533"/>
  </r>
  <r>
    <n v="165899"/>
    <x v="22"/>
    <s v="Chihuahua"/>
    <n v="8"/>
    <x v="9"/>
    <x v="0"/>
    <n v="30824"/>
  </r>
  <r>
    <n v="165900"/>
    <x v="22"/>
    <s v="Chihuahua"/>
    <n v="8"/>
    <x v="9"/>
    <x v="1"/>
    <n v="29948"/>
  </r>
  <r>
    <n v="165901"/>
    <x v="22"/>
    <s v="Chihuahua"/>
    <n v="8"/>
    <x v="10"/>
    <x v="0"/>
    <n v="30320"/>
  </r>
  <r>
    <n v="165902"/>
    <x v="22"/>
    <s v="Chihuahua"/>
    <n v="8"/>
    <x v="10"/>
    <x v="1"/>
    <n v="29441"/>
  </r>
  <r>
    <n v="165903"/>
    <x v="22"/>
    <s v="Chihuahua"/>
    <n v="8"/>
    <x v="11"/>
    <x v="0"/>
    <n v="29982"/>
  </r>
  <r>
    <n v="165904"/>
    <x v="22"/>
    <s v="Chihuahua"/>
    <n v="8"/>
    <x v="11"/>
    <x v="1"/>
    <n v="29079"/>
  </r>
  <r>
    <n v="165905"/>
    <x v="22"/>
    <s v="Chihuahua"/>
    <n v="8"/>
    <x v="12"/>
    <x v="0"/>
    <n v="29829"/>
  </r>
  <r>
    <n v="165906"/>
    <x v="22"/>
    <s v="Chihuahua"/>
    <n v="8"/>
    <x v="12"/>
    <x v="1"/>
    <n v="28878"/>
  </r>
  <r>
    <n v="165907"/>
    <x v="22"/>
    <s v="Chihuahua"/>
    <n v="8"/>
    <x v="13"/>
    <x v="0"/>
    <n v="29827"/>
  </r>
  <r>
    <n v="165908"/>
    <x v="22"/>
    <s v="Chihuahua"/>
    <n v="8"/>
    <x v="13"/>
    <x v="1"/>
    <n v="28811"/>
  </r>
  <r>
    <n v="165909"/>
    <x v="22"/>
    <s v="Chihuahua"/>
    <n v="8"/>
    <x v="14"/>
    <x v="0"/>
    <n v="29909"/>
  </r>
  <r>
    <n v="165910"/>
    <x v="22"/>
    <s v="Chihuahua"/>
    <n v="8"/>
    <x v="14"/>
    <x v="1"/>
    <n v="28870"/>
  </r>
  <r>
    <n v="165911"/>
    <x v="22"/>
    <s v="Chihuahua"/>
    <n v="8"/>
    <x v="15"/>
    <x v="0"/>
    <n v="30000"/>
  </r>
  <r>
    <n v="165912"/>
    <x v="22"/>
    <s v="Chihuahua"/>
    <n v="8"/>
    <x v="15"/>
    <x v="1"/>
    <n v="29046"/>
  </r>
  <r>
    <n v="165913"/>
    <x v="22"/>
    <s v="Chihuahua"/>
    <n v="8"/>
    <x v="16"/>
    <x v="0"/>
    <n v="30029"/>
  </r>
  <r>
    <n v="165914"/>
    <x v="22"/>
    <s v="Chihuahua"/>
    <n v="8"/>
    <x v="16"/>
    <x v="1"/>
    <n v="29244"/>
  </r>
  <r>
    <n v="165915"/>
    <x v="22"/>
    <s v="Chihuahua"/>
    <n v="8"/>
    <x v="17"/>
    <x v="0"/>
    <n v="29878"/>
  </r>
  <r>
    <n v="165916"/>
    <x v="22"/>
    <s v="Chihuahua"/>
    <n v="8"/>
    <x v="17"/>
    <x v="1"/>
    <n v="29292"/>
  </r>
  <r>
    <n v="165917"/>
    <x v="22"/>
    <s v="Chihuahua"/>
    <n v="8"/>
    <x v="18"/>
    <x v="0"/>
    <n v="29521"/>
  </r>
  <r>
    <n v="165918"/>
    <x v="22"/>
    <s v="Chihuahua"/>
    <n v="8"/>
    <x v="18"/>
    <x v="1"/>
    <n v="29104"/>
  </r>
  <r>
    <n v="165919"/>
    <x v="22"/>
    <s v="Chihuahua"/>
    <n v="8"/>
    <x v="19"/>
    <x v="0"/>
    <n v="29009"/>
  </r>
  <r>
    <n v="165920"/>
    <x v="22"/>
    <s v="Chihuahua"/>
    <n v="8"/>
    <x v="19"/>
    <x v="1"/>
    <n v="28712"/>
  </r>
  <r>
    <n v="165921"/>
    <x v="22"/>
    <s v="Chihuahua"/>
    <n v="8"/>
    <x v="20"/>
    <x v="0"/>
    <n v="28405"/>
  </r>
  <r>
    <n v="165922"/>
    <x v="22"/>
    <s v="Chihuahua"/>
    <n v="8"/>
    <x v="20"/>
    <x v="1"/>
    <n v="28176"/>
  </r>
  <r>
    <n v="165923"/>
    <x v="22"/>
    <s v="Chihuahua"/>
    <n v="8"/>
    <x v="21"/>
    <x v="0"/>
    <n v="27753"/>
  </r>
  <r>
    <n v="165924"/>
    <x v="22"/>
    <s v="Chihuahua"/>
    <n v="8"/>
    <x v="21"/>
    <x v="1"/>
    <n v="27553"/>
  </r>
  <r>
    <n v="165925"/>
    <x v="22"/>
    <s v="Chihuahua"/>
    <n v="8"/>
    <x v="22"/>
    <x v="0"/>
    <n v="27077"/>
  </r>
  <r>
    <n v="165926"/>
    <x v="22"/>
    <s v="Chihuahua"/>
    <n v="8"/>
    <x v="22"/>
    <x v="1"/>
    <n v="26877"/>
  </r>
  <r>
    <n v="165927"/>
    <x v="22"/>
    <s v="Chihuahua"/>
    <n v="8"/>
    <x v="23"/>
    <x v="0"/>
    <n v="26399"/>
  </r>
  <r>
    <n v="165928"/>
    <x v="22"/>
    <s v="Chihuahua"/>
    <n v="8"/>
    <x v="23"/>
    <x v="1"/>
    <n v="26182"/>
  </r>
  <r>
    <n v="165929"/>
    <x v="22"/>
    <s v="Chihuahua"/>
    <n v="8"/>
    <x v="24"/>
    <x v="0"/>
    <n v="25697"/>
  </r>
  <r>
    <n v="165930"/>
    <x v="22"/>
    <s v="Chihuahua"/>
    <n v="8"/>
    <x v="24"/>
    <x v="1"/>
    <n v="25474"/>
  </r>
  <r>
    <n v="165931"/>
    <x v="22"/>
    <s v="Chihuahua"/>
    <n v="8"/>
    <x v="25"/>
    <x v="0"/>
    <n v="24967"/>
  </r>
  <r>
    <n v="165932"/>
    <x v="22"/>
    <s v="Chihuahua"/>
    <n v="8"/>
    <x v="25"/>
    <x v="1"/>
    <n v="24754"/>
  </r>
  <r>
    <n v="165933"/>
    <x v="22"/>
    <s v="Chihuahua"/>
    <n v="8"/>
    <x v="26"/>
    <x v="0"/>
    <n v="24233"/>
  </r>
  <r>
    <n v="165934"/>
    <x v="22"/>
    <s v="Chihuahua"/>
    <n v="8"/>
    <x v="26"/>
    <x v="1"/>
    <n v="24051"/>
  </r>
  <r>
    <n v="165935"/>
    <x v="22"/>
    <s v="Chihuahua"/>
    <n v="8"/>
    <x v="27"/>
    <x v="0"/>
    <n v="23482"/>
  </r>
  <r>
    <n v="165936"/>
    <x v="22"/>
    <s v="Chihuahua"/>
    <n v="8"/>
    <x v="27"/>
    <x v="1"/>
    <n v="23349"/>
  </r>
  <r>
    <n v="165937"/>
    <x v="22"/>
    <s v="Chihuahua"/>
    <n v="8"/>
    <x v="28"/>
    <x v="0"/>
    <n v="22648"/>
  </r>
  <r>
    <n v="165938"/>
    <x v="22"/>
    <s v="Chihuahua"/>
    <n v="8"/>
    <x v="28"/>
    <x v="1"/>
    <n v="22571"/>
  </r>
  <r>
    <n v="165939"/>
    <x v="22"/>
    <s v="Chihuahua"/>
    <n v="8"/>
    <x v="29"/>
    <x v="0"/>
    <n v="21729"/>
  </r>
  <r>
    <n v="165940"/>
    <x v="22"/>
    <s v="Chihuahua"/>
    <n v="8"/>
    <x v="29"/>
    <x v="1"/>
    <n v="21716"/>
  </r>
  <r>
    <n v="165941"/>
    <x v="22"/>
    <s v="Chihuahua"/>
    <n v="8"/>
    <x v="30"/>
    <x v="0"/>
    <n v="20783"/>
  </r>
  <r>
    <n v="165942"/>
    <x v="22"/>
    <s v="Chihuahua"/>
    <n v="8"/>
    <x v="30"/>
    <x v="1"/>
    <n v="20837"/>
  </r>
  <r>
    <n v="165943"/>
    <x v="22"/>
    <s v="Chihuahua"/>
    <n v="8"/>
    <x v="31"/>
    <x v="0"/>
    <n v="19830"/>
  </r>
  <r>
    <n v="165944"/>
    <x v="22"/>
    <s v="Chihuahua"/>
    <n v="8"/>
    <x v="31"/>
    <x v="1"/>
    <n v="19949"/>
  </r>
  <r>
    <n v="165945"/>
    <x v="22"/>
    <s v="Chihuahua"/>
    <n v="8"/>
    <x v="32"/>
    <x v="0"/>
    <n v="18859"/>
  </r>
  <r>
    <n v="165946"/>
    <x v="22"/>
    <s v="Chihuahua"/>
    <n v="8"/>
    <x v="32"/>
    <x v="1"/>
    <n v="19034"/>
  </r>
  <r>
    <n v="165947"/>
    <x v="22"/>
    <s v="Chihuahua"/>
    <n v="8"/>
    <x v="33"/>
    <x v="0"/>
    <n v="17883"/>
  </r>
  <r>
    <n v="165948"/>
    <x v="22"/>
    <s v="Chihuahua"/>
    <n v="8"/>
    <x v="33"/>
    <x v="1"/>
    <n v="18108"/>
  </r>
  <r>
    <n v="165949"/>
    <x v="22"/>
    <s v="Chihuahua"/>
    <n v="8"/>
    <x v="34"/>
    <x v="0"/>
    <n v="16941"/>
  </r>
  <r>
    <n v="165950"/>
    <x v="22"/>
    <s v="Chihuahua"/>
    <n v="8"/>
    <x v="34"/>
    <x v="1"/>
    <n v="17217"/>
  </r>
  <r>
    <n v="165951"/>
    <x v="22"/>
    <s v="Chihuahua"/>
    <n v="8"/>
    <x v="35"/>
    <x v="0"/>
    <n v="16077"/>
  </r>
  <r>
    <n v="165952"/>
    <x v="22"/>
    <s v="Chihuahua"/>
    <n v="8"/>
    <x v="35"/>
    <x v="1"/>
    <n v="16400"/>
  </r>
  <r>
    <n v="165953"/>
    <x v="22"/>
    <s v="Chihuahua"/>
    <n v="8"/>
    <x v="36"/>
    <x v="0"/>
    <n v="15289"/>
  </r>
  <r>
    <n v="165954"/>
    <x v="22"/>
    <s v="Chihuahua"/>
    <n v="8"/>
    <x v="36"/>
    <x v="1"/>
    <n v="15654"/>
  </r>
  <r>
    <n v="165955"/>
    <x v="22"/>
    <s v="Chihuahua"/>
    <n v="8"/>
    <x v="37"/>
    <x v="0"/>
    <n v="14509"/>
  </r>
  <r>
    <n v="165956"/>
    <x v="22"/>
    <s v="Chihuahua"/>
    <n v="8"/>
    <x v="37"/>
    <x v="1"/>
    <n v="14905"/>
  </r>
  <r>
    <n v="165957"/>
    <x v="22"/>
    <s v="Chihuahua"/>
    <n v="8"/>
    <x v="38"/>
    <x v="0"/>
    <n v="13676"/>
  </r>
  <r>
    <n v="165958"/>
    <x v="22"/>
    <s v="Chihuahua"/>
    <n v="8"/>
    <x v="38"/>
    <x v="1"/>
    <n v="14096"/>
  </r>
  <r>
    <n v="165959"/>
    <x v="22"/>
    <s v="Chihuahua"/>
    <n v="8"/>
    <x v="39"/>
    <x v="0"/>
    <n v="12890"/>
  </r>
  <r>
    <n v="165960"/>
    <x v="22"/>
    <s v="Chihuahua"/>
    <n v="8"/>
    <x v="39"/>
    <x v="1"/>
    <n v="13326"/>
  </r>
  <r>
    <n v="165961"/>
    <x v="22"/>
    <s v="Chihuahua"/>
    <n v="8"/>
    <x v="40"/>
    <x v="0"/>
    <n v="12251"/>
  </r>
  <r>
    <n v="165962"/>
    <x v="22"/>
    <s v="Chihuahua"/>
    <n v="8"/>
    <x v="40"/>
    <x v="1"/>
    <n v="12687"/>
  </r>
  <r>
    <n v="165963"/>
    <x v="22"/>
    <s v="Chihuahua"/>
    <n v="8"/>
    <x v="41"/>
    <x v="0"/>
    <n v="11743"/>
  </r>
  <r>
    <n v="165964"/>
    <x v="22"/>
    <s v="Chihuahua"/>
    <n v="8"/>
    <x v="41"/>
    <x v="1"/>
    <n v="12175"/>
  </r>
  <r>
    <n v="165965"/>
    <x v="22"/>
    <s v="Chihuahua"/>
    <n v="8"/>
    <x v="42"/>
    <x v="0"/>
    <n v="11405"/>
  </r>
  <r>
    <n v="165966"/>
    <x v="22"/>
    <s v="Chihuahua"/>
    <n v="8"/>
    <x v="42"/>
    <x v="1"/>
    <n v="11833"/>
  </r>
  <r>
    <n v="165967"/>
    <x v="22"/>
    <s v="Chihuahua"/>
    <n v="8"/>
    <x v="43"/>
    <x v="0"/>
    <n v="11153"/>
  </r>
  <r>
    <n v="165968"/>
    <x v="22"/>
    <s v="Chihuahua"/>
    <n v="8"/>
    <x v="43"/>
    <x v="1"/>
    <n v="11575"/>
  </r>
  <r>
    <n v="165969"/>
    <x v="22"/>
    <s v="Chihuahua"/>
    <n v="8"/>
    <x v="44"/>
    <x v="0"/>
    <n v="10901"/>
  </r>
  <r>
    <n v="165970"/>
    <x v="22"/>
    <s v="Chihuahua"/>
    <n v="8"/>
    <x v="44"/>
    <x v="1"/>
    <n v="11311"/>
  </r>
  <r>
    <n v="165971"/>
    <x v="22"/>
    <s v="Chihuahua"/>
    <n v="8"/>
    <x v="45"/>
    <x v="0"/>
    <n v="10651"/>
  </r>
  <r>
    <n v="165972"/>
    <x v="22"/>
    <s v="Chihuahua"/>
    <n v="8"/>
    <x v="45"/>
    <x v="1"/>
    <n v="11044"/>
  </r>
  <r>
    <n v="165973"/>
    <x v="22"/>
    <s v="Chihuahua"/>
    <n v="8"/>
    <x v="46"/>
    <x v="0"/>
    <n v="10400"/>
  </r>
  <r>
    <n v="165974"/>
    <x v="22"/>
    <s v="Chihuahua"/>
    <n v="8"/>
    <x v="46"/>
    <x v="1"/>
    <n v="10775"/>
  </r>
  <r>
    <n v="165975"/>
    <x v="22"/>
    <s v="Chihuahua"/>
    <n v="8"/>
    <x v="47"/>
    <x v="0"/>
    <n v="10147"/>
  </r>
  <r>
    <n v="165976"/>
    <x v="22"/>
    <s v="Chihuahua"/>
    <n v="8"/>
    <x v="47"/>
    <x v="1"/>
    <n v="10502"/>
  </r>
  <r>
    <n v="165977"/>
    <x v="22"/>
    <s v="Chihuahua"/>
    <n v="8"/>
    <x v="48"/>
    <x v="0"/>
    <n v="9857"/>
  </r>
  <r>
    <n v="165978"/>
    <x v="22"/>
    <s v="Chihuahua"/>
    <n v="8"/>
    <x v="48"/>
    <x v="1"/>
    <n v="10195"/>
  </r>
  <r>
    <n v="165979"/>
    <x v="22"/>
    <s v="Chihuahua"/>
    <n v="8"/>
    <x v="49"/>
    <x v="0"/>
    <n v="9544"/>
  </r>
  <r>
    <n v="165980"/>
    <x v="22"/>
    <s v="Chihuahua"/>
    <n v="8"/>
    <x v="49"/>
    <x v="1"/>
    <n v="9868"/>
  </r>
  <r>
    <n v="165981"/>
    <x v="22"/>
    <s v="Chihuahua"/>
    <n v="8"/>
    <x v="50"/>
    <x v="0"/>
    <n v="9264"/>
  </r>
  <r>
    <n v="165982"/>
    <x v="22"/>
    <s v="Chihuahua"/>
    <n v="8"/>
    <x v="50"/>
    <x v="1"/>
    <n v="9573"/>
  </r>
  <r>
    <n v="165983"/>
    <x v="22"/>
    <s v="Chihuahua"/>
    <n v="8"/>
    <x v="51"/>
    <x v="0"/>
    <n v="8986"/>
  </r>
  <r>
    <n v="165984"/>
    <x v="22"/>
    <s v="Chihuahua"/>
    <n v="8"/>
    <x v="51"/>
    <x v="1"/>
    <n v="9281"/>
  </r>
  <r>
    <n v="165985"/>
    <x v="22"/>
    <s v="Chihuahua"/>
    <n v="8"/>
    <x v="52"/>
    <x v="0"/>
    <n v="8683"/>
  </r>
  <r>
    <n v="165986"/>
    <x v="22"/>
    <s v="Chihuahua"/>
    <n v="8"/>
    <x v="52"/>
    <x v="1"/>
    <n v="8963"/>
  </r>
  <r>
    <n v="165987"/>
    <x v="22"/>
    <s v="Chihuahua"/>
    <n v="8"/>
    <x v="53"/>
    <x v="0"/>
    <n v="8378"/>
  </r>
  <r>
    <n v="165988"/>
    <x v="22"/>
    <s v="Chihuahua"/>
    <n v="8"/>
    <x v="53"/>
    <x v="1"/>
    <n v="8643"/>
  </r>
  <r>
    <n v="165989"/>
    <x v="22"/>
    <s v="Chihuahua"/>
    <n v="8"/>
    <x v="54"/>
    <x v="0"/>
    <n v="8081"/>
  </r>
  <r>
    <n v="165990"/>
    <x v="22"/>
    <s v="Chihuahua"/>
    <n v="8"/>
    <x v="54"/>
    <x v="1"/>
    <n v="8333"/>
  </r>
  <r>
    <n v="165991"/>
    <x v="22"/>
    <s v="Chihuahua"/>
    <n v="8"/>
    <x v="55"/>
    <x v="0"/>
    <n v="7792"/>
  </r>
  <r>
    <n v="165992"/>
    <x v="22"/>
    <s v="Chihuahua"/>
    <n v="8"/>
    <x v="55"/>
    <x v="1"/>
    <n v="8035"/>
  </r>
  <r>
    <n v="165993"/>
    <x v="22"/>
    <s v="Chihuahua"/>
    <n v="8"/>
    <x v="56"/>
    <x v="0"/>
    <n v="7513"/>
  </r>
  <r>
    <n v="165994"/>
    <x v="22"/>
    <s v="Chihuahua"/>
    <n v="8"/>
    <x v="56"/>
    <x v="1"/>
    <n v="7746"/>
  </r>
  <r>
    <n v="165995"/>
    <x v="22"/>
    <s v="Chihuahua"/>
    <n v="8"/>
    <x v="57"/>
    <x v="0"/>
    <n v="7245"/>
  </r>
  <r>
    <n v="165996"/>
    <x v="22"/>
    <s v="Chihuahua"/>
    <n v="8"/>
    <x v="57"/>
    <x v="1"/>
    <n v="7466"/>
  </r>
  <r>
    <n v="165997"/>
    <x v="22"/>
    <s v="Chihuahua"/>
    <n v="8"/>
    <x v="58"/>
    <x v="0"/>
    <n v="6987"/>
  </r>
  <r>
    <n v="165998"/>
    <x v="22"/>
    <s v="Chihuahua"/>
    <n v="8"/>
    <x v="58"/>
    <x v="1"/>
    <n v="7193"/>
  </r>
  <r>
    <n v="165999"/>
    <x v="22"/>
    <s v="Chihuahua"/>
    <n v="8"/>
    <x v="59"/>
    <x v="0"/>
    <n v="6728"/>
  </r>
  <r>
    <n v="166000"/>
    <x v="22"/>
    <s v="Chihuahua"/>
    <n v="8"/>
    <x v="59"/>
    <x v="1"/>
    <n v="6921"/>
  </r>
  <r>
    <n v="166001"/>
    <x v="22"/>
    <s v="Chihuahua"/>
    <n v="8"/>
    <x v="60"/>
    <x v="0"/>
    <n v="6465"/>
  </r>
  <r>
    <n v="166002"/>
    <x v="22"/>
    <s v="Chihuahua"/>
    <n v="8"/>
    <x v="60"/>
    <x v="1"/>
    <n v="6649"/>
  </r>
  <r>
    <n v="166003"/>
    <x v="22"/>
    <s v="Chihuahua"/>
    <n v="8"/>
    <x v="61"/>
    <x v="0"/>
    <n v="6190"/>
  </r>
  <r>
    <n v="166004"/>
    <x v="22"/>
    <s v="Chihuahua"/>
    <n v="8"/>
    <x v="61"/>
    <x v="1"/>
    <n v="6370"/>
  </r>
  <r>
    <n v="166005"/>
    <x v="22"/>
    <s v="Chihuahua"/>
    <n v="8"/>
    <x v="62"/>
    <x v="0"/>
    <n v="5893"/>
  </r>
  <r>
    <n v="166006"/>
    <x v="22"/>
    <s v="Chihuahua"/>
    <n v="8"/>
    <x v="62"/>
    <x v="1"/>
    <n v="6075"/>
  </r>
  <r>
    <n v="166007"/>
    <x v="22"/>
    <s v="Chihuahua"/>
    <n v="8"/>
    <x v="63"/>
    <x v="0"/>
    <n v="5566"/>
  </r>
  <r>
    <n v="166008"/>
    <x v="22"/>
    <s v="Chihuahua"/>
    <n v="8"/>
    <x v="63"/>
    <x v="1"/>
    <n v="5756"/>
  </r>
  <r>
    <n v="166009"/>
    <x v="22"/>
    <s v="Chihuahua"/>
    <n v="8"/>
    <x v="64"/>
    <x v="0"/>
    <n v="5247"/>
  </r>
  <r>
    <n v="166010"/>
    <x v="22"/>
    <s v="Chihuahua"/>
    <n v="8"/>
    <x v="64"/>
    <x v="1"/>
    <n v="5450"/>
  </r>
  <r>
    <n v="166011"/>
    <x v="22"/>
    <s v="Chihuahua"/>
    <n v="8"/>
    <x v="65"/>
    <x v="0"/>
    <n v="4927"/>
  </r>
  <r>
    <n v="166012"/>
    <x v="22"/>
    <s v="Chihuahua"/>
    <n v="8"/>
    <x v="65"/>
    <x v="1"/>
    <n v="5146"/>
  </r>
  <r>
    <n v="166013"/>
    <x v="22"/>
    <s v="Chihuahua"/>
    <n v="8"/>
    <x v="66"/>
    <x v="0"/>
    <n v="4612"/>
  </r>
  <r>
    <n v="166014"/>
    <x v="22"/>
    <s v="Chihuahua"/>
    <n v="8"/>
    <x v="66"/>
    <x v="1"/>
    <n v="4848"/>
  </r>
  <r>
    <n v="166015"/>
    <x v="22"/>
    <s v="Chihuahua"/>
    <n v="8"/>
    <x v="67"/>
    <x v="0"/>
    <n v="4323"/>
  </r>
  <r>
    <n v="166016"/>
    <x v="22"/>
    <s v="Chihuahua"/>
    <n v="8"/>
    <x v="67"/>
    <x v="1"/>
    <n v="4577"/>
  </r>
  <r>
    <n v="166017"/>
    <x v="22"/>
    <s v="Chihuahua"/>
    <n v="8"/>
    <x v="68"/>
    <x v="0"/>
    <n v="4039"/>
  </r>
  <r>
    <n v="166018"/>
    <x v="22"/>
    <s v="Chihuahua"/>
    <n v="8"/>
    <x v="68"/>
    <x v="1"/>
    <n v="4311"/>
  </r>
  <r>
    <n v="166019"/>
    <x v="22"/>
    <s v="Chihuahua"/>
    <n v="8"/>
    <x v="69"/>
    <x v="0"/>
    <n v="3760"/>
  </r>
  <r>
    <n v="166020"/>
    <x v="22"/>
    <s v="Chihuahua"/>
    <n v="8"/>
    <x v="69"/>
    <x v="1"/>
    <n v="4047"/>
  </r>
  <r>
    <n v="166021"/>
    <x v="22"/>
    <s v="Chihuahua"/>
    <n v="8"/>
    <x v="70"/>
    <x v="0"/>
    <n v="3486"/>
  </r>
  <r>
    <n v="166022"/>
    <x v="22"/>
    <s v="Chihuahua"/>
    <n v="8"/>
    <x v="70"/>
    <x v="1"/>
    <n v="3788"/>
  </r>
  <r>
    <n v="166023"/>
    <x v="22"/>
    <s v="Chihuahua"/>
    <n v="8"/>
    <x v="71"/>
    <x v="0"/>
    <n v="3219"/>
  </r>
  <r>
    <n v="166024"/>
    <x v="22"/>
    <s v="Chihuahua"/>
    <n v="8"/>
    <x v="71"/>
    <x v="1"/>
    <n v="3532"/>
  </r>
  <r>
    <n v="166025"/>
    <x v="22"/>
    <s v="Chihuahua"/>
    <n v="8"/>
    <x v="72"/>
    <x v="0"/>
    <n v="2961"/>
  </r>
  <r>
    <n v="166026"/>
    <x v="22"/>
    <s v="Chihuahua"/>
    <n v="8"/>
    <x v="72"/>
    <x v="1"/>
    <n v="3281"/>
  </r>
  <r>
    <n v="166027"/>
    <x v="22"/>
    <s v="Chihuahua"/>
    <n v="8"/>
    <x v="73"/>
    <x v="0"/>
    <n v="2717"/>
  </r>
  <r>
    <n v="166028"/>
    <x v="22"/>
    <s v="Chihuahua"/>
    <n v="8"/>
    <x v="73"/>
    <x v="1"/>
    <n v="3043"/>
  </r>
  <r>
    <n v="166029"/>
    <x v="22"/>
    <s v="Chihuahua"/>
    <n v="8"/>
    <x v="74"/>
    <x v="0"/>
    <n v="2492"/>
  </r>
  <r>
    <n v="166030"/>
    <x v="22"/>
    <s v="Chihuahua"/>
    <n v="8"/>
    <x v="74"/>
    <x v="1"/>
    <n v="2818"/>
  </r>
  <r>
    <n v="166031"/>
    <x v="22"/>
    <s v="Chihuahua"/>
    <n v="8"/>
    <x v="75"/>
    <x v="0"/>
    <n v="2286"/>
  </r>
  <r>
    <n v="166032"/>
    <x v="22"/>
    <s v="Chihuahua"/>
    <n v="8"/>
    <x v="75"/>
    <x v="1"/>
    <n v="2611"/>
  </r>
  <r>
    <n v="166033"/>
    <x v="22"/>
    <s v="Chihuahua"/>
    <n v="8"/>
    <x v="76"/>
    <x v="0"/>
    <n v="2097"/>
  </r>
  <r>
    <n v="166034"/>
    <x v="22"/>
    <s v="Chihuahua"/>
    <n v="8"/>
    <x v="76"/>
    <x v="1"/>
    <n v="2417"/>
  </r>
  <r>
    <n v="166035"/>
    <x v="22"/>
    <s v="Chihuahua"/>
    <n v="8"/>
    <x v="77"/>
    <x v="0"/>
    <n v="1922"/>
  </r>
  <r>
    <n v="166036"/>
    <x v="22"/>
    <s v="Chihuahua"/>
    <n v="8"/>
    <x v="77"/>
    <x v="1"/>
    <n v="2237"/>
  </r>
  <r>
    <n v="166037"/>
    <x v="22"/>
    <s v="Chihuahua"/>
    <n v="8"/>
    <x v="78"/>
    <x v="0"/>
    <n v="1757"/>
  </r>
  <r>
    <n v="166038"/>
    <x v="22"/>
    <s v="Chihuahua"/>
    <n v="8"/>
    <x v="78"/>
    <x v="1"/>
    <n v="2063"/>
  </r>
  <r>
    <n v="166039"/>
    <x v="22"/>
    <s v="Chihuahua"/>
    <n v="8"/>
    <x v="79"/>
    <x v="0"/>
    <n v="1600"/>
  </r>
  <r>
    <n v="166040"/>
    <x v="22"/>
    <s v="Chihuahua"/>
    <n v="8"/>
    <x v="79"/>
    <x v="1"/>
    <n v="1896"/>
  </r>
  <r>
    <n v="166041"/>
    <x v="22"/>
    <s v="Chihuahua"/>
    <n v="8"/>
    <x v="80"/>
    <x v="0"/>
    <n v="1447"/>
  </r>
  <r>
    <n v="166042"/>
    <x v="22"/>
    <s v="Chihuahua"/>
    <n v="8"/>
    <x v="80"/>
    <x v="1"/>
    <n v="1731"/>
  </r>
  <r>
    <n v="166043"/>
    <x v="22"/>
    <s v="Chihuahua"/>
    <n v="8"/>
    <x v="81"/>
    <x v="0"/>
    <n v="1298"/>
  </r>
  <r>
    <n v="166044"/>
    <x v="22"/>
    <s v="Chihuahua"/>
    <n v="8"/>
    <x v="81"/>
    <x v="1"/>
    <n v="1568"/>
  </r>
  <r>
    <n v="166045"/>
    <x v="22"/>
    <s v="Chihuahua"/>
    <n v="8"/>
    <x v="82"/>
    <x v="0"/>
    <n v="1154"/>
  </r>
  <r>
    <n v="166046"/>
    <x v="22"/>
    <s v="Chihuahua"/>
    <n v="8"/>
    <x v="82"/>
    <x v="1"/>
    <n v="1406"/>
  </r>
  <r>
    <n v="166047"/>
    <x v="22"/>
    <s v="Chihuahua"/>
    <n v="8"/>
    <x v="83"/>
    <x v="0"/>
    <n v="1011"/>
  </r>
  <r>
    <n v="166048"/>
    <x v="22"/>
    <s v="Chihuahua"/>
    <n v="8"/>
    <x v="83"/>
    <x v="1"/>
    <n v="1247"/>
  </r>
  <r>
    <n v="166049"/>
    <x v="22"/>
    <s v="Chihuahua"/>
    <n v="8"/>
    <x v="84"/>
    <x v="0"/>
    <n v="875"/>
  </r>
  <r>
    <n v="166050"/>
    <x v="22"/>
    <s v="Chihuahua"/>
    <n v="8"/>
    <x v="84"/>
    <x v="1"/>
    <n v="1091"/>
  </r>
  <r>
    <n v="166051"/>
    <x v="22"/>
    <s v="Chihuahua"/>
    <n v="8"/>
    <x v="85"/>
    <x v="0"/>
    <n v="745"/>
  </r>
  <r>
    <n v="166052"/>
    <x v="22"/>
    <s v="Chihuahua"/>
    <n v="8"/>
    <x v="85"/>
    <x v="1"/>
    <n v="943"/>
  </r>
  <r>
    <n v="166053"/>
    <x v="22"/>
    <s v="Chihuahua"/>
    <n v="8"/>
    <x v="86"/>
    <x v="0"/>
    <n v="625"/>
  </r>
  <r>
    <n v="166054"/>
    <x v="22"/>
    <s v="Chihuahua"/>
    <n v="8"/>
    <x v="86"/>
    <x v="1"/>
    <n v="804"/>
  </r>
  <r>
    <n v="166055"/>
    <x v="22"/>
    <s v="Chihuahua"/>
    <n v="8"/>
    <x v="87"/>
    <x v="0"/>
    <n v="517"/>
  </r>
  <r>
    <n v="166056"/>
    <x v="22"/>
    <s v="Chihuahua"/>
    <n v="8"/>
    <x v="87"/>
    <x v="1"/>
    <n v="676"/>
  </r>
  <r>
    <n v="166057"/>
    <x v="22"/>
    <s v="Chihuahua"/>
    <n v="8"/>
    <x v="88"/>
    <x v="0"/>
    <n v="421"/>
  </r>
  <r>
    <n v="166058"/>
    <x v="22"/>
    <s v="Chihuahua"/>
    <n v="8"/>
    <x v="88"/>
    <x v="1"/>
    <n v="561"/>
  </r>
  <r>
    <n v="166059"/>
    <x v="22"/>
    <s v="Chihuahua"/>
    <n v="8"/>
    <x v="89"/>
    <x v="0"/>
    <n v="337"/>
  </r>
  <r>
    <n v="166060"/>
    <x v="22"/>
    <s v="Chihuahua"/>
    <n v="8"/>
    <x v="89"/>
    <x v="1"/>
    <n v="457"/>
  </r>
  <r>
    <n v="166061"/>
    <x v="22"/>
    <s v="Chihuahua"/>
    <n v="8"/>
    <x v="90"/>
    <x v="0"/>
    <n v="264"/>
  </r>
  <r>
    <n v="166062"/>
    <x v="22"/>
    <s v="Chihuahua"/>
    <n v="8"/>
    <x v="90"/>
    <x v="1"/>
    <n v="364"/>
  </r>
  <r>
    <n v="166063"/>
    <x v="22"/>
    <s v="Chihuahua"/>
    <n v="8"/>
    <x v="91"/>
    <x v="0"/>
    <n v="202"/>
  </r>
  <r>
    <n v="166064"/>
    <x v="22"/>
    <s v="Chihuahua"/>
    <n v="8"/>
    <x v="91"/>
    <x v="1"/>
    <n v="283"/>
  </r>
  <r>
    <n v="166065"/>
    <x v="22"/>
    <s v="Chihuahua"/>
    <n v="8"/>
    <x v="92"/>
    <x v="0"/>
    <n v="149"/>
  </r>
  <r>
    <n v="166066"/>
    <x v="22"/>
    <s v="Chihuahua"/>
    <n v="8"/>
    <x v="92"/>
    <x v="1"/>
    <n v="215"/>
  </r>
  <r>
    <n v="166067"/>
    <x v="22"/>
    <s v="Chihuahua"/>
    <n v="8"/>
    <x v="93"/>
    <x v="0"/>
    <n v="107"/>
  </r>
  <r>
    <n v="166068"/>
    <x v="22"/>
    <s v="Chihuahua"/>
    <n v="8"/>
    <x v="93"/>
    <x v="1"/>
    <n v="157"/>
  </r>
  <r>
    <n v="166069"/>
    <x v="22"/>
    <s v="Chihuahua"/>
    <n v="8"/>
    <x v="94"/>
    <x v="0"/>
    <n v="76"/>
  </r>
  <r>
    <n v="166070"/>
    <x v="22"/>
    <s v="Chihuahua"/>
    <n v="8"/>
    <x v="94"/>
    <x v="1"/>
    <n v="111"/>
  </r>
  <r>
    <n v="166071"/>
    <x v="22"/>
    <s v="Chihuahua"/>
    <n v="8"/>
    <x v="95"/>
    <x v="0"/>
    <n v="51"/>
  </r>
  <r>
    <n v="166072"/>
    <x v="22"/>
    <s v="Chihuahua"/>
    <n v="8"/>
    <x v="95"/>
    <x v="1"/>
    <n v="77"/>
  </r>
  <r>
    <n v="166073"/>
    <x v="22"/>
    <s v="Chihuahua"/>
    <n v="8"/>
    <x v="96"/>
    <x v="0"/>
    <n v="33"/>
  </r>
  <r>
    <n v="166074"/>
    <x v="22"/>
    <s v="Chihuahua"/>
    <n v="8"/>
    <x v="96"/>
    <x v="1"/>
    <n v="52"/>
  </r>
  <r>
    <n v="166075"/>
    <x v="22"/>
    <s v="Chihuahua"/>
    <n v="8"/>
    <x v="97"/>
    <x v="0"/>
    <n v="22"/>
  </r>
  <r>
    <n v="166076"/>
    <x v="22"/>
    <s v="Chihuahua"/>
    <n v="8"/>
    <x v="97"/>
    <x v="1"/>
    <n v="33"/>
  </r>
  <r>
    <n v="166077"/>
    <x v="22"/>
    <s v="Chihuahua"/>
    <n v="8"/>
    <x v="98"/>
    <x v="0"/>
    <n v="13"/>
  </r>
  <r>
    <n v="166078"/>
    <x v="22"/>
    <s v="Chihuahua"/>
    <n v="8"/>
    <x v="98"/>
    <x v="1"/>
    <n v="21"/>
  </r>
  <r>
    <n v="166079"/>
    <x v="22"/>
    <s v="Chihuahua"/>
    <n v="8"/>
    <x v="99"/>
    <x v="0"/>
    <n v="8"/>
  </r>
  <r>
    <n v="166080"/>
    <x v="22"/>
    <s v="Chihuahua"/>
    <n v="8"/>
    <x v="99"/>
    <x v="1"/>
    <n v="13"/>
  </r>
  <r>
    <n v="166081"/>
    <x v="22"/>
    <s v="Chihuahua"/>
    <n v="8"/>
    <x v="100"/>
    <x v="0"/>
    <n v="5"/>
  </r>
  <r>
    <n v="166082"/>
    <x v="22"/>
    <s v="Chihuahua"/>
    <n v="8"/>
    <x v="100"/>
    <x v="1"/>
    <n v="8"/>
  </r>
  <r>
    <n v="166083"/>
    <x v="22"/>
    <s v="Chihuahua"/>
    <n v="8"/>
    <x v="101"/>
    <x v="0"/>
    <n v="3"/>
  </r>
  <r>
    <n v="166084"/>
    <x v="22"/>
    <s v="Chihuahua"/>
    <n v="8"/>
    <x v="101"/>
    <x v="1"/>
    <n v="4"/>
  </r>
  <r>
    <n v="166085"/>
    <x v="22"/>
    <s v="Chihuahua"/>
    <n v="8"/>
    <x v="102"/>
    <x v="0"/>
    <n v="2"/>
  </r>
  <r>
    <n v="166086"/>
    <x v="22"/>
    <s v="Chihuahua"/>
    <n v="8"/>
    <x v="102"/>
    <x v="1"/>
    <n v="3"/>
  </r>
  <r>
    <n v="166087"/>
    <x v="22"/>
    <s v="Chihuahua"/>
    <n v="8"/>
    <x v="103"/>
    <x v="0"/>
    <n v="1"/>
  </r>
  <r>
    <n v="166088"/>
    <x v="22"/>
    <s v="Chihuahua"/>
    <n v="8"/>
    <x v="103"/>
    <x v="1"/>
    <n v="1"/>
  </r>
  <r>
    <n v="166089"/>
    <x v="22"/>
    <s v="Chihuahua"/>
    <n v="8"/>
    <x v="104"/>
    <x v="0"/>
    <n v="1"/>
  </r>
  <r>
    <n v="166090"/>
    <x v="22"/>
    <s v="Chihuahua"/>
    <n v="8"/>
    <x v="104"/>
    <x v="1"/>
    <n v="1"/>
  </r>
  <r>
    <n v="166091"/>
    <x v="22"/>
    <s v="Chihuahua"/>
    <n v="8"/>
    <x v="105"/>
    <x v="0"/>
    <n v="0"/>
  </r>
  <r>
    <n v="166092"/>
    <x v="22"/>
    <s v="Chihuahua"/>
    <n v="8"/>
    <x v="105"/>
    <x v="1"/>
    <n v="0"/>
  </r>
  <r>
    <n v="166093"/>
    <x v="22"/>
    <s v="Chihuahua"/>
    <n v="8"/>
    <x v="106"/>
    <x v="0"/>
    <n v="0"/>
  </r>
  <r>
    <n v="166094"/>
    <x v="22"/>
    <s v="Chihuahua"/>
    <n v="8"/>
    <x v="106"/>
    <x v="1"/>
    <n v="0"/>
  </r>
  <r>
    <n v="166095"/>
    <x v="22"/>
    <s v="Chihuahua"/>
    <n v="8"/>
    <x v="107"/>
    <x v="0"/>
    <n v="0"/>
  </r>
  <r>
    <n v="166096"/>
    <x v="22"/>
    <s v="Chihuahua"/>
    <n v="8"/>
    <x v="107"/>
    <x v="1"/>
    <n v="0"/>
  </r>
  <r>
    <n v="166097"/>
    <x v="22"/>
    <s v="Chihuahua"/>
    <n v="8"/>
    <x v="108"/>
    <x v="0"/>
    <n v="0"/>
  </r>
  <r>
    <n v="166098"/>
    <x v="22"/>
    <s v="Chihuahua"/>
    <n v="8"/>
    <x v="108"/>
    <x v="1"/>
    <n v="0"/>
  </r>
  <r>
    <n v="166099"/>
    <x v="22"/>
    <s v="Chihuahua"/>
    <n v="8"/>
    <x v="109"/>
    <x v="0"/>
    <n v="0"/>
  </r>
  <r>
    <n v="166100"/>
    <x v="22"/>
    <s v="Chihuahua"/>
    <n v="8"/>
    <x v="109"/>
    <x v="1"/>
    <n v="0"/>
  </r>
  <r>
    <n v="173141"/>
    <x v="23"/>
    <s v="Chihuahua"/>
    <n v="8"/>
    <x v="0"/>
    <x v="0"/>
    <n v="37338"/>
  </r>
  <r>
    <n v="173142"/>
    <x v="23"/>
    <s v="Chihuahua"/>
    <n v="8"/>
    <x v="0"/>
    <x v="1"/>
    <n v="36021"/>
  </r>
  <r>
    <n v="173143"/>
    <x v="23"/>
    <s v="Chihuahua"/>
    <n v="8"/>
    <x v="1"/>
    <x v="0"/>
    <n v="36877"/>
  </r>
  <r>
    <n v="173144"/>
    <x v="23"/>
    <s v="Chihuahua"/>
    <n v="8"/>
    <x v="1"/>
    <x v="1"/>
    <n v="35593"/>
  </r>
  <r>
    <n v="173145"/>
    <x v="23"/>
    <s v="Chihuahua"/>
    <n v="8"/>
    <x v="2"/>
    <x v="0"/>
    <n v="36318"/>
  </r>
  <r>
    <n v="173146"/>
    <x v="23"/>
    <s v="Chihuahua"/>
    <n v="8"/>
    <x v="2"/>
    <x v="1"/>
    <n v="35066"/>
  </r>
  <r>
    <n v="173147"/>
    <x v="23"/>
    <s v="Chihuahua"/>
    <n v="8"/>
    <x v="3"/>
    <x v="0"/>
    <n v="35628"/>
  </r>
  <r>
    <n v="173148"/>
    <x v="23"/>
    <s v="Chihuahua"/>
    <n v="8"/>
    <x v="3"/>
    <x v="1"/>
    <n v="34416"/>
  </r>
  <r>
    <n v="173149"/>
    <x v="23"/>
    <s v="Chihuahua"/>
    <n v="8"/>
    <x v="4"/>
    <x v="0"/>
    <n v="34991"/>
  </r>
  <r>
    <n v="173150"/>
    <x v="23"/>
    <s v="Chihuahua"/>
    <n v="8"/>
    <x v="4"/>
    <x v="1"/>
    <n v="33808"/>
  </r>
  <r>
    <n v="173151"/>
    <x v="23"/>
    <s v="Chihuahua"/>
    <n v="8"/>
    <x v="5"/>
    <x v="0"/>
    <n v="34459"/>
  </r>
  <r>
    <n v="173152"/>
    <x v="23"/>
    <s v="Chihuahua"/>
    <n v="8"/>
    <x v="5"/>
    <x v="1"/>
    <n v="33299"/>
  </r>
  <r>
    <n v="173153"/>
    <x v="23"/>
    <s v="Chihuahua"/>
    <n v="8"/>
    <x v="6"/>
    <x v="0"/>
    <n v="33535"/>
  </r>
  <r>
    <n v="173154"/>
    <x v="23"/>
    <s v="Chihuahua"/>
    <n v="8"/>
    <x v="6"/>
    <x v="1"/>
    <n v="32469"/>
  </r>
  <r>
    <n v="173155"/>
    <x v="23"/>
    <s v="Chihuahua"/>
    <n v="8"/>
    <x v="7"/>
    <x v="0"/>
    <n v="32781"/>
  </r>
  <r>
    <n v="173156"/>
    <x v="23"/>
    <s v="Chihuahua"/>
    <n v="8"/>
    <x v="7"/>
    <x v="1"/>
    <n v="31760"/>
  </r>
  <r>
    <n v="173157"/>
    <x v="23"/>
    <s v="Chihuahua"/>
    <n v="8"/>
    <x v="8"/>
    <x v="0"/>
    <n v="32117"/>
  </r>
  <r>
    <n v="173158"/>
    <x v="23"/>
    <s v="Chihuahua"/>
    <n v="8"/>
    <x v="8"/>
    <x v="1"/>
    <n v="31152"/>
  </r>
  <r>
    <n v="173159"/>
    <x v="23"/>
    <s v="Chihuahua"/>
    <n v="8"/>
    <x v="9"/>
    <x v="0"/>
    <n v="31421"/>
  </r>
  <r>
    <n v="173160"/>
    <x v="23"/>
    <s v="Chihuahua"/>
    <n v="8"/>
    <x v="9"/>
    <x v="1"/>
    <n v="30502"/>
  </r>
  <r>
    <n v="173161"/>
    <x v="23"/>
    <s v="Chihuahua"/>
    <n v="8"/>
    <x v="10"/>
    <x v="0"/>
    <n v="30807"/>
  </r>
  <r>
    <n v="173162"/>
    <x v="23"/>
    <s v="Chihuahua"/>
    <n v="8"/>
    <x v="10"/>
    <x v="1"/>
    <n v="29891"/>
  </r>
  <r>
    <n v="173163"/>
    <x v="23"/>
    <s v="Chihuahua"/>
    <n v="8"/>
    <x v="11"/>
    <x v="0"/>
    <n v="30323"/>
  </r>
  <r>
    <n v="173164"/>
    <x v="23"/>
    <s v="Chihuahua"/>
    <n v="8"/>
    <x v="11"/>
    <x v="1"/>
    <n v="29392"/>
  </r>
  <r>
    <n v="173165"/>
    <x v="23"/>
    <s v="Chihuahua"/>
    <n v="8"/>
    <x v="12"/>
    <x v="0"/>
    <n v="29999"/>
  </r>
  <r>
    <n v="173166"/>
    <x v="23"/>
    <s v="Chihuahua"/>
    <n v="8"/>
    <x v="12"/>
    <x v="1"/>
    <n v="29029"/>
  </r>
  <r>
    <n v="173167"/>
    <x v="23"/>
    <s v="Chihuahua"/>
    <n v="8"/>
    <x v="13"/>
    <x v="0"/>
    <n v="29837"/>
  </r>
  <r>
    <n v="173168"/>
    <x v="23"/>
    <s v="Chihuahua"/>
    <n v="8"/>
    <x v="13"/>
    <x v="1"/>
    <n v="28810"/>
  </r>
  <r>
    <n v="173169"/>
    <x v="23"/>
    <s v="Chihuahua"/>
    <n v="8"/>
    <x v="14"/>
    <x v="0"/>
    <n v="29750"/>
  </r>
  <r>
    <n v="173170"/>
    <x v="23"/>
    <s v="Chihuahua"/>
    <n v="8"/>
    <x v="14"/>
    <x v="1"/>
    <n v="28715"/>
  </r>
  <r>
    <n v="173171"/>
    <x v="23"/>
    <s v="Chihuahua"/>
    <n v="8"/>
    <x v="15"/>
    <x v="0"/>
    <n v="29685"/>
  </r>
  <r>
    <n v="173172"/>
    <x v="23"/>
    <s v="Chihuahua"/>
    <n v="8"/>
    <x v="15"/>
    <x v="1"/>
    <n v="28753"/>
  </r>
  <r>
    <n v="173173"/>
    <x v="23"/>
    <s v="Chihuahua"/>
    <n v="8"/>
    <x v="16"/>
    <x v="0"/>
    <n v="29640"/>
  </r>
  <r>
    <n v="173174"/>
    <x v="23"/>
    <s v="Chihuahua"/>
    <n v="8"/>
    <x v="16"/>
    <x v="1"/>
    <n v="28892"/>
  </r>
  <r>
    <n v="173175"/>
    <x v="23"/>
    <s v="Chihuahua"/>
    <n v="8"/>
    <x v="17"/>
    <x v="0"/>
    <n v="29583"/>
  </r>
  <r>
    <n v="173176"/>
    <x v="23"/>
    <s v="Chihuahua"/>
    <n v="8"/>
    <x v="17"/>
    <x v="1"/>
    <n v="29037"/>
  </r>
  <r>
    <n v="173177"/>
    <x v="23"/>
    <s v="Chihuahua"/>
    <n v="8"/>
    <x v="18"/>
    <x v="0"/>
    <n v="29413"/>
  </r>
  <r>
    <n v="173178"/>
    <x v="23"/>
    <s v="Chihuahua"/>
    <n v="8"/>
    <x v="18"/>
    <x v="1"/>
    <n v="29047"/>
  </r>
  <r>
    <n v="173179"/>
    <x v="23"/>
    <s v="Chihuahua"/>
    <n v="8"/>
    <x v="19"/>
    <x v="0"/>
    <n v="29090"/>
  </r>
  <r>
    <n v="173180"/>
    <x v="23"/>
    <s v="Chihuahua"/>
    <n v="8"/>
    <x v="19"/>
    <x v="1"/>
    <n v="28847"/>
  </r>
  <r>
    <n v="173181"/>
    <x v="23"/>
    <s v="Chihuahua"/>
    <n v="8"/>
    <x v="20"/>
    <x v="0"/>
    <n v="28644"/>
  </r>
  <r>
    <n v="173182"/>
    <x v="23"/>
    <s v="Chihuahua"/>
    <n v="8"/>
    <x v="20"/>
    <x v="1"/>
    <n v="28468"/>
  </r>
  <r>
    <n v="173183"/>
    <x v="23"/>
    <s v="Chihuahua"/>
    <n v="8"/>
    <x v="21"/>
    <x v="0"/>
    <n v="28117"/>
  </r>
  <r>
    <n v="173184"/>
    <x v="23"/>
    <s v="Chihuahua"/>
    <n v="8"/>
    <x v="21"/>
    <x v="1"/>
    <n v="27961"/>
  </r>
  <r>
    <n v="173185"/>
    <x v="23"/>
    <s v="Chihuahua"/>
    <n v="8"/>
    <x v="22"/>
    <x v="0"/>
    <n v="27537"/>
  </r>
  <r>
    <n v="173186"/>
    <x v="23"/>
    <s v="Chihuahua"/>
    <n v="8"/>
    <x v="22"/>
    <x v="1"/>
    <n v="27376"/>
  </r>
  <r>
    <n v="173187"/>
    <x v="23"/>
    <s v="Chihuahua"/>
    <n v="8"/>
    <x v="23"/>
    <x v="0"/>
    <n v="26922"/>
  </r>
  <r>
    <n v="173188"/>
    <x v="23"/>
    <s v="Chihuahua"/>
    <n v="8"/>
    <x v="23"/>
    <x v="1"/>
    <n v="26736"/>
  </r>
  <r>
    <n v="173189"/>
    <x v="23"/>
    <s v="Chihuahua"/>
    <n v="8"/>
    <x v="24"/>
    <x v="0"/>
    <n v="26284"/>
  </r>
  <r>
    <n v="173190"/>
    <x v="23"/>
    <s v="Chihuahua"/>
    <n v="8"/>
    <x v="24"/>
    <x v="1"/>
    <n v="26071"/>
  </r>
  <r>
    <n v="173191"/>
    <x v="23"/>
    <s v="Chihuahua"/>
    <n v="8"/>
    <x v="25"/>
    <x v="0"/>
    <n v="25612"/>
  </r>
  <r>
    <n v="173192"/>
    <x v="23"/>
    <s v="Chihuahua"/>
    <n v="8"/>
    <x v="25"/>
    <x v="1"/>
    <n v="25386"/>
  </r>
  <r>
    <n v="173193"/>
    <x v="23"/>
    <s v="Chihuahua"/>
    <n v="8"/>
    <x v="26"/>
    <x v="0"/>
    <n v="24903"/>
  </r>
  <r>
    <n v="173194"/>
    <x v="23"/>
    <s v="Chihuahua"/>
    <n v="8"/>
    <x v="26"/>
    <x v="1"/>
    <n v="24686"/>
  </r>
  <r>
    <n v="173195"/>
    <x v="23"/>
    <s v="Chihuahua"/>
    <n v="8"/>
    <x v="27"/>
    <x v="0"/>
    <n v="24190"/>
  </r>
  <r>
    <n v="173196"/>
    <x v="23"/>
    <s v="Chihuahua"/>
    <n v="8"/>
    <x v="27"/>
    <x v="1"/>
    <n v="24003"/>
  </r>
  <r>
    <n v="173197"/>
    <x v="23"/>
    <s v="Chihuahua"/>
    <n v="8"/>
    <x v="28"/>
    <x v="0"/>
    <n v="23452"/>
  </r>
  <r>
    <n v="173198"/>
    <x v="23"/>
    <s v="Chihuahua"/>
    <n v="8"/>
    <x v="28"/>
    <x v="1"/>
    <n v="23316"/>
  </r>
  <r>
    <n v="173199"/>
    <x v="23"/>
    <s v="Chihuahua"/>
    <n v="8"/>
    <x v="29"/>
    <x v="0"/>
    <n v="22624"/>
  </r>
  <r>
    <n v="173200"/>
    <x v="23"/>
    <s v="Chihuahua"/>
    <n v="8"/>
    <x v="29"/>
    <x v="1"/>
    <n v="22547"/>
  </r>
  <r>
    <n v="173201"/>
    <x v="23"/>
    <s v="Chihuahua"/>
    <n v="8"/>
    <x v="30"/>
    <x v="0"/>
    <n v="21703"/>
  </r>
  <r>
    <n v="173202"/>
    <x v="23"/>
    <s v="Chihuahua"/>
    <n v="8"/>
    <x v="30"/>
    <x v="1"/>
    <n v="21692"/>
  </r>
  <r>
    <n v="173203"/>
    <x v="23"/>
    <s v="Chihuahua"/>
    <n v="8"/>
    <x v="31"/>
    <x v="0"/>
    <n v="20750"/>
  </r>
  <r>
    <n v="173204"/>
    <x v="23"/>
    <s v="Chihuahua"/>
    <n v="8"/>
    <x v="31"/>
    <x v="1"/>
    <n v="20810"/>
  </r>
  <r>
    <n v="173205"/>
    <x v="23"/>
    <s v="Chihuahua"/>
    <n v="8"/>
    <x v="32"/>
    <x v="0"/>
    <n v="19789"/>
  </r>
  <r>
    <n v="173206"/>
    <x v="23"/>
    <s v="Chihuahua"/>
    <n v="8"/>
    <x v="32"/>
    <x v="1"/>
    <n v="19919"/>
  </r>
  <r>
    <n v="173207"/>
    <x v="23"/>
    <s v="Chihuahua"/>
    <n v="8"/>
    <x v="33"/>
    <x v="0"/>
    <n v="18808"/>
  </r>
  <r>
    <n v="173208"/>
    <x v="23"/>
    <s v="Chihuahua"/>
    <n v="8"/>
    <x v="33"/>
    <x v="1"/>
    <n v="19002"/>
  </r>
  <r>
    <n v="173209"/>
    <x v="23"/>
    <s v="Chihuahua"/>
    <n v="8"/>
    <x v="34"/>
    <x v="0"/>
    <n v="17824"/>
  </r>
  <r>
    <n v="173210"/>
    <x v="23"/>
    <s v="Chihuahua"/>
    <n v="8"/>
    <x v="34"/>
    <x v="1"/>
    <n v="18077"/>
  </r>
  <r>
    <n v="173211"/>
    <x v="23"/>
    <s v="Chihuahua"/>
    <n v="8"/>
    <x v="35"/>
    <x v="0"/>
    <n v="16875"/>
  </r>
  <r>
    <n v="173212"/>
    <x v="23"/>
    <s v="Chihuahua"/>
    <n v="8"/>
    <x v="35"/>
    <x v="1"/>
    <n v="17185"/>
  </r>
  <r>
    <n v="173213"/>
    <x v="23"/>
    <s v="Chihuahua"/>
    <n v="8"/>
    <x v="36"/>
    <x v="0"/>
    <n v="16006"/>
  </r>
  <r>
    <n v="173214"/>
    <x v="23"/>
    <s v="Chihuahua"/>
    <n v="8"/>
    <x v="36"/>
    <x v="1"/>
    <n v="16369"/>
  </r>
  <r>
    <n v="173215"/>
    <x v="23"/>
    <s v="Chihuahua"/>
    <n v="8"/>
    <x v="37"/>
    <x v="0"/>
    <n v="15213"/>
  </r>
  <r>
    <n v="173216"/>
    <x v="23"/>
    <s v="Chihuahua"/>
    <n v="8"/>
    <x v="37"/>
    <x v="1"/>
    <n v="15623"/>
  </r>
  <r>
    <n v="173217"/>
    <x v="23"/>
    <s v="Chihuahua"/>
    <n v="8"/>
    <x v="38"/>
    <x v="0"/>
    <n v="14430"/>
  </r>
  <r>
    <n v="173218"/>
    <x v="23"/>
    <s v="Chihuahua"/>
    <n v="8"/>
    <x v="38"/>
    <x v="1"/>
    <n v="14873"/>
  </r>
  <r>
    <n v="173219"/>
    <x v="23"/>
    <s v="Chihuahua"/>
    <n v="8"/>
    <x v="39"/>
    <x v="0"/>
    <n v="13594"/>
  </r>
  <r>
    <n v="173220"/>
    <x v="23"/>
    <s v="Chihuahua"/>
    <n v="8"/>
    <x v="39"/>
    <x v="1"/>
    <n v="14064"/>
  </r>
  <r>
    <n v="173221"/>
    <x v="23"/>
    <s v="Chihuahua"/>
    <n v="8"/>
    <x v="40"/>
    <x v="0"/>
    <n v="12809"/>
  </r>
  <r>
    <n v="173222"/>
    <x v="23"/>
    <s v="Chihuahua"/>
    <n v="8"/>
    <x v="40"/>
    <x v="1"/>
    <n v="13295"/>
  </r>
  <r>
    <n v="173223"/>
    <x v="23"/>
    <s v="Chihuahua"/>
    <n v="8"/>
    <x v="41"/>
    <x v="0"/>
    <n v="12168"/>
  </r>
  <r>
    <n v="173224"/>
    <x v="23"/>
    <s v="Chihuahua"/>
    <n v="8"/>
    <x v="41"/>
    <x v="1"/>
    <n v="12654"/>
  </r>
  <r>
    <n v="173225"/>
    <x v="23"/>
    <s v="Chihuahua"/>
    <n v="8"/>
    <x v="42"/>
    <x v="0"/>
    <n v="11660"/>
  </r>
  <r>
    <n v="173226"/>
    <x v="23"/>
    <s v="Chihuahua"/>
    <n v="8"/>
    <x v="42"/>
    <x v="1"/>
    <n v="12140"/>
  </r>
  <r>
    <n v="173227"/>
    <x v="23"/>
    <s v="Chihuahua"/>
    <n v="8"/>
    <x v="43"/>
    <x v="0"/>
    <n v="11319"/>
  </r>
  <r>
    <n v="173228"/>
    <x v="23"/>
    <s v="Chihuahua"/>
    <n v="8"/>
    <x v="43"/>
    <x v="1"/>
    <n v="11791"/>
  </r>
  <r>
    <n v="173229"/>
    <x v="23"/>
    <s v="Chihuahua"/>
    <n v="8"/>
    <x v="44"/>
    <x v="0"/>
    <n v="11065"/>
  </r>
  <r>
    <n v="173230"/>
    <x v="23"/>
    <s v="Chihuahua"/>
    <n v="8"/>
    <x v="44"/>
    <x v="1"/>
    <n v="11528"/>
  </r>
  <r>
    <n v="173231"/>
    <x v="23"/>
    <s v="Chihuahua"/>
    <n v="8"/>
    <x v="45"/>
    <x v="0"/>
    <n v="10812"/>
  </r>
  <r>
    <n v="173232"/>
    <x v="23"/>
    <s v="Chihuahua"/>
    <n v="8"/>
    <x v="45"/>
    <x v="1"/>
    <n v="11259"/>
  </r>
  <r>
    <n v="173233"/>
    <x v="23"/>
    <s v="Chihuahua"/>
    <n v="8"/>
    <x v="46"/>
    <x v="0"/>
    <n v="10561"/>
  </r>
  <r>
    <n v="173234"/>
    <x v="23"/>
    <s v="Chihuahua"/>
    <n v="8"/>
    <x v="46"/>
    <x v="1"/>
    <n v="10989"/>
  </r>
  <r>
    <n v="173235"/>
    <x v="23"/>
    <s v="Chihuahua"/>
    <n v="8"/>
    <x v="47"/>
    <x v="0"/>
    <n v="10308"/>
  </r>
  <r>
    <n v="173236"/>
    <x v="23"/>
    <s v="Chihuahua"/>
    <n v="8"/>
    <x v="47"/>
    <x v="1"/>
    <n v="10716"/>
  </r>
  <r>
    <n v="173237"/>
    <x v="23"/>
    <s v="Chihuahua"/>
    <n v="8"/>
    <x v="48"/>
    <x v="0"/>
    <n v="10053"/>
  </r>
  <r>
    <n v="173238"/>
    <x v="23"/>
    <s v="Chihuahua"/>
    <n v="8"/>
    <x v="48"/>
    <x v="1"/>
    <n v="10442"/>
  </r>
  <r>
    <n v="173239"/>
    <x v="23"/>
    <s v="Chihuahua"/>
    <n v="8"/>
    <x v="49"/>
    <x v="0"/>
    <n v="9764"/>
  </r>
  <r>
    <n v="173240"/>
    <x v="23"/>
    <s v="Chihuahua"/>
    <n v="8"/>
    <x v="49"/>
    <x v="1"/>
    <n v="10136"/>
  </r>
  <r>
    <n v="173241"/>
    <x v="23"/>
    <s v="Chihuahua"/>
    <n v="8"/>
    <x v="50"/>
    <x v="0"/>
    <n v="9455"/>
  </r>
  <r>
    <n v="173242"/>
    <x v="23"/>
    <s v="Chihuahua"/>
    <n v="8"/>
    <x v="50"/>
    <x v="1"/>
    <n v="9810"/>
  </r>
  <r>
    <n v="173243"/>
    <x v="23"/>
    <s v="Chihuahua"/>
    <n v="8"/>
    <x v="51"/>
    <x v="0"/>
    <n v="9175"/>
  </r>
  <r>
    <n v="173244"/>
    <x v="23"/>
    <s v="Chihuahua"/>
    <n v="8"/>
    <x v="51"/>
    <x v="1"/>
    <n v="9519"/>
  </r>
  <r>
    <n v="173245"/>
    <x v="23"/>
    <s v="Chihuahua"/>
    <n v="8"/>
    <x v="52"/>
    <x v="0"/>
    <n v="8901"/>
  </r>
  <r>
    <n v="173246"/>
    <x v="23"/>
    <s v="Chihuahua"/>
    <n v="8"/>
    <x v="52"/>
    <x v="1"/>
    <n v="9229"/>
  </r>
  <r>
    <n v="173247"/>
    <x v="23"/>
    <s v="Chihuahua"/>
    <n v="8"/>
    <x v="53"/>
    <x v="0"/>
    <n v="8604"/>
  </r>
  <r>
    <n v="173248"/>
    <x v="23"/>
    <s v="Chihuahua"/>
    <n v="8"/>
    <x v="53"/>
    <x v="1"/>
    <n v="8918"/>
  </r>
  <r>
    <n v="173249"/>
    <x v="23"/>
    <s v="Chihuahua"/>
    <n v="8"/>
    <x v="54"/>
    <x v="0"/>
    <n v="8302"/>
  </r>
  <r>
    <n v="173250"/>
    <x v="23"/>
    <s v="Chihuahua"/>
    <n v="8"/>
    <x v="54"/>
    <x v="1"/>
    <n v="8602"/>
  </r>
  <r>
    <n v="173251"/>
    <x v="23"/>
    <s v="Chihuahua"/>
    <n v="8"/>
    <x v="55"/>
    <x v="0"/>
    <n v="8006"/>
  </r>
  <r>
    <n v="173252"/>
    <x v="23"/>
    <s v="Chihuahua"/>
    <n v="8"/>
    <x v="55"/>
    <x v="1"/>
    <n v="8293"/>
  </r>
  <r>
    <n v="173253"/>
    <x v="23"/>
    <s v="Chihuahua"/>
    <n v="8"/>
    <x v="56"/>
    <x v="0"/>
    <n v="7720"/>
  </r>
  <r>
    <n v="173254"/>
    <x v="23"/>
    <s v="Chihuahua"/>
    <n v="8"/>
    <x v="56"/>
    <x v="1"/>
    <n v="7996"/>
  </r>
  <r>
    <n v="173255"/>
    <x v="23"/>
    <s v="Chihuahua"/>
    <n v="8"/>
    <x v="57"/>
    <x v="0"/>
    <n v="7442"/>
  </r>
  <r>
    <n v="173256"/>
    <x v="23"/>
    <s v="Chihuahua"/>
    <n v="8"/>
    <x v="57"/>
    <x v="1"/>
    <n v="7705"/>
  </r>
  <r>
    <n v="173257"/>
    <x v="23"/>
    <s v="Chihuahua"/>
    <n v="8"/>
    <x v="58"/>
    <x v="0"/>
    <n v="7175"/>
  </r>
  <r>
    <n v="173258"/>
    <x v="23"/>
    <s v="Chihuahua"/>
    <n v="8"/>
    <x v="58"/>
    <x v="1"/>
    <n v="7423"/>
  </r>
  <r>
    <n v="173259"/>
    <x v="23"/>
    <s v="Chihuahua"/>
    <n v="8"/>
    <x v="59"/>
    <x v="0"/>
    <n v="6914"/>
  </r>
  <r>
    <n v="173260"/>
    <x v="23"/>
    <s v="Chihuahua"/>
    <n v="8"/>
    <x v="59"/>
    <x v="1"/>
    <n v="7145"/>
  </r>
  <r>
    <n v="173261"/>
    <x v="23"/>
    <s v="Chihuahua"/>
    <n v="8"/>
    <x v="60"/>
    <x v="0"/>
    <n v="6651"/>
  </r>
  <r>
    <n v="173262"/>
    <x v="23"/>
    <s v="Chihuahua"/>
    <n v="8"/>
    <x v="60"/>
    <x v="1"/>
    <n v="6866"/>
  </r>
  <r>
    <n v="173263"/>
    <x v="23"/>
    <s v="Chihuahua"/>
    <n v="8"/>
    <x v="61"/>
    <x v="0"/>
    <n v="6385"/>
  </r>
  <r>
    <n v="173264"/>
    <x v="23"/>
    <s v="Chihuahua"/>
    <n v="8"/>
    <x v="61"/>
    <x v="1"/>
    <n v="6586"/>
  </r>
  <r>
    <n v="173265"/>
    <x v="23"/>
    <s v="Chihuahua"/>
    <n v="8"/>
    <x v="62"/>
    <x v="0"/>
    <n v="6104"/>
  </r>
  <r>
    <n v="173266"/>
    <x v="23"/>
    <s v="Chihuahua"/>
    <n v="8"/>
    <x v="62"/>
    <x v="1"/>
    <n v="6300"/>
  </r>
  <r>
    <n v="173267"/>
    <x v="23"/>
    <s v="Chihuahua"/>
    <n v="8"/>
    <x v="63"/>
    <x v="0"/>
    <n v="5799"/>
  </r>
  <r>
    <n v="173268"/>
    <x v="23"/>
    <s v="Chihuahua"/>
    <n v="8"/>
    <x v="63"/>
    <x v="1"/>
    <n v="5996"/>
  </r>
  <r>
    <n v="173269"/>
    <x v="23"/>
    <s v="Chihuahua"/>
    <n v="8"/>
    <x v="64"/>
    <x v="0"/>
    <n v="5465"/>
  </r>
  <r>
    <n v="173270"/>
    <x v="23"/>
    <s v="Chihuahua"/>
    <n v="8"/>
    <x v="64"/>
    <x v="1"/>
    <n v="5671"/>
  </r>
  <r>
    <n v="173271"/>
    <x v="23"/>
    <s v="Chihuahua"/>
    <n v="8"/>
    <x v="65"/>
    <x v="0"/>
    <n v="5140"/>
  </r>
  <r>
    <n v="173272"/>
    <x v="23"/>
    <s v="Chihuahua"/>
    <n v="8"/>
    <x v="65"/>
    <x v="1"/>
    <n v="5359"/>
  </r>
  <r>
    <n v="173273"/>
    <x v="23"/>
    <s v="Chihuahua"/>
    <n v="8"/>
    <x v="66"/>
    <x v="0"/>
    <n v="4815"/>
  </r>
  <r>
    <n v="173274"/>
    <x v="23"/>
    <s v="Chihuahua"/>
    <n v="8"/>
    <x v="66"/>
    <x v="1"/>
    <n v="5049"/>
  </r>
  <r>
    <n v="173275"/>
    <x v="23"/>
    <s v="Chihuahua"/>
    <n v="8"/>
    <x v="67"/>
    <x v="0"/>
    <n v="4494"/>
  </r>
  <r>
    <n v="173276"/>
    <x v="23"/>
    <s v="Chihuahua"/>
    <n v="8"/>
    <x v="67"/>
    <x v="1"/>
    <n v="4746"/>
  </r>
  <r>
    <n v="173277"/>
    <x v="23"/>
    <s v="Chihuahua"/>
    <n v="8"/>
    <x v="68"/>
    <x v="0"/>
    <n v="4201"/>
  </r>
  <r>
    <n v="173278"/>
    <x v="23"/>
    <s v="Chihuahua"/>
    <n v="8"/>
    <x v="68"/>
    <x v="1"/>
    <n v="4471"/>
  </r>
  <r>
    <n v="173279"/>
    <x v="23"/>
    <s v="Chihuahua"/>
    <n v="8"/>
    <x v="69"/>
    <x v="0"/>
    <n v="3914"/>
  </r>
  <r>
    <n v="173280"/>
    <x v="23"/>
    <s v="Chihuahua"/>
    <n v="8"/>
    <x v="69"/>
    <x v="1"/>
    <n v="4201"/>
  </r>
  <r>
    <n v="173281"/>
    <x v="23"/>
    <s v="Chihuahua"/>
    <n v="8"/>
    <x v="70"/>
    <x v="0"/>
    <n v="3631"/>
  </r>
  <r>
    <n v="173282"/>
    <x v="23"/>
    <s v="Chihuahua"/>
    <n v="8"/>
    <x v="70"/>
    <x v="1"/>
    <n v="3935"/>
  </r>
  <r>
    <n v="173283"/>
    <x v="23"/>
    <s v="Chihuahua"/>
    <n v="8"/>
    <x v="71"/>
    <x v="0"/>
    <n v="3354"/>
  </r>
  <r>
    <n v="173284"/>
    <x v="23"/>
    <s v="Chihuahua"/>
    <n v="8"/>
    <x v="71"/>
    <x v="1"/>
    <n v="3669"/>
  </r>
  <r>
    <n v="173285"/>
    <x v="23"/>
    <s v="Chihuahua"/>
    <n v="8"/>
    <x v="72"/>
    <x v="0"/>
    <n v="3085"/>
  </r>
  <r>
    <n v="173286"/>
    <x v="23"/>
    <s v="Chihuahua"/>
    <n v="8"/>
    <x v="72"/>
    <x v="1"/>
    <n v="3408"/>
  </r>
  <r>
    <n v="173287"/>
    <x v="23"/>
    <s v="Chihuahua"/>
    <n v="8"/>
    <x v="73"/>
    <x v="0"/>
    <n v="2826"/>
  </r>
  <r>
    <n v="173288"/>
    <x v="23"/>
    <s v="Chihuahua"/>
    <n v="8"/>
    <x v="73"/>
    <x v="1"/>
    <n v="3157"/>
  </r>
  <r>
    <n v="173289"/>
    <x v="23"/>
    <s v="Chihuahua"/>
    <n v="8"/>
    <x v="74"/>
    <x v="0"/>
    <n v="2584"/>
  </r>
  <r>
    <n v="173290"/>
    <x v="23"/>
    <s v="Chihuahua"/>
    <n v="8"/>
    <x v="74"/>
    <x v="1"/>
    <n v="2916"/>
  </r>
  <r>
    <n v="173291"/>
    <x v="23"/>
    <s v="Chihuahua"/>
    <n v="8"/>
    <x v="75"/>
    <x v="0"/>
    <n v="2360"/>
  </r>
  <r>
    <n v="173292"/>
    <x v="23"/>
    <s v="Chihuahua"/>
    <n v="8"/>
    <x v="75"/>
    <x v="1"/>
    <n v="2692"/>
  </r>
  <r>
    <n v="173293"/>
    <x v="23"/>
    <s v="Chihuahua"/>
    <n v="8"/>
    <x v="76"/>
    <x v="0"/>
    <n v="2155"/>
  </r>
  <r>
    <n v="173294"/>
    <x v="23"/>
    <s v="Chihuahua"/>
    <n v="8"/>
    <x v="76"/>
    <x v="1"/>
    <n v="2482"/>
  </r>
  <r>
    <n v="173295"/>
    <x v="23"/>
    <s v="Chihuahua"/>
    <n v="8"/>
    <x v="77"/>
    <x v="0"/>
    <n v="1964"/>
  </r>
  <r>
    <n v="173296"/>
    <x v="23"/>
    <s v="Chihuahua"/>
    <n v="8"/>
    <x v="77"/>
    <x v="1"/>
    <n v="2286"/>
  </r>
  <r>
    <n v="173297"/>
    <x v="23"/>
    <s v="Chihuahua"/>
    <n v="8"/>
    <x v="78"/>
    <x v="0"/>
    <n v="1787"/>
  </r>
  <r>
    <n v="173298"/>
    <x v="23"/>
    <s v="Chihuahua"/>
    <n v="8"/>
    <x v="78"/>
    <x v="1"/>
    <n v="2102"/>
  </r>
  <r>
    <n v="173299"/>
    <x v="23"/>
    <s v="Chihuahua"/>
    <n v="8"/>
    <x v="79"/>
    <x v="0"/>
    <n v="1623"/>
  </r>
  <r>
    <n v="173300"/>
    <x v="23"/>
    <s v="Chihuahua"/>
    <n v="8"/>
    <x v="79"/>
    <x v="1"/>
    <n v="1927"/>
  </r>
  <r>
    <n v="173301"/>
    <x v="23"/>
    <s v="Chihuahua"/>
    <n v="8"/>
    <x v="80"/>
    <x v="0"/>
    <n v="1467"/>
  </r>
  <r>
    <n v="173302"/>
    <x v="23"/>
    <s v="Chihuahua"/>
    <n v="8"/>
    <x v="80"/>
    <x v="1"/>
    <n v="1760"/>
  </r>
  <r>
    <n v="173303"/>
    <x v="23"/>
    <s v="Chihuahua"/>
    <n v="8"/>
    <x v="81"/>
    <x v="0"/>
    <n v="1318"/>
  </r>
  <r>
    <n v="173304"/>
    <x v="23"/>
    <s v="Chihuahua"/>
    <n v="8"/>
    <x v="81"/>
    <x v="1"/>
    <n v="1599"/>
  </r>
  <r>
    <n v="173305"/>
    <x v="23"/>
    <s v="Chihuahua"/>
    <n v="8"/>
    <x v="82"/>
    <x v="0"/>
    <n v="1175"/>
  </r>
  <r>
    <n v="173306"/>
    <x v="23"/>
    <s v="Chihuahua"/>
    <n v="8"/>
    <x v="82"/>
    <x v="1"/>
    <n v="1439"/>
  </r>
  <r>
    <n v="173307"/>
    <x v="23"/>
    <s v="Chihuahua"/>
    <n v="8"/>
    <x v="83"/>
    <x v="0"/>
    <n v="1034"/>
  </r>
  <r>
    <n v="173308"/>
    <x v="23"/>
    <s v="Chihuahua"/>
    <n v="8"/>
    <x v="83"/>
    <x v="1"/>
    <n v="1283"/>
  </r>
  <r>
    <n v="173309"/>
    <x v="23"/>
    <s v="Chihuahua"/>
    <n v="8"/>
    <x v="84"/>
    <x v="0"/>
    <n v="899"/>
  </r>
  <r>
    <n v="173310"/>
    <x v="23"/>
    <s v="Chihuahua"/>
    <n v="8"/>
    <x v="84"/>
    <x v="1"/>
    <n v="1129"/>
  </r>
  <r>
    <n v="173311"/>
    <x v="23"/>
    <s v="Chihuahua"/>
    <n v="8"/>
    <x v="85"/>
    <x v="0"/>
    <n v="769"/>
  </r>
  <r>
    <n v="173312"/>
    <x v="23"/>
    <s v="Chihuahua"/>
    <n v="8"/>
    <x v="85"/>
    <x v="1"/>
    <n v="980"/>
  </r>
  <r>
    <n v="173313"/>
    <x v="23"/>
    <s v="Chihuahua"/>
    <n v="8"/>
    <x v="86"/>
    <x v="0"/>
    <n v="648"/>
  </r>
  <r>
    <n v="173314"/>
    <x v="23"/>
    <s v="Chihuahua"/>
    <n v="8"/>
    <x v="86"/>
    <x v="1"/>
    <n v="839"/>
  </r>
  <r>
    <n v="173315"/>
    <x v="23"/>
    <s v="Chihuahua"/>
    <n v="8"/>
    <x v="87"/>
    <x v="0"/>
    <n v="538"/>
  </r>
  <r>
    <n v="173316"/>
    <x v="23"/>
    <s v="Chihuahua"/>
    <n v="8"/>
    <x v="87"/>
    <x v="1"/>
    <n v="709"/>
  </r>
  <r>
    <n v="173317"/>
    <x v="23"/>
    <s v="Chihuahua"/>
    <n v="8"/>
    <x v="88"/>
    <x v="0"/>
    <n v="440"/>
  </r>
  <r>
    <n v="173318"/>
    <x v="23"/>
    <s v="Chihuahua"/>
    <n v="8"/>
    <x v="88"/>
    <x v="1"/>
    <n v="590"/>
  </r>
  <r>
    <n v="173319"/>
    <x v="23"/>
    <s v="Chihuahua"/>
    <n v="8"/>
    <x v="89"/>
    <x v="0"/>
    <n v="355"/>
  </r>
  <r>
    <n v="173320"/>
    <x v="23"/>
    <s v="Chihuahua"/>
    <n v="8"/>
    <x v="89"/>
    <x v="1"/>
    <n v="483"/>
  </r>
  <r>
    <n v="173321"/>
    <x v="23"/>
    <s v="Chihuahua"/>
    <n v="8"/>
    <x v="90"/>
    <x v="0"/>
    <n v="279"/>
  </r>
  <r>
    <n v="173322"/>
    <x v="23"/>
    <s v="Chihuahua"/>
    <n v="8"/>
    <x v="90"/>
    <x v="1"/>
    <n v="387"/>
  </r>
  <r>
    <n v="173323"/>
    <x v="23"/>
    <s v="Chihuahua"/>
    <n v="8"/>
    <x v="91"/>
    <x v="0"/>
    <n v="216"/>
  </r>
  <r>
    <n v="173324"/>
    <x v="23"/>
    <s v="Chihuahua"/>
    <n v="8"/>
    <x v="91"/>
    <x v="1"/>
    <n v="303"/>
  </r>
  <r>
    <n v="173325"/>
    <x v="23"/>
    <s v="Chihuahua"/>
    <n v="8"/>
    <x v="92"/>
    <x v="0"/>
    <n v="161"/>
  </r>
  <r>
    <n v="173326"/>
    <x v="23"/>
    <s v="Chihuahua"/>
    <n v="8"/>
    <x v="92"/>
    <x v="1"/>
    <n v="232"/>
  </r>
  <r>
    <n v="173327"/>
    <x v="23"/>
    <s v="Chihuahua"/>
    <n v="8"/>
    <x v="93"/>
    <x v="0"/>
    <n v="117"/>
  </r>
  <r>
    <n v="173328"/>
    <x v="23"/>
    <s v="Chihuahua"/>
    <n v="8"/>
    <x v="93"/>
    <x v="1"/>
    <n v="171"/>
  </r>
  <r>
    <n v="173329"/>
    <x v="23"/>
    <s v="Chihuahua"/>
    <n v="8"/>
    <x v="94"/>
    <x v="0"/>
    <n v="83"/>
  </r>
  <r>
    <n v="173330"/>
    <x v="23"/>
    <s v="Chihuahua"/>
    <n v="8"/>
    <x v="94"/>
    <x v="1"/>
    <n v="122"/>
  </r>
  <r>
    <n v="173331"/>
    <x v="23"/>
    <s v="Chihuahua"/>
    <n v="8"/>
    <x v="95"/>
    <x v="0"/>
    <n v="57"/>
  </r>
  <r>
    <n v="173332"/>
    <x v="23"/>
    <s v="Chihuahua"/>
    <n v="8"/>
    <x v="95"/>
    <x v="1"/>
    <n v="84"/>
  </r>
  <r>
    <n v="173333"/>
    <x v="23"/>
    <s v="Chihuahua"/>
    <n v="8"/>
    <x v="96"/>
    <x v="0"/>
    <n v="36"/>
  </r>
  <r>
    <n v="173334"/>
    <x v="23"/>
    <s v="Chihuahua"/>
    <n v="8"/>
    <x v="96"/>
    <x v="1"/>
    <n v="57"/>
  </r>
  <r>
    <n v="173335"/>
    <x v="23"/>
    <s v="Chihuahua"/>
    <n v="8"/>
    <x v="97"/>
    <x v="0"/>
    <n v="24"/>
  </r>
  <r>
    <n v="173336"/>
    <x v="23"/>
    <s v="Chihuahua"/>
    <n v="8"/>
    <x v="97"/>
    <x v="1"/>
    <n v="36"/>
  </r>
  <r>
    <n v="173337"/>
    <x v="23"/>
    <s v="Chihuahua"/>
    <n v="8"/>
    <x v="98"/>
    <x v="0"/>
    <n v="15"/>
  </r>
  <r>
    <n v="173338"/>
    <x v="23"/>
    <s v="Chihuahua"/>
    <n v="8"/>
    <x v="98"/>
    <x v="1"/>
    <n v="22"/>
  </r>
  <r>
    <n v="173339"/>
    <x v="23"/>
    <s v="Chihuahua"/>
    <n v="8"/>
    <x v="99"/>
    <x v="0"/>
    <n v="9"/>
  </r>
  <r>
    <n v="173340"/>
    <x v="23"/>
    <s v="Chihuahua"/>
    <n v="8"/>
    <x v="99"/>
    <x v="1"/>
    <n v="15"/>
  </r>
  <r>
    <n v="173341"/>
    <x v="23"/>
    <s v="Chihuahua"/>
    <n v="8"/>
    <x v="100"/>
    <x v="0"/>
    <n v="6"/>
  </r>
  <r>
    <n v="173342"/>
    <x v="23"/>
    <s v="Chihuahua"/>
    <n v="8"/>
    <x v="100"/>
    <x v="1"/>
    <n v="8"/>
  </r>
  <r>
    <n v="173343"/>
    <x v="23"/>
    <s v="Chihuahua"/>
    <n v="8"/>
    <x v="101"/>
    <x v="0"/>
    <n v="3"/>
  </r>
  <r>
    <n v="173344"/>
    <x v="23"/>
    <s v="Chihuahua"/>
    <n v="8"/>
    <x v="101"/>
    <x v="1"/>
    <n v="5"/>
  </r>
  <r>
    <n v="173345"/>
    <x v="23"/>
    <s v="Chihuahua"/>
    <n v="8"/>
    <x v="102"/>
    <x v="0"/>
    <n v="2"/>
  </r>
  <r>
    <n v="173346"/>
    <x v="23"/>
    <s v="Chihuahua"/>
    <n v="8"/>
    <x v="102"/>
    <x v="1"/>
    <n v="3"/>
  </r>
  <r>
    <n v="173347"/>
    <x v="23"/>
    <s v="Chihuahua"/>
    <n v="8"/>
    <x v="103"/>
    <x v="0"/>
    <n v="1"/>
  </r>
  <r>
    <n v="173348"/>
    <x v="23"/>
    <s v="Chihuahua"/>
    <n v="8"/>
    <x v="103"/>
    <x v="1"/>
    <n v="1"/>
  </r>
  <r>
    <n v="173349"/>
    <x v="23"/>
    <s v="Chihuahua"/>
    <n v="8"/>
    <x v="104"/>
    <x v="0"/>
    <n v="1"/>
  </r>
  <r>
    <n v="173350"/>
    <x v="23"/>
    <s v="Chihuahua"/>
    <n v="8"/>
    <x v="104"/>
    <x v="1"/>
    <n v="1"/>
  </r>
  <r>
    <n v="173351"/>
    <x v="23"/>
    <s v="Chihuahua"/>
    <n v="8"/>
    <x v="105"/>
    <x v="0"/>
    <n v="0"/>
  </r>
  <r>
    <n v="173352"/>
    <x v="23"/>
    <s v="Chihuahua"/>
    <n v="8"/>
    <x v="105"/>
    <x v="1"/>
    <n v="0"/>
  </r>
  <r>
    <n v="173353"/>
    <x v="23"/>
    <s v="Chihuahua"/>
    <n v="8"/>
    <x v="106"/>
    <x v="0"/>
    <n v="0"/>
  </r>
  <r>
    <n v="173354"/>
    <x v="23"/>
    <s v="Chihuahua"/>
    <n v="8"/>
    <x v="106"/>
    <x v="1"/>
    <n v="0"/>
  </r>
  <r>
    <n v="173355"/>
    <x v="23"/>
    <s v="Chihuahua"/>
    <n v="8"/>
    <x v="107"/>
    <x v="0"/>
    <n v="0"/>
  </r>
  <r>
    <n v="173356"/>
    <x v="23"/>
    <s v="Chihuahua"/>
    <n v="8"/>
    <x v="107"/>
    <x v="1"/>
    <n v="0"/>
  </r>
  <r>
    <n v="173357"/>
    <x v="23"/>
    <s v="Chihuahua"/>
    <n v="8"/>
    <x v="108"/>
    <x v="0"/>
    <n v="0"/>
  </r>
  <r>
    <n v="173358"/>
    <x v="23"/>
    <s v="Chihuahua"/>
    <n v="8"/>
    <x v="108"/>
    <x v="1"/>
    <n v="0"/>
  </r>
  <r>
    <n v="173359"/>
    <x v="23"/>
    <s v="Chihuahua"/>
    <n v="8"/>
    <x v="109"/>
    <x v="0"/>
    <n v="0"/>
  </r>
  <r>
    <n v="173360"/>
    <x v="23"/>
    <s v="Chihuahua"/>
    <n v="8"/>
    <x v="109"/>
    <x v="1"/>
    <n v="0"/>
  </r>
  <r>
    <n v="180401"/>
    <x v="24"/>
    <s v="Chihuahua"/>
    <n v="8"/>
    <x v="0"/>
    <x v="0"/>
    <n v="37304"/>
  </r>
  <r>
    <n v="180402"/>
    <x v="24"/>
    <s v="Chihuahua"/>
    <n v="8"/>
    <x v="0"/>
    <x v="1"/>
    <n v="35976"/>
  </r>
  <r>
    <n v="180403"/>
    <x v="24"/>
    <s v="Chihuahua"/>
    <n v="8"/>
    <x v="1"/>
    <x v="0"/>
    <n v="37149"/>
  </r>
  <r>
    <n v="180404"/>
    <x v="24"/>
    <s v="Chihuahua"/>
    <n v="8"/>
    <x v="1"/>
    <x v="1"/>
    <n v="35841"/>
  </r>
  <r>
    <n v="180405"/>
    <x v="24"/>
    <s v="Chihuahua"/>
    <n v="8"/>
    <x v="2"/>
    <x v="0"/>
    <n v="36951"/>
  </r>
  <r>
    <n v="180406"/>
    <x v="24"/>
    <s v="Chihuahua"/>
    <n v="8"/>
    <x v="2"/>
    <x v="1"/>
    <n v="35655"/>
  </r>
  <r>
    <n v="180407"/>
    <x v="24"/>
    <s v="Chihuahua"/>
    <n v="8"/>
    <x v="3"/>
    <x v="0"/>
    <n v="36541"/>
  </r>
  <r>
    <n v="180408"/>
    <x v="24"/>
    <s v="Chihuahua"/>
    <n v="8"/>
    <x v="3"/>
    <x v="1"/>
    <n v="35273"/>
  </r>
  <r>
    <n v="180409"/>
    <x v="24"/>
    <s v="Chihuahua"/>
    <n v="8"/>
    <x v="4"/>
    <x v="0"/>
    <n v="35977"/>
  </r>
  <r>
    <n v="180410"/>
    <x v="24"/>
    <s v="Chihuahua"/>
    <n v="8"/>
    <x v="4"/>
    <x v="1"/>
    <n v="34748"/>
  </r>
  <r>
    <n v="180411"/>
    <x v="24"/>
    <s v="Chihuahua"/>
    <n v="8"/>
    <x v="5"/>
    <x v="0"/>
    <n v="35456"/>
  </r>
  <r>
    <n v="180412"/>
    <x v="24"/>
    <s v="Chihuahua"/>
    <n v="8"/>
    <x v="5"/>
    <x v="1"/>
    <n v="34254"/>
  </r>
  <r>
    <n v="180413"/>
    <x v="24"/>
    <s v="Chihuahua"/>
    <n v="8"/>
    <x v="6"/>
    <x v="0"/>
    <n v="34389"/>
  </r>
  <r>
    <n v="180414"/>
    <x v="24"/>
    <s v="Chihuahua"/>
    <n v="8"/>
    <x v="6"/>
    <x v="1"/>
    <n v="33271"/>
  </r>
  <r>
    <n v="180415"/>
    <x v="24"/>
    <s v="Chihuahua"/>
    <n v="8"/>
    <x v="7"/>
    <x v="0"/>
    <n v="33498"/>
  </r>
  <r>
    <n v="180416"/>
    <x v="24"/>
    <s v="Chihuahua"/>
    <n v="8"/>
    <x v="7"/>
    <x v="1"/>
    <n v="32423"/>
  </r>
  <r>
    <n v="180417"/>
    <x v="24"/>
    <s v="Chihuahua"/>
    <n v="8"/>
    <x v="8"/>
    <x v="0"/>
    <n v="32743"/>
  </r>
  <r>
    <n v="180418"/>
    <x v="24"/>
    <s v="Chihuahua"/>
    <n v="8"/>
    <x v="8"/>
    <x v="1"/>
    <n v="31729"/>
  </r>
  <r>
    <n v="180419"/>
    <x v="24"/>
    <s v="Chihuahua"/>
    <n v="8"/>
    <x v="9"/>
    <x v="0"/>
    <n v="32008"/>
  </r>
  <r>
    <n v="180420"/>
    <x v="24"/>
    <s v="Chihuahua"/>
    <n v="8"/>
    <x v="9"/>
    <x v="1"/>
    <n v="31041"/>
  </r>
  <r>
    <n v="180421"/>
    <x v="24"/>
    <s v="Chihuahua"/>
    <n v="8"/>
    <x v="10"/>
    <x v="0"/>
    <n v="31313"/>
  </r>
  <r>
    <n v="180422"/>
    <x v="24"/>
    <s v="Chihuahua"/>
    <n v="8"/>
    <x v="10"/>
    <x v="1"/>
    <n v="30353"/>
  </r>
  <r>
    <n v="180423"/>
    <x v="24"/>
    <s v="Chihuahua"/>
    <n v="8"/>
    <x v="11"/>
    <x v="0"/>
    <n v="30712"/>
  </r>
  <r>
    <n v="180424"/>
    <x v="24"/>
    <s v="Chihuahua"/>
    <n v="8"/>
    <x v="11"/>
    <x v="1"/>
    <n v="29744"/>
  </r>
  <r>
    <n v="180425"/>
    <x v="24"/>
    <s v="Chihuahua"/>
    <n v="8"/>
    <x v="12"/>
    <x v="0"/>
    <n v="30242"/>
  </r>
  <r>
    <n v="180426"/>
    <x v="24"/>
    <s v="Chihuahua"/>
    <n v="8"/>
    <x v="12"/>
    <x v="1"/>
    <n v="29246"/>
  </r>
  <r>
    <n v="180427"/>
    <x v="24"/>
    <s v="Chihuahua"/>
    <n v="8"/>
    <x v="13"/>
    <x v="0"/>
    <n v="29915"/>
  </r>
  <r>
    <n v="180428"/>
    <x v="24"/>
    <s v="Chihuahua"/>
    <n v="8"/>
    <x v="13"/>
    <x v="1"/>
    <n v="28874"/>
  </r>
  <r>
    <n v="180429"/>
    <x v="24"/>
    <s v="Chihuahua"/>
    <n v="8"/>
    <x v="14"/>
    <x v="0"/>
    <n v="29677"/>
  </r>
  <r>
    <n v="180430"/>
    <x v="24"/>
    <s v="Chihuahua"/>
    <n v="8"/>
    <x v="14"/>
    <x v="1"/>
    <n v="28639"/>
  </r>
  <r>
    <n v="180431"/>
    <x v="24"/>
    <s v="Chihuahua"/>
    <n v="8"/>
    <x v="15"/>
    <x v="0"/>
    <n v="29455"/>
  </r>
  <r>
    <n v="180432"/>
    <x v="24"/>
    <s v="Chihuahua"/>
    <n v="8"/>
    <x v="15"/>
    <x v="1"/>
    <n v="28535"/>
  </r>
  <r>
    <n v="180433"/>
    <x v="24"/>
    <s v="Chihuahua"/>
    <n v="8"/>
    <x v="16"/>
    <x v="0"/>
    <n v="29266"/>
  </r>
  <r>
    <n v="180434"/>
    <x v="24"/>
    <s v="Chihuahua"/>
    <n v="8"/>
    <x v="16"/>
    <x v="1"/>
    <n v="28551"/>
  </r>
  <r>
    <n v="180435"/>
    <x v="24"/>
    <s v="Chihuahua"/>
    <n v="8"/>
    <x v="17"/>
    <x v="0"/>
    <n v="29149"/>
  </r>
  <r>
    <n v="180436"/>
    <x v="24"/>
    <s v="Chihuahua"/>
    <n v="8"/>
    <x v="17"/>
    <x v="1"/>
    <n v="28655"/>
  </r>
  <r>
    <n v="180437"/>
    <x v="24"/>
    <s v="Chihuahua"/>
    <n v="8"/>
    <x v="18"/>
    <x v="0"/>
    <n v="29085"/>
  </r>
  <r>
    <n v="180438"/>
    <x v="24"/>
    <s v="Chihuahua"/>
    <n v="8"/>
    <x v="18"/>
    <x v="1"/>
    <n v="28782"/>
  </r>
  <r>
    <n v="180439"/>
    <x v="24"/>
    <s v="Chihuahua"/>
    <n v="8"/>
    <x v="19"/>
    <x v="0"/>
    <n v="28966"/>
  </r>
  <r>
    <n v="180440"/>
    <x v="24"/>
    <s v="Chihuahua"/>
    <n v="8"/>
    <x v="19"/>
    <x v="1"/>
    <n v="28798"/>
  </r>
  <r>
    <n v="180441"/>
    <x v="24"/>
    <s v="Chihuahua"/>
    <n v="8"/>
    <x v="20"/>
    <x v="0"/>
    <n v="28726"/>
  </r>
  <r>
    <n v="180442"/>
    <x v="24"/>
    <s v="Chihuahua"/>
    <n v="8"/>
    <x v="20"/>
    <x v="1"/>
    <n v="28628"/>
  </r>
  <r>
    <n v="180443"/>
    <x v="24"/>
    <s v="Chihuahua"/>
    <n v="8"/>
    <x v="21"/>
    <x v="0"/>
    <n v="28376"/>
  </r>
  <r>
    <n v="180444"/>
    <x v="24"/>
    <s v="Chihuahua"/>
    <n v="8"/>
    <x v="21"/>
    <x v="1"/>
    <n v="28291"/>
  </r>
  <r>
    <n v="180445"/>
    <x v="24"/>
    <s v="Chihuahua"/>
    <n v="8"/>
    <x v="22"/>
    <x v="0"/>
    <n v="27937"/>
  </r>
  <r>
    <n v="180446"/>
    <x v="24"/>
    <s v="Chihuahua"/>
    <n v="8"/>
    <x v="22"/>
    <x v="1"/>
    <n v="27832"/>
  </r>
  <r>
    <n v="180447"/>
    <x v="24"/>
    <s v="Chihuahua"/>
    <n v="8"/>
    <x v="23"/>
    <x v="0"/>
    <n v="27431"/>
  </r>
  <r>
    <n v="180448"/>
    <x v="24"/>
    <s v="Chihuahua"/>
    <n v="8"/>
    <x v="23"/>
    <x v="1"/>
    <n v="27288"/>
  </r>
  <r>
    <n v="180449"/>
    <x v="24"/>
    <s v="Chihuahua"/>
    <n v="8"/>
    <x v="24"/>
    <x v="0"/>
    <n v="26863"/>
  </r>
  <r>
    <n v="180450"/>
    <x v="24"/>
    <s v="Chihuahua"/>
    <n v="8"/>
    <x v="24"/>
    <x v="1"/>
    <n v="26680"/>
  </r>
  <r>
    <n v="180451"/>
    <x v="24"/>
    <s v="Chihuahua"/>
    <n v="8"/>
    <x v="25"/>
    <x v="0"/>
    <n v="26258"/>
  </r>
  <r>
    <n v="180452"/>
    <x v="24"/>
    <s v="Chihuahua"/>
    <n v="8"/>
    <x v="25"/>
    <x v="1"/>
    <n v="26036"/>
  </r>
  <r>
    <n v="180453"/>
    <x v="24"/>
    <s v="Chihuahua"/>
    <n v="8"/>
    <x v="26"/>
    <x v="0"/>
    <n v="25607"/>
  </r>
  <r>
    <n v="180454"/>
    <x v="24"/>
    <s v="Chihuahua"/>
    <n v="8"/>
    <x v="26"/>
    <x v="1"/>
    <n v="25368"/>
  </r>
  <r>
    <n v="180455"/>
    <x v="24"/>
    <s v="Chihuahua"/>
    <n v="8"/>
    <x v="27"/>
    <x v="0"/>
    <n v="24915"/>
  </r>
  <r>
    <n v="180456"/>
    <x v="24"/>
    <s v="Chihuahua"/>
    <n v="8"/>
    <x v="27"/>
    <x v="1"/>
    <n v="24683"/>
  </r>
  <r>
    <n v="180457"/>
    <x v="24"/>
    <s v="Chihuahua"/>
    <n v="8"/>
    <x v="28"/>
    <x v="0"/>
    <n v="24207"/>
  </r>
  <r>
    <n v="180458"/>
    <x v="24"/>
    <s v="Chihuahua"/>
    <n v="8"/>
    <x v="28"/>
    <x v="1"/>
    <n v="24010"/>
  </r>
  <r>
    <n v="180459"/>
    <x v="24"/>
    <s v="Chihuahua"/>
    <n v="8"/>
    <x v="29"/>
    <x v="0"/>
    <n v="23465"/>
  </r>
  <r>
    <n v="180460"/>
    <x v="24"/>
    <s v="Chihuahua"/>
    <n v="8"/>
    <x v="29"/>
    <x v="1"/>
    <n v="23322"/>
  </r>
  <r>
    <n v="180461"/>
    <x v="24"/>
    <s v="Chihuahua"/>
    <n v="8"/>
    <x v="30"/>
    <x v="0"/>
    <n v="22622"/>
  </r>
  <r>
    <n v="180462"/>
    <x v="24"/>
    <s v="Chihuahua"/>
    <n v="8"/>
    <x v="30"/>
    <x v="1"/>
    <n v="22545"/>
  </r>
  <r>
    <n v="180463"/>
    <x v="24"/>
    <s v="Chihuahua"/>
    <n v="8"/>
    <x v="31"/>
    <x v="0"/>
    <n v="21682"/>
  </r>
  <r>
    <n v="180464"/>
    <x v="24"/>
    <s v="Chihuahua"/>
    <n v="8"/>
    <x v="31"/>
    <x v="1"/>
    <n v="21677"/>
  </r>
  <r>
    <n v="180465"/>
    <x v="24"/>
    <s v="Chihuahua"/>
    <n v="8"/>
    <x v="32"/>
    <x v="0"/>
    <n v="20709"/>
  </r>
  <r>
    <n v="180466"/>
    <x v="24"/>
    <s v="Chihuahua"/>
    <n v="8"/>
    <x v="32"/>
    <x v="1"/>
    <n v="20784"/>
  </r>
  <r>
    <n v="180467"/>
    <x v="24"/>
    <s v="Chihuahua"/>
    <n v="8"/>
    <x v="33"/>
    <x v="0"/>
    <n v="19728"/>
  </r>
  <r>
    <n v="180468"/>
    <x v="24"/>
    <s v="Chihuahua"/>
    <n v="8"/>
    <x v="33"/>
    <x v="1"/>
    <n v="19884"/>
  </r>
  <r>
    <n v="180469"/>
    <x v="24"/>
    <s v="Chihuahua"/>
    <n v="8"/>
    <x v="34"/>
    <x v="0"/>
    <n v="18731"/>
  </r>
  <r>
    <n v="180470"/>
    <x v="24"/>
    <s v="Chihuahua"/>
    <n v="8"/>
    <x v="34"/>
    <x v="1"/>
    <n v="18960"/>
  </r>
  <r>
    <n v="180471"/>
    <x v="24"/>
    <s v="Chihuahua"/>
    <n v="8"/>
    <x v="35"/>
    <x v="0"/>
    <n v="17735"/>
  </r>
  <r>
    <n v="180472"/>
    <x v="24"/>
    <s v="Chihuahua"/>
    <n v="8"/>
    <x v="35"/>
    <x v="1"/>
    <n v="18031"/>
  </r>
  <r>
    <n v="180473"/>
    <x v="24"/>
    <s v="Chihuahua"/>
    <n v="8"/>
    <x v="36"/>
    <x v="0"/>
    <n v="16777"/>
  </r>
  <r>
    <n v="180474"/>
    <x v="24"/>
    <s v="Chihuahua"/>
    <n v="8"/>
    <x v="36"/>
    <x v="1"/>
    <n v="17136"/>
  </r>
  <r>
    <n v="180475"/>
    <x v="24"/>
    <s v="Chihuahua"/>
    <n v="8"/>
    <x v="37"/>
    <x v="0"/>
    <n v="15901"/>
  </r>
  <r>
    <n v="180476"/>
    <x v="24"/>
    <s v="Chihuahua"/>
    <n v="8"/>
    <x v="37"/>
    <x v="1"/>
    <n v="16317"/>
  </r>
  <r>
    <n v="180477"/>
    <x v="24"/>
    <s v="Chihuahua"/>
    <n v="8"/>
    <x v="38"/>
    <x v="0"/>
    <n v="15104"/>
  </r>
  <r>
    <n v="180478"/>
    <x v="24"/>
    <s v="Chihuahua"/>
    <n v="8"/>
    <x v="38"/>
    <x v="1"/>
    <n v="15568"/>
  </r>
  <r>
    <n v="180479"/>
    <x v="24"/>
    <s v="Chihuahua"/>
    <n v="8"/>
    <x v="39"/>
    <x v="0"/>
    <n v="14319"/>
  </r>
  <r>
    <n v="180480"/>
    <x v="24"/>
    <s v="Chihuahua"/>
    <n v="8"/>
    <x v="39"/>
    <x v="1"/>
    <n v="14818"/>
  </r>
  <r>
    <n v="180481"/>
    <x v="24"/>
    <s v="Chihuahua"/>
    <n v="8"/>
    <x v="40"/>
    <x v="0"/>
    <n v="13484"/>
  </r>
  <r>
    <n v="180482"/>
    <x v="24"/>
    <s v="Chihuahua"/>
    <n v="8"/>
    <x v="40"/>
    <x v="1"/>
    <n v="14010"/>
  </r>
  <r>
    <n v="180483"/>
    <x v="24"/>
    <s v="Chihuahua"/>
    <n v="8"/>
    <x v="41"/>
    <x v="0"/>
    <n v="12699"/>
  </r>
  <r>
    <n v="180484"/>
    <x v="24"/>
    <s v="Chihuahua"/>
    <n v="8"/>
    <x v="41"/>
    <x v="1"/>
    <n v="13240"/>
  </r>
  <r>
    <n v="180485"/>
    <x v="24"/>
    <s v="Chihuahua"/>
    <n v="8"/>
    <x v="42"/>
    <x v="0"/>
    <n v="12060"/>
  </r>
  <r>
    <n v="180486"/>
    <x v="24"/>
    <s v="Chihuahua"/>
    <n v="8"/>
    <x v="42"/>
    <x v="1"/>
    <n v="12598"/>
  </r>
  <r>
    <n v="180487"/>
    <x v="24"/>
    <s v="Chihuahua"/>
    <n v="8"/>
    <x v="43"/>
    <x v="0"/>
    <n v="11553"/>
  </r>
  <r>
    <n v="180488"/>
    <x v="24"/>
    <s v="Chihuahua"/>
    <n v="8"/>
    <x v="43"/>
    <x v="1"/>
    <n v="12081"/>
  </r>
  <r>
    <n v="180489"/>
    <x v="24"/>
    <s v="Chihuahua"/>
    <n v="8"/>
    <x v="44"/>
    <x v="0"/>
    <n v="11213"/>
  </r>
  <r>
    <n v="180490"/>
    <x v="24"/>
    <s v="Chihuahua"/>
    <n v="8"/>
    <x v="44"/>
    <x v="1"/>
    <n v="11729"/>
  </r>
  <r>
    <n v="180491"/>
    <x v="24"/>
    <s v="Chihuahua"/>
    <n v="8"/>
    <x v="45"/>
    <x v="0"/>
    <n v="10962"/>
  </r>
  <r>
    <n v="180492"/>
    <x v="24"/>
    <s v="Chihuahua"/>
    <n v="8"/>
    <x v="45"/>
    <x v="1"/>
    <n v="11465"/>
  </r>
  <r>
    <n v="180493"/>
    <x v="24"/>
    <s v="Chihuahua"/>
    <n v="8"/>
    <x v="46"/>
    <x v="0"/>
    <n v="10712"/>
  </r>
  <r>
    <n v="180494"/>
    <x v="24"/>
    <s v="Chihuahua"/>
    <n v="8"/>
    <x v="46"/>
    <x v="1"/>
    <n v="11197"/>
  </r>
  <r>
    <n v="180495"/>
    <x v="24"/>
    <s v="Chihuahua"/>
    <n v="8"/>
    <x v="47"/>
    <x v="0"/>
    <n v="10462"/>
  </r>
  <r>
    <n v="180496"/>
    <x v="24"/>
    <s v="Chihuahua"/>
    <n v="8"/>
    <x v="47"/>
    <x v="1"/>
    <n v="10926"/>
  </r>
  <r>
    <n v="180497"/>
    <x v="24"/>
    <s v="Chihuahua"/>
    <n v="8"/>
    <x v="48"/>
    <x v="0"/>
    <n v="10213"/>
  </r>
  <r>
    <n v="180498"/>
    <x v="24"/>
    <s v="Chihuahua"/>
    <n v="8"/>
    <x v="48"/>
    <x v="1"/>
    <n v="10657"/>
  </r>
  <r>
    <n v="180499"/>
    <x v="24"/>
    <s v="Chihuahua"/>
    <n v="8"/>
    <x v="49"/>
    <x v="0"/>
    <n v="9962"/>
  </r>
  <r>
    <n v="180500"/>
    <x v="24"/>
    <s v="Chihuahua"/>
    <n v="8"/>
    <x v="49"/>
    <x v="1"/>
    <n v="10387"/>
  </r>
  <r>
    <n v="180501"/>
    <x v="24"/>
    <s v="Chihuahua"/>
    <n v="8"/>
    <x v="50"/>
    <x v="0"/>
    <n v="9679"/>
  </r>
  <r>
    <n v="180502"/>
    <x v="24"/>
    <s v="Chihuahua"/>
    <n v="8"/>
    <x v="50"/>
    <x v="1"/>
    <n v="10086"/>
  </r>
  <r>
    <n v="180503"/>
    <x v="24"/>
    <s v="Chihuahua"/>
    <n v="8"/>
    <x v="51"/>
    <x v="0"/>
    <n v="9374"/>
  </r>
  <r>
    <n v="180504"/>
    <x v="24"/>
    <s v="Chihuahua"/>
    <n v="8"/>
    <x v="51"/>
    <x v="1"/>
    <n v="9766"/>
  </r>
  <r>
    <n v="180505"/>
    <x v="24"/>
    <s v="Chihuahua"/>
    <n v="8"/>
    <x v="52"/>
    <x v="0"/>
    <n v="9103"/>
  </r>
  <r>
    <n v="180506"/>
    <x v="24"/>
    <s v="Chihuahua"/>
    <n v="8"/>
    <x v="52"/>
    <x v="1"/>
    <n v="9480"/>
  </r>
  <r>
    <n v="180507"/>
    <x v="24"/>
    <s v="Chihuahua"/>
    <n v="8"/>
    <x v="53"/>
    <x v="0"/>
    <n v="8835"/>
  </r>
  <r>
    <n v="180508"/>
    <x v="24"/>
    <s v="Chihuahua"/>
    <n v="8"/>
    <x v="53"/>
    <x v="1"/>
    <n v="9198"/>
  </r>
  <r>
    <n v="180509"/>
    <x v="24"/>
    <s v="Chihuahua"/>
    <n v="8"/>
    <x v="54"/>
    <x v="0"/>
    <n v="8543"/>
  </r>
  <r>
    <n v="180510"/>
    <x v="24"/>
    <s v="Chihuahua"/>
    <n v="8"/>
    <x v="54"/>
    <x v="1"/>
    <n v="8889"/>
  </r>
  <r>
    <n v="180511"/>
    <x v="24"/>
    <s v="Chihuahua"/>
    <n v="8"/>
    <x v="55"/>
    <x v="0"/>
    <n v="8242"/>
  </r>
  <r>
    <n v="180512"/>
    <x v="24"/>
    <s v="Chihuahua"/>
    <n v="8"/>
    <x v="55"/>
    <x v="1"/>
    <n v="8574"/>
  </r>
  <r>
    <n v="180513"/>
    <x v="24"/>
    <s v="Chihuahua"/>
    <n v="8"/>
    <x v="56"/>
    <x v="0"/>
    <n v="7948"/>
  </r>
  <r>
    <n v="180514"/>
    <x v="24"/>
    <s v="Chihuahua"/>
    <n v="8"/>
    <x v="56"/>
    <x v="1"/>
    <n v="8264"/>
  </r>
  <r>
    <n v="180515"/>
    <x v="24"/>
    <s v="Chihuahua"/>
    <n v="8"/>
    <x v="57"/>
    <x v="0"/>
    <n v="7663"/>
  </r>
  <r>
    <n v="180516"/>
    <x v="24"/>
    <s v="Chihuahua"/>
    <n v="8"/>
    <x v="57"/>
    <x v="1"/>
    <n v="7963"/>
  </r>
  <r>
    <n v="180517"/>
    <x v="24"/>
    <s v="Chihuahua"/>
    <n v="8"/>
    <x v="58"/>
    <x v="0"/>
    <n v="7384"/>
  </r>
  <r>
    <n v="180518"/>
    <x v="24"/>
    <s v="Chihuahua"/>
    <n v="8"/>
    <x v="58"/>
    <x v="1"/>
    <n v="7669"/>
  </r>
  <r>
    <n v="180519"/>
    <x v="24"/>
    <s v="Chihuahua"/>
    <n v="8"/>
    <x v="59"/>
    <x v="0"/>
    <n v="7112"/>
  </r>
  <r>
    <n v="180520"/>
    <x v="24"/>
    <s v="Chihuahua"/>
    <n v="8"/>
    <x v="59"/>
    <x v="1"/>
    <n v="7378"/>
  </r>
  <r>
    <n v="180521"/>
    <x v="24"/>
    <s v="Chihuahua"/>
    <n v="8"/>
    <x v="60"/>
    <x v="0"/>
    <n v="6845"/>
  </r>
  <r>
    <n v="180522"/>
    <x v="24"/>
    <s v="Chihuahua"/>
    <n v="8"/>
    <x v="60"/>
    <x v="1"/>
    <n v="7091"/>
  </r>
  <r>
    <n v="180523"/>
    <x v="24"/>
    <s v="Chihuahua"/>
    <n v="8"/>
    <x v="61"/>
    <x v="0"/>
    <n v="6576"/>
  </r>
  <r>
    <n v="180524"/>
    <x v="24"/>
    <s v="Chihuahua"/>
    <n v="8"/>
    <x v="61"/>
    <x v="1"/>
    <n v="6803"/>
  </r>
  <r>
    <n v="180525"/>
    <x v="24"/>
    <s v="Chihuahua"/>
    <n v="8"/>
    <x v="62"/>
    <x v="0"/>
    <n v="6300"/>
  </r>
  <r>
    <n v="180526"/>
    <x v="24"/>
    <s v="Chihuahua"/>
    <n v="8"/>
    <x v="62"/>
    <x v="1"/>
    <n v="6513"/>
  </r>
  <r>
    <n v="180527"/>
    <x v="24"/>
    <s v="Chihuahua"/>
    <n v="8"/>
    <x v="63"/>
    <x v="0"/>
    <n v="6010"/>
  </r>
  <r>
    <n v="180528"/>
    <x v="24"/>
    <s v="Chihuahua"/>
    <n v="8"/>
    <x v="63"/>
    <x v="1"/>
    <n v="6217"/>
  </r>
  <r>
    <n v="180529"/>
    <x v="24"/>
    <s v="Chihuahua"/>
    <n v="8"/>
    <x v="64"/>
    <x v="0"/>
    <n v="5695"/>
  </r>
  <r>
    <n v="180530"/>
    <x v="24"/>
    <s v="Chihuahua"/>
    <n v="8"/>
    <x v="64"/>
    <x v="1"/>
    <n v="5905"/>
  </r>
  <r>
    <n v="180531"/>
    <x v="24"/>
    <s v="Chihuahua"/>
    <n v="8"/>
    <x v="65"/>
    <x v="0"/>
    <n v="5355"/>
  </r>
  <r>
    <n v="180532"/>
    <x v="24"/>
    <s v="Chihuahua"/>
    <n v="8"/>
    <x v="65"/>
    <x v="1"/>
    <n v="5574"/>
  </r>
  <r>
    <n v="180533"/>
    <x v="24"/>
    <s v="Chihuahua"/>
    <n v="8"/>
    <x v="66"/>
    <x v="0"/>
    <n v="5023"/>
  </r>
  <r>
    <n v="180534"/>
    <x v="24"/>
    <s v="Chihuahua"/>
    <n v="8"/>
    <x v="66"/>
    <x v="1"/>
    <n v="5255"/>
  </r>
  <r>
    <n v="180535"/>
    <x v="24"/>
    <s v="Chihuahua"/>
    <n v="8"/>
    <x v="67"/>
    <x v="0"/>
    <n v="4690"/>
  </r>
  <r>
    <n v="180536"/>
    <x v="24"/>
    <s v="Chihuahua"/>
    <n v="8"/>
    <x v="67"/>
    <x v="1"/>
    <n v="4939"/>
  </r>
  <r>
    <n v="180537"/>
    <x v="24"/>
    <s v="Chihuahua"/>
    <n v="8"/>
    <x v="68"/>
    <x v="0"/>
    <n v="4366"/>
  </r>
  <r>
    <n v="180538"/>
    <x v="24"/>
    <s v="Chihuahua"/>
    <n v="8"/>
    <x v="68"/>
    <x v="1"/>
    <n v="4631"/>
  </r>
  <r>
    <n v="180539"/>
    <x v="24"/>
    <s v="Chihuahua"/>
    <n v="8"/>
    <x v="69"/>
    <x v="0"/>
    <n v="4070"/>
  </r>
  <r>
    <n v="180540"/>
    <x v="24"/>
    <s v="Chihuahua"/>
    <n v="8"/>
    <x v="69"/>
    <x v="1"/>
    <n v="4353"/>
  </r>
  <r>
    <n v="180541"/>
    <x v="24"/>
    <s v="Chihuahua"/>
    <n v="8"/>
    <x v="70"/>
    <x v="0"/>
    <n v="3779"/>
  </r>
  <r>
    <n v="180542"/>
    <x v="24"/>
    <s v="Chihuahua"/>
    <n v="8"/>
    <x v="70"/>
    <x v="1"/>
    <n v="4080"/>
  </r>
  <r>
    <n v="180543"/>
    <x v="24"/>
    <s v="Chihuahua"/>
    <n v="8"/>
    <x v="71"/>
    <x v="0"/>
    <n v="3491"/>
  </r>
  <r>
    <n v="180544"/>
    <x v="24"/>
    <s v="Chihuahua"/>
    <n v="8"/>
    <x v="71"/>
    <x v="1"/>
    <n v="3806"/>
  </r>
  <r>
    <n v="180545"/>
    <x v="24"/>
    <s v="Chihuahua"/>
    <n v="8"/>
    <x v="72"/>
    <x v="0"/>
    <n v="3212"/>
  </r>
  <r>
    <n v="180546"/>
    <x v="24"/>
    <s v="Chihuahua"/>
    <n v="8"/>
    <x v="72"/>
    <x v="1"/>
    <n v="3537"/>
  </r>
  <r>
    <n v="180547"/>
    <x v="24"/>
    <s v="Chihuahua"/>
    <n v="8"/>
    <x v="73"/>
    <x v="0"/>
    <n v="2941"/>
  </r>
  <r>
    <n v="180548"/>
    <x v="24"/>
    <s v="Chihuahua"/>
    <n v="8"/>
    <x v="73"/>
    <x v="1"/>
    <n v="3275"/>
  </r>
  <r>
    <n v="180549"/>
    <x v="24"/>
    <s v="Chihuahua"/>
    <n v="8"/>
    <x v="74"/>
    <x v="0"/>
    <n v="2685"/>
  </r>
  <r>
    <n v="180550"/>
    <x v="24"/>
    <s v="Chihuahua"/>
    <n v="8"/>
    <x v="74"/>
    <x v="1"/>
    <n v="3021"/>
  </r>
  <r>
    <n v="180551"/>
    <x v="24"/>
    <s v="Chihuahua"/>
    <n v="8"/>
    <x v="75"/>
    <x v="0"/>
    <n v="2445"/>
  </r>
  <r>
    <n v="180552"/>
    <x v="24"/>
    <s v="Chihuahua"/>
    <n v="8"/>
    <x v="75"/>
    <x v="1"/>
    <n v="2781"/>
  </r>
  <r>
    <n v="180553"/>
    <x v="24"/>
    <s v="Chihuahua"/>
    <n v="8"/>
    <x v="76"/>
    <x v="0"/>
    <n v="2223"/>
  </r>
  <r>
    <n v="180554"/>
    <x v="24"/>
    <s v="Chihuahua"/>
    <n v="8"/>
    <x v="76"/>
    <x v="1"/>
    <n v="2556"/>
  </r>
  <r>
    <n v="180555"/>
    <x v="24"/>
    <s v="Chihuahua"/>
    <n v="8"/>
    <x v="77"/>
    <x v="0"/>
    <n v="2016"/>
  </r>
  <r>
    <n v="180556"/>
    <x v="24"/>
    <s v="Chihuahua"/>
    <n v="8"/>
    <x v="77"/>
    <x v="1"/>
    <n v="2344"/>
  </r>
  <r>
    <n v="180557"/>
    <x v="24"/>
    <s v="Chihuahua"/>
    <n v="8"/>
    <x v="78"/>
    <x v="0"/>
    <n v="1825"/>
  </r>
  <r>
    <n v="180558"/>
    <x v="24"/>
    <s v="Chihuahua"/>
    <n v="8"/>
    <x v="78"/>
    <x v="1"/>
    <n v="2147"/>
  </r>
  <r>
    <n v="180559"/>
    <x v="24"/>
    <s v="Chihuahua"/>
    <n v="8"/>
    <x v="79"/>
    <x v="0"/>
    <n v="1650"/>
  </r>
  <r>
    <n v="180560"/>
    <x v="24"/>
    <s v="Chihuahua"/>
    <n v="8"/>
    <x v="79"/>
    <x v="1"/>
    <n v="1962"/>
  </r>
  <r>
    <n v="180561"/>
    <x v="24"/>
    <s v="Chihuahua"/>
    <n v="8"/>
    <x v="80"/>
    <x v="0"/>
    <n v="1487"/>
  </r>
  <r>
    <n v="180562"/>
    <x v="24"/>
    <s v="Chihuahua"/>
    <n v="8"/>
    <x v="80"/>
    <x v="1"/>
    <n v="1790"/>
  </r>
  <r>
    <n v="180563"/>
    <x v="24"/>
    <s v="Chihuahua"/>
    <n v="8"/>
    <x v="81"/>
    <x v="0"/>
    <n v="1337"/>
  </r>
  <r>
    <n v="180564"/>
    <x v="24"/>
    <s v="Chihuahua"/>
    <n v="8"/>
    <x v="81"/>
    <x v="1"/>
    <n v="1628"/>
  </r>
  <r>
    <n v="180565"/>
    <x v="24"/>
    <s v="Chihuahua"/>
    <n v="8"/>
    <x v="82"/>
    <x v="0"/>
    <n v="1193"/>
  </r>
  <r>
    <n v="180566"/>
    <x v="24"/>
    <s v="Chihuahua"/>
    <n v="8"/>
    <x v="82"/>
    <x v="1"/>
    <n v="1469"/>
  </r>
  <r>
    <n v="180567"/>
    <x v="24"/>
    <s v="Chihuahua"/>
    <n v="8"/>
    <x v="83"/>
    <x v="0"/>
    <n v="1055"/>
  </r>
  <r>
    <n v="180568"/>
    <x v="24"/>
    <s v="Chihuahua"/>
    <n v="8"/>
    <x v="83"/>
    <x v="1"/>
    <n v="1315"/>
  </r>
  <r>
    <n v="180569"/>
    <x v="24"/>
    <s v="Chihuahua"/>
    <n v="8"/>
    <x v="84"/>
    <x v="0"/>
    <n v="922"/>
  </r>
  <r>
    <n v="180570"/>
    <x v="24"/>
    <s v="Chihuahua"/>
    <n v="8"/>
    <x v="84"/>
    <x v="1"/>
    <n v="1164"/>
  </r>
  <r>
    <n v="180571"/>
    <x v="24"/>
    <s v="Chihuahua"/>
    <n v="8"/>
    <x v="85"/>
    <x v="0"/>
    <n v="793"/>
  </r>
  <r>
    <n v="180572"/>
    <x v="24"/>
    <s v="Chihuahua"/>
    <n v="8"/>
    <x v="85"/>
    <x v="1"/>
    <n v="1016"/>
  </r>
  <r>
    <n v="180573"/>
    <x v="24"/>
    <s v="Chihuahua"/>
    <n v="8"/>
    <x v="86"/>
    <x v="0"/>
    <n v="671"/>
  </r>
  <r>
    <n v="180574"/>
    <x v="24"/>
    <s v="Chihuahua"/>
    <n v="8"/>
    <x v="86"/>
    <x v="1"/>
    <n v="874"/>
  </r>
  <r>
    <n v="180575"/>
    <x v="24"/>
    <s v="Chihuahua"/>
    <n v="8"/>
    <x v="87"/>
    <x v="0"/>
    <n v="560"/>
  </r>
  <r>
    <n v="180576"/>
    <x v="24"/>
    <s v="Chihuahua"/>
    <n v="8"/>
    <x v="87"/>
    <x v="1"/>
    <n v="742"/>
  </r>
  <r>
    <n v="180577"/>
    <x v="24"/>
    <s v="Chihuahua"/>
    <n v="8"/>
    <x v="88"/>
    <x v="0"/>
    <n v="460"/>
  </r>
  <r>
    <n v="180578"/>
    <x v="24"/>
    <s v="Chihuahua"/>
    <n v="8"/>
    <x v="88"/>
    <x v="1"/>
    <n v="619"/>
  </r>
  <r>
    <n v="180579"/>
    <x v="24"/>
    <s v="Chihuahua"/>
    <n v="8"/>
    <x v="89"/>
    <x v="0"/>
    <n v="373"/>
  </r>
  <r>
    <n v="180580"/>
    <x v="24"/>
    <s v="Chihuahua"/>
    <n v="8"/>
    <x v="89"/>
    <x v="1"/>
    <n v="508"/>
  </r>
  <r>
    <n v="180581"/>
    <x v="24"/>
    <s v="Chihuahua"/>
    <n v="8"/>
    <x v="90"/>
    <x v="0"/>
    <n v="295"/>
  </r>
  <r>
    <n v="180582"/>
    <x v="24"/>
    <s v="Chihuahua"/>
    <n v="8"/>
    <x v="90"/>
    <x v="1"/>
    <n v="409"/>
  </r>
  <r>
    <n v="180583"/>
    <x v="24"/>
    <s v="Chihuahua"/>
    <n v="8"/>
    <x v="91"/>
    <x v="0"/>
    <n v="229"/>
  </r>
  <r>
    <n v="180584"/>
    <x v="24"/>
    <s v="Chihuahua"/>
    <n v="8"/>
    <x v="91"/>
    <x v="1"/>
    <n v="322"/>
  </r>
  <r>
    <n v="180585"/>
    <x v="24"/>
    <s v="Chihuahua"/>
    <n v="8"/>
    <x v="92"/>
    <x v="0"/>
    <n v="172"/>
  </r>
  <r>
    <n v="180586"/>
    <x v="24"/>
    <s v="Chihuahua"/>
    <n v="8"/>
    <x v="92"/>
    <x v="1"/>
    <n v="247"/>
  </r>
  <r>
    <n v="180587"/>
    <x v="24"/>
    <s v="Chihuahua"/>
    <n v="8"/>
    <x v="93"/>
    <x v="0"/>
    <n v="127"/>
  </r>
  <r>
    <n v="180588"/>
    <x v="24"/>
    <s v="Chihuahua"/>
    <n v="8"/>
    <x v="93"/>
    <x v="1"/>
    <n v="184"/>
  </r>
  <r>
    <n v="180589"/>
    <x v="24"/>
    <s v="Chihuahua"/>
    <n v="8"/>
    <x v="94"/>
    <x v="0"/>
    <n v="90"/>
  </r>
  <r>
    <n v="180590"/>
    <x v="24"/>
    <s v="Chihuahua"/>
    <n v="8"/>
    <x v="94"/>
    <x v="1"/>
    <n v="132"/>
  </r>
  <r>
    <n v="180591"/>
    <x v="24"/>
    <s v="Chihuahua"/>
    <n v="8"/>
    <x v="95"/>
    <x v="0"/>
    <n v="62"/>
  </r>
  <r>
    <n v="180592"/>
    <x v="24"/>
    <s v="Chihuahua"/>
    <n v="8"/>
    <x v="95"/>
    <x v="1"/>
    <n v="92"/>
  </r>
  <r>
    <n v="180593"/>
    <x v="24"/>
    <s v="Chihuahua"/>
    <n v="8"/>
    <x v="96"/>
    <x v="0"/>
    <n v="41"/>
  </r>
  <r>
    <n v="180594"/>
    <x v="24"/>
    <s v="Chihuahua"/>
    <n v="8"/>
    <x v="96"/>
    <x v="1"/>
    <n v="62"/>
  </r>
  <r>
    <n v="180595"/>
    <x v="24"/>
    <s v="Chihuahua"/>
    <n v="8"/>
    <x v="97"/>
    <x v="0"/>
    <n v="27"/>
  </r>
  <r>
    <n v="180596"/>
    <x v="24"/>
    <s v="Chihuahua"/>
    <n v="8"/>
    <x v="97"/>
    <x v="1"/>
    <n v="39"/>
  </r>
  <r>
    <n v="180597"/>
    <x v="24"/>
    <s v="Chihuahua"/>
    <n v="8"/>
    <x v="98"/>
    <x v="0"/>
    <n v="17"/>
  </r>
  <r>
    <n v="180598"/>
    <x v="24"/>
    <s v="Chihuahua"/>
    <n v="8"/>
    <x v="98"/>
    <x v="1"/>
    <n v="24"/>
  </r>
  <r>
    <n v="180599"/>
    <x v="24"/>
    <s v="Chihuahua"/>
    <n v="8"/>
    <x v="99"/>
    <x v="0"/>
    <n v="10"/>
  </r>
  <r>
    <n v="180600"/>
    <x v="24"/>
    <s v="Chihuahua"/>
    <n v="8"/>
    <x v="99"/>
    <x v="1"/>
    <n v="16"/>
  </r>
  <r>
    <n v="180601"/>
    <x v="24"/>
    <s v="Chihuahua"/>
    <n v="8"/>
    <x v="100"/>
    <x v="0"/>
    <n v="6"/>
  </r>
  <r>
    <n v="180602"/>
    <x v="24"/>
    <s v="Chihuahua"/>
    <n v="8"/>
    <x v="100"/>
    <x v="1"/>
    <n v="9"/>
  </r>
  <r>
    <n v="180603"/>
    <x v="24"/>
    <s v="Chihuahua"/>
    <n v="8"/>
    <x v="101"/>
    <x v="0"/>
    <n v="4"/>
  </r>
  <r>
    <n v="180604"/>
    <x v="24"/>
    <s v="Chihuahua"/>
    <n v="8"/>
    <x v="101"/>
    <x v="1"/>
    <n v="5"/>
  </r>
  <r>
    <n v="180605"/>
    <x v="24"/>
    <s v="Chihuahua"/>
    <n v="8"/>
    <x v="102"/>
    <x v="0"/>
    <n v="2"/>
  </r>
  <r>
    <n v="180606"/>
    <x v="24"/>
    <s v="Chihuahua"/>
    <n v="8"/>
    <x v="102"/>
    <x v="1"/>
    <n v="3"/>
  </r>
  <r>
    <n v="180607"/>
    <x v="24"/>
    <s v="Chihuahua"/>
    <n v="8"/>
    <x v="103"/>
    <x v="0"/>
    <n v="1"/>
  </r>
  <r>
    <n v="180608"/>
    <x v="24"/>
    <s v="Chihuahua"/>
    <n v="8"/>
    <x v="103"/>
    <x v="1"/>
    <n v="1"/>
  </r>
  <r>
    <n v="180609"/>
    <x v="24"/>
    <s v="Chihuahua"/>
    <n v="8"/>
    <x v="104"/>
    <x v="0"/>
    <n v="1"/>
  </r>
  <r>
    <n v="180610"/>
    <x v="24"/>
    <s v="Chihuahua"/>
    <n v="8"/>
    <x v="104"/>
    <x v="1"/>
    <n v="1"/>
  </r>
  <r>
    <n v="180611"/>
    <x v="24"/>
    <s v="Chihuahua"/>
    <n v="8"/>
    <x v="105"/>
    <x v="0"/>
    <n v="0"/>
  </r>
  <r>
    <n v="180612"/>
    <x v="24"/>
    <s v="Chihuahua"/>
    <n v="8"/>
    <x v="105"/>
    <x v="1"/>
    <n v="0"/>
  </r>
  <r>
    <n v="180613"/>
    <x v="24"/>
    <s v="Chihuahua"/>
    <n v="8"/>
    <x v="106"/>
    <x v="0"/>
    <n v="1"/>
  </r>
  <r>
    <n v="180614"/>
    <x v="24"/>
    <s v="Chihuahua"/>
    <n v="8"/>
    <x v="106"/>
    <x v="1"/>
    <n v="0"/>
  </r>
  <r>
    <n v="180615"/>
    <x v="24"/>
    <s v="Chihuahua"/>
    <n v="8"/>
    <x v="107"/>
    <x v="0"/>
    <n v="0"/>
  </r>
  <r>
    <n v="180616"/>
    <x v="24"/>
    <s v="Chihuahua"/>
    <n v="8"/>
    <x v="107"/>
    <x v="1"/>
    <n v="0"/>
  </r>
  <r>
    <n v="180617"/>
    <x v="24"/>
    <s v="Chihuahua"/>
    <n v="8"/>
    <x v="108"/>
    <x v="0"/>
    <n v="0"/>
  </r>
  <r>
    <n v="180618"/>
    <x v="24"/>
    <s v="Chihuahua"/>
    <n v="8"/>
    <x v="108"/>
    <x v="1"/>
    <n v="0"/>
  </r>
  <r>
    <n v="180619"/>
    <x v="24"/>
    <s v="Chihuahua"/>
    <n v="8"/>
    <x v="109"/>
    <x v="0"/>
    <n v="0"/>
  </r>
  <r>
    <n v="180620"/>
    <x v="24"/>
    <s v="Chihuahua"/>
    <n v="8"/>
    <x v="109"/>
    <x v="1"/>
    <n v="0"/>
  </r>
  <r>
    <n v="187661"/>
    <x v="25"/>
    <s v="Chihuahua"/>
    <n v="8"/>
    <x v="0"/>
    <x v="0"/>
    <n v="37143"/>
  </r>
  <r>
    <n v="187662"/>
    <x v="25"/>
    <s v="Chihuahua"/>
    <n v="8"/>
    <x v="0"/>
    <x v="1"/>
    <n v="35806"/>
  </r>
  <r>
    <n v="187663"/>
    <x v="25"/>
    <s v="Chihuahua"/>
    <n v="8"/>
    <x v="1"/>
    <x v="0"/>
    <n v="37176"/>
  </r>
  <r>
    <n v="187664"/>
    <x v="25"/>
    <s v="Chihuahua"/>
    <n v="8"/>
    <x v="1"/>
    <x v="1"/>
    <n v="35862"/>
  </r>
  <r>
    <n v="187665"/>
    <x v="25"/>
    <s v="Chihuahua"/>
    <n v="8"/>
    <x v="2"/>
    <x v="0"/>
    <n v="37206"/>
  </r>
  <r>
    <n v="187666"/>
    <x v="25"/>
    <s v="Chihuahua"/>
    <n v="8"/>
    <x v="2"/>
    <x v="1"/>
    <n v="35910"/>
  </r>
  <r>
    <n v="187667"/>
    <x v="25"/>
    <s v="Chihuahua"/>
    <n v="8"/>
    <x v="3"/>
    <x v="0"/>
    <n v="37087"/>
  </r>
  <r>
    <n v="187668"/>
    <x v="25"/>
    <s v="Chihuahua"/>
    <n v="8"/>
    <x v="3"/>
    <x v="1"/>
    <n v="35817"/>
  </r>
  <r>
    <n v="187669"/>
    <x v="25"/>
    <s v="Chihuahua"/>
    <n v="8"/>
    <x v="4"/>
    <x v="0"/>
    <n v="36738"/>
  </r>
  <r>
    <n v="187670"/>
    <x v="25"/>
    <s v="Chihuahua"/>
    <n v="8"/>
    <x v="4"/>
    <x v="1"/>
    <n v="35510"/>
  </r>
  <r>
    <n v="187671"/>
    <x v="25"/>
    <s v="Chihuahua"/>
    <n v="8"/>
    <x v="5"/>
    <x v="0"/>
    <n v="36228"/>
  </r>
  <r>
    <n v="187672"/>
    <x v="25"/>
    <s v="Chihuahua"/>
    <n v="8"/>
    <x v="5"/>
    <x v="1"/>
    <n v="35050"/>
  </r>
  <r>
    <n v="187673"/>
    <x v="25"/>
    <s v="Chihuahua"/>
    <n v="8"/>
    <x v="6"/>
    <x v="0"/>
    <n v="35036"/>
  </r>
  <r>
    <n v="187674"/>
    <x v="25"/>
    <s v="Chihuahua"/>
    <n v="8"/>
    <x v="6"/>
    <x v="1"/>
    <n v="33951"/>
  </r>
  <r>
    <n v="187675"/>
    <x v="25"/>
    <s v="Chihuahua"/>
    <n v="8"/>
    <x v="7"/>
    <x v="0"/>
    <n v="34063"/>
  </r>
  <r>
    <n v="187676"/>
    <x v="25"/>
    <s v="Chihuahua"/>
    <n v="8"/>
    <x v="7"/>
    <x v="1"/>
    <n v="33010"/>
  </r>
  <r>
    <n v="187677"/>
    <x v="25"/>
    <s v="Chihuahua"/>
    <n v="8"/>
    <x v="8"/>
    <x v="0"/>
    <n v="33240"/>
  </r>
  <r>
    <n v="187678"/>
    <x v="25"/>
    <s v="Chihuahua"/>
    <n v="8"/>
    <x v="8"/>
    <x v="1"/>
    <n v="32239"/>
  </r>
  <r>
    <n v="187679"/>
    <x v="25"/>
    <s v="Chihuahua"/>
    <n v="8"/>
    <x v="9"/>
    <x v="0"/>
    <n v="32482"/>
  </r>
  <r>
    <n v="187680"/>
    <x v="25"/>
    <s v="Chihuahua"/>
    <n v="8"/>
    <x v="9"/>
    <x v="1"/>
    <n v="31523"/>
  </r>
  <r>
    <n v="187681"/>
    <x v="25"/>
    <s v="Chihuahua"/>
    <n v="8"/>
    <x v="10"/>
    <x v="0"/>
    <n v="31801"/>
  </r>
  <r>
    <n v="187682"/>
    <x v="25"/>
    <s v="Chihuahua"/>
    <n v="8"/>
    <x v="10"/>
    <x v="1"/>
    <n v="30842"/>
  </r>
  <r>
    <n v="187683"/>
    <x v="25"/>
    <s v="Chihuahua"/>
    <n v="8"/>
    <x v="11"/>
    <x v="0"/>
    <n v="31175"/>
  </r>
  <r>
    <n v="187684"/>
    <x v="25"/>
    <s v="Chihuahua"/>
    <n v="8"/>
    <x v="11"/>
    <x v="1"/>
    <n v="30200"/>
  </r>
  <r>
    <n v="187685"/>
    <x v="25"/>
    <s v="Chihuahua"/>
    <n v="8"/>
    <x v="12"/>
    <x v="0"/>
    <n v="30643"/>
  </r>
  <r>
    <n v="187686"/>
    <x v="25"/>
    <s v="Chihuahua"/>
    <n v="8"/>
    <x v="12"/>
    <x v="1"/>
    <n v="29635"/>
  </r>
  <r>
    <n v="187687"/>
    <x v="25"/>
    <s v="Chihuahua"/>
    <n v="8"/>
    <x v="13"/>
    <x v="0"/>
    <n v="30218"/>
  </r>
  <r>
    <n v="187688"/>
    <x v="25"/>
    <s v="Chihuahua"/>
    <n v="8"/>
    <x v="13"/>
    <x v="1"/>
    <n v="29164"/>
  </r>
  <r>
    <n v="187689"/>
    <x v="25"/>
    <s v="Chihuahua"/>
    <n v="8"/>
    <x v="14"/>
    <x v="0"/>
    <n v="29859"/>
  </r>
  <r>
    <n v="187690"/>
    <x v="25"/>
    <s v="Chihuahua"/>
    <n v="8"/>
    <x v="14"/>
    <x v="1"/>
    <n v="28803"/>
  </r>
  <r>
    <n v="187691"/>
    <x v="25"/>
    <s v="Chihuahua"/>
    <n v="8"/>
    <x v="15"/>
    <x v="0"/>
    <n v="29517"/>
  </r>
  <r>
    <n v="187692"/>
    <x v="25"/>
    <s v="Chihuahua"/>
    <n v="8"/>
    <x v="15"/>
    <x v="1"/>
    <n v="28575"/>
  </r>
  <r>
    <n v="187693"/>
    <x v="25"/>
    <s v="Chihuahua"/>
    <n v="8"/>
    <x v="16"/>
    <x v="0"/>
    <n v="29192"/>
  </r>
  <r>
    <n v="187694"/>
    <x v="25"/>
    <s v="Chihuahua"/>
    <n v="8"/>
    <x v="16"/>
    <x v="1"/>
    <n v="28459"/>
  </r>
  <r>
    <n v="187695"/>
    <x v="25"/>
    <s v="Chihuahua"/>
    <n v="8"/>
    <x v="17"/>
    <x v="0"/>
    <n v="28940"/>
  </r>
  <r>
    <n v="187696"/>
    <x v="25"/>
    <s v="Chihuahua"/>
    <n v="8"/>
    <x v="17"/>
    <x v="1"/>
    <n v="28445"/>
  </r>
  <r>
    <n v="187697"/>
    <x v="25"/>
    <s v="Chihuahua"/>
    <n v="8"/>
    <x v="18"/>
    <x v="0"/>
    <n v="28821"/>
  </r>
  <r>
    <n v="187698"/>
    <x v="25"/>
    <s v="Chihuahua"/>
    <n v="8"/>
    <x v="18"/>
    <x v="1"/>
    <n v="28530"/>
  </r>
  <r>
    <n v="187699"/>
    <x v="25"/>
    <s v="Chihuahua"/>
    <n v="8"/>
    <x v="19"/>
    <x v="0"/>
    <n v="28805"/>
  </r>
  <r>
    <n v="187700"/>
    <x v="25"/>
    <s v="Chihuahua"/>
    <n v="8"/>
    <x v="19"/>
    <x v="1"/>
    <n v="28657"/>
  </r>
  <r>
    <n v="187701"/>
    <x v="25"/>
    <s v="Chihuahua"/>
    <n v="8"/>
    <x v="20"/>
    <x v="0"/>
    <n v="28759"/>
  </r>
  <r>
    <n v="187702"/>
    <x v="25"/>
    <s v="Chihuahua"/>
    <n v="8"/>
    <x v="20"/>
    <x v="1"/>
    <n v="28688"/>
  </r>
  <r>
    <n v="187703"/>
    <x v="25"/>
    <s v="Chihuahua"/>
    <n v="8"/>
    <x v="21"/>
    <x v="0"/>
    <n v="28600"/>
  </r>
  <r>
    <n v="187704"/>
    <x v="25"/>
    <s v="Chihuahua"/>
    <n v="8"/>
    <x v="21"/>
    <x v="1"/>
    <n v="28541"/>
  </r>
  <r>
    <n v="187705"/>
    <x v="25"/>
    <s v="Chihuahua"/>
    <n v="8"/>
    <x v="22"/>
    <x v="0"/>
    <n v="28318"/>
  </r>
  <r>
    <n v="187706"/>
    <x v="25"/>
    <s v="Chihuahua"/>
    <n v="8"/>
    <x v="22"/>
    <x v="1"/>
    <n v="28229"/>
  </r>
  <r>
    <n v="187707"/>
    <x v="25"/>
    <s v="Chihuahua"/>
    <n v="8"/>
    <x v="23"/>
    <x v="0"/>
    <n v="27927"/>
  </r>
  <r>
    <n v="187708"/>
    <x v="25"/>
    <s v="Chihuahua"/>
    <n v="8"/>
    <x v="23"/>
    <x v="1"/>
    <n v="27787"/>
  </r>
  <r>
    <n v="187709"/>
    <x v="25"/>
    <s v="Chihuahua"/>
    <n v="8"/>
    <x v="24"/>
    <x v="0"/>
    <n v="27443"/>
  </r>
  <r>
    <n v="187710"/>
    <x v="25"/>
    <s v="Chihuahua"/>
    <n v="8"/>
    <x v="24"/>
    <x v="1"/>
    <n v="27254"/>
  </r>
  <r>
    <n v="187711"/>
    <x v="25"/>
    <s v="Chihuahua"/>
    <n v="8"/>
    <x v="25"/>
    <x v="0"/>
    <n v="26881"/>
  </r>
  <r>
    <n v="187712"/>
    <x v="25"/>
    <s v="Chihuahua"/>
    <n v="8"/>
    <x v="25"/>
    <x v="1"/>
    <n v="26646"/>
  </r>
  <r>
    <n v="187713"/>
    <x v="25"/>
    <s v="Chihuahua"/>
    <n v="8"/>
    <x v="26"/>
    <x v="0"/>
    <n v="26273"/>
  </r>
  <r>
    <n v="187714"/>
    <x v="25"/>
    <s v="Chihuahua"/>
    <n v="8"/>
    <x v="26"/>
    <x v="1"/>
    <n v="26005"/>
  </r>
  <r>
    <n v="187715"/>
    <x v="25"/>
    <s v="Chihuahua"/>
    <n v="8"/>
    <x v="27"/>
    <x v="0"/>
    <n v="25618"/>
  </r>
  <r>
    <n v="187716"/>
    <x v="25"/>
    <s v="Chihuahua"/>
    <n v="8"/>
    <x v="27"/>
    <x v="1"/>
    <n v="25341"/>
  </r>
  <r>
    <n v="187717"/>
    <x v="25"/>
    <s v="Chihuahua"/>
    <n v="8"/>
    <x v="28"/>
    <x v="0"/>
    <n v="24912"/>
  </r>
  <r>
    <n v="187718"/>
    <x v="25"/>
    <s v="Chihuahua"/>
    <n v="8"/>
    <x v="28"/>
    <x v="1"/>
    <n v="24657"/>
  </r>
  <r>
    <n v="187719"/>
    <x v="25"/>
    <s v="Chihuahua"/>
    <n v="8"/>
    <x v="29"/>
    <x v="0"/>
    <n v="24185"/>
  </r>
  <r>
    <n v="187720"/>
    <x v="25"/>
    <s v="Chihuahua"/>
    <n v="8"/>
    <x v="29"/>
    <x v="1"/>
    <n v="23978"/>
  </r>
  <r>
    <n v="187721"/>
    <x v="25"/>
    <s v="Chihuahua"/>
    <n v="8"/>
    <x v="30"/>
    <x v="0"/>
    <n v="23421"/>
  </r>
  <r>
    <n v="187722"/>
    <x v="25"/>
    <s v="Chihuahua"/>
    <n v="8"/>
    <x v="30"/>
    <x v="1"/>
    <n v="23279"/>
  </r>
  <r>
    <n v="187723"/>
    <x v="25"/>
    <s v="Chihuahua"/>
    <n v="8"/>
    <x v="31"/>
    <x v="0"/>
    <n v="22555"/>
  </r>
  <r>
    <n v="187724"/>
    <x v="25"/>
    <s v="Chihuahua"/>
    <n v="8"/>
    <x v="31"/>
    <x v="1"/>
    <n v="22489"/>
  </r>
  <r>
    <n v="187725"/>
    <x v="25"/>
    <s v="Chihuahua"/>
    <n v="8"/>
    <x v="32"/>
    <x v="0"/>
    <n v="21596"/>
  </r>
  <r>
    <n v="187726"/>
    <x v="25"/>
    <s v="Chihuahua"/>
    <n v="8"/>
    <x v="32"/>
    <x v="1"/>
    <n v="21614"/>
  </r>
  <r>
    <n v="187727"/>
    <x v="25"/>
    <s v="Chihuahua"/>
    <n v="8"/>
    <x v="33"/>
    <x v="0"/>
    <n v="20612"/>
  </r>
  <r>
    <n v="187728"/>
    <x v="25"/>
    <s v="Chihuahua"/>
    <n v="8"/>
    <x v="33"/>
    <x v="1"/>
    <n v="20716"/>
  </r>
  <r>
    <n v="187729"/>
    <x v="25"/>
    <s v="Chihuahua"/>
    <n v="8"/>
    <x v="34"/>
    <x v="0"/>
    <n v="19625"/>
  </r>
  <r>
    <n v="187730"/>
    <x v="25"/>
    <s v="Chihuahua"/>
    <n v="8"/>
    <x v="34"/>
    <x v="1"/>
    <n v="19817"/>
  </r>
  <r>
    <n v="187731"/>
    <x v="25"/>
    <s v="Chihuahua"/>
    <n v="8"/>
    <x v="35"/>
    <x v="0"/>
    <n v="18627"/>
  </r>
  <r>
    <n v="187732"/>
    <x v="25"/>
    <s v="Chihuahua"/>
    <n v="8"/>
    <x v="35"/>
    <x v="1"/>
    <n v="18897"/>
  </r>
  <r>
    <n v="187733"/>
    <x v="25"/>
    <s v="Chihuahua"/>
    <n v="8"/>
    <x v="36"/>
    <x v="0"/>
    <n v="17634"/>
  </r>
  <r>
    <n v="187734"/>
    <x v="25"/>
    <s v="Chihuahua"/>
    <n v="8"/>
    <x v="36"/>
    <x v="1"/>
    <n v="17972"/>
  </r>
  <r>
    <n v="187735"/>
    <x v="25"/>
    <s v="Chihuahua"/>
    <n v="8"/>
    <x v="37"/>
    <x v="0"/>
    <n v="16680"/>
  </r>
  <r>
    <n v="187736"/>
    <x v="25"/>
    <s v="Chihuahua"/>
    <n v="8"/>
    <x v="37"/>
    <x v="1"/>
    <n v="17083"/>
  </r>
  <r>
    <n v="187737"/>
    <x v="25"/>
    <s v="Chihuahua"/>
    <n v="8"/>
    <x v="38"/>
    <x v="0"/>
    <n v="15811"/>
  </r>
  <r>
    <n v="187738"/>
    <x v="25"/>
    <s v="Chihuahua"/>
    <n v="8"/>
    <x v="38"/>
    <x v="1"/>
    <n v="16268"/>
  </r>
  <r>
    <n v="187739"/>
    <x v="25"/>
    <s v="Chihuahua"/>
    <n v="8"/>
    <x v="39"/>
    <x v="0"/>
    <n v="15019"/>
  </r>
  <r>
    <n v="187740"/>
    <x v="25"/>
    <s v="Chihuahua"/>
    <n v="8"/>
    <x v="39"/>
    <x v="1"/>
    <n v="15524"/>
  </r>
  <r>
    <n v="187741"/>
    <x v="25"/>
    <s v="Chihuahua"/>
    <n v="8"/>
    <x v="40"/>
    <x v="0"/>
    <n v="14239"/>
  </r>
  <r>
    <n v="187742"/>
    <x v="25"/>
    <s v="Chihuahua"/>
    <n v="8"/>
    <x v="40"/>
    <x v="1"/>
    <n v="14778"/>
  </r>
  <r>
    <n v="187743"/>
    <x v="25"/>
    <s v="Chihuahua"/>
    <n v="8"/>
    <x v="41"/>
    <x v="0"/>
    <n v="13408"/>
  </r>
  <r>
    <n v="187744"/>
    <x v="25"/>
    <s v="Chihuahua"/>
    <n v="8"/>
    <x v="41"/>
    <x v="1"/>
    <n v="13972"/>
  </r>
  <r>
    <n v="187745"/>
    <x v="25"/>
    <s v="Chihuahua"/>
    <n v="8"/>
    <x v="42"/>
    <x v="0"/>
    <n v="12627"/>
  </r>
  <r>
    <n v="187746"/>
    <x v="25"/>
    <s v="Chihuahua"/>
    <n v="8"/>
    <x v="42"/>
    <x v="1"/>
    <n v="13203"/>
  </r>
  <r>
    <n v="187747"/>
    <x v="25"/>
    <s v="Chihuahua"/>
    <n v="8"/>
    <x v="43"/>
    <x v="0"/>
    <n v="11991"/>
  </r>
  <r>
    <n v="187748"/>
    <x v="25"/>
    <s v="Chihuahua"/>
    <n v="8"/>
    <x v="43"/>
    <x v="1"/>
    <n v="12561"/>
  </r>
  <r>
    <n v="187749"/>
    <x v="25"/>
    <s v="Chihuahua"/>
    <n v="8"/>
    <x v="44"/>
    <x v="0"/>
    <n v="11485"/>
  </r>
  <r>
    <n v="187750"/>
    <x v="25"/>
    <s v="Chihuahua"/>
    <n v="8"/>
    <x v="44"/>
    <x v="1"/>
    <n v="12042"/>
  </r>
  <r>
    <n v="187751"/>
    <x v="25"/>
    <s v="Chihuahua"/>
    <n v="8"/>
    <x v="45"/>
    <x v="0"/>
    <n v="11148"/>
  </r>
  <r>
    <n v="187752"/>
    <x v="25"/>
    <s v="Chihuahua"/>
    <n v="8"/>
    <x v="45"/>
    <x v="1"/>
    <n v="11690"/>
  </r>
  <r>
    <n v="187753"/>
    <x v="25"/>
    <s v="Chihuahua"/>
    <n v="8"/>
    <x v="46"/>
    <x v="0"/>
    <n v="10896"/>
  </r>
  <r>
    <n v="187754"/>
    <x v="25"/>
    <s v="Chihuahua"/>
    <n v="8"/>
    <x v="46"/>
    <x v="1"/>
    <n v="11424"/>
  </r>
  <r>
    <n v="187755"/>
    <x v="25"/>
    <s v="Chihuahua"/>
    <n v="8"/>
    <x v="47"/>
    <x v="0"/>
    <n v="10643"/>
  </r>
  <r>
    <n v="187756"/>
    <x v="25"/>
    <s v="Chihuahua"/>
    <n v="8"/>
    <x v="47"/>
    <x v="1"/>
    <n v="11153"/>
  </r>
  <r>
    <n v="187757"/>
    <x v="25"/>
    <s v="Chihuahua"/>
    <n v="8"/>
    <x v="48"/>
    <x v="0"/>
    <n v="10391"/>
  </r>
  <r>
    <n v="187758"/>
    <x v="25"/>
    <s v="Chihuahua"/>
    <n v="8"/>
    <x v="48"/>
    <x v="1"/>
    <n v="10883"/>
  </r>
  <r>
    <n v="187759"/>
    <x v="25"/>
    <s v="Chihuahua"/>
    <n v="8"/>
    <x v="49"/>
    <x v="0"/>
    <n v="10138"/>
  </r>
  <r>
    <n v="187760"/>
    <x v="25"/>
    <s v="Chihuahua"/>
    <n v="8"/>
    <x v="49"/>
    <x v="1"/>
    <n v="10612"/>
  </r>
  <r>
    <n v="187761"/>
    <x v="25"/>
    <s v="Chihuahua"/>
    <n v="8"/>
    <x v="50"/>
    <x v="0"/>
    <n v="9888"/>
  </r>
  <r>
    <n v="187762"/>
    <x v="25"/>
    <s v="Chihuahua"/>
    <n v="8"/>
    <x v="50"/>
    <x v="1"/>
    <n v="10342"/>
  </r>
  <r>
    <n v="187763"/>
    <x v="25"/>
    <s v="Chihuahua"/>
    <n v="8"/>
    <x v="51"/>
    <x v="0"/>
    <n v="9604"/>
  </r>
  <r>
    <n v="187764"/>
    <x v="25"/>
    <s v="Chihuahua"/>
    <n v="8"/>
    <x v="51"/>
    <x v="1"/>
    <n v="10042"/>
  </r>
  <r>
    <n v="187765"/>
    <x v="25"/>
    <s v="Chihuahua"/>
    <n v="8"/>
    <x v="52"/>
    <x v="0"/>
    <n v="9300"/>
  </r>
  <r>
    <n v="187766"/>
    <x v="25"/>
    <s v="Chihuahua"/>
    <n v="8"/>
    <x v="52"/>
    <x v="1"/>
    <n v="9722"/>
  </r>
  <r>
    <n v="187767"/>
    <x v="25"/>
    <s v="Chihuahua"/>
    <n v="8"/>
    <x v="53"/>
    <x v="0"/>
    <n v="9029"/>
  </r>
  <r>
    <n v="187768"/>
    <x v="25"/>
    <s v="Chihuahua"/>
    <n v="8"/>
    <x v="53"/>
    <x v="1"/>
    <n v="9436"/>
  </r>
  <r>
    <n v="187769"/>
    <x v="25"/>
    <s v="Chihuahua"/>
    <n v="8"/>
    <x v="54"/>
    <x v="0"/>
    <n v="8758"/>
  </r>
  <r>
    <n v="187770"/>
    <x v="25"/>
    <s v="Chihuahua"/>
    <n v="8"/>
    <x v="54"/>
    <x v="1"/>
    <n v="9151"/>
  </r>
  <r>
    <n v="187771"/>
    <x v="25"/>
    <s v="Chihuahua"/>
    <n v="8"/>
    <x v="55"/>
    <x v="0"/>
    <n v="8460"/>
  </r>
  <r>
    <n v="187772"/>
    <x v="25"/>
    <s v="Chihuahua"/>
    <n v="8"/>
    <x v="55"/>
    <x v="1"/>
    <n v="8838"/>
  </r>
  <r>
    <n v="187773"/>
    <x v="25"/>
    <s v="Chihuahua"/>
    <n v="8"/>
    <x v="56"/>
    <x v="0"/>
    <n v="8156"/>
  </r>
  <r>
    <n v="187774"/>
    <x v="25"/>
    <s v="Chihuahua"/>
    <n v="8"/>
    <x v="56"/>
    <x v="1"/>
    <n v="8516"/>
  </r>
  <r>
    <n v="187775"/>
    <x v="25"/>
    <s v="Chihuahua"/>
    <n v="8"/>
    <x v="57"/>
    <x v="0"/>
    <n v="7859"/>
  </r>
  <r>
    <n v="187776"/>
    <x v="25"/>
    <s v="Chihuahua"/>
    <n v="8"/>
    <x v="57"/>
    <x v="1"/>
    <n v="8200"/>
  </r>
  <r>
    <n v="187777"/>
    <x v="25"/>
    <s v="Chihuahua"/>
    <n v="8"/>
    <x v="58"/>
    <x v="0"/>
    <n v="7569"/>
  </r>
  <r>
    <n v="187778"/>
    <x v="25"/>
    <s v="Chihuahua"/>
    <n v="8"/>
    <x v="58"/>
    <x v="1"/>
    <n v="7893"/>
  </r>
  <r>
    <n v="187779"/>
    <x v="25"/>
    <s v="Chihuahua"/>
    <n v="8"/>
    <x v="59"/>
    <x v="0"/>
    <n v="7283"/>
  </r>
  <r>
    <n v="187780"/>
    <x v="25"/>
    <s v="Chihuahua"/>
    <n v="8"/>
    <x v="59"/>
    <x v="1"/>
    <n v="7589"/>
  </r>
  <r>
    <n v="187781"/>
    <x v="25"/>
    <s v="Chihuahua"/>
    <n v="8"/>
    <x v="60"/>
    <x v="0"/>
    <n v="7003"/>
  </r>
  <r>
    <n v="187782"/>
    <x v="25"/>
    <s v="Chihuahua"/>
    <n v="8"/>
    <x v="60"/>
    <x v="1"/>
    <n v="7290"/>
  </r>
  <r>
    <n v="187783"/>
    <x v="25"/>
    <s v="Chihuahua"/>
    <n v="8"/>
    <x v="61"/>
    <x v="0"/>
    <n v="6729"/>
  </r>
  <r>
    <n v="187784"/>
    <x v="25"/>
    <s v="Chihuahua"/>
    <n v="8"/>
    <x v="61"/>
    <x v="1"/>
    <n v="6994"/>
  </r>
  <r>
    <n v="187785"/>
    <x v="25"/>
    <s v="Chihuahua"/>
    <n v="8"/>
    <x v="62"/>
    <x v="0"/>
    <n v="6452"/>
  </r>
  <r>
    <n v="187786"/>
    <x v="25"/>
    <s v="Chihuahua"/>
    <n v="8"/>
    <x v="62"/>
    <x v="1"/>
    <n v="6696"/>
  </r>
  <r>
    <n v="187787"/>
    <x v="25"/>
    <s v="Chihuahua"/>
    <n v="8"/>
    <x v="63"/>
    <x v="0"/>
    <n v="6167"/>
  </r>
  <r>
    <n v="187788"/>
    <x v="25"/>
    <s v="Chihuahua"/>
    <n v="8"/>
    <x v="63"/>
    <x v="1"/>
    <n v="6398"/>
  </r>
  <r>
    <n v="187789"/>
    <x v="25"/>
    <s v="Chihuahua"/>
    <n v="8"/>
    <x v="64"/>
    <x v="0"/>
    <n v="5868"/>
  </r>
  <r>
    <n v="187790"/>
    <x v="25"/>
    <s v="Chihuahua"/>
    <n v="8"/>
    <x v="64"/>
    <x v="1"/>
    <n v="6095"/>
  </r>
  <r>
    <n v="187791"/>
    <x v="25"/>
    <s v="Chihuahua"/>
    <n v="8"/>
    <x v="65"/>
    <x v="0"/>
    <n v="5548"/>
  </r>
  <r>
    <n v="187792"/>
    <x v="25"/>
    <s v="Chihuahua"/>
    <n v="8"/>
    <x v="65"/>
    <x v="1"/>
    <n v="5778"/>
  </r>
  <r>
    <n v="187793"/>
    <x v="25"/>
    <s v="Chihuahua"/>
    <n v="8"/>
    <x v="66"/>
    <x v="0"/>
    <n v="5203"/>
  </r>
  <r>
    <n v="187794"/>
    <x v="25"/>
    <s v="Chihuahua"/>
    <n v="8"/>
    <x v="66"/>
    <x v="1"/>
    <n v="5441"/>
  </r>
  <r>
    <n v="187795"/>
    <x v="25"/>
    <s v="Chihuahua"/>
    <n v="8"/>
    <x v="67"/>
    <x v="0"/>
    <n v="4866"/>
  </r>
  <r>
    <n v="187796"/>
    <x v="25"/>
    <s v="Chihuahua"/>
    <n v="8"/>
    <x v="67"/>
    <x v="1"/>
    <n v="5118"/>
  </r>
  <r>
    <n v="187797"/>
    <x v="25"/>
    <s v="Chihuahua"/>
    <n v="8"/>
    <x v="68"/>
    <x v="0"/>
    <n v="4534"/>
  </r>
  <r>
    <n v="187798"/>
    <x v="25"/>
    <s v="Chihuahua"/>
    <n v="8"/>
    <x v="68"/>
    <x v="1"/>
    <n v="4800"/>
  </r>
  <r>
    <n v="187799"/>
    <x v="25"/>
    <s v="Chihuahua"/>
    <n v="8"/>
    <x v="69"/>
    <x v="0"/>
    <n v="4207"/>
  </r>
  <r>
    <n v="187800"/>
    <x v="25"/>
    <s v="Chihuahua"/>
    <n v="8"/>
    <x v="69"/>
    <x v="1"/>
    <n v="4490"/>
  </r>
  <r>
    <n v="187801"/>
    <x v="25"/>
    <s v="Chihuahua"/>
    <n v="8"/>
    <x v="70"/>
    <x v="0"/>
    <n v="3908"/>
  </r>
  <r>
    <n v="187802"/>
    <x v="25"/>
    <s v="Chihuahua"/>
    <n v="8"/>
    <x v="70"/>
    <x v="1"/>
    <n v="4209"/>
  </r>
  <r>
    <n v="187803"/>
    <x v="25"/>
    <s v="Chihuahua"/>
    <n v="8"/>
    <x v="71"/>
    <x v="0"/>
    <n v="3614"/>
  </r>
  <r>
    <n v="187804"/>
    <x v="25"/>
    <s v="Chihuahua"/>
    <n v="8"/>
    <x v="71"/>
    <x v="1"/>
    <n v="3930"/>
  </r>
  <r>
    <n v="187805"/>
    <x v="25"/>
    <s v="Chihuahua"/>
    <n v="8"/>
    <x v="72"/>
    <x v="0"/>
    <n v="3327"/>
  </r>
  <r>
    <n v="187806"/>
    <x v="25"/>
    <s v="Chihuahua"/>
    <n v="8"/>
    <x v="72"/>
    <x v="1"/>
    <n v="3656"/>
  </r>
  <r>
    <n v="187807"/>
    <x v="25"/>
    <s v="Chihuahua"/>
    <n v="8"/>
    <x v="73"/>
    <x v="0"/>
    <n v="3048"/>
  </r>
  <r>
    <n v="187808"/>
    <x v="25"/>
    <s v="Chihuahua"/>
    <n v="8"/>
    <x v="73"/>
    <x v="1"/>
    <n v="3387"/>
  </r>
  <r>
    <n v="187809"/>
    <x v="25"/>
    <s v="Chihuahua"/>
    <n v="8"/>
    <x v="74"/>
    <x v="0"/>
    <n v="2782"/>
  </r>
  <r>
    <n v="187810"/>
    <x v="25"/>
    <s v="Chihuahua"/>
    <n v="8"/>
    <x v="74"/>
    <x v="1"/>
    <n v="3124"/>
  </r>
  <r>
    <n v="187811"/>
    <x v="25"/>
    <s v="Chihuahua"/>
    <n v="8"/>
    <x v="75"/>
    <x v="0"/>
    <n v="2528"/>
  </r>
  <r>
    <n v="187812"/>
    <x v="25"/>
    <s v="Chihuahua"/>
    <n v="8"/>
    <x v="75"/>
    <x v="1"/>
    <n v="2873"/>
  </r>
  <r>
    <n v="187813"/>
    <x v="25"/>
    <s v="Chihuahua"/>
    <n v="8"/>
    <x v="76"/>
    <x v="0"/>
    <n v="2291"/>
  </r>
  <r>
    <n v="187814"/>
    <x v="25"/>
    <s v="Chihuahua"/>
    <n v="8"/>
    <x v="76"/>
    <x v="1"/>
    <n v="2633"/>
  </r>
  <r>
    <n v="187815"/>
    <x v="25"/>
    <s v="Chihuahua"/>
    <n v="8"/>
    <x v="77"/>
    <x v="0"/>
    <n v="2069"/>
  </r>
  <r>
    <n v="187816"/>
    <x v="25"/>
    <s v="Chihuahua"/>
    <n v="8"/>
    <x v="77"/>
    <x v="1"/>
    <n v="2406"/>
  </r>
  <r>
    <n v="187817"/>
    <x v="25"/>
    <s v="Chihuahua"/>
    <n v="8"/>
    <x v="78"/>
    <x v="0"/>
    <n v="1864"/>
  </r>
  <r>
    <n v="187818"/>
    <x v="25"/>
    <s v="Chihuahua"/>
    <n v="8"/>
    <x v="78"/>
    <x v="1"/>
    <n v="2194"/>
  </r>
  <r>
    <n v="187819"/>
    <x v="25"/>
    <s v="Chihuahua"/>
    <n v="8"/>
    <x v="79"/>
    <x v="0"/>
    <n v="1676"/>
  </r>
  <r>
    <n v="187820"/>
    <x v="25"/>
    <s v="Chihuahua"/>
    <n v="8"/>
    <x v="79"/>
    <x v="1"/>
    <n v="1997"/>
  </r>
  <r>
    <n v="187821"/>
    <x v="25"/>
    <s v="Chihuahua"/>
    <n v="8"/>
    <x v="80"/>
    <x v="0"/>
    <n v="1504"/>
  </r>
  <r>
    <n v="187822"/>
    <x v="25"/>
    <s v="Chihuahua"/>
    <n v="8"/>
    <x v="80"/>
    <x v="1"/>
    <n v="1815"/>
  </r>
  <r>
    <n v="187823"/>
    <x v="25"/>
    <s v="Chihuahua"/>
    <n v="8"/>
    <x v="81"/>
    <x v="0"/>
    <n v="1348"/>
  </r>
  <r>
    <n v="187824"/>
    <x v="25"/>
    <s v="Chihuahua"/>
    <n v="8"/>
    <x v="81"/>
    <x v="1"/>
    <n v="1648"/>
  </r>
  <r>
    <n v="187825"/>
    <x v="25"/>
    <s v="Chihuahua"/>
    <n v="8"/>
    <x v="82"/>
    <x v="0"/>
    <n v="1202"/>
  </r>
  <r>
    <n v="187826"/>
    <x v="25"/>
    <s v="Chihuahua"/>
    <n v="8"/>
    <x v="82"/>
    <x v="1"/>
    <n v="1487"/>
  </r>
  <r>
    <n v="187827"/>
    <x v="25"/>
    <s v="Chihuahua"/>
    <n v="8"/>
    <x v="83"/>
    <x v="0"/>
    <n v="1064"/>
  </r>
  <r>
    <n v="187828"/>
    <x v="25"/>
    <s v="Chihuahua"/>
    <n v="8"/>
    <x v="83"/>
    <x v="1"/>
    <n v="1332"/>
  </r>
  <r>
    <n v="187829"/>
    <x v="25"/>
    <s v="Chihuahua"/>
    <n v="8"/>
    <x v="84"/>
    <x v="0"/>
    <n v="933"/>
  </r>
  <r>
    <n v="187830"/>
    <x v="25"/>
    <s v="Chihuahua"/>
    <n v="8"/>
    <x v="84"/>
    <x v="1"/>
    <n v="1183"/>
  </r>
  <r>
    <n v="187831"/>
    <x v="25"/>
    <s v="Chihuahua"/>
    <n v="8"/>
    <x v="85"/>
    <x v="0"/>
    <n v="805"/>
  </r>
  <r>
    <n v="187832"/>
    <x v="25"/>
    <s v="Chihuahua"/>
    <n v="8"/>
    <x v="85"/>
    <x v="1"/>
    <n v="1036"/>
  </r>
  <r>
    <n v="187833"/>
    <x v="25"/>
    <s v="Chihuahua"/>
    <n v="8"/>
    <x v="86"/>
    <x v="0"/>
    <n v="684"/>
  </r>
  <r>
    <n v="187834"/>
    <x v="25"/>
    <s v="Chihuahua"/>
    <n v="8"/>
    <x v="86"/>
    <x v="1"/>
    <n v="896"/>
  </r>
  <r>
    <n v="187835"/>
    <x v="25"/>
    <s v="Chihuahua"/>
    <n v="8"/>
    <x v="87"/>
    <x v="0"/>
    <n v="573"/>
  </r>
  <r>
    <n v="187836"/>
    <x v="25"/>
    <s v="Chihuahua"/>
    <n v="8"/>
    <x v="87"/>
    <x v="1"/>
    <n v="763"/>
  </r>
  <r>
    <n v="187837"/>
    <x v="25"/>
    <s v="Chihuahua"/>
    <n v="8"/>
    <x v="88"/>
    <x v="0"/>
    <n v="472"/>
  </r>
  <r>
    <n v="187838"/>
    <x v="25"/>
    <s v="Chihuahua"/>
    <n v="8"/>
    <x v="88"/>
    <x v="1"/>
    <n v="638"/>
  </r>
  <r>
    <n v="187839"/>
    <x v="25"/>
    <s v="Chihuahua"/>
    <n v="8"/>
    <x v="89"/>
    <x v="0"/>
    <n v="384"/>
  </r>
  <r>
    <n v="187840"/>
    <x v="25"/>
    <s v="Chihuahua"/>
    <n v="8"/>
    <x v="89"/>
    <x v="1"/>
    <n v="526"/>
  </r>
  <r>
    <n v="187841"/>
    <x v="25"/>
    <s v="Chihuahua"/>
    <n v="8"/>
    <x v="90"/>
    <x v="0"/>
    <n v="305"/>
  </r>
  <r>
    <n v="187842"/>
    <x v="25"/>
    <s v="Chihuahua"/>
    <n v="8"/>
    <x v="90"/>
    <x v="1"/>
    <n v="424"/>
  </r>
  <r>
    <n v="187843"/>
    <x v="25"/>
    <s v="Chihuahua"/>
    <n v="8"/>
    <x v="91"/>
    <x v="0"/>
    <n v="237"/>
  </r>
  <r>
    <n v="187844"/>
    <x v="25"/>
    <s v="Chihuahua"/>
    <n v="8"/>
    <x v="91"/>
    <x v="1"/>
    <n v="336"/>
  </r>
  <r>
    <n v="187845"/>
    <x v="25"/>
    <s v="Chihuahua"/>
    <n v="8"/>
    <x v="92"/>
    <x v="0"/>
    <n v="180"/>
  </r>
  <r>
    <n v="187846"/>
    <x v="25"/>
    <s v="Chihuahua"/>
    <n v="8"/>
    <x v="92"/>
    <x v="1"/>
    <n v="259"/>
  </r>
  <r>
    <n v="187847"/>
    <x v="25"/>
    <s v="Chihuahua"/>
    <n v="8"/>
    <x v="93"/>
    <x v="0"/>
    <n v="133"/>
  </r>
  <r>
    <n v="187848"/>
    <x v="25"/>
    <s v="Chihuahua"/>
    <n v="8"/>
    <x v="93"/>
    <x v="1"/>
    <n v="195"/>
  </r>
  <r>
    <n v="187849"/>
    <x v="25"/>
    <s v="Chihuahua"/>
    <n v="8"/>
    <x v="94"/>
    <x v="0"/>
    <n v="96"/>
  </r>
  <r>
    <n v="187850"/>
    <x v="25"/>
    <s v="Chihuahua"/>
    <n v="8"/>
    <x v="94"/>
    <x v="1"/>
    <n v="141"/>
  </r>
  <r>
    <n v="187851"/>
    <x v="25"/>
    <s v="Chihuahua"/>
    <n v="8"/>
    <x v="95"/>
    <x v="0"/>
    <n v="67"/>
  </r>
  <r>
    <n v="187852"/>
    <x v="25"/>
    <s v="Chihuahua"/>
    <n v="8"/>
    <x v="95"/>
    <x v="1"/>
    <n v="99"/>
  </r>
  <r>
    <n v="187853"/>
    <x v="25"/>
    <s v="Chihuahua"/>
    <n v="8"/>
    <x v="96"/>
    <x v="0"/>
    <n v="45"/>
  </r>
  <r>
    <n v="187854"/>
    <x v="25"/>
    <s v="Chihuahua"/>
    <n v="8"/>
    <x v="96"/>
    <x v="1"/>
    <n v="67"/>
  </r>
  <r>
    <n v="187855"/>
    <x v="25"/>
    <s v="Chihuahua"/>
    <n v="8"/>
    <x v="97"/>
    <x v="0"/>
    <n v="29"/>
  </r>
  <r>
    <n v="187856"/>
    <x v="25"/>
    <s v="Chihuahua"/>
    <n v="8"/>
    <x v="97"/>
    <x v="1"/>
    <n v="43"/>
  </r>
  <r>
    <n v="187857"/>
    <x v="25"/>
    <s v="Chihuahua"/>
    <n v="8"/>
    <x v="98"/>
    <x v="0"/>
    <n v="19"/>
  </r>
  <r>
    <n v="187858"/>
    <x v="25"/>
    <s v="Chihuahua"/>
    <n v="8"/>
    <x v="98"/>
    <x v="1"/>
    <n v="27"/>
  </r>
  <r>
    <n v="187859"/>
    <x v="25"/>
    <s v="Chihuahua"/>
    <n v="8"/>
    <x v="99"/>
    <x v="0"/>
    <n v="11"/>
  </r>
  <r>
    <n v="187860"/>
    <x v="25"/>
    <s v="Chihuahua"/>
    <n v="8"/>
    <x v="99"/>
    <x v="1"/>
    <n v="17"/>
  </r>
  <r>
    <n v="187861"/>
    <x v="25"/>
    <s v="Chihuahua"/>
    <n v="8"/>
    <x v="100"/>
    <x v="0"/>
    <n v="7"/>
  </r>
  <r>
    <n v="187862"/>
    <x v="25"/>
    <s v="Chihuahua"/>
    <n v="8"/>
    <x v="100"/>
    <x v="1"/>
    <n v="10"/>
  </r>
  <r>
    <n v="187863"/>
    <x v="25"/>
    <s v="Chihuahua"/>
    <n v="8"/>
    <x v="101"/>
    <x v="0"/>
    <n v="4"/>
  </r>
  <r>
    <n v="187864"/>
    <x v="25"/>
    <s v="Chihuahua"/>
    <n v="8"/>
    <x v="101"/>
    <x v="1"/>
    <n v="5"/>
  </r>
  <r>
    <n v="187865"/>
    <x v="25"/>
    <s v="Chihuahua"/>
    <n v="8"/>
    <x v="102"/>
    <x v="0"/>
    <n v="2"/>
  </r>
  <r>
    <n v="187866"/>
    <x v="25"/>
    <s v="Chihuahua"/>
    <n v="8"/>
    <x v="102"/>
    <x v="1"/>
    <n v="3"/>
  </r>
  <r>
    <n v="187867"/>
    <x v="25"/>
    <s v="Chihuahua"/>
    <n v="8"/>
    <x v="103"/>
    <x v="0"/>
    <n v="1"/>
  </r>
  <r>
    <n v="187868"/>
    <x v="25"/>
    <s v="Chihuahua"/>
    <n v="8"/>
    <x v="103"/>
    <x v="1"/>
    <n v="2"/>
  </r>
  <r>
    <n v="187869"/>
    <x v="25"/>
    <s v="Chihuahua"/>
    <n v="8"/>
    <x v="104"/>
    <x v="0"/>
    <n v="1"/>
  </r>
  <r>
    <n v="187870"/>
    <x v="25"/>
    <s v="Chihuahua"/>
    <n v="8"/>
    <x v="104"/>
    <x v="1"/>
    <n v="1"/>
  </r>
  <r>
    <n v="187871"/>
    <x v="25"/>
    <s v="Chihuahua"/>
    <n v="8"/>
    <x v="105"/>
    <x v="0"/>
    <n v="0"/>
  </r>
  <r>
    <n v="187872"/>
    <x v="25"/>
    <s v="Chihuahua"/>
    <n v="8"/>
    <x v="105"/>
    <x v="1"/>
    <n v="0"/>
  </r>
  <r>
    <n v="187873"/>
    <x v="25"/>
    <s v="Chihuahua"/>
    <n v="8"/>
    <x v="106"/>
    <x v="0"/>
    <n v="1"/>
  </r>
  <r>
    <n v="187874"/>
    <x v="25"/>
    <s v="Chihuahua"/>
    <n v="8"/>
    <x v="106"/>
    <x v="1"/>
    <n v="0"/>
  </r>
  <r>
    <n v="187875"/>
    <x v="25"/>
    <s v="Chihuahua"/>
    <n v="8"/>
    <x v="107"/>
    <x v="0"/>
    <n v="0"/>
  </r>
  <r>
    <n v="187876"/>
    <x v="25"/>
    <s v="Chihuahua"/>
    <n v="8"/>
    <x v="107"/>
    <x v="1"/>
    <n v="0"/>
  </r>
  <r>
    <n v="187877"/>
    <x v="25"/>
    <s v="Chihuahua"/>
    <n v="8"/>
    <x v="108"/>
    <x v="0"/>
    <n v="0"/>
  </r>
  <r>
    <n v="187878"/>
    <x v="25"/>
    <s v="Chihuahua"/>
    <n v="8"/>
    <x v="108"/>
    <x v="1"/>
    <n v="0"/>
  </r>
  <r>
    <n v="187879"/>
    <x v="25"/>
    <s v="Chihuahua"/>
    <n v="8"/>
    <x v="109"/>
    <x v="0"/>
    <n v="0"/>
  </r>
  <r>
    <n v="187880"/>
    <x v="25"/>
    <s v="Chihuahua"/>
    <n v="8"/>
    <x v="109"/>
    <x v="1"/>
    <n v="0"/>
  </r>
  <r>
    <n v="194921"/>
    <x v="26"/>
    <s v="Chihuahua"/>
    <n v="8"/>
    <x v="0"/>
    <x v="0"/>
    <n v="36944"/>
  </r>
  <r>
    <n v="194922"/>
    <x v="26"/>
    <s v="Chihuahua"/>
    <n v="8"/>
    <x v="0"/>
    <x v="1"/>
    <n v="35603"/>
  </r>
  <r>
    <n v="194923"/>
    <x v="26"/>
    <s v="Chihuahua"/>
    <n v="8"/>
    <x v="1"/>
    <x v="0"/>
    <n v="37036"/>
  </r>
  <r>
    <n v="194924"/>
    <x v="26"/>
    <s v="Chihuahua"/>
    <n v="8"/>
    <x v="1"/>
    <x v="1"/>
    <n v="35731"/>
  </r>
  <r>
    <n v="194925"/>
    <x v="26"/>
    <s v="Chihuahua"/>
    <n v="8"/>
    <x v="2"/>
    <x v="0"/>
    <n v="37182"/>
  </r>
  <r>
    <n v="194926"/>
    <x v="26"/>
    <s v="Chihuahua"/>
    <n v="8"/>
    <x v="2"/>
    <x v="1"/>
    <n v="35901"/>
  </r>
  <r>
    <n v="194927"/>
    <x v="26"/>
    <s v="Chihuahua"/>
    <n v="8"/>
    <x v="3"/>
    <x v="0"/>
    <n v="37230"/>
  </r>
  <r>
    <n v="194928"/>
    <x v="26"/>
    <s v="Chihuahua"/>
    <n v="8"/>
    <x v="3"/>
    <x v="1"/>
    <n v="35979"/>
  </r>
  <r>
    <n v="194929"/>
    <x v="26"/>
    <s v="Chihuahua"/>
    <n v="8"/>
    <x v="4"/>
    <x v="0"/>
    <n v="37113"/>
  </r>
  <r>
    <n v="194930"/>
    <x v="26"/>
    <s v="Chihuahua"/>
    <n v="8"/>
    <x v="4"/>
    <x v="1"/>
    <n v="35902"/>
  </r>
  <r>
    <n v="194931"/>
    <x v="26"/>
    <s v="Chihuahua"/>
    <n v="8"/>
    <x v="5"/>
    <x v="0"/>
    <n v="36761"/>
  </r>
  <r>
    <n v="194932"/>
    <x v="26"/>
    <s v="Chihuahua"/>
    <n v="8"/>
    <x v="5"/>
    <x v="1"/>
    <n v="35603"/>
  </r>
  <r>
    <n v="194933"/>
    <x v="26"/>
    <s v="Chihuahua"/>
    <n v="8"/>
    <x v="6"/>
    <x v="0"/>
    <n v="35575"/>
  </r>
  <r>
    <n v="194934"/>
    <x v="26"/>
    <s v="Chihuahua"/>
    <n v="8"/>
    <x v="6"/>
    <x v="1"/>
    <n v="34527"/>
  </r>
  <r>
    <n v="194935"/>
    <x v="26"/>
    <s v="Chihuahua"/>
    <n v="8"/>
    <x v="7"/>
    <x v="0"/>
    <n v="34544"/>
  </r>
  <r>
    <n v="194936"/>
    <x v="26"/>
    <s v="Chihuahua"/>
    <n v="8"/>
    <x v="7"/>
    <x v="1"/>
    <n v="33530"/>
  </r>
  <r>
    <n v="194937"/>
    <x v="26"/>
    <s v="Chihuahua"/>
    <n v="8"/>
    <x v="8"/>
    <x v="0"/>
    <n v="33703"/>
  </r>
  <r>
    <n v="194938"/>
    <x v="26"/>
    <s v="Chihuahua"/>
    <n v="8"/>
    <x v="8"/>
    <x v="1"/>
    <n v="32718"/>
  </r>
  <r>
    <n v="194939"/>
    <x v="26"/>
    <s v="Chihuahua"/>
    <n v="8"/>
    <x v="9"/>
    <x v="0"/>
    <n v="32943"/>
  </r>
  <r>
    <n v="194940"/>
    <x v="26"/>
    <s v="Chihuahua"/>
    <n v="8"/>
    <x v="9"/>
    <x v="1"/>
    <n v="31985"/>
  </r>
  <r>
    <n v="194941"/>
    <x v="26"/>
    <s v="Chihuahua"/>
    <n v="8"/>
    <x v="10"/>
    <x v="0"/>
    <n v="32294"/>
  </r>
  <r>
    <n v="194942"/>
    <x v="26"/>
    <s v="Chihuahua"/>
    <n v="8"/>
    <x v="10"/>
    <x v="1"/>
    <n v="31323"/>
  </r>
  <r>
    <n v="194943"/>
    <x v="26"/>
    <s v="Chihuahua"/>
    <n v="8"/>
    <x v="11"/>
    <x v="0"/>
    <n v="31734"/>
  </r>
  <r>
    <n v="194944"/>
    <x v="26"/>
    <s v="Chihuahua"/>
    <n v="8"/>
    <x v="11"/>
    <x v="1"/>
    <n v="30728"/>
  </r>
  <r>
    <n v="194945"/>
    <x v="26"/>
    <s v="Chihuahua"/>
    <n v="8"/>
    <x v="12"/>
    <x v="0"/>
    <n v="31226"/>
  </r>
  <r>
    <n v="194946"/>
    <x v="26"/>
    <s v="Chihuahua"/>
    <n v="8"/>
    <x v="12"/>
    <x v="1"/>
    <n v="30164"/>
  </r>
  <r>
    <n v="194947"/>
    <x v="26"/>
    <s v="Chihuahua"/>
    <n v="8"/>
    <x v="13"/>
    <x v="0"/>
    <n v="30783"/>
  </r>
  <r>
    <n v="194948"/>
    <x v="26"/>
    <s v="Chihuahua"/>
    <n v="8"/>
    <x v="13"/>
    <x v="1"/>
    <n v="29653"/>
  </r>
  <r>
    <n v="194949"/>
    <x v="26"/>
    <s v="Chihuahua"/>
    <n v="8"/>
    <x v="14"/>
    <x v="0"/>
    <n v="30358"/>
  </r>
  <r>
    <n v="194950"/>
    <x v="26"/>
    <s v="Chihuahua"/>
    <n v="8"/>
    <x v="14"/>
    <x v="1"/>
    <n v="29209"/>
  </r>
  <r>
    <n v="194951"/>
    <x v="26"/>
    <s v="Chihuahua"/>
    <n v="8"/>
    <x v="15"/>
    <x v="0"/>
    <n v="29908"/>
  </r>
  <r>
    <n v="194952"/>
    <x v="26"/>
    <s v="Chihuahua"/>
    <n v="8"/>
    <x v="15"/>
    <x v="1"/>
    <n v="28863"/>
  </r>
  <r>
    <n v="194953"/>
    <x v="26"/>
    <s v="Chihuahua"/>
    <n v="8"/>
    <x v="16"/>
    <x v="0"/>
    <n v="29464"/>
  </r>
  <r>
    <n v="194954"/>
    <x v="26"/>
    <s v="Chihuahua"/>
    <n v="8"/>
    <x v="16"/>
    <x v="1"/>
    <n v="28622"/>
  </r>
  <r>
    <n v="194955"/>
    <x v="26"/>
    <s v="Chihuahua"/>
    <n v="8"/>
    <x v="17"/>
    <x v="0"/>
    <n v="29072"/>
  </r>
  <r>
    <n v="194956"/>
    <x v="26"/>
    <s v="Chihuahua"/>
    <n v="8"/>
    <x v="17"/>
    <x v="1"/>
    <n v="28471"/>
  </r>
  <r>
    <n v="194957"/>
    <x v="26"/>
    <s v="Chihuahua"/>
    <n v="8"/>
    <x v="18"/>
    <x v="0"/>
    <n v="28812"/>
  </r>
  <r>
    <n v="194958"/>
    <x v="26"/>
    <s v="Chihuahua"/>
    <n v="8"/>
    <x v="18"/>
    <x v="1"/>
    <n v="28429"/>
  </r>
  <r>
    <n v="194959"/>
    <x v="26"/>
    <s v="Chihuahua"/>
    <n v="8"/>
    <x v="19"/>
    <x v="0"/>
    <n v="28729"/>
  </r>
  <r>
    <n v="194960"/>
    <x v="26"/>
    <s v="Chihuahua"/>
    <n v="8"/>
    <x v="19"/>
    <x v="1"/>
    <n v="28500"/>
  </r>
  <r>
    <n v="194961"/>
    <x v="26"/>
    <s v="Chihuahua"/>
    <n v="8"/>
    <x v="20"/>
    <x v="0"/>
    <n v="28771"/>
  </r>
  <r>
    <n v="194962"/>
    <x v="26"/>
    <s v="Chihuahua"/>
    <n v="8"/>
    <x v="20"/>
    <x v="1"/>
    <n v="28624"/>
  </r>
  <r>
    <n v="194963"/>
    <x v="26"/>
    <s v="Chihuahua"/>
    <n v="8"/>
    <x v="21"/>
    <x v="0"/>
    <n v="28784"/>
  </r>
  <r>
    <n v="194964"/>
    <x v="26"/>
    <s v="Chihuahua"/>
    <n v="8"/>
    <x v="21"/>
    <x v="1"/>
    <n v="28655"/>
  </r>
  <r>
    <n v="194965"/>
    <x v="26"/>
    <s v="Chihuahua"/>
    <n v="8"/>
    <x v="22"/>
    <x v="0"/>
    <n v="28669"/>
  </r>
  <r>
    <n v="194966"/>
    <x v="26"/>
    <s v="Chihuahua"/>
    <n v="8"/>
    <x v="22"/>
    <x v="1"/>
    <n v="28509"/>
  </r>
  <r>
    <n v="194967"/>
    <x v="26"/>
    <s v="Chihuahua"/>
    <n v="8"/>
    <x v="23"/>
    <x v="0"/>
    <n v="28410"/>
  </r>
  <r>
    <n v="194968"/>
    <x v="26"/>
    <s v="Chihuahua"/>
    <n v="8"/>
    <x v="23"/>
    <x v="1"/>
    <n v="28192"/>
  </r>
  <r>
    <n v="194969"/>
    <x v="26"/>
    <s v="Chihuahua"/>
    <n v="8"/>
    <x v="24"/>
    <x v="0"/>
    <n v="28017"/>
  </r>
  <r>
    <n v="194970"/>
    <x v="26"/>
    <s v="Chihuahua"/>
    <n v="8"/>
    <x v="24"/>
    <x v="1"/>
    <n v="27742"/>
  </r>
  <r>
    <n v="194971"/>
    <x v="26"/>
    <s v="Chihuahua"/>
    <n v="8"/>
    <x v="25"/>
    <x v="0"/>
    <n v="27517"/>
  </r>
  <r>
    <n v="194972"/>
    <x v="26"/>
    <s v="Chihuahua"/>
    <n v="8"/>
    <x v="25"/>
    <x v="1"/>
    <n v="27197"/>
  </r>
  <r>
    <n v="194973"/>
    <x v="26"/>
    <s v="Chihuahua"/>
    <n v="8"/>
    <x v="26"/>
    <x v="0"/>
    <n v="26934"/>
  </r>
  <r>
    <n v="194974"/>
    <x v="26"/>
    <s v="Chihuahua"/>
    <n v="8"/>
    <x v="26"/>
    <x v="1"/>
    <n v="26584"/>
  </r>
  <r>
    <n v="194975"/>
    <x v="26"/>
    <s v="Chihuahua"/>
    <n v="8"/>
    <x v="27"/>
    <x v="0"/>
    <n v="26306"/>
  </r>
  <r>
    <n v="194976"/>
    <x v="26"/>
    <s v="Chihuahua"/>
    <n v="8"/>
    <x v="27"/>
    <x v="1"/>
    <n v="25941"/>
  </r>
  <r>
    <n v="194977"/>
    <x v="26"/>
    <s v="Chihuahua"/>
    <n v="8"/>
    <x v="28"/>
    <x v="0"/>
    <n v="25625"/>
  </r>
  <r>
    <n v="194978"/>
    <x v="26"/>
    <s v="Chihuahua"/>
    <n v="8"/>
    <x v="28"/>
    <x v="1"/>
    <n v="25275"/>
  </r>
  <r>
    <n v="194979"/>
    <x v="26"/>
    <s v="Chihuahua"/>
    <n v="8"/>
    <x v="29"/>
    <x v="0"/>
    <n v="24893"/>
  </r>
  <r>
    <n v="194980"/>
    <x v="26"/>
    <s v="Chihuahua"/>
    <n v="8"/>
    <x v="29"/>
    <x v="1"/>
    <n v="24584"/>
  </r>
  <r>
    <n v="194981"/>
    <x v="26"/>
    <s v="Chihuahua"/>
    <n v="8"/>
    <x v="30"/>
    <x v="0"/>
    <n v="24141"/>
  </r>
  <r>
    <n v="194982"/>
    <x v="26"/>
    <s v="Chihuahua"/>
    <n v="8"/>
    <x v="30"/>
    <x v="1"/>
    <n v="23897"/>
  </r>
  <r>
    <n v="194983"/>
    <x v="26"/>
    <s v="Chihuahua"/>
    <n v="8"/>
    <x v="31"/>
    <x v="0"/>
    <n v="23356"/>
  </r>
  <r>
    <n v="194984"/>
    <x v="26"/>
    <s v="Chihuahua"/>
    <n v="8"/>
    <x v="31"/>
    <x v="1"/>
    <n v="23190"/>
  </r>
  <r>
    <n v="194985"/>
    <x v="26"/>
    <s v="Chihuahua"/>
    <n v="8"/>
    <x v="32"/>
    <x v="0"/>
    <n v="22479"/>
  </r>
  <r>
    <n v="194986"/>
    <x v="26"/>
    <s v="Chihuahua"/>
    <n v="8"/>
    <x v="32"/>
    <x v="1"/>
    <n v="22398"/>
  </r>
  <r>
    <n v="194987"/>
    <x v="26"/>
    <s v="Chihuahua"/>
    <n v="8"/>
    <x v="33"/>
    <x v="0"/>
    <n v="21518"/>
  </r>
  <r>
    <n v="194988"/>
    <x v="26"/>
    <s v="Chihuahua"/>
    <n v="8"/>
    <x v="33"/>
    <x v="1"/>
    <n v="21525"/>
  </r>
  <r>
    <n v="194989"/>
    <x v="26"/>
    <s v="Chihuahua"/>
    <n v="8"/>
    <x v="34"/>
    <x v="0"/>
    <n v="20537"/>
  </r>
  <r>
    <n v="194990"/>
    <x v="26"/>
    <s v="Chihuahua"/>
    <n v="8"/>
    <x v="34"/>
    <x v="1"/>
    <n v="20638"/>
  </r>
  <r>
    <n v="194991"/>
    <x v="26"/>
    <s v="Chihuahua"/>
    <n v="8"/>
    <x v="35"/>
    <x v="0"/>
    <n v="19559"/>
  </r>
  <r>
    <n v="194992"/>
    <x v="26"/>
    <s v="Chihuahua"/>
    <n v="8"/>
    <x v="35"/>
    <x v="1"/>
    <n v="19751"/>
  </r>
  <r>
    <n v="194993"/>
    <x v="26"/>
    <s v="Chihuahua"/>
    <n v="8"/>
    <x v="36"/>
    <x v="0"/>
    <n v="18573"/>
  </r>
  <r>
    <n v="194994"/>
    <x v="26"/>
    <s v="Chihuahua"/>
    <n v="8"/>
    <x v="36"/>
    <x v="1"/>
    <n v="18843"/>
  </r>
  <r>
    <n v="194995"/>
    <x v="26"/>
    <s v="Chihuahua"/>
    <n v="8"/>
    <x v="37"/>
    <x v="0"/>
    <n v="17592"/>
  </r>
  <r>
    <n v="194996"/>
    <x v="26"/>
    <s v="Chihuahua"/>
    <n v="8"/>
    <x v="37"/>
    <x v="1"/>
    <n v="17929"/>
  </r>
  <r>
    <n v="194997"/>
    <x v="26"/>
    <s v="Chihuahua"/>
    <n v="8"/>
    <x v="38"/>
    <x v="0"/>
    <n v="16650"/>
  </r>
  <r>
    <n v="194998"/>
    <x v="26"/>
    <s v="Chihuahua"/>
    <n v="8"/>
    <x v="38"/>
    <x v="1"/>
    <n v="17048"/>
  </r>
  <r>
    <n v="194999"/>
    <x v="26"/>
    <s v="Chihuahua"/>
    <n v="8"/>
    <x v="39"/>
    <x v="0"/>
    <n v="15789"/>
  </r>
  <r>
    <n v="195000"/>
    <x v="26"/>
    <s v="Chihuahua"/>
    <n v="8"/>
    <x v="39"/>
    <x v="1"/>
    <n v="16242"/>
  </r>
  <r>
    <n v="195001"/>
    <x v="26"/>
    <s v="Chihuahua"/>
    <n v="8"/>
    <x v="40"/>
    <x v="0"/>
    <n v="15004"/>
  </r>
  <r>
    <n v="195002"/>
    <x v="26"/>
    <s v="Chihuahua"/>
    <n v="8"/>
    <x v="40"/>
    <x v="1"/>
    <n v="15502"/>
  </r>
  <r>
    <n v="195003"/>
    <x v="26"/>
    <s v="Chihuahua"/>
    <n v="8"/>
    <x v="41"/>
    <x v="0"/>
    <n v="14227"/>
  </r>
  <r>
    <n v="195004"/>
    <x v="26"/>
    <s v="Chihuahua"/>
    <n v="8"/>
    <x v="41"/>
    <x v="1"/>
    <n v="14760"/>
  </r>
  <r>
    <n v="195005"/>
    <x v="26"/>
    <s v="Chihuahua"/>
    <n v="8"/>
    <x v="42"/>
    <x v="0"/>
    <n v="13398"/>
  </r>
  <r>
    <n v="195006"/>
    <x v="26"/>
    <s v="Chihuahua"/>
    <n v="8"/>
    <x v="42"/>
    <x v="1"/>
    <n v="13957"/>
  </r>
  <r>
    <n v="195007"/>
    <x v="26"/>
    <s v="Chihuahua"/>
    <n v="8"/>
    <x v="43"/>
    <x v="0"/>
    <n v="12617"/>
  </r>
  <r>
    <n v="195008"/>
    <x v="26"/>
    <s v="Chihuahua"/>
    <n v="8"/>
    <x v="43"/>
    <x v="1"/>
    <n v="13187"/>
  </r>
  <r>
    <n v="195009"/>
    <x v="26"/>
    <s v="Chihuahua"/>
    <n v="8"/>
    <x v="44"/>
    <x v="0"/>
    <n v="11979"/>
  </r>
  <r>
    <n v="195010"/>
    <x v="26"/>
    <s v="Chihuahua"/>
    <n v="8"/>
    <x v="44"/>
    <x v="1"/>
    <n v="12542"/>
  </r>
  <r>
    <n v="195011"/>
    <x v="26"/>
    <s v="Chihuahua"/>
    <n v="8"/>
    <x v="45"/>
    <x v="0"/>
    <n v="11473"/>
  </r>
  <r>
    <n v="195012"/>
    <x v="26"/>
    <s v="Chihuahua"/>
    <n v="8"/>
    <x v="45"/>
    <x v="1"/>
    <n v="12022"/>
  </r>
  <r>
    <n v="195013"/>
    <x v="26"/>
    <s v="Chihuahua"/>
    <n v="8"/>
    <x v="46"/>
    <x v="0"/>
    <n v="11130"/>
  </r>
  <r>
    <n v="195014"/>
    <x v="26"/>
    <s v="Chihuahua"/>
    <n v="8"/>
    <x v="46"/>
    <x v="1"/>
    <n v="11664"/>
  </r>
  <r>
    <n v="195015"/>
    <x v="26"/>
    <s v="Chihuahua"/>
    <n v="8"/>
    <x v="47"/>
    <x v="0"/>
    <n v="10868"/>
  </r>
  <r>
    <n v="195016"/>
    <x v="26"/>
    <s v="Chihuahua"/>
    <n v="8"/>
    <x v="47"/>
    <x v="1"/>
    <n v="11392"/>
  </r>
  <r>
    <n v="195017"/>
    <x v="26"/>
    <s v="Chihuahua"/>
    <n v="8"/>
    <x v="48"/>
    <x v="0"/>
    <n v="10606"/>
  </r>
  <r>
    <n v="195018"/>
    <x v="26"/>
    <s v="Chihuahua"/>
    <n v="8"/>
    <x v="48"/>
    <x v="1"/>
    <n v="11117"/>
  </r>
  <r>
    <n v="195019"/>
    <x v="26"/>
    <s v="Chihuahua"/>
    <n v="8"/>
    <x v="49"/>
    <x v="0"/>
    <n v="10345"/>
  </r>
  <r>
    <n v="195020"/>
    <x v="26"/>
    <s v="Chihuahua"/>
    <n v="8"/>
    <x v="49"/>
    <x v="1"/>
    <n v="10839"/>
  </r>
  <r>
    <n v="195021"/>
    <x v="26"/>
    <s v="Chihuahua"/>
    <n v="8"/>
    <x v="50"/>
    <x v="0"/>
    <n v="10086"/>
  </r>
  <r>
    <n v="195022"/>
    <x v="26"/>
    <s v="Chihuahua"/>
    <n v="8"/>
    <x v="50"/>
    <x v="1"/>
    <n v="10564"/>
  </r>
  <r>
    <n v="195023"/>
    <x v="26"/>
    <s v="Chihuahua"/>
    <n v="8"/>
    <x v="51"/>
    <x v="0"/>
    <n v="9827"/>
  </r>
  <r>
    <n v="195024"/>
    <x v="26"/>
    <s v="Chihuahua"/>
    <n v="8"/>
    <x v="51"/>
    <x v="1"/>
    <n v="10290"/>
  </r>
  <r>
    <n v="195025"/>
    <x v="26"/>
    <s v="Chihuahua"/>
    <n v="8"/>
    <x v="52"/>
    <x v="0"/>
    <n v="9536"/>
  </r>
  <r>
    <n v="195026"/>
    <x v="26"/>
    <s v="Chihuahua"/>
    <n v="8"/>
    <x v="52"/>
    <x v="1"/>
    <n v="9984"/>
  </r>
  <r>
    <n v="195027"/>
    <x v="26"/>
    <s v="Chihuahua"/>
    <n v="8"/>
    <x v="53"/>
    <x v="0"/>
    <n v="9226"/>
  </r>
  <r>
    <n v="195028"/>
    <x v="26"/>
    <s v="Chihuahua"/>
    <n v="8"/>
    <x v="53"/>
    <x v="1"/>
    <n v="9659"/>
  </r>
  <r>
    <n v="195029"/>
    <x v="26"/>
    <s v="Chihuahua"/>
    <n v="8"/>
    <x v="54"/>
    <x v="0"/>
    <n v="8943"/>
  </r>
  <r>
    <n v="195030"/>
    <x v="26"/>
    <s v="Chihuahua"/>
    <n v="8"/>
    <x v="54"/>
    <x v="1"/>
    <n v="9365"/>
  </r>
  <r>
    <n v="195031"/>
    <x v="26"/>
    <s v="Chihuahua"/>
    <n v="8"/>
    <x v="55"/>
    <x v="0"/>
    <n v="8661"/>
  </r>
  <r>
    <n v="195032"/>
    <x v="26"/>
    <s v="Chihuahua"/>
    <n v="8"/>
    <x v="55"/>
    <x v="1"/>
    <n v="9071"/>
  </r>
  <r>
    <n v="195033"/>
    <x v="26"/>
    <s v="Chihuahua"/>
    <n v="8"/>
    <x v="56"/>
    <x v="0"/>
    <n v="8355"/>
  </r>
  <r>
    <n v="195034"/>
    <x v="26"/>
    <s v="Chihuahua"/>
    <n v="8"/>
    <x v="56"/>
    <x v="1"/>
    <n v="8749"/>
  </r>
  <r>
    <n v="195035"/>
    <x v="26"/>
    <s v="Chihuahua"/>
    <n v="8"/>
    <x v="57"/>
    <x v="0"/>
    <n v="8044"/>
  </r>
  <r>
    <n v="195036"/>
    <x v="26"/>
    <s v="Chihuahua"/>
    <n v="8"/>
    <x v="57"/>
    <x v="1"/>
    <n v="8419"/>
  </r>
  <r>
    <n v="195037"/>
    <x v="26"/>
    <s v="Chihuahua"/>
    <n v="8"/>
    <x v="58"/>
    <x v="0"/>
    <n v="7739"/>
  </r>
  <r>
    <n v="195038"/>
    <x v="26"/>
    <s v="Chihuahua"/>
    <n v="8"/>
    <x v="58"/>
    <x v="1"/>
    <n v="8095"/>
  </r>
  <r>
    <n v="195039"/>
    <x v="26"/>
    <s v="Chihuahua"/>
    <n v="8"/>
    <x v="59"/>
    <x v="0"/>
    <n v="7441"/>
  </r>
  <r>
    <n v="195040"/>
    <x v="26"/>
    <s v="Chihuahua"/>
    <n v="8"/>
    <x v="59"/>
    <x v="1"/>
    <n v="7778"/>
  </r>
  <r>
    <n v="195041"/>
    <x v="26"/>
    <s v="Chihuahua"/>
    <n v="8"/>
    <x v="60"/>
    <x v="0"/>
    <n v="7145"/>
  </r>
  <r>
    <n v="195042"/>
    <x v="26"/>
    <s v="Chihuahua"/>
    <n v="8"/>
    <x v="60"/>
    <x v="1"/>
    <n v="7466"/>
  </r>
  <r>
    <n v="195043"/>
    <x v="26"/>
    <s v="Chihuahua"/>
    <n v="8"/>
    <x v="61"/>
    <x v="0"/>
    <n v="6859"/>
  </r>
  <r>
    <n v="195044"/>
    <x v="26"/>
    <s v="Chihuahua"/>
    <n v="8"/>
    <x v="61"/>
    <x v="1"/>
    <n v="7158"/>
  </r>
  <r>
    <n v="195045"/>
    <x v="26"/>
    <s v="Chihuahua"/>
    <n v="8"/>
    <x v="62"/>
    <x v="0"/>
    <n v="6577"/>
  </r>
  <r>
    <n v="195046"/>
    <x v="26"/>
    <s v="Chihuahua"/>
    <n v="8"/>
    <x v="62"/>
    <x v="1"/>
    <n v="6853"/>
  </r>
  <r>
    <n v="195047"/>
    <x v="26"/>
    <s v="Chihuahua"/>
    <n v="8"/>
    <x v="63"/>
    <x v="0"/>
    <n v="6292"/>
  </r>
  <r>
    <n v="195048"/>
    <x v="26"/>
    <s v="Chihuahua"/>
    <n v="8"/>
    <x v="63"/>
    <x v="1"/>
    <n v="6549"/>
  </r>
  <r>
    <n v="195049"/>
    <x v="26"/>
    <s v="Chihuahua"/>
    <n v="8"/>
    <x v="64"/>
    <x v="0"/>
    <n v="6000"/>
  </r>
  <r>
    <n v="195050"/>
    <x v="26"/>
    <s v="Chihuahua"/>
    <n v="8"/>
    <x v="64"/>
    <x v="1"/>
    <n v="6245"/>
  </r>
  <r>
    <n v="195051"/>
    <x v="26"/>
    <s v="Chihuahua"/>
    <n v="8"/>
    <x v="65"/>
    <x v="0"/>
    <n v="5697"/>
  </r>
  <r>
    <n v="195052"/>
    <x v="26"/>
    <s v="Chihuahua"/>
    <n v="8"/>
    <x v="65"/>
    <x v="1"/>
    <n v="5938"/>
  </r>
  <r>
    <n v="195053"/>
    <x v="26"/>
    <s v="Chihuahua"/>
    <n v="8"/>
    <x v="66"/>
    <x v="0"/>
    <n v="5374"/>
  </r>
  <r>
    <n v="195054"/>
    <x v="26"/>
    <s v="Chihuahua"/>
    <n v="8"/>
    <x v="66"/>
    <x v="1"/>
    <n v="5617"/>
  </r>
  <r>
    <n v="195055"/>
    <x v="26"/>
    <s v="Chihuahua"/>
    <n v="8"/>
    <x v="67"/>
    <x v="0"/>
    <n v="5026"/>
  </r>
  <r>
    <n v="195056"/>
    <x v="26"/>
    <s v="Chihuahua"/>
    <n v="8"/>
    <x v="67"/>
    <x v="1"/>
    <n v="5278"/>
  </r>
  <r>
    <n v="195057"/>
    <x v="26"/>
    <s v="Chihuahua"/>
    <n v="8"/>
    <x v="68"/>
    <x v="0"/>
    <n v="4689"/>
  </r>
  <r>
    <n v="195058"/>
    <x v="26"/>
    <s v="Chihuahua"/>
    <n v="8"/>
    <x v="68"/>
    <x v="1"/>
    <n v="4954"/>
  </r>
  <r>
    <n v="195059"/>
    <x v="26"/>
    <s v="Chihuahua"/>
    <n v="8"/>
    <x v="69"/>
    <x v="0"/>
    <n v="4353"/>
  </r>
  <r>
    <n v="195060"/>
    <x v="26"/>
    <s v="Chihuahua"/>
    <n v="8"/>
    <x v="69"/>
    <x v="1"/>
    <n v="4635"/>
  </r>
  <r>
    <n v="195061"/>
    <x v="26"/>
    <s v="Chihuahua"/>
    <n v="8"/>
    <x v="70"/>
    <x v="0"/>
    <n v="4027"/>
  </r>
  <r>
    <n v="195062"/>
    <x v="26"/>
    <s v="Chihuahua"/>
    <n v="8"/>
    <x v="70"/>
    <x v="1"/>
    <n v="4325"/>
  </r>
  <r>
    <n v="195063"/>
    <x v="26"/>
    <s v="Chihuahua"/>
    <n v="8"/>
    <x v="71"/>
    <x v="0"/>
    <n v="3727"/>
  </r>
  <r>
    <n v="195064"/>
    <x v="26"/>
    <s v="Chihuahua"/>
    <n v="8"/>
    <x v="71"/>
    <x v="1"/>
    <n v="4041"/>
  </r>
  <r>
    <n v="195065"/>
    <x v="26"/>
    <s v="Chihuahua"/>
    <n v="8"/>
    <x v="72"/>
    <x v="0"/>
    <n v="3435"/>
  </r>
  <r>
    <n v="195066"/>
    <x v="26"/>
    <s v="Chihuahua"/>
    <n v="8"/>
    <x v="72"/>
    <x v="1"/>
    <n v="3764"/>
  </r>
  <r>
    <n v="195067"/>
    <x v="26"/>
    <s v="Chihuahua"/>
    <n v="8"/>
    <x v="73"/>
    <x v="0"/>
    <n v="3150"/>
  </r>
  <r>
    <n v="195068"/>
    <x v="26"/>
    <s v="Chihuahua"/>
    <n v="8"/>
    <x v="73"/>
    <x v="1"/>
    <n v="3491"/>
  </r>
  <r>
    <n v="195069"/>
    <x v="26"/>
    <s v="Chihuahua"/>
    <n v="8"/>
    <x v="74"/>
    <x v="0"/>
    <n v="2876"/>
  </r>
  <r>
    <n v="195070"/>
    <x v="26"/>
    <s v="Chihuahua"/>
    <n v="8"/>
    <x v="74"/>
    <x v="1"/>
    <n v="3222"/>
  </r>
  <r>
    <n v="195071"/>
    <x v="26"/>
    <s v="Chihuahua"/>
    <n v="8"/>
    <x v="75"/>
    <x v="0"/>
    <n v="2612"/>
  </r>
  <r>
    <n v="195072"/>
    <x v="26"/>
    <s v="Chihuahua"/>
    <n v="8"/>
    <x v="75"/>
    <x v="1"/>
    <n v="2963"/>
  </r>
  <r>
    <n v="195073"/>
    <x v="26"/>
    <s v="Chihuahua"/>
    <n v="8"/>
    <x v="76"/>
    <x v="0"/>
    <n v="2362"/>
  </r>
  <r>
    <n v="195074"/>
    <x v="26"/>
    <s v="Chihuahua"/>
    <n v="8"/>
    <x v="76"/>
    <x v="1"/>
    <n v="2711"/>
  </r>
  <r>
    <n v="195075"/>
    <x v="26"/>
    <s v="Chihuahua"/>
    <n v="8"/>
    <x v="77"/>
    <x v="0"/>
    <n v="2126"/>
  </r>
  <r>
    <n v="195076"/>
    <x v="26"/>
    <s v="Chihuahua"/>
    <n v="8"/>
    <x v="77"/>
    <x v="1"/>
    <n v="2471"/>
  </r>
  <r>
    <n v="195077"/>
    <x v="26"/>
    <s v="Chihuahua"/>
    <n v="8"/>
    <x v="78"/>
    <x v="0"/>
    <n v="1908"/>
  </r>
  <r>
    <n v="195078"/>
    <x v="26"/>
    <s v="Chihuahua"/>
    <n v="8"/>
    <x v="78"/>
    <x v="1"/>
    <n v="2244"/>
  </r>
  <r>
    <n v="195079"/>
    <x v="26"/>
    <s v="Chihuahua"/>
    <n v="8"/>
    <x v="79"/>
    <x v="0"/>
    <n v="1707"/>
  </r>
  <r>
    <n v="195080"/>
    <x v="26"/>
    <s v="Chihuahua"/>
    <n v="8"/>
    <x v="79"/>
    <x v="1"/>
    <n v="2034"/>
  </r>
  <r>
    <n v="195081"/>
    <x v="26"/>
    <s v="Chihuahua"/>
    <n v="8"/>
    <x v="80"/>
    <x v="0"/>
    <n v="1523"/>
  </r>
  <r>
    <n v="195082"/>
    <x v="26"/>
    <s v="Chihuahua"/>
    <n v="8"/>
    <x v="80"/>
    <x v="1"/>
    <n v="1840"/>
  </r>
  <r>
    <n v="195083"/>
    <x v="26"/>
    <s v="Chihuahua"/>
    <n v="8"/>
    <x v="81"/>
    <x v="0"/>
    <n v="1358"/>
  </r>
  <r>
    <n v="195084"/>
    <x v="26"/>
    <s v="Chihuahua"/>
    <n v="8"/>
    <x v="81"/>
    <x v="1"/>
    <n v="1662"/>
  </r>
  <r>
    <n v="195085"/>
    <x v="26"/>
    <s v="Chihuahua"/>
    <n v="8"/>
    <x v="82"/>
    <x v="0"/>
    <n v="1207"/>
  </r>
  <r>
    <n v="195086"/>
    <x v="26"/>
    <s v="Chihuahua"/>
    <n v="8"/>
    <x v="82"/>
    <x v="1"/>
    <n v="1495"/>
  </r>
  <r>
    <n v="195087"/>
    <x v="26"/>
    <s v="Chihuahua"/>
    <n v="8"/>
    <x v="83"/>
    <x v="0"/>
    <n v="1065"/>
  </r>
  <r>
    <n v="195088"/>
    <x v="26"/>
    <s v="Chihuahua"/>
    <n v="8"/>
    <x v="83"/>
    <x v="1"/>
    <n v="1337"/>
  </r>
  <r>
    <n v="195089"/>
    <x v="26"/>
    <s v="Chihuahua"/>
    <n v="8"/>
    <x v="84"/>
    <x v="0"/>
    <n v="933"/>
  </r>
  <r>
    <n v="195090"/>
    <x v="26"/>
    <s v="Chihuahua"/>
    <n v="8"/>
    <x v="84"/>
    <x v="1"/>
    <n v="1187"/>
  </r>
  <r>
    <n v="195091"/>
    <x v="26"/>
    <s v="Chihuahua"/>
    <n v="8"/>
    <x v="85"/>
    <x v="0"/>
    <n v="806"/>
  </r>
  <r>
    <n v="195092"/>
    <x v="26"/>
    <s v="Chihuahua"/>
    <n v="8"/>
    <x v="85"/>
    <x v="1"/>
    <n v="1041"/>
  </r>
  <r>
    <n v="195093"/>
    <x v="26"/>
    <s v="Chihuahua"/>
    <n v="8"/>
    <x v="86"/>
    <x v="0"/>
    <n v="688"/>
  </r>
  <r>
    <n v="195094"/>
    <x v="26"/>
    <s v="Chihuahua"/>
    <n v="8"/>
    <x v="86"/>
    <x v="1"/>
    <n v="904"/>
  </r>
  <r>
    <n v="195095"/>
    <x v="26"/>
    <s v="Chihuahua"/>
    <n v="8"/>
    <x v="87"/>
    <x v="0"/>
    <n v="578"/>
  </r>
  <r>
    <n v="195096"/>
    <x v="26"/>
    <s v="Chihuahua"/>
    <n v="8"/>
    <x v="87"/>
    <x v="1"/>
    <n v="772"/>
  </r>
  <r>
    <n v="195097"/>
    <x v="26"/>
    <s v="Chihuahua"/>
    <n v="8"/>
    <x v="88"/>
    <x v="0"/>
    <n v="478"/>
  </r>
  <r>
    <n v="195098"/>
    <x v="26"/>
    <s v="Chihuahua"/>
    <n v="8"/>
    <x v="88"/>
    <x v="1"/>
    <n v="648"/>
  </r>
  <r>
    <n v="195099"/>
    <x v="26"/>
    <s v="Chihuahua"/>
    <n v="8"/>
    <x v="89"/>
    <x v="0"/>
    <n v="389"/>
  </r>
  <r>
    <n v="195100"/>
    <x v="26"/>
    <s v="Chihuahua"/>
    <n v="8"/>
    <x v="89"/>
    <x v="1"/>
    <n v="535"/>
  </r>
  <r>
    <n v="195101"/>
    <x v="26"/>
    <s v="Chihuahua"/>
    <n v="8"/>
    <x v="90"/>
    <x v="0"/>
    <n v="310"/>
  </r>
  <r>
    <n v="195102"/>
    <x v="26"/>
    <s v="Chihuahua"/>
    <n v="8"/>
    <x v="90"/>
    <x v="1"/>
    <n v="433"/>
  </r>
  <r>
    <n v="195103"/>
    <x v="26"/>
    <s v="Chihuahua"/>
    <n v="8"/>
    <x v="91"/>
    <x v="0"/>
    <n v="242"/>
  </r>
  <r>
    <n v="195104"/>
    <x v="26"/>
    <s v="Chihuahua"/>
    <n v="8"/>
    <x v="91"/>
    <x v="1"/>
    <n v="343"/>
  </r>
  <r>
    <n v="195105"/>
    <x v="26"/>
    <s v="Chihuahua"/>
    <n v="8"/>
    <x v="92"/>
    <x v="0"/>
    <n v="185"/>
  </r>
  <r>
    <n v="195106"/>
    <x v="26"/>
    <s v="Chihuahua"/>
    <n v="8"/>
    <x v="92"/>
    <x v="1"/>
    <n v="266"/>
  </r>
  <r>
    <n v="195107"/>
    <x v="26"/>
    <s v="Chihuahua"/>
    <n v="8"/>
    <x v="93"/>
    <x v="0"/>
    <n v="137"/>
  </r>
  <r>
    <n v="195108"/>
    <x v="26"/>
    <s v="Chihuahua"/>
    <n v="8"/>
    <x v="93"/>
    <x v="1"/>
    <n v="202"/>
  </r>
  <r>
    <n v="195109"/>
    <x v="26"/>
    <s v="Chihuahua"/>
    <n v="8"/>
    <x v="94"/>
    <x v="0"/>
    <n v="100"/>
  </r>
  <r>
    <n v="195110"/>
    <x v="26"/>
    <s v="Chihuahua"/>
    <n v="8"/>
    <x v="94"/>
    <x v="1"/>
    <n v="147"/>
  </r>
  <r>
    <n v="195111"/>
    <x v="26"/>
    <s v="Chihuahua"/>
    <n v="8"/>
    <x v="95"/>
    <x v="0"/>
    <n v="71"/>
  </r>
  <r>
    <n v="195112"/>
    <x v="26"/>
    <s v="Chihuahua"/>
    <n v="8"/>
    <x v="95"/>
    <x v="1"/>
    <n v="105"/>
  </r>
  <r>
    <n v="195113"/>
    <x v="26"/>
    <s v="Chihuahua"/>
    <n v="8"/>
    <x v="96"/>
    <x v="0"/>
    <n v="48"/>
  </r>
  <r>
    <n v="195114"/>
    <x v="26"/>
    <s v="Chihuahua"/>
    <n v="8"/>
    <x v="96"/>
    <x v="1"/>
    <n v="72"/>
  </r>
  <r>
    <n v="195115"/>
    <x v="26"/>
    <s v="Chihuahua"/>
    <n v="8"/>
    <x v="97"/>
    <x v="0"/>
    <n v="31"/>
  </r>
  <r>
    <n v="195116"/>
    <x v="26"/>
    <s v="Chihuahua"/>
    <n v="8"/>
    <x v="97"/>
    <x v="1"/>
    <n v="47"/>
  </r>
  <r>
    <n v="195117"/>
    <x v="26"/>
    <s v="Chihuahua"/>
    <n v="8"/>
    <x v="98"/>
    <x v="0"/>
    <n v="20"/>
  </r>
  <r>
    <n v="195118"/>
    <x v="26"/>
    <s v="Chihuahua"/>
    <n v="8"/>
    <x v="98"/>
    <x v="1"/>
    <n v="29"/>
  </r>
  <r>
    <n v="195119"/>
    <x v="26"/>
    <s v="Chihuahua"/>
    <n v="8"/>
    <x v="99"/>
    <x v="0"/>
    <n v="12"/>
  </r>
  <r>
    <n v="195120"/>
    <x v="26"/>
    <s v="Chihuahua"/>
    <n v="8"/>
    <x v="99"/>
    <x v="1"/>
    <n v="18"/>
  </r>
  <r>
    <n v="195121"/>
    <x v="26"/>
    <s v="Chihuahua"/>
    <n v="8"/>
    <x v="100"/>
    <x v="0"/>
    <n v="8"/>
  </r>
  <r>
    <n v="195122"/>
    <x v="26"/>
    <s v="Chihuahua"/>
    <n v="8"/>
    <x v="100"/>
    <x v="1"/>
    <n v="11"/>
  </r>
  <r>
    <n v="195123"/>
    <x v="26"/>
    <s v="Chihuahua"/>
    <n v="8"/>
    <x v="101"/>
    <x v="0"/>
    <n v="4"/>
  </r>
  <r>
    <n v="195124"/>
    <x v="26"/>
    <s v="Chihuahua"/>
    <n v="8"/>
    <x v="101"/>
    <x v="1"/>
    <n v="6"/>
  </r>
  <r>
    <n v="195125"/>
    <x v="26"/>
    <s v="Chihuahua"/>
    <n v="8"/>
    <x v="102"/>
    <x v="0"/>
    <n v="3"/>
  </r>
  <r>
    <n v="195126"/>
    <x v="26"/>
    <s v="Chihuahua"/>
    <n v="8"/>
    <x v="102"/>
    <x v="1"/>
    <n v="3"/>
  </r>
  <r>
    <n v="195127"/>
    <x v="26"/>
    <s v="Chihuahua"/>
    <n v="8"/>
    <x v="103"/>
    <x v="0"/>
    <n v="1"/>
  </r>
  <r>
    <n v="195128"/>
    <x v="26"/>
    <s v="Chihuahua"/>
    <n v="8"/>
    <x v="103"/>
    <x v="1"/>
    <n v="2"/>
  </r>
  <r>
    <n v="195129"/>
    <x v="26"/>
    <s v="Chihuahua"/>
    <n v="8"/>
    <x v="104"/>
    <x v="0"/>
    <n v="1"/>
  </r>
  <r>
    <n v="195130"/>
    <x v="26"/>
    <s v="Chihuahua"/>
    <n v="8"/>
    <x v="104"/>
    <x v="1"/>
    <n v="1"/>
  </r>
  <r>
    <n v="195131"/>
    <x v="26"/>
    <s v="Chihuahua"/>
    <n v="8"/>
    <x v="105"/>
    <x v="0"/>
    <n v="0"/>
  </r>
  <r>
    <n v="195132"/>
    <x v="26"/>
    <s v="Chihuahua"/>
    <n v="8"/>
    <x v="105"/>
    <x v="1"/>
    <n v="0"/>
  </r>
  <r>
    <n v="195133"/>
    <x v="26"/>
    <s v="Chihuahua"/>
    <n v="8"/>
    <x v="106"/>
    <x v="0"/>
    <n v="1"/>
  </r>
  <r>
    <n v="195134"/>
    <x v="26"/>
    <s v="Chihuahua"/>
    <n v="8"/>
    <x v="106"/>
    <x v="1"/>
    <n v="0"/>
  </r>
  <r>
    <n v="195135"/>
    <x v="26"/>
    <s v="Chihuahua"/>
    <n v="8"/>
    <x v="107"/>
    <x v="0"/>
    <n v="0"/>
  </r>
  <r>
    <n v="195136"/>
    <x v="26"/>
    <s v="Chihuahua"/>
    <n v="8"/>
    <x v="107"/>
    <x v="1"/>
    <n v="0"/>
  </r>
  <r>
    <n v="195137"/>
    <x v="26"/>
    <s v="Chihuahua"/>
    <n v="8"/>
    <x v="108"/>
    <x v="0"/>
    <n v="0"/>
  </r>
  <r>
    <n v="195138"/>
    <x v="26"/>
    <s v="Chihuahua"/>
    <n v="8"/>
    <x v="108"/>
    <x v="1"/>
    <n v="0"/>
  </r>
  <r>
    <n v="195139"/>
    <x v="26"/>
    <s v="Chihuahua"/>
    <n v="8"/>
    <x v="109"/>
    <x v="0"/>
    <n v="0"/>
  </r>
  <r>
    <n v="195140"/>
    <x v="26"/>
    <s v="Chihuahua"/>
    <n v="8"/>
    <x v="109"/>
    <x v="1"/>
    <n v="0"/>
  </r>
  <r>
    <n v="202181"/>
    <x v="27"/>
    <s v="Chihuahua"/>
    <n v="8"/>
    <x v="0"/>
    <x v="0"/>
    <n v="36804"/>
  </r>
  <r>
    <n v="202182"/>
    <x v="27"/>
    <s v="Chihuahua"/>
    <n v="8"/>
    <x v="0"/>
    <x v="1"/>
    <n v="35464"/>
  </r>
  <r>
    <n v="202183"/>
    <x v="27"/>
    <s v="Chihuahua"/>
    <n v="8"/>
    <x v="1"/>
    <x v="0"/>
    <n v="36839"/>
  </r>
  <r>
    <n v="202184"/>
    <x v="27"/>
    <s v="Chihuahua"/>
    <n v="8"/>
    <x v="1"/>
    <x v="1"/>
    <n v="35539"/>
  </r>
  <r>
    <n v="202185"/>
    <x v="27"/>
    <s v="Chihuahua"/>
    <n v="8"/>
    <x v="2"/>
    <x v="0"/>
    <n v="37051"/>
  </r>
  <r>
    <n v="202186"/>
    <x v="27"/>
    <s v="Chihuahua"/>
    <n v="8"/>
    <x v="2"/>
    <x v="1"/>
    <n v="35772"/>
  </r>
  <r>
    <n v="202187"/>
    <x v="27"/>
    <s v="Chihuahua"/>
    <n v="8"/>
    <x v="3"/>
    <x v="0"/>
    <n v="37228"/>
  </r>
  <r>
    <n v="202188"/>
    <x v="27"/>
    <s v="Chihuahua"/>
    <n v="8"/>
    <x v="3"/>
    <x v="1"/>
    <n v="35970"/>
  </r>
  <r>
    <n v="202189"/>
    <x v="27"/>
    <s v="Chihuahua"/>
    <n v="8"/>
    <x v="4"/>
    <x v="0"/>
    <n v="37291"/>
  </r>
  <r>
    <n v="202190"/>
    <x v="27"/>
    <s v="Chihuahua"/>
    <n v="8"/>
    <x v="4"/>
    <x v="1"/>
    <n v="36062"/>
  </r>
  <r>
    <n v="202191"/>
    <x v="27"/>
    <s v="Chihuahua"/>
    <n v="8"/>
    <x v="5"/>
    <x v="0"/>
    <n v="37185"/>
  </r>
  <r>
    <n v="202192"/>
    <x v="27"/>
    <s v="Chihuahua"/>
    <n v="8"/>
    <x v="5"/>
    <x v="1"/>
    <n v="35995"/>
  </r>
  <r>
    <n v="202193"/>
    <x v="27"/>
    <s v="Chihuahua"/>
    <n v="8"/>
    <x v="6"/>
    <x v="0"/>
    <n v="36212"/>
  </r>
  <r>
    <n v="202194"/>
    <x v="27"/>
    <s v="Chihuahua"/>
    <n v="8"/>
    <x v="6"/>
    <x v="1"/>
    <n v="35125"/>
  </r>
  <r>
    <n v="202195"/>
    <x v="27"/>
    <s v="Chihuahua"/>
    <n v="8"/>
    <x v="7"/>
    <x v="0"/>
    <n v="35180"/>
  </r>
  <r>
    <n v="202196"/>
    <x v="27"/>
    <s v="Chihuahua"/>
    <n v="8"/>
    <x v="7"/>
    <x v="1"/>
    <n v="34138"/>
  </r>
  <r>
    <n v="202197"/>
    <x v="27"/>
    <s v="Chihuahua"/>
    <n v="8"/>
    <x v="8"/>
    <x v="0"/>
    <n v="34268"/>
  </r>
  <r>
    <n v="202198"/>
    <x v="27"/>
    <s v="Chihuahua"/>
    <n v="8"/>
    <x v="8"/>
    <x v="1"/>
    <n v="33249"/>
  </r>
  <r>
    <n v="202199"/>
    <x v="27"/>
    <s v="Chihuahua"/>
    <n v="8"/>
    <x v="9"/>
    <x v="0"/>
    <n v="33489"/>
  </r>
  <r>
    <n v="202200"/>
    <x v="27"/>
    <s v="Chihuahua"/>
    <n v="8"/>
    <x v="9"/>
    <x v="1"/>
    <n v="32478"/>
  </r>
  <r>
    <n v="202201"/>
    <x v="27"/>
    <s v="Chihuahua"/>
    <n v="8"/>
    <x v="10"/>
    <x v="0"/>
    <n v="32831"/>
  </r>
  <r>
    <n v="202202"/>
    <x v="27"/>
    <s v="Chihuahua"/>
    <n v="8"/>
    <x v="10"/>
    <x v="1"/>
    <n v="31790"/>
  </r>
  <r>
    <n v="202203"/>
    <x v="27"/>
    <s v="Chihuahua"/>
    <n v="8"/>
    <x v="11"/>
    <x v="0"/>
    <n v="32292"/>
  </r>
  <r>
    <n v="202204"/>
    <x v="27"/>
    <s v="Chihuahua"/>
    <n v="8"/>
    <x v="11"/>
    <x v="1"/>
    <n v="31197"/>
  </r>
  <r>
    <n v="202205"/>
    <x v="27"/>
    <s v="Chihuahua"/>
    <n v="8"/>
    <x v="12"/>
    <x v="0"/>
    <n v="31841"/>
  </r>
  <r>
    <n v="202206"/>
    <x v="27"/>
    <s v="Chihuahua"/>
    <n v="8"/>
    <x v="12"/>
    <x v="1"/>
    <n v="30668"/>
  </r>
  <r>
    <n v="202207"/>
    <x v="27"/>
    <s v="Chihuahua"/>
    <n v="8"/>
    <x v="13"/>
    <x v="0"/>
    <n v="31415"/>
  </r>
  <r>
    <n v="202208"/>
    <x v="27"/>
    <s v="Chihuahua"/>
    <n v="8"/>
    <x v="13"/>
    <x v="1"/>
    <n v="30148"/>
  </r>
  <r>
    <n v="202209"/>
    <x v="27"/>
    <s v="Chihuahua"/>
    <n v="8"/>
    <x v="14"/>
    <x v="0"/>
    <n v="30955"/>
  </r>
  <r>
    <n v="202210"/>
    <x v="27"/>
    <s v="Chihuahua"/>
    <n v="8"/>
    <x v="14"/>
    <x v="1"/>
    <n v="29654"/>
  </r>
  <r>
    <n v="202211"/>
    <x v="27"/>
    <s v="Chihuahua"/>
    <n v="8"/>
    <x v="15"/>
    <x v="0"/>
    <n v="30416"/>
  </r>
  <r>
    <n v="202212"/>
    <x v="27"/>
    <s v="Chihuahua"/>
    <n v="8"/>
    <x v="15"/>
    <x v="1"/>
    <n v="29216"/>
  </r>
  <r>
    <n v="202213"/>
    <x v="27"/>
    <s v="Chihuahua"/>
    <n v="8"/>
    <x v="16"/>
    <x v="0"/>
    <n v="29842"/>
  </r>
  <r>
    <n v="202214"/>
    <x v="27"/>
    <s v="Chihuahua"/>
    <n v="8"/>
    <x v="16"/>
    <x v="1"/>
    <n v="28851"/>
  </r>
  <r>
    <n v="202215"/>
    <x v="27"/>
    <s v="Chihuahua"/>
    <n v="8"/>
    <x v="17"/>
    <x v="0"/>
    <n v="29313"/>
  </r>
  <r>
    <n v="202216"/>
    <x v="27"/>
    <s v="Chihuahua"/>
    <n v="8"/>
    <x v="17"/>
    <x v="1"/>
    <n v="28574"/>
  </r>
  <r>
    <n v="202217"/>
    <x v="27"/>
    <s v="Chihuahua"/>
    <n v="8"/>
    <x v="18"/>
    <x v="0"/>
    <n v="28905"/>
  </r>
  <r>
    <n v="202218"/>
    <x v="27"/>
    <s v="Chihuahua"/>
    <n v="8"/>
    <x v="18"/>
    <x v="1"/>
    <n v="28400"/>
  </r>
  <r>
    <n v="202219"/>
    <x v="27"/>
    <s v="Chihuahua"/>
    <n v="8"/>
    <x v="19"/>
    <x v="0"/>
    <n v="28681"/>
  </r>
  <r>
    <n v="202220"/>
    <x v="27"/>
    <s v="Chihuahua"/>
    <n v="8"/>
    <x v="19"/>
    <x v="1"/>
    <n v="28349"/>
  </r>
  <r>
    <n v="202221"/>
    <x v="27"/>
    <s v="Chihuahua"/>
    <n v="8"/>
    <x v="20"/>
    <x v="0"/>
    <n v="28662"/>
  </r>
  <r>
    <n v="202222"/>
    <x v="27"/>
    <s v="Chihuahua"/>
    <n v="8"/>
    <x v="20"/>
    <x v="1"/>
    <n v="28424"/>
  </r>
  <r>
    <n v="202223"/>
    <x v="27"/>
    <s v="Chihuahua"/>
    <n v="8"/>
    <x v="21"/>
    <x v="0"/>
    <n v="28769"/>
  </r>
  <r>
    <n v="202224"/>
    <x v="27"/>
    <s v="Chihuahua"/>
    <n v="8"/>
    <x v="21"/>
    <x v="1"/>
    <n v="28555"/>
  </r>
  <r>
    <n v="202225"/>
    <x v="27"/>
    <s v="Chihuahua"/>
    <n v="8"/>
    <x v="22"/>
    <x v="0"/>
    <n v="28838"/>
  </r>
  <r>
    <n v="202226"/>
    <x v="27"/>
    <s v="Chihuahua"/>
    <n v="8"/>
    <x v="22"/>
    <x v="1"/>
    <n v="28596"/>
  </r>
  <r>
    <n v="202227"/>
    <x v="27"/>
    <s v="Chihuahua"/>
    <n v="8"/>
    <x v="23"/>
    <x v="0"/>
    <n v="28759"/>
  </r>
  <r>
    <n v="202228"/>
    <x v="27"/>
    <s v="Chihuahua"/>
    <n v="8"/>
    <x v="23"/>
    <x v="1"/>
    <n v="28455"/>
  </r>
  <r>
    <n v="202229"/>
    <x v="27"/>
    <s v="Chihuahua"/>
    <n v="8"/>
    <x v="24"/>
    <x v="0"/>
    <n v="28512"/>
  </r>
  <r>
    <n v="202230"/>
    <x v="27"/>
    <s v="Chihuahua"/>
    <n v="8"/>
    <x v="24"/>
    <x v="1"/>
    <n v="28141"/>
  </r>
  <r>
    <n v="202231"/>
    <x v="27"/>
    <s v="Chihuahua"/>
    <n v="8"/>
    <x v="25"/>
    <x v="0"/>
    <n v="28117"/>
  </r>
  <r>
    <n v="202232"/>
    <x v="27"/>
    <s v="Chihuahua"/>
    <n v="8"/>
    <x v="25"/>
    <x v="1"/>
    <n v="27690"/>
  </r>
  <r>
    <n v="202233"/>
    <x v="27"/>
    <s v="Chihuahua"/>
    <n v="8"/>
    <x v="26"/>
    <x v="0"/>
    <n v="27608"/>
  </r>
  <r>
    <n v="202234"/>
    <x v="27"/>
    <s v="Chihuahua"/>
    <n v="8"/>
    <x v="26"/>
    <x v="1"/>
    <n v="27148"/>
  </r>
  <r>
    <n v="202235"/>
    <x v="27"/>
    <s v="Chihuahua"/>
    <n v="8"/>
    <x v="27"/>
    <x v="0"/>
    <n v="27014"/>
  </r>
  <r>
    <n v="202236"/>
    <x v="27"/>
    <s v="Chihuahua"/>
    <n v="8"/>
    <x v="27"/>
    <x v="1"/>
    <n v="26542"/>
  </r>
  <r>
    <n v="202237"/>
    <x v="27"/>
    <s v="Chihuahua"/>
    <n v="8"/>
    <x v="28"/>
    <x v="0"/>
    <n v="26369"/>
  </r>
  <r>
    <n v="202238"/>
    <x v="27"/>
    <s v="Chihuahua"/>
    <n v="8"/>
    <x v="28"/>
    <x v="1"/>
    <n v="25901"/>
  </r>
  <r>
    <n v="202239"/>
    <x v="27"/>
    <s v="Chihuahua"/>
    <n v="8"/>
    <x v="29"/>
    <x v="0"/>
    <n v="25666"/>
  </r>
  <r>
    <n v="202240"/>
    <x v="27"/>
    <s v="Chihuahua"/>
    <n v="8"/>
    <x v="29"/>
    <x v="1"/>
    <n v="25229"/>
  </r>
  <r>
    <n v="202241"/>
    <x v="27"/>
    <s v="Chihuahua"/>
    <n v="8"/>
    <x v="30"/>
    <x v="0"/>
    <n v="24910"/>
  </r>
  <r>
    <n v="202242"/>
    <x v="27"/>
    <s v="Chihuahua"/>
    <n v="8"/>
    <x v="30"/>
    <x v="1"/>
    <n v="24531"/>
  </r>
  <r>
    <n v="202243"/>
    <x v="27"/>
    <s v="Chihuahua"/>
    <n v="8"/>
    <x v="31"/>
    <x v="0"/>
    <n v="24139"/>
  </r>
  <r>
    <n v="202244"/>
    <x v="27"/>
    <s v="Chihuahua"/>
    <n v="8"/>
    <x v="31"/>
    <x v="1"/>
    <n v="23833"/>
  </r>
  <r>
    <n v="202245"/>
    <x v="27"/>
    <s v="Chihuahua"/>
    <n v="8"/>
    <x v="32"/>
    <x v="0"/>
    <n v="23341"/>
  </r>
  <r>
    <n v="202246"/>
    <x v="27"/>
    <s v="Chihuahua"/>
    <n v="8"/>
    <x v="32"/>
    <x v="1"/>
    <n v="23120"/>
  </r>
  <r>
    <n v="202247"/>
    <x v="27"/>
    <s v="Chihuahua"/>
    <n v="8"/>
    <x v="33"/>
    <x v="0"/>
    <n v="22457"/>
  </r>
  <r>
    <n v="202248"/>
    <x v="27"/>
    <s v="Chihuahua"/>
    <n v="8"/>
    <x v="33"/>
    <x v="1"/>
    <n v="22328"/>
  </r>
  <r>
    <n v="202249"/>
    <x v="27"/>
    <s v="Chihuahua"/>
    <n v="8"/>
    <x v="34"/>
    <x v="0"/>
    <n v="21494"/>
  </r>
  <r>
    <n v="202250"/>
    <x v="27"/>
    <s v="Chihuahua"/>
    <n v="8"/>
    <x v="34"/>
    <x v="1"/>
    <n v="21461"/>
  </r>
  <r>
    <n v="202251"/>
    <x v="27"/>
    <s v="Chihuahua"/>
    <n v="8"/>
    <x v="35"/>
    <x v="0"/>
    <n v="20515"/>
  </r>
  <r>
    <n v="202252"/>
    <x v="27"/>
    <s v="Chihuahua"/>
    <n v="8"/>
    <x v="35"/>
    <x v="1"/>
    <n v="20580"/>
  </r>
  <r>
    <n v="202253"/>
    <x v="27"/>
    <s v="Chihuahua"/>
    <n v="8"/>
    <x v="36"/>
    <x v="0"/>
    <n v="19540"/>
  </r>
  <r>
    <n v="202254"/>
    <x v="27"/>
    <s v="Chihuahua"/>
    <n v="8"/>
    <x v="36"/>
    <x v="1"/>
    <n v="19698"/>
  </r>
  <r>
    <n v="202255"/>
    <x v="27"/>
    <s v="Chihuahua"/>
    <n v="8"/>
    <x v="37"/>
    <x v="0"/>
    <n v="18560"/>
  </r>
  <r>
    <n v="202256"/>
    <x v="27"/>
    <s v="Chihuahua"/>
    <n v="8"/>
    <x v="37"/>
    <x v="1"/>
    <n v="18795"/>
  </r>
  <r>
    <n v="202257"/>
    <x v="27"/>
    <s v="Chihuahua"/>
    <n v="8"/>
    <x v="38"/>
    <x v="0"/>
    <n v="17582"/>
  </r>
  <r>
    <n v="202258"/>
    <x v="27"/>
    <s v="Chihuahua"/>
    <n v="8"/>
    <x v="38"/>
    <x v="1"/>
    <n v="17884"/>
  </r>
  <r>
    <n v="202259"/>
    <x v="27"/>
    <s v="Chihuahua"/>
    <n v="8"/>
    <x v="39"/>
    <x v="0"/>
    <n v="16643"/>
  </r>
  <r>
    <n v="202260"/>
    <x v="27"/>
    <s v="Chihuahua"/>
    <n v="8"/>
    <x v="39"/>
    <x v="1"/>
    <n v="17008"/>
  </r>
  <r>
    <n v="202261"/>
    <x v="27"/>
    <s v="Chihuahua"/>
    <n v="8"/>
    <x v="40"/>
    <x v="0"/>
    <n v="15783"/>
  </r>
  <r>
    <n v="202262"/>
    <x v="27"/>
    <s v="Chihuahua"/>
    <n v="8"/>
    <x v="40"/>
    <x v="1"/>
    <n v="16203"/>
  </r>
  <r>
    <n v="202263"/>
    <x v="27"/>
    <s v="Chihuahua"/>
    <n v="8"/>
    <x v="41"/>
    <x v="0"/>
    <n v="14996"/>
  </r>
  <r>
    <n v="202264"/>
    <x v="27"/>
    <s v="Chihuahua"/>
    <n v="8"/>
    <x v="41"/>
    <x v="1"/>
    <n v="15466"/>
  </r>
  <r>
    <n v="202265"/>
    <x v="27"/>
    <s v="Chihuahua"/>
    <n v="8"/>
    <x v="42"/>
    <x v="0"/>
    <n v="14216"/>
  </r>
  <r>
    <n v="202266"/>
    <x v="27"/>
    <s v="Chihuahua"/>
    <n v="8"/>
    <x v="42"/>
    <x v="1"/>
    <n v="14724"/>
  </r>
  <r>
    <n v="202267"/>
    <x v="27"/>
    <s v="Chihuahua"/>
    <n v="8"/>
    <x v="43"/>
    <x v="0"/>
    <n v="13384"/>
  </r>
  <r>
    <n v="202268"/>
    <x v="27"/>
    <s v="Chihuahua"/>
    <n v="8"/>
    <x v="43"/>
    <x v="1"/>
    <n v="13918"/>
  </r>
  <r>
    <n v="202269"/>
    <x v="27"/>
    <s v="Chihuahua"/>
    <n v="8"/>
    <x v="44"/>
    <x v="0"/>
    <n v="12601"/>
  </r>
  <r>
    <n v="202270"/>
    <x v="27"/>
    <s v="Chihuahua"/>
    <n v="8"/>
    <x v="44"/>
    <x v="1"/>
    <n v="13147"/>
  </r>
  <r>
    <n v="202271"/>
    <x v="27"/>
    <s v="Chihuahua"/>
    <n v="8"/>
    <x v="45"/>
    <x v="0"/>
    <n v="11962"/>
  </r>
  <r>
    <n v="202272"/>
    <x v="27"/>
    <s v="Chihuahua"/>
    <n v="8"/>
    <x v="45"/>
    <x v="1"/>
    <n v="12501"/>
  </r>
  <r>
    <n v="202273"/>
    <x v="27"/>
    <s v="Chihuahua"/>
    <n v="8"/>
    <x v="46"/>
    <x v="0"/>
    <n v="11450"/>
  </r>
  <r>
    <n v="202274"/>
    <x v="27"/>
    <s v="Chihuahua"/>
    <n v="8"/>
    <x v="46"/>
    <x v="1"/>
    <n v="11977"/>
  </r>
  <r>
    <n v="202275"/>
    <x v="27"/>
    <s v="Chihuahua"/>
    <n v="8"/>
    <x v="47"/>
    <x v="0"/>
    <n v="11099"/>
  </r>
  <r>
    <n v="202276"/>
    <x v="27"/>
    <s v="Chihuahua"/>
    <n v="8"/>
    <x v="47"/>
    <x v="1"/>
    <n v="11616"/>
  </r>
  <r>
    <n v="202277"/>
    <x v="27"/>
    <s v="Chihuahua"/>
    <n v="8"/>
    <x v="48"/>
    <x v="0"/>
    <n v="10830"/>
  </r>
  <r>
    <n v="202278"/>
    <x v="27"/>
    <s v="Chihuahua"/>
    <n v="8"/>
    <x v="48"/>
    <x v="1"/>
    <n v="11341"/>
  </r>
  <r>
    <n v="202279"/>
    <x v="27"/>
    <s v="Chihuahua"/>
    <n v="8"/>
    <x v="49"/>
    <x v="0"/>
    <n v="10561"/>
  </r>
  <r>
    <n v="202280"/>
    <x v="27"/>
    <s v="Chihuahua"/>
    <n v="8"/>
    <x v="49"/>
    <x v="1"/>
    <n v="11062"/>
  </r>
  <r>
    <n v="202281"/>
    <x v="27"/>
    <s v="Chihuahua"/>
    <n v="8"/>
    <x v="50"/>
    <x v="0"/>
    <n v="10296"/>
  </r>
  <r>
    <n v="202282"/>
    <x v="27"/>
    <s v="Chihuahua"/>
    <n v="8"/>
    <x v="50"/>
    <x v="1"/>
    <n v="10784"/>
  </r>
  <r>
    <n v="202283"/>
    <x v="27"/>
    <s v="Chihuahua"/>
    <n v="8"/>
    <x v="51"/>
    <x v="0"/>
    <n v="10032"/>
  </r>
  <r>
    <n v="202284"/>
    <x v="27"/>
    <s v="Chihuahua"/>
    <n v="8"/>
    <x v="51"/>
    <x v="1"/>
    <n v="10506"/>
  </r>
  <r>
    <n v="202285"/>
    <x v="27"/>
    <s v="Chihuahua"/>
    <n v="8"/>
    <x v="52"/>
    <x v="0"/>
    <n v="9769"/>
  </r>
  <r>
    <n v="202286"/>
    <x v="27"/>
    <s v="Chihuahua"/>
    <n v="8"/>
    <x v="52"/>
    <x v="1"/>
    <n v="10228"/>
  </r>
  <r>
    <n v="202287"/>
    <x v="27"/>
    <s v="Chihuahua"/>
    <n v="8"/>
    <x v="53"/>
    <x v="0"/>
    <n v="9473"/>
  </r>
  <r>
    <n v="202288"/>
    <x v="27"/>
    <s v="Chihuahua"/>
    <n v="8"/>
    <x v="53"/>
    <x v="1"/>
    <n v="9919"/>
  </r>
  <r>
    <n v="202289"/>
    <x v="27"/>
    <s v="Chihuahua"/>
    <n v="8"/>
    <x v="54"/>
    <x v="0"/>
    <n v="9153"/>
  </r>
  <r>
    <n v="202290"/>
    <x v="27"/>
    <s v="Chihuahua"/>
    <n v="8"/>
    <x v="54"/>
    <x v="1"/>
    <n v="9588"/>
  </r>
  <r>
    <n v="202291"/>
    <x v="27"/>
    <s v="Chihuahua"/>
    <n v="8"/>
    <x v="55"/>
    <x v="0"/>
    <n v="8862"/>
  </r>
  <r>
    <n v="202292"/>
    <x v="27"/>
    <s v="Chihuahua"/>
    <n v="8"/>
    <x v="55"/>
    <x v="1"/>
    <n v="9287"/>
  </r>
  <r>
    <n v="202293"/>
    <x v="27"/>
    <s v="Chihuahua"/>
    <n v="8"/>
    <x v="56"/>
    <x v="0"/>
    <n v="8574"/>
  </r>
  <r>
    <n v="202294"/>
    <x v="27"/>
    <s v="Chihuahua"/>
    <n v="8"/>
    <x v="56"/>
    <x v="1"/>
    <n v="8985"/>
  </r>
  <r>
    <n v="202295"/>
    <x v="27"/>
    <s v="Chihuahua"/>
    <n v="8"/>
    <x v="57"/>
    <x v="0"/>
    <n v="8262"/>
  </r>
  <r>
    <n v="202296"/>
    <x v="27"/>
    <s v="Chihuahua"/>
    <n v="8"/>
    <x v="57"/>
    <x v="1"/>
    <n v="8654"/>
  </r>
  <r>
    <n v="202297"/>
    <x v="27"/>
    <s v="Chihuahua"/>
    <n v="8"/>
    <x v="58"/>
    <x v="0"/>
    <n v="7944"/>
  </r>
  <r>
    <n v="202298"/>
    <x v="27"/>
    <s v="Chihuahua"/>
    <n v="8"/>
    <x v="58"/>
    <x v="1"/>
    <n v="8317"/>
  </r>
  <r>
    <n v="202299"/>
    <x v="27"/>
    <s v="Chihuahua"/>
    <n v="8"/>
    <x v="59"/>
    <x v="0"/>
    <n v="7631"/>
  </r>
  <r>
    <n v="202300"/>
    <x v="27"/>
    <s v="Chihuahua"/>
    <n v="8"/>
    <x v="59"/>
    <x v="1"/>
    <n v="7983"/>
  </r>
  <r>
    <n v="202301"/>
    <x v="27"/>
    <s v="Chihuahua"/>
    <n v="8"/>
    <x v="60"/>
    <x v="0"/>
    <n v="7323"/>
  </r>
  <r>
    <n v="202302"/>
    <x v="27"/>
    <s v="Chihuahua"/>
    <n v="8"/>
    <x v="60"/>
    <x v="1"/>
    <n v="7657"/>
  </r>
  <r>
    <n v="202303"/>
    <x v="27"/>
    <s v="Chihuahua"/>
    <n v="8"/>
    <x v="61"/>
    <x v="0"/>
    <n v="7020"/>
  </r>
  <r>
    <n v="202304"/>
    <x v="27"/>
    <s v="Chihuahua"/>
    <n v="8"/>
    <x v="61"/>
    <x v="1"/>
    <n v="7335"/>
  </r>
  <r>
    <n v="202305"/>
    <x v="27"/>
    <s v="Chihuahua"/>
    <n v="8"/>
    <x v="62"/>
    <x v="0"/>
    <n v="6724"/>
  </r>
  <r>
    <n v="202306"/>
    <x v="27"/>
    <s v="Chihuahua"/>
    <n v="8"/>
    <x v="62"/>
    <x v="1"/>
    <n v="7018"/>
  </r>
  <r>
    <n v="202307"/>
    <x v="27"/>
    <s v="Chihuahua"/>
    <n v="8"/>
    <x v="63"/>
    <x v="0"/>
    <n v="6433"/>
  </r>
  <r>
    <n v="202308"/>
    <x v="27"/>
    <s v="Chihuahua"/>
    <n v="8"/>
    <x v="63"/>
    <x v="1"/>
    <n v="6706"/>
  </r>
  <r>
    <n v="202309"/>
    <x v="27"/>
    <s v="Chihuahua"/>
    <n v="8"/>
    <x v="64"/>
    <x v="0"/>
    <n v="6139"/>
  </r>
  <r>
    <n v="202310"/>
    <x v="27"/>
    <s v="Chihuahua"/>
    <n v="8"/>
    <x v="64"/>
    <x v="1"/>
    <n v="6395"/>
  </r>
  <r>
    <n v="202311"/>
    <x v="27"/>
    <s v="Chihuahua"/>
    <n v="8"/>
    <x v="65"/>
    <x v="0"/>
    <n v="5841"/>
  </r>
  <r>
    <n v="202312"/>
    <x v="27"/>
    <s v="Chihuahua"/>
    <n v="8"/>
    <x v="65"/>
    <x v="1"/>
    <n v="6087"/>
  </r>
  <r>
    <n v="202313"/>
    <x v="27"/>
    <s v="Chihuahua"/>
    <n v="8"/>
    <x v="66"/>
    <x v="0"/>
    <n v="5532"/>
  </r>
  <r>
    <n v="202314"/>
    <x v="27"/>
    <s v="Chihuahua"/>
    <n v="8"/>
    <x v="66"/>
    <x v="1"/>
    <n v="5775"/>
  </r>
  <r>
    <n v="202315"/>
    <x v="27"/>
    <s v="Chihuahua"/>
    <n v="8"/>
    <x v="67"/>
    <x v="0"/>
    <n v="5203"/>
  </r>
  <r>
    <n v="202316"/>
    <x v="27"/>
    <s v="Chihuahua"/>
    <n v="8"/>
    <x v="67"/>
    <x v="1"/>
    <n v="5450"/>
  </r>
  <r>
    <n v="202317"/>
    <x v="27"/>
    <s v="Chihuahua"/>
    <n v="8"/>
    <x v="68"/>
    <x v="0"/>
    <n v="4852"/>
  </r>
  <r>
    <n v="202318"/>
    <x v="27"/>
    <s v="Chihuahua"/>
    <n v="8"/>
    <x v="68"/>
    <x v="1"/>
    <n v="5109"/>
  </r>
  <r>
    <n v="202319"/>
    <x v="27"/>
    <s v="Chihuahua"/>
    <n v="8"/>
    <x v="69"/>
    <x v="0"/>
    <n v="4512"/>
  </r>
  <r>
    <n v="202320"/>
    <x v="27"/>
    <s v="Chihuahua"/>
    <n v="8"/>
    <x v="69"/>
    <x v="1"/>
    <n v="4784"/>
  </r>
  <r>
    <n v="202321"/>
    <x v="27"/>
    <s v="Chihuahua"/>
    <n v="8"/>
    <x v="70"/>
    <x v="0"/>
    <n v="4176"/>
  </r>
  <r>
    <n v="202322"/>
    <x v="27"/>
    <s v="Chihuahua"/>
    <n v="8"/>
    <x v="70"/>
    <x v="1"/>
    <n v="4465"/>
  </r>
  <r>
    <n v="202323"/>
    <x v="27"/>
    <s v="Chihuahua"/>
    <n v="8"/>
    <x v="71"/>
    <x v="0"/>
    <n v="3848"/>
  </r>
  <r>
    <n v="202324"/>
    <x v="27"/>
    <s v="Chihuahua"/>
    <n v="8"/>
    <x v="71"/>
    <x v="1"/>
    <n v="4153"/>
  </r>
  <r>
    <n v="202325"/>
    <x v="27"/>
    <s v="Chihuahua"/>
    <n v="8"/>
    <x v="72"/>
    <x v="0"/>
    <n v="3550"/>
  </r>
  <r>
    <n v="202326"/>
    <x v="27"/>
    <s v="Chihuahua"/>
    <n v="8"/>
    <x v="72"/>
    <x v="1"/>
    <n v="3870"/>
  </r>
  <r>
    <n v="202327"/>
    <x v="27"/>
    <s v="Chihuahua"/>
    <n v="8"/>
    <x v="73"/>
    <x v="0"/>
    <n v="3258"/>
  </r>
  <r>
    <n v="202328"/>
    <x v="27"/>
    <s v="Chihuahua"/>
    <n v="8"/>
    <x v="73"/>
    <x v="1"/>
    <n v="3594"/>
  </r>
  <r>
    <n v="202329"/>
    <x v="27"/>
    <s v="Chihuahua"/>
    <n v="8"/>
    <x v="74"/>
    <x v="0"/>
    <n v="2976"/>
  </r>
  <r>
    <n v="202330"/>
    <x v="27"/>
    <s v="Chihuahua"/>
    <n v="8"/>
    <x v="74"/>
    <x v="1"/>
    <n v="3321"/>
  </r>
  <r>
    <n v="202331"/>
    <x v="27"/>
    <s v="Chihuahua"/>
    <n v="8"/>
    <x v="75"/>
    <x v="0"/>
    <n v="2704"/>
  </r>
  <r>
    <n v="202332"/>
    <x v="27"/>
    <s v="Chihuahua"/>
    <n v="8"/>
    <x v="75"/>
    <x v="1"/>
    <n v="3055"/>
  </r>
  <r>
    <n v="202333"/>
    <x v="27"/>
    <s v="Chihuahua"/>
    <n v="8"/>
    <x v="76"/>
    <x v="0"/>
    <n v="2444"/>
  </r>
  <r>
    <n v="202334"/>
    <x v="27"/>
    <s v="Chihuahua"/>
    <n v="8"/>
    <x v="76"/>
    <x v="1"/>
    <n v="2794"/>
  </r>
  <r>
    <n v="202335"/>
    <x v="27"/>
    <s v="Chihuahua"/>
    <n v="8"/>
    <x v="77"/>
    <x v="0"/>
    <n v="2195"/>
  </r>
  <r>
    <n v="202336"/>
    <x v="27"/>
    <s v="Chihuahua"/>
    <n v="8"/>
    <x v="77"/>
    <x v="1"/>
    <n v="2544"/>
  </r>
  <r>
    <n v="202337"/>
    <x v="27"/>
    <s v="Chihuahua"/>
    <n v="8"/>
    <x v="78"/>
    <x v="0"/>
    <n v="1964"/>
  </r>
  <r>
    <n v="202338"/>
    <x v="27"/>
    <s v="Chihuahua"/>
    <n v="8"/>
    <x v="78"/>
    <x v="1"/>
    <n v="2304"/>
  </r>
  <r>
    <n v="202339"/>
    <x v="27"/>
    <s v="Chihuahua"/>
    <n v="8"/>
    <x v="79"/>
    <x v="0"/>
    <n v="1750"/>
  </r>
  <r>
    <n v="202340"/>
    <x v="27"/>
    <s v="Chihuahua"/>
    <n v="8"/>
    <x v="79"/>
    <x v="1"/>
    <n v="2080"/>
  </r>
  <r>
    <n v="202341"/>
    <x v="27"/>
    <s v="Chihuahua"/>
    <n v="8"/>
    <x v="80"/>
    <x v="0"/>
    <n v="1554"/>
  </r>
  <r>
    <n v="202342"/>
    <x v="27"/>
    <s v="Chihuahua"/>
    <n v="8"/>
    <x v="80"/>
    <x v="1"/>
    <n v="1875"/>
  </r>
  <r>
    <n v="202343"/>
    <x v="27"/>
    <s v="Chihuahua"/>
    <n v="8"/>
    <x v="81"/>
    <x v="0"/>
    <n v="1378"/>
  </r>
  <r>
    <n v="202344"/>
    <x v="27"/>
    <s v="Chihuahua"/>
    <n v="8"/>
    <x v="81"/>
    <x v="1"/>
    <n v="1684"/>
  </r>
  <r>
    <n v="202345"/>
    <x v="27"/>
    <s v="Chihuahua"/>
    <n v="8"/>
    <x v="82"/>
    <x v="0"/>
    <n v="1218"/>
  </r>
  <r>
    <n v="202346"/>
    <x v="27"/>
    <s v="Chihuahua"/>
    <n v="8"/>
    <x v="82"/>
    <x v="1"/>
    <n v="1508"/>
  </r>
  <r>
    <n v="202347"/>
    <x v="27"/>
    <s v="Chihuahua"/>
    <n v="8"/>
    <x v="83"/>
    <x v="0"/>
    <n v="1071"/>
  </r>
  <r>
    <n v="202348"/>
    <x v="27"/>
    <s v="Chihuahua"/>
    <n v="8"/>
    <x v="83"/>
    <x v="1"/>
    <n v="1345"/>
  </r>
  <r>
    <n v="202349"/>
    <x v="27"/>
    <s v="Chihuahua"/>
    <n v="8"/>
    <x v="84"/>
    <x v="0"/>
    <n v="935"/>
  </r>
  <r>
    <n v="202350"/>
    <x v="27"/>
    <s v="Chihuahua"/>
    <n v="8"/>
    <x v="84"/>
    <x v="1"/>
    <n v="1192"/>
  </r>
  <r>
    <n v="202351"/>
    <x v="27"/>
    <s v="Chihuahua"/>
    <n v="8"/>
    <x v="85"/>
    <x v="0"/>
    <n v="809"/>
  </r>
  <r>
    <n v="202352"/>
    <x v="27"/>
    <s v="Chihuahua"/>
    <n v="8"/>
    <x v="85"/>
    <x v="1"/>
    <n v="1046"/>
  </r>
  <r>
    <n v="202353"/>
    <x v="27"/>
    <s v="Chihuahua"/>
    <n v="8"/>
    <x v="86"/>
    <x v="0"/>
    <n v="692"/>
  </r>
  <r>
    <n v="202354"/>
    <x v="27"/>
    <s v="Chihuahua"/>
    <n v="8"/>
    <x v="86"/>
    <x v="1"/>
    <n v="910"/>
  </r>
  <r>
    <n v="202355"/>
    <x v="27"/>
    <s v="Chihuahua"/>
    <n v="8"/>
    <x v="87"/>
    <x v="0"/>
    <n v="583"/>
  </r>
  <r>
    <n v="202356"/>
    <x v="27"/>
    <s v="Chihuahua"/>
    <n v="8"/>
    <x v="87"/>
    <x v="1"/>
    <n v="780"/>
  </r>
  <r>
    <n v="202357"/>
    <x v="27"/>
    <s v="Chihuahua"/>
    <n v="8"/>
    <x v="88"/>
    <x v="0"/>
    <n v="484"/>
  </r>
  <r>
    <n v="202358"/>
    <x v="27"/>
    <s v="Chihuahua"/>
    <n v="8"/>
    <x v="88"/>
    <x v="1"/>
    <n v="658"/>
  </r>
  <r>
    <n v="202359"/>
    <x v="27"/>
    <s v="Chihuahua"/>
    <n v="8"/>
    <x v="89"/>
    <x v="0"/>
    <n v="395"/>
  </r>
  <r>
    <n v="202360"/>
    <x v="27"/>
    <s v="Chihuahua"/>
    <n v="8"/>
    <x v="89"/>
    <x v="1"/>
    <n v="544"/>
  </r>
  <r>
    <n v="202361"/>
    <x v="27"/>
    <s v="Chihuahua"/>
    <n v="8"/>
    <x v="90"/>
    <x v="0"/>
    <n v="315"/>
  </r>
  <r>
    <n v="202362"/>
    <x v="27"/>
    <s v="Chihuahua"/>
    <n v="8"/>
    <x v="90"/>
    <x v="1"/>
    <n v="442"/>
  </r>
  <r>
    <n v="202363"/>
    <x v="27"/>
    <s v="Chihuahua"/>
    <n v="8"/>
    <x v="91"/>
    <x v="0"/>
    <n v="248"/>
  </r>
  <r>
    <n v="202364"/>
    <x v="27"/>
    <s v="Chihuahua"/>
    <n v="8"/>
    <x v="91"/>
    <x v="1"/>
    <n v="351"/>
  </r>
  <r>
    <n v="202365"/>
    <x v="27"/>
    <s v="Chihuahua"/>
    <n v="8"/>
    <x v="92"/>
    <x v="0"/>
    <n v="190"/>
  </r>
  <r>
    <n v="202366"/>
    <x v="27"/>
    <s v="Chihuahua"/>
    <n v="8"/>
    <x v="92"/>
    <x v="1"/>
    <n v="274"/>
  </r>
  <r>
    <n v="202367"/>
    <x v="27"/>
    <s v="Chihuahua"/>
    <n v="8"/>
    <x v="93"/>
    <x v="0"/>
    <n v="142"/>
  </r>
  <r>
    <n v="202368"/>
    <x v="27"/>
    <s v="Chihuahua"/>
    <n v="8"/>
    <x v="93"/>
    <x v="1"/>
    <n v="209"/>
  </r>
  <r>
    <n v="202369"/>
    <x v="27"/>
    <s v="Chihuahua"/>
    <n v="8"/>
    <x v="94"/>
    <x v="0"/>
    <n v="104"/>
  </r>
  <r>
    <n v="202370"/>
    <x v="27"/>
    <s v="Chihuahua"/>
    <n v="8"/>
    <x v="94"/>
    <x v="1"/>
    <n v="154"/>
  </r>
  <r>
    <n v="202371"/>
    <x v="27"/>
    <s v="Chihuahua"/>
    <n v="8"/>
    <x v="95"/>
    <x v="0"/>
    <n v="74"/>
  </r>
  <r>
    <n v="202372"/>
    <x v="27"/>
    <s v="Chihuahua"/>
    <n v="8"/>
    <x v="95"/>
    <x v="1"/>
    <n v="110"/>
  </r>
  <r>
    <n v="202373"/>
    <x v="27"/>
    <s v="Chihuahua"/>
    <n v="8"/>
    <x v="96"/>
    <x v="0"/>
    <n v="51"/>
  </r>
  <r>
    <n v="202374"/>
    <x v="27"/>
    <s v="Chihuahua"/>
    <n v="8"/>
    <x v="96"/>
    <x v="1"/>
    <n v="77"/>
  </r>
  <r>
    <n v="202375"/>
    <x v="27"/>
    <s v="Chihuahua"/>
    <n v="8"/>
    <x v="97"/>
    <x v="0"/>
    <n v="33"/>
  </r>
  <r>
    <n v="202376"/>
    <x v="27"/>
    <s v="Chihuahua"/>
    <n v="8"/>
    <x v="97"/>
    <x v="1"/>
    <n v="51"/>
  </r>
  <r>
    <n v="202377"/>
    <x v="27"/>
    <s v="Chihuahua"/>
    <n v="8"/>
    <x v="98"/>
    <x v="0"/>
    <n v="22"/>
  </r>
  <r>
    <n v="202378"/>
    <x v="27"/>
    <s v="Chihuahua"/>
    <n v="8"/>
    <x v="98"/>
    <x v="1"/>
    <n v="32"/>
  </r>
  <r>
    <n v="202379"/>
    <x v="27"/>
    <s v="Chihuahua"/>
    <n v="8"/>
    <x v="99"/>
    <x v="0"/>
    <n v="13"/>
  </r>
  <r>
    <n v="202380"/>
    <x v="27"/>
    <s v="Chihuahua"/>
    <n v="8"/>
    <x v="99"/>
    <x v="1"/>
    <n v="20"/>
  </r>
  <r>
    <n v="202381"/>
    <x v="27"/>
    <s v="Chihuahua"/>
    <n v="8"/>
    <x v="100"/>
    <x v="0"/>
    <n v="8"/>
  </r>
  <r>
    <n v="202382"/>
    <x v="27"/>
    <s v="Chihuahua"/>
    <n v="8"/>
    <x v="100"/>
    <x v="1"/>
    <n v="12"/>
  </r>
  <r>
    <n v="202383"/>
    <x v="27"/>
    <s v="Chihuahua"/>
    <n v="8"/>
    <x v="101"/>
    <x v="0"/>
    <n v="5"/>
  </r>
  <r>
    <n v="202384"/>
    <x v="27"/>
    <s v="Chihuahua"/>
    <n v="8"/>
    <x v="101"/>
    <x v="1"/>
    <n v="7"/>
  </r>
  <r>
    <n v="202385"/>
    <x v="27"/>
    <s v="Chihuahua"/>
    <n v="8"/>
    <x v="102"/>
    <x v="0"/>
    <n v="3"/>
  </r>
  <r>
    <n v="202386"/>
    <x v="27"/>
    <s v="Chihuahua"/>
    <n v="8"/>
    <x v="102"/>
    <x v="1"/>
    <n v="4"/>
  </r>
  <r>
    <n v="202387"/>
    <x v="27"/>
    <s v="Chihuahua"/>
    <n v="8"/>
    <x v="103"/>
    <x v="0"/>
    <n v="2"/>
  </r>
  <r>
    <n v="202388"/>
    <x v="27"/>
    <s v="Chihuahua"/>
    <n v="8"/>
    <x v="103"/>
    <x v="1"/>
    <n v="2"/>
  </r>
  <r>
    <n v="202389"/>
    <x v="27"/>
    <s v="Chihuahua"/>
    <n v="8"/>
    <x v="104"/>
    <x v="0"/>
    <n v="1"/>
  </r>
  <r>
    <n v="202390"/>
    <x v="27"/>
    <s v="Chihuahua"/>
    <n v="8"/>
    <x v="104"/>
    <x v="1"/>
    <n v="1"/>
  </r>
  <r>
    <n v="202391"/>
    <x v="27"/>
    <s v="Chihuahua"/>
    <n v="8"/>
    <x v="105"/>
    <x v="0"/>
    <n v="0"/>
  </r>
  <r>
    <n v="202392"/>
    <x v="27"/>
    <s v="Chihuahua"/>
    <n v="8"/>
    <x v="105"/>
    <x v="1"/>
    <n v="0"/>
  </r>
  <r>
    <n v="202393"/>
    <x v="27"/>
    <s v="Chihuahua"/>
    <n v="8"/>
    <x v="106"/>
    <x v="0"/>
    <n v="0"/>
  </r>
  <r>
    <n v="202394"/>
    <x v="27"/>
    <s v="Chihuahua"/>
    <n v="8"/>
    <x v="106"/>
    <x v="1"/>
    <n v="0"/>
  </r>
  <r>
    <n v="202395"/>
    <x v="27"/>
    <s v="Chihuahua"/>
    <n v="8"/>
    <x v="107"/>
    <x v="0"/>
    <n v="0"/>
  </r>
  <r>
    <n v="202396"/>
    <x v="27"/>
    <s v="Chihuahua"/>
    <n v="8"/>
    <x v="107"/>
    <x v="1"/>
    <n v="0"/>
  </r>
  <r>
    <n v="202397"/>
    <x v="27"/>
    <s v="Chihuahua"/>
    <n v="8"/>
    <x v="108"/>
    <x v="0"/>
    <n v="0"/>
  </r>
  <r>
    <n v="202398"/>
    <x v="27"/>
    <s v="Chihuahua"/>
    <n v="8"/>
    <x v="108"/>
    <x v="1"/>
    <n v="0"/>
  </r>
  <r>
    <n v="202399"/>
    <x v="27"/>
    <s v="Chihuahua"/>
    <n v="8"/>
    <x v="109"/>
    <x v="0"/>
    <n v="0"/>
  </r>
  <r>
    <n v="202400"/>
    <x v="27"/>
    <s v="Chihuahua"/>
    <n v="8"/>
    <x v="109"/>
    <x v="1"/>
    <n v="0"/>
  </r>
  <r>
    <n v="209441"/>
    <x v="28"/>
    <s v="Chihuahua"/>
    <n v="8"/>
    <x v="0"/>
    <x v="0"/>
    <n v="36815"/>
  </r>
  <r>
    <n v="209442"/>
    <x v="28"/>
    <s v="Chihuahua"/>
    <n v="8"/>
    <x v="0"/>
    <x v="1"/>
    <n v="35476"/>
  </r>
  <r>
    <n v="209443"/>
    <x v="28"/>
    <s v="Chihuahua"/>
    <n v="8"/>
    <x v="1"/>
    <x v="0"/>
    <n v="36659"/>
  </r>
  <r>
    <n v="209444"/>
    <x v="28"/>
    <s v="Chihuahua"/>
    <n v="8"/>
    <x v="1"/>
    <x v="1"/>
    <n v="35372"/>
  </r>
  <r>
    <n v="209445"/>
    <x v="28"/>
    <s v="Chihuahua"/>
    <n v="8"/>
    <x v="2"/>
    <x v="0"/>
    <n v="36816"/>
  </r>
  <r>
    <n v="209446"/>
    <x v="28"/>
    <s v="Chihuahua"/>
    <n v="8"/>
    <x v="2"/>
    <x v="1"/>
    <n v="35554"/>
  </r>
  <r>
    <n v="209447"/>
    <x v="28"/>
    <s v="Chihuahua"/>
    <n v="8"/>
    <x v="3"/>
    <x v="0"/>
    <n v="37066"/>
  </r>
  <r>
    <n v="209448"/>
    <x v="28"/>
    <s v="Chihuahua"/>
    <n v="8"/>
    <x v="3"/>
    <x v="1"/>
    <n v="35822"/>
  </r>
  <r>
    <n v="209449"/>
    <x v="28"/>
    <s v="Chihuahua"/>
    <n v="8"/>
    <x v="4"/>
    <x v="0"/>
    <n v="37267"/>
  </r>
  <r>
    <n v="209450"/>
    <x v="28"/>
    <s v="Chihuahua"/>
    <n v="8"/>
    <x v="4"/>
    <x v="1"/>
    <n v="36041"/>
  </r>
  <r>
    <n v="209451"/>
    <x v="28"/>
    <s v="Chihuahua"/>
    <n v="8"/>
    <x v="5"/>
    <x v="0"/>
    <n v="37350"/>
  </r>
  <r>
    <n v="209452"/>
    <x v="28"/>
    <s v="Chihuahua"/>
    <n v="8"/>
    <x v="5"/>
    <x v="1"/>
    <n v="36153"/>
  </r>
  <r>
    <n v="209453"/>
    <x v="28"/>
    <s v="Chihuahua"/>
    <n v="8"/>
    <x v="6"/>
    <x v="0"/>
    <n v="36672"/>
  </r>
  <r>
    <n v="209454"/>
    <x v="28"/>
    <s v="Chihuahua"/>
    <n v="8"/>
    <x v="6"/>
    <x v="1"/>
    <n v="35564"/>
  </r>
  <r>
    <n v="209455"/>
    <x v="28"/>
    <s v="Chihuahua"/>
    <n v="8"/>
    <x v="7"/>
    <x v="0"/>
    <n v="35843"/>
  </r>
  <r>
    <n v="209456"/>
    <x v="28"/>
    <s v="Chihuahua"/>
    <n v="8"/>
    <x v="7"/>
    <x v="1"/>
    <n v="34768"/>
  </r>
  <r>
    <n v="209457"/>
    <x v="28"/>
    <s v="Chihuahua"/>
    <n v="8"/>
    <x v="8"/>
    <x v="0"/>
    <n v="34919"/>
  </r>
  <r>
    <n v="209458"/>
    <x v="28"/>
    <s v="Chihuahua"/>
    <n v="8"/>
    <x v="8"/>
    <x v="1"/>
    <n v="33868"/>
  </r>
  <r>
    <n v="209459"/>
    <x v="28"/>
    <s v="Chihuahua"/>
    <n v="8"/>
    <x v="9"/>
    <x v="0"/>
    <n v="34070"/>
  </r>
  <r>
    <n v="209460"/>
    <x v="28"/>
    <s v="Chihuahua"/>
    <n v="8"/>
    <x v="9"/>
    <x v="1"/>
    <n v="33023"/>
  </r>
  <r>
    <n v="209461"/>
    <x v="28"/>
    <s v="Chihuahua"/>
    <n v="8"/>
    <x v="10"/>
    <x v="0"/>
    <n v="33387"/>
  </r>
  <r>
    <n v="209462"/>
    <x v="28"/>
    <s v="Chihuahua"/>
    <n v="8"/>
    <x v="10"/>
    <x v="1"/>
    <n v="32288"/>
  </r>
  <r>
    <n v="209463"/>
    <x v="28"/>
    <s v="Chihuahua"/>
    <n v="8"/>
    <x v="11"/>
    <x v="0"/>
    <n v="32828"/>
  </r>
  <r>
    <n v="209464"/>
    <x v="28"/>
    <s v="Chihuahua"/>
    <n v="8"/>
    <x v="11"/>
    <x v="1"/>
    <n v="31653"/>
  </r>
  <r>
    <n v="209465"/>
    <x v="28"/>
    <s v="Chihuahua"/>
    <n v="8"/>
    <x v="12"/>
    <x v="0"/>
    <n v="32392"/>
  </r>
  <r>
    <n v="209466"/>
    <x v="28"/>
    <s v="Chihuahua"/>
    <n v="8"/>
    <x v="12"/>
    <x v="1"/>
    <n v="31114"/>
  </r>
  <r>
    <n v="209467"/>
    <x v="28"/>
    <s v="Chihuahua"/>
    <n v="8"/>
    <x v="13"/>
    <x v="0"/>
    <n v="32018"/>
  </r>
  <r>
    <n v="209468"/>
    <x v="28"/>
    <s v="Chihuahua"/>
    <n v="8"/>
    <x v="13"/>
    <x v="1"/>
    <n v="30618"/>
  </r>
  <r>
    <n v="209469"/>
    <x v="28"/>
    <s v="Chihuahua"/>
    <n v="8"/>
    <x v="14"/>
    <x v="0"/>
    <n v="31566"/>
  </r>
  <r>
    <n v="209470"/>
    <x v="28"/>
    <s v="Chihuahua"/>
    <n v="8"/>
    <x v="14"/>
    <x v="1"/>
    <n v="30106"/>
  </r>
  <r>
    <n v="209471"/>
    <x v="28"/>
    <s v="Chihuahua"/>
    <n v="8"/>
    <x v="15"/>
    <x v="0"/>
    <n v="30978"/>
  </r>
  <r>
    <n v="209472"/>
    <x v="28"/>
    <s v="Chihuahua"/>
    <n v="8"/>
    <x v="15"/>
    <x v="1"/>
    <n v="29608"/>
  </r>
  <r>
    <n v="209473"/>
    <x v="28"/>
    <s v="Chihuahua"/>
    <n v="8"/>
    <x v="16"/>
    <x v="0"/>
    <n v="30295"/>
  </r>
  <r>
    <n v="209474"/>
    <x v="28"/>
    <s v="Chihuahua"/>
    <n v="8"/>
    <x v="16"/>
    <x v="1"/>
    <n v="29144"/>
  </r>
  <r>
    <n v="209475"/>
    <x v="28"/>
    <s v="Chihuahua"/>
    <n v="8"/>
    <x v="17"/>
    <x v="0"/>
    <n v="29618"/>
  </r>
  <r>
    <n v="209476"/>
    <x v="28"/>
    <s v="Chihuahua"/>
    <n v="8"/>
    <x v="17"/>
    <x v="1"/>
    <n v="28741"/>
  </r>
  <r>
    <n v="209477"/>
    <x v="28"/>
    <s v="Chihuahua"/>
    <n v="8"/>
    <x v="18"/>
    <x v="0"/>
    <n v="29059"/>
  </r>
  <r>
    <n v="209478"/>
    <x v="28"/>
    <s v="Chihuahua"/>
    <n v="8"/>
    <x v="18"/>
    <x v="1"/>
    <n v="28443"/>
  </r>
  <r>
    <n v="209479"/>
    <x v="28"/>
    <s v="Chihuahua"/>
    <n v="8"/>
    <x v="19"/>
    <x v="0"/>
    <n v="28680"/>
  </r>
  <r>
    <n v="209480"/>
    <x v="28"/>
    <s v="Chihuahua"/>
    <n v="8"/>
    <x v="19"/>
    <x v="1"/>
    <n v="28265"/>
  </r>
  <r>
    <n v="209481"/>
    <x v="28"/>
    <s v="Chihuahua"/>
    <n v="8"/>
    <x v="20"/>
    <x v="0"/>
    <n v="28517"/>
  </r>
  <r>
    <n v="209482"/>
    <x v="28"/>
    <s v="Chihuahua"/>
    <n v="8"/>
    <x v="20"/>
    <x v="1"/>
    <n v="28223"/>
  </r>
  <r>
    <n v="209483"/>
    <x v="28"/>
    <s v="Chihuahua"/>
    <n v="8"/>
    <x v="21"/>
    <x v="0"/>
    <n v="28566"/>
  </r>
  <r>
    <n v="209484"/>
    <x v="28"/>
    <s v="Chihuahua"/>
    <n v="8"/>
    <x v="21"/>
    <x v="1"/>
    <n v="28312"/>
  </r>
  <r>
    <n v="209485"/>
    <x v="28"/>
    <s v="Chihuahua"/>
    <n v="8"/>
    <x v="22"/>
    <x v="0"/>
    <n v="28735"/>
  </r>
  <r>
    <n v="209486"/>
    <x v="28"/>
    <s v="Chihuahua"/>
    <n v="8"/>
    <x v="22"/>
    <x v="1"/>
    <n v="28462"/>
  </r>
  <r>
    <n v="209487"/>
    <x v="28"/>
    <s v="Chihuahua"/>
    <n v="8"/>
    <x v="23"/>
    <x v="0"/>
    <n v="28849"/>
  </r>
  <r>
    <n v="209488"/>
    <x v="28"/>
    <s v="Chihuahua"/>
    <n v="8"/>
    <x v="23"/>
    <x v="1"/>
    <n v="28518"/>
  </r>
  <r>
    <n v="209489"/>
    <x v="28"/>
    <s v="Chihuahua"/>
    <n v="8"/>
    <x v="24"/>
    <x v="0"/>
    <n v="28797"/>
  </r>
  <r>
    <n v="209490"/>
    <x v="28"/>
    <s v="Chihuahua"/>
    <n v="8"/>
    <x v="24"/>
    <x v="1"/>
    <n v="28391"/>
  </r>
  <r>
    <n v="209491"/>
    <x v="28"/>
    <s v="Chihuahua"/>
    <n v="8"/>
    <x v="25"/>
    <x v="0"/>
    <n v="28564"/>
  </r>
  <r>
    <n v="209492"/>
    <x v="28"/>
    <s v="Chihuahua"/>
    <n v="8"/>
    <x v="25"/>
    <x v="1"/>
    <n v="28088"/>
  </r>
  <r>
    <n v="209493"/>
    <x v="28"/>
    <s v="Chihuahua"/>
    <n v="8"/>
    <x v="26"/>
    <x v="0"/>
    <n v="28175"/>
  </r>
  <r>
    <n v="209494"/>
    <x v="28"/>
    <s v="Chihuahua"/>
    <n v="8"/>
    <x v="26"/>
    <x v="1"/>
    <n v="27650"/>
  </r>
  <r>
    <n v="209495"/>
    <x v="28"/>
    <s v="Chihuahua"/>
    <n v="8"/>
    <x v="27"/>
    <x v="0"/>
    <n v="27668"/>
  </r>
  <r>
    <n v="209496"/>
    <x v="28"/>
    <s v="Chihuahua"/>
    <n v="8"/>
    <x v="27"/>
    <x v="1"/>
    <n v="27122"/>
  </r>
  <r>
    <n v="209497"/>
    <x v="28"/>
    <s v="Chihuahua"/>
    <n v="8"/>
    <x v="28"/>
    <x v="0"/>
    <n v="27067"/>
  </r>
  <r>
    <n v="209498"/>
    <x v="28"/>
    <s v="Chihuahua"/>
    <n v="8"/>
    <x v="28"/>
    <x v="1"/>
    <n v="26522"/>
  </r>
  <r>
    <n v="209499"/>
    <x v="28"/>
    <s v="Chihuahua"/>
    <n v="8"/>
    <x v="29"/>
    <x v="0"/>
    <n v="26406"/>
  </r>
  <r>
    <n v="209500"/>
    <x v="28"/>
    <s v="Chihuahua"/>
    <n v="8"/>
    <x v="29"/>
    <x v="1"/>
    <n v="25878"/>
  </r>
  <r>
    <n v="209501"/>
    <x v="28"/>
    <s v="Chihuahua"/>
    <n v="8"/>
    <x v="30"/>
    <x v="0"/>
    <n v="25685"/>
  </r>
  <r>
    <n v="209502"/>
    <x v="28"/>
    <s v="Chihuahua"/>
    <n v="8"/>
    <x v="30"/>
    <x v="1"/>
    <n v="25198"/>
  </r>
  <r>
    <n v="209503"/>
    <x v="28"/>
    <s v="Chihuahua"/>
    <n v="8"/>
    <x v="31"/>
    <x v="0"/>
    <n v="24914"/>
  </r>
  <r>
    <n v="209504"/>
    <x v="28"/>
    <s v="Chihuahua"/>
    <n v="8"/>
    <x v="31"/>
    <x v="1"/>
    <n v="24487"/>
  </r>
  <r>
    <n v="209505"/>
    <x v="28"/>
    <s v="Chihuahua"/>
    <n v="8"/>
    <x v="32"/>
    <x v="0"/>
    <n v="24131"/>
  </r>
  <r>
    <n v="209506"/>
    <x v="28"/>
    <s v="Chihuahua"/>
    <n v="8"/>
    <x v="32"/>
    <x v="1"/>
    <n v="23781"/>
  </r>
  <r>
    <n v="209507"/>
    <x v="28"/>
    <s v="Chihuahua"/>
    <n v="8"/>
    <x v="33"/>
    <x v="0"/>
    <n v="23324"/>
  </r>
  <r>
    <n v="209508"/>
    <x v="28"/>
    <s v="Chihuahua"/>
    <n v="8"/>
    <x v="33"/>
    <x v="1"/>
    <n v="23065"/>
  </r>
  <r>
    <n v="209509"/>
    <x v="28"/>
    <s v="Chihuahua"/>
    <n v="8"/>
    <x v="34"/>
    <x v="0"/>
    <n v="22435"/>
  </r>
  <r>
    <n v="209510"/>
    <x v="28"/>
    <s v="Chihuahua"/>
    <n v="8"/>
    <x v="34"/>
    <x v="1"/>
    <n v="22273"/>
  </r>
  <r>
    <n v="209511"/>
    <x v="28"/>
    <s v="Chihuahua"/>
    <n v="8"/>
    <x v="35"/>
    <x v="0"/>
    <n v="21469"/>
  </r>
  <r>
    <n v="209512"/>
    <x v="28"/>
    <s v="Chihuahua"/>
    <n v="8"/>
    <x v="35"/>
    <x v="1"/>
    <n v="21406"/>
  </r>
  <r>
    <n v="209513"/>
    <x v="28"/>
    <s v="Chihuahua"/>
    <n v="8"/>
    <x v="36"/>
    <x v="0"/>
    <n v="20487"/>
  </r>
  <r>
    <n v="209514"/>
    <x v="28"/>
    <s v="Chihuahua"/>
    <n v="8"/>
    <x v="36"/>
    <x v="1"/>
    <n v="20525"/>
  </r>
  <r>
    <n v="209515"/>
    <x v="28"/>
    <s v="Chihuahua"/>
    <n v="8"/>
    <x v="37"/>
    <x v="0"/>
    <n v="19513"/>
  </r>
  <r>
    <n v="209516"/>
    <x v="28"/>
    <s v="Chihuahua"/>
    <n v="8"/>
    <x v="37"/>
    <x v="1"/>
    <n v="19642"/>
  </r>
  <r>
    <n v="209517"/>
    <x v="28"/>
    <s v="Chihuahua"/>
    <n v="8"/>
    <x v="38"/>
    <x v="0"/>
    <n v="18531"/>
  </r>
  <r>
    <n v="209518"/>
    <x v="28"/>
    <s v="Chihuahua"/>
    <n v="8"/>
    <x v="38"/>
    <x v="1"/>
    <n v="18737"/>
  </r>
  <r>
    <n v="209519"/>
    <x v="28"/>
    <s v="Chihuahua"/>
    <n v="8"/>
    <x v="39"/>
    <x v="0"/>
    <n v="17552"/>
  </r>
  <r>
    <n v="209520"/>
    <x v="28"/>
    <s v="Chihuahua"/>
    <n v="8"/>
    <x v="39"/>
    <x v="1"/>
    <n v="17827"/>
  </r>
  <r>
    <n v="209521"/>
    <x v="28"/>
    <s v="Chihuahua"/>
    <n v="8"/>
    <x v="40"/>
    <x v="0"/>
    <n v="16609"/>
  </r>
  <r>
    <n v="209522"/>
    <x v="28"/>
    <s v="Chihuahua"/>
    <n v="8"/>
    <x v="40"/>
    <x v="1"/>
    <n v="16949"/>
  </r>
  <r>
    <n v="209523"/>
    <x v="28"/>
    <s v="Chihuahua"/>
    <n v="8"/>
    <x v="41"/>
    <x v="0"/>
    <n v="15745"/>
  </r>
  <r>
    <n v="209524"/>
    <x v="28"/>
    <s v="Chihuahua"/>
    <n v="8"/>
    <x v="41"/>
    <x v="1"/>
    <n v="16144"/>
  </r>
  <r>
    <n v="209525"/>
    <x v="28"/>
    <s v="Chihuahua"/>
    <n v="8"/>
    <x v="42"/>
    <x v="0"/>
    <n v="14952"/>
  </r>
  <r>
    <n v="209526"/>
    <x v="28"/>
    <s v="Chihuahua"/>
    <n v="8"/>
    <x v="42"/>
    <x v="1"/>
    <n v="15406"/>
  </r>
  <r>
    <n v="209527"/>
    <x v="28"/>
    <s v="Chihuahua"/>
    <n v="8"/>
    <x v="43"/>
    <x v="0"/>
    <n v="14170"/>
  </r>
  <r>
    <n v="209528"/>
    <x v="28"/>
    <s v="Chihuahua"/>
    <n v="8"/>
    <x v="43"/>
    <x v="1"/>
    <n v="14661"/>
  </r>
  <r>
    <n v="209529"/>
    <x v="28"/>
    <s v="Chihuahua"/>
    <n v="8"/>
    <x v="44"/>
    <x v="0"/>
    <n v="13337"/>
  </r>
  <r>
    <n v="209530"/>
    <x v="28"/>
    <s v="Chihuahua"/>
    <n v="8"/>
    <x v="44"/>
    <x v="1"/>
    <n v="13855"/>
  </r>
  <r>
    <n v="209531"/>
    <x v="28"/>
    <s v="Chihuahua"/>
    <n v="8"/>
    <x v="45"/>
    <x v="0"/>
    <n v="12553"/>
  </r>
  <r>
    <n v="209532"/>
    <x v="28"/>
    <s v="Chihuahua"/>
    <n v="8"/>
    <x v="45"/>
    <x v="1"/>
    <n v="13082"/>
  </r>
  <r>
    <n v="209533"/>
    <x v="28"/>
    <s v="Chihuahua"/>
    <n v="8"/>
    <x v="46"/>
    <x v="0"/>
    <n v="11910"/>
  </r>
  <r>
    <n v="209534"/>
    <x v="28"/>
    <s v="Chihuahua"/>
    <n v="8"/>
    <x v="46"/>
    <x v="1"/>
    <n v="12435"/>
  </r>
  <r>
    <n v="209535"/>
    <x v="28"/>
    <s v="Chihuahua"/>
    <n v="8"/>
    <x v="47"/>
    <x v="0"/>
    <n v="11392"/>
  </r>
  <r>
    <n v="209536"/>
    <x v="28"/>
    <s v="Chihuahua"/>
    <n v="8"/>
    <x v="47"/>
    <x v="1"/>
    <n v="11910"/>
  </r>
  <r>
    <n v="209537"/>
    <x v="28"/>
    <s v="Chihuahua"/>
    <n v="8"/>
    <x v="48"/>
    <x v="0"/>
    <n v="11035"/>
  </r>
  <r>
    <n v="209538"/>
    <x v="28"/>
    <s v="Chihuahua"/>
    <n v="8"/>
    <x v="48"/>
    <x v="1"/>
    <n v="11549"/>
  </r>
  <r>
    <n v="209539"/>
    <x v="28"/>
    <s v="Chihuahua"/>
    <n v="8"/>
    <x v="49"/>
    <x v="0"/>
    <n v="10763"/>
  </r>
  <r>
    <n v="209540"/>
    <x v="28"/>
    <s v="Chihuahua"/>
    <n v="8"/>
    <x v="49"/>
    <x v="1"/>
    <n v="11275"/>
  </r>
  <r>
    <n v="209541"/>
    <x v="28"/>
    <s v="Chihuahua"/>
    <n v="8"/>
    <x v="50"/>
    <x v="0"/>
    <n v="10494"/>
  </r>
  <r>
    <n v="209542"/>
    <x v="28"/>
    <s v="Chihuahua"/>
    <n v="8"/>
    <x v="50"/>
    <x v="1"/>
    <n v="10997"/>
  </r>
  <r>
    <n v="209543"/>
    <x v="28"/>
    <s v="Chihuahua"/>
    <n v="8"/>
    <x v="51"/>
    <x v="0"/>
    <n v="10228"/>
  </r>
  <r>
    <n v="209544"/>
    <x v="28"/>
    <s v="Chihuahua"/>
    <n v="8"/>
    <x v="51"/>
    <x v="1"/>
    <n v="10719"/>
  </r>
  <r>
    <n v="209545"/>
    <x v="28"/>
    <s v="Chihuahua"/>
    <n v="8"/>
    <x v="52"/>
    <x v="0"/>
    <n v="9963"/>
  </r>
  <r>
    <n v="209546"/>
    <x v="28"/>
    <s v="Chihuahua"/>
    <n v="8"/>
    <x v="52"/>
    <x v="1"/>
    <n v="10441"/>
  </r>
  <r>
    <n v="209547"/>
    <x v="28"/>
    <s v="Chihuahua"/>
    <n v="8"/>
    <x v="53"/>
    <x v="0"/>
    <n v="9697"/>
  </r>
  <r>
    <n v="209548"/>
    <x v="28"/>
    <s v="Chihuahua"/>
    <n v="8"/>
    <x v="53"/>
    <x v="1"/>
    <n v="10162"/>
  </r>
  <r>
    <n v="209549"/>
    <x v="28"/>
    <s v="Chihuahua"/>
    <n v="8"/>
    <x v="54"/>
    <x v="0"/>
    <n v="9396"/>
  </r>
  <r>
    <n v="209550"/>
    <x v="28"/>
    <s v="Chihuahua"/>
    <n v="8"/>
    <x v="54"/>
    <x v="1"/>
    <n v="9849"/>
  </r>
  <r>
    <n v="209551"/>
    <x v="28"/>
    <s v="Chihuahua"/>
    <n v="8"/>
    <x v="55"/>
    <x v="0"/>
    <n v="9070"/>
  </r>
  <r>
    <n v="209552"/>
    <x v="28"/>
    <s v="Chihuahua"/>
    <n v="8"/>
    <x v="55"/>
    <x v="1"/>
    <n v="9512"/>
  </r>
  <r>
    <n v="209553"/>
    <x v="28"/>
    <s v="Chihuahua"/>
    <n v="8"/>
    <x v="56"/>
    <x v="0"/>
    <n v="8776"/>
  </r>
  <r>
    <n v="209554"/>
    <x v="28"/>
    <s v="Chihuahua"/>
    <n v="8"/>
    <x v="56"/>
    <x v="1"/>
    <n v="9204"/>
  </r>
  <r>
    <n v="209555"/>
    <x v="28"/>
    <s v="Chihuahua"/>
    <n v="8"/>
    <x v="57"/>
    <x v="0"/>
    <n v="8483"/>
  </r>
  <r>
    <n v="209556"/>
    <x v="28"/>
    <s v="Chihuahua"/>
    <n v="8"/>
    <x v="57"/>
    <x v="1"/>
    <n v="8894"/>
  </r>
  <r>
    <n v="209557"/>
    <x v="28"/>
    <s v="Chihuahua"/>
    <n v="8"/>
    <x v="58"/>
    <x v="0"/>
    <n v="8166"/>
  </r>
  <r>
    <n v="209558"/>
    <x v="28"/>
    <s v="Chihuahua"/>
    <n v="8"/>
    <x v="58"/>
    <x v="1"/>
    <n v="8557"/>
  </r>
  <r>
    <n v="209559"/>
    <x v="28"/>
    <s v="Chihuahua"/>
    <n v="8"/>
    <x v="59"/>
    <x v="0"/>
    <n v="7840"/>
  </r>
  <r>
    <n v="209560"/>
    <x v="28"/>
    <s v="Chihuahua"/>
    <n v="8"/>
    <x v="59"/>
    <x v="1"/>
    <n v="8210"/>
  </r>
  <r>
    <n v="209561"/>
    <x v="28"/>
    <s v="Chihuahua"/>
    <n v="8"/>
    <x v="60"/>
    <x v="0"/>
    <n v="7518"/>
  </r>
  <r>
    <n v="209562"/>
    <x v="28"/>
    <s v="Chihuahua"/>
    <n v="8"/>
    <x v="60"/>
    <x v="1"/>
    <n v="7866"/>
  </r>
  <r>
    <n v="209563"/>
    <x v="28"/>
    <s v="Chihuahua"/>
    <n v="8"/>
    <x v="61"/>
    <x v="0"/>
    <n v="7202"/>
  </r>
  <r>
    <n v="209564"/>
    <x v="28"/>
    <s v="Chihuahua"/>
    <n v="8"/>
    <x v="61"/>
    <x v="1"/>
    <n v="7529"/>
  </r>
  <r>
    <n v="209565"/>
    <x v="28"/>
    <s v="Chihuahua"/>
    <n v="8"/>
    <x v="62"/>
    <x v="0"/>
    <n v="6889"/>
  </r>
  <r>
    <n v="209566"/>
    <x v="28"/>
    <s v="Chihuahua"/>
    <n v="8"/>
    <x v="62"/>
    <x v="1"/>
    <n v="7197"/>
  </r>
  <r>
    <n v="209567"/>
    <x v="28"/>
    <s v="Chihuahua"/>
    <n v="8"/>
    <x v="63"/>
    <x v="0"/>
    <n v="6584"/>
  </r>
  <r>
    <n v="209568"/>
    <x v="28"/>
    <s v="Chihuahua"/>
    <n v="8"/>
    <x v="63"/>
    <x v="1"/>
    <n v="6872"/>
  </r>
  <r>
    <n v="209569"/>
    <x v="28"/>
    <s v="Chihuahua"/>
    <n v="8"/>
    <x v="64"/>
    <x v="0"/>
    <n v="6283"/>
  </r>
  <r>
    <n v="209570"/>
    <x v="28"/>
    <s v="Chihuahua"/>
    <n v="8"/>
    <x v="64"/>
    <x v="1"/>
    <n v="6551"/>
  </r>
  <r>
    <n v="209571"/>
    <x v="28"/>
    <s v="Chihuahua"/>
    <n v="8"/>
    <x v="65"/>
    <x v="0"/>
    <n v="5982"/>
  </r>
  <r>
    <n v="209572"/>
    <x v="28"/>
    <s v="Chihuahua"/>
    <n v="8"/>
    <x v="65"/>
    <x v="1"/>
    <n v="6235"/>
  </r>
  <r>
    <n v="209573"/>
    <x v="28"/>
    <s v="Chihuahua"/>
    <n v="8"/>
    <x v="66"/>
    <x v="0"/>
    <n v="5675"/>
  </r>
  <r>
    <n v="209574"/>
    <x v="28"/>
    <s v="Chihuahua"/>
    <n v="8"/>
    <x v="66"/>
    <x v="1"/>
    <n v="5921"/>
  </r>
  <r>
    <n v="209575"/>
    <x v="28"/>
    <s v="Chihuahua"/>
    <n v="8"/>
    <x v="67"/>
    <x v="0"/>
    <n v="5360"/>
  </r>
  <r>
    <n v="209576"/>
    <x v="28"/>
    <s v="Chihuahua"/>
    <n v="8"/>
    <x v="67"/>
    <x v="1"/>
    <n v="5605"/>
  </r>
  <r>
    <n v="209577"/>
    <x v="28"/>
    <s v="Chihuahua"/>
    <n v="8"/>
    <x v="68"/>
    <x v="0"/>
    <n v="5026"/>
  </r>
  <r>
    <n v="209578"/>
    <x v="28"/>
    <s v="Chihuahua"/>
    <n v="8"/>
    <x v="68"/>
    <x v="1"/>
    <n v="5278"/>
  </r>
  <r>
    <n v="209579"/>
    <x v="28"/>
    <s v="Chihuahua"/>
    <n v="8"/>
    <x v="69"/>
    <x v="0"/>
    <n v="4672"/>
  </r>
  <r>
    <n v="209580"/>
    <x v="28"/>
    <s v="Chihuahua"/>
    <n v="8"/>
    <x v="69"/>
    <x v="1"/>
    <n v="4936"/>
  </r>
  <r>
    <n v="209581"/>
    <x v="28"/>
    <s v="Chihuahua"/>
    <n v="8"/>
    <x v="70"/>
    <x v="0"/>
    <n v="4330"/>
  </r>
  <r>
    <n v="209582"/>
    <x v="28"/>
    <s v="Chihuahua"/>
    <n v="8"/>
    <x v="70"/>
    <x v="1"/>
    <n v="4610"/>
  </r>
  <r>
    <n v="209583"/>
    <x v="28"/>
    <s v="Chihuahua"/>
    <n v="8"/>
    <x v="71"/>
    <x v="0"/>
    <n v="3992"/>
  </r>
  <r>
    <n v="209584"/>
    <x v="28"/>
    <s v="Chihuahua"/>
    <n v="8"/>
    <x v="71"/>
    <x v="1"/>
    <n v="4289"/>
  </r>
  <r>
    <n v="209585"/>
    <x v="28"/>
    <s v="Chihuahua"/>
    <n v="8"/>
    <x v="72"/>
    <x v="0"/>
    <n v="3667"/>
  </r>
  <r>
    <n v="209586"/>
    <x v="28"/>
    <s v="Chihuahua"/>
    <n v="8"/>
    <x v="72"/>
    <x v="1"/>
    <n v="3980"/>
  </r>
  <r>
    <n v="209587"/>
    <x v="28"/>
    <s v="Chihuahua"/>
    <n v="8"/>
    <x v="73"/>
    <x v="0"/>
    <n v="3368"/>
  </r>
  <r>
    <n v="209588"/>
    <x v="28"/>
    <s v="Chihuahua"/>
    <n v="8"/>
    <x v="73"/>
    <x v="1"/>
    <n v="3698"/>
  </r>
  <r>
    <n v="209589"/>
    <x v="28"/>
    <s v="Chihuahua"/>
    <n v="8"/>
    <x v="74"/>
    <x v="0"/>
    <n v="3079"/>
  </r>
  <r>
    <n v="209590"/>
    <x v="28"/>
    <s v="Chihuahua"/>
    <n v="8"/>
    <x v="74"/>
    <x v="1"/>
    <n v="3421"/>
  </r>
  <r>
    <n v="209591"/>
    <x v="28"/>
    <s v="Chihuahua"/>
    <n v="8"/>
    <x v="75"/>
    <x v="0"/>
    <n v="2799"/>
  </r>
  <r>
    <n v="209592"/>
    <x v="28"/>
    <s v="Chihuahua"/>
    <n v="8"/>
    <x v="75"/>
    <x v="1"/>
    <n v="3149"/>
  </r>
  <r>
    <n v="209593"/>
    <x v="28"/>
    <s v="Chihuahua"/>
    <n v="8"/>
    <x v="76"/>
    <x v="0"/>
    <n v="2530"/>
  </r>
  <r>
    <n v="209594"/>
    <x v="28"/>
    <s v="Chihuahua"/>
    <n v="8"/>
    <x v="76"/>
    <x v="1"/>
    <n v="2882"/>
  </r>
  <r>
    <n v="209595"/>
    <x v="28"/>
    <s v="Chihuahua"/>
    <n v="8"/>
    <x v="77"/>
    <x v="0"/>
    <n v="2272"/>
  </r>
  <r>
    <n v="209596"/>
    <x v="28"/>
    <s v="Chihuahua"/>
    <n v="8"/>
    <x v="77"/>
    <x v="1"/>
    <n v="2623"/>
  </r>
  <r>
    <n v="209597"/>
    <x v="28"/>
    <s v="Chihuahua"/>
    <n v="8"/>
    <x v="78"/>
    <x v="0"/>
    <n v="2029"/>
  </r>
  <r>
    <n v="209598"/>
    <x v="28"/>
    <s v="Chihuahua"/>
    <n v="8"/>
    <x v="78"/>
    <x v="1"/>
    <n v="2373"/>
  </r>
  <r>
    <n v="209599"/>
    <x v="28"/>
    <s v="Chihuahua"/>
    <n v="8"/>
    <x v="79"/>
    <x v="0"/>
    <n v="1803"/>
  </r>
  <r>
    <n v="209600"/>
    <x v="28"/>
    <s v="Chihuahua"/>
    <n v="8"/>
    <x v="79"/>
    <x v="1"/>
    <n v="2138"/>
  </r>
  <r>
    <n v="209601"/>
    <x v="28"/>
    <s v="Chihuahua"/>
    <n v="8"/>
    <x v="80"/>
    <x v="0"/>
    <n v="1595"/>
  </r>
  <r>
    <n v="209602"/>
    <x v="28"/>
    <s v="Chihuahua"/>
    <n v="8"/>
    <x v="80"/>
    <x v="1"/>
    <n v="1920"/>
  </r>
  <r>
    <n v="209603"/>
    <x v="28"/>
    <s v="Chihuahua"/>
    <n v="8"/>
    <x v="81"/>
    <x v="0"/>
    <n v="1406"/>
  </r>
  <r>
    <n v="209604"/>
    <x v="28"/>
    <s v="Chihuahua"/>
    <n v="8"/>
    <x v="81"/>
    <x v="1"/>
    <n v="1717"/>
  </r>
  <r>
    <n v="209605"/>
    <x v="28"/>
    <s v="Chihuahua"/>
    <n v="8"/>
    <x v="82"/>
    <x v="0"/>
    <n v="1236"/>
  </r>
  <r>
    <n v="209606"/>
    <x v="28"/>
    <s v="Chihuahua"/>
    <n v="8"/>
    <x v="82"/>
    <x v="1"/>
    <n v="1530"/>
  </r>
  <r>
    <n v="209607"/>
    <x v="28"/>
    <s v="Chihuahua"/>
    <n v="8"/>
    <x v="83"/>
    <x v="0"/>
    <n v="1081"/>
  </r>
  <r>
    <n v="209608"/>
    <x v="28"/>
    <s v="Chihuahua"/>
    <n v="8"/>
    <x v="83"/>
    <x v="1"/>
    <n v="1358"/>
  </r>
  <r>
    <n v="209609"/>
    <x v="28"/>
    <s v="Chihuahua"/>
    <n v="8"/>
    <x v="84"/>
    <x v="0"/>
    <n v="940"/>
  </r>
  <r>
    <n v="209610"/>
    <x v="28"/>
    <s v="Chihuahua"/>
    <n v="8"/>
    <x v="84"/>
    <x v="1"/>
    <n v="1201"/>
  </r>
  <r>
    <n v="209611"/>
    <x v="28"/>
    <s v="Chihuahua"/>
    <n v="8"/>
    <x v="85"/>
    <x v="0"/>
    <n v="814"/>
  </r>
  <r>
    <n v="209612"/>
    <x v="28"/>
    <s v="Chihuahua"/>
    <n v="8"/>
    <x v="85"/>
    <x v="1"/>
    <n v="1053"/>
  </r>
  <r>
    <n v="209613"/>
    <x v="28"/>
    <s v="Chihuahua"/>
    <n v="8"/>
    <x v="86"/>
    <x v="0"/>
    <n v="696"/>
  </r>
  <r>
    <n v="209614"/>
    <x v="28"/>
    <s v="Chihuahua"/>
    <n v="8"/>
    <x v="86"/>
    <x v="1"/>
    <n v="917"/>
  </r>
  <r>
    <n v="209615"/>
    <x v="28"/>
    <s v="Chihuahua"/>
    <n v="8"/>
    <x v="87"/>
    <x v="0"/>
    <n v="589"/>
  </r>
  <r>
    <n v="209616"/>
    <x v="28"/>
    <s v="Chihuahua"/>
    <n v="8"/>
    <x v="87"/>
    <x v="1"/>
    <n v="789"/>
  </r>
  <r>
    <n v="209617"/>
    <x v="28"/>
    <s v="Chihuahua"/>
    <n v="8"/>
    <x v="88"/>
    <x v="0"/>
    <n v="490"/>
  </r>
  <r>
    <n v="209618"/>
    <x v="28"/>
    <s v="Chihuahua"/>
    <n v="8"/>
    <x v="88"/>
    <x v="1"/>
    <n v="668"/>
  </r>
  <r>
    <n v="209619"/>
    <x v="28"/>
    <s v="Chihuahua"/>
    <n v="8"/>
    <x v="89"/>
    <x v="0"/>
    <n v="402"/>
  </r>
  <r>
    <n v="209620"/>
    <x v="28"/>
    <s v="Chihuahua"/>
    <n v="8"/>
    <x v="89"/>
    <x v="1"/>
    <n v="555"/>
  </r>
  <r>
    <n v="209621"/>
    <x v="28"/>
    <s v="Chihuahua"/>
    <n v="8"/>
    <x v="90"/>
    <x v="0"/>
    <n v="322"/>
  </r>
  <r>
    <n v="209622"/>
    <x v="28"/>
    <s v="Chihuahua"/>
    <n v="8"/>
    <x v="90"/>
    <x v="1"/>
    <n v="452"/>
  </r>
  <r>
    <n v="209623"/>
    <x v="28"/>
    <s v="Chihuahua"/>
    <n v="8"/>
    <x v="91"/>
    <x v="0"/>
    <n v="254"/>
  </r>
  <r>
    <n v="209624"/>
    <x v="28"/>
    <s v="Chihuahua"/>
    <n v="8"/>
    <x v="91"/>
    <x v="1"/>
    <n v="361"/>
  </r>
  <r>
    <n v="209625"/>
    <x v="28"/>
    <s v="Chihuahua"/>
    <n v="8"/>
    <x v="92"/>
    <x v="0"/>
    <n v="196"/>
  </r>
  <r>
    <n v="209626"/>
    <x v="28"/>
    <s v="Chihuahua"/>
    <n v="8"/>
    <x v="92"/>
    <x v="1"/>
    <n v="283"/>
  </r>
  <r>
    <n v="209627"/>
    <x v="28"/>
    <s v="Chihuahua"/>
    <n v="8"/>
    <x v="93"/>
    <x v="0"/>
    <n v="148"/>
  </r>
  <r>
    <n v="209628"/>
    <x v="28"/>
    <s v="Chihuahua"/>
    <n v="8"/>
    <x v="93"/>
    <x v="1"/>
    <n v="216"/>
  </r>
  <r>
    <n v="209629"/>
    <x v="28"/>
    <s v="Chihuahua"/>
    <n v="8"/>
    <x v="94"/>
    <x v="0"/>
    <n v="108"/>
  </r>
  <r>
    <n v="209630"/>
    <x v="28"/>
    <s v="Chihuahua"/>
    <n v="8"/>
    <x v="94"/>
    <x v="1"/>
    <n v="160"/>
  </r>
  <r>
    <n v="209631"/>
    <x v="28"/>
    <s v="Chihuahua"/>
    <n v="8"/>
    <x v="95"/>
    <x v="0"/>
    <n v="78"/>
  </r>
  <r>
    <n v="209632"/>
    <x v="28"/>
    <s v="Chihuahua"/>
    <n v="8"/>
    <x v="95"/>
    <x v="1"/>
    <n v="116"/>
  </r>
  <r>
    <n v="209633"/>
    <x v="28"/>
    <s v="Chihuahua"/>
    <n v="8"/>
    <x v="96"/>
    <x v="0"/>
    <n v="54"/>
  </r>
  <r>
    <n v="209634"/>
    <x v="28"/>
    <s v="Chihuahua"/>
    <n v="8"/>
    <x v="96"/>
    <x v="1"/>
    <n v="81"/>
  </r>
  <r>
    <n v="209635"/>
    <x v="28"/>
    <s v="Chihuahua"/>
    <n v="8"/>
    <x v="97"/>
    <x v="0"/>
    <n v="36"/>
  </r>
  <r>
    <n v="209636"/>
    <x v="28"/>
    <s v="Chihuahua"/>
    <n v="8"/>
    <x v="97"/>
    <x v="1"/>
    <n v="55"/>
  </r>
  <r>
    <n v="209637"/>
    <x v="28"/>
    <s v="Chihuahua"/>
    <n v="8"/>
    <x v="98"/>
    <x v="0"/>
    <n v="23"/>
  </r>
  <r>
    <n v="209638"/>
    <x v="28"/>
    <s v="Chihuahua"/>
    <n v="8"/>
    <x v="98"/>
    <x v="1"/>
    <n v="35"/>
  </r>
  <r>
    <n v="209639"/>
    <x v="28"/>
    <s v="Chihuahua"/>
    <n v="8"/>
    <x v="99"/>
    <x v="0"/>
    <n v="15"/>
  </r>
  <r>
    <n v="209640"/>
    <x v="28"/>
    <s v="Chihuahua"/>
    <n v="8"/>
    <x v="99"/>
    <x v="1"/>
    <n v="22"/>
  </r>
  <r>
    <n v="209641"/>
    <x v="28"/>
    <s v="Chihuahua"/>
    <n v="8"/>
    <x v="100"/>
    <x v="0"/>
    <n v="9"/>
  </r>
  <r>
    <n v="209642"/>
    <x v="28"/>
    <s v="Chihuahua"/>
    <n v="8"/>
    <x v="100"/>
    <x v="1"/>
    <n v="13"/>
  </r>
  <r>
    <n v="209643"/>
    <x v="28"/>
    <s v="Chihuahua"/>
    <n v="8"/>
    <x v="101"/>
    <x v="0"/>
    <n v="6"/>
  </r>
  <r>
    <n v="209644"/>
    <x v="28"/>
    <s v="Chihuahua"/>
    <n v="8"/>
    <x v="101"/>
    <x v="1"/>
    <n v="8"/>
  </r>
  <r>
    <n v="209645"/>
    <x v="28"/>
    <s v="Chihuahua"/>
    <n v="8"/>
    <x v="102"/>
    <x v="0"/>
    <n v="3"/>
  </r>
  <r>
    <n v="209646"/>
    <x v="28"/>
    <s v="Chihuahua"/>
    <n v="8"/>
    <x v="102"/>
    <x v="1"/>
    <n v="4"/>
  </r>
  <r>
    <n v="209647"/>
    <x v="28"/>
    <s v="Chihuahua"/>
    <n v="8"/>
    <x v="103"/>
    <x v="0"/>
    <n v="2"/>
  </r>
  <r>
    <n v="209648"/>
    <x v="28"/>
    <s v="Chihuahua"/>
    <n v="8"/>
    <x v="103"/>
    <x v="1"/>
    <n v="2"/>
  </r>
  <r>
    <n v="209649"/>
    <x v="28"/>
    <s v="Chihuahua"/>
    <n v="8"/>
    <x v="104"/>
    <x v="0"/>
    <n v="1"/>
  </r>
  <r>
    <n v="209650"/>
    <x v="28"/>
    <s v="Chihuahua"/>
    <n v="8"/>
    <x v="104"/>
    <x v="1"/>
    <n v="1"/>
  </r>
  <r>
    <n v="209651"/>
    <x v="28"/>
    <s v="Chihuahua"/>
    <n v="8"/>
    <x v="105"/>
    <x v="0"/>
    <n v="1"/>
  </r>
  <r>
    <n v="209652"/>
    <x v="28"/>
    <s v="Chihuahua"/>
    <n v="8"/>
    <x v="105"/>
    <x v="1"/>
    <n v="1"/>
  </r>
  <r>
    <n v="209653"/>
    <x v="28"/>
    <s v="Chihuahua"/>
    <n v="8"/>
    <x v="106"/>
    <x v="0"/>
    <n v="0"/>
  </r>
  <r>
    <n v="209654"/>
    <x v="28"/>
    <s v="Chihuahua"/>
    <n v="8"/>
    <x v="106"/>
    <x v="1"/>
    <n v="0"/>
  </r>
  <r>
    <n v="209655"/>
    <x v="28"/>
    <s v="Chihuahua"/>
    <n v="8"/>
    <x v="107"/>
    <x v="0"/>
    <n v="0"/>
  </r>
  <r>
    <n v="209656"/>
    <x v="28"/>
    <s v="Chihuahua"/>
    <n v="8"/>
    <x v="107"/>
    <x v="1"/>
    <n v="0"/>
  </r>
  <r>
    <n v="209657"/>
    <x v="28"/>
    <s v="Chihuahua"/>
    <n v="8"/>
    <x v="108"/>
    <x v="0"/>
    <n v="0"/>
  </r>
  <r>
    <n v="209658"/>
    <x v="28"/>
    <s v="Chihuahua"/>
    <n v="8"/>
    <x v="108"/>
    <x v="1"/>
    <n v="0"/>
  </r>
  <r>
    <n v="209659"/>
    <x v="28"/>
    <s v="Chihuahua"/>
    <n v="8"/>
    <x v="109"/>
    <x v="0"/>
    <n v="0"/>
  </r>
  <r>
    <n v="209660"/>
    <x v="28"/>
    <s v="Chihuahua"/>
    <n v="8"/>
    <x v="109"/>
    <x v="1"/>
    <n v="0"/>
  </r>
  <r>
    <n v="216701"/>
    <x v="29"/>
    <s v="Chihuahua"/>
    <n v="8"/>
    <x v="0"/>
    <x v="0"/>
    <n v="36958"/>
  </r>
  <r>
    <n v="216702"/>
    <x v="29"/>
    <s v="Chihuahua"/>
    <n v="8"/>
    <x v="0"/>
    <x v="1"/>
    <n v="35623"/>
  </r>
  <r>
    <n v="216703"/>
    <x v="29"/>
    <s v="Chihuahua"/>
    <n v="8"/>
    <x v="1"/>
    <x v="0"/>
    <n v="36620"/>
  </r>
  <r>
    <n v="216704"/>
    <x v="29"/>
    <s v="Chihuahua"/>
    <n v="8"/>
    <x v="1"/>
    <x v="1"/>
    <n v="35352"/>
  </r>
  <r>
    <n v="216705"/>
    <x v="29"/>
    <s v="Chihuahua"/>
    <n v="8"/>
    <x v="2"/>
    <x v="0"/>
    <n v="36591"/>
  </r>
  <r>
    <n v="216706"/>
    <x v="29"/>
    <s v="Chihuahua"/>
    <n v="8"/>
    <x v="2"/>
    <x v="1"/>
    <n v="35359"/>
  </r>
  <r>
    <n v="216707"/>
    <x v="29"/>
    <s v="Chihuahua"/>
    <n v="8"/>
    <x v="3"/>
    <x v="0"/>
    <n v="36795"/>
  </r>
  <r>
    <n v="216708"/>
    <x v="29"/>
    <s v="Chihuahua"/>
    <n v="8"/>
    <x v="3"/>
    <x v="1"/>
    <n v="35585"/>
  </r>
  <r>
    <n v="216709"/>
    <x v="29"/>
    <s v="Chihuahua"/>
    <n v="8"/>
    <x v="4"/>
    <x v="0"/>
    <n v="37082"/>
  </r>
  <r>
    <n v="216710"/>
    <x v="29"/>
    <s v="Chihuahua"/>
    <n v="8"/>
    <x v="4"/>
    <x v="1"/>
    <n v="35884"/>
  </r>
  <r>
    <n v="216711"/>
    <x v="29"/>
    <s v="Chihuahua"/>
    <n v="8"/>
    <x v="5"/>
    <x v="0"/>
    <n v="37315"/>
  </r>
  <r>
    <n v="216712"/>
    <x v="29"/>
    <s v="Chihuahua"/>
    <n v="8"/>
    <x v="5"/>
    <x v="1"/>
    <n v="36136"/>
  </r>
  <r>
    <n v="216713"/>
    <x v="29"/>
    <s v="Chihuahua"/>
    <n v="8"/>
    <x v="6"/>
    <x v="0"/>
    <n v="36871"/>
  </r>
  <r>
    <n v="216714"/>
    <x v="29"/>
    <s v="Chihuahua"/>
    <n v="8"/>
    <x v="6"/>
    <x v="1"/>
    <n v="35771"/>
  </r>
  <r>
    <n v="216715"/>
    <x v="29"/>
    <s v="Chihuahua"/>
    <n v="8"/>
    <x v="7"/>
    <x v="0"/>
    <n v="36324"/>
  </r>
  <r>
    <n v="216716"/>
    <x v="29"/>
    <s v="Chihuahua"/>
    <n v="8"/>
    <x v="7"/>
    <x v="1"/>
    <n v="35240"/>
  </r>
  <r>
    <n v="216717"/>
    <x v="29"/>
    <s v="Chihuahua"/>
    <n v="8"/>
    <x v="8"/>
    <x v="0"/>
    <n v="35590"/>
  </r>
  <r>
    <n v="216718"/>
    <x v="29"/>
    <s v="Chihuahua"/>
    <n v="8"/>
    <x v="8"/>
    <x v="1"/>
    <n v="34507"/>
  </r>
  <r>
    <n v="216719"/>
    <x v="29"/>
    <s v="Chihuahua"/>
    <n v="8"/>
    <x v="9"/>
    <x v="0"/>
    <n v="34733"/>
  </r>
  <r>
    <n v="216720"/>
    <x v="29"/>
    <s v="Chihuahua"/>
    <n v="8"/>
    <x v="9"/>
    <x v="1"/>
    <n v="33652"/>
  </r>
  <r>
    <n v="216721"/>
    <x v="29"/>
    <s v="Chihuahua"/>
    <n v="8"/>
    <x v="10"/>
    <x v="0"/>
    <n v="33975"/>
  </r>
  <r>
    <n v="216722"/>
    <x v="29"/>
    <s v="Chihuahua"/>
    <n v="8"/>
    <x v="10"/>
    <x v="1"/>
    <n v="32836"/>
  </r>
  <r>
    <n v="216723"/>
    <x v="29"/>
    <s v="Chihuahua"/>
    <n v="8"/>
    <x v="11"/>
    <x v="0"/>
    <n v="33381"/>
  </r>
  <r>
    <n v="216724"/>
    <x v="29"/>
    <s v="Chihuahua"/>
    <n v="8"/>
    <x v="11"/>
    <x v="1"/>
    <n v="32138"/>
  </r>
  <r>
    <n v="216725"/>
    <x v="29"/>
    <s v="Chihuahua"/>
    <n v="8"/>
    <x v="12"/>
    <x v="0"/>
    <n v="32918"/>
  </r>
  <r>
    <n v="216726"/>
    <x v="29"/>
    <s v="Chihuahua"/>
    <n v="8"/>
    <x v="12"/>
    <x v="1"/>
    <n v="31546"/>
  </r>
  <r>
    <n v="216727"/>
    <x v="29"/>
    <s v="Chihuahua"/>
    <n v="8"/>
    <x v="13"/>
    <x v="0"/>
    <n v="32554"/>
  </r>
  <r>
    <n v="216728"/>
    <x v="29"/>
    <s v="Chihuahua"/>
    <n v="8"/>
    <x v="13"/>
    <x v="1"/>
    <n v="31028"/>
  </r>
  <r>
    <n v="216729"/>
    <x v="29"/>
    <s v="Chihuahua"/>
    <n v="8"/>
    <x v="14"/>
    <x v="0"/>
    <n v="32153"/>
  </r>
  <r>
    <n v="216730"/>
    <x v="29"/>
    <s v="Chihuahua"/>
    <n v="8"/>
    <x v="14"/>
    <x v="1"/>
    <n v="30531"/>
  </r>
  <r>
    <n v="216731"/>
    <x v="29"/>
    <s v="Chihuahua"/>
    <n v="8"/>
    <x v="15"/>
    <x v="0"/>
    <n v="31573"/>
  </r>
  <r>
    <n v="216732"/>
    <x v="29"/>
    <s v="Chihuahua"/>
    <n v="8"/>
    <x v="15"/>
    <x v="1"/>
    <n v="30005"/>
  </r>
  <r>
    <n v="216733"/>
    <x v="29"/>
    <s v="Chihuahua"/>
    <n v="8"/>
    <x v="16"/>
    <x v="0"/>
    <n v="30829"/>
  </r>
  <r>
    <n v="216734"/>
    <x v="29"/>
    <s v="Chihuahua"/>
    <n v="8"/>
    <x v="16"/>
    <x v="1"/>
    <n v="29473"/>
  </r>
  <r>
    <n v="216735"/>
    <x v="29"/>
    <s v="Chihuahua"/>
    <n v="8"/>
    <x v="17"/>
    <x v="0"/>
    <n v="30023"/>
  </r>
  <r>
    <n v="216736"/>
    <x v="29"/>
    <s v="Chihuahua"/>
    <n v="8"/>
    <x v="17"/>
    <x v="1"/>
    <n v="28968"/>
  </r>
  <r>
    <n v="216737"/>
    <x v="29"/>
    <s v="Chihuahua"/>
    <n v="8"/>
    <x v="18"/>
    <x v="0"/>
    <n v="29291"/>
  </r>
  <r>
    <n v="216738"/>
    <x v="29"/>
    <s v="Chihuahua"/>
    <n v="8"/>
    <x v="18"/>
    <x v="1"/>
    <n v="28545"/>
  </r>
  <r>
    <n v="216739"/>
    <x v="29"/>
    <s v="Chihuahua"/>
    <n v="8"/>
    <x v="19"/>
    <x v="0"/>
    <n v="28743"/>
  </r>
  <r>
    <n v="216740"/>
    <x v="29"/>
    <s v="Chihuahua"/>
    <n v="8"/>
    <x v="19"/>
    <x v="1"/>
    <n v="28247"/>
  </r>
  <r>
    <n v="216741"/>
    <x v="29"/>
    <s v="Chihuahua"/>
    <n v="8"/>
    <x v="20"/>
    <x v="0"/>
    <n v="28413"/>
  </r>
  <r>
    <n v="216742"/>
    <x v="29"/>
    <s v="Chihuahua"/>
    <n v="8"/>
    <x v="20"/>
    <x v="1"/>
    <n v="28082"/>
  </r>
  <r>
    <n v="216743"/>
    <x v="29"/>
    <s v="Chihuahua"/>
    <n v="8"/>
    <x v="21"/>
    <x v="0"/>
    <n v="28314"/>
  </r>
  <r>
    <n v="216744"/>
    <x v="29"/>
    <s v="Chihuahua"/>
    <n v="8"/>
    <x v="21"/>
    <x v="1"/>
    <n v="28060"/>
  </r>
  <r>
    <n v="216745"/>
    <x v="29"/>
    <s v="Chihuahua"/>
    <n v="8"/>
    <x v="22"/>
    <x v="0"/>
    <n v="28425"/>
  </r>
  <r>
    <n v="216746"/>
    <x v="29"/>
    <s v="Chihuahua"/>
    <n v="8"/>
    <x v="22"/>
    <x v="1"/>
    <n v="28177"/>
  </r>
  <r>
    <n v="216747"/>
    <x v="29"/>
    <s v="Chihuahua"/>
    <n v="8"/>
    <x v="23"/>
    <x v="0"/>
    <n v="28646"/>
  </r>
  <r>
    <n v="216748"/>
    <x v="29"/>
    <s v="Chihuahua"/>
    <n v="8"/>
    <x v="23"/>
    <x v="1"/>
    <n v="28351"/>
  </r>
  <r>
    <n v="216749"/>
    <x v="29"/>
    <s v="Chihuahua"/>
    <n v="8"/>
    <x v="24"/>
    <x v="0"/>
    <n v="28800"/>
  </r>
  <r>
    <n v="216750"/>
    <x v="29"/>
    <s v="Chihuahua"/>
    <n v="8"/>
    <x v="24"/>
    <x v="1"/>
    <n v="28433"/>
  </r>
  <r>
    <n v="216751"/>
    <x v="29"/>
    <s v="Chihuahua"/>
    <n v="8"/>
    <x v="25"/>
    <x v="0"/>
    <n v="28777"/>
  </r>
  <r>
    <n v="216752"/>
    <x v="29"/>
    <s v="Chihuahua"/>
    <n v="8"/>
    <x v="25"/>
    <x v="1"/>
    <n v="28329"/>
  </r>
  <r>
    <n v="216753"/>
    <x v="29"/>
    <s v="Chihuahua"/>
    <n v="8"/>
    <x v="26"/>
    <x v="0"/>
    <n v="28565"/>
  </r>
  <r>
    <n v="216754"/>
    <x v="29"/>
    <s v="Chihuahua"/>
    <n v="8"/>
    <x v="26"/>
    <x v="1"/>
    <n v="28049"/>
  </r>
  <r>
    <n v="216755"/>
    <x v="29"/>
    <s v="Chihuahua"/>
    <n v="8"/>
    <x v="27"/>
    <x v="0"/>
    <n v="28193"/>
  </r>
  <r>
    <n v="216756"/>
    <x v="29"/>
    <s v="Chihuahua"/>
    <n v="8"/>
    <x v="27"/>
    <x v="1"/>
    <n v="27633"/>
  </r>
  <r>
    <n v="216757"/>
    <x v="29"/>
    <s v="Chihuahua"/>
    <n v="8"/>
    <x v="28"/>
    <x v="0"/>
    <n v="27689"/>
  </r>
  <r>
    <n v="216758"/>
    <x v="29"/>
    <s v="Chihuahua"/>
    <n v="8"/>
    <x v="28"/>
    <x v="1"/>
    <n v="27116"/>
  </r>
  <r>
    <n v="216759"/>
    <x v="29"/>
    <s v="Chihuahua"/>
    <n v="8"/>
    <x v="29"/>
    <x v="0"/>
    <n v="27083"/>
  </r>
  <r>
    <n v="216760"/>
    <x v="29"/>
    <s v="Chihuahua"/>
    <n v="8"/>
    <x v="29"/>
    <x v="1"/>
    <n v="26515"/>
  </r>
  <r>
    <n v="216761"/>
    <x v="29"/>
    <s v="Chihuahua"/>
    <n v="8"/>
    <x v="30"/>
    <x v="0"/>
    <n v="26412"/>
  </r>
  <r>
    <n v="216762"/>
    <x v="29"/>
    <s v="Chihuahua"/>
    <n v="8"/>
    <x v="30"/>
    <x v="1"/>
    <n v="25863"/>
  </r>
  <r>
    <n v="216763"/>
    <x v="29"/>
    <s v="Chihuahua"/>
    <n v="8"/>
    <x v="31"/>
    <x v="0"/>
    <n v="25681"/>
  </r>
  <r>
    <n v="216764"/>
    <x v="29"/>
    <s v="Chihuahua"/>
    <n v="8"/>
    <x v="31"/>
    <x v="1"/>
    <n v="25170"/>
  </r>
  <r>
    <n v="216765"/>
    <x v="29"/>
    <s v="Chihuahua"/>
    <n v="8"/>
    <x v="32"/>
    <x v="0"/>
    <n v="24901"/>
  </r>
  <r>
    <n v="216766"/>
    <x v="29"/>
    <s v="Chihuahua"/>
    <n v="8"/>
    <x v="32"/>
    <x v="1"/>
    <n v="24448"/>
  </r>
  <r>
    <n v="216767"/>
    <x v="29"/>
    <s v="Chihuahua"/>
    <n v="8"/>
    <x v="33"/>
    <x v="0"/>
    <n v="24109"/>
  </r>
  <r>
    <n v="216768"/>
    <x v="29"/>
    <s v="Chihuahua"/>
    <n v="8"/>
    <x v="33"/>
    <x v="1"/>
    <n v="23735"/>
  </r>
  <r>
    <n v="216769"/>
    <x v="29"/>
    <s v="Chihuahua"/>
    <n v="8"/>
    <x v="34"/>
    <x v="0"/>
    <n v="23295"/>
  </r>
  <r>
    <n v="216770"/>
    <x v="29"/>
    <s v="Chihuahua"/>
    <n v="8"/>
    <x v="34"/>
    <x v="1"/>
    <n v="23014"/>
  </r>
  <r>
    <n v="216771"/>
    <x v="29"/>
    <s v="Chihuahua"/>
    <n v="8"/>
    <x v="35"/>
    <x v="0"/>
    <n v="22399"/>
  </r>
  <r>
    <n v="216772"/>
    <x v="29"/>
    <s v="Chihuahua"/>
    <n v="8"/>
    <x v="35"/>
    <x v="1"/>
    <n v="22217"/>
  </r>
  <r>
    <n v="216773"/>
    <x v="29"/>
    <s v="Chihuahua"/>
    <n v="8"/>
    <x v="36"/>
    <x v="0"/>
    <n v="21426"/>
  </r>
  <r>
    <n v="216774"/>
    <x v="29"/>
    <s v="Chihuahua"/>
    <n v="8"/>
    <x v="36"/>
    <x v="1"/>
    <n v="21346"/>
  </r>
  <r>
    <n v="216775"/>
    <x v="29"/>
    <s v="Chihuahua"/>
    <n v="8"/>
    <x v="37"/>
    <x v="0"/>
    <n v="20441"/>
  </r>
  <r>
    <n v="216776"/>
    <x v="29"/>
    <s v="Chihuahua"/>
    <n v="8"/>
    <x v="37"/>
    <x v="1"/>
    <n v="20457"/>
  </r>
  <r>
    <n v="216777"/>
    <x v="29"/>
    <s v="Chihuahua"/>
    <n v="8"/>
    <x v="38"/>
    <x v="0"/>
    <n v="19461"/>
  </r>
  <r>
    <n v="216778"/>
    <x v="29"/>
    <s v="Chihuahua"/>
    <n v="8"/>
    <x v="38"/>
    <x v="1"/>
    <n v="19567"/>
  </r>
  <r>
    <n v="216779"/>
    <x v="29"/>
    <s v="Chihuahua"/>
    <n v="8"/>
    <x v="39"/>
    <x v="0"/>
    <n v="18473"/>
  </r>
  <r>
    <n v="216780"/>
    <x v="29"/>
    <s v="Chihuahua"/>
    <n v="8"/>
    <x v="39"/>
    <x v="1"/>
    <n v="18658"/>
  </r>
  <r>
    <n v="216781"/>
    <x v="29"/>
    <s v="Chihuahua"/>
    <n v="8"/>
    <x v="40"/>
    <x v="0"/>
    <n v="17487"/>
  </r>
  <r>
    <n v="216782"/>
    <x v="29"/>
    <s v="Chihuahua"/>
    <n v="8"/>
    <x v="40"/>
    <x v="1"/>
    <n v="17744"/>
  </r>
  <r>
    <n v="216783"/>
    <x v="29"/>
    <s v="Chihuahua"/>
    <n v="8"/>
    <x v="41"/>
    <x v="0"/>
    <n v="16537"/>
  </r>
  <r>
    <n v="216784"/>
    <x v="29"/>
    <s v="Chihuahua"/>
    <n v="8"/>
    <x v="41"/>
    <x v="1"/>
    <n v="16865"/>
  </r>
  <r>
    <n v="216785"/>
    <x v="29"/>
    <s v="Chihuahua"/>
    <n v="8"/>
    <x v="42"/>
    <x v="0"/>
    <n v="15666"/>
  </r>
  <r>
    <n v="216786"/>
    <x v="29"/>
    <s v="Chihuahua"/>
    <n v="8"/>
    <x v="42"/>
    <x v="1"/>
    <n v="16057"/>
  </r>
  <r>
    <n v="216787"/>
    <x v="29"/>
    <s v="Chihuahua"/>
    <n v="8"/>
    <x v="43"/>
    <x v="0"/>
    <n v="14871"/>
  </r>
  <r>
    <n v="216788"/>
    <x v="29"/>
    <s v="Chihuahua"/>
    <n v="8"/>
    <x v="43"/>
    <x v="1"/>
    <n v="15317"/>
  </r>
  <r>
    <n v="216789"/>
    <x v="29"/>
    <s v="Chihuahua"/>
    <n v="8"/>
    <x v="44"/>
    <x v="0"/>
    <n v="14087"/>
  </r>
  <r>
    <n v="216790"/>
    <x v="29"/>
    <s v="Chihuahua"/>
    <n v="8"/>
    <x v="44"/>
    <x v="1"/>
    <n v="14571"/>
  </r>
  <r>
    <n v="216791"/>
    <x v="29"/>
    <s v="Chihuahua"/>
    <n v="8"/>
    <x v="45"/>
    <x v="0"/>
    <n v="13254"/>
  </r>
  <r>
    <n v="216792"/>
    <x v="29"/>
    <s v="Chihuahua"/>
    <n v="8"/>
    <x v="45"/>
    <x v="1"/>
    <n v="13764"/>
  </r>
  <r>
    <n v="216793"/>
    <x v="29"/>
    <s v="Chihuahua"/>
    <n v="8"/>
    <x v="46"/>
    <x v="0"/>
    <n v="12469"/>
  </r>
  <r>
    <n v="216794"/>
    <x v="29"/>
    <s v="Chihuahua"/>
    <n v="8"/>
    <x v="46"/>
    <x v="1"/>
    <n v="12993"/>
  </r>
  <r>
    <n v="216795"/>
    <x v="29"/>
    <s v="Chihuahua"/>
    <n v="8"/>
    <x v="47"/>
    <x v="0"/>
    <n v="11821"/>
  </r>
  <r>
    <n v="216796"/>
    <x v="29"/>
    <s v="Chihuahua"/>
    <n v="8"/>
    <x v="47"/>
    <x v="1"/>
    <n v="12347"/>
  </r>
  <r>
    <n v="216797"/>
    <x v="29"/>
    <s v="Chihuahua"/>
    <n v="8"/>
    <x v="48"/>
    <x v="0"/>
    <n v="11302"/>
  </r>
  <r>
    <n v="216798"/>
    <x v="29"/>
    <s v="Chihuahua"/>
    <n v="8"/>
    <x v="48"/>
    <x v="1"/>
    <n v="11826"/>
  </r>
  <r>
    <n v="216799"/>
    <x v="29"/>
    <s v="Chihuahua"/>
    <n v="8"/>
    <x v="49"/>
    <x v="0"/>
    <n v="10947"/>
  </r>
  <r>
    <n v="216800"/>
    <x v="29"/>
    <s v="Chihuahua"/>
    <n v="8"/>
    <x v="49"/>
    <x v="1"/>
    <n v="11469"/>
  </r>
  <r>
    <n v="216801"/>
    <x v="29"/>
    <s v="Chihuahua"/>
    <n v="8"/>
    <x v="50"/>
    <x v="0"/>
    <n v="10677"/>
  </r>
  <r>
    <n v="216802"/>
    <x v="29"/>
    <s v="Chihuahua"/>
    <n v="8"/>
    <x v="50"/>
    <x v="1"/>
    <n v="11199"/>
  </r>
  <r>
    <n v="216803"/>
    <x v="29"/>
    <s v="Chihuahua"/>
    <n v="8"/>
    <x v="51"/>
    <x v="0"/>
    <n v="10412"/>
  </r>
  <r>
    <n v="216804"/>
    <x v="29"/>
    <s v="Chihuahua"/>
    <n v="8"/>
    <x v="51"/>
    <x v="1"/>
    <n v="10925"/>
  </r>
  <r>
    <n v="216805"/>
    <x v="29"/>
    <s v="Chihuahua"/>
    <n v="8"/>
    <x v="52"/>
    <x v="0"/>
    <n v="10147"/>
  </r>
  <r>
    <n v="216806"/>
    <x v="29"/>
    <s v="Chihuahua"/>
    <n v="8"/>
    <x v="52"/>
    <x v="1"/>
    <n v="10651"/>
  </r>
  <r>
    <n v="216807"/>
    <x v="29"/>
    <s v="Chihuahua"/>
    <n v="8"/>
    <x v="53"/>
    <x v="0"/>
    <n v="9883"/>
  </r>
  <r>
    <n v="216808"/>
    <x v="29"/>
    <s v="Chihuahua"/>
    <n v="8"/>
    <x v="53"/>
    <x v="1"/>
    <n v="10373"/>
  </r>
  <r>
    <n v="216809"/>
    <x v="29"/>
    <s v="Chihuahua"/>
    <n v="8"/>
    <x v="54"/>
    <x v="0"/>
    <n v="9615"/>
  </r>
  <r>
    <n v="216810"/>
    <x v="29"/>
    <s v="Chihuahua"/>
    <n v="8"/>
    <x v="54"/>
    <x v="1"/>
    <n v="10093"/>
  </r>
  <r>
    <n v="216811"/>
    <x v="29"/>
    <s v="Chihuahua"/>
    <n v="8"/>
    <x v="55"/>
    <x v="0"/>
    <n v="9311"/>
  </r>
  <r>
    <n v="216812"/>
    <x v="29"/>
    <s v="Chihuahua"/>
    <n v="8"/>
    <x v="55"/>
    <x v="1"/>
    <n v="9775"/>
  </r>
  <r>
    <n v="216813"/>
    <x v="29"/>
    <s v="Chihuahua"/>
    <n v="8"/>
    <x v="56"/>
    <x v="0"/>
    <n v="8985"/>
  </r>
  <r>
    <n v="216814"/>
    <x v="29"/>
    <s v="Chihuahua"/>
    <n v="8"/>
    <x v="56"/>
    <x v="1"/>
    <n v="9433"/>
  </r>
  <r>
    <n v="216815"/>
    <x v="29"/>
    <s v="Chihuahua"/>
    <n v="8"/>
    <x v="57"/>
    <x v="0"/>
    <n v="8687"/>
  </r>
  <r>
    <n v="216816"/>
    <x v="29"/>
    <s v="Chihuahua"/>
    <n v="8"/>
    <x v="57"/>
    <x v="1"/>
    <n v="9119"/>
  </r>
  <r>
    <n v="216817"/>
    <x v="29"/>
    <s v="Chihuahua"/>
    <n v="8"/>
    <x v="58"/>
    <x v="0"/>
    <n v="8391"/>
  </r>
  <r>
    <n v="216818"/>
    <x v="29"/>
    <s v="Chihuahua"/>
    <n v="8"/>
    <x v="58"/>
    <x v="1"/>
    <n v="8802"/>
  </r>
  <r>
    <n v="216819"/>
    <x v="29"/>
    <s v="Chihuahua"/>
    <n v="8"/>
    <x v="59"/>
    <x v="0"/>
    <n v="8066"/>
  </r>
  <r>
    <n v="216820"/>
    <x v="29"/>
    <s v="Chihuahua"/>
    <n v="8"/>
    <x v="59"/>
    <x v="1"/>
    <n v="8454"/>
  </r>
  <r>
    <n v="216821"/>
    <x v="29"/>
    <s v="Chihuahua"/>
    <n v="8"/>
    <x v="60"/>
    <x v="0"/>
    <n v="7732"/>
  </r>
  <r>
    <n v="216822"/>
    <x v="29"/>
    <s v="Chihuahua"/>
    <n v="8"/>
    <x v="60"/>
    <x v="1"/>
    <n v="8095"/>
  </r>
  <r>
    <n v="216823"/>
    <x v="29"/>
    <s v="Chihuahua"/>
    <n v="8"/>
    <x v="61"/>
    <x v="0"/>
    <n v="7401"/>
  </r>
  <r>
    <n v="216824"/>
    <x v="29"/>
    <s v="Chihuahua"/>
    <n v="8"/>
    <x v="61"/>
    <x v="1"/>
    <n v="7740"/>
  </r>
  <r>
    <n v="216825"/>
    <x v="29"/>
    <s v="Chihuahua"/>
    <n v="8"/>
    <x v="62"/>
    <x v="0"/>
    <n v="7075"/>
  </r>
  <r>
    <n v="216826"/>
    <x v="29"/>
    <s v="Chihuahua"/>
    <n v="8"/>
    <x v="62"/>
    <x v="1"/>
    <n v="7392"/>
  </r>
  <r>
    <n v="216827"/>
    <x v="29"/>
    <s v="Chihuahua"/>
    <n v="8"/>
    <x v="63"/>
    <x v="0"/>
    <n v="6752"/>
  </r>
  <r>
    <n v="216828"/>
    <x v="29"/>
    <s v="Chihuahua"/>
    <n v="8"/>
    <x v="63"/>
    <x v="1"/>
    <n v="7051"/>
  </r>
  <r>
    <n v="216829"/>
    <x v="29"/>
    <s v="Chihuahua"/>
    <n v="8"/>
    <x v="64"/>
    <x v="0"/>
    <n v="6436"/>
  </r>
  <r>
    <n v="216830"/>
    <x v="29"/>
    <s v="Chihuahua"/>
    <n v="8"/>
    <x v="64"/>
    <x v="1"/>
    <n v="6716"/>
  </r>
  <r>
    <n v="216831"/>
    <x v="29"/>
    <s v="Chihuahua"/>
    <n v="8"/>
    <x v="65"/>
    <x v="0"/>
    <n v="6127"/>
  </r>
  <r>
    <n v="216832"/>
    <x v="29"/>
    <s v="Chihuahua"/>
    <n v="8"/>
    <x v="65"/>
    <x v="1"/>
    <n v="6390"/>
  </r>
  <r>
    <n v="216833"/>
    <x v="29"/>
    <s v="Chihuahua"/>
    <n v="8"/>
    <x v="66"/>
    <x v="0"/>
    <n v="5815"/>
  </r>
  <r>
    <n v="216834"/>
    <x v="29"/>
    <s v="Chihuahua"/>
    <n v="8"/>
    <x v="66"/>
    <x v="1"/>
    <n v="6069"/>
  </r>
  <r>
    <n v="216835"/>
    <x v="29"/>
    <s v="Chihuahua"/>
    <n v="8"/>
    <x v="67"/>
    <x v="0"/>
    <n v="5502"/>
  </r>
  <r>
    <n v="216836"/>
    <x v="29"/>
    <s v="Chihuahua"/>
    <n v="8"/>
    <x v="67"/>
    <x v="1"/>
    <n v="5750"/>
  </r>
  <r>
    <n v="216837"/>
    <x v="29"/>
    <s v="Chihuahua"/>
    <n v="8"/>
    <x v="68"/>
    <x v="0"/>
    <n v="5179"/>
  </r>
  <r>
    <n v="216838"/>
    <x v="29"/>
    <s v="Chihuahua"/>
    <n v="8"/>
    <x v="68"/>
    <x v="1"/>
    <n v="5430"/>
  </r>
  <r>
    <n v="216839"/>
    <x v="29"/>
    <s v="Chihuahua"/>
    <n v="8"/>
    <x v="69"/>
    <x v="0"/>
    <n v="4840"/>
  </r>
  <r>
    <n v="216840"/>
    <x v="29"/>
    <s v="Chihuahua"/>
    <n v="8"/>
    <x v="69"/>
    <x v="1"/>
    <n v="5100"/>
  </r>
  <r>
    <n v="216841"/>
    <x v="29"/>
    <s v="Chihuahua"/>
    <n v="8"/>
    <x v="70"/>
    <x v="0"/>
    <n v="4485"/>
  </r>
  <r>
    <n v="216842"/>
    <x v="29"/>
    <s v="Chihuahua"/>
    <n v="8"/>
    <x v="70"/>
    <x v="1"/>
    <n v="4758"/>
  </r>
  <r>
    <n v="216843"/>
    <x v="29"/>
    <s v="Chihuahua"/>
    <n v="8"/>
    <x v="71"/>
    <x v="0"/>
    <n v="4140"/>
  </r>
  <r>
    <n v="216844"/>
    <x v="29"/>
    <s v="Chihuahua"/>
    <n v="8"/>
    <x v="71"/>
    <x v="1"/>
    <n v="4431"/>
  </r>
  <r>
    <n v="216845"/>
    <x v="29"/>
    <s v="Chihuahua"/>
    <n v="8"/>
    <x v="72"/>
    <x v="0"/>
    <n v="3804"/>
  </r>
  <r>
    <n v="216846"/>
    <x v="29"/>
    <s v="Chihuahua"/>
    <n v="8"/>
    <x v="72"/>
    <x v="1"/>
    <n v="4113"/>
  </r>
  <r>
    <n v="216847"/>
    <x v="29"/>
    <s v="Chihuahua"/>
    <n v="8"/>
    <x v="73"/>
    <x v="0"/>
    <n v="3480"/>
  </r>
  <r>
    <n v="216848"/>
    <x v="29"/>
    <s v="Chihuahua"/>
    <n v="8"/>
    <x v="73"/>
    <x v="1"/>
    <n v="3804"/>
  </r>
  <r>
    <n v="216849"/>
    <x v="29"/>
    <s v="Chihuahua"/>
    <n v="8"/>
    <x v="74"/>
    <x v="0"/>
    <n v="3184"/>
  </r>
  <r>
    <n v="216850"/>
    <x v="29"/>
    <s v="Chihuahua"/>
    <n v="8"/>
    <x v="74"/>
    <x v="1"/>
    <n v="3522"/>
  </r>
  <r>
    <n v="216851"/>
    <x v="29"/>
    <s v="Chihuahua"/>
    <n v="8"/>
    <x v="75"/>
    <x v="0"/>
    <n v="2897"/>
  </r>
  <r>
    <n v="216852"/>
    <x v="29"/>
    <s v="Chihuahua"/>
    <n v="8"/>
    <x v="75"/>
    <x v="1"/>
    <n v="3245"/>
  </r>
  <r>
    <n v="216853"/>
    <x v="29"/>
    <s v="Chihuahua"/>
    <n v="8"/>
    <x v="76"/>
    <x v="0"/>
    <n v="2619"/>
  </r>
  <r>
    <n v="216854"/>
    <x v="29"/>
    <s v="Chihuahua"/>
    <n v="8"/>
    <x v="76"/>
    <x v="1"/>
    <n v="2972"/>
  </r>
  <r>
    <n v="216855"/>
    <x v="29"/>
    <s v="Chihuahua"/>
    <n v="8"/>
    <x v="77"/>
    <x v="0"/>
    <n v="2353"/>
  </r>
  <r>
    <n v="216856"/>
    <x v="29"/>
    <s v="Chihuahua"/>
    <n v="8"/>
    <x v="77"/>
    <x v="1"/>
    <n v="2706"/>
  </r>
  <r>
    <n v="216857"/>
    <x v="29"/>
    <s v="Chihuahua"/>
    <n v="8"/>
    <x v="78"/>
    <x v="0"/>
    <n v="2100"/>
  </r>
  <r>
    <n v="216858"/>
    <x v="29"/>
    <s v="Chihuahua"/>
    <n v="8"/>
    <x v="78"/>
    <x v="1"/>
    <n v="2449"/>
  </r>
  <r>
    <n v="216859"/>
    <x v="29"/>
    <s v="Chihuahua"/>
    <n v="8"/>
    <x v="79"/>
    <x v="0"/>
    <n v="1863"/>
  </r>
  <r>
    <n v="216860"/>
    <x v="29"/>
    <s v="Chihuahua"/>
    <n v="8"/>
    <x v="79"/>
    <x v="1"/>
    <n v="2204"/>
  </r>
  <r>
    <n v="216861"/>
    <x v="29"/>
    <s v="Chihuahua"/>
    <n v="8"/>
    <x v="80"/>
    <x v="0"/>
    <n v="1643"/>
  </r>
  <r>
    <n v="216862"/>
    <x v="29"/>
    <s v="Chihuahua"/>
    <n v="8"/>
    <x v="80"/>
    <x v="1"/>
    <n v="1973"/>
  </r>
  <r>
    <n v="216863"/>
    <x v="29"/>
    <s v="Chihuahua"/>
    <n v="8"/>
    <x v="81"/>
    <x v="0"/>
    <n v="1442"/>
  </r>
  <r>
    <n v="216864"/>
    <x v="29"/>
    <s v="Chihuahua"/>
    <n v="8"/>
    <x v="81"/>
    <x v="1"/>
    <n v="1758"/>
  </r>
  <r>
    <n v="216865"/>
    <x v="29"/>
    <s v="Chihuahua"/>
    <n v="8"/>
    <x v="82"/>
    <x v="0"/>
    <n v="1262"/>
  </r>
  <r>
    <n v="216866"/>
    <x v="29"/>
    <s v="Chihuahua"/>
    <n v="8"/>
    <x v="82"/>
    <x v="1"/>
    <n v="1561"/>
  </r>
  <r>
    <n v="216867"/>
    <x v="29"/>
    <s v="Chihuahua"/>
    <n v="8"/>
    <x v="83"/>
    <x v="0"/>
    <n v="1097"/>
  </r>
  <r>
    <n v="216868"/>
    <x v="29"/>
    <s v="Chihuahua"/>
    <n v="8"/>
    <x v="83"/>
    <x v="1"/>
    <n v="1379"/>
  </r>
  <r>
    <n v="216869"/>
    <x v="29"/>
    <s v="Chihuahua"/>
    <n v="8"/>
    <x v="84"/>
    <x v="0"/>
    <n v="950"/>
  </r>
  <r>
    <n v="216870"/>
    <x v="29"/>
    <s v="Chihuahua"/>
    <n v="8"/>
    <x v="84"/>
    <x v="1"/>
    <n v="1213"/>
  </r>
  <r>
    <n v="216871"/>
    <x v="29"/>
    <s v="Chihuahua"/>
    <n v="8"/>
    <x v="85"/>
    <x v="0"/>
    <n v="821"/>
  </r>
  <r>
    <n v="216872"/>
    <x v="29"/>
    <s v="Chihuahua"/>
    <n v="8"/>
    <x v="85"/>
    <x v="1"/>
    <n v="1063"/>
  </r>
  <r>
    <n v="216873"/>
    <x v="29"/>
    <s v="Chihuahua"/>
    <n v="8"/>
    <x v="86"/>
    <x v="0"/>
    <n v="701"/>
  </r>
  <r>
    <n v="216874"/>
    <x v="29"/>
    <s v="Chihuahua"/>
    <n v="8"/>
    <x v="86"/>
    <x v="1"/>
    <n v="925"/>
  </r>
  <r>
    <n v="216875"/>
    <x v="29"/>
    <s v="Chihuahua"/>
    <n v="8"/>
    <x v="87"/>
    <x v="0"/>
    <n v="594"/>
  </r>
  <r>
    <n v="216876"/>
    <x v="29"/>
    <s v="Chihuahua"/>
    <n v="8"/>
    <x v="87"/>
    <x v="1"/>
    <n v="797"/>
  </r>
  <r>
    <n v="216877"/>
    <x v="29"/>
    <s v="Chihuahua"/>
    <n v="8"/>
    <x v="88"/>
    <x v="0"/>
    <n v="496"/>
  </r>
  <r>
    <n v="216878"/>
    <x v="29"/>
    <s v="Chihuahua"/>
    <n v="8"/>
    <x v="88"/>
    <x v="1"/>
    <n v="677"/>
  </r>
  <r>
    <n v="216879"/>
    <x v="29"/>
    <s v="Chihuahua"/>
    <n v="8"/>
    <x v="89"/>
    <x v="0"/>
    <n v="410"/>
  </r>
  <r>
    <n v="216880"/>
    <x v="29"/>
    <s v="Chihuahua"/>
    <n v="8"/>
    <x v="89"/>
    <x v="1"/>
    <n v="566"/>
  </r>
  <r>
    <n v="216881"/>
    <x v="29"/>
    <s v="Chihuahua"/>
    <n v="8"/>
    <x v="90"/>
    <x v="0"/>
    <n v="330"/>
  </r>
  <r>
    <n v="216882"/>
    <x v="29"/>
    <s v="Chihuahua"/>
    <n v="8"/>
    <x v="90"/>
    <x v="1"/>
    <n v="463"/>
  </r>
  <r>
    <n v="216883"/>
    <x v="29"/>
    <s v="Chihuahua"/>
    <n v="8"/>
    <x v="91"/>
    <x v="0"/>
    <n v="261"/>
  </r>
  <r>
    <n v="216884"/>
    <x v="29"/>
    <s v="Chihuahua"/>
    <n v="8"/>
    <x v="91"/>
    <x v="1"/>
    <n v="371"/>
  </r>
  <r>
    <n v="216885"/>
    <x v="29"/>
    <s v="Chihuahua"/>
    <n v="8"/>
    <x v="92"/>
    <x v="0"/>
    <n v="202"/>
  </r>
  <r>
    <n v="216886"/>
    <x v="29"/>
    <s v="Chihuahua"/>
    <n v="8"/>
    <x v="92"/>
    <x v="1"/>
    <n v="292"/>
  </r>
  <r>
    <n v="216887"/>
    <x v="29"/>
    <s v="Chihuahua"/>
    <n v="8"/>
    <x v="93"/>
    <x v="0"/>
    <n v="153"/>
  </r>
  <r>
    <n v="216888"/>
    <x v="29"/>
    <s v="Chihuahua"/>
    <n v="8"/>
    <x v="93"/>
    <x v="1"/>
    <n v="225"/>
  </r>
  <r>
    <n v="216889"/>
    <x v="29"/>
    <s v="Chihuahua"/>
    <n v="8"/>
    <x v="94"/>
    <x v="0"/>
    <n v="113"/>
  </r>
  <r>
    <n v="216890"/>
    <x v="29"/>
    <s v="Chihuahua"/>
    <n v="8"/>
    <x v="94"/>
    <x v="1"/>
    <n v="168"/>
  </r>
  <r>
    <n v="216891"/>
    <x v="29"/>
    <s v="Chihuahua"/>
    <n v="8"/>
    <x v="95"/>
    <x v="0"/>
    <n v="82"/>
  </r>
  <r>
    <n v="216892"/>
    <x v="29"/>
    <s v="Chihuahua"/>
    <n v="8"/>
    <x v="95"/>
    <x v="1"/>
    <n v="122"/>
  </r>
  <r>
    <n v="216893"/>
    <x v="29"/>
    <s v="Chihuahua"/>
    <n v="8"/>
    <x v="96"/>
    <x v="0"/>
    <n v="57"/>
  </r>
  <r>
    <n v="216894"/>
    <x v="29"/>
    <s v="Chihuahua"/>
    <n v="8"/>
    <x v="96"/>
    <x v="1"/>
    <n v="86"/>
  </r>
  <r>
    <n v="216895"/>
    <x v="29"/>
    <s v="Chihuahua"/>
    <n v="8"/>
    <x v="97"/>
    <x v="0"/>
    <n v="39"/>
  </r>
  <r>
    <n v="216896"/>
    <x v="29"/>
    <s v="Chihuahua"/>
    <n v="8"/>
    <x v="97"/>
    <x v="1"/>
    <n v="59"/>
  </r>
  <r>
    <n v="216897"/>
    <x v="29"/>
    <s v="Chihuahua"/>
    <n v="8"/>
    <x v="98"/>
    <x v="0"/>
    <n v="25"/>
  </r>
  <r>
    <n v="216898"/>
    <x v="29"/>
    <s v="Chihuahua"/>
    <n v="8"/>
    <x v="98"/>
    <x v="1"/>
    <n v="38"/>
  </r>
  <r>
    <n v="216899"/>
    <x v="29"/>
    <s v="Chihuahua"/>
    <n v="8"/>
    <x v="99"/>
    <x v="0"/>
    <n v="17"/>
  </r>
  <r>
    <n v="216900"/>
    <x v="29"/>
    <s v="Chihuahua"/>
    <n v="8"/>
    <x v="99"/>
    <x v="1"/>
    <n v="24"/>
  </r>
  <r>
    <n v="216901"/>
    <x v="29"/>
    <s v="Chihuahua"/>
    <n v="8"/>
    <x v="100"/>
    <x v="0"/>
    <n v="10"/>
  </r>
  <r>
    <n v="216902"/>
    <x v="29"/>
    <s v="Chihuahua"/>
    <n v="8"/>
    <x v="100"/>
    <x v="1"/>
    <n v="15"/>
  </r>
  <r>
    <n v="216903"/>
    <x v="29"/>
    <s v="Chihuahua"/>
    <n v="8"/>
    <x v="101"/>
    <x v="0"/>
    <n v="6"/>
  </r>
  <r>
    <n v="216904"/>
    <x v="29"/>
    <s v="Chihuahua"/>
    <n v="8"/>
    <x v="101"/>
    <x v="1"/>
    <n v="9"/>
  </r>
  <r>
    <n v="216905"/>
    <x v="29"/>
    <s v="Chihuahua"/>
    <n v="8"/>
    <x v="102"/>
    <x v="0"/>
    <n v="4"/>
  </r>
  <r>
    <n v="216906"/>
    <x v="29"/>
    <s v="Chihuahua"/>
    <n v="8"/>
    <x v="102"/>
    <x v="1"/>
    <n v="5"/>
  </r>
  <r>
    <n v="216907"/>
    <x v="29"/>
    <s v="Chihuahua"/>
    <n v="8"/>
    <x v="103"/>
    <x v="0"/>
    <n v="2"/>
  </r>
  <r>
    <n v="216908"/>
    <x v="29"/>
    <s v="Chihuahua"/>
    <n v="8"/>
    <x v="103"/>
    <x v="1"/>
    <n v="3"/>
  </r>
  <r>
    <n v="216909"/>
    <x v="29"/>
    <s v="Chihuahua"/>
    <n v="8"/>
    <x v="104"/>
    <x v="0"/>
    <n v="1"/>
  </r>
  <r>
    <n v="216910"/>
    <x v="29"/>
    <s v="Chihuahua"/>
    <n v="8"/>
    <x v="104"/>
    <x v="1"/>
    <n v="1"/>
  </r>
  <r>
    <n v="216911"/>
    <x v="29"/>
    <s v="Chihuahua"/>
    <n v="8"/>
    <x v="105"/>
    <x v="0"/>
    <n v="1"/>
  </r>
  <r>
    <n v="216912"/>
    <x v="29"/>
    <s v="Chihuahua"/>
    <n v="8"/>
    <x v="105"/>
    <x v="1"/>
    <n v="1"/>
  </r>
  <r>
    <n v="216913"/>
    <x v="29"/>
    <s v="Chihuahua"/>
    <n v="8"/>
    <x v="106"/>
    <x v="0"/>
    <n v="0"/>
  </r>
  <r>
    <n v="216914"/>
    <x v="29"/>
    <s v="Chihuahua"/>
    <n v="8"/>
    <x v="106"/>
    <x v="1"/>
    <n v="0"/>
  </r>
  <r>
    <n v="216915"/>
    <x v="29"/>
    <s v="Chihuahua"/>
    <n v="8"/>
    <x v="107"/>
    <x v="0"/>
    <n v="0"/>
  </r>
  <r>
    <n v="216916"/>
    <x v="29"/>
    <s v="Chihuahua"/>
    <n v="8"/>
    <x v="107"/>
    <x v="1"/>
    <n v="0"/>
  </r>
  <r>
    <n v="216917"/>
    <x v="29"/>
    <s v="Chihuahua"/>
    <n v="8"/>
    <x v="108"/>
    <x v="0"/>
    <n v="0"/>
  </r>
  <r>
    <n v="216918"/>
    <x v="29"/>
    <s v="Chihuahua"/>
    <n v="8"/>
    <x v="108"/>
    <x v="1"/>
    <n v="0"/>
  </r>
  <r>
    <n v="216919"/>
    <x v="29"/>
    <s v="Chihuahua"/>
    <n v="8"/>
    <x v="109"/>
    <x v="0"/>
    <n v="0"/>
  </r>
  <r>
    <n v="216920"/>
    <x v="29"/>
    <s v="Chihuahua"/>
    <n v="8"/>
    <x v="109"/>
    <x v="1"/>
    <n v="0"/>
  </r>
  <r>
    <n v="223961"/>
    <x v="30"/>
    <s v="Chihuahua"/>
    <n v="8"/>
    <x v="0"/>
    <x v="0"/>
    <n v="36923"/>
  </r>
  <r>
    <n v="223962"/>
    <x v="30"/>
    <s v="Chihuahua"/>
    <n v="8"/>
    <x v="0"/>
    <x v="1"/>
    <n v="35612"/>
  </r>
  <r>
    <n v="223963"/>
    <x v="30"/>
    <s v="Chihuahua"/>
    <n v="8"/>
    <x v="1"/>
    <x v="0"/>
    <n v="36688"/>
  </r>
  <r>
    <n v="223964"/>
    <x v="30"/>
    <s v="Chihuahua"/>
    <n v="8"/>
    <x v="1"/>
    <x v="1"/>
    <n v="35429"/>
  </r>
  <r>
    <n v="223965"/>
    <x v="30"/>
    <s v="Chihuahua"/>
    <n v="8"/>
    <x v="2"/>
    <x v="0"/>
    <n v="36506"/>
  </r>
  <r>
    <n v="223966"/>
    <x v="30"/>
    <s v="Chihuahua"/>
    <n v="8"/>
    <x v="2"/>
    <x v="1"/>
    <n v="35289"/>
  </r>
  <r>
    <n v="223967"/>
    <x v="30"/>
    <s v="Chihuahua"/>
    <n v="8"/>
    <x v="3"/>
    <x v="0"/>
    <n v="36559"/>
  </r>
  <r>
    <n v="223968"/>
    <x v="30"/>
    <s v="Chihuahua"/>
    <n v="8"/>
    <x v="3"/>
    <x v="1"/>
    <n v="35364"/>
  </r>
  <r>
    <n v="223969"/>
    <x v="30"/>
    <s v="Chihuahua"/>
    <n v="8"/>
    <x v="4"/>
    <x v="0"/>
    <n v="36836"/>
  </r>
  <r>
    <n v="223970"/>
    <x v="30"/>
    <s v="Chihuahua"/>
    <n v="8"/>
    <x v="4"/>
    <x v="1"/>
    <n v="35646"/>
  </r>
  <r>
    <n v="223971"/>
    <x v="30"/>
    <s v="Chihuahua"/>
    <n v="8"/>
    <x v="5"/>
    <x v="0"/>
    <n v="37191"/>
  </r>
  <r>
    <n v="223972"/>
    <x v="30"/>
    <s v="Chihuahua"/>
    <n v="8"/>
    <x v="5"/>
    <x v="1"/>
    <n v="36002"/>
  </r>
  <r>
    <n v="223973"/>
    <x v="30"/>
    <s v="Chihuahua"/>
    <n v="8"/>
    <x v="6"/>
    <x v="0"/>
    <n v="36907"/>
  </r>
  <r>
    <n v="223974"/>
    <x v="30"/>
    <s v="Chihuahua"/>
    <n v="8"/>
    <x v="6"/>
    <x v="1"/>
    <n v="35794"/>
  </r>
  <r>
    <n v="223975"/>
    <x v="30"/>
    <s v="Chihuahua"/>
    <n v="8"/>
    <x v="7"/>
    <x v="0"/>
    <n v="36559"/>
  </r>
  <r>
    <n v="223976"/>
    <x v="30"/>
    <s v="Chihuahua"/>
    <n v="8"/>
    <x v="7"/>
    <x v="1"/>
    <n v="35458"/>
  </r>
  <r>
    <n v="223977"/>
    <x v="30"/>
    <s v="Chihuahua"/>
    <n v="8"/>
    <x v="8"/>
    <x v="0"/>
    <n v="36081"/>
  </r>
  <r>
    <n v="223978"/>
    <x v="30"/>
    <s v="Chihuahua"/>
    <n v="8"/>
    <x v="8"/>
    <x v="1"/>
    <n v="34964"/>
  </r>
  <r>
    <n v="223979"/>
    <x v="30"/>
    <s v="Chihuahua"/>
    <n v="8"/>
    <x v="9"/>
    <x v="0"/>
    <n v="35400"/>
  </r>
  <r>
    <n v="223980"/>
    <x v="30"/>
    <s v="Chihuahua"/>
    <n v="8"/>
    <x v="9"/>
    <x v="1"/>
    <n v="34277"/>
  </r>
  <r>
    <n v="223981"/>
    <x v="30"/>
    <s v="Chihuahua"/>
    <n v="8"/>
    <x v="10"/>
    <x v="0"/>
    <n v="34617"/>
  </r>
  <r>
    <n v="223982"/>
    <x v="30"/>
    <s v="Chihuahua"/>
    <n v="8"/>
    <x v="10"/>
    <x v="1"/>
    <n v="33447"/>
  </r>
  <r>
    <n v="223983"/>
    <x v="30"/>
    <s v="Chihuahua"/>
    <n v="8"/>
    <x v="11"/>
    <x v="0"/>
    <n v="33935"/>
  </r>
  <r>
    <n v="223984"/>
    <x v="30"/>
    <s v="Chihuahua"/>
    <n v="8"/>
    <x v="11"/>
    <x v="1"/>
    <n v="32664"/>
  </r>
  <r>
    <n v="223985"/>
    <x v="30"/>
    <s v="Chihuahua"/>
    <n v="8"/>
    <x v="12"/>
    <x v="0"/>
    <n v="33430"/>
  </r>
  <r>
    <n v="223986"/>
    <x v="30"/>
    <s v="Chihuahua"/>
    <n v="8"/>
    <x v="12"/>
    <x v="1"/>
    <n v="32013"/>
  </r>
  <r>
    <n v="223987"/>
    <x v="30"/>
    <s v="Chihuahua"/>
    <n v="8"/>
    <x v="13"/>
    <x v="0"/>
    <n v="33037"/>
  </r>
  <r>
    <n v="223988"/>
    <x v="30"/>
    <s v="Chihuahua"/>
    <n v="8"/>
    <x v="13"/>
    <x v="1"/>
    <n v="31450"/>
  </r>
  <r>
    <n v="223989"/>
    <x v="30"/>
    <s v="Chihuahua"/>
    <n v="8"/>
    <x v="14"/>
    <x v="0"/>
    <n v="32661"/>
  </r>
  <r>
    <n v="223990"/>
    <x v="30"/>
    <s v="Chihuahua"/>
    <n v="8"/>
    <x v="14"/>
    <x v="1"/>
    <n v="30943"/>
  </r>
  <r>
    <n v="223991"/>
    <x v="30"/>
    <s v="Chihuahua"/>
    <n v="8"/>
    <x v="15"/>
    <x v="0"/>
    <n v="32163"/>
  </r>
  <r>
    <n v="223992"/>
    <x v="30"/>
    <s v="Chihuahua"/>
    <n v="8"/>
    <x v="15"/>
    <x v="1"/>
    <n v="30444"/>
  </r>
  <r>
    <n v="223993"/>
    <x v="30"/>
    <s v="Chihuahua"/>
    <n v="8"/>
    <x v="16"/>
    <x v="0"/>
    <n v="31445"/>
  </r>
  <r>
    <n v="223994"/>
    <x v="30"/>
    <s v="Chihuahua"/>
    <n v="8"/>
    <x v="16"/>
    <x v="1"/>
    <n v="29896"/>
  </r>
  <r>
    <n v="223995"/>
    <x v="30"/>
    <s v="Chihuahua"/>
    <n v="8"/>
    <x v="17"/>
    <x v="0"/>
    <n v="30577"/>
  </r>
  <r>
    <n v="223996"/>
    <x v="30"/>
    <s v="Chihuahua"/>
    <n v="8"/>
    <x v="17"/>
    <x v="1"/>
    <n v="29335"/>
  </r>
  <r>
    <n v="223997"/>
    <x v="30"/>
    <s v="Chihuahua"/>
    <n v="8"/>
    <x v="18"/>
    <x v="0"/>
    <n v="29698"/>
  </r>
  <r>
    <n v="223998"/>
    <x v="30"/>
    <s v="Chihuahua"/>
    <n v="8"/>
    <x v="18"/>
    <x v="1"/>
    <n v="28817"/>
  </r>
  <r>
    <n v="223999"/>
    <x v="30"/>
    <s v="Chihuahua"/>
    <n v="8"/>
    <x v="19"/>
    <x v="0"/>
    <n v="28949"/>
  </r>
  <r>
    <n v="224000"/>
    <x v="30"/>
    <s v="Chihuahua"/>
    <n v="8"/>
    <x v="19"/>
    <x v="1"/>
    <n v="28392"/>
  </r>
  <r>
    <n v="224001"/>
    <x v="30"/>
    <s v="Chihuahua"/>
    <n v="8"/>
    <x v="20"/>
    <x v="0"/>
    <n v="28422"/>
  </r>
  <r>
    <n v="224002"/>
    <x v="30"/>
    <s v="Chihuahua"/>
    <n v="8"/>
    <x v="20"/>
    <x v="1"/>
    <n v="28098"/>
  </r>
  <r>
    <n v="224003"/>
    <x v="30"/>
    <s v="Chihuahua"/>
    <n v="8"/>
    <x v="21"/>
    <x v="0"/>
    <n v="28127"/>
  </r>
  <r>
    <n v="224004"/>
    <x v="30"/>
    <s v="Chihuahua"/>
    <n v="8"/>
    <x v="21"/>
    <x v="1"/>
    <n v="27942"/>
  </r>
  <r>
    <n v="224005"/>
    <x v="30"/>
    <s v="Chihuahua"/>
    <n v="8"/>
    <x v="22"/>
    <x v="0"/>
    <n v="28066"/>
  </r>
  <r>
    <n v="224006"/>
    <x v="30"/>
    <s v="Chihuahua"/>
    <n v="8"/>
    <x v="22"/>
    <x v="1"/>
    <n v="27933"/>
  </r>
  <r>
    <n v="224007"/>
    <x v="30"/>
    <s v="Chihuahua"/>
    <n v="8"/>
    <x v="23"/>
    <x v="0"/>
    <n v="28209"/>
  </r>
  <r>
    <n v="224008"/>
    <x v="30"/>
    <s v="Chihuahua"/>
    <n v="8"/>
    <x v="23"/>
    <x v="1"/>
    <n v="28057"/>
  </r>
  <r>
    <n v="224009"/>
    <x v="30"/>
    <s v="Chihuahua"/>
    <n v="8"/>
    <x v="24"/>
    <x v="0"/>
    <n v="28454"/>
  </r>
  <r>
    <n v="224010"/>
    <x v="30"/>
    <s v="Chihuahua"/>
    <n v="8"/>
    <x v="24"/>
    <x v="1"/>
    <n v="28238"/>
  </r>
  <r>
    <n v="224011"/>
    <x v="30"/>
    <s v="Chihuahua"/>
    <n v="8"/>
    <x v="25"/>
    <x v="0"/>
    <n v="28621"/>
  </r>
  <r>
    <n v="224012"/>
    <x v="30"/>
    <s v="Chihuahua"/>
    <n v="8"/>
    <x v="25"/>
    <x v="1"/>
    <n v="28321"/>
  </r>
  <r>
    <n v="224013"/>
    <x v="30"/>
    <s v="Chihuahua"/>
    <n v="8"/>
    <x v="26"/>
    <x v="0"/>
    <n v="28607"/>
  </r>
  <r>
    <n v="224014"/>
    <x v="30"/>
    <s v="Chihuahua"/>
    <n v="8"/>
    <x v="26"/>
    <x v="1"/>
    <n v="28219"/>
  </r>
  <r>
    <n v="224015"/>
    <x v="30"/>
    <s v="Chihuahua"/>
    <n v="8"/>
    <x v="27"/>
    <x v="0"/>
    <n v="28400"/>
  </r>
  <r>
    <n v="224016"/>
    <x v="30"/>
    <s v="Chihuahua"/>
    <n v="8"/>
    <x v="27"/>
    <x v="1"/>
    <n v="27939"/>
  </r>
  <r>
    <n v="224017"/>
    <x v="30"/>
    <s v="Chihuahua"/>
    <n v="8"/>
    <x v="28"/>
    <x v="0"/>
    <n v="28022"/>
  </r>
  <r>
    <n v="224018"/>
    <x v="30"/>
    <s v="Chihuahua"/>
    <n v="8"/>
    <x v="28"/>
    <x v="1"/>
    <n v="27514"/>
  </r>
  <r>
    <n v="224019"/>
    <x v="30"/>
    <s v="Chihuahua"/>
    <n v="8"/>
    <x v="29"/>
    <x v="0"/>
    <n v="27510"/>
  </r>
  <r>
    <n v="224020"/>
    <x v="30"/>
    <s v="Chihuahua"/>
    <n v="8"/>
    <x v="29"/>
    <x v="1"/>
    <n v="26980"/>
  </r>
  <r>
    <n v="224021"/>
    <x v="30"/>
    <s v="Chihuahua"/>
    <n v="8"/>
    <x v="30"/>
    <x v="0"/>
    <n v="26892"/>
  </r>
  <r>
    <n v="224022"/>
    <x v="30"/>
    <s v="Chihuahua"/>
    <n v="8"/>
    <x v="30"/>
    <x v="1"/>
    <n v="26362"/>
  </r>
  <r>
    <n v="224023"/>
    <x v="30"/>
    <s v="Chihuahua"/>
    <n v="8"/>
    <x v="31"/>
    <x v="0"/>
    <n v="26214"/>
  </r>
  <r>
    <n v="224024"/>
    <x v="30"/>
    <s v="Chihuahua"/>
    <n v="8"/>
    <x v="31"/>
    <x v="1"/>
    <n v="25693"/>
  </r>
  <r>
    <n v="224025"/>
    <x v="30"/>
    <s v="Chihuahua"/>
    <n v="8"/>
    <x v="32"/>
    <x v="0"/>
    <n v="25481"/>
  </r>
  <r>
    <n v="224026"/>
    <x v="30"/>
    <s v="Chihuahua"/>
    <n v="8"/>
    <x v="32"/>
    <x v="1"/>
    <n v="24991"/>
  </r>
  <r>
    <n v="224027"/>
    <x v="30"/>
    <s v="Chihuahua"/>
    <n v="8"/>
    <x v="33"/>
    <x v="0"/>
    <n v="24702"/>
  </r>
  <r>
    <n v="224028"/>
    <x v="30"/>
    <s v="Chihuahua"/>
    <n v="8"/>
    <x v="33"/>
    <x v="1"/>
    <n v="24269"/>
  </r>
  <r>
    <n v="224029"/>
    <x v="30"/>
    <s v="Chihuahua"/>
    <n v="8"/>
    <x v="34"/>
    <x v="0"/>
    <n v="23914"/>
  </r>
  <r>
    <n v="224030"/>
    <x v="30"/>
    <s v="Chihuahua"/>
    <n v="8"/>
    <x v="34"/>
    <x v="1"/>
    <n v="23558"/>
  </r>
  <r>
    <n v="224031"/>
    <x v="30"/>
    <s v="Chihuahua"/>
    <n v="8"/>
    <x v="35"/>
    <x v="0"/>
    <n v="23107"/>
  </r>
  <r>
    <n v="224032"/>
    <x v="30"/>
    <s v="Chihuahua"/>
    <n v="8"/>
    <x v="35"/>
    <x v="1"/>
    <n v="22843"/>
  </r>
  <r>
    <n v="224033"/>
    <x v="30"/>
    <s v="Chihuahua"/>
    <n v="8"/>
    <x v="36"/>
    <x v="0"/>
    <n v="22221"/>
  </r>
  <r>
    <n v="224034"/>
    <x v="30"/>
    <s v="Chihuahua"/>
    <n v="8"/>
    <x v="36"/>
    <x v="1"/>
    <n v="22055"/>
  </r>
  <r>
    <n v="224035"/>
    <x v="30"/>
    <s v="Chihuahua"/>
    <n v="8"/>
    <x v="37"/>
    <x v="0"/>
    <n v="21264"/>
  </r>
  <r>
    <n v="224036"/>
    <x v="30"/>
    <s v="Chihuahua"/>
    <n v="8"/>
    <x v="37"/>
    <x v="1"/>
    <n v="21190"/>
  </r>
  <r>
    <n v="224037"/>
    <x v="30"/>
    <s v="Chihuahua"/>
    <n v="8"/>
    <x v="38"/>
    <x v="0"/>
    <n v="20292"/>
  </r>
  <r>
    <n v="224038"/>
    <x v="30"/>
    <s v="Chihuahua"/>
    <n v="8"/>
    <x v="38"/>
    <x v="1"/>
    <n v="20311"/>
  </r>
  <r>
    <n v="224039"/>
    <x v="30"/>
    <s v="Chihuahua"/>
    <n v="8"/>
    <x v="39"/>
    <x v="0"/>
    <n v="19325"/>
  </r>
  <r>
    <n v="224040"/>
    <x v="30"/>
    <s v="Chihuahua"/>
    <n v="8"/>
    <x v="39"/>
    <x v="1"/>
    <n v="19433"/>
  </r>
  <r>
    <n v="224041"/>
    <x v="30"/>
    <s v="Chihuahua"/>
    <n v="8"/>
    <x v="40"/>
    <x v="0"/>
    <n v="18349"/>
  </r>
  <r>
    <n v="224042"/>
    <x v="30"/>
    <s v="Chihuahua"/>
    <n v="8"/>
    <x v="40"/>
    <x v="1"/>
    <n v="18537"/>
  </r>
  <r>
    <n v="224043"/>
    <x v="30"/>
    <s v="Chihuahua"/>
    <n v="8"/>
    <x v="41"/>
    <x v="0"/>
    <n v="17373"/>
  </r>
  <r>
    <n v="224044"/>
    <x v="30"/>
    <s v="Chihuahua"/>
    <n v="8"/>
    <x v="41"/>
    <x v="1"/>
    <n v="17635"/>
  </r>
  <r>
    <n v="224045"/>
    <x v="30"/>
    <s v="Chihuahua"/>
    <n v="8"/>
    <x v="42"/>
    <x v="0"/>
    <n v="16433"/>
  </r>
  <r>
    <n v="224046"/>
    <x v="30"/>
    <s v="Chihuahua"/>
    <n v="8"/>
    <x v="42"/>
    <x v="1"/>
    <n v="16765"/>
  </r>
  <r>
    <n v="224047"/>
    <x v="30"/>
    <s v="Chihuahua"/>
    <n v="8"/>
    <x v="43"/>
    <x v="0"/>
    <n v="15571"/>
  </r>
  <r>
    <n v="224048"/>
    <x v="30"/>
    <s v="Chihuahua"/>
    <n v="8"/>
    <x v="43"/>
    <x v="1"/>
    <n v="15966"/>
  </r>
  <r>
    <n v="224049"/>
    <x v="30"/>
    <s v="Chihuahua"/>
    <n v="8"/>
    <x v="44"/>
    <x v="0"/>
    <n v="14784"/>
  </r>
  <r>
    <n v="224050"/>
    <x v="30"/>
    <s v="Chihuahua"/>
    <n v="8"/>
    <x v="44"/>
    <x v="1"/>
    <n v="15230"/>
  </r>
  <r>
    <n v="224051"/>
    <x v="30"/>
    <s v="Chihuahua"/>
    <n v="8"/>
    <x v="45"/>
    <x v="0"/>
    <n v="14007"/>
  </r>
  <r>
    <n v="224052"/>
    <x v="30"/>
    <s v="Chihuahua"/>
    <n v="8"/>
    <x v="45"/>
    <x v="1"/>
    <n v="14488"/>
  </r>
  <r>
    <n v="224053"/>
    <x v="30"/>
    <s v="Chihuahua"/>
    <n v="8"/>
    <x v="46"/>
    <x v="0"/>
    <n v="13177"/>
  </r>
  <r>
    <n v="224054"/>
    <x v="30"/>
    <s v="Chihuahua"/>
    <n v="8"/>
    <x v="46"/>
    <x v="1"/>
    <n v="13686"/>
  </r>
  <r>
    <n v="224055"/>
    <x v="30"/>
    <s v="Chihuahua"/>
    <n v="8"/>
    <x v="47"/>
    <x v="0"/>
    <n v="12390"/>
  </r>
  <r>
    <n v="224056"/>
    <x v="30"/>
    <s v="Chihuahua"/>
    <n v="8"/>
    <x v="47"/>
    <x v="1"/>
    <n v="12918"/>
  </r>
  <r>
    <n v="224057"/>
    <x v="30"/>
    <s v="Chihuahua"/>
    <n v="8"/>
    <x v="48"/>
    <x v="0"/>
    <n v="11743"/>
  </r>
  <r>
    <n v="224058"/>
    <x v="30"/>
    <s v="Chihuahua"/>
    <n v="8"/>
    <x v="48"/>
    <x v="1"/>
    <n v="12277"/>
  </r>
  <r>
    <n v="224059"/>
    <x v="30"/>
    <s v="Chihuahua"/>
    <n v="8"/>
    <x v="49"/>
    <x v="0"/>
    <n v="11224"/>
  </r>
  <r>
    <n v="224060"/>
    <x v="30"/>
    <s v="Chihuahua"/>
    <n v="8"/>
    <x v="49"/>
    <x v="1"/>
    <n v="11758"/>
  </r>
  <r>
    <n v="224061"/>
    <x v="30"/>
    <s v="Chihuahua"/>
    <n v="8"/>
    <x v="50"/>
    <x v="0"/>
    <n v="10868"/>
  </r>
  <r>
    <n v="224062"/>
    <x v="30"/>
    <s v="Chihuahua"/>
    <n v="8"/>
    <x v="50"/>
    <x v="1"/>
    <n v="11403"/>
  </r>
  <r>
    <n v="224063"/>
    <x v="30"/>
    <s v="Chihuahua"/>
    <n v="8"/>
    <x v="51"/>
    <x v="0"/>
    <n v="10598"/>
  </r>
  <r>
    <n v="224064"/>
    <x v="30"/>
    <s v="Chihuahua"/>
    <n v="8"/>
    <x v="51"/>
    <x v="1"/>
    <n v="11132"/>
  </r>
  <r>
    <n v="224065"/>
    <x v="30"/>
    <s v="Chihuahua"/>
    <n v="8"/>
    <x v="52"/>
    <x v="0"/>
    <n v="10329"/>
  </r>
  <r>
    <n v="224066"/>
    <x v="30"/>
    <s v="Chihuahua"/>
    <n v="8"/>
    <x v="52"/>
    <x v="1"/>
    <n v="10856"/>
  </r>
  <r>
    <n v="224067"/>
    <x v="30"/>
    <s v="Chihuahua"/>
    <n v="8"/>
    <x v="53"/>
    <x v="0"/>
    <n v="10060"/>
  </r>
  <r>
    <n v="224068"/>
    <x v="30"/>
    <s v="Chihuahua"/>
    <n v="8"/>
    <x v="53"/>
    <x v="1"/>
    <n v="10576"/>
  </r>
  <r>
    <n v="224069"/>
    <x v="30"/>
    <s v="Chihuahua"/>
    <n v="8"/>
    <x v="54"/>
    <x v="0"/>
    <n v="9788"/>
  </r>
  <r>
    <n v="224070"/>
    <x v="30"/>
    <s v="Chihuahua"/>
    <n v="8"/>
    <x v="54"/>
    <x v="1"/>
    <n v="10294"/>
  </r>
  <r>
    <n v="224071"/>
    <x v="30"/>
    <s v="Chihuahua"/>
    <n v="8"/>
    <x v="55"/>
    <x v="0"/>
    <n v="9512"/>
  </r>
  <r>
    <n v="224072"/>
    <x v="30"/>
    <s v="Chihuahua"/>
    <n v="8"/>
    <x v="55"/>
    <x v="1"/>
    <n v="10003"/>
  </r>
  <r>
    <n v="224073"/>
    <x v="30"/>
    <s v="Chihuahua"/>
    <n v="8"/>
    <x v="56"/>
    <x v="0"/>
    <n v="9202"/>
  </r>
  <r>
    <n v="224074"/>
    <x v="30"/>
    <s v="Chihuahua"/>
    <n v="8"/>
    <x v="56"/>
    <x v="1"/>
    <n v="9678"/>
  </r>
  <r>
    <n v="224075"/>
    <x v="30"/>
    <s v="Chihuahua"/>
    <n v="8"/>
    <x v="57"/>
    <x v="0"/>
    <n v="8870"/>
  </r>
  <r>
    <n v="224076"/>
    <x v="30"/>
    <s v="Chihuahua"/>
    <n v="8"/>
    <x v="57"/>
    <x v="1"/>
    <n v="9329"/>
  </r>
  <r>
    <n v="224077"/>
    <x v="30"/>
    <s v="Chihuahua"/>
    <n v="8"/>
    <x v="58"/>
    <x v="0"/>
    <n v="8567"/>
  </r>
  <r>
    <n v="224078"/>
    <x v="30"/>
    <s v="Chihuahua"/>
    <n v="8"/>
    <x v="58"/>
    <x v="1"/>
    <n v="9006"/>
  </r>
  <r>
    <n v="224079"/>
    <x v="30"/>
    <s v="Chihuahua"/>
    <n v="8"/>
    <x v="59"/>
    <x v="0"/>
    <n v="8261"/>
  </r>
  <r>
    <n v="224080"/>
    <x v="30"/>
    <s v="Chihuahua"/>
    <n v="8"/>
    <x v="59"/>
    <x v="1"/>
    <n v="8679"/>
  </r>
  <r>
    <n v="224081"/>
    <x v="30"/>
    <s v="Chihuahua"/>
    <n v="8"/>
    <x v="60"/>
    <x v="0"/>
    <n v="7927"/>
  </r>
  <r>
    <n v="224082"/>
    <x v="30"/>
    <s v="Chihuahua"/>
    <n v="8"/>
    <x v="60"/>
    <x v="1"/>
    <n v="8322"/>
  </r>
  <r>
    <n v="224083"/>
    <x v="30"/>
    <s v="Chihuahua"/>
    <n v="8"/>
    <x v="61"/>
    <x v="0"/>
    <n v="7586"/>
  </r>
  <r>
    <n v="224084"/>
    <x v="30"/>
    <s v="Chihuahua"/>
    <n v="8"/>
    <x v="61"/>
    <x v="1"/>
    <n v="7955"/>
  </r>
  <r>
    <n v="224085"/>
    <x v="30"/>
    <s v="Chihuahua"/>
    <n v="8"/>
    <x v="62"/>
    <x v="0"/>
    <n v="7247"/>
  </r>
  <r>
    <n v="224086"/>
    <x v="30"/>
    <s v="Chihuahua"/>
    <n v="8"/>
    <x v="62"/>
    <x v="1"/>
    <n v="7593"/>
  </r>
  <r>
    <n v="224087"/>
    <x v="30"/>
    <s v="Chihuahua"/>
    <n v="8"/>
    <x v="63"/>
    <x v="0"/>
    <n v="6913"/>
  </r>
  <r>
    <n v="224088"/>
    <x v="30"/>
    <s v="Chihuahua"/>
    <n v="8"/>
    <x v="63"/>
    <x v="1"/>
    <n v="7241"/>
  </r>
  <r>
    <n v="224089"/>
    <x v="30"/>
    <s v="Chihuahua"/>
    <n v="8"/>
    <x v="64"/>
    <x v="0"/>
    <n v="6584"/>
  </r>
  <r>
    <n v="224090"/>
    <x v="30"/>
    <s v="Chihuahua"/>
    <n v="8"/>
    <x v="64"/>
    <x v="1"/>
    <n v="6895"/>
  </r>
  <r>
    <n v="224091"/>
    <x v="30"/>
    <s v="Chihuahua"/>
    <n v="8"/>
    <x v="65"/>
    <x v="0"/>
    <n v="6264"/>
  </r>
  <r>
    <n v="224092"/>
    <x v="30"/>
    <s v="Chihuahua"/>
    <n v="8"/>
    <x v="65"/>
    <x v="1"/>
    <n v="6560"/>
  </r>
  <r>
    <n v="224093"/>
    <x v="30"/>
    <s v="Chihuahua"/>
    <n v="8"/>
    <x v="66"/>
    <x v="0"/>
    <n v="5950"/>
  </r>
  <r>
    <n v="224094"/>
    <x v="30"/>
    <s v="Chihuahua"/>
    <n v="8"/>
    <x v="66"/>
    <x v="1"/>
    <n v="6233"/>
  </r>
  <r>
    <n v="224095"/>
    <x v="30"/>
    <s v="Chihuahua"/>
    <n v="8"/>
    <x v="67"/>
    <x v="0"/>
    <n v="5635"/>
  </r>
  <r>
    <n v="224096"/>
    <x v="30"/>
    <s v="Chihuahua"/>
    <n v="8"/>
    <x v="67"/>
    <x v="1"/>
    <n v="5908"/>
  </r>
  <r>
    <n v="224097"/>
    <x v="30"/>
    <s v="Chihuahua"/>
    <n v="8"/>
    <x v="68"/>
    <x v="0"/>
    <n v="5318"/>
  </r>
  <r>
    <n v="224098"/>
    <x v="30"/>
    <s v="Chihuahua"/>
    <n v="8"/>
    <x v="68"/>
    <x v="1"/>
    <n v="5588"/>
  </r>
  <r>
    <n v="224099"/>
    <x v="30"/>
    <s v="Chihuahua"/>
    <n v="8"/>
    <x v="69"/>
    <x v="0"/>
    <n v="4993"/>
  </r>
  <r>
    <n v="224100"/>
    <x v="30"/>
    <s v="Chihuahua"/>
    <n v="8"/>
    <x v="69"/>
    <x v="1"/>
    <n v="5267"/>
  </r>
  <r>
    <n v="224101"/>
    <x v="30"/>
    <s v="Chihuahua"/>
    <n v="8"/>
    <x v="70"/>
    <x v="0"/>
    <n v="4654"/>
  </r>
  <r>
    <n v="224102"/>
    <x v="30"/>
    <s v="Chihuahua"/>
    <n v="8"/>
    <x v="70"/>
    <x v="1"/>
    <n v="4937"/>
  </r>
  <r>
    <n v="224103"/>
    <x v="30"/>
    <s v="Chihuahua"/>
    <n v="8"/>
    <x v="71"/>
    <x v="0"/>
    <n v="4297"/>
  </r>
  <r>
    <n v="224104"/>
    <x v="30"/>
    <s v="Chihuahua"/>
    <n v="8"/>
    <x v="71"/>
    <x v="1"/>
    <n v="4594"/>
  </r>
  <r>
    <n v="224105"/>
    <x v="30"/>
    <s v="Chihuahua"/>
    <n v="8"/>
    <x v="72"/>
    <x v="0"/>
    <n v="3955"/>
  </r>
  <r>
    <n v="224106"/>
    <x v="30"/>
    <s v="Chihuahua"/>
    <n v="8"/>
    <x v="72"/>
    <x v="1"/>
    <n v="4267"/>
  </r>
  <r>
    <n v="224107"/>
    <x v="30"/>
    <s v="Chihuahua"/>
    <n v="8"/>
    <x v="73"/>
    <x v="0"/>
    <n v="3621"/>
  </r>
  <r>
    <n v="224108"/>
    <x v="30"/>
    <s v="Chihuahua"/>
    <n v="8"/>
    <x v="73"/>
    <x v="1"/>
    <n v="3948"/>
  </r>
  <r>
    <n v="224109"/>
    <x v="30"/>
    <s v="Chihuahua"/>
    <n v="8"/>
    <x v="74"/>
    <x v="0"/>
    <n v="3299"/>
  </r>
  <r>
    <n v="224110"/>
    <x v="30"/>
    <s v="Chihuahua"/>
    <n v="8"/>
    <x v="74"/>
    <x v="1"/>
    <n v="3639"/>
  </r>
  <r>
    <n v="224111"/>
    <x v="30"/>
    <s v="Chihuahua"/>
    <n v="8"/>
    <x v="75"/>
    <x v="0"/>
    <n v="3005"/>
  </r>
  <r>
    <n v="224112"/>
    <x v="30"/>
    <s v="Chihuahua"/>
    <n v="8"/>
    <x v="75"/>
    <x v="1"/>
    <n v="3354"/>
  </r>
  <r>
    <n v="224113"/>
    <x v="30"/>
    <s v="Chihuahua"/>
    <n v="8"/>
    <x v="76"/>
    <x v="0"/>
    <n v="2719"/>
  </r>
  <r>
    <n v="224114"/>
    <x v="30"/>
    <s v="Chihuahua"/>
    <n v="8"/>
    <x v="76"/>
    <x v="1"/>
    <n v="3076"/>
  </r>
  <r>
    <n v="224115"/>
    <x v="30"/>
    <s v="Chihuahua"/>
    <n v="8"/>
    <x v="77"/>
    <x v="0"/>
    <n v="2444"/>
  </r>
  <r>
    <n v="224116"/>
    <x v="30"/>
    <s v="Chihuahua"/>
    <n v="8"/>
    <x v="77"/>
    <x v="1"/>
    <n v="2803"/>
  </r>
  <r>
    <n v="224117"/>
    <x v="30"/>
    <s v="Chihuahua"/>
    <n v="8"/>
    <x v="78"/>
    <x v="0"/>
    <n v="2183"/>
  </r>
  <r>
    <n v="224118"/>
    <x v="30"/>
    <s v="Chihuahua"/>
    <n v="8"/>
    <x v="78"/>
    <x v="1"/>
    <n v="2539"/>
  </r>
  <r>
    <n v="224119"/>
    <x v="30"/>
    <s v="Chihuahua"/>
    <n v="8"/>
    <x v="79"/>
    <x v="0"/>
    <n v="1936"/>
  </r>
  <r>
    <n v="224120"/>
    <x v="30"/>
    <s v="Chihuahua"/>
    <n v="8"/>
    <x v="79"/>
    <x v="1"/>
    <n v="2285"/>
  </r>
  <r>
    <n v="224121"/>
    <x v="30"/>
    <s v="Chihuahua"/>
    <n v="8"/>
    <x v="80"/>
    <x v="0"/>
    <n v="1706"/>
  </r>
  <r>
    <n v="224122"/>
    <x v="30"/>
    <s v="Chihuahua"/>
    <n v="8"/>
    <x v="80"/>
    <x v="1"/>
    <n v="2044"/>
  </r>
  <r>
    <n v="224123"/>
    <x v="30"/>
    <s v="Chihuahua"/>
    <n v="8"/>
    <x v="81"/>
    <x v="0"/>
    <n v="1493"/>
  </r>
  <r>
    <n v="224124"/>
    <x v="30"/>
    <s v="Chihuahua"/>
    <n v="8"/>
    <x v="81"/>
    <x v="1"/>
    <n v="1816"/>
  </r>
  <r>
    <n v="224125"/>
    <x v="30"/>
    <s v="Chihuahua"/>
    <n v="8"/>
    <x v="82"/>
    <x v="0"/>
    <n v="1301"/>
  </r>
  <r>
    <n v="224126"/>
    <x v="30"/>
    <s v="Chihuahua"/>
    <n v="8"/>
    <x v="82"/>
    <x v="1"/>
    <n v="1607"/>
  </r>
  <r>
    <n v="224127"/>
    <x v="30"/>
    <s v="Chihuahua"/>
    <n v="8"/>
    <x v="83"/>
    <x v="0"/>
    <n v="1126"/>
  </r>
  <r>
    <n v="224128"/>
    <x v="30"/>
    <s v="Chihuahua"/>
    <n v="8"/>
    <x v="83"/>
    <x v="1"/>
    <n v="1414"/>
  </r>
  <r>
    <n v="224129"/>
    <x v="30"/>
    <s v="Chihuahua"/>
    <n v="8"/>
    <x v="84"/>
    <x v="0"/>
    <n v="970"/>
  </r>
  <r>
    <n v="224130"/>
    <x v="30"/>
    <s v="Chihuahua"/>
    <n v="8"/>
    <x v="84"/>
    <x v="1"/>
    <n v="1238"/>
  </r>
  <r>
    <n v="224131"/>
    <x v="30"/>
    <s v="Chihuahua"/>
    <n v="8"/>
    <x v="85"/>
    <x v="0"/>
    <n v="833"/>
  </r>
  <r>
    <n v="224132"/>
    <x v="30"/>
    <s v="Chihuahua"/>
    <n v="8"/>
    <x v="85"/>
    <x v="1"/>
    <n v="1081"/>
  </r>
  <r>
    <n v="224133"/>
    <x v="30"/>
    <s v="Chihuahua"/>
    <n v="8"/>
    <x v="86"/>
    <x v="0"/>
    <n v="711"/>
  </r>
  <r>
    <n v="224134"/>
    <x v="30"/>
    <s v="Chihuahua"/>
    <n v="8"/>
    <x v="86"/>
    <x v="1"/>
    <n v="938"/>
  </r>
  <r>
    <n v="224135"/>
    <x v="30"/>
    <s v="Chihuahua"/>
    <n v="8"/>
    <x v="87"/>
    <x v="0"/>
    <n v="601"/>
  </r>
  <r>
    <n v="224136"/>
    <x v="30"/>
    <s v="Chihuahua"/>
    <n v="8"/>
    <x v="87"/>
    <x v="1"/>
    <n v="808"/>
  </r>
  <r>
    <n v="224137"/>
    <x v="30"/>
    <s v="Chihuahua"/>
    <n v="8"/>
    <x v="88"/>
    <x v="0"/>
    <n v="503"/>
  </r>
  <r>
    <n v="224138"/>
    <x v="30"/>
    <s v="Chihuahua"/>
    <n v="8"/>
    <x v="88"/>
    <x v="1"/>
    <n v="687"/>
  </r>
  <r>
    <n v="224139"/>
    <x v="30"/>
    <s v="Chihuahua"/>
    <n v="8"/>
    <x v="89"/>
    <x v="0"/>
    <n v="415"/>
  </r>
  <r>
    <n v="224140"/>
    <x v="30"/>
    <s v="Chihuahua"/>
    <n v="8"/>
    <x v="89"/>
    <x v="1"/>
    <n v="575"/>
  </r>
  <r>
    <n v="224141"/>
    <x v="30"/>
    <s v="Chihuahua"/>
    <n v="8"/>
    <x v="90"/>
    <x v="0"/>
    <n v="335"/>
  </r>
  <r>
    <n v="224142"/>
    <x v="30"/>
    <s v="Chihuahua"/>
    <n v="8"/>
    <x v="90"/>
    <x v="1"/>
    <n v="473"/>
  </r>
  <r>
    <n v="224143"/>
    <x v="30"/>
    <s v="Chihuahua"/>
    <n v="8"/>
    <x v="91"/>
    <x v="0"/>
    <n v="267"/>
  </r>
  <r>
    <n v="224144"/>
    <x v="30"/>
    <s v="Chihuahua"/>
    <n v="8"/>
    <x v="91"/>
    <x v="1"/>
    <n v="381"/>
  </r>
  <r>
    <n v="224145"/>
    <x v="30"/>
    <s v="Chihuahua"/>
    <n v="8"/>
    <x v="92"/>
    <x v="0"/>
    <n v="206"/>
  </r>
  <r>
    <n v="224146"/>
    <x v="30"/>
    <s v="Chihuahua"/>
    <n v="8"/>
    <x v="92"/>
    <x v="1"/>
    <n v="301"/>
  </r>
  <r>
    <n v="224147"/>
    <x v="30"/>
    <s v="Chihuahua"/>
    <n v="8"/>
    <x v="93"/>
    <x v="0"/>
    <n v="157"/>
  </r>
  <r>
    <n v="224148"/>
    <x v="30"/>
    <s v="Chihuahua"/>
    <n v="8"/>
    <x v="93"/>
    <x v="1"/>
    <n v="233"/>
  </r>
  <r>
    <n v="224149"/>
    <x v="30"/>
    <s v="Chihuahua"/>
    <n v="8"/>
    <x v="94"/>
    <x v="0"/>
    <n v="116"/>
  </r>
  <r>
    <n v="224150"/>
    <x v="30"/>
    <s v="Chihuahua"/>
    <n v="8"/>
    <x v="94"/>
    <x v="1"/>
    <n v="175"/>
  </r>
  <r>
    <n v="224151"/>
    <x v="30"/>
    <s v="Chihuahua"/>
    <n v="8"/>
    <x v="95"/>
    <x v="0"/>
    <n v="85"/>
  </r>
  <r>
    <n v="224152"/>
    <x v="30"/>
    <s v="Chihuahua"/>
    <n v="8"/>
    <x v="95"/>
    <x v="1"/>
    <n v="128"/>
  </r>
  <r>
    <n v="224153"/>
    <x v="30"/>
    <s v="Chihuahua"/>
    <n v="8"/>
    <x v="96"/>
    <x v="0"/>
    <n v="58"/>
  </r>
  <r>
    <n v="224154"/>
    <x v="30"/>
    <s v="Chihuahua"/>
    <n v="8"/>
    <x v="96"/>
    <x v="1"/>
    <n v="91"/>
  </r>
  <r>
    <n v="224155"/>
    <x v="30"/>
    <s v="Chihuahua"/>
    <n v="8"/>
    <x v="97"/>
    <x v="0"/>
    <n v="40"/>
  </r>
  <r>
    <n v="224156"/>
    <x v="30"/>
    <s v="Chihuahua"/>
    <n v="8"/>
    <x v="97"/>
    <x v="1"/>
    <n v="63"/>
  </r>
  <r>
    <n v="224157"/>
    <x v="30"/>
    <s v="Chihuahua"/>
    <n v="8"/>
    <x v="98"/>
    <x v="0"/>
    <n v="26"/>
  </r>
  <r>
    <n v="224158"/>
    <x v="30"/>
    <s v="Chihuahua"/>
    <n v="8"/>
    <x v="98"/>
    <x v="1"/>
    <n v="41"/>
  </r>
  <r>
    <n v="224159"/>
    <x v="30"/>
    <s v="Chihuahua"/>
    <n v="8"/>
    <x v="99"/>
    <x v="0"/>
    <n v="17"/>
  </r>
  <r>
    <n v="224160"/>
    <x v="30"/>
    <s v="Chihuahua"/>
    <n v="8"/>
    <x v="99"/>
    <x v="1"/>
    <n v="26"/>
  </r>
  <r>
    <n v="224161"/>
    <x v="30"/>
    <s v="Chihuahua"/>
    <n v="8"/>
    <x v="100"/>
    <x v="0"/>
    <n v="10"/>
  </r>
  <r>
    <n v="224162"/>
    <x v="30"/>
    <s v="Chihuahua"/>
    <n v="8"/>
    <x v="100"/>
    <x v="1"/>
    <n v="17"/>
  </r>
  <r>
    <n v="224163"/>
    <x v="30"/>
    <s v="Chihuahua"/>
    <n v="8"/>
    <x v="101"/>
    <x v="0"/>
    <n v="6"/>
  </r>
  <r>
    <n v="224164"/>
    <x v="30"/>
    <s v="Chihuahua"/>
    <n v="8"/>
    <x v="101"/>
    <x v="1"/>
    <n v="9"/>
  </r>
  <r>
    <n v="224165"/>
    <x v="30"/>
    <s v="Chihuahua"/>
    <n v="8"/>
    <x v="102"/>
    <x v="0"/>
    <n v="4"/>
  </r>
  <r>
    <n v="224166"/>
    <x v="30"/>
    <s v="Chihuahua"/>
    <n v="8"/>
    <x v="102"/>
    <x v="1"/>
    <n v="5"/>
  </r>
  <r>
    <n v="224167"/>
    <x v="30"/>
    <s v="Chihuahua"/>
    <n v="8"/>
    <x v="103"/>
    <x v="0"/>
    <n v="2"/>
  </r>
  <r>
    <n v="224168"/>
    <x v="30"/>
    <s v="Chihuahua"/>
    <n v="8"/>
    <x v="103"/>
    <x v="1"/>
    <n v="3"/>
  </r>
  <r>
    <n v="224169"/>
    <x v="30"/>
    <s v="Chihuahua"/>
    <n v="8"/>
    <x v="104"/>
    <x v="0"/>
    <n v="1"/>
  </r>
  <r>
    <n v="224170"/>
    <x v="30"/>
    <s v="Chihuahua"/>
    <n v="8"/>
    <x v="104"/>
    <x v="1"/>
    <n v="1"/>
  </r>
  <r>
    <n v="224171"/>
    <x v="30"/>
    <s v="Chihuahua"/>
    <n v="8"/>
    <x v="105"/>
    <x v="0"/>
    <n v="1"/>
  </r>
  <r>
    <n v="224172"/>
    <x v="30"/>
    <s v="Chihuahua"/>
    <n v="8"/>
    <x v="105"/>
    <x v="1"/>
    <n v="1"/>
  </r>
  <r>
    <n v="224173"/>
    <x v="30"/>
    <s v="Chihuahua"/>
    <n v="8"/>
    <x v="106"/>
    <x v="0"/>
    <n v="0"/>
  </r>
  <r>
    <n v="224174"/>
    <x v="30"/>
    <s v="Chihuahua"/>
    <n v="8"/>
    <x v="106"/>
    <x v="1"/>
    <n v="0"/>
  </r>
  <r>
    <n v="224175"/>
    <x v="30"/>
    <s v="Chihuahua"/>
    <n v="8"/>
    <x v="107"/>
    <x v="0"/>
    <n v="0"/>
  </r>
  <r>
    <n v="224176"/>
    <x v="30"/>
    <s v="Chihuahua"/>
    <n v="8"/>
    <x v="107"/>
    <x v="1"/>
    <n v="0"/>
  </r>
  <r>
    <n v="224177"/>
    <x v="30"/>
    <s v="Chihuahua"/>
    <n v="8"/>
    <x v="108"/>
    <x v="0"/>
    <n v="0"/>
  </r>
  <r>
    <n v="224178"/>
    <x v="30"/>
    <s v="Chihuahua"/>
    <n v="8"/>
    <x v="108"/>
    <x v="1"/>
    <n v="0"/>
  </r>
  <r>
    <n v="224179"/>
    <x v="30"/>
    <s v="Chihuahua"/>
    <n v="8"/>
    <x v="109"/>
    <x v="0"/>
    <n v="0"/>
  </r>
  <r>
    <n v="224180"/>
    <x v="30"/>
    <s v="Chihuahua"/>
    <n v="8"/>
    <x v="109"/>
    <x v="1"/>
    <n v="0"/>
  </r>
  <r>
    <n v="231221"/>
    <x v="31"/>
    <s v="Chihuahua"/>
    <n v="8"/>
    <x v="0"/>
    <x v="0"/>
    <n v="36555"/>
  </r>
  <r>
    <n v="231222"/>
    <x v="31"/>
    <s v="Chihuahua"/>
    <n v="8"/>
    <x v="0"/>
    <x v="1"/>
    <n v="35273"/>
  </r>
  <r>
    <n v="231223"/>
    <x v="31"/>
    <s v="Chihuahua"/>
    <n v="8"/>
    <x v="1"/>
    <x v="0"/>
    <n v="36679"/>
  </r>
  <r>
    <n v="231224"/>
    <x v="31"/>
    <s v="Chihuahua"/>
    <n v="8"/>
    <x v="1"/>
    <x v="1"/>
    <n v="35408"/>
  </r>
  <r>
    <n v="231225"/>
    <x v="31"/>
    <s v="Chihuahua"/>
    <n v="8"/>
    <x v="2"/>
    <x v="0"/>
    <n v="36617"/>
  </r>
  <r>
    <n v="231226"/>
    <x v="31"/>
    <s v="Chihuahua"/>
    <n v="8"/>
    <x v="2"/>
    <x v="1"/>
    <n v="35373"/>
  </r>
  <r>
    <n v="231227"/>
    <x v="31"/>
    <s v="Chihuahua"/>
    <n v="8"/>
    <x v="3"/>
    <x v="0"/>
    <n v="36543"/>
  </r>
  <r>
    <n v="231228"/>
    <x v="31"/>
    <s v="Chihuahua"/>
    <n v="8"/>
    <x v="3"/>
    <x v="1"/>
    <n v="35321"/>
  </r>
  <r>
    <n v="231229"/>
    <x v="31"/>
    <s v="Chihuahua"/>
    <n v="8"/>
    <x v="4"/>
    <x v="0"/>
    <n v="36694"/>
  </r>
  <r>
    <n v="231230"/>
    <x v="31"/>
    <s v="Chihuahua"/>
    <n v="8"/>
    <x v="4"/>
    <x v="1"/>
    <n v="35474"/>
  </r>
  <r>
    <n v="231231"/>
    <x v="31"/>
    <s v="Chihuahua"/>
    <n v="8"/>
    <x v="5"/>
    <x v="0"/>
    <n v="37068"/>
  </r>
  <r>
    <n v="231232"/>
    <x v="31"/>
    <s v="Chihuahua"/>
    <n v="8"/>
    <x v="5"/>
    <x v="1"/>
    <n v="35833"/>
  </r>
  <r>
    <n v="231233"/>
    <x v="31"/>
    <s v="Chihuahua"/>
    <n v="8"/>
    <x v="6"/>
    <x v="0"/>
    <n v="36852"/>
  </r>
  <r>
    <n v="231234"/>
    <x v="31"/>
    <s v="Chihuahua"/>
    <n v="8"/>
    <x v="6"/>
    <x v="1"/>
    <n v="35703"/>
  </r>
  <r>
    <n v="231235"/>
    <x v="31"/>
    <s v="Chihuahua"/>
    <n v="8"/>
    <x v="7"/>
    <x v="0"/>
    <n v="36635"/>
  </r>
  <r>
    <n v="231236"/>
    <x v="31"/>
    <s v="Chihuahua"/>
    <n v="8"/>
    <x v="7"/>
    <x v="1"/>
    <n v="35501"/>
  </r>
  <r>
    <n v="231237"/>
    <x v="31"/>
    <s v="Chihuahua"/>
    <n v="8"/>
    <x v="8"/>
    <x v="0"/>
    <n v="36336"/>
  </r>
  <r>
    <n v="231238"/>
    <x v="31"/>
    <s v="Chihuahua"/>
    <n v="8"/>
    <x v="8"/>
    <x v="1"/>
    <n v="35192"/>
  </r>
  <r>
    <n v="231239"/>
    <x v="31"/>
    <s v="Chihuahua"/>
    <n v="8"/>
    <x v="9"/>
    <x v="0"/>
    <n v="35891"/>
  </r>
  <r>
    <n v="231240"/>
    <x v="31"/>
    <s v="Chihuahua"/>
    <n v="8"/>
    <x v="9"/>
    <x v="1"/>
    <n v="34741"/>
  </r>
  <r>
    <n v="231241"/>
    <x v="31"/>
    <s v="Chihuahua"/>
    <n v="8"/>
    <x v="10"/>
    <x v="0"/>
    <n v="35270"/>
  </r>
  <r>
    <n v="231242"/>
    <x v="31"/>
    <s v="Chihuahua"/>
    <n v="8"/>
    <x v="10"/>
    <x v="1"/>
    <n v="34076"/>
  </r>
  <r>
    <n v="231243"/>
    <x v="31"/>
    <s v="Chihuahua"/>
    <n v="8"/>
    <x v="11"/>
    <x v="0"/>
    <n v="34553"/>
  </r>
  <r>
    <n v="231244"/>
    <x v="31"/>
    <s v="Chihuahua"/>
    <n v="8"/>
    <x v="11"/>
    <x v="1"/>
    <n v="33282"/>
  </r>
  <r>
    <n v="231245"/>
    <x v="31"/>
    <s v="Chihuahua"/>
    <n v="8"/>
    <x v="12"/>
    <x v="0"/>
    <n v="33953"/>
  </r>
  <r>
    <n v="231246"/>
    <x v="31"/>
    <s v="Chihuahua"/>
    <n v="8"/>
    <x v="12"/>
    <x v="1"/>
    <n v="32551"/>
  </r>
  <r>
    <n v="231247"/>
    <x v="31"/>
    <s v="Chihuahua"/>
    <n v="8"/>
    <x v="13"/>
    <x v="0"/>
    <n v="33516"/>
  </r>
  <r>
    <n v="231248"/>
    <x v="31"/>
    <s v="Chihuahua"/>
    <n v="8"/>
    <x v="13"/>
    <x v="1"/>
    <n v="31940"/>
  </r>
  <r>
    <n v="231249"/>
    <x v="31"/>
    <s v="Chihuahua"/>
    <n v="8"/>
    <x v="14"/>
    <x v="0"/>
    <n v="33140"/>
  </r>
  <r>
    <n v="231250"/>
    <x v="31"/>
    <s v="Chihuahua"/>
    <n v="8"/>
    <x v="14"/>
    <x v="1"/>
    <n v="31405"/>
  </r>
  <r>
    <n v="231251"/>
    <x v="31"/>
    <s v="Chihuahua"/>
    <n v="8"/>
    <x v="15"/>
    <x v="0"/>
    <n v="32720"/>
  </r>
  <r>
    <n v="231252"/>
    <x v="31"/>
    <s v="Chihuahua"/>
    <n v="8"/>
    <x v="15"/>
    <x v="1"/>
    <n v="30913"/>
  </r>
  <r>
    <n v="231253"/>
    <x v="31"/>
    <s v="Chihuahua"/>
    <n v="8"/>
    <x v="16"/>
    <x v="0"/>
    <n v="32130"/>
  </r>
  <r>
    <n v="231254"/>
    <x v="31"/>
    <s v="Chihuahua"/>
    <n v="8"/>
    <x v="16"/>
    <x v="1"/>
    <n v="30407"/>
  </r>
  <r>
    <n v="231255"/>
    <x v="31"/>
    <s v="Chihuahua"/>
    <n v="8"/>
    <x v="17"/>
    <x v="0"/>
    <n v="31308"/>
  </r>
  <r>
    <n v="231256"/>
    <x v="31"/>
    <s v="Chihuahua"/>
    <n v="8"/>
    <x v="17"/>
    <x v="1"/>
    <n v="29845"/>
  </r>
  <r>
    <n v="231257"/>
    <x v="31"/>
    <s v="Chihuahua"/>
    <n v="8"/>
    <x v="18"/>
    <x v="0"/>
    <n v="30359"/>
  </r>
  <r>
    <n v="231258"/>
    <x v="31"/>
    <s v="Chihuahua"/>
    <n v="8"/>
    <x v="18"/>
    <x v="1"/>
    <n v="29272"/>
  </r>
  <r>
    <n v="231259"/>
    <x v="31"/>
    <s v="Chihuahua"/>
    <n v="8"/>
    <x v="19"/>
    <x v="0"/>
    <n v="29435"/>
  </r>
  <r>
    <n v="231260"/>
    <x v="31"/>
    <s v="Chihuahua"/>
    <n v="8"/>
    <x v="19"/>
    <x v="1"/>
    <n v="28745"/>
  </r>
  <r>
    <n v="231261"/>
    <x v="31"/>
    <s v="Chihuahua"/>
    <n v="8"/>
    <x v="20"/>
    <x v="0"/>
    <n v="28673"/>
  </r>
  <r>
    <n v="231262"/>
    <x v="31"/>
    <s v="Chihuahua"/>
    <n v="8"/>
    <x v="20"/>
    <x v="1"/>
    <n v="28310"/>
  </r>
  <r>
    <n v="231263"/>
    <x v="31"/>
    <s v="Chihuahua"/>
    <n v="8"/>
    <x v="21"/>
    <x v="0"/>
    <n v="28145"/>
  </r>
  <r>
    <n v="231264"/>
    <x v="31"/>
    <s v="Chihuahua"/>
    <n v="8"/>
    <x v="21"/>
    <x v="1"/>
    <n v="28008"/>
  </r>
  <r>
    <n v="231265"/>
    <x v="31"/>
    <s v="Chihuahua"/>
    <n v="8"/>
    <x v="22"/>
    <x v="0"/>
    <n v="27855"/>
  </r>
  <r>
    <n v="231266"/>
    <x v="31"/>
    <s v="Chihuahua"/>
    <n v="8"/>
    <x v="22"/>
    <x v="1"/>
    <n v="27841"/>
  </r>
  <r>
    <n v="231267"/>
    <x v="31"/>
    <s v="Chihuahua"/>
    <n v="8"/>
    <x v="23"/>
    <x v="0"/>
    <n v="27796"/>
  </r>
  <r>
    <n v="231268"/>
    <x v="31"/>
    <s v="Chihuahua"/>
    <n v="8"/>
    <x v="23"/>
    <x v="1"/>
    <n v="27818"/>
  </r>
  <r>
    <n v="231269"/>
    <x v="31"/>
    <s v="Chihuahua"/>
    <n v="8"/>
    <x v="24"/>
    <x v="0"/>
    <n v="27933"/>
  </r>
  <r>
    <n v="231270"/>
    <x v="31"/>
    <s v="Chihuahua"/>
    <n v="8"/>
    <x v="24"/>
    <x v="1"/>
    <n v="27923"/>
  </r>
  <r>
    <n v="231271"/>
    <x v="31"/>
    <s v="Chihuahua"/>
    <n v="8"/>
    <x v="25"/>
    <x v="0"/>
    <n v="28165"/>
  </r>
  <r>
    <n v="231272"/>
    <x v="31"/>
    <s v="Chihuahua"/>
    <n v="8"/>
    <x v="25"/>
    <x v="1"/>
    <n v="28079"/>
  </r>
  <r>
    <n v="231273"/>
    <x v="31"/>
    <s v="Chihuahua"/>
    <n v="8"/>
    <x v="26"/>
    <x v="0"/>
    <n v="28318"/>
  </r>
  <r>
    <n v="231274"/>
    <x v="31"/>
    <s v="Chihuahua"/>
    <n v="8"/>
    <x v="26"/>
    <x v="1"/>
    <n v="28138"/>
  </r>
  <r>
    <n v="231275"/>
    <x v="31"/>
    <s v="Chihuahua"/>
    <n v="8"/>
    <x v="27"/>
    <x v="0"/>
    <n v="28288"/>
  </r>
  <r>
    <n v="231276"/>
    <x v="31"/>
    <s v="Chihuahua"/>
    <n v="8"/>
    <x v="27"/>
    <x v="1"/>
    <n v="28011"/>
  </r>
  <r>
    <n v="231277"/>
    <x v="31"/>
    <s v="Chihuahua"/>
    <n v="8"/>
    <x v="28"/>
    <x v="0"/>
    <n v="28062"/>
  </r>
  <r>
    <n v="231278"/>
    <x v="31"/>
    <s v="Chihuahua"/>
    <n v="8"/>
    <x v="28"/>
    <x v="1"/>
    <n v="27704"/>
  </r>
  <r>
    <n v="231279"/>
    <x v="31"/>
    <s v="Chihuahua"/>
    <n v="8"/>
    <x v="29"/>
    <x v="0"/>
    <n v="27667"/>
  </r>
  <r>
    <n v="231280"/>
    <x v="31"/>
    <s v="Chihuahua"/>
    <n v="8"/>
    <x v="29"/>
    <x v="1"/>
    <n v="27251"/>
  </r>
  <r>
    <n v="231281"/>
    <x v="31"/>
    <s v="Chihuahua"/>
    <n v="8"/>
    <x v="30"/>
    <x v="0"/>
    <n v="27140"/>
  </r>
  <r>
    <n v="231282"/>
    <x v="31"/>
    <s v="Chihuahua"/>
    <n v="8"/>
    <x v="30"/>
    <x v="1"/>
    <n v="26695"/>
  </r>
  <r>
    <n v="231283"/>
    <x v="31"/>
    <s v="Chihuahua"/>
    <n v="8"/>
    <x v="31"/>
    <x v="0"/>
    <n v="26519"/>
  </r>
  <r>
    <n v="231284"/>
    <x v="31"/>
    <s v="Chihuahua"/>
    <n v="8"/>
    <x v="31"/>
    <x v="1"/>
    <n v="26062"/>
  </r>
  <r>
    <n v="231285"/>
    <x v="31"/>
    <s v="Chihuahua"/>
    <n v="8"/>
    <x v="32"/>
    <x v="0"/>
    <n v="25847"/>
  </r>
  <r>
    <n v="231286"/>
    <x v="31"/>
    <s v="Chihuahua"/>
    <n v="8"/>
    <x v="32"/>
    <x v="1"/>
    <n v="25391"/>
  </r>
  <r>
    <n v="231287"/>
    <x v="31"/>
    <s v="Chihuahua"/>
    <n v="8"/>
    <x v="33"/>
    <x v="0"/>
    <n v="25126"/>
  </r>
  <r>
    <n v="231288"/>
    <x v="31"/>
    <s v="Chihuahua"/>
    <n v="8"/>
    <x v="33"/>
    <x v="1"/>
    <n v="24697"/>
  </r>
  <r>
    <n v="231289"/>
    <x v="31"/>
    <s v="Chihuahua"/>
    <n v="8"/>
    <x v="34"/>
    <x v="0"/>
    <n v="24365"/>
  </r>
  <r>
    <n v="231290"/>
    <x v="31"/>
    <s v="Chihuahua"/>
    <n v="8"/>
    <x v="34"/>
    <x v="1"/>
    <n v="23990"/>
  </r>
  <r>
    <n v="231291"/>
    <x v="31"/>
    <s v="Chihuahua"/>
    <n v="8"/>
    <x v="35"/>
    <x v="0"/>
    <n v="23601"/>
  </r>
  <r>
    <n v="231292"/>
    <x v="31"/>
    <s v="Chihuahua"/>
    <n v="8"/>
    <x v="35"/>
    <x v="1"/>
    <n v="23298"/>
  </r>
  <r>
    <n v="231293"/>
    <x v="31"/>
    <s v="Chihuahua"/>
    <n v="8"/>
    <x v="36"/>
    <x v="0"/>
    <n v="22822"/>
  </r>
  <r>
    <n v="231294"/>
    <x v="31"/>
    <s v="Chihuahua"/>
    <n v="8"/>
    <x v="36"/>
    <x v="1"/>
    <n v="22605"/>
  </r>
  <r>
    <n v="231295"/>
    <x v="31"/>
    <s v="Chihuahua"/>
    <n v="8"/>
    <x v="37"/>
    <x v="0"/>
    <n v="21970"/>
  </r>
  <r>
    <n v="231296"/>
    <x v="31"/>
    <s v="Chihuahua"/>
    <n v="8"/>
    <x v="37"/>
    <x v="1"/>
    <n v="21839"/>
  </r>
  <r>
    <n v="231297"/>
    <x v="31"/>
    <s v="Chihuahua"/>
    <n v="8"/>
    <x v="38"/>
    <x v="0"/>
    <n v="21045"/>
  </r>
  <r>
    <n v="231298"/>
    <x v="31"/>
    <s v="Chihuahua"/>
    <n v="8"/>
    <x v="38"/>
    <x v="1"/>
    <n v="20999"/>
  </r>
  <r>
    <n v="231299"/>
    <x v="31"/>
    <s v="Chihuahua"/>
    <n v="8"/>
    <x v="39"/>
    <x v="0"/>
    <n v="20104"/>
  </r>
  <r>
    <n v="231300"/>
    <x v="31"/>
    <s v="Chihuahua"/>
    <n v="8"/>
    <x v="39"/>
    <x v="1"/>
    <n v="20147"/>
  </r>
  <r>
    <n v="231301"/>
    <x v="31"/>
    <s v="Chihuahua"/>
    <n v="8"/>
    <x v="40"/>
    <x v="0"/>
    <n v="19165"/>
  </r>
  <r>
    <n v="231302"/>
    <x v="31"/>
    <s v="Chihuahua"/>
    <n v="8"/>
    <x v="40"/>
    <x v="1"/>
    <n v="19296"/>
  </r>
  <r>
    <n v="231303"/>
    <x v="31"/>
    <s v="Chihuahua"/>
    <n v="8"/>
    <x v="41"/>
    <x v="0"/>
    <n v="18213"/>
  </r>
  <r>
    <n v="231304"/>
    <x v="31"/>
    <s v="Chihuahua"/>
    <n v="8"/>
    <x v="41"/>
    <x v="1"/>
    <n v="18422"/>
  </r>
  <r>
    <n v="231305"/>
    <x v="31"/>
    <s v="Chihuahua"/>
    <n v="8"/>
    <x v="42"/>
    <x v="0"/>
    <n v="17258"/>
  </r>
  <r>
    <n v="231306"/>
    <x v="31"/>
    <s v="Chihuahua"/>
    <n v="8"/>
    <x v="42"/>
    <x v="1"/>
    <n v="17539"/>
  </r>
  <r>
    <n v="231307"/>
    <x v="31"/>
    <s v="Chihuahua"/>
    <n v="8"/>
    <x v="43"/>
    <x v="0"/>
    <n v="16337"/>
  </r>
  <r>
    <n v="231308"/>
    <x v="31"/>
    <s v="Chihuahua"/>
    <n v="8"/>
    <x v="43"/>
    <x v="1"/>
    <n v="16683"/>
  </r>
  <r>
    <n v="231309"/>
    <x v="31"/>
    <s v="Chihuahua"/>
    <n v="8"/>
    <x v="44"/>
    <x v="0"/>
    <n v="15490"/>
  </r>
  <r>
    <n v="231310"/>
    <x v="31"/>
    <s v="Chihuahua"/>
    <n v="8"/>
    <x v="44"/>
    <x v="1"/>
    <n v="15894"/>
  </r>
  <r>
    <n v="231311"/>
    <x v="31"/>
    <s v="Chihuahua"/>
    <n v="8"/>
    <x v="45"/>
    <x v="0"/>
    <n v="14713"/>
  </r>
  <r>
    <n v="231312"/>
    <x v="31"/>
    <s v="Chihuahua"/>
    <n v="8"/>
    <x v="45"/>
    <x v="1"/>
    <n v="15165"/>
  </r>
  <r>
    <n v="231313"/>
    <x v="31"/>
    <s v="Chihuahua"/>
    <n v="8"/>
    <x v="46"/>
    <x v="0"/>
    <n v="13939"/>
  </r>
  <r>
    <n v="231314"/>
    <x v="31"/>
    <s v="Chihuahua"/>
    <n v="8"/>
    <x v="46"/>
    <x v="1"/>
    <n v="14427"/>
  </r>
  <r>
    <n v="231315"/>
    <x v="31"/>
    <s v="Chihuahua"/>
    <n v="8"/>
    <x v="47"/>
    <x v="0"/>
    <n v="13107"/>
  </r>
  <r>
    <n v="231316"/>
    <x v="31"/>
    <s v="Chihuahua"/>
    <n v="8"/>
    <x v="47"/>
    <x v="1"/>
    <n v="13626"/>
  </r>
  <r>
    <n v="231317"/>
    <x v="31"/>
    <s v="Chihuahua"/>
    <n v="8"/>
    <x v="48"/>
    <x v="0"/>
    <n v="12318"/>
  </r>
  <r>
    <n v="231318"/>
    <x v="31"/>
    <s v="Chihuahua"/>
    <n v="8"/>
    <x v="48"/>
    <x v="1"/>
    <n v="12860"/>
  </r>
  <r>
    <n v="231319"/>
    <x v="31"/>
    <s v="Chihuahua"/>
    <n v="8"/>
    <x v="49"/>
    <x v="0"/>
    <n v="11668"/>
  </r>
  <r>
    <n v="231320"/>
    <x v="31"/>
    <s v="Chihuahua"/>
    <n v="8"/>
    <x v="49"/>
    <x v="1"/>
    <n v="12216"/>
  </r>
  <r>
    <n v="231321"/>
    <x v="31"/>
    <s v="Chihuahua"/>
    <n v="8"/>
    <x v="50"/>
    <x v="0"/>
    <n v="11146"/>
  </r>
  <r>
    <n v="231322"/>
    <x v="31"/>
    <s v="Chihuahua"/>
    <n v="8"/>
    <x v="50"/>
    <x v="1"/>
    <n v="11696"/>
  </r>
  <r>
    <n v="231323"/>
    <x v="31"/>
    <s v="Chihuahua"/>
    <n v="8"/>
    <x v="51"/>
    <x v="0"/>
    <n v="10785"/>
  </r>
  <r>
    <n v="231324"/>
    <x v="31"/>
    <s v="Chihuahua"/>
    <n v="8"/>
    <x v="51"/>
    <x v="1"/>
    <n v="11335"/>
  </r>
  <r>
    <n v="231325"/>
    <x v="31"/>
    <s v="Chihuahua"/>
    <n v="8"/>
    <x v="52"/>
    <x v="0"/>
    <n v="10506"/>
  </r>
  <r>
    <n v="231326"/>
    <x v="31"/>
    <s v="Chihuahua"/>
    <n v="8"/>
    <x v="52"/>
    <x v="1"/>
    <n v="11056"/>
  </r>
  <r>
    <n v="231327"/>
    <x v="31"/>
    <s v="Chihuahua"/>
    <n v="8"/>
    <x v="53"/>
    <x v="0"/>
    <n v="10226"/>
  </r>
  <r>
    <n v="231328"/>
    <x v="31"/>
    <s v="Chihuahua"/>
    <n v="8"/>
    <x v="53"/>
    <x v="1"/>
    <n v="10770"/>
  </r>
  <r>
    <n v="231329"/>
    <x v="31"/>
    <s v="Chihuahua"/>
    <n v="8"/>
    <x v="54"/>
    <x v="0"/>
    <n v="9943"/>
  </r>
  <r>
    <n v="231330"/>
    <x v="31"/>
    <s v="Chihuahua"/>
    <n v="8"/>
    <x v="54"/>
    <x v="1"/>
    <n v="10481"/>
  </r>
  <r>
    <n v="231331"/>
    <x v="31"/>
    <s v="Chihuahua"/>
    <n v="8"/>
    <x v="55"/>
    <x v="0"/>
    <n v="9659"/>
  </r>
  <r>
    <n v="231332"/>
    <x v="31"/>
    <s v="Chihuahua"/>
    <n v="8"/>
    <x v="55"/>
    <x v="1"/>
    <n v="10186"/>
  </r>
  <r>
    <n v="231333"/>
    <x v="31"/>
    <s v="Chihuahua"/>
    <n v="8"/>
    <x v="56"/>
    <x v="0"/>
    <n v="9373"/>
  </r>
  <r>
    <n v="231334"/>
    <x v="31"/>
    <s v="Chihuahua"/>
    <n v="8"/>
    <x v="56"/>
    <x v="1"/>
    <n v="9886"/>
  </r>
  <r>
    <n v="231335"/>
    <x v="31"/>
    <s v="Chihuahua"/>
    <n v="8"/>
    <x v="57"/>
    <x v="0"/>
    <n v="9054"/>
  </r>
  <r>
    <n v="231336"/>
    <x v="31"/>
    <s v="Chihuahua"/>
    <n v="8"/>
    <x v="57"/>
    <x v="1"/>
    <n v="9553"/>
  </r>
  <r>
    <n v="231337"/>
    <x v="31"/>
    <s v="Chihuahua"/>
    <n v="8"/>
    <x v="58"/>
    <x v="0"/>
    <n v="8715"/>
  </r>
  <r>
    <n v="231338"/>
    <x v="31"/>
    <s v="Chihuahua"/>
    <n v="8"/>
    <x v="58"/>
    <x v="1"/>
    <n v="9197"/>
  </r>
  <r>
    <n v="231339"/>
    <x v="31"/>
    <s v="Chihuahua"/>
    <n v="8"/>
    <x v="59"/>
    <x v="0"/>
    <n v="8403"/>
  </r>
  <r>
    <n v="231340"/>
    <x v="31"/>
    <s v="Chihuahua"/>
    <n v="8"/>
    <x v="59"/>
    <x v="1"/>
    <n v="8867"/>
  </r>
  <r>
    <n v="231341"/>
    <x v="31"/>
    <s v="Chihuahua"/>
    <n v="8"/>
    <x v="60"/>
    <x v="0"/>
    <n v="8089"/>
  </r>
  <r>
    <n v="231342"/>
    <x v="31"/>
    <s v="Chihuahua"/>
    <n v="8"/>
    <x v="60"/>
    <x v="1"/>
    <n v="8534"/>
  </r>
  <r>
    <n v="231343"/>
    <x v="31"/>
    <s v="Chihuahua"/>
    <n v="8"/>
    <x v="61"/>
    <x v="0"/>
    <n v="7751"/>
  </r>
  <r>
    <n v="231344"/>
    <x v="31"/>
    <s v="Chihuahua"/>
    <n v="8"/>
    <x v="61"/>
    <x v="1"/>
    <n v="8173"/>
  </r>
  <r>
    <n v="231345"/>
    <x v="31"/>
    <s v="Chihuahua"/>
    <n v="8"/>
    <x v="62"/>
    <x v="0"/>
    <n v="7406"/>
  </r>
  <r>
    <n v="231346"/>
    <x v="31"/>
    <s v="Chihuahua"/>
    <n v="8"/>
    <x v="62"/>
    <x v="1"/>
    <n v="7805"/>
  </r>
  <r>
    <n v="231347"/>
    <x v="31"/>
    <s v="Chihuahua"/>
    <n v="8"/>
    <x v="63"/>
    <x v="0"/>
    <n v="7064"/>
  </r>
  <r>
    <n v="231348"/>
    <x v="31"/>
    <s v="Chihuahua"/>
    <n v="8"/>
    <x v="63"/>
    <x v="1"/>
    <n v="7443"/>
  </r>
  <r>
    <n v="231349"/>
    <x v="31"/>
    <s v="Chihuahua"/>
    <n v="8"/>
    <x v="64"/>
    <x v="0"/>
    <n v="6730"/>
  </r>
  <r>
    <n v="231350"/>
    <x v="31"/>
    <s v="Chihuahua"/>
    <n v="8"/>
    <x v="64"/>
    <x v="1"/>
    <n v="7092"/>
  </r>
  <r>
    <n v="231351"/>
    <x v="31"/>
    <s v="Chihuahua"/>
    <n v="8"/>
    <x v="65"/>
    <x v="0"/>
    <n v="6401"/>
  </r>
  <r>
    <n v="231352"/>
    <x v="31"/>
    <s v="Chihuahua"/>
    <n v="8"/>
    <x v="65"/>
    <x v="1"/>
    <n v="6750"/>
  </r>
  <r>
    <n v="231353"/>
    <x v="31"/>
    <s v="Chihuahua"/>
    <n v="8"/>
    <x v="66"/>
    <x v="0"/>
    <n v="6080"/>
  </r>
  <r>
    <n v="231354"/>
    <x v="31"/>
    <s v="Chihuahua"/>
    <n v="8"/>
    <x v="66"/>
    <x v="1"/>
    <n v="6415"/>
  </r>
  <r>
    <n v="231355"/>
    <x v="31"/>
    <s v="Chihuahua"/>
    <n v="8"/>
    <x v="67"/>
    <x v="0"/>
    <n v="5766"/>
  </r>
  <r>
    <n v="231356"/>
    <x v="31"/>
    <s v="Chihuahua"/>
    <n v="8"/>
    <x v="67"/>
    <x v="1"/>
    <n v="6087"/>
  </r>
  <r>
    <n v="231357"/>
    <x v="31"/>
    <s v="Chihuahua"/>
    <n v="8"/>
    <x v="68"/>
    <x v="0"/>
    <n v="5452"/>
  </r>
  <r>
    <n v="231358"/>
    <x v="31"/>
    <s v="Chihuahua"/>
    <n v="8"/>
    <x v="68"/>
    <x v="1"/>
    <n v="5763"/>
  </r>
  <r>
    <n v="231359"/>
    <x v="31"/>
    <s v="Chihuahua"/>
    <n v="8"/>
    <x v="69"/>
    <x v="0"/>
    <n v="5135"/>
  </r>
  <r>
    <n v="231360"/>
    <x v="31"/>
    <s v="Chihuahua"/>
    <n v="8"/>
    <x v="69"/>
    <x v="1"/>
    <n v="5441"/>
  </r>
  <r>
    <n v="231361"/>
    <x v="31"/>
    <s v="Chihuahua"/>
    <n v="8"/>
    <x v="70"/>
    <x v="0"/>
    <n v="4810"/>
  </r>
  <r>
    <n v="231362"/>
    <x v="31"/>
    <s v="Chihuahua"/>
    <n v="8"/>
    <x v="70"/>
    <x v="1"/>
    <n v="5119"/>
  </r>
  <r>
    <n v="231363"/>
    <x v="31"/>
    <s v="Chihuahua"/>
    <n v="8"/>
    <x v="71"/>
    <x v="0"/>
    <n v="4470"/>
  </r>
  <r>
    <n v="231364"/>
    <x v="31"/>
    <s v="Chihuahua"/>
    <n v="8"/>
    <x v="71"/>
    <x v="1"/>
    <n v="4786"/>
  </r>
  <r>
    <n v="231365"/>
    <x v="31"/>
    <s v="Chihuahua"/>
    <n v="8"/>
    <x v="72"/>
    <x v="0"/>
    <n v="4116"/>
  </r>
  <r>
    <n v="231366"/>
    <x v="31"/>
    <s v="Chihuahua"/>
    <n v="8"/>
    <x v="72"/>
    <x v="1"/>
    <n v="4442"/>
  </r>
  <r>
    <n v="231367"/>
    <x v="31"/>
    <s v="Chihuahua"/>
    <n v="8"/>
    <x v="73"/>
    <x v="0"/>
    <n v="3776"/>
  </r>
  <r>
    <n v="231368"/>
    <x v="31"/>
    <s v="Chihuahua"/>
    <n v="8"/>
    <x v="73"/>
    <x v="1"/>
    <n v="4112"/>
  </r>
  <r>
    <n v="231369"/>
    <x v="31"/>
    <s v="Chihuahua"/>
    <n v="8"/>
    <x v="74"/>
    <x v="0"/>
    <n v="3444"/>
  </r>
  <r>
    <n v="231370"/>
    <x v="31"/>
    <s v="Chihuahua"/>
    <n v="8"/>
    <x v="74"/>
    <x v="1"/>
    <n v="3790"/>
  </r>
  <r>
    <n v="231371"/>
    <x v="31"/>
    <s v="Chihuahua"/>
    <n v="8"/>
    <x v="75"/>
    <x v="0"/>
    <n v="3124"/>
  </r>
  <r>
    <n v="231372"/>
    <x v="31"/>
    <s v="Chihuahua"/>
    <n v="8"/>
    <x v="75"/>
    <x v="1"/>
    <n v="3478"/>
  </r>
  <r>
    <n v="231373"/>
    <x v="31"/>
    <s v="Chihuahua"/>
    <n v="8"/>
    <x v="76"/>
    <x v="0"/>
    <n v="2830"/>
  </r>
  <r>
    <n v="231374"/>
    <x v="31"/>
    <s v="Chihuahua"/>
    <n v="8"/>
    <x v="76"/>
    <x v="1"/>
    <n v="3191"/>
  </r>
  <r>
    <n v="231375"/>
    <x v="31"/>
    <s v="Chihuahua"/>
    <n v="8"/>
    <x v="77"/>
    <x v="0"/>
    <n v="2548"/>
  </r>
  <r>
    <n v="231376"/>
    <x v="31"/>
    <s v="Chihuahua"/>
    <n v="8"/>
    <x v="77"/>
    <x v="1"/>
    <n v="2913"/>
  </r>
  <r>
    <n v="231377"/>
    <x v="31"/>
    <s v="Chihuahua"/>
    <n v="8"/>
    <x v="78"/>
    <x v="0"/>
    <n v="2278"/>
  </r>
  <r>
    <n v="231378"/>
    <x v="31"/>
    <s v="Chihuahua"/>
    <n v="8"/>
    <x v="78"/>
    <x v="1"/>
    <n v="2640"/>
  </r>
  <r>
    <n v="231379"/>
    <x v="31"/>
    <s v="Chihuahua"/>
    <n v="8"/>
    <x v="79"/>
    <x v="0"/>
    <n v="2021"/>
  </r>
  <r>
    <n v="231380"/>
    <x v="31"/>
    <s v="Chihuahua"/>
    <n v="8"/>
    <x v="79"/>
    <x v="1"/>
    <n v="2378"/>
  </r>
  <r>
    <n v="231381"/>
    <x v="31"/>
    <s v="Chihuahua"/>
    <n v="8"/>
    <x v="80"/>
    <x v="0"/>
    <n v="1780"/>
  </r>
  <r>
    <n v="231382"/>
    <x v="31"/>
    <s v="Chihuahua"/>
    <n v="8"/>
    <x v="80"/>
    <x v="1"/>
    <n v="2128"/>
  </r>
  <r>
    <n v="231383"/>
    <x v="31"/>
    <s v="Chihuahua"/>
    <n v="8"/>
    <x v="81"/>
    <x v="0"/>
    <n v="1557"/>
  </r>
  <r>
    <n v="231384"/>
    <x v="31"/>
    <s v="Chihuahua"/>
    <n v="8"/>
    <x v="81"/>
    <x v="1"/>
    <n v="1889"/>
  </r>
  <r>
    <n v="231385"/>
    <x v="31"/>
    <s v="Chihuahua"/>
    <n v="8"/>
    <x v="82"/>
    <x v="0"/>
    <n v="1352"/>
  </r>
  <r>
    <n v="231386"/>
    <x v="31"/>
    <s v="Chihuahua"/>
    <n v="8"/>
    <x v="82"/>
    <x v="1"/>
    <n v="1667"/>
  </r>
  <r>
    <n v="231387"/>
    <x v="31"/>
    <s v="Chihuahua"/>
    <n v="8"/>
    <x v="83"/>
    <x v="0"/>
    <n v="1166"/>
  </r>
  <r>
    <n v="231388"/>
    <x v="31"/>
    <s v="Chihuahua"/>
    <n v="8"/>
    <x v="83"/>
    <x v="1"/>
    <n v="1462"/>
  </r>
  <r>
    <n v="231389"/>
    <x v="31"/>
    <s v="Chihuahua"/>
    <n v="8"/>
    <x v="84"/>
    <x v="0"/>
    <n v="1000"/>
  </r>
  <r>
    <n v="231390"/>
    <x v="31"/>
    <s v="Chihuahua"/>
    <n v="8"/>
    <x v="84"/>
    <x v="1"/>
    <n v="1276"/>
  </r>
  <r>
    <n v="231391"/>
    <x v="31"/>
    <s v="Chihuahua"/>
    <n v="8"/>
    <x v="85"/>
    <x v="0"/>
    <n v="854"/>
  </r>
  <r>
    <n v="231392"/>
    <x v="31"/>
    <s v="Chihuahua"/>
    <n v="8"/>
    <x v="85"/>
    <x v="1"/>
    <n v="1109"/>
  </r>
  <r>
    <n v="231393"/>
    <x v="31"/>
    <s v="Chihuahua"/>
    <n v="8"/>
    <x v="86"/>
    <x v="0"/>
    <n v="725"/>
  </r>
  <r>
    <n v="231394"/>
    <x v="31"/>
    <s v="Chihuahua"/>
    <n v="8"/>
    <x v="86"/>
    <x v="1"/>
    <n v="959"/>
  </r>
  <r>
    <n v="231395"/>
    <x v="31"/>
    <s v="Chihuahua"/>
    <n v="8"/>
    <x v="87"/>
    <x v="0"/>
    <n v="610"/>
  </r>
  <r>
    <n v="231396"/>
    <x v="31"/>
    <s v="Chihuahua"/>
    <n v="8"/>
    <x v="87"/>
    <x v="1"/>
    <n v="822"/>
  </r>
  <r>
    <n v="231397"/>
    <x v="31"/>
    <s v="Chihuahua"/>
    <n v="8"/>
    <x v="88"/>
    <x v="0"/>
    <n v="509"/>
  </r>
  <r>
    <n v="231398"/>
    <x v="31"/>
    <s v="Chihuahua"/>
    <n v="8"/>
    <x v="88"/>
    <x v="1"/>
    <n v="698"/>
  </r>
  <r>
    <n v="231399"/>
    <x v="31"/>
    <s v="Chihuahua"/>
    <n v="8"/>
    <x v="89"/>
    <x v="0"/>
    <n v="418"/>
  </r>
  <r>
    <n v="231400"/>
    <x v="31"/>
    <s v="Chihuahua"/>
    <n v="8"/>
    <x v="89"/>
    <x v="1"/>
    <n v="585"/>
  </r>
  <r>
    <n v="231401"/>
    <x v="31"/>
    <s v="Chihuahua"/>
    <n v="8"/>
    <x v="90"/>
    <x v="0"/>
    <n v="339"/>
  </r>
  <r>
    <n v="231402"/>
    <x v="31"/>
    <s v="Chihuahua"/>
    <n v="8"/>
    <x v="90"/>
    <x v="1"/>
    <n v="483"/>
  </r>
  <r>
    <n v="231403"/>
    <x v="31"/>
    <s v="Chihuahua"/>
    <n v="8"/>
    <x v="91"/>
    <x v="0"/>
    <n v="270"/>
  </r>
  <r>
    <n v="231404"/>
    <x v="31"/>
    <s v="Chihuahua"/>
    <n v="8"/>
    <x v="91"/>
    <x v="1"/>
    <n v="391"/>
  </r>
  <r>
    <n v="231405"/>
    <x v="31"/>
    <s v="Chihuahua"/>
    <n v="8"/>
    <x v="92"/>
    <x v="0"/>
    <n v="209"/>
  </r>
  <r>
    <n v="231406"/>
    <x v="31"/>
    <s v="Chihuahua"/>
    <n v="8"/>
    <x v="92"/>
    <x v="1"/>
    <n v="311"/>
  </r>
  <r>
    <n v="231407"/>
    <x v="31"/>
    <s v="Chihuahua"/>
    <n v="8"/>
    <x v="93"/>
    <x v="0"/>
    <n v="159"/>
  </r>
  <r>
    <n v="231408"/>
    <x v="31"/>
    <s v="Chihuahua"/>
    <n v="8"/>
    <x v="93"/>
    <x v="1"/>
    <n v="242"/>
  </r>
  <r>
    <n v="231409"/>
    <x v="31"/>
    <s v="Chihuahua"/>
    <n v="8"/>
    <x v="94"/>
    <x v="0"/>
    <n v="118"/>
  </r>
  <r>
    <n v="231410"/>
    <x v="31"/>
    <s v="Chihuahua"/>
    <n v="8"/>
    <x v="94"/>
    <x v="1"/>
    <n v="182"/>
  </r>
  <r>
    <n v="231411"/>
    <x v="31"/>
    <s v="Chihuahua"/>
    <n v="8"/>
    <x v="95"/>
    <x v="0"/>
    <n v="85"/>
  </r>
  <r>
    <n v="231412"/>
    <x v="31"/>
    <s v="Chihuahua"/>
    <n v="8"/>
    <x v="95"/>
    <x v="1"/>
    <n v="134"/>
  </r>
  <r>
    <n v="231413"/>
    <x v="31"/>
    <s v="Chihuahua"/>
    <n v="8"/>
    <x v="96"/>
    <x v="0"/>
    <n v="59"/>
  </r>
  <r>
    <n v="231414"/>
    <x v="31"/>
    <s v="Chihuahua"/>
    <n v="8"/>
    <x v="96"/>
    <x v="1"/>
    <n v="96"/>
  </r>
  <r>
    <n v="231415"/>
    <x v="31"/>
    <s v="Chihuahua"/>
    <n v="8"/>
    <x v="97"/>
    <x v="0"/>
    <n v="40"/>
  </r>
  <r>
    <n v="231416"/>
    <x v="31"/>
    <s v="Chihuahua"/>
    <n v="8"/>
    <x v="97"/>
    <x v="1"/>
    <n v="66"/>
  </r>
  <r>
    <n v="231417"/>
    <x v="31"/>
    <s v="Chihuahua"/>
    <n v="8"/>
    <x v="98"/>
    <x v="0"/>
    <n v="26"/>
  </r>
  <r>
    <n v="231418"/>
    <x v="31"/>
    <s v="Chihuahua"/>
    <n v="8"/>
    <x v="98"/>
    <x v="1"/>
    <n v="44"/>
  </r>
  <r>
    <n v="231419"/>
    <x v="31"/>
    <s v="Chihuahua"/>
    <n v="8"/>
    <x v="99"/>
    <x v="0"/>
    <n v="17"/>
  </r>
  <r>
    <n v="231420"/>
    <x v="31"/>
    <s v="Chihuahua"/>
    <n v="8"/>
    <x v="99"/>
    <x v="1"/>
    <n v="28"/>
  </r>
  <r>
    <n v="231421"/>
    <x v="31"/>
    <s v="Chihuahua"/>
    <n v="8"/>
    <x v="100"/>
    <x v="0"/>
    <n v="10"/>
  </r>
  <r>
    <n v="231422"/>
    <x v="31"/>
    <s v="Chihuahua"/>
    <n v="8"/>
    <x v="100"/>
    <x v="1"/>
    <n v="18"/>
  </r>
  <r>
    <n v="231423"/>
    <x v="31"/>
    <s v="Chihuahua"/>
    <n v="8"/>
    <x v="101"/>
    <x v="0"/>
    <n v="6"/>
  </r>
  <r>
    <n v="231424"/>
    <x v="31"/>
    <s v="Chihuahua"/>
    <n v="8"/>
    <x v="101"/>
    <x v="1"/>
    <n v="10"/>
  </r>
  <r>
    <n v="231425"/>
    <x v="31"/>
    <s v="Chihuahua"/>
    <n v="8"/>
    <x v="102"/>
    <x v="0"/>
    <n v="3"/>
  </r>
  <r>
    <n v="231426"/>
    <x v="31"/>
    <s v="Chihuahua"/>
    <n v="8"/>
    <x v="102"/>
    <x v="1"/>
    <n v="6"/>
  </r>
  <r>
    <n v="231427"/>
    <x v="31"/>
    <s v="Chihuahua"/>
    <n v="8"/>
    <x v="103"/>
    <x v="0"/>
    <n v="2"/>
  </r>
  <r>
    <n v="231428"/>
    <x v="31"/>
    <s v="Chihuahua"/>
    <n v="8"/>
    <x v="103"/>
    <x v="1"/>
    <n v="3"/>
  </r>
  <r>
    <n v="231429"/>
    <x v="31"/>
    <s v="Chihuahua"/>
    <n v="8"/>
    <x v="104"/>
    <x v="0"/>
    <n v="1"/>
  </r>
  <r>
    <n v="231430"/>
    <x v="31"/>
    <s v="Chihuahua"/>
    <n v="8"/>
    <x v="104"/>
    <x v="1"/>
    <n v="2"/>
  </r>
  <r>
    <n v="231431"/>
    <x v="31"/>
    <s v="Chihuahua"/>
    <n v="8"/>
    <x v="105"/>
    <x v="0"/>
    <n v="1"/>
  </r>
  <r>
    <n v="231432"/>
    <x v="31"/>
    <s v="Chihuahua"/>
    <n v="8"/>
    <x v="105"/>
    <x v="1"/>
    <n v="1"/>
  </r>
  <r>
    <n v="231433"/>
    <x v="31"/>
    <s v="Chihuahua"/>
    <n v="8"/>
    <x v="106"/>
    <x v="0"/>
    <n v="0"/>
  </r>
  <r>
    <n v="231434"/>
    <x v="31"/>
    <s v="Chihuahua"/>
    <n v="8"/>
    <x v="106"/>
    <x v="1"/>
    <n v="0"/>
  </r>
  <r>
    <n v="231435"/>
    <x v="31"/>
    <s v="Chihuahua"/>
    <n v="8"/>
    <x v="107"/>
    <x v="0"/>
    <n v="0"/>
  </r>
  <r>
    <n v="231436"/>
    <x v="31"/>
    <s v="Chihuahua"/>
    <n v="8"/>
    <x v="107"/>
    <x v="1"/>
    <n v="0"/>
  </r>
  <r>
    <n v="231437"/>
    <x v="31"/>
    <s v="Chihuahua"/>
    <n v="8"/>
    <x v="108"/>
    <x v="0"/>
    <n v="0"/>
  </r>
  <r>
    <n v="231438"/>
    <x v="31"/>
    <s v="Chihuahua"/>
    <n v="8"/>
    <x v="108"/>
    <x v="1"/>
    <n v="0"/>
  </r>
  <r>
    <n v="231439"/>
    <x v="31"/>
    <s v="Chihuahua"/>
    <n v="8"/>
    <x v="109"/>
    <x v="0"/>
    <n v="0"/>
  </r>
  <r>
    <n v="231440"/>
    <x v="31"/>
    <s v="Chihuahua"/>
    <n v="8"/>
    <x v="109"/>
    <x v="1"/>
    <n v="0"/>
  </r>
  <r>
    <n v="238481"/>
    <x v="32"/>
    <s v="Chihuahua"/>
    <n v="8"/>
    <x v="0"/>
    <x v="0"/>
    <n v="35979"/>
  </r>
  <r>
    <n v="238482"/>
    <x v="32"/>
    <s v="Chihuahua"/>
    <n v="8"/>
    <x v="0"/>
    <x v="1"/>
    <n v="34714"/>
  </r>
  <r>
    <n v="238483"/>
    <x v="32"/>
    <s v="Chihuahua"/>
    <n v="8"/>
    <x v="1"/>
    <x v="0"/>
    <n v="36427"/>
  </r>
  <r>
    <n v="238484"/>
    <x v="32"/>
    <s v="Chihuahua"/>
    <n v="8"/>
    <x v="1"/>
    <x v="1"/>
    <n v="35148"/>
  </r>
  <r>
    <n v="238485"/>
    <x v="32"/>
    <s v="Chihuahua"/>
    <n v="8"/>
    <x v="2"/>
    <x v="0"/>
    <n v="36718"/>
  </r>
  <r>
    <n v="238486"/>
    <x v="32"/>
    <s v="Chihuahua"/>
    <n v="8"/>
    <x v="2"/>
    <x v="1"/>
    <n v="35431"/>
  </r>
  <r>
    <n v="238487"/>
    <x v="32"/>
    <s v="Chihuahua"/>
    <n v="8"/>
    <x v="3"/>
    <x v="0"/>
    <n v="36764"/>
  </r>
  <r>
    <n v="238488"/>
    <x v="32"/>
    <s v="Chihuahua"/>
    <n v="8"/>
    <x v="3"/>
    <x v="1"/>
    <n v="35489"/>
  </r>
  <r>
    <n v="238489"/>
    <x v="32"/>
    <s v="Chihuahua"/>
    <n v="8"/>
    <x v="4"/>
    <x v="0"/>
    <n v="36787"/>
  </r>
  <r>
    <n v="238490"/>
    <x v="32"/>
    <s v="Chihuahua"/>
    <n v="8"/>
    <x v="4"/>
    <x v="1"/>
    <n v="35522"/>
  </r>
  <r>
    <n v="238491"/>
    <x v="32"/>
    <s v="Chihuahua"/>
    <n v="8"/>
    <x v="5"/>
    <x v="0"/>
    <n v="37034"/>
  </r>
  <r>
    <n v="238492"/>
    <x v="32"/>
    <s v="Chihuahua"/>
    <n v="8"/>
    <x v="5"/>
    <x v="1"/>
    <n v="35758"/>
  </r>
  <r>
    <n v="238493"/>
    <x v="32"/>
    <s v="Chihuahua"/>
    <n v="8"/>
    <x v="6"/>
    <x v="0"/>
    <n v="36757"/>
  </r>
  <r>
    <n v="238494"/>
    <x v="32"/>
    <s v="Chihuahua"/>
    <n v="8"/>
    <x v="6"/>
    <x v="1"/>
    <n v="35584"/>
  </r>
  <r>
    <n v="238495"/>
    <x v="32"/>
    <s v="Chihuahua"/>
    <n v="8"/>
    <x v="7"/>
    <x v="0"/>
    <n v="36606"/>
  </r>
  <r>
    <n v="238496"/>
    <x v="32"/>
    <s v="Chihuahua"/>
    <n v="8"/>
    <x v="7"/>
    <x v="1"/>
    <n v="35460"/>
  </r>
  <r>
    <n v="238497"/>
    <x v="32"/>
    <s v="Chihuahua"/>
    <n v="8"/>
    <x v="8"/>
    <x v="0"/>
    <n v="36438"/>
  </r>
  <r>
    <n v="238498"/>
    <x v="32"/>
    <s v="Chihuahua"/>
    <n v="8"/>
    <x v="8"/>
    <x v="1"/>
    <n v="35287"/>
  </r>
  <r>
    <n v="238499"/>
    <x v="32"/>
    <s v="Chihuahua"/>
    <n v="8"/>
    <x v="9"/>
    <x v="0"/>
    <n v="36166"/>
  </r>
  <r>
    <n v="238500"/>
    <x v="32"/>
    <s v="Chihuahua"/>
    <n v="8"/>
    <x v="9"/>
    <x v="1"/>
    <n v="35015"/>
  </r>
  <r>
    <n v="238501"/>
    <x v="32"/>
    <s v="Chihuahua"/>
    <n v="8"/>
    <x v="10"/>
    <x v="0"/>
    <n v="35778"/>
  </r>
  <r>
    <n v="238502"/>
    <x v="32"/>
    <s v="Chihuahua"/>
    <n v="8"/>
    <x v="10"/>
    <x v="1"/>
    <n v="34583"/>
  </r>
  <r>
    <n v="238503"/>
    <x v="32"/>
    <s v="Chihuahua"/>
    <n v="8"/>
    <x v="11"/>
    <x v="0"/>
    <n v="35222"/>
  </r>
  <r>
    <n v="238504"/>
    <x v="32"/>
    <s v="Chihuahua"/>
    <n v="8"/>
    <x v="11"/>
    <x v="1"/>
    <n v="33951"/>
  </r>
  <r>
    <n v="238505"/>
    <x v="32"/>
    <s v="Chihuahua"/>
    <n v="8"/>
    <x v="12"/>
    <x v="0"/>
    <n v="34583"/>
  </r>
  <r>
    <n v="238506"/>
    <x v="32"/>
    <s v="Chihuahua"/>
    <n v="8"/>
    <x v="12"/>
    <x v="1"/>
    <n v="33202"/>
  </r>
  <r>
    <n v="238507"/>
    <x v="32"/>
    <s v="Chihuahua"/>
    <n v="8"/>
    <x v="13"/>
    <x v="0"/>
    <n v="34049"/>
  </r>
  <r>
    <n v="238508"/>
    <x v="32"/>
    <s v="Chihuahua"/>
    <n v="8"/>
    <x v="13"/>
    <x v="1"/>
    <n v="32504"/>
  </r>
  <r>
    <n v="238509"/>
    <x v="32"/>
    <s v="Chihuahua"/>
    <n v="8"/>
    <x v="14"/>
    <x v="0"/>
    <n v="33650"/>
  </r>
  <r>
    <n v="238510"/>
    <x v="32"/>
    <s v="Chihuahua"/>
    <n v="8"/>
    <x v="14"/>
    <x v="1"/>
    <n v="31919"/>
  </r>
  <r>
    <n v="238511"/>
    <x v="32"/>
    <s v="Chihuahua"/>
    <n v="8"/>
    <x v="15"/>
    <x v="0"/>
    <n v="33267"/>
  </r>
  <r>
    <n v="238512"/>
    <x v="32"/>
    <s v="Chihuahua"/>
    <n v="8"/>
    <x v="15"/>
    <x v="1"/>
    <n v="31395"/>
  </r>
  <r>
    <n v="238513"/>
    <x v="32"/>
    <s v="Chihuahua"/>
    <n v="8"/>
    <x v="16"/>
    <x v="0"/>
    <n v="32785"/>
  </r>
  <r>
    <n v="238514"/>
    <x v="32"/>
    <s v="Chihuahua"/>
    <n v="8"/>
    <x v="16"/>
    <x v="1"/>
    <n v="30894"/>
  </r>
  <r>
    <n v="238515"/>
    <x v="32"/>
    <s v="Chihuahua"/>
    <n v="8"/>
    <x v="17"/>
    <x v="0"/>
    <n v="32098"/>
  </r>
  <r>
    <n v="238516"/>
    <x v="32"/>
    <s v="Chihuahua"/>
    <n v="8"/>
    <x v="17"/>
    <x v="1"/>
    <n v="30370"/>
  </r>
  <r>
    <n v="238517"/>
    <x v="32"/>
    <s v="Chihuahua"/>
    <n v="8"/>
    <x v="18"/>
    <x v="0"/>
    <n v="31183"/>
  </r>
  <r>
    <n v="238518"/>
    <x v="32"/>
    <s v="Chihuahua"/>
    <n v="8"/>
    <x v="18"/>
    <x v="1"/>
    <n v="29788"/>
  </r>
  <r>
    <n v="238519"/>
    <x v="32"/>
    <s v="Chihuahua"/>
    <n v="8"/>
    <x v="19"/>
    <x v="0"/>
    <n v="30166"/>
  </r>
  <r>
    <n v="238520"/>
    <x v="32"/>
    <s v="Chihuahua"/>
    <n v="8"/>
    <x v="19"/>
    <x v="1"/>
    <n v="29197"/>
  </r>
  <r>
    <n v="238521"/>
    <x v="32"/>
    <s v="Chihuahua"/>
    <n v="8"/>
    <x v="20"/>
    <x v="0"/>
    <n v="29206"/>
  </r>
  <r>
    <n v="238522"/>
    <x v="32"/>
    <s v="Chihuahua"/>
    <n v="8"/>
    <x v="20"/>
    <x v="1"/>
    <n v="28651"/>
  </r>
  <r>
    <n v="238523"/>
    <x v="32"/>
    <s v="Chihuahua"/>
    <n v="8"/>
    <x v="21"/>
    <x v="0"/>
    <n v="28425"/>
  </r>
  <r>
    <n v="238524"/>
    <x v="32"/>
    <s v="Chihuahua"/>
    <n v="8"/>
    <x v="21"/>
    <x v="1"/>
    <n v="28201"/>
  </r>
  <r>
    <n v="238525"/>
    <x v="32"/>
    <s v="Chihuahua"/>
    <n v="8"/>
    <x v="22"/>
    <x v="0"/>
    <n v="27888"/>
  </r>
  <r>
    <n v="238526"/>
    <x v="32"/>
    <s v="Chihuahua"/>
    <n v="8"/>
    <x v="22"/>
    <x v="1"/>
    <n v="27886"/>
  </r>
  <r>
    <n v="238527"/>
    <x v="32"/>
    <s v="Chihuahua"/>
    <n v="8"/>
    <x v="23"/>
    <x v="0"/>
    <n v="27591"/>
  </r>
  <r>
    <n v="238528"/>
    <x v="32"/>
    <s v="Chihuahua"/>
    <n v="8"/>
    <x v="23"/>
    <x v="1"/>
    <n v="27705"/>
  </r>
  <r>
    <n v="238529"/>
    <x v="32"/>
    <s v="Chihuahua"/>
    <n v="8"/>
    <x v="24"/>
    <x v="0"/>
    <n v="27520"/>
  </r>
  <r>
    <n v="238530"/>
    <x v="32"/>
    <s v="Chihuahua"/>
    <n v="8"/>
    <x v="24"/>
    <x v="1"/>
    <n v="27664"/>
  </r>
  <r>
    <n v="238531"/>
    <x v="32"/>
    <s v="Chihuahua"/>
    <n v="8"/>
    <x v="25"/>
    <x v="0"/>
    <n v="27643"/>
  </r>
  <r>
    <n v="238532"/>
    <x v="32"/>
    <s v="Chihuahua"/>
    <n v="8"/>
    <x v="25"/>
    <x v="1"/>
    <n v="27749"/>
  </r>
  <r>
    <n v="238533"/>
    <x v="32"/>
    <s v="Chihuahua"/>
    <n v="8"/>
    <x v="26"/>
    <x v="0"/>
    <n v="27860"/>
  </r>
  <r>
    <n v="238534"/>
    <x v="32"/>
    <s v="Chihuahua"/>
    <n v="8"/>
    <x v="26"/>
    <x v="1"/>
    <n v="27885"/>
  </r>
  <r>
    <n v="238535"/>
    <x v="32"/>
    <s v="Chihuahua"/>
    <n v="8"/>
    <x v="27"/>
    <x v="0"/>
    <n v="27999"/>
  </r>
  <r>
    <n v="238536"/>
    <x v="32"/>
    <s v="Chihuahua"/>
    <n v="8"/>
    <x v="27"/>
    <x v="1"/>
    <n v="27925"/>
  </r>
  <r>
    <n v="238537"/>
    <x v="32"/>
    <s v="Chihuahua"/>
    <n v="8"/>
    <x v="28"/>
    <x v="0"/>
    <n v="27955"/>
  </r>
  <r>
    <n v="238538"/>
    <x v="32"/>
    <s v="Chihuahua"/>
    <n v="8"/>
    <x v="28"/>
    <x v="1"/>
    <n v="27780"/>
  </r>
  <r>
    <n v="238539"/>
    <x v="32"/>
    <s v="Chihuahua"/>
    <n v="8"/>
    <x v="29"/>
    <x v="0"/>
    <n v="27718"/>
  </r>
  <r>
    <n v="238540"/>
    <x v="32"/>
    <s v="Chihuahua"/>
    <n v="8"/>
    <x v="29"/>
    <x v="1"/>
    <n v="27455"/>
  </r>
  <r>
    <n v="238541"/>
    <x v="32"/>
    <s v="Chihuahua"/>
    <n v="8"/>
    <x v="30"/>
    <x v="0"/>
    <n v="27318"/>
  </r>
  <r>
    <n v="238542"/>
    <x v="32"/>
    <s v="Chihuahua"/>
    <n v="8"/>
    <x v="30"/>
    <x v="1"/>
    <n v="26991"/>
  </r>
  <r>
    <n v="238543"/>
    <x v="32"/>
    <s v="Chihuahua"/>
    <n v="8"/>
    <x v="31"/>
    <x v="0"/>
    <n v="26796"/>
  </r>
  <r>
    <n v="238544"/>
    <x v="32"/>
    <s v="Chihuahua"/>
    <n v="8"/>
    <x v="31"/>
    <x v="1"/>
    <n v="26431"/>
  </r>
  <r>
    <n v="238545"/>
    <x v="32"/>
    <s v="Chihuahua"/>
    <n v="8"/>
    <x v="32"/>
    <x v="0"/>
    <n v="26187"/>
  </r>
  <r>
    <n v="238546"/>
    <x v="32"/>
    <s v="Chihuahua"/>
    <n v="8"/>
    <x v="32"/>
    <x v="1"/>
    <n v="25803"/>
  </r>
  <r>
    <n v="238547"/>
    <x v="32"/>
    <s v="Chihuahua"/>
    <n v="8"/>
    <x v="33"/>
    <x v="0"/>
    <n v="25533"/>
  </r>
  <r>
    <n v="238548"/>
    <x v="32"/>
    <s v="Chihuahua"/>
    <n v="8"/>
    <x v="33"/>
    <x v="1"/>
    <n v="25144"/>
  </r>
  <r>
    <n v="238549"/>
    <x v="32"/>
    <s v="Chihuahua"/>
    <n v="8"/>
    <x v="34"/>
    <x v="0"/>
    <n v="24833"/>
  </r>
  <r>
    <n v="238550"/>
    <x v="32"/>
    <s v="Chihuahua"/>
    <n v="8"/>
    <x v="34"/>
    <x v="1"/>
    <n v="24466"/>
  </r>
  <r>
    <n v="238551"/>
    <x v="32"/>
    <s v="Chihuahua"/>
    <n v="8"/>
    <x v="35"/>
    <x v="0"/>
    <n v="24096"/>
  </r>
  <r>
    <n v="238552"/>
    <x v="32"/>
    <s v="Chihuahua"/>
    <n v="8"/>
    <x v="35"/>
    <x v="1"/>
    <n v="23777"/>
  </r>
  <r>
    <n v="238553"/>
    <x v="32"/>
    <s v="Chihuahua"/>
    <n v="8"/>
    <x v="36"/>
    <x v="0"/>
    <n v="23358"/>
  </r>
  <r>
    <n v="238554"/>
    <x v="32"/>
    <s v="Chihuahua"/>
    <n v="8"/>
    <x v="36"/>
    <x v="1"/>
    <n v="23104"/>
  </r>
  <r>
    <n v="238555"/>
    <x v="32"/>
    <s v="Chihuahua"/>
    <n v="8"/>
    <x v="37"/>
    <x v="0"/>
    <n v="22607"/>
  </r>
  <r>
    <n v="238556"/>
    <x v="32"/>
    <s v="Chihuahua"/>
    <n v="8"/>
    <x v="37"/>
    <x v="1"/>
    <n v="22429"/>
  </r>
  <r>
    <n v="238557"/>
    <x v="32"/>
    <s v="Chihuahua"/>
    <n v="8"/>
    <x v="38"/>
    <x v="0"/>
    <n v="21781"/>
  </r>
  <r>
    <n v="238558"/>
    <x v="32"/>
    <s v="Chihuahua"/>
    <n v="8"/>
    <x v="38"/>
    <x v="1"/>
    <n v="21683"/>
  </r>
  <r>
    <n v="238559"/>
    <x v="32"/>
    <s v="Chihuahua"/>
    <n v="8"/>
    <x v="39"/>
    <x v="0"/>
    <n v="20880"/>
  </r>
  <r>
    <n v="238560"/>
    <x v="32"/>
    <s v="Chihuahua"/>
    <n v="8"/>
    <x v="39"/>
    <x v="1"/>
    <n v="20864"/>
  </r>
  <r>
    <n v="238561"/>
    <x v="32"/>
    <s v="Chihuahua"/>
    <n v="8"/>
    <x v="40"/>
    <x v="0"/>
    <n v="19960"/>
  </r>
  <r>
    <n v="238562"/>
    <x v="32"/>
    <s v="Chihuahua"/>
    <n v="8"/>
    <x v="40"/>
    <x v="1"/>
    <n v="20031"/>
  </r>
  <r>
    <n v="238563"/>
    <x v="32"/>
    <s v="Chihuahua"/>
    <n v="8"/>
    <x v="41"/>
    <x v="0"/>
    <n v="19038"/>
  </r>
  <r>
    <n v="238564"/>
    <x v="32"/>
    <s v="Chihuahua"/>
    <n v="8"/>
    <x v="41"/>
    <x v="1"/>
    <n v="19195"/>
  </r>
  <r>
    <n v="238565"/>
    <x v="32"/>
    <s v="Chihuahua"/>
    <n v="8"/>
    <x v="42"/>
    <x v="0"/>
    <n v="18098"/>
  </r>
  <r>
    <n v="238566"/>
    <x v="32"/>
    <s v="Chihuahua"/>
    <n v="8"/>
    <x v="42"/>
    <x v="1"/>
    <n v="18332"/>
  </r>
  <r>
    <n v="238567"/>
    <x v="32"/>
    <s v="Chihuahua"/>
    <n v="8"/>
    <x v="43"/>
    <x v="0"/>
    <n v="17155"/>
  </r>
  <r>
    <n v="238568"/>
    <x v="32"/>
    <s v="Chihuahua"/>
    <n v="8"/>
    <x v="43"/>
    <x v="1"/>
    <n v="17457"/>
  </r>
  <r>
    <n v="238569"/>
    <x v="32"/>
    <s v="Chihuahua"/>
    <n v="8"/>
    <x v="44"/>
    <x v="0"/>
    <n v="16241"/>
  </r>
  <r>
    <n v="238570"/>
    <x v="32"/>
    <s v="Chihuahua"/>
    <n v="8"/>
    <x v="44"/>
    <x v="1"/>
    <n v="16606"/>
  </r>
  <r>
    <n v="238571"/>
    <x v="32"/>
    <s v="Chihuahua"/>
    <n v="8"/>
    <x v="45"/>
    <x v="0"/>
    <n v="15398"/>
  </r>
  <r>
    <n v="238572"/>
    <x v="32"/>
    <s v="Chihuahua"/>
    <n v="8"/>
    <x v="45"/>
    <x v="1"/>
    <n v="15818"/>
  </r>
  <r>
    <n v="238573"/>
    <x v="32"/>
    <s v="Chihuahua"/>
    <n v="8"/>
    <x v="46"/>
    <x v="0"/>
    <n v="14619"/>
  </r>
  <r>
    <n v="238574"/>
    <x v="32"/>
    <s v="Chihuahua"/>
    <n v="8"/>
    <x v="46"/>
    <x v="1"/>
    <n v="15087"/>
  </r>
  <r>
    <n v="238575"/>
    <x v="32"/>
    <s v="Chihuahua"/>
    <n v="8"/>
    <x v="47"/>
    <x v="0"/>
    <n v="13840"/>
  </r>
  <r>
    <n v="238576"/>
    <x v="32"/>
    <s v="Chihuahua"/>
    <n v="8"/>
    <x v="47"/>
    <x v="1"/>
    <n v="14347"/>
  </r>
  <r>
    <n v="238577"/>
    <x v="32"/>
    <s v="Chihuahua"/>
    <n v="8"/>
    <x v="48"/>
    <x v="0"/>
    <n v="13003"/>
  </r>
  <r>
    <n v="238578"/>
    <x v="32"/>
    <s v="Chihuahua"/>
    <n v="8"/>
    <x v="48"/>
    <x v="1"/>
    <n v="13545"/>
  </r>
  <r>
    <n v="238579"/>
    <x v="32"/>
    <s v="Chihuahua"/>
    <n v="8"/>
    <x v="49"/>
    <x v="0"/>
    <n v="12212"/>
  </r>
  <r>
    <n v="238580"/>
    <x v="32"/>
    <s v="Chihuahua"/>
    <n v="8"/>
    <x v="49"/>
    <x v="1"/>
    <n v="12777"/>
  </r>
  <r>
    <n v="238581"/>
    <x v="32"/>
    <s v="Chihuahua"/>
    <n v="8"/>
    <x v="50"/>
    <x v="0"/>
    <n v="11560"/>
  </r>
  <r>
    <n v="238582"/>
    <x v="32"/>
    <s v="Chihuahua"/>
    <n v="8"/>
    <x v="50"/>
    <x v="1"/>
    <n v="12134"/>
  </r>
  <r>
    <n v="238583"/>
    <x v="32"/>
    <s v="Chihuahua"/>
    <n v="8"/>
    <x v="51"/>
    <x v="0"/>
    <n v="11035"/>
  </r>
  <r>
    <n v="238584"/>
    <x v="32"/>
    <s v="Chihuahua"/>
    <n v="8"/>
    <x v="51"/>
    <x v="1"/>
    <n v="11609"/>
  </r>
  <r>
    <n v="238585"/>
    <x v="32"/>
    <s v="Chihuahua"/>
    <n v="8"/>
    <x v="52"/>
    <x v="0"/>
    <n v="10667"/>
  </r>
  <r>
    <n v="238586"/>
    <x v="32"/>
    <s v="Chihuahua"/>
    <n v="8"/>
    <x v="52"/>
    <x v="1"/>
    <n v="11244"/>
  </r>
  <r>
    <n v="238587"/>
    <x v="32"/>
    <s v="Chihuahua"/>
    <n v="8"/>
    <x v="53"/>
    <x v="0"/>
    <n v="10379"/>
  </r>
  <r>
    <n v="238588"/>
    <x v="32"/>
    <s v="Chihuahua"/>
    <n v="8"/>
    <x v="53"/>
    <x v="1"/>
    <n v="10958"/>
  </r>
  <r>
    <n v="238589"/>
    <x v="32"/>
    <s v="Chihuahua"/>
    <n v="8"/>
    <x v="54"/>
    <x v="0"/>
    <n v="10089"/>
  </r>
  <r>
    <n v="238590"/>
    <x v="32"/>
    <s v="Chihuahua"/>
    <n v="8"/>
    <x v="54"/>
    <x v="1"/>
    <n v="10665"/>
  </r>
  <r>
    <n v="238591"/>
    <x v="32"/>
    <s v="Chihuahua"/>
    <n v="8"/>
    <x v="55"/>
    <x v="0"/>
    <n v="9798"/>
  </r>
  <r>
    <n v="238592"/>
    <x v="32"/>
    <s v="Chihuahua"/>
    <n v="8"/>
    <x v="55"/>
    <x v="1"/>
    <n v="10368"/>
  </r>
  <r>
    <n v="238593"/>
    <x v="32"/>
    <s v="Chihuahua"/>
    <n v="8"/>
    <x v="56"/>
    <x v="0"/>
    <n v="9508"/>
  </r>
  <r>
    <n v="238594"/>
    <x v="32"/>
    <s v="Chihuahua"/>
    <n v="8"/>
    <x v="56"/>
    <x v="1"/>
    <n v="10067"/>
  </r>
  <r>
    <n v="238595"/>
    <x v="32"/>
    <s v="Chihuahua"/>
    <n v="8"/>
    <x v="57"/>
    <x v="0"/>
    <n v="9217"/>
  </r>
  <r>
    <n v="238596"/>
    <x v="32"/>
    <s v="Chihuahua"/>
    <n v="8"/>
    <x v="57"/>
    <x v="1"/>
    <n v="9764"/>
  </r>
  <r>
    <n v="238597"/>
    <x v="32"/>
    <s v="Chihuahua"/>
    <n v="8"/>
    <x v="58"/>
    <x v="0"/>
    <n v="8896"/>
  </r>
  <r>
    <n v="238598"/>
    <x v="32"/>
    <s v="Chihuahua"/>
    <n v="8"/>
    <x v="58"/>
    <x v="1"/>
    <n v="9427"/>
  </r>
  <r>
    <n v="238599"/>
    <x v="32"/>
    <s v="Chihuahua"/>
    <n v="8"/>
    <x v="59"/>
    <x v="0"/>
    <n v="8553"/>
  </r>
  <r>
    <n v="238600"/>
    <x v="32"/>
    <s v="Chihuahua"/>
    <n v="8"/>
    <x v="59"/>
    <x v="1"/>
    <n v="9067"/>
  </r>
  <r>
    <n v="238601"/>
    <x v="32"/>
    <s v="Chihuahua"/>
    <n v="8"/>
    <x v="60"/>
    <x v="0"/>
    <n v="8236"/>
  </r>
  <r>
    <n v="238602"/>
    <x v="32"/>
    <s v="Chihuahua"/>
    <n v="8"/>
    <x v="60"/>
    <x v="1"/>
    <n v="8733"/>
  </r>
  <r>
    <n v="238603"/>
    <x v="32"/>
    <s v="Chihuahua"/>
    <n v="8"/>
    <x v="61"/>
    <x v="0"/>
    <n v="7920"/>
  </r>
  <r>
    <n v="238604"/>
    <x v="32"/>
    <s v="Chihuahua"/>
    <n v="8"/>
    <x v="61"/>
    <x v="1"/>
    <n v="8397"/>
  </r>
  <r>
    <n v="238605"/>
    <x v="32"/>
    <s v="Chihuahua"/>
    <n v="8"/>
    <x v="62"/>
    <x v="0"/>
    <n v="7579"/>
  </r>
  <r>
    <n v="238606"/>
    <x v="32"/>
    <s v="Chihuahua"/>
    <n v="8"/>
    <x v="62"/>
    <x v="1"/>
    <n v="8035"/>
  </r>
  <r>
    <n v="238607"/>
    <x v="32"/>
    <s v="Chihuahua"/>
    <n v="8"/>
    <x v="63"/>
    <x v="0"/>
    <n v="7231"/>
  </r>
  <r>
    <n v="238608"/>
    <x v="32"/>
    <s v="Chihuahua"/>
    <n v="8"/>
    <x v="63"/>
    <x v="1"/>
    <n v="7667"/>
  </r>
  <r>
    <n v="238609"/>
    <x v="32"/>
    <s v="Chihuahua"/>
    <n v="8"/>
    <x v="64"/>
    <x v="0"/>
    <n v="6889"/>
  </r>
  <r>
    <n v="238610"/>
    <x v="32"/>
    <s v="Chihuahua"/>
    <n v="8"/>
    <x v="64"/>
    <x v="1"/>
    <n v="7305"/>
  </r>
  <r>
    <n v="238611"/>
    <x v="32"/>
    <s v="Chihuahua"/>
    <n v="8"/>
    <x v="65"/>
    <x v="0"/>
    <n v="6555"/>
  </r>
  <r>
    <n v="238612"/>
    <x v="32"/>
    <s v="Chihuahua"/>
    <n v="8"/>
    <x v="65"/>
    <x v="1"/>
    <n v="6954"/>
  </r>
  <r>
    <n v="238613"/>
    <x v="32"/>
    <s v="Chihuahua"/>
    <n v="8"/>
    <x v="66"/>
    <x v="0"/>
    <n v="6225"/>
  </r>
  <r>
    <n v="238614"/>
    <x v="32"/>
    <s v="Chihuahua"/>
    <n v="8"/>
    <x v="66"/>
    <x v="1"/>
    <n v="6611"/>
  </r>
  <r>
    <n v="238615"/>
    <x v="32"/>
    <s v="Chihuahua"/>
    <n v="8"/>
    <x v="67"/>
    <x v="0"/>
    <n v="5903"/>
  </r>
  <r>
    <n v="238616"/>
    <x v="32"/>
    <s v="Chihuahua"/>
    <n v="8"/>
    <x v="67"/>
    <x v="1"/>
    <n v="6274"/>
  </r>
  <r>
    <n v="238617"/>
    <x v="32"/>
    <s v="Chihuahua"/>
    <n v="8"/>
    <x v="68"/>
    <x v="0"/>
    <n v="5587"/>
  </r>
  <r>
    <n v="238618"/>
    <x v="32"/>
    <s v="Chihuahua"/>
    <n v="8"/>
    <x v="68"/>
    <x v="1"/>
    <n v="5944"/>
  </r>
  <r>
    <n v="238619"/>
    <x v="32"/>
    <s v="Chihuahua"/>
    <n v="8"/>
    <x v="69"/>
    <x v="0"/>
    <n v="5271"/>
  </r>
  <r>
    <n v="238620"/>
    <x v="32"/>
    <s v="Chihuahua"/>
    <n v="8"/>
    <x v="69"/>
    <x v="1"/>
    <n v="5616"/>
  </r>
  <r>
    <n v="238621"/>
    <x v="32"/>
    <s v="Chihuahua"/>
    <n v="8"/>
    <x v="70"/>
    <x v="0"/>
    <n v="4952"/>
  </r>
  <r>
    <n v="238622"/>
    <x v="32"/>
    <s v="Chihuahua"/>
    <n v="8"/>
    <x v="70"/>
    <x v="1"/>
    <n v="5291"/>
  </r>
  <r>
    <n v="238623"/>
    <x v="32"/>
    <s v="Chihuahua"/>
    <n v="8"/>
    <x v="71"/>
    <x v="0"/>
    <n v="4623"/>
  </r>
  <r>
    <n v="238624"/>
    <x v="32"/>
    <s v="Chihuahua"/>
    <n v="8"/>
    <x v="71"/>
    <x v="1"/>
    <n v="4963"/>
  </r>
  <r>
    <n v="238625"/>
    <x v="32"/>
    <s v="Chihuahua"/>
    <n v="8"/>
    <x v="72"/>
    <x v="0"/>
    <n v="4283"/>
  </r>
  <r>
    <n v="238626"/>
    <x v="32"/>
    <s v="Chihuahua"/>
    <n v="8"/>
    <x v="72"/>
    <x v="1"/>
    <n v="4627"/>
  </r>
  <r>
    <n v="238627"/>
    <x v="32"/>
    <s v="Chihuahua"/>
    <n v="8"/>
    <x v="73"/>
    <x v="0"/>
    <n v="3929"/>
  </r>
  <r>
    <n v="238628"/>
    <x v="32"/>
    <s v="Chihuahua"/>
    <n v="8"/>
    <x v="73"/>
    <x v="1"/>
    <n v="4279"/>
  </r>
  <r>
    <n v="238629"/>
    <x v="32"/>
    <s v="Chihuahua"/>
    <n v="8"/>
    <x v="74"/>
    <x v="0"/>
    <n v="3590"/>
  </r>
  <r>
    <n v="238630"/>
    <x v="32"/>
    <s v="Chihuahua"/>
    <n v="8"/>
    <x v="74"/>
    <x v="1"/>
    <n v="3946"/>
  </r>
  <r>
    <n v="238631"/>
    <x v="32"/>
    <s v="Chihuahua"/>
    <n v="8"/>
    <x v="75"/>
    <x v="0"/>
    <n v="3258"/>
  </r>
  <r>
    <n v="238632"/>
    <x v="32"/>
    <s v="Chihuahua"/>
    <n v="8"/>
    <x v="75"/>
    <x v="1"/>
    <n v="3622"/>
  </r>
  <r>
    <n v="238633"/>
    <x v="32"/>
    <s v="Chihuahua"/>
    <n v="8"/>
    <x v="76"/>
    <x v="0"/>
    <n v="2940"/>
  </r>
  <r>
    <n v="238634"/>
    <x v="32"/>
    <s v="Chihuahua"/>
    <n v="8"/>
    <x v="76"/>
    <x v="1"/>
    <n v="3308"/>
  </r>
  <r>
    <n v="238635"/>
    <x v="32"/>
    <s v="Chihuahua"/>
    <n v="8"/>
    <x v="77"/>
    <x v="0"/>
    <n v="2650"/>
  </r>
  <r>
    <n v="238636"/>
    <x v="32"/>
    <s v="Chihuahua"/>
    <n v="8"/>
    <x v="77"/>
    <x v="1"/>
    <n v="3021"/>
  </r>
  <r>
    <n v="238637"/>
    <x v="32"/>
    <s v="Chihuahua"/>
    <n v="8"/>
    <x v="78"/>
    <x v="0"/>
    <n v="2372"/>
  </r>
  <r>
    <n v="238638"/>
    <x v="32"/>
    <s v="Chihuahua"/>
    <n v="8"/>
    <x v="78"/>
    <x v="1"/>
    <n v="2742"/>
  </r>
  <r>
    <n v="238639"/>
    <x v="32"/>
    <s v="Chihuahua"/>
    <n v="8"/>
    <x v="79"/>
    <x v="0"/>
    <n v="2106"/>
  </r>
  <r>
    <n v="238640"/>
    <x v="32"/>
    <s v="Chihuahua"/>
    <n v="8"/>
    <x v="79"/>
    <x v="1"/>
    <n v="2472"/>
  </r>
  <r>
    <n v="238641"/>
    <x v="32"/>
    <s v="Chihuahua"/>
    <n v="8"/>
    <x v="80"/>
    <x v="0"/>
    <n v="1856"/>
  </r>
  <r>
    <n v="238642"/>
    <x v="32"/>
    <s v="Chihuahua"/>
    <n v="8"/>
    <x v="80"/>
    <x v="1"/>
    <n v="2213"/>
  </r>
  <r>
    <n v="238643"/>
    <x v="32"/>
    <s v="Chihuahua"/>
    <n v="8"/>
    <x v="81"/>
    <x v="0"/>
    <n v="1623"/>
  </r>
  <r>
    <n v="238644"/>
    <x v="32"/>
    <s v="Chihuahua"/>
    <n v="8"/>
    <x v="81"/>
    <x v="1"/>
    <n v="1966"/>
  </r>
  <r>
    <n v="238645"/>
    <x v="32"/>
    <s v="Chihuahua"/>
    <n v="8"/>
    <x v="82"/>
    <x v="0"/>
    <n v="1408"/>
  </r>
  <r>
    <n v="238646"/>
    <x v="32"/>
    <s v="Chihuahua"/>
    <n v="8"/>
    <x v="82"/>
    <x v="1"/>
    <n v="1733"/>
  </r>
  <r>
    <n v="238647"/>
    <x v="32"/>
    <s v="Chihuahua"/>
    <n v="8"/>
    <x v="83"/>
    <x v="0"/>
    <n v="1211"/>
  </r>
  <r>
    <n v="238648"/>
    <x v="32"/>
    <s v="Chihuahua"/>
    <n v="8"/>
    <x v="83"/>
    <x v="1"/>
    <n v="1517"/>
  </r>
  <r>
    <n v="238649"/>
    <x v="32"/>
    <s v="Chihuahua"/>
    <n v="8"/>
    <x v="84"/>
    <x v="0"/>
    <n v="1034"/>
  </r>
  <r>
    <n v="238650"/>
    <x v="32"/>
    <s v="Chihuahua"/>
    <n v="8"/>
    <x v="84"/>
    <x v="1"/>
    <n v="1319"/>
  </r>
  <r>
    <n v="238651"/>
    <x v="32"/>
    <s v="Chihuahua"/>
    <n v="8"/>
    <x v="85"/>
    <x v="0"/>
    <n v="878"/>
  </r>
  <r>
    <n v="238652"/>
    <x v="32"/>
    <s v="Chihuahua"/>
    <n v="8"/>
    <x v="85"/>
    <x v="1"/>
    <n v="1142"/>
  </r>
  <r>
    <n v="238653"/>
    <x v="32"/>
    <s v="Chihuahua"/>
    <n v="8"/>
    <x v="86"/>
    <x v="0"/>
    <n v="742"/>
  </r>
  <r>
    <n v="238654"/>
    <x v="32"/>
    <s v="Chihuahua"/>
    <n v="8"/>
    <x v="86"/>
    <x v="1"/>
    <n v="983"/>
  </r>
  <r>
    <n v="238655"/>
    <x v="32"/>
    <s v="Chihuahua"/>
    <n v="8"/>
    <x v="87"/>
    <x v="0"/>
    <n v="620"/>
  </r>
  <r>
    <n v="238656"/>
    <x v="32"/>
    <s v="Chihuahua"/>
    <n v="8"/>
    <x v="87"/>
    <x v="1"/>
    <n v="838"/>
  </r>
  <r>
    <n v="238657"/>
    <x v="32"/>
    <s v="Chihuahua"/>
    <n v="8"/>
    <x v="88"/>
    <x v="0"/>
    <n v="515"/>
  </r>
  <r>
    <n v="238658"/>
    <x v="32"/>
    <s v="Chihuahua"/>
    <n v="8"/>
    <x v="88"/>
    <x v="1"/>
    <n v="711"/>
  </r>
  <r>
    <n v="238659"/>
    <x v="32"/>
    <s v="Chihuahua"/>
    <n v="8"/>
    <x v="89"/>
    <x v="0"/>
    <n v="422"/>
  </r>
  <r>
    <n v="238660"/>
    <x v="32"/>
    <s v="Chihuahua"/>
    <n v="8"/>
    <x v="89"/>
    <x v="1"/>
    <n v="595"/>
  </r>
  <r>
    <n v="238661"/>
    <x v="32"/>
    <s v="Chihuahua"/>
    <n v="8"/>
    <x v="90"/>
    <x v="0"/>
    <n v="342"/>
  </r>
  <r>
    <n v="238662"/>
    <x v="32"/>
    <s v="Chihuahua"/>
    <n v="8"/>
    <x v="90"/>
    <x v="1"/>
    <n v="492"/>
  </r>
  <r>
    <n v="238663"/>
    <x v="32"/>
    <s v="Chihuahua"/>
    <n v="8"/>
    <x v="91"/>
    <x v="0"/>
    <n v="272"/>
  </r>
  <r>
    <n v="238664"/>
    <x v="32"/>
    <s v="Chihuahua"/>
    <n v="8"/>
    <x v="91"/>
    <x v="1"/>
    <n v="400"/>
  </r>
  <r>
    <n v="238665"/>
    <x v="32"/>
    <s v="Chihuahua"/>
    <n v="8"/>
    <x v="92"/>
    <x v="0"/>
    <n v="211"/>
  </r>
  <r>
    <n v="238666"/>
    <x v="32"/>
    <s v="Chihuahua"/>
    <n v="8"/>
    <x v="92"/>
    <x v="1"/>
    <n v="319"/>
  </r>
  <r>
    <n v="238667"/>
    <x v="32"/>
    <s v="Chihuahua"/>
    <n v="8"/>
    <x v="93"/>
    <x v="0"/>
    <n v="161"/>
  </r>
  <r>
    <n v="238668"/>
    <x v="32"/>
    <s v="Chihuahua"/>
    <n v="8"/>
    <x v="93"/>
    <x v="1"/>
    <n v="250"/>
  </r>
  <r>
    <n v="238669"/>
    <x v="32"/>
    <s v="Chihuahua"/>
    <n v="8"/>
    <x v="94"/>
    <x v="0"/>
    <n v="119"/>
  </r>
  <r>
    <n v="238670"/>
    <x v="32"/>
    <s v="Chihuahua"/>
    <n v="8"/>
    <x v="94"/>
    <x v="1"/>
    <n v="189"/>
  </r>
  <r>
    <n v="238671"/>
    <x v="32"/>
    <s v="Chihuahua"/>
    <n v="8"/>
    <x v="95"/>
    <x v="0"/>
    <n v="85"/>
  </r>
  <r>
    <n v="238672"/>
    <x v="32"/>
    <s v="Chihuahua"/>
    <n v="8"/>
    <x v="95"/>
    <x v="1"/>
    <n v="140"/>
  </r>
  <r>
    <n v="238673"/>
    <x v="32"/>
    <s v="Chihuahua"/>
    <n v="8"/>
    <x v="96"/>
    <x v="0"/>
    <n v="59"/>
  </r>
  <r>
    <n v="238674"/>
    <x v="32"/>
    <s v="Chihuahua"/>
    <n v="8"/>
    <x v="96"/>
    <x v="1"/>
    <n v="100"/>
  </r>
  <r>
    <n v="238675"/>
    <x v="32"/>
    <s v="Chihuahua"/>
    <n v="8"/>
    <x v="97"/>
    <x v="0"/>
    <n v="40"/>
  </r>
  <r>
    <n v="238676"/>
    <x v="32"/>
    <s v="Chihuahua"/>
    <n v="8"/>
    <x v="97"/>
    <x v="1"/>
    <n v="70"/>
  </r>
  <r>
    <n v="238677"/>
    <x v="32"/>
    <s v="Chihuahua"/>
    <n v="8"/>
    <x v="98"/>
    <x v="0"/>
    <n v="26"/>
  </r>
  <r>
    <n v="238678"/>
    <x v="32"/>
    <s v="Chihuahua"/>
    <n v="8"/>
    <x v="98"/>
    <x v="1"/>
    <n v="46"/>
  </r>
  <r>
    <n v="238679"/>
    <x v="32"/>
    <s v="Chihuahua"/>
    <n v="8"/>
    <x v="99"/>
    <x v="0"/>
    <n v="17"/>
  </r>
  <r>
    <n v="238680"/>
    <x v="32"/>
    <s v="Chihuahua"/>
    <n v="8"/>
    <x v="99"/>
    <x v="1"/>
    <n v="30"/>
  </r>
  <r>
    <n v="238681"/>
    <x v="32"/>
    <s v="Chihuahua"/>
    <n v="8"/>
    <x v="100"/>
    <x v="0"/>
    <n v="10"/>
  </r>
  <r>
    <n v="238682"/>
    <x v="32"/>
    <s v="Chihuahua"/>
    <n v="8"/>
    <x v="100"/>
    <x v="1"/>
    <n v="19"/>
  </r>
  <r>
    <n v="238683"/>
    <x v="32"/>
    <s v="Chihuahua"/>
    <n v="8"/>
    <x v="101"/>
    <x v="0"/>
    <n v="6"/>
  </r>
  <r>
    <n v="238684"/>
    <x v="32"/>
    <s v="Chihuahua"/>
    <n v="8"/>
    <x v="101"/>
    <x v="1"/>
    <n v="11"/>
  </r>
  <r>
    <n v="238685"/>
    <x v="32"/>
    <s v="Chihuahua"/>
    <n v="8"/>
    <x v="102"/>
    <x v="0"/>
    <n v="3"/>
  </r>
  <r>
    <n v="238686"/>
    <x v="32"/>
    <s v="Chihuahua"/>
    <n v="8"/>
    <x v="102"/>
    <x v="1"/>
    <n v="6"/>
  </r>
  <r>
    <n v="238687"/>
    <x v="32"/>
    <s v="Chihuahua"/>
    <n v="8"/>
    <x v="103"/>
    <x v="0"/>
    <n v="2"/>
  </r>
  <r>
    <n v="238688"/>
    <x v="32"/>
    <s v="Chihuahua"/>
    <n v="8"/>
    <x v="103"/>
    <x v="1"/>
    <n v="3"/>
  </r>
  <r>
    <n v="238689"/>
    <x v="32"/>
    <s v="Chihuahua"/>
    <n v="8"/>
    <x v="104"/>
    <x v="0"/>
    <n v="1"/>
  </r>
  <r>
    <n v="238690"/>
    <x v="32"/>
    <s v="Chihuahua"/>
    <n v="8"/>
    <x v="104"/>
    <x v="1"/>
    <n v="2"/>
  </r>
  <r>
    <n v="238691"/>
    <x v="32"/>
    <s v="Chihuahua"/>
    <n v="8"/>
    <x v="105"/>
    <x v="0"/>
    <n v="2"/>
  </r>
  <r>
    <n v="238692"/>
    <x v="32"/>
    <s v="Chihuahua"/>
    <n v="8"/>
    <x v="105"/>
    <x v="1"/>
    <n v="1"/>
  </r>
  <r>
    <n v="238693"/>
    <x v="32"/>
    <s v="Chihuahua"/>
    <n v="8"/>
    <x v="106"/>
    <x v="0"/>
    <n v="0"/>
  </r>
  <r>
    <n v="238694"/>
    <x v="32"/>
    <s v="Chihuahua"/>
    <n v="8"/>
    <x v="106"/>
    <x v="1"/>
    <n v="0"/>
  </r>
  <r>
    <n v="238695"/>
    <x v="32"/>
    <s v="Chihuahua"/>
    <n v="8"/>
    <x v="107"/>
    <x v="0"/>
    <n v="0"/>
  </r>
  <r>
    <n v="238696"/>
    <x v="32"/>
    <s v="Chihuahua"/>
    <n v="8"/>
    <x v="107"/>
    <x v="1"/>
    <n v="0"/>
  </r>
  <r>
    <n v="238697"/>
    <x v="32"/>
    <s v="Chihuahua"/>
    <n v="8"/>
    <x v="108"/>
    <x v="0"/>
    <n v="0"/>
  </r>
  <r>
    <n v="238698"/>
    <x v="32"/>
    <s v="Chihuahua"/>
    <n v="8"/>
    <x v="108"/>
    <x v="1"/>
    <n v="0"/>
  </r>
  <r>
    <n v="238699"/>
    <x v="32"/>
    <s v="Chihuahua"/>
    <n v="8"/>
    <x v="109"/>
    <x v="0"/>
    <n v="0"/>
  </r>
  <r>
    <n v="238700"/>
    <x v="32"/>
    <s v="Chihuahua"/>
    <n v="8"/>
    <x v="109"/>
    <x v="1"/>
    <n v="0"/>
  </r>
  <r>
    <n v="245741"/>
    <x v="33"/>
    <s v="Chihuahua"/>
    <n v="8"/>
    <x v="0"/>
    <x v="0"/>
    <n v="35328"/>
  </r>
  <r>
    <n v="245742"/>
    <x v="33"/>
    <s v="Chihuahua"/>
    <n v="8"/>
    <x v="0"/>
    <x v="1"/>
    <n v="34092"/>
  </r>
  <r>
    <n v="245743"/>
    <x v="33"/>
    <s v="Chihuahua"/>
    <n v="8"/>
    <x v="1"/>
    <x v="0"/>
    <n v="35917"/>
  </r>
  <r>
    <n v="245744"/>
    <x v="33"/>
    <s v="Chihuahua"/>
    <n v="8"/>
    <x v="1"/>
    <x v="1"/>
    <n v="34668"/>
  </r>
  <r>
    <n v="245745"/>
    <x v="33"/>
    <s v="Chihuahua"/>
    <n v="8"/>
    <x v="2"/>
    <x v="0"/>
    <n v="36537"/>
  </r>
  <r>
    <n v="245746"/>
    <x v="33"/>
    <s v="Chihuahua"/>
    <n v="8"/>
    <x v="2"/>
    <x v="1"/>
    <n v="35251"/>
  </r>
  <r>
    <n v="245747"/>
    <x v="33"/>
    <s v="Chihuahua"/>
    <n v="8"/>
    <x v="3"/>
    <x v="0"/>
    <n v="36947"/>
  </r>
  <r>
    <n v="245748"/>
    <x v="33"/>
    <s v="Chihuahua"/>
    <n v="8"/>
    <x v="3"/>
    <x v="1"/>
    <n v="35637"/>
  </r>
  <r>
    <n v="245749"/>
    <x v="33"/>
    <s v="Chihuahua"/>
    <n v="8"/>
    <x v="4"/>
    <x v="0"/>
    <n v="37100"/>
  </r>
  <r>
    <n v="245750"/>
    <x v="33"/>
    <s v="Chihuahua"/>
    <n v="8"/>
    <x v="4"/>
    <x v="1"/>
    <n v="35790"/>
  </r>
  <r>
    <n v="245751"/>
    <x v="33"/>
    <s v="Chihuahua"/>
    <n v="8"/>
    <x v="5"/>
    <x v="0"/>
    <n v="37226"/>
  </r>
  <r>
    <n v="245752"/>
    <x v="33"/>
    <s v="Chihuahua"/>
    <n v="8"/>
    <x v="5"/>
    <x v="1"/>
    <n v="35914"/>
  </r>
  <r>
    <n v="245753"/>
    <x v="33"/>
    <s v="Chihuahua"/>
    <n v="8"/>
    <x v="6"/>
    <x v="0"/>
    <n v="36741"/>
  </r>
  <r>
    <n v="245754"/>
    <x v="33"/>
    <s v="Chihuahua"/>
    <n v="8"/>
    <x v="6"/>
    <x v="1"/>
    <n v="35558"/>
  </r>
  <r>
    <n v="245755"/>
    <x v="33"/>
    <s v="Chihuahua"/>
    <n v="8"/>
    <x v="7"/>
    <x v="0"/>
    <n v="36528"/>
  </r>
  <r>
    <n v="245756"/>
    <x v="33"/>
    <s v="Chihuahua"/>
    <n v="8"/>
    <x v="7"/>
    <x v="1"/>
    <n v="35389"/>
  </r>
  <r>
    <n v="245757"/>
    <x v="33"/>
    <s v="Chihuahua"/>
    <n v="8"/>
    <x v="8"/>
    <x v="0"/>
    <n v="36428"/>
  </r>
  <r>
    <n v="245758"/>
    <x v="33"/>
    <s v="Chihuahua"/>
    <n v="8"/>
    <x v="8"/>
    <x v="1"/>
    <n v="35296"/>
  </r>
  <r>
    <n v="245759"/>
    <x v="33"/>
    <s v="Chihuahua"/>
    <n v="8"/>
    <x v="9"/>
    <x v="0"/>
    <n v="36280"/>
  </r>
  <r>
    <n v="245760"/>
    <x v="33"/>
    <s v="Chihuahua"/>
    <n v="8"/>
    <x v="9"/>
    <x v="1"/>
    <n v="35155"/>
  </r>
  <r>
    <n v="245761"/>
    <x v="33"/>
    <s v="Chihuahua"/>
    <n v="8"/>
    <x v="10"/>
    <x v="0"/>
    <n v="36063"/>
  </r>
  <r>
    <n v="245762"/>
    <x v="33"/>
    <s v="Chihuahua"/>
    <n v="8"/>
    <x v="10"/>
    <x v="1"/>
    <n v="34899"/>
  </r>
  <r>
    <n v="245763"/>
    <x v="33"/>
    <s v="Chihuahua"/>
    <n v="8"/>
    <x v="11"/>
    <x v="0"/>
    <n v="35739"/>
  </r>
  <r>
    <n v="245764"/>
    <x v="33"/>
    <s v="Chihuahua"/>
    <n v="8"/>
    <x v="11"/>
    <x v="1"/>
    <n v="34497"/>
  </r>
  <r>
    <n v="245765"/>
    <x v="33"/>
    <s v="Chihuahua"/>
    <n v="8"/>
    <x v="12"/>
    <x v="0"/>
    <n v="35257"/>
  </r>
  <r>
    <n v="245766"/>
    <x v="33"/>
    <s v="Chihuahua"/>
    <n v="8"/>
    <x v="12"/>
    <x v="1"/>
    <n v="33902"/>
  </r>
  <r>
    <n v="245767"/>
    <x v="33"/>
    <s v="Chihuahua"/>
    <n v="8"/>
    <x v="13"/>
    <x v="0"/>
    <n v="34679"/>
  </r>
  <r>
    <n v="245768"/>
    <x v="33"/>
    <s v="Chihuahua"/>
    <n v="8"/>
    <x v="13"/>
    <x v="1"/>
    <n v="33178"/>
  </r>
  <r>
    <n v="245769"/>
    <x v="33"/>
    <s v="Chihuahua"/>
    <n v="8"/>
    <x v="14"/>
    <x v="0"/>
    <n v="34187"/>
  </r>
  <r>
    <n v="245770"/>
    <x v="33"/>
    <s v="Chihuahua"/>
    <n v="8"/>
    <x v="14"/>
    <x v="1"/>
    <n v="32501"/>
  </r>
  <r>
    <n v="245771"/>
    <x v="33"/>
    <s v="Chihuahua"/>
    <n v="8"/>
    <x v="15"/>
    <x v="0"/>
    <n v="33790"/>
  </r>
  <r>
    <n v="245772"/>
    <x v="33"/>
    <s v="Chihuahua"/>
    <n v="8"/>
    <x v="15"/>
    <x v="1"/>
    <n v="31919"/>
  </r>
  <r>
    <n v="245773"/>
    <x v="33"/>
    <s v="Chihuahua"/>
    <n v="8"/>
    <x v="16"/>
    <x v="0"/>
    <n v="33348"/>
  </r>
  <r>
    <n v="245774"/>
    <x v="33"/>
    <s v="Chihuahua"/>
    <n v="8"/>
    <x v="16"/>
    <x v="1"/>
    <n v="31379"/>
  </r>
  <r>
    <n v="245775"/>
    <x v="33"/>
    <s v="Chihuahua"/>
    <n v="8"/>
    <x v="17"/>
    <x v="0"/>
    <n v="32761"/>
  </r>
  <r>
    <n v="245776"/>
    <x v="33"/>
    <s v="Chihuahua"/>
    <n v="8"/>
    <x v="17"/>
    <x v="1"/>
    <n v="30852"/>
  </r>
  <r>
    <n v="245777"/>
    <x v="33"/>
    <s v="Chihuahua"/>
    <n v="8"/>
    <x v="18"/>
    <x v="0"/>
    <n v="31963"/>
  </r>
  <r>
    <n v="245778"/>
    <x v="33"/>
    <s v="Chihuahua"/>
    <n v="8"/>
    <x v="18"/>
    <x v="1"/>
    <n v="30297"/>
  </r>
  <r>
    <n v="245779"/>
    <x v="33"/>
    <s v="Chihuahua"/>
    <n v="8"/>
    <x v="19"/>
    <x v="0"/>
    <n v="30963"/>
  </r>
  <r>
    <n v="245780"/>
    <x v="33"/>
    <s v="Chihuahua"/>
    <n v="8"/>
    <x v="19"/>
    <x v="1"/>
    <n v="29684"/>
  </r>
  <r>
    <n v="245781"/>
    <x v="33"/>
    <s v="Chihuahua"/>
    <n v="8"/>
    <x v="20"/>
    <x v="0"/>
    <n v="29897"/>
  </r>
  <r>
    <n v="245782"/>
    <x v="33"/>
    <s v="Chihuahua"/>
    <n v="8"/>
    <x v="20"/>
    <x v="1"/>
    <n v="29066"/>
  </r>
  <r>
    <n v="245783"/>
    <x v="33"/>
    <s v="Chihuahua"/>
    <n v="8"/>
    <x v="21"/>
    <x v="0"/>
    <n v="28910"/>
  </r>
  <r>
    <n v="245784"/>
    <x v="33"/>
    <s v="Chihuahua"/>
    <n v="8"/>
    <x v="21"/>
    <x v="1"/>
    <n v="28501"/>
  </r>
  <r>
    <n v="245785"/>
    <x v="33"/>
    <s v="Chihuahua"/>
    <n v="8"/>
    <x v="22"/>
    <x v="0"/>
    <n v="28117"/>
  </r>
  <r>
    <n v="245786"/>
    <x v="33"/>
    <s v="Chihuahua"/>
    <n v="8"/>
    <x v="22"/>
    <x v="1"/>
    <n v="28038"/>
  </r>
  <r>
    <n v="245787"/>
    <x v="33"/>
    <s v="Chihuahua"/>
    <n v="8"/>
    <x v="23"/>
    <x v="0"/>
    <n v="27574"/>
  </r>
  <r>
    <n v="245788"/>
    <x v="33"/>
    <s v="Chihuahua"/>
    <n v="8"/>
    <x v="23"/>
    <x v="1"/>
    <n v="27711"/>
  </r>
  <r>
    <n v="245789"/>
    <x v="33"/>
    <s v="Chihuahua"/>
    <n v="8"/>
    <x v="24"/>
    <x v="0"/>
    <n v="27269"/>
  </r>
  <r>
    <n v="245790"/>
    <x v="33"/>
    <s v="Chihuahua"/>
    <n v="8"/>
    <x v="24"/>
    <x v="1"/>
    <n v="27518"/>
  </r>
  <r>
    <n v="245791"/>
    <x v="33"/>
    <s v="Chihuahua"/>
    <n v="8"/>
    <x v="25"/>
    <x v="0"/>
    <n v="27191"/>
  </r>
  <r>
    <n v="245792"/>
    <x v="33"/>
    <s v="Chihuahua"/>
    <n v="8"/>
    <x v="25"/>
    <x v="1"/>
    <n v="27466"/>
  </r>
  <r>
    <n v="245793"/>
    <x v="33"/>
    <s v="Chihuahua"/>
    <n v="8"/>
    <x v="26"/>
    <x v="0"/>
    <n v="27307"/>
  </r>
  <r>
    <n v="245794"/>
    <x v="33"/>
    <s v="Chihuahua"/>
    <n v="8"/>
    <x v="26"/>
    <x v="1"/>
    <n v="27538"/>
  </r>
  <r>
    <n v="245795"/>
    <x v="33"/>
    <s v="Chihuahua"/>
    <n v="8"/>
    <x v="27"/>
    <x v="0"/>
    <n v="27519"/>
  </r>
  <r>
    <n v="245796"/>
    <x v="33"/>
    <s v="Chihuahua"/>
    <n v="8"/>
    <x v="27"/>
    <x v="1"/>
    <n v="27666"/>
  </r>
  <r>
    <n v="245797"/>
    <x v="33"/>
    <s v="Chihuahua"/>
    <n v="8"/>
    <x v="28"/>
    <x v="0"/>
    <n v="27652"/>
  </r>
  <r>
    <n v="245798"/>
    <x v="33"/>
    <s v="Chihuahua"/>
    <n v="8"/>
    <x v="28"/>
    <x v="1"/>
    <n v="27698"/>
  </r>
  <r>
    <n v="245799"/>
    <x v="33"/>
    <s v="Chihuahua"/>
    <n v="8"/>
    <x v="29"/>
    <x v="0"/>
    <n v="27609"/>
  </r>
  <r>
    <n v="245800"/>
    <x v="33"/>
    <s v="Chihuahua"/>
    <n v="8"/>
    <x v="29"/>
    <x v="1"/>
    <n v="27548"/>
  </r>
  <r>
    <n v="245801"/>
    <x v="33"/>
    <s v="Chihuahua"/>
    <n v="8"/>
    <x v="30"/>
    <x v="0"/>
    <n v="27379"/>
  </r>
  <r>
    <n v="245802"/>
    <x v="33"/>
    <s v="Chihuahua"/>
    <n v="8"/>
    <x v="30"/>
    <x v="1"/>
    <n v="27226"/>
  </r>
  <r>
    <n v="245803"/>
    <x v="33"/>
    <s v="Chihuahua"/>
    <n v="8"/>
    <x v="31"/>
    <x v="0"/>
    <n v="26994"/>
  </r>
  <r>
    <n v="245804"/>
    <x v="33"/>
    <s v="Chihuahua"/>
    <n v="8"/>
    <x v="31"/>
    <x v="1"/>
    <n v="26769"/>
  </r>
  <r>
    <n v="245805"/>
    <x v="33"/>
    <s v="Chihuahua"/>
    <n v="8"/>
    <x v="32"/>
    <x v="0"/>
    <n v="26494"/>
  </r>
  <r>
    <n v="245806"/>
    <x v="33"/>
    <s v="Chihuahua"/>
    <n v="8"/>
    <x v="32"/>
    <x v="1"/>
    <n v="26221"/>
  </r>
  <r>
    <n v="245807"/>
    <x v="33"/>
    <s v="Chihuahua"/>
    <n v="8"/>
    <x v="33"/>
    <x v="0"/>
    <n v="25910"/>
  </r>
  <r>
    <n v="245808"/>
    <x v="33"/>
    <s v="Chihuahua"/>
    <n v="8"/>
    <x v="33"/>
    <x v="1"/>
    <n v="25608"/>
  </r>
  <r>
    <n v="245809"/>
    <x v="33"/>
    <s v="Chihuahua"/>
    <n v="8"/>
    <x v="34"/>
    <x v="0"/>
    <n v="25279"/>
  </r>
  <r>
    <n v="245810"/>
    <x v="33"/>
    <s v="Chihuahua"/>
    <n v="8"/>
    <x v="34"/>
    <x v="1"/>
    <n v="24965"/>
  </r>
  <r>
    <n v="245811"/>
    <x v="33"/>
    <s v="Chihuahua"/>
    <n v="8"/>
    <x v="35"/>
    <x v="0"/>
    <n v="24603"/>
  </r>
  <r>
    <n v="245812"/>
    <x v="33"/>
    <s v="Chihuahua"/>
    <n v="8"/>
    <x v="35"/>
    <x v="1"/>
    <n v="24304"/>
  </r>
  <r>
    <n v="245813"/>
    <x v="33"/>
    <s v="Chihuahua"/>
    <n v="8"/>
    <x v="36"/>
    <x v="0"/>
    <n v="23890"/>
  </r>
  <r>
    <n v="245814"/>
    <x v="33"/>
    <s v="Chihuahua"/>
    <n v="8"/>
    <x v="36"/>
    <x v="1"/>
    <n v="23631"/>
  </r>
  <r>
    <n v="245815"/>
    <x v="33"/>
    <s v="Chihuahua"/>
    <n v="8"/>
    <x v="37"/>
    <x v="0"/>
    <n v="23177"/>
  </r>
  <r>
    <n v="245816"/>
    <x v="33"/>
    <s v="Chihuahua"/>
    <n v="8"/>
    <x v="37"/>
    <x v="1"/>
    <n v="22973"/>
  </r>
  <r>
    <n v="245817"/>
    <x v="33"/>
    <s v="Chihuahua"/>
    <n v="8"/>
    <x v="38"/>
    <x v="0"/>
    <n v="22446"/>
  </r>
  <r>
    <n v="245818"/>
    <x v="33"/>
    <s v="Chihuahua"/>
    <n v="8"/>
    <x v="38"/>
    <x v="1"/>
    <n v="22312"/>
  </r>
  <r>
    <n v="245819"/>
    <x v="33"/>
    <s v="Chihuahua"/>
    <n v="8"/>
    <x v="39"/>
    <x v="0"/>
    <n v="21638"/>
  </r>
  <r>
    <n v="245820"/>
    <x v="33"/>
    <s v="Chihuahua"/>
    <n v="8"/>
    <x v="39"/>
    <x v="1"/>
    <n v="21578"/>
  </r>
  <r>
    <n v="245821"/>
    <x v="33"/>
    <s v="Chihuahua"/>
    <n v="8"/>
    <x v="40"/>
    <x v="0"/>
    <n v="20750"/>
  </r>
  <r>
    <n v="245822"/>
    <x v="33"/>
    <s v="Chihuahua"/>
    <n v="8"/>
    <x v="40"/>
    <x v="1"/>
    <n v="20771"/>
  </r>
  <r>
    <n v="245823"/>
    <x v="33"/>
    <s v="Chihuahua"/>
    <n v="8"/>
    <x v="41"/>
    <x v="0"/>
    <n v="19839"/>
  </r>
  <r>
    <n v="245824"/>
    <x v="33"/>
    <s v="Chihuahua"/>
    <n v="8"/>
    <x v="41"/>
    <x v="1"/>
    <n v="19946"/>
  </r>
  <r>
    <n v="245825"/>
    <x v="33"/>
    <s v="Chihuahua"/>
    <n v="8"/>
    <x v="42"/>
    <x v="0"/>
    <n v="18921"/>
  </r>
  <r>
    <n v="245826"/>
    <x v="33"/>
    <s v="Chihuahua"/>
    <n v="8"/>
    <x v="42"/>
    <x v="1"/>
    <n v="19113"/>
  </r>
  <r>
    <n v="245827"/>
    <x v="33"/>
    <s v="Chihuahua"/>
    <n v="8"/>
    <x v="43"/>
    <x v="0"/>
    <n v="17985"/>
  </r>
  <r>
    <n v="245828"/>
    <x v="33"/>
    <s v="Chihuahua"/>
    <n v="8"/>
    <x v="43"/>
    <x v="1"/>
    <n v="18252"/>
  </r>
  <r>
    <n v="245829"/>
    <x v="33"/>
    <s v="Chihuahua"/>
    <n v="8"/>
    <x v="44"/>
    <x v="0"/>
    <n v="17042"/>
  </r>
  <r>
    <n v="245830"/>
    <x v="33"/>
    <s v="Chihuahua"/>
    <n v="8"/>
    <x v="44"/>
    <x v="1"/>
    <n v="17374"/>
  </r>
  <r>
    <n v="245831"/>
    <x v="33"/>
    <s v="Chihuahua"/>
    <n v="8"/>
    <x v="45"/>
    <x v="0"/>
    <n v="16127"/>
  </r>
  <r>
    <n v="245832"/>
    <x v="33"/>
    <s v="Chihuahua"/>
    <n v="8"/>
    <x v="45"/>
    <x v="1"/>
    <n v="16519"/>
  </r>
  <r>
    <n v="245833"/>
    <x v="33"/>
    <s v="Chihuahua"/>
    <n v="8"/>
    <x v="46"/>
    <x v="0"/>
    <n v="15278"/>
  </r>
  <r>
    <n v="245834"/>
    <x v="33"/>
    <s v="Chihuahua"/>
    <n v="8"/>
    <x v="46"/>
    <x v="1"/>
    <n v="15725"/>
  </r>
  <r>
    <n v="245835"/>
    <x v="33"/>
    <s v="Chihuahua"/>
    <n v="8"/>
    <x v="47"/>
    <x v="0"/>
    <n v="14489"/>
  </r>
  <r>
    <n v="245836"/>
    <x v="33"/>
    <s v="Chihuahua"/>
    <n v="8"/>
    <x v="47"/>
    <x v="1"/>
    <n v="14989"/>
  </r>
  <r>
    <n v="245837"/>
    <x v="33"/>
    <s v="Chihuahua"/>
    <n v="8"/>
    <x v="48"/>
    <x v="0"/>
    <n v="13703"/>
  </r>
  <r>
    <n v="245838"/>
    <x v="33"/>
    <s v="Chihuahua"/>
    <n v="8"/>
    <x v="48"/>
    <x v="1"/>
    <n v="14245"/>
  </r>
  <r>
    <n v="245839"/>
    <x v="33"/>
    <s v="Chihuahua"/>
    <n v="8"/>
    <x v="49"/>
    <x v="0"/>
    <n v="12864"/>
  </r>
  <r>
    <n v="245840"/>
    <x v="33"/>
    <s v="Chihuahua"/>
    <n v="8"/>
    <x v="49"/>
    <x v="1"/>
    <n v="13442"/>
  </r>
  <r>
    <n v="245841"/>
    <x v="33"/>
    <s v="Chihuahua"/>
    <n v="8"/>
    <x v="50"/>
    <x v="0"/>
    <n v="12071"/>
  </r>
  <r>
    <n v="245842"/>
    <x v="33"/>
    <s v="Chihuahua"/>
    <n v="8"/>
    <x v="50"/>
    <x v="1"/>
    <n v="12675"/>
  </r>
  <r>
    <n v="245843"/>
    <x v="33"/>
    <s v="Chihuahua"/>
    <n v="8"/>
    <x v="51"/>
    <x v="0"/>
    <n v="11419"/>
  </r>
  <r>
    <n v="245844"/>
    <x v="33"/>
    <s v="Chihuahua"/>
    <n v="8"/>
    <x v="51"/>
    <x v="1"/>
    <n v="12030"/>
  </r>
  <r>
    <n v="245845"/>
    <x v="33"/>
    <s v="Chihuahua"/>
    <n v="8"/>
    <x v="52"/>
    <x v="0"/>
    <n v="10891"/>
  </r>
  <r>
    <n v="245846"/>
    <x v="33"/>
    <s v="Chihuahua"/>
    <n v="8"/>
    <x v="52"/>
    <x v="1"/>
    <n v="11504"/>
  </r>
  <r>
    <n v="245847"/>
    <x v="33"/>
    <s v="Chihuahua"/>
    <n v="8"/>
    <x v="53"/>
    <x v="0"/>
    <n v="10518"/>
  </r>
  <r>
    <n v="245848"/>
    <x v="33"/>
    <s v="Chihuahua"/>
    <n v="8"/>
    <x v="53"/>
    <x v="1"/>
    <n v="11134"/>
  </r>
  <r>
    <n v="245849"/>
    <x v="33"/>
    <s v="Chihuahua"/>
    <n v="8"/>
    <x v="54"/>
    <x v="0"/>
    <n v="10224"/>
  </r>
  <r>
    <n v="245850"/>
    <x v="33"/>
    <s v="Chihuahua"/>
    <n v="8"/>
    <x v="54"/>
    <x v="1"/>
    <n v="10845"/>
  </r>
  <r>
    <n v="245851"/>
    <x v="33"/>
    <s v="Chihuahua"/>
    <n v="8"/>
    <x v="55"/>
    <x v="0"/>
    <n v="9930"/>
  </r>
  <r>
    <n v="245852"/>
    <x v="33"/>
    <s v="Chihuahua"/>
    <n v="8"/>
    <x v="55"/>
    <x v="1"/>
    <n v="10549"/>
  </r>
  <r>
    <n v="245853"/>
    <x v="33"/>
    <s v="Chihuahua"/>
    <n v="8"/>
    <x v="56"/>
    <x v="0"/>
    <n v="9637"/>
  </r>
  <r>
    <n v="245854"/>
    <x v="33"/>
    <s v="Chihuahua"/>
    <n v="8"/>
    <x v="56"/>
    <x v="1"/>
    <n v="10250"/>
  </r>
  <r>
    <n v="245855"/>
    <x v="33"/>
    <s v="Chihuahua"/>
    <n v="8"/>
    <x v="57"/>
    <x v="0"/>
    <n v="9346"/>
  </r>
  <r>
    <n v="245856"/>
    <x v="33"/>
    <s v="Chihuahua"/>
    <n v="8"/>
    <x v="57"/>
    <x v="1"/>
    <n v="9949"/>
  </r>
  <r>
    <n v="245857"/>
    <x v="33"/>
    <s v="Chihuahua"/>
    <n v="8"/>
    <x v="58"/>
    <x v="0"/>
    <n v="9057"/>
  </r>
  <r>
    <n v="245858"/>
    <x v="33"/>
    <s v="Chihuahua"/>
    <n v="8"/>
    <x v="58"/>
    <x v="1"/>
    <n v="9645"/>
  </r>
  <r>
    <n v="245859"/>
    <x v="33"/>
    <s v="Chihuahua"/>
    <n v="8"/>
    <x v="59"/>
    <x v="0"/>
    <n v="8734"/>
  </r>
  <r>
    <n v="245860"/>
    <x v="33"/>
    <s v="Chihuahua"/>
    <n v="8"/>
    <x v="59"/>
    <x v="1"/>
    <n v="9305"/>
  </r>
  <r>
    <n v="245861"/>
    <x v="33"/>
    <s v="Chihuahua"/>
    <n v="8"/>
    <x v="60"/>
    <x v="0"/>
    <n v="8390"/>
  </r>
  <r>
    <n v="245862"/>
    <x v="33"/>
    <s v="Chihuahua"/>
    <n v="8"/>
    <x v="60"/>
    <x v="1"/>
    <n v="8945"/>
  </r>
  <r>
    <n v="245863"/>
    <x v="33"/>
    <s v="Chihuahua"/>
    <n v="8"/>
    <x v="61"/>
    <x v="0"/>
    <n v="8073"/>
  </r>
  <r>
    <n v="245864"/>
    <x v="33"/>
    <s v="Chihuahua"/>
    <n v="8"/>
    <x v="61"/>
    <x v="1"/>
    <n v="8609"/>
  </r>
  <r>
    <n v="245865"/>
    <x v="33"/>
    <s v="Chihuahua"/>
    <n v="8"/>
    <x v="62"/>
    <x v="0"/>
    <n v="7756"/>
  </r>
  <r>
    <n v="245866"/>
    <x v="33"/>
    <s v="Chihuahua"/>
    <n v="8"/>
    <x v="62"/>
    <x v="1"/>
    <n v="8272"/>
  </r>
  <r>
    <n v="245867"/>
    <x v="33"/>
    <s v="Chihuahua"/>
    <n v="8"/>
    <x v="63"/>
    <x v="0"/>
    <n v="7414"/>
  </r>
  <r>
    <n v="245868"/>
    <x v="33"/>
    <s v="Chihuahua"/>
    <n v="8"/>
    <x v="63"/>
    <x v="1"/>
    <n v="7908"/>
  </r>
  <r>
    <n v="245869"/>
    <x v="33"/>
    <s v="Chihuahua"/>
    <n v="8"/>
    <x v="64"/>
    <x v="0"/>
    <n v="7066"/>
  </r>
  <r>
    <n v="245870"/>
    <x v="33"/>
    <s v="Chihuahua"/>
    <n v="8"/>
    <x v="64"/>
    <x v="1"/>
    <n v="7538"/>
  </r>
  <r>
    <n v="245871"/>
    <x v="33"/>
    <s v="Chihuahua"/>
    <n v="8"/>
    <x v="65"/>
    <x v="0"/>
    <n v="6723"/>
  </r>
  <r>
    <n v="245872"/>
    <x v="33"/>
    <s v="Chihuahua"/>
    <n v="8"/>
    <x v="65"/>
    <x v="1"/>
    <n v="7176"/>
  </r>
  <r>
    <n v="245873"/>
    <x v="33"/>
    <s v="Chihuahua"/>
    <n v="8"/>
    <x v="66"/>
    <x v="0"/>
    <n v="6387"/>
  </r>
  <r>
    <n v="245874"/>
    <x v="33"/>
    <s v="Chihuahua"/>
    <n v="8"/>
    <x v="66"/>
    <x v="1"/>
    <n v="6823"/>
  </r>
  <r>
    <n v="245875"/>
    <x v="33"/>
    <s v="Chihuahua"/>
    <n v="8"/>
    <x v="67"/>
    <x v="0"/>
    <n v="6055"/>
  </r>
  <r>
    <n v="245876"/>
    <x v="33"/>
    <s v="Chihuahua"/>
    <n v="8"/>
    <x v="67"/>
    <x v="1"/>
    <n v="6474"/>
  </r>
  <r>
    <n v="245877"/>
    <x v="33"/>
    <s v="Chihuahua"/>
    <n v="8"/>
    <x v="68"/>
    <x v="0"/>
    <n v="5729"/>
  </r>
  <r>
    <n v="245878"/>
    <x v="33"/>
    <s v="Chihuahua"/>
    <n v="8"/>
    <x v="68"/>
    <x v="1"/>
    <n v="6134"/>
  </r>
  <r>
    <n v="245879"/>
    <x v="33"/>
    <s v="Chihuahua"/>
    <n v="8"/>
    <x v="69"/>
    <x v="0"/>
    <n v="5409"/>
  </r>
  <r>
    <n v="245880"/>
    <x v="33"/>
    <s v="Chihuahua"/>
    <n v="8"/>
    <x v="69"/>
    <x v="1"/>
    <n v="5798"/>
  </r>
  <r>
    <n v="245881"/>
    <x v="33"/>
    <s v="Chihuahua"/>
    <n v="8"/>
    <x v="70"/>
    <x v="0"/>
    <n v="5087"/>
  </r>
  <r>
    <n v="245882"/>
    <x v="33"/>
    <s v="Chihuahua"/>
    <n v="8"/>
    <x v="70"/>
    <x v="1"/>
    <n v="5463"/>
  </r>
  <r>
    <n v="245883"/>
    <x v="33"/>
    <s v="Chihuahua"/>
    <n v="8"/>
    <x v="71"/>
    <x v="0"/>
    <n v="4761"/>
  </r>
  <r>
    <n v="245884"/>
    <x v="33"/>
    <s v="Chihuahua"/>
    <n v="8"/>
    <x v="71"/>
    <x v="1"/>
    <n v="5130"/>
  </r>
  <r>
    <n v="245885"/>
    <x v="33"/>
    <s v="Chihuahua"/>
    <n v="8"/>
    <x v="72"/>
    <x v="0"/>
    <n v="4430"/>
  </r>
  <r>
    <n v="245886"/>
    <x v="33"/>
    <s v="Chihuahua"/>
    <n v="8"/>
    <x v="72"/>
    <x v="1"/>
    <n v="4798"/>
  </r>
  <r>
    <n v="245887"/>
    <x v="33"/>
    <s v="Chihuahua"/>
    <n v="8"/>
    <x v="73"/>
    <x v="0"/>
    <n v="4086"/>
  </r>
  <r>
    <n v="245888"/>
    <x v="33"/>
    <s v="Chihuahua"/>
    <n v="8"/>
    <x v="73"/>
    <x v="1"/>
    <n v="4456"/>
  </r>
  <r>
    <n v="245889"/>
    <x v="33"/>
    <s v="Chihuahua"/>
    <n v="8"/>
    <x v="74"/>
    <x v="0"/>
    <n v="3734"/>
  </r>
  <r>
    <n v="245890"/>
    <x v="33"/>
    <s v="Chihuahua"/>
    <n v="8"/>
    <x v="74"/>
    <x v="1"/>
    <n v="4105"/>
  </r>
  <r>
    <n v="245891"/>
    <x v="33"/>
    <s v="Chihuahua"/>
    <n v="8"/>
    <x v="75"/>
    <x v="0"/>
    <n v="3393"/>
  </r>
  <r>
    <n v="245892"/>
    <x v="33"/>
    <s v="Chihuahua"/>
    <n v="8"/>
    <x v="75"/>
    <x v="1"/>
    <n v="3769"/>
  </r>
  <r>
    <n v="245893"/>
    <x v="33"/>
    <s v="Chihuahua"/>
    <n v="8"/>
    <x v="76"/>
    <x v="0"/>
    <n v="3065"/>
  </r>
  <r>
    <n v="245894"/>
    <x v="33"/>
    <s v="Chihuahua"/>
    <n v="8"/>
    <x v="76"/>
    <x v="1"/>
    <n v="3443"/>
  </r>
  <r>
    <n v="245895"/>
    <x v="33"/>
    <s v="Chihuahua"/>
    <n v="8"/>
    <x v="77"/>
    <x v="0"/>
    <n v="2749"/>
  </r>
  <r>
    <n v="245896"/>
    <x v="33"/>
    <s v="Chihuahua"/>
    <n v="8"/>
    <x v="77"/>
    <x v="1"/>
    <n v="3130"/>
  </r>
  <r>
    <n v="245897"/>
    <x v="33"/>
    <s v="Chihuahua"/>
    <n v="8"/>
    <x v="78"/>
    <x v="0"/>
    <n v="2463"/>
  </r>
  <r>
    <n v="245898"/>
    <x v="33"/>
    <s v="Chihuahua"/>
    <n v="8"/>
    <x v="78"/>
    <x v="1"/>
    <n v="2842"/>
  </r>
  <r>
    <n v="245899"/>
    <x v="33"/>
    <s v="Chihuahua"/>
    <n v="8"/>
    <x v="79"/>
    <x v="0"/>
    <n v="2189"/>
  </r>
  <r>
    <n v="245900"/>
    <x v="33"/>
    <s v="Chihuahua"/>
    <n v="8"/>
    <x v="79"/>
    <x v="1"/>
    <n v="2565"/>
  </r>
  <r>
    <n v="245901"/>
    <x v="33"/>
    <s v="Chihuahua"/>
    <n v="8"/>
    <x v="80"/>
    <x v="0"/>
    <n v="1931"/>
  </r>
  <r>
    <n v="245902"/>
    <x v="33"/>
    <s v="Chihuahua"/>
    <n v="8"/>
    <x v="80"/>
    <x v="1"/>
    <n v="2298"/>
  </r>
  <r>
    <n v="245903"/>
    <x v="33"/>
    <s v="Chihuahua"/>
    <n v="8"/>
    <x v="81"/>
    <x v="0"/>
    <n v="1690"/>
  </r>
  <r>
    <n v="245904"/>
    <x v="33"/>
    <s v="Chihuahua"/>
    <n v="8"/>
    <x v="81"/>
    <x v="1"/>
    <n v="2043"/>
  </r>
  <r>
    <n v="245905"/>
    <x v="33"/>
    <s v="Chihuahua"/>
    <n v="8"/>
    <x v="82"/>
    <x v="0"/>
    <n v="1465"/>
  </r>
  <r>
    <n v="245906"/>
    <x v="33"/>
    <s v="Chihuahua"/>
    <n v="8"/>
    <x v="82"/>
    <x v="1"/>
    <n v="1801"/>
  </r>
  <r>
    <n v="245907"/>
    <x v="33"/>
    <s v="Chihuahua"/>
    <n v="8"/>
    <x v="83"/>
    <x v="0"/>
    <n v="1258"/>
  </r>
  <r>
    <n v="245908"/>
    <x v="33"/>
    <s v="Chihuahua"/>
    <n v="8"/>
    <x v="83"/>
    <x v="1"/>
    <n v="1575"/>
  </r>
  <r>
    <n v="245909"/>
    <x v="33"/>
    <s v="Chihuahua"/>
    <n v="8"/>
    <x v="84"/>
    <x v="0"/>
    <n v="1072"/>
  </r>
  <r>
    <n v="245910"/>
    <x v="33"/>
    <s v="Chihuahua"/>
    <n v="8"/>
    <x v="84"/>
    <x v="1"/>
    <n v="1367"/>
  </r>
  <r>
    <n v="245911"/>
    <x v="33"/>
    <s v="Chihuahua"/>
    <n v="8"/>
    <x v="85"/>
    <x v="0"/>
    <n v="906"/>
  </r>
  <r>
    <n v="245912"/>
    <x v="33"/>
    <s v="Chihuahua"/>
    <n v="8"/>
    <x v="85"/>
    <x v="1"/>
    <n v="1179"/>
  </r>
  <r>
    <n v="245913"/>
    <x v="33"/>
    <s v="Chihuahua"/>
    <n v="8"/>
    <x v="86"/>
    <x v="0"/>
    <n v="761"/>
  </r>
  <r>
    <n v="245914"/>
    <x v="33"/>
    <s v="Chihuahua"/>
    <n v="8"/>
    <x v="86"/>
    <x v="1"/>
    <n v="1010"/>
  </r>
  <r>
    <n v="245915"/>
    <x v="33"/>
    <s v="Chihuahua"/>
    <n v="8"/>
    <x v="87"/>
    <x v="0"/>
    <n v="632"/>
  </r>
  <r>
    <n v="245916"/>
    <x v="33"/>
    <s v="Chihuahua"/>
    <n v="8"/>
    <x v="87"/>
    <x v="1"/>
    <n v="857"/>
  </r>
  <r>
    <n v="245917"/>
    <x v="33"/>
    <s v="Chihuahua"/>
    <n v="8"/>
    <x v="88"/>
    <x v="0"/>
    <n v="523"/>
  </r>
  <r>
    <n v="245918"/>
    <x v="33"/>
    <s v="Chihuahua"/>
    <n v="8"/>
    <x v="88"/>
    <x v="1"/>
    <n v="724"/>
  </r>
  <r>
    <n v="245919"/>
    <x v="33"/>
    <s v="Chihuahua"/>
    <n v="8"/>
    <x v="89"/>
    <x v="0"/>
    <n v="426"/>
  </r>
  <r>
    <n v="245920"/>
    <x v="33"/>
    <s v="Chihuahua"/>
    <n v="8"/>
    <x v="89"/>
    <x v="1"/>
    <n v="604"/>
  </r>
  <r>
    <n v="245921"/>
    <x v="33"/>
    <s v="Chihuahua"/>
    <n v="8"/>
    <x v="90"/>
    <x v="0"/>
    <n v="344"/>
  </r>
  <r>
    <n v="245922"/>
    <x v="33"/>
    <s v="Chihuahua"/>
    <n v="8"/>
    <x v="90"/>
    <x v="1"/>
    <n v="499"/>
  </r>
  <r>
    <n v="245923"/>
    <x v="33"/>
    <s v="Chihuahua"/>
    <n v="8"/>
    <x v="91"/>
    <x v="0"/>
    <n v="272"/>
  </r>
  <r>
    <n v="245924"/>
    <x v="33"/>
    <s v="Chihuahua"/>
    <n v="8"/>
    <x v="91"/>
    <x v="1"/>
    <n v="407"/>
  </r>
  <r>
    <n v="245925"/>
    <x v="33"/>
    <s v="Chihuahua"/>
    <n v="8"/>
    <x v="92"/>
    <x v="0"/>
    <n v="211"/>
  </r>
  <r>
    <n v="245926"/>
    <x v="33"/>
    <s v="Chihuahua"/>
    <n v="8"/>
    <x v="92"/>
    <x v="1"/>
    <n v="326"/>
  </r>
  <r>
    <n v="245927"/>
    <x v="33"/>
    <s v="Chihuahua"/>
    <n v="8"/>
    <x v="93"/>
    <x v="0"/>
    <n v="161"/>
  </r>
  <r>
    <n v="245928"/>
    <x v="33"/>
    <s v="Chihuahua"/>
    <n v="8"/>
    <x v="93"/>
    <x v="1"/>
    <n v="256"/>
  </r>
  <r>
    <n v="245929"/>
    <x v="33"/>
    <s v="Chihuahua"/>
    <n v="8"/>
    <x v="94"/>
    <x v="0"/>
    <n v="119"/>
  </r>
  <r>
    <n v="245930"/>
    <x v="33"/>
    <s v="Chihuahua"/>
    <n v="8"/>
    <x v="94"/>
    <x v="1"/>
    <n v="195"/>
  </r>
  <r>
    <n v="245931"/>
    <x v="33"/>
    <s v="Chihuahua"/>
    <n v="8"/>
    <x v="95"/>
    <x v="0"/>
    <n v="85"/>
  </r>
  <r>
    <n v="245932"/>
    <x v="33"/>
    <s v="Chihuahua"/>
    <n v="8"/>
    <x v="95"/>
    <x v="1"/>
    <n v="145"/>
  </r>
  <r>
    <n v="245933"/>
    <x v="33"/>
    <s v="Chihuahua"/>
    <n v="8"/>
    <x v="96"/>
    <x v="0"/>
    <n v="58"/>
  </r>
  <r>
    <n v="245934"/>
    <x v="33"/>
    <s v="Chihuahua"/>
    <n v="8"/>
    <x v="96"/>
    <x v="1"/>
    <n v="104"/>
  </r>
  <r>
    <n v="245935"/>
    <x v="33"/>
    <s v="Chihuahua"/>
    <n v="8"/>
    <x v="97"/>
    <x v="0"/>
    <n v="39"/>
  </r>
  <r>
    <n v="245936"/>
    <x v="33"/>
    <s v="Chihuahua"/>
    <n v="8"/>
    <x v="97"/>
    <x v="1"/>
    <n v="73"/>
  </r>
  <r>
    <n v="245937"/>
    <x v="33"/>
    <s v="Chihuahua"/>
    <n v="8"/>
    <x v="98"/>
    <x v="0"/>
    <n v="25"/>
  </r>
  <r>
    <n v="245938"/>
    <x v="33"/>
    <s v="Chihuahua"/>
    <n v="8"/>
    <x v="98"/>
    <x v="1"/>
    <n v="48"/>
  </r>
  <r>
    <n v="245939"/>
    <x v="33"/>
    <s v="Chihuahua"/>
    <n v="8"/>
    <x v="99"/>
    <x v="0"/>
    <n v="16"/>
  </r>
  <r>
    <n v="245940"/>
    <x v="33"/>
    <s v="Chihuahua"/>
    <n v="8"/>
    <x v="99"/>
    <x v="1"/>
    <n v="31"/>
  </r>
  <r>
    <n v="245941"/>
    <x v="33"/>
    <s v="Chihuahua"/>
    <n v="8"/>
    <x v="100"/>
    <x v="0"/>
    <n v="9"/>
  </r>
  <r>
    <n v="245942"/>
    <x v="33"/>
    <s v="Chihuahua"/>
    <n v="8"/>
    <x v="100"/>
    <x v="1"/>
    <n v="20"/>
  </r>
  <r>
    <n v="245943"/>
    <x v="33"/>
    <s v="Chihuahua"/>
    <n v="8"/>
    <x v="101"/>
    <x v="0"/>
    <n v="6"/>
  </r>
  <r>
    <n v="245944"/>
    <x v="33"/>
    <s v="Chihuahua"/>
    <n v="8"/>
    <x v="101"/>
    <x v="1"/>
    <n v="11"/>
  </r>
  <r>
    <n v="245945"/>
    <x v="33"/>
    <s v="Chihuahua"/>
    <n v="8"/>
    <x v="102"/>
    <x v="0"/>
    <n v="3"/>
  </r>
  <r>
    <n v="245946"/>
    <x v="33"/>
    <s v="Chihuahua"/>
    <n v="8"/>
    <x v="102"/>
    <x v="1"/>
    <n v="6"/>
  </r>
  <r>
    <n v="245947"/>
    <x v="33"/>
    <s v="Chihuahua"/>
    <n v="8"/>
    <x v="103"/>
    <x v="0"/>
    <n v="2"/>
  </r>
  <r>
    <n v="245948"/>
    <x v="33"/>
    <s v="Chihuahua"/>
    <n v="8"/>
    <x v="103"/>
    <x v="1"/>
    <n v="3"/>
  </r>
  <r>
    <n v="245949"/>
    <x v="33"/>
    <s v="Chihuahua"/>
    <n v="8"/>
    <x v="104"/>
    <x v="0"/>
    <n v="1"/>
  </r>
  <r>
    <n v="245950"/>
    <x v="33"/>
    <s v="Chihuahua"/>
    <n v="8"/>
    <x v="104"/>
    <x v="1"/>
    <n v="2"/>
  </r>
  <r>
    <n v="245951"/>
    <x v="33"/>
    <s v="Chihuahua"/>
    <n v="8"/>
    <x v="105"/>
    <x v="0"/>
    <n v="2"/>
  </r>
  <r>
    <n v="245952"/>
    <x v="33"/>
    <s v="Chihuahua"/>
    <n v="8"/>
    <x v="105"/>
    <x v="1"/>
    <n v="1"/>
  </r>
  <r>
    <n v="245953"/>
    <x v="33"/>
    <s v="Chihuahua"/>
    <n v="8"/>
    <x v="106"/>
    <x v="0"/>
    <n v="0"/>
  </r>
  <r>
    <n v="245954"/>
    <x v="33"/>
    <s v="Chihuahua"/>
    <n v="8"/>
    <x v="106"/>
    <x v="1"/>
    <n v="0"/>
  </r>
  <r>
    <n v="245955"/>
    <x v="33"/>
    <s v="Chihuahua"/>
    <n v="8"/>
    <x v="107"/>
    <x v="0"/>
    <n v="0"/>
  </r>
  <r>
    <n v="245956"/>
    <x v="33"/>
    <s v="Chihuahua"/>
    <n v="8"/>
    <x v="107"/>
    <x v="1"/>
    <n v="0"/>
  </r>
  <r>
    <n v="245957"/>
    <x v="33"/>
    <s v="Chihuahua"/>
    <n v="8"/>
    <x v="108"/>
    <x v="0"/>
    <n v="0"/>
  </r>
  <r>
    <n v="245958"/>
    <x v="33"/>
    <s v="Chihuahua"/>
    <n v="8"/>
    <x v="108"/>
    <x v="1"/>
    <n v="0"/>
  </r>
  <r>
    <n v="245959"/>
    <x v="33"/>
    <s v="Chihuahua"/>
    <n v="8"/>
    <x v="109"/>
    <x v="0"/>
    <n v="0"/>
  </r>
  <r>
    <n v="245960"/>
    <x v="33"/>
    <s v="Chihuahua"/>
    <n v="8"/>
    <x v="109"/>
    <x v="1"/>
    <n v="0"/>
  </r>
  <r>
    <n v="253001"/>
    <x v="34"/>
    <s v="Chihuahua"/>
    <n v="8"/>
    <x v="0"/>
    <x v="0"/>
    <n v="34774"/>
  </r>
  <r>
    <n v="253002"/>
    <x v="34"/>
    <s v="Chihuahua"/>
    <n v="8"/>
    <x v="0"/>
    <x v="1"/>
    <n v="33570"/>
  </r>
  <r>
    <n v="253003"/>
    <x v="34"/>
    <s v="Chihuahua"/>
    <n v="8"/>
    <x v="1"/>
    <x v="0"/>
    <n v="35338"/>
  </r>
  <r>
    <n v="253004"/>
    <x v="34"/>
    <s v="Chihuahua"/>
    <n v="8"/>
    <x v="1"/>
    <x v="1"/>
    <n v="34139"/>
  </r>
  <r>
    <n v="253005"/>
    <x v="34"/>
    <s v="Chihuahua"/>
    <n v="8"/>
    <x v="2"/>
    <x v="0"/>
    <n v="36103"/>
  </r>
  <r>
    <n v="253006"/>
    <x v="34"/>
    <s v="Chihuahua"/>
    <n v="8"/>
    <x v="2"/>
    <x v="1"/>
    <n v="34866"/>
  </r>
  <r>
    <n v="253007"/>
    <x v="34"/>
    <s v="Chihuahua"/>
    <n v="8"/>
    <x v="3"/>
    <x v="0"/>
    <n v="36849"/>
  </r>
  <r>
    <n v="253008"/>
    <x v="34"/>
    <s v="Chihuahua"/>
    <n v="8"/>
    <x v="3"/>
    <x v="1"/>
    <n v="35558"/>
  </r>
  <r>
    <n v="253009"/>
    <x v="34"/>
    <s v="Chihuahua"/>
    <n v="8"/>
    <x v="4"/>
    <x v="0"/>
    <n v="37373"/>
  </r>
  <r>
    <n v="253010"/>
    <x v="34"/>
    <s v="Chihuahua"/>
    <n v="8"/>
    <x v="4"/>
    <x v="1"/>
    <n v="36045"/>
  </r>
  <r>
    <n v="253011"/>
    <x v="34"/>
    <s v="Chihuahua"/>
    <n v="8"/>
    <x v="5"/>
    <x v="0"/>
    <n v="37637"/>
  </r>
  <r>
    <n v="253012"/>
    <x v="34"/>
    <s v="Chihuahua"/>
    <n v="8"/>
    <x v="5"/>
    <x v="1"/>
    <n v="36296"/>
  </r>
  <r>
    <n v="253013"/>
    <x v="34"/>
    <s v="Chihuahua"/>
    <n v="8"/>
    <x v="6"/>
    <x v="0"/>
    <n v="36939"/>
  </r>
  <r>
    <n v="253014"/>
    <x v="34"/>
    <s v="Chihuahua"/>
    <n v="8"/>
    <x v="6"/>
    <x v="1"/>
    <n v="35758"/>
  </r>
  <r>
    <n v="253015"/>
    <x v="34"/>
    <s v="Chihuahua"/>
    <n v="8"/>
    <x v="7"/>
    <x v="0"/>
    <n v="36519"/>
  </r>
  <r>
    <n v="253016"/>
    <x v="34"/>
    <s v="Chihuahua"/>
    <n v="8"/>
    <x v="7"/>
    <x v="1"/>
    <n v="35407"/>
  </r>
  <r>
    <n v="253017"/>
    <x v="34"/>
    <s v="Chihuahua"/>
    <n v="8"/>
    <x v="8"/>
    <x v="0"/>
    <n v="36358"/>
  </r>
  <r>
    <n v="253018"/>
    <x v="34"/>
    <s v="Chihuahua"/>
    <n v="8"/>
    <x v="8"/>
    <x v="1"/>
    <n v="35272"/>
  </r>
  <r>
    <n v="253019"/>
    <x v="34"/>
    <s v="Chihuahua"/>
    <n v="8"/>
    <x v="9"/>
    <x v="0"/>
    <n v="36272"/>
  </r>
  <r>
    <n v="253020"/>
    <x v="34"/>
    <s v="Chihuahua"/>
    <n v="8"/>
    <x v="9"/>
    <x v="1"/>
    <n v="35205"/>
  </r>
  <r>
    <n v="253021"/>
    <x v="34"/>
    <s v="Chihuahua"/>
    <n v="8"/>
    <x v="10"/>
    <x v="0"/>
    <n v="36178"/>
  </r>
  <r>
    <n v="253022"/>
    <x v="34"/>
    <s v="Chihuahua"/>
    <n v="8"/>
    <x v="10"/>
    <x v="1"/>
    <n v="35077"/>
  </r>
  <r>
    <n v="253023"/>
    <x v="34"/>
    <s v="Chihuahua"/>
    <n v="8"/>
    <x v="11"/>
    <x v="0"/>
    <n v="36025"/>
  </r>
  <r>
    <n v="253024"/>
    <x v="34"/>
    <s v="Chihuahua"/>
    <n v="8"/>
    <x v="11"/>
    <x v="1"/>
    <n v="34849"/>
  </r>
  <r>
    <n v="253025"/>
    <x v="34"/>
    <s v="Chihuahua"/>
    <n v="8"/>
    <x v="12"/>
    <x v="0"/>
    <n v="35771"/>
  </r>
  <r>
    <n v="253026"/>
    <x v="34"/>
    <s v="Chihuahua"/>
    <n v="8"/>
    <x v="12"/>
    <x v="1"/>
    <n v="34476"/>
  </r>
  <r>
    <n v="253027"/>
    <x v="34"/>
    <s v="Chihuahua"/>
    <n v="8"/>
    <x v="13"/>
    <x v="0"/>
    <n v="35344"/>
  </r>
  <r>
    <n v="253028"/>
    <x v="34"/>
    <s v="Chihuahua"/>
    <n v="8"/>
    <x v="13"/>
    <x v="1"/>
    <n v="33896"/>
  </r>
  <r>
    <n v="253029"/>
    <x v="34"/>
    <s v="Chihuahua"/>
    <n v="8"/>
    <x v="14"/>
    <x v="0"/>
    <n v="34800"/>
  </r>
  <r>
    <n v="253030"/>
    <x v="34"/>
    <s v="Chihuahua"/>
    <n v="8"/>
    <x v="14"/>
    <x v="1"/>
    <n v="33182"/>
  </r>
  <r>
    <n v="253031"/>
    <x v="34"/>
    <s v="Chihuahua"/>
    <n v="8"/>
    <x v="15"/>
    <x v="0"/>
    <n v="34296"/>
  </r>
  <r>
    <n v="253032"/>
    <x v="34"/>
    <s v="Chihuahua"/>
    <n v="8"/>
    <x v="15"/>
    <x v="1"/>
    <n v="32498"/>
  </r>
  <r>
    <n v="253033"/>
    <x v="34"/>
    <s v="Chihuahua"/>
    <n v="8"/>
    <x v="16"/>
    <x v="0"/>
    <n v="33822"/>
  </r>
  <r>
    <n v="253034"/>
    <x v="34"/>
    <s v="Chihuahua"/>
    <n v="8"/>
    <x v="16"/>
    <x v="1"/>
    <n v="31887"/>
  </r>
  <r>
    <n v="253035"/>
    <x v="34"/>
    <s v="Chihuahua"/>
    <n v="8"/>
    <x v="17"/>
    <x v="0"/>
    <n v="33258"/>
  </r>
  <r>
    <n v="253036"/>
    <x v="34"/>
    <s v="Chihuahua"/>
    <n v="8"/>
    <x v="17"/>
    <x v="1"/>
    <n v="31307"/>
  </r>
  <r>
    <n v="253037"/>
    <x v="34"/>
    <s v="Chihuahua"/>
    <n v="8"/>
    <x v="18"/>
    <x v="0"/>
    <n v="32543"/>
  </r>
  <r>
    <n v="253038"/>
    <x v="34"/>
    <s v="Chihuahua"/>
    <n v="8"/>
    <x v="18"/>
    <x v="1"/>
    <n v="30732"/>
  </r>
  <r>
    <n v="253039"/>
    <x v="34"/>
    <s v="Chihuahua"/>
    <n v="8"/>
    <x v="19"/>
    <x v="0"/>
    <n v="31648"/>
  </r>
  <r>
    <n v="253040"/>
    <x v="34"/>
    <s v="Chihuahua"/>
    <n v="8"/>
    <x v="19"/>
    <x v="1"/>
    <n v="30131"/>
  </r>
  <r>
    <n v="253041"/>
    <x v="34"/>
    <s v="Chihuahua"/>
    <n v="8"/>
    <x v="20"/>
    <x v="0"/>
    <n v="30591"/>
  </r>
  <r>
    <n v="253042"/>
    <x v="34"/>
    <s v="Chihuahua"/>
    <n v="8"/>
    <x v="20"/>
    <x v="1"/>
    <n v="29482"/>
  </r>
  <r>
    <n v="253043"/>
    <x v="34"/>
    <s v="Chihuahua"/>
    <n v="8"/>
    <x v="21"/>
    <x v="0"/>
    <n v="29499"/>
  </r>
  <r>
    <n v="253044"/>
    <x v="34"/>
    <s v="Chihuahua"/>
    <n v="8"/>
    <x v="21"/>
    <x v="1"/>
    <n v="28843"/>
  </r>
  <r>
    <n v="253045"/>
    <x v="34"/>
    <s v="Chihuahua"/>
    <n v="8"/>
    <x v="22"/>
    <x v="0"/>
    <n v="28506"/>
  </r>
  <r>
    <n v="253046"/>
    <x v="34"/>
    <s v="Chihuahua"/>
    <n v="8"/>
    <x v="22"/>
    <x v="1"/>
    <n v="28266"/>
  </r>
  <r>
    <n v="253047"/>
    <x v="34"/>
    <s v="Chihuahua"/>
    <n v="8"/>
    <x v="23"/>
    <x v="0"/>
    <n v="27715"/>
  </r>
  <r>
    <n v="253048"/>
    <x v="34"/>
    <s v="Chihuahua"/>
    <n v="8"/>
    <x v="23"/>
    <x v="1"/>
    <n v="27799"/>
  </r>
  <r>
    <n v="253049"/>
    <x v="34"/>
    <s v="Chihuahua"/>
    <n v="8"/>
    <x v="24"/>
    <x v="0"/>
    <n v="27174"/>
  </r>
  <r>
    <n v="253050"/>
    <x v="34"/>
    <s v="Chihuahua"/>
    <n v="8"/>
    <x v="24"/>
    <x v="1"/>
    <n v="27470"/>
  </r>
  <r>
    <n v="253051"/>
    <x v="34"/>
    <s v="Chihuahua"/>
    <n v="8"/>
    <x v="25"/>
    <x v="0"/>
    <n v="26874"/>
  </r>
  <r>
    <n v="253052"/>
    <x v="34"/>
    <s v="Chihuahua"/>
    <n v="8"/>
    <x v="25"/>
    <x v="1"/>
    <n v="27276"/>
  </r>
  <r>
    <n v="253053"/>
    <x v="34"/>
    <s v="Chihuahua"/>
    <n v="8"/>
    <x v="26"/>
    <x v="0"/>
    <n v="26802"/>
  </r>
  <r>
    <n v="253054"/>
    <x v="34"/>
    <s v="Chihuahua"/>
    <n v="8"/>
    <x v="26"/>
    <x v="1"/>
    <n v="27225"/>
  </r>
  <r>
    <n v="253055"/>
    <x v="34"/>
    <s v="Chihuahua"/>
    <n v="8"/>
    <x v="27"/>
    <x v="0"/>
    <n v="26927"/>
  </r>
  <r>
    <n v="253056"/>
    <x v="34"/>
    <s v="Chihuahua"/>
    <n v="8"/>
    <x v="27"/>
    <x v="1"/>
    <n v="27303"/>
  </r>
  <r>
    <n v="253057"/>
    <x v="34"/>
    <s v="Chihuahua"/>
    <n v="8"/>
    <x v="28"/>
    <x v="0"/>
    <n v="27146"/>
  </r>
  <r>
    <n v="253058"/>
    <x v="34"/>
    <s v="Chihuahua"/>
    <n v="8"/>
    <x v="28"/>
    <x v="1"/>
    <n v="27438"/>
  </r>
  <r>
    <n v="253059"/>
    <x v="34"/>
    <s v="Chihuahua"/>
    <n v="8"/>
    <x v="29"/>
    <x v="0"/>
    <n v="27295"/>
  </r>
  <r>
    <n v="253060"/>
    <x v="34"/>
    <s v="Chihuahua"/>
    <n v="8"/>
    <x v="29"/>
    <x v="1"/>
    <n v="27482"/>
  </r>
  <r>
    <n v="253061"/>
    <x v="34"/>
    <s v="Chihuahua"/>
    <n v="8"/>
    <x v="30"/>
    <x v="0"/>
    <n v="27270"/>
  </r>
  <r>
    <n v="253062"/>
    <x v="34"/>
    <s v="Chihuahua"/>
    <n v="8"/>
    <x v="30"/>
    <x v="1"/>
    <n v="27348"/>
  </r>
  <r>
    <n v="253063"/>
    <x v="34"/>
    <s v="Chihuahua"/>
    <n v="8"/>
    <x v="31"/>
    <x v="0"/>
    <n v="27067"/>
  </r>
  <r>
    <n v="253064"/>
    <x v="34"/>
    <s v="Chihuahua"/>
    <n v="8"/>
    <x v="31"/>
    <x v="1"/>
    <n v="27044"/>
  </r>
  <r>
    <n v="253065"/>
    <x v="34"/>
    <s v="Chihuahua"/>
    <n v="8"/>
    <x v="32"/>
    <x v="0"/>
    <n v="26713"/>
  </r>
  <r>
    <n v="253066"/>
    <x v="34"/>
    <s v="Chihuahua"/>
    <n v="8"/>
    <x v="32"/>
    <x v="1"/>
    <n v="26608"/>
  </r>
  <r>
    <n v="253067"/>
    <x v="34"/>
    <s v="Chihuahua"/>
    <n v="8"/>
    <x v="33"/>
    <x v="0"/>
    <n v="26243"/>
  </r>
  <r>
    <n v="253068"/>
    <x v="34"/>
    <s v="Chihuahua"/>
    <n v="8"/>
    <x v="33"/>
    <x v="1"/>
    <n v="26079"/>
  </r>
  <r>
    <n v="253069"/>
    <x v="34"/>
    <s v="Chihuahua"/>
    <n v="8"/>
    <x v="34"/>
    <x v="0"/>
    <n v="25687"/>
  </r>
  <r>
    <n v="253070"/>
    <x v="34"/>
    <s v="Chihuahua"/>
    <n v="8"/>
    <x v="34"/>
    <x v="1"/>
    <n v="25483"/>
  </r>
  <r>
    <n v="253071"/>
    <x v="34"/>
    <s v="Chihuahua"/>
    <n v="8"/>
    <x v="35"/>
    <x v="0"/>
    <n v="25081"/>
  </r>
  <r>
    <n v="253072"/>
    <x v="34"/>
    <s v="Chihuahua"/>
    <n v="8"/>
    <x v="35"/>
    <x v="1"/>
    <n v="24855"/>
  </r>
  <r>
    <n v="253073"/>
    <x v="34"/>
    <s v="Chihuahua"/>
    <n v="8"/>
    <x v="36"/>
    <x v="0"/>
    <n v="24428"/>
  </r>
  <r>
    <n v="253074"/>
    <x v="34"/>
    <s v="Chihuahua"/>
    <n v="8"/>
    <x v="36"/>
    <x v="1"/>
    <n v="24207"/>
  </r>
  <r>
    <n v="253075"/>
    <x v="34"/>
    <s v="Chihuahua"/>
    <n v="8"/>
    <x v="37"/>
    <x v="0"/>
    <n v="23737"/>
  </r>
  <r>
    <n v="253076"/>
    <x v="34"/>
    <s v="Chihuahua"/>
    <n v="8"/>
    <x v="37"/>
    <x v="1"/>
    <n v="23546"/>
  </r>
  <r>
    <n v="253077"/>
    <x v="34"/>
    <s v="Chihuahua"/>
    <n v="8"/>
    <x v="38"/>
    <x v="0"/>
    <n v="23039"/>
  </r>
  <r>
    <n v="253078"/>
    <x v="34"/>
    <s v="Chihuahua"/>
    <n v="8"/>
    <x v="38"/>
    <x v="1"/>
    <n v="22897"/>
  </r>
  <r>
    <n v="253079"/>
    <x v="34"/>
    <s v="Chihuahua"/>
    <n v="8"/>
    <x v="39"/>
    <x v="0"/>
    <n v="22321"/>
  </r>
  <r>
    <n v="253080"/>
    <x v="34"/>
    <s v="Chihuahua"/>
    <n v="8"/>
    <x v="39"/>
    <x v="1"/>
    <n v="22241"/>
  </r>
  <r>
    <n v="253081"/>
    <x v="34"/>
    <s v="Chihuahua"/>
    <n v="8"/>
    <x v="40"/>
    <x v="0"/>
    <n v="21518"/>
  </r>
  <r>
    <n v="253082"/>
    <x v="34"/>
    <s v="Chihuahua"/>
    <n v="8"/>
    <x v="40"/>
    <x v="1"/>
    <n v="21510"/>
  </r>
  <r>
    <n v="253083"/>
    <x v="34"/>
    <s v="Chihuahua"/>
    <n v="8"/>
    <x v="41"/>
    <x v="0"/>
    <n v="20632"/>
  </r>
  <r>
    <n v="253084"/>
    <x v="34"/>
    <s v="Chihuahua"/>
    <n v="8"/>
    <x v="41"/>
    <x v="1"/>
    <n v="20703"/>
  </r>
  <r>
    <n v="253085"/>
    <x v="34"/>
    <s v="Chihuahua"/>
    <n v="8"/>
    <x v="42"/>
    <x v="0"/>
    <n v="19717"/>
  </r>
  <r>
    <n v="253086"/>
    <x v="34"/>
    <s v="Chihuahua"/>
    <n v="8"/>
    <x v="42"/>
    <x v="1"/>
    <n v="19872"/>
  </r>
  <r>
    <n v="253087"/>
    <x v="34"/>
    <s v="Chihuahua"/>
    <n v="8"/>
    <x v="43"/>
    <x v="0"/>
    <n v="18794"/>
  </r>
  <r>
    <n v="253088"/>
    <x v="34"/>
    <s v="Chihuahua"/>
    <n v="8"/>
    <x v="43"/>
    <x v="1"/>
    <n v="19033"/>
  </r>
  <r>
    <n v="253089"/>
    <x v="34"/>
    <s v="Chihuahua"/>
    <n v="8"/>
    <x v="44"/>
    <x v="0"/>
    <n v="17852"/>
  </r>
  <r>
    <n v="253090"/>
    <x v="34"/>
    <s v="Chihuahua"/>
    <n v="8"/>
    <x v="44"/>
    <x v="1"/>
    <n v="18162"/>
  </r>
  <r>
    <n v="253091"/>
    <x v="34"/>
    <s v="Chihuahua"/>
    <n v="8"/>
    <x v="45"/>
    <x v="0"/>
    <n v="16903"/>
  </r>
  <r>
    <n v="253092"/>
    <x v="34"/>
    <s v="Chihuahua"/>
    <n v="8"/>
    <x v="45"/>
    <x v="1"/>
    <n v="17276"/>
  </r>
  <r>
    <n v="253093"/>
    <x v="34"/>
    <s v="Chihuahua"/>
    <n v="8"/>
    <x v="46"/>
    <x v="0"/>
    <n v="15977"/>
  </r>
  <r>
    <n v="253094"/>
    <x v="34"/>
    <s v="Chihuahua"/>
    <n v="8"/>
    <x v="46"/>
    <x v="1"/>
    <n v="16411"/>
  </r>
  <r>
    <n v="253095"/>
    <x v="34"/>
    <s v="Chihuahua"/>
    <n v="8"/>
    <x v="47"/>
    <x v="0"/>
    <n v="15116"/>
  </r>
  <r>
    <n v="253096"/>
    <x v="34"/>
    <s v="Chihuahua"/>
    <n v="8"/>
    <x v="47"/>
    <x v="1"/>
    <n v="15608"/>
  </r>
  <r>
    <n v="253097"/>
    <x v="34"/>
    <s v="Chihuahua"/>
    <n v="8"/>
    <x v="48"/>
    <x v="0"/>
    <n v="14319"/>
  </r>
  <r>
    <n v="253098"/>
    <x v="34"/>
    <s v="Chihuahua"/>
    <n v="8"/>
    <x v="48"/>
    <x v="1"/>
    <n v="14866"/>
  </r>
  <r>
    <n v="253099"/>
    <x v="34"/>
    <s v="Chihuahua"/>
    <n v="8"/>
    <x v="49"/>
    <x v="0"/>
    <n v="13528"/>
  </r>
  <r>
    <n v="253100"/>
    <x v="34"/>
    <s v="Chihuahua"/>
    <n v="8"/>
    <x v="49"/>
    <x v="1"/>
    <n v="14120"/>
  </r>
  <r>
    <n v="253101"/>
    <x v="34"/>
    <s v="Chihuahua"/>
    <n v="8"/>
    <x v="50"/>
    <x v="0"/>
    <n v="12689"/>
  </r>
  <r>
    <n v="253102"/>
    <x v="34"/>
    <s v="Chihuahua"/>
    <n v="8"/>
    <x v="50"/>
    <x v="1"/>
    <n v="13319"/>
  </r>
  <r>
    <n v="253103"/>
    <x v="34"/>
    <s v="Chihuahua"/>
    <n v="8"/>
    <x v="51"/>
    <x v="0"/>
    <n v="11899"/>
  </r>
  <r>
    <n v="253104"/>
    <x v="34"/>
    <s v="Chihuahua"/>
    <n v="8"/>
    <x v="51"/>
    <x v="1"/>
    <n v="12553"/>
  </r>
  <r>
    <n v="253105"/>
    <x v="34"/>
    <s v="Chihuahua"/>
    <n v="8"/>
    <x v="52"/>
    <x v="0"/>
    <n v="11248"/>
  </r>
  <r>
    <n v="253106"/>
    <x v="34"/>
    <s v="Chihuahua"/>
    <n v="8"/>
    <x v="52"/>
    <x v="1"/>
    <n v="11908"/>
  </r>
  <r>
    <n v="253107"/>
    <x v="34"/>
    <s v="Chihuahua"/>
    <n v="8"/>
    <x v="53"/>
    <x v="0"/>
    <n v="10720"/>
  </r>
  <r>
    <n v="253108"/>
    <x v="34"/>
    <s v="Chihuahua"/>
    <n v="8"/>
    <x v="53"/>
    <x v="1"/>
    <n v="11383"/>
  </r>
  <r>
    <n v="253109"/>
    <x v="34"/>
    <s v="Chihuahua"/>
    <n v="8"/>
    <x v="54"/>
    <x v="0"/>
    <n v="10346"/>
  </r>
  <r>
    <n v="253110"/>
    <x v="34"/>
    <s v="Chihuahua"/>
    <n v="8"/>
    <x v="54"/>
    <x v="1"/>
    <n v="11014"/>
  </r>
  <r>
    <n v="253111"/>
    <x v="34"/>
    <s v="Chihuahua"/>
    <n v="8"/>
    <x v="55"/>
    <x v="0"/>
    <n v="10053"/>
  </r>
  <r>
    <n v="253112"/>
    <x v="34"/>
    <s v="Chihuahua"/>
    <n v="8"/>
    <x v="55"/>
    <x v="1"/>
    <n v="10725"/>
  </r>
  <r>
    <n v="253113"/>
    <x v="34"/>
    <s v="Chihuahua"/>
    <n v="8"/>
    <x v="56"/>
    <x v="0"/>
    <n v="9760"/>
  </r>
  <r>
    <n v="253114"/>
    <x v="34"/>
    <s v="Chihuahua"/>
    <n v="8"/>
    <x v="56"/>
    <x v="1"/>
    <n v="10432"/>
  </r>
  <r>
    <n v="253115"/>
    <x v="34"/>
    <s v="Chihuahua"/>
    <n v="8"/>
    <x v="57"/>
    <x v="0"/>
    <n v="9470"/>
  </r>
  <r>
    <n v="253116"/>
    <x v="34"/>
    <s v="Chihuahua"/>
    <n v="8"/>
    <x v="57"/>
    <x v="1"/>
    <n v="10137"/>
  </r>
  <r>
    <n v="253117"/>
    <x v="34"/>
    <s v="Chihuahua"/>
    <n v="8"/>
    <x v="58"/>
    <x v="0"/>
    <n v="9184"/>
  </r>
  <r>
    <n v="253118"/>
    <x v="34"/>
    <s v="Chihuahua"/>
    <n v="8"/>
    <x v="58"/>
    <x v="1"/>
    <n v="9837"/>
  </r>
  <r>
    <n v="253119"/>
    <x v="34"/>
    <s v="Chihuahua"/>
    <n v="8"/>
    <x v="59"/>
    <x v="0"/>
    <n v="8896"/>
  </r>
  <r>
    <n v="253120"/>
    <x v="34"/>
    <s v="Chihuahua"/>
    <n v="8"/>
    <x v="59"/>
    <x v="1"/>
    <n v="9533"/>
  </r>
  <r>
    <n v="253121"/>
    <x v="34"/>
    <s v="Chihuahua"/>
    <n v="8"/>
    <x v="60"/>
    <x v="0"/>
    <n v="8577"/>
  </r>
  <r>
    <n v="253122"/>
    <x v="34"/>
    <s v="Chihuahua"/>
    <n v="8"/>
    <x v="60"/>
    <x v="1"/>
    <n v="9195"/>
  </r>
  <r>
    <n v="253123"/>
    <x v="34"/>
    <s v="Chihuahua"/>
    <n v="8"/>
    <x v="61"/>
    <x v="0"/>
    <n v="8236"/>
  </r>
  <r>
    <n v="253124"/>
    <x v="34"/>
    <s v="Chihuahua"/>
    <n v="8"/>
    <x v="61"/>
    <x v="1"/>
    <n v="8833"/>
  </r>
  <r>
    <n v="253125"/>
    <x v="34"/>
    <s v="Chihuahua"/>
    <n v="8"/>
    <x v="62"/>
    <x v="0"/>
    <n v="7920"/>
  </r>
  <r>
    <n v="253126"/>
    <x v="34"/>
    <s v="Chihuahua"/>
    <n v="8"/>
    <x v="62"/>
    <x v="1"/>
    <n v="8496"/>
  </r>
  <r>
    <n v="253127"/>
    <x v="34"/>
    <s v="Chihuahua"/>
    <n v="8"/>
    <x v="63"/>
    <x v="0"/>
    <n v="7602"/>
  </r>
  <r>
    <n v="253128"/>
    <x v="34"/>
    <s v="Chihuahua"/>
    <n v="8"/>
    <x v="63"/>
    <x v="1"/>
    <n v="8157"/>
  </r>
  <r>
    <n v="253129"/>
    <x v="34"/>
    <s v="Chihuahua"/>
    <n v="8"/>
    <x v="64"/>
    <x v="0"/>
    <n v="7259"/>
  </r>
  <r>
    <n v="253130"/>
    <x v="34"/>
    <s v="Chihuahua"/>
    <n v="8"/>
    <x v="64"/>
    <x v="1"/>
    <n v="7792"/>
  </r>
  <r>
    <n v="253131"/>
    <x v="34"/>
    <s v="Chihuahua"/>
    <n v="8"/>
    <x v="65"/>
    <x v="0"/>
    <n v="6911"/>
  </r>
  <r>
    <n v="253132"/>
    <x v="34"/>
    <s v="Chihuahua"/>
    <n v="8"/>
    <x v="65"/>
    <x v="1"/>
    <n v="7421"/>
  </r>
  <r>
    <n v="253133"/>
    <x v="34"/>
    <s v="Chihuahua"/>
    <n v="8"/>
    <x v="66"/>
    <x v="0"/>
    <n v="6566"/>
  </r>
  <r>
    <n v="253134"/>
    <x v="34"/>
    <s v="Chihuahua"/>
    <n v="8"/>
    <x v="66"/>
    <x v="1"/>
    <n v="7053"/>
  </r>
  <r>
    <n v="253135"/>
    <x v="34"/>
    <s v="Chihuahua"/>
    <n v="8"/>
    <x v="67"/>
    <x v="0"/>
    <n v="6225"/>
  </r>
  <r>
    <n v="253136"/>
    <x v="34"/>
    <s v="Chihuahua"/>
    <n v="8"/>
    <x v="67"/>
    <x v="1"/>
    <n v="6693"/>
  </r>
  <r>
    <n v="253137"/>
    <x v="34"/>
    <s v="Chihuahua"/>
    <n v="8"/>
    <x v="68"/>
    <x v="0"/>
    <n v="5888"/>
  </r>
  <r>
    <n v="253138"/>
    <x v="34"/>
    <s v="Chihuahua"/>
    <n v="8"/>
    <x v="68"/>
    <x v="1"/>
    <n v="6338"/>
  </r>
  <r>
    <n v="253139"/>
    <x v="34"/>
    <s v="Chihuahua"/>
    <n v="8"/>
    <x v="69"/>
    <x v="0"/>
    <n v="5556"/>
  </r>
  <r>
    <n v="253140"/>
    <x v="34"/>
    <s v="Chihuahua"/>
    <n v="8"/>
    <x v="69"/>
    <x v="1"/>
    <n v="5989"/>
  </r>
  <r>
    <n v="253141"/>
    <x v="34"/>
    <s v="Chihuahua"/>
    <n v="8"/>
    <x v="70"/>
    <x v="0"/>
    <n v="5226"/>
  </r>
  <r>
    <n v="253142"/>
    <x v="34"/>
    <s v="Chihuahua"/>
    <n v="8"/>
    <x v="70"/>
    <x v="1"/>
    <n v="5643"/>
  </r>
  <r>
    <n v="253143"/>
    <x v="34"/>
    <s v="Chihuahua"/>
    <n v="8"/>
    <x v="71"/>
    <x v="0"/>
    <n v="4896"/>
  </r>
  <r>
    <n v="253144"/>
    <x v="34"/>
    <s v="Chihuahua"/>
    <n v="8"/>
    <x v="71"/>
    <x v="1"/>
    <n v="5300"/>
  </r>
  <r>
    <n v="253145"/>
    <x v="34"/>
    <s v="Chihuahua"/>
    <n v="8"/>
    <x v="72"/>
    <x v="0"/>
    <n v="4565"/>
  </r>
  <r>
    <n v="253146"/>
    <x v="34"/>
    <s v="Chihuahua"/>
    <n v="8"/>
    <x v="72"/>
    <x v="1"/>
    <n v="4960"/>
  </r>
  <r>
    <n v="253147"/>
    <x v="34"/>
    <s v="Chihuahua"/>
    <n v="8"/>
    <x v="73"/>
    <x v="0"/>
    <n v="4228"/>
  </r>
  <r>
    <n v="253148"/>
    <x v="34"/>
    <s v="Chihuahua"/>
    <n v="8"/>
    <x v="73"/>
    <x v="1"/>
    <n v="4620"/>
  </r>
  <r>
    <n v="253149"/>
    <x v="34"/>
    <s v="Chihuahua"/>
    <n v="8"/>
    <x v="74"/>
    <x v="0"/>
    <n v="3884"/>
  </r>
  <r>
    <n v="253150"/>
    <x v="34"/>
    <s v="Chihuahua"/>
    <n v="8"/>
    <x v="74"/>
    <x v="1"/>
    <n v="4274"/>
  </r>
  <r>
    <n v="253151"/>
    <x v="34"/>
    <s v="Chihuahua"/>
    <n v="8"/>
    <x v="75"/>
    <x v="0"/>
    <n v="3529"/>
  </r>
  <r>
    <n v="253152"/>
    <x v="34"/>
    <s v="Chihuahua"/>
    <n v="8"/>
    <x v="75"/>
    <x v="1"/>
    <n v="3919"/>
  </r>
  <r>
    <n v="253153"/>
    <x v="34"/>
    <s v="Chihuahua"/>
    <n v="8"/>
    <x v="76"/>
    <x v="0"/>
    <n v="3191"/>
  </r>
  <r>
    <n v="253154"/>
    <x v="34"/>
    <s v="Chihuahua"/>
    <n v="8"/>
    <x v="76"/>
    <x v="1"/>
    <n v="3582"/>
  </r>
  <r>
    <n v="253155"/>
    <x v="34"/>
    <s v="Chihuahua"/>
    <n v="8"/>
    <x v="77"/>
    <x v="0"/>
    <n v="2864"/>
  </r>
  <r>
    <n v="253156"/>
    <x v="34"/>
    <s v="Chihuahua"/>
    <n v="8"/>
    <x v="77"/>
    <x v="1"/>
    <n v="3257"/>
  </r>
  <r>
    <n v="253157"/>
    <x v="34"/>
    <s v="Chihuahua"/>
    <n v="8"/>
    <x v="78"/>
    <x v="0"/>
    <n v="2554"/>
  </r>
  <r>
    <n v="253158"/>
    <x v="34"/>
    <s v="Chihuahua"/>
    <n v="8"/>
    <x v="78"/>
    <x v="1"/>
    <n v="2944"/>
  </r>
  <r>
    <n v="253159"/>
    <x v="34"/>
    <s v="Chihuahua"/>
    <n v="8"/>
    <x v="79"/>
    <x v="0"/>
    <n v="2272"/>
  </r>
  <r>
    <n v="253160"/>
    <x v="34"/>
    <s v="Chihuahua"/>
    <n v="8"/>
    <x v="79"/>
    <x v="1"/>
    <n v="2658"/>
  </r>
  <r>
    <n v="253161"/>
    <x v="34"/>
    <s v="Chihuahua"/>
    <n v="8"/>
    <x v="80"/>
    <x v="0"/>
    <n v="2006"/>
  </r>
  <r>
    <n v="253162"/>
    <x v="34"/>
    <s v="Chihuahua"/>
    <n v="8"/>
    <x v="80"/>
    <x v="1"/>
    <n v="2384"/>
  </r>
  <r>
    <n v="253163"/>
    <x v="34"/>
    <s v="Chihuahua"/>
    <n v="8"/>
    <x v="81"/>
    <x v="0"/>
    <n v="1757"/>
  </r>
  <r>
    <n v="253164"/>
    <x v="34"/>
    <s v="Chihuahua"/>
    <n v="8"/>
    <x v="81"/>
    <x v="1"/>
    <n v="2121"/>
  </r>
  <r>
    <n v="253165"/>
    <x v="34"/>
    <s v="Chihuahua"/>
    <n v="8"/>
    <x v="82"/>
    <x v="0"/>
    <n v="1523"/>
  </r>
  <r>
    <n v="253166"/>
    <x v="34"/>
    <s v="Chihuahua"/>
    <n v="8"/>
    <x v="82"/>
    <x v="1"/>
    <n v="1870"/>
  </r>
  <r>
    <n v="253167"/>
    <x v="34"/>
    <s v="Chihuahua"/>
    <n v="8"/>
    <x v="83"/>
    <x v="0"/>
    <n v="1308"/>
  </r>
  <r>
    <n v="253168"/>
    <x v="34"/>
    <s v="Chihuahua"/>
    <n v="8"/>
    <x v="83"/>
    <x v="1"/>
    <n v="1637"/>
  </r>
  <r>
    <n v="253169"/>
    <x v="34"/>
    <s v="Chihuahua"/>
    <n v="8"/>
    <x v="84"/>
    <x v="0"/>
    <n v="1112"/>
  </r>
  <r>
    <n v="253170"/>
    <x v="34"/>
    <s v="Chihuahua"/>
    <n v="8"/>
    <x v="84"/>
    <x v="1"/>
    <n v="1419"/>
  </r>
  <r>
    <n v="253171"/>
    <x v="34"/>
    <s v="Chihuahua"/>
    <n v="8"/>
    <x v="85"/>
    <x v="0"/>
    <n v="937"/>
  </r>
  <r>
    <n v="253172"/>
    <x v="34"/>
    <s v="Chihuahua"/>
    <n v="8"/>
    <x v="85"/>
    <x v="1"/>
    <n v="1220"/>
  </r>
  <r>
    <n v="253173"/>
    <x v="34"/>
    <s v="Chihuahua"/>
    <n v="8"/>
    <x v="86"/>
    <x v="0"/>
    <n v="784"/>
  </r>
  <r>
    <n v="253174"/>
    <x v="34"/>
    <s v="Chihuahua"/>
    <n v="8"/>
    <x v="86"/>
    <x v="1"/>
    <n v="1041"/>
  </r>
  <r>
    <n v="253175"/>
    <x v="34"/>
    <s v="Chihuahua"/>
    <n v="8"/>
    <x v="87"/>
    <x v="0"/>
    <n v="648"/>
  </r>
  <r>
    <n v="253176"/>
    <x v="34"/>
    <s v="Chihuahua"/>
    <n v="8"/>
    <x v="87"/>
    <x v="1"/>
    <n v="880"/>
  </r>
  <r>
    <n v="253177"/>
    <x v="34"/>
    <s v="Chihuahua"/>
    <n v="8"/>
    <x v="88"/>
    <x v="0"/>
    <n v="532"/>
  </r>
  <r>
    <n v="253178"/>
    <x v="34"/>
    <s v="Chihuahua"/>
    <n v="8"/>
    <x v="88"/>
    <x v="1"/>
    <n v="739"/>
  </r>
  <r>
    <n v="253179"/>
    <x v="34"/>
    <s v="Chihuahua"/>
    <n v="8"/>
    <x v="89"/>
    <x v="0"/>
    <n v="431"/>
  </r>
  <r>
    <n v="253180"/>
    <x v="34"/>
    <s v="Chihuahua"/>
    <n v="8"/>
    <x v="89"/>
    <x v="1"/>
    <n v="614"/>
  </r>
  <r>
    <n v="253181"/>
    <x v="34"/>
    <s v="Chihuahua"/>
    <n v="8"/>
    <x v="90"/>
    <x v="0"/>
    <n v="347"/>
  </r>
  <r>
    <n v="253182"/>
    <x v="34"/>
    <s v="Chihuahua"/>
    <n v="8"/>
    <x v="90"/>
    <x v="1"/>
    <n v="507"/>
  </r>
  <r>
    <n v="253183"/>
    <x v="34"/>
    <s v="Chihuahua"/>
    <n v="8"/>
    <x v="91"/>
    <x v="0"/>
    <n v="273"/>
  </r>
  <r>
    <n v="253184"/>
    <x v="34"/>
    <s v="Chihuahua"/>
    <n v="8"/>
    <x v="91"/>
    <x v="1"/>
    <n v="414"/>
  </r>
  <r>
    <n v="253185"/>
    <x v="34"/>
    <s v="Chihuahua"/>
    <n v="8"/>
    <x v="92"/>
    <x v="0"/>
    <n v="211"/>
  </r>
  <r>
    <n v="253186"/>
    <x v="34"/>
    <s v="Chihuahua"/>
    <n v="8"/>
    <x v="92"/>
    <x v="1"/>
    <n v="332"/>
  </r>
  <r>
    <n v="253187"/>
    <x v="34"/>
    <s v="Chihuahua"/>
    <n v="8"/>
    <x v="93"/>
    <x v="0"/>
    <n v="161"/>
  </r>
  <r>
    <n v="253188"/>
    <x v="34"/>
    <s v="Chihuahua"/>
    <n v="8"/>
    <x v="93"/>
    <x v="1"/>
    <n v="261"/>
  </r>
  <r>
    <n v="253189"/>
    <x v="34"/>
    <s v="Chihuahua"/>
    <n v="8"/>
    <x v="94"/>
    <x v="0"/>
    <n v="119"/>
  </r>
  <r>
    <n v="253190"/>
    <x v="34"/>
    <s v="Chihuahua"/>
    <n v="8"/>
    <x v="94"/>
    <x v="1"/>
    <n v="201"/>
  </r>
  <r>
    <n v="253191"/>
    <x v="34"/>
    <s v="Chihuahua"/>
    <n v="8"/>
    <x v="95"/>
    <x v="0"/>
    <n v="84"/>
  </r>
  <r>
    <n v="253192"/>
    <x v="34"/>
    <s v="Chihuahua"/>
    <n v="8"/>
    <x v="95"/>
    <x v="1"/>
    <n v="150"/>
  </r>
  <r>
    <n v="253193"/>
    <x v="34"/>
    <s v="Chihuahua"/>
    <n v="8"/>
    <x v="96"/>
    <x v="0"/>
    <n v="57"/>
  </r>
  <r>
    <n v="253194"/>
    <x v="34"/>
    <s v="Chihuahua"/>
    <n v="8"/>
    <x v="96"/>
    <x v="1"/>
    <n v="108"/>
  </r>
  <r>
    <n v="253195"/>
    <x v="34"/>
    <s v="Chihuahua"/>
    <n v="8"/>
    <x v="97"/>
    <x v="0"/>
    <n v="37"/>
  </r>
  <r>
    <n v="253196"/>
    <x v="34"/>
    <s v="Chihuahua"/>
    <n v="8"/>
    <x v="97"/>
    <x v="1"/>
    <n v="75"/>
  </r>
  <r>
    <n v="253197"/>
    <x v="34"/>
    <s v="Chihuahua"/>
    <n v="8"/>
    <x v="98"/>
    <x v="0"/>
    <n v="23"/>
  </r>
  <r>
    <n v="253198"/>
    <x v="34"/>
    <s v="Chihuahua"/>
    <n v="8"/>
    <x v="98"/>
    <x v="1"/>
    <n v="50"/>
  </r>
  <r>
    <n v="253199"/>
    <x v="34"/>
    <s v="Chihuahua"/>
    <n v="8"/>
    <x v="99"/>
    <x v="0"/>
    <n v="15"/>
  </r>
  <r>
    <n v="253200"/>
    <x v="34"/>
    <s v="Chihuahua"/>
    <n v="8"/>
    <x v="99"/>
    <x v="1"/>
    <n v="33"/>
  </r>
  <r>
    <n v="253201"/>
    <x v="34"/>
    <s v="Chihuahua"/>
    <n v="8"/>
    <x v="100"/>
    <x v="0"/>
    <n v="8"/>
  </r>
  <r>
    <n v="253202"/>
    <x v="34"/>
    <s v="Chihuahua"/>
    <n v="8"/>
    <x v="100"/>
    <x v="1"/>
    <n v="21"/>
  </r>
  <r>
    <n v="253203"/>
    <x v="34"/>
    <s v="Chihuahua"/>
    <n v="8"/>
    <x v="101"/>
    <x v="0"/>
    <n v="5"/>
  </r>
  <r>
    <n v="253204"/>
    <x v="34"/>
    <s v="Chihuahua"/>
    <n v="8"/>
    <x v="101"/>
    <x v="1"/>
    <n v="12"/>
  </r>
  <r>
    <n v="253205"/>
    <x v="34"/>
    <s v="Chihuahua"/>
    <n v="8"/>
    <x v="102"/>
    <x v="0"/>
    <n v="2"/>
  </r>
  <r>
    <n v="253206"/>
    <x v="34"/>
    <s v="Chihuahua"/>
    <n v="8"/>
    <x v="102"/>
    <x v="1"/>
    <n v="7"/>
  </r>
  <r>
    <n v="253207"/>
    <x v="34"/>
    <s v="Chihuahua"/>
    <n v="8"/>
    <x v="103"/>
    <x v="0"/>
    <n v="1"/>
  </r>
  <r>
    <n v="253208"/>
    <x v="34"/>
    <s v="Chihuahua"/>
    <n v="8"/>
    <x v="103"/>
    <x v="1"/>
    <n v="3"/>
  </r>
  <r>
    <n v="253209"/>
    <x v="34"/>
    <s v="Chihuahua"/>
    <n v="8"/>
    <x v="104"/>
    <x v="0"/>
    <n v="1"/>
  </r>
  <r>
    <n v="253210"/>
    <x v="34"/>
    <s v="Chihuahua"/>
    <n v="8"/>
    <x v="104"/>
    <x v="1"/>
    <n v="2"/>
  </r>
  <r>
    <n v="253211"/>
    <x v="34"/>
    <s v="Chihuahua"/>
    <n v="8"/>
    <x v="105"/>
    <x v="0"/>
    <n v="3"/>
  </r>
  <r>
    <n v="253212"/>
    <x v="34"/>
    <s v="Chihuahua"/>
    <n v="8"/>
    <x v="105"/>
    <x v="1"/>
    <n v="0"/>
  </r>
  <r>
    <n v="253213"/>
    <x v="34"/>
    <s v="Chihuahua"/>
    <n v="8"/>
    <x v="106"/>
    <x v="0"/>
    <n v="0"/>
  </r>
  <r>
    <n v="253214"/>
    <x v="34"/>
    <s v="Chihuahua"/>
    <n v="8"/>
    <x v="106"/>
    <x v="1"/>
    <n v="0"/>
  </r>
  <r>
    <n v="253215"/>
    <x v="34"/>
    <s v="Chihuahua"/>
    <n v="8"/>
    <x v="107"/>
    <x v="0"/>
    <n v="0"/>
  </r>
  <r>
    <n v="253216"/>
    <x v="34"/>
    <s v="Chihuahua"/>
    <n v="8"/>
    <x v="107"/>
    <x v="1"/>
    <n v="0"/>
  </r>
  <r>
    <n v="253217"/>
    <x v="34"/>
    <s v="Chihuahua"/>
    <n v="8"/>
    <x v="108"/>
    <x v="0"/>
    <n v="0"/>
  </r>
  <r>
    <n v="253218"/>
    <x v="34"/>
    <s v="Chihuahua"/>
    <n v="8"/>
    <x v="108"/>
    <x v="1"/>
    <n v="0"/>
  </r>
  <r>
    <n v="253219"/>
    <x v="34"/>
    <s v="Chihuahua"/>
    <n v="8"/>
    <x v="109"/>
    <x v="0"/>
    <n v="0"/>
  </r>
  <r>
    <n v="253220"/>
    <x v="34"/>
    <s v="Chihuahua"/>
    <n v="8"/>
    <x v="109"/>
    <x v="1"/>
    <n v="0"/>
  </r>
  <r>
    <n v="260261"/>
    <x v="35"/>
    <s v="Chihuahua"/>
    <n v="8"/>
    <x v="0"/>
    <x v="0"/>
    <n v="34379"/>
  </r>
  <r>
    <n v="260262"/>
    <x v="35"/>
    <s v="Chihuahua"/>
    <n v="8"/>
    <x v="0"/>
    <x v="1"/>
    <n v="33225"/>
  </r>
  <r>
    <n v="260263"/>
    <x v="35"/>
    <s v="Chihuahua"/>
    <n v="8"/>
    <x v="1"/>
    <x v="0"/>
    <n v="34874"/>
  </r>
  <r>
    <n v="260264"/>
    <x v="35"/>
    <s v="Chihuahua"/>
    <n v="8"/>
    <x v="1"/>
    <x v="1"/>
    <n v="33750"/>
  </r>
  <r>
    <n v="260265"/>
    <x v="35"/>
    <s v="Chihuahua"/>
    <n v="8"/>
    <x v="2"/>
    <x v="0"/>
    <n v="35602"/>
  </r>
  <r>
    <n v="260266"/>
    <x v="35"/>
    <s v="Chihuahua"/>
    <n v="8"/>
    <x v="2"/>
    <x v="1"/>
    <n v="34454"/>
  </r>
  <r>
    <n v="260267"/>
    <x v="35"/>
    <s v="Chihuahua"/>
    <n v="8"/>
    <x v="3"/>
    <x v="0"/>
    <n v="36481"/>
  </r>
  <r>
    <n v="260268"/>
    <x v="35"/>
    <s v="Chihuahua"/>
    <n v="8"/>
    <x v="3"/>
    <x v="1"/>
    <n v="35275"/>
  </r>
  <r>
    <n v="260269"/>
    <x v="35"/>
    <s v="Chihuahua"/>
    <n v="8"/>
    <x v="4"/>
    <x v="0"/>
    <n v="37333"/>
  </r>
  <r>
    <n v="260270"/>
    <x v="35"/>
    <s v="Chihuahua"/>
    <n v="8"/>
    <x v="4"/>
    <x v="1"/>
    <n v="36055"/>
  </r>
  <r>
    <n v="260271"/>
    <x v="35"/>
    <s v="Chihuahua"/>
    <n v="8"/>
    <x v="5"/>
    <x v="0"/>
    <n v="37964"/>
  </r>
  <r>
    <n v="260272"/>
    <x v="35"/>
    <s v="Chihuahua"/>
    <n v="8"/>
    <x v="5"/>
    <x v="1"/>
    <n v="36629"/>
  </r>
  <r>
    <n v="260273"/>
    <x v="35"/>
    <s v="Chihuahua"/>
    <n v="8"/>
    <x v="6"/>
    <x v="0"/>
    <n v="37309"/>
  </r>
  <r>
    <n v="260274"/>
    <x v="35"/>
    <s v="Chihuahua"/>
    <n v="8"/>
    <x v="6"/>
    <x v="1"/>
    <n v="36128"/>
  </r>
  <r>
    <n v="260275"/>
    <x v="35"/>
    <s v="Chihuahua"/>
    <n v="8"/>
    <x v="7"/>
    <x v="0"/>
    <n v="36682"/>
  </r>
  <r>
    <n v="260276"/>
    <x v="35"/>
    <s v="Chihuahua"/>
    <n v="8"/>
    <x v="7"/>
    <x v="1"/>
    <n v="35587"/>
  </r>
  <r>
    <n v="260277"/>
    <x v="35"/>
    <s v="Chihuahua"/>
    <n v="8"/>
    <x v="8"/>
    <x v="0"/>
    <n v="36319"/>
  </r>
  <r>
    <n v="260278"/>
    <x v="35"/>
    <s v="Chihuahua"/>
    <n v="8"/>
    <x v="8"/>
    <x v="1"/>
    <n v="35265"/>
  </r>
  <r>
    <n v="260279"/>
    <x v="35"/>
    <s v="Chihuahua"/>
    <n v="8"/>
    <x v="9"/>
    <x v="0"/>
    <n v="36171"/>
  </r>
  <r>
    <n v="260280"/>
    <x v="35"/>
    <s v="Chihuahua"/>
    <n v="8"/>
    <x v="9"/>
    <x v="1"/>
    <n v="35142"/>
  </r>
  <r>
    <n v="260281"/>
    <x v="35"/>
    <s v="Chihuahua"/>
    <n v="8"/>
    <x v="10"/>
    <x v="0"/>
    <n v="36140"/>
  </r>
  <r>
    <n v="260282"/>
    <x v="35"/>
    <s v="Chihuahua"/>
    <n v="8"/>
    <x v="10"/>
    <x v="1"/>
    <n v="35082"/>
  </r>
  <r>
    <n v="260283"/>
    <x v="35"/>
    <s v="Chihuahua"/>
    <n v="8"/>
    <x v="11"/>
    <x v="0"/>
    <n v="36109"/>
  </r>
  <r>
    <n v="260284"/>
    <x v="35"/>
    <s v="Chihuahua"/>
    <n v="8"/>
    <x v="11"/>
    <x v="1"/>
    <n v="34978"/>
  </r>
  <r>
    <n v="260285"/>
    <x v="35"/>
    <s v="Chihuahua"/>
    <n v="8"/>
    <x v="12"/>
    <x v="0"/>
    <n v="36018"/>
  </r>
  <r>
    <n v="260286"/>
    <x v="35"/>
    <s v="Chihuahua"/>
    <n v="8"/>
    <x v="12"/>
    <x v="1"/>
    <n v="34771"/>
  </r>
  <r>
    <n v="260287"/>
    <x v="35"/>
    <s v="Chihuahua"/>
    <n v="8"/>
    <x v="13"/>
    <x v="0"/>
    <n v="35812"/>
  </r>
  <r>
    <n v="260288"/>
    <x v="35"/>
    <s v="Chihuahua"/>
    <n v="8"/>
    <x v="13"/>
    <x v="1"/>
    <n v="34410"/>
  </r>
  <r>
    <n v="260289"/>
    <x v="35"/>
    <s v="Chihuahua"/>
    <n v="8"/>
    <x v="14"/>
    <x v="0"/>
    <n v="35411"/>
  </r>
  <r>
    <n v="260290"/>
    <x v="35"/>
    <s v="Chihuahua"/>
    <n v="8"/>
    <x v="14"/>
    <x v="1"/>
    <n v="33843"/>
  </r>
  <r>
    <n v="260291"/>
    <x v="35"/>
    <s v="Chihuahua"/>
    <n v="8"/>
    <x v="15"/>
    <x v="0"/>
    <n v="34842"/>
  </r>
  <r>
    <n v="260292"/>
    <x v="35"/>
    <s v="Chihuahua"/>
    <n v="8"/>
    <x v="15"/>
    <x v="1"/>
    <n v="33128"/>
  </r>
  <r>
    <n v="260293"/>
    <x v="35"/>
    <s v="Chihuahua"/>
    <n v="8"/>
    <x v="16"/>
    <x v="0"/>
    <n v="34248"/>
  </r>
  <r>
    <n v="260294"/>
    <x v="35"/>
    <s v="Chihuahua"/>
    <n v="8"/>
    <x v="16"/>
    <x v="1"/>
    <n v="32422"/>
  </r>
  <r>
    <n v="260295"/>
    <x v="35"/>
    <s v="Chihuahua"/>
    <n v="8"/>
    <x v="17"/>
    <x v="0"/>
    <n v="33642"/>
  </r>
  <r>
    <n v="260296"/>
    <x v="35"/>
    <s v="Chihuahua"/>
    <n v="8"/>
    <x v="17"/>
    <x v="1"/>
    <n v="31777"/>
  </r>
  <r>
    <n v="260297"/>
    <x v="35"/>
    <s v="Chihuahua"/>
    <n v="8"/>
    <x v="18"/>
    <x v="0"/>
    <n v="32944"/>
  </r>
  <r>
    <n v="260298"/>
    <x v="35"/>
    <s v="Chihuahua"/>
    <n v="8"/>
    <x v="18"/>
    <x v="1"/>
    <n v="31156"/>
  </r>
  <r>
    <n v="260299"/>
    <x v="35"/>
    <s v="Chihuahua"/>
    <n v="8"/>
    <x v="19"/>
    <x v="0"/>
    <n v="32131"/>
  </r>
  <r>
    <n v="260300"/>
    <x v="35"/>
    <s v="Chihuahua"/>
    <n v="8"/>
    <x v="19"/>
    <x v="1"/>
    <n v="30548"/>
  </r>
  <r>
    <n v="260301"/>
    <x v="35"/>
    <s v="Chihuahua"/>
    <n v="8"/>
    <x v="20"/>
    <x v="0"/>
    <n v="31183"/>
  </r>
  <r>
    <n v="260302"/>
    <x v="35"/>
    <s v="Chihuahua"/>
    <n v="8"/>
    <x v="20"/>
    <x v="1"/>
    <n v="29930"/>
  </r>
  <r>
    <n v="260303"/>
    <x v="35"/>
    <s v="Chihuahua"/>
    <n v="8"/>
    <x v="21"/>
    <x v="0"/>
    <n v="30109"/>
  </r>
  <r>
    <n v="260304"/>
    <x v="35"/>
    <s v="Chihuahua"/>
    <n v="8"/>
    <x v="21"/>
    <x v="1"/>
    <n v="29282"/>
  </r>
  <r>
    <n v="260305"/>
    <x v="35"/>
    <s v="Chihuahua"/>
    <n v="8"/>
    <x v="22"/>
    <x v="0"/>
    <n v="29022"/>
  </r>
  <r>
    <n v="260306"/>
    <x v="35"/>
    <s v="Chihuahua"/>
    <n v="8"/>
    <x v="22"/>
    <x v="1"/>
    <n v="28653"/>
  </r>
  <r>
    <n v="260307"/>
    <x v="35"/>
    <s v="Chihuahua"/>
    <n v="8"/>
    <x v="23"/>
    <x v="0"/>
    <n v="28045"/>
  </r>
  <r>
    <n v="260308"/>
    <x v="35"/>
    <s v="Chihuahua"/>
    <n v="8"/>
    <x v="23"/>
    <x v="1"/>
    <n v="28093"/>
  </r>
  <r>
    <n v="260309"/>
    <x v="35"/>
    <s v="Chihuahua"/>
    <n v="8"/>
    <x v="24"/>
    <x v="0"/>
    <n v="27271"/>
  </r>
  <r>
    <n v="260310"/>
    <x v="35"/>
    <s v="Chihuahua"/>
    <n v="8"/>
    <x v="24"/>
    <x v="1"/>
    <n v="27639"/>
  </r>
  <r>
    <n v="260311"/>
    <x v="35"/>
    <s v="Chihuahua"/>
    <n v="8"/>
    <x v="25"/>
    <x v="0"/>
    <n v="26746"/>
  </r>
  <r>
    <n v="260312"/>
    <x v="35"/>
    <s v="Chihuahua"/>
    <n v="8"/>
    <x v="25"/>
    <x v="1"/>
    <n v="27321"/>
  </r>
  <r>
    <n v="260313"/>
    <x v="35"/>
    <s v="Chihuahua"/>
    <n v="8"/>
    <x v="26"/>
    <x v="0"/>
    <n v="26463"/>
  </r>
  <r>
    <n v="260314"/>
    <x v="35"/>
    <s v="Chihuahua"/>
    <n v="8"/>
    <x v="26"/>
    <x v="1"/>
    <n v="27137"/>
  </r>
  <r>
    <n v="260315"/>
    <x v="35"/>
    <s v="Chihuahua"/>
    <n v="8"/>
    <x v="27"/>
    <x v="0"/>
    <n v="26409"/>
  </r>
  <r>
    <n v="260316"/>
    <x v="35"/>
    <s v="Chihuahua"/>
    <n v="8"/>
    <x v="27"/>
    <x v="1"/>
    <n v="27095"/>
  </r>
  <r>
    <n v="260317"/>
    <x v="35"/>
    <s v="Chihuahua"/>
    <n v="8"/>
    <x v="28"/>
    <x v="0"/>
    <n v="26547"/>
  </r>
  <r>
    <n v="260318"/>
    <x v="35"/>
    <s v="Chihuahua"/>
    <n v="8"/>
    <x v="28"/>
    <x v="1"/>
    <n v="27182"/>
  </r>
  <r>
    <n v="260319"/>
    <x v="35"/>
    <s v="Chihuahua"/>
    <n v="8"/>
    <x v="29"/>
    <x v="0"/>
    <n v="26783"/>
  </r>
  <r>
    <n v="260320"/>
    <x v="35"/>
    <s v="Chihuahua"/>
    <n v="8"/>
    <x v="29"/>
    <x v="1"/>
    <n v="27324"/>
  </r>
  <r>
    <n v="260321"/>
    <x v="35"/>
    <s v="Chihuahua"/>
    <n v="8"/>
    <x v="30"/>
    <x v="0"/>
    <n v="26945"/>
  </r>
  <r>
    <n v="260322"/>
    <x v="35"/>
    <s v="Chihuahua"/>
    <n v="8"/>
    <x v="30"/>
    <x v="1"/>
    <n v="27374"/>
  </r>
  <r>
    <n v="260323"/>
    <x v="35"/>
    <s v="Chihuahua"/>
    <n v="8"/>
    <x v="31"/>
    <x v="0"/>
    <n v="26940"/>
  </r>
  <r>
    <n v="260324"/>
    <x v="35"/>
    <s v="Chihuahua"/>
    <n v="8"/>
    <x v="31"/>
    <x v="1"/>
    <n v="27245"/>
  </r>
  <r>
    <n v="260325"/>
    <x v="35"/>
    <s v="Chihuahua"/>
    <n v="8"/>
    <x v="32"/>
    <x v="0"/>
    <n v="26758"/>
  </r>
  <r>
    <n v="260326"/>
    <x v="35"/>
    <s v="Chihuahua"/>
    <n v="8"/>
    <x v="32"/>
    <x v="1"/>
    <n v="26943"/>
  </r>
  <r>
    <n v="260327"/>
    <x v="35"/>
    <s v="Chihuahua"/>
    <n v="8"/>
    <x v="33"/>
    <x v="0"/>
    <n v="26425"/>
  </r>
  <r>
    <n v="260328"/>
    <x v="35"/>
    <s v="Chihuahua"/>
    <n v="8"/>
    <x v="33"/>
    <x v="1"/>
    <n v="26505"/>
  </r>
  <r>
    <n v="260329"/>
    <x v="35"/>
    <s v="Chihuahua"/>
    <n v="8"/>
    <x v="34"/>
    <x v="0"/>
    <n v="25974"/>
  </r>
  <r>
    <n v="260330"/>
    <x v="35"/>
    <s v="Chihuahua"/>
    <n v="8"/>
    <x v="34"/>
    <x v="1"/>
    <n v="25975"/>
  </r>
  <r>
    <n v="260331"/>
    <x v="35"/>
    <s v="Chihuahua"/>
    <n v="8"/>
    <x v="35"/>
    <x v="0"/>
    <n v="25434"/>
  </r>
  <r>
    <n v="260332"/>
    <x v="35"/>
    <s v="Chihuahua"/>
    <n v="8"/>
    <x v="35"/>
    <x v="1"/>
    <n v="25380"/>
  </r>
  <r>
    <n v="260333"/>
    <x v="35"/>
    <s v="Chihuahua"/>
    <n v="8"/>
    <x v="36"/>
    <x v="0"/>
    <n v="24846"/>
  </r>
  <r>
    <n v="260334"/>
    <x v="35"/>
    <s v="Chihuahua"/>
    <n v="8"/>
    <x v="36"/>
    <x v="1"/>
    <n v="24753"/>
  </r>
  <r>
    <n v="260335"/>
    <x v="35"/>
    <s v="Chihuahua"/>
    <n v="8"/>
    <x v="37"/>
    <x v="0"/>
    <n v="24212"/>
  </r>
  <r>
    <n v="260336"/>
    <x v="35"/>
    <s v="Chihuahua"/>
    <n v="8"/>
    <x v="37"/>
    <x v="1"/>
    <n v="24107"/>
  </r>
  <r>
    <n v="260337"/>
    <x v="35"/>
    <s v="Chihuahua"/>
    <n v="8"/>
    <x v="38"/>
    <x v="0"/>
    <n v="23536"/>
  </r>
  <r>
    <n v="260338"/>
    <x v="35"/>
    <s v="Chihuahua"/>
    <n v="8"/>
    <x v="38"/>
    <x v="1"/>
    <n v="23447"/>
  </r>
  <r>
    <n v="260339"/>
    <x v="35"/>
    <s v="Chihuahua"/>
    <n v="8"/>
    <x v="39"/>
    <x v="0"/>
    <n v="22852"/>
  </r>
  <r>
    <n v="260340"/>
    <x v="35"/>
    <s v="Chihuahua"/>
    <n v="8"/>
    <x v="39"/>
    <x v="1"/>
    <n v="22798"/>
  </r>
  <r>
    <n v="260341"/>
    <x v="35"/>
    <s v="Chihuahua"/>
    <n v="8"/>
    <x v="40"/>
    <x v="0"/>
    <n v="22142"/>
  </r>
  <r>
    <n v="260342"/>
    <x v="35"/>
    <s v="Chihuahua"/>
    <n v="8"/>
    <x v="40"/>
    <x v="1"/>
    <n v="22142"/>
  </r>
  <r>
    <n v="260343"/>
    <x v="35"/>
    <s v="Chihuahua"/>
    <n v="8"/>
    <x v="41"/>
    <x v="0"/>
    <n v="21345"/>
  </r>
  <r>
    <n v="260344"/>
    <x v="35"/>
    <s v="Chihuahua"/>
    <n v="8"/>
    <x v="41"/>
    <x v="1"/>
    <n v="21410"/>
  </r>
  <r>
    <n v="260345"/>
    <x v="35"/>
    <s v="Chihuahua"/>
    <n v="8"/>
    <x v="42"/>
    <x v="0"/>
    <n v="20463"/>
  </r>
  <r>
    <n v="260346"/>
    <x v="35"/>
    <s v="Chihuahua"/>
    <n v="8"/>
    <x v="42"/>
    <x v="1"/>
    <n v="20598"/>
  </r>
  <r>
    <n v="260347"/>
    <x v="35"/>
    <s v="Chihuahua"/>
    <n v="8"/>
    <x v="43"/>
    <x v="0"/>
    <n v="19552"/>
  </r>
  <r>
    <n v="260348"/>
    <x v="35"/>
    <s v="Chihuahua"/>
    <n v="8"/>
    <x v="43"/>
    <x v="1"/>
    <n v="19765"/>
  </r>
  <r>
    <n v="260349"/>
    <x v="35"/>
    <s v="Chihuahua"/>
    <n v="8"/>
    <x v="44"/>
    <x v="0"/>
    <n v="18634"/>
  </r>
  <r>
    <n v="260350"/>
    <x v="35"/>
    <s v="Chihuahua"/>
    <n v="8"/>
    <x v="44"/>
    <x v="1"/>
    <n v="18921"/>
  </r>
  <r>
    <n v="260351"/>
    <x v="35"/>
    <s v="Chihuahua"/>
    <n v="8"/>
    <x v="45"/>
    <x v="0"/>
    <n v="17695"/>
  </r>
  <r>
    <n v="260352"/>
    <x v="35"/>
    <s v="Chihuahua"/>
    <n v="8"/>
    <x v="45"/>
    <x v="1"/>
    <n v="18047"/>
  </r>
  <r>
    <n v="260353"/>
    <x v="35"/>
    <s v="Chihuahua"/>
    <n v="8"/>
    <x v="46"/>
    <x v="0"/>
    <n v="16746"/>
  </r>
  <r>
    <n v="260354"/>
    <x v="35"/>
    <s v="Chihuahua"/>
    <n v="8"/>
    <x v="46"/>
    <x v="1"/>
    <n v="17156"/>
  </r>
  <r>
    <n v="260355"/>
    <x v="35"/>
    <s v="Chihuahua"/>
    <n v="8"/>
    <x v="47"/>
    <x v="0"/>
    <n v="15818"/>
  </r>
  <r>
    <n v="260356"/>
    <x v="35"/>
    <s v="Chihuahua"/>
    <n v="8"/>
    <x v="47"/>
    <x v="1"/>
    <n v="16287"/>
  </r>
  <r>
    <n v="260357"/>
    <x v="35"/>
    <s v="Chihuahua"/>
    <n v="8"/>
    <x v="48"/>
    <x v="0"/>
    <n v="14958"/>
  </r>
  <r>
    <n v="260358"/>
    <x v="35"/>
    <s v="Chihuahua"/>
    <n v="8"/>
    <x v="48"/>
    <x v="1"/>
    <n v="15485"/>
  </r>
  <r>
    <n v="260359"/>
    <x v="35"/>
    <s v="Chihuahua"/>
    <n v="8"/>
    <x v="49"/>
    <x v="0"/>
    <n v="14164"/>
  </r>
  <r>
    <n v="260360"/>
    <x v="35"/>
    <s v="Chihuahua"/>
    <n v="8"/>
    <x v="49"/>
    <x v="1"/>
    <n v="14747"/>
  </r>
  <r>
    <n v="260361"/>
    <x v="35"/>
    <s v="Chihuahua"/>
    <n v="8"/>
    <x v="50"/>
    <x v="0"/>
    <n v="13380"/>
  </r>
  <r>
    <n v="260362"/>
    <x v="35"/>
    <s v="Chihuahua"/>
    <n v="8"/>
    <x v="50"/>
    <x v="1"/>
    <n v="14006"/>
  </r>
  <r>
    <n v="260363"/>
    <x v="35"/>
    <s v="Chihuahua"/>
    <n v="8"/>
    <x v="51"/>
    <x v="0"/>
    <n v="12546"/>
  </r>
  <r>
    <n v="260364"/>
    <x v="35"/>
    <s v="Chihuahua"/>
    <n v="8"/>
    <x v="51"/>
    <x v="1"/>
    <n v="13207"/>
  </r>
  <r>
    <n v="260365"/>
    <x v="35"/>
    <s v="Chihuahua"/>
    <n v="8"/>
    <x v="52"/>
    <x v="0"/>
    <n v="11761"/>
  </r>
  <r>
    <n v="260366"/>
    <x v="35"/>
    <s v="Chihuahua"/>
    <n v="8"/>
    <x v="52"/>
    <x v="1"/>
    <n v="12443"/>
  </r>
  <r>
    <n v="260367"/>
    <x v="35"/>
    <s v="Chihuahua"/>
    <n v="8"/>
    <x v="53"/>
    <x v="0"/>
    <n v="11113"/>
  </r>
  <r>
    <n v="260368"/>
    <x v="35"/>
    <s v="Chihuahua"/>
    <n v="8"/>
    <x v="53"/>
    <x v="1"/>
    <n v="11802"/>
  </r>
  <r>
    <n v="260369"/>
    <x v="35"/>
    <s v="Chihuahua"/>
    <n v="8"/>
    <x v="54"/>
    <x v="0"/>
    <n v="10587"/>
  </r>
  <r>
    <n v="260370"/>
    <x v="35"/>
    <s v="Chihuahua"/>
    <n v="8"/>
    <x v="54"/>
    <x v="1"/>
    <n v="11279"/>
  </r>
  <r>
    <n v="260371"/>
    <x v="35"/>
    <s v="Chihuahua"/>
    <n v="8"/>
    <x v="55"/>
    <x v="0"/>
    <n v="10214"/>
  </r>
  <r>
    <n v="260372"/>
    <x v="35"/>
    <s v="Chihuahua"/>
    <n v="8"/>
    <x v="55"/>
    <x v="1"/>
    <n v="10911"/>
  </r>
  <r>
    <n v="260373"/>
    <x v="35"/>
    <s v="Chihuahua"/>
    <n v="8"/>
    <x v="56"/>
    <x v="0"/>
    <n v="9921"/>
  </r>
  <r>
    <n v="260374"/>
    <x v="35"/>
    <s v="Chihuahua"/>
    <n v="8"/>
    <x v="56"/>
    <x v="1"/>
    <n v="10623"/>
  </r>
  <r>
    <n v="260375"/>
    <x v="35"/>
    <s v="Chihuahua"/>
    <n v="8"/>
    <x v="57"/>
    <x v="0"/>
    <n v="9628"/>
  </r>
  <r>
    <n v="260376"/>
    <x v="35"/>
    <s v="Chihuahua"/>
    <n v="8"/>
    <x v="57"/>
    <x v="1"/>
    <n v="10329"/>
  </r>
  <r>
    <n v="260377"/>
    <x v="35"/>
    <s v="Chihuahua"/>
    <n v="8"/>
    <x v="58"/>
    <x v="0"/>
    <n v="9340"/>
  </r>
  <r>
    <n v="260378"/>
    <x v="35"/>
    <s v="Chihuahua"/>
    <n v="8"/>
    <x v="58"/>
    <x v="1"/>
    <n v="10031"/>
  </r>
  <r>
    <n v="260379"/>
    <x v="35"/>
    <s v="Chihuahua"/>
    <n v="8"/>
    <x v="59"/>
    <x v="0"/>
    <n v="9051"/>
  </r>
  <r>
    <n v="260380"/>
    <x v="35"/>
    <s v="Chihuahua"/>
    <n v="8"/>
    <x v="59"/>
    <x v="1"/>
    <n v="9728"/>
  </r>
  <r>
    <n v="260381"/>
    <x v="35"/>
    <s v="Chihuahua"/>
    <n v="8"/>
    <x v="60"/>
    <x v="0"/>
    <n v="8760"/>
  </r>
  <r>
    <n v="260382"/>
    <x v="35"/>
    <s v="Chihuahua"/>
    <n v="8"/>
    <x v="60"/>
    <x v="1"/>
    <n v="9419"/>
  </r>
  <r>
    <n v="260383"/>
    <x v="35"/>
    <s v="Chihuahua"/>
    <n v="8"/>
    <x v="61"/>
    <x v="0"/>
    <n v="8438"/>
  </r>
  <r>
    <n v="260384"/>
    <x v="35"/>
    <s v="Chihuahua"/>
    <n v="8"/>
    <x v="61"/>
    <x v="1"/>
    <n v="9076"/>
  </r>
  <r>
    <n v="260385"/>
    <x v="35"/>
    <s v="Chihuahua"/>
    <n v="8"/>
    <x v="62"/>
    <x v="0"/>
    <n v="8092"/>
  </r>
  <r>
    <n v="260386"/>
    <x v="35"/>
    <s v="Chihuahua"/>
    <n v="8"/>
    <x v="62"/>
    <x v="1"/>
    <n v="8709"/>
  </r>
  <r>
    <n v="260387"/>
    <x v="35"/>
    <s v="Chihuahua"/>
    <n v="8"/>
    <x v="63"/>
    <x v="0"/>
    <n v="7769"/>
  </r>
  <r>
    <n v="260388"/>
    <x v="35"/>
    <s v="Chihuahua"/>
    <n v="8"/>
    <x v="63"/>
    <x v="1"/>
    <n v="8365"/>
  </r>
  <r>
    <n v="260389"/>
    <x v="35"/>
    <s v="Chihuahua"/>
    <n v="8"/>
    <x v="64"/>
    <x v="0"/>
    <n v="7444"/>
  </r>
  <r>
    <n v="260390"/>
    <x v="35"/>
    <s v="Chihuahua"/>
    <n v="8"/>
    <x v="64"/>
    <x v="1"/>
    <n v="8019"/>
  </r>
  <r>
    <n v="260391"/>
    <x v="35"/>
    <s v="Chihuahua"/>
    <n v="8"/>
    <x v="65"/>
    <x v="0"/>
    <n v="7095"/>
  </r>
  <r>
    <n v="260392"/>
    <x v="35"/>
    <s v="Chihuahua"/>
    <n v="8"/>
    <x v="65"/>
    <x v="1"/>
    <n v="7646"/>
  </r>
  <r>
    <n v="260393"/>
    <x v="35"/>
    <s v="Chihuahua"/>
    <n v="8"/>
    <x v="66"/>
    <x v="0"/>
    <n v="6740"/>
  </r>
  <r>
    <n v="260394"/>
    <x v="35"/>
    <s v="Chihuahua"/>
    <n v="8"/>
    <x v="66"/>
    <x v="1"/>
    <n v="7264"/>
  </r>
  <r>
    <n v="260395"/>
    <x v="35"/>
    <s v="Chihuahua"/>
    <n v="8"/>
    <x v="67"/>
    <x v="0"/>
    <n v="6387"/>
  </r>
  <r>
    <n v="260396"/>
    <x v="35"/>
    <s v="Chihuahua"/>
    <n v="8"/>
    <x v="67"/>
    <x v="1"/>
    <n v="6888"/>
  </r>
  <r>
    <n v="260397"/>
    <x v="35"/>
    <s v="Chihuahua"/>
    <n v="8"/>
    <x v="68"/>
    <x v="0"/>
    <n v="6038"/>
  </r>
  <r>
    <n v="260398"/>
    <x v="35"/>
    <s v="Chihuahua"/>
    <n v="8"/>
    <x v="68"/>
    <x v="1"/>
    <n v="6520"/>
  </r>
  <r>
    <n v="260399"/>
    <x v="35"/>
    <s v="Chihuahua"/>
    <n v="8"/>
    <x v="69"/>
    <x v="0"/>
    <n v="5692"/>
  </r>
  <r>
    <n v="260400"/>
    <x v="35"/>
    <s v="Chihuahua"/>
    <n v="8"/>
    <x v="69"/>
    <x v="1"/>
    <n v="6156"/>
  </r>
  <r>
    <n v="260401"/>
    <x v="35"/>
    <s v="Chihuahua"/>
    <n v="8"/>
    <x v="70"/>
    <x v="0"/>
    <n v="5351"/>
  </r>
  <r>
    <n v="260402"/>
    <x v="35"/>
    <s v="Chihuahua"/>
    <n v="8"/>
    <x v="70"/>
    <x v="1"/>
    <n v="5797"/>
  </r>
  <r>
    <n v="260403"/>
    <x v="35"/>
    <s v="Chihuahua"/>
    <n v="8"/>
    <x v="71"/>
    <x v="0"/>
    <n v="5014"/>
  </r>
  <r>
    <n v="260404"/>
    <x v="35"/>
    <s v="Chihuahua"/>
    <n v="8"/>
    <x v="71"/>
    <x v="1"/>
    <n v="5445"/>
  </r>
  <r>
    <n v="260405"/>
    <x v="35"/>
    <s v="Chihuahua"/>
    <n v="8"/>
    <x v="72"/>
    <x v="0"/>
    <n v="4680"/>
  </r>
  <r>
    <n v="260406"/>
    <x v="35"/>
    <s v="Chihuahua"/>
    <n v="8"/>
    <x v="72"/>
    <x v="1"/>
    <n v="5096"/>
  </r>
  <r>
    <n v="260407"/>
    <x v="35"/>
    <s v="Chihuahua"/>
    <n v="8"/>
    <x v="73"/>
    <x v="0"/>
    <n v="4346"/>
  </r>
  <r>
    <n v="260408"/>
    <x v="35"/>
    <s v="Chihuahua"/>
    <n v="8"/>
    <x v="73"/>
    <x v="1"/>
    <n v="4751"/>
  </r>
  <r>
    <n v="260409"/>
    <x v="35"/>
    <s v="Chihuahua"/>
    <n v="8"/>
    <x v="74"/>
    <x v="0"/>
    <n v="4010"/>
  </r>
  <r>
    <n v="260410"/>
    <x v="35"/>
    <s v="Chihuahua"/>
    <n v="8"/>
    <x v="74"/>
    <x v="1"/>
    <n v="4409"/>
  </r>
  <r>
    <n v="260411"/>
    <x v="35"/>
    <s v="Chihuahua"/>
    <n v="8"/>
    <x v="75"/>
    <x v="0"/>
    <n v="3666"/>
  </r>
  <r>
    <n v="260412"/>
    <x v="35"/>
    <s v="Chihuahua"/>
    <n v="8"/>
    <x v="75"/>
    <x v="1"/>
    <n v="4062"/>
  </r>
  <r>
    <n v="260413"/>
    <x v="35"/>
    <s v="Chihuahua"/>
    <n v="8"/>
    <x v="76"/>
    <x v="0"/>
    <n v="3316"/>
  </r>
  <r>
    <n v="260414"/>
    <x v="35"/>
    <s v="Chihuahua"/>
    <n v="8"/>
    <x v="76"/>
    <x v="1"/>
    <n v="3710"/>
  </r>
  <r>
    <n v="260415"/>
    <x v="35"/>
    <s v="Chihuahua"/>
    <n v="8"/>
    <x v="77"/>
    <x v="0"/>
    <n v="2981"/>
  </r>
  <r>
    <n v="260416"/>
    <x v="35"/>
    <s v="Chihuahua"/>
    <n v="8"/>
    <x v="77"/>
    <x v="1"/>
    <n v="3377"/>
  </r>
  <r>
    <n v="260417"/>
    <x v="35"/>
    <s v="Chihuahua"/>
    <n v="8"/>
    <x v="78"/>
    <x v="0"/>
    <n v="2661"/>
  </r>
  <r>
    <n v="260418"/>
    <x v="35"/>
    <s v="Chihuahua"/>
    <n v="8"/>
    <x v="78"/>
    <x v="1"/>
    <n v="3054"/>
  </r>
  <r>
    <n v="260419"/>
    <x v="35"/>
    <s v="Chihuahua"/>
    <n v="8"/>
    <x v="79"/>
    <x v="0"/>
    <n v="2358"/>
  </r>
  <r>
    <n v="260420"/>
    <x v="35"/>
    <s v="Chihuahua"/>
    <n v="8"/>
    <x v="79"/>
    <x v="1"/>
    <n v="2746"/>
  </r>
  <r>
    <n v="260421"/>
    <x v="35"/>
    <s v="Chihuahua"/>
    <n v="8"/>
    <x v="80"/>
    <x v="0"/>
    <n v="2083"/>
  </r>
  <r>
    <n v="260422"/>
    <x v="35"/>
    <s v="Chihuahua"/>
    <n v="8"/>
    <x v="80"/>
    <x v="1"/>
    <n v="2465"/>
  </r>
  <r>
    <n v="260423"/>
    <x v="35"/>
    <s v="Chihuahua"/>
    <n v="8"/>
    <x v="81"/>
    <x v="0"/>
    <n v="1826"/>
  </r>
  <r>
    <n v="260424"/>
    <x v="35"/>
    <s v="Chihuahua"/>
    <n v="8"/>
    <x v="81"/>
    <x v="1"/>
    <n v="2196"/>
  </r>
  <r>
    <n v="260425"/>
    <x v="35"/>
    <s v="Chihuahua"/>
    <n v="8"/>
    <x v="82"/>
    <x v="0"/>
    <n v="1584"/>
  </r>
  <r>
    <n v="260426"/>
    <x v="35"/>
    <s v="Chihuahua"/>
    <n v="8"/>
    <x v="82"/>
    <x v="1"/>
    <n v="1940"/>
  </r>
  <r>
    <n v="260427"/>
    <x v="35"/>
    <s v="Chihuahua"/>
    <n v="8"/>
    <x v="83"/>
    <x v="0"/>
    <n v="1361"/>
  </r>
  <r>
    <n v="260428"/>
    <x v="35"/>
    <s v="Chihuahua"/>
    <n v="8"/>
    <x v="83"/>
    <x v="1"/>
    <n v="1700"/>
  </r>
  <r>
    <n v="260429"/>
    <x v="35"/>
    <s v="Chihuahua"/>
    <n v="8"/>
    <x v="84"/>
    <x v="0"/>
    <n v="1157"/>
  </r>
  <r>
    <n v="260430"/>
    <x v="35"/>
    <s v="Chihuahua"/>
    <n v="8"/>
    <x v="84"/>
    <x v="1"/>
    <n v="1474"/>
  </r>
  <r>
    <n v="260431"/>
    <x v="35"/>
    <s v="Chihuahua"/>
    <n v="8"/>
    <x v="85"/>
    <x v="0"/>
    <n v="973"/>
  </r>
  <r>
    <n v="260432"/>
    <x v="35"/>
    <s v="Chihuahua"/>
    <n v="8"/>
    <x v="85"/>
    <x v="1"/>
    <n v="1266"/>
  </r>
  <r>
    <n v="260433"/>
    <x v="35"/>
    <s v="Chihuahua"/>
    <n v="8"/>
    <x v="86"/>
    <x v="0"/>
    <n v="812"/>
  </r>
  <r>
    <n v="260434"/>
    <x v="35"/>
    <s v="Chihuahua"/>
    <n v="8"/>
    <x v="86"/>
    <x v="1"/>
    <n v="1078"/>
  </r>
  <r>
    <n v="260435"/>
    <x v="35"/>
    <s v="Chihuahua"/>
    <n v="8"/>
    <x v="87"/>
    <x v="0"/>
    <n v="668"/>
  </r>
  <r>
    <n v="260436"/>
    <x v="35"/>
    <s v="Chihuahua"/>
    <n v="8"/>
    <x v="87"/>
    <x v="1"/>
    <n v="908"/>
  </r>
  <r>
    <n v="260437"/>
    <x v="35"/>
    <s v="Chihuahua"/>
    <n v="8"/>
    <x v="88"/>
    <x v="0"/>
    <n v="545"/>
  </r>
  <r>
    <n v="260438"/>
    <x v="35"/>
    <s v="Chihuahua"/>
    <n v="8"/>
    <x v="88"/>
    <x v="1"/>
    <n v="760"/>
  </r>
  <r>
    <n v="260439"/>
    <x v="35"/>
    <s v="Chihuahua"/>
    <n v="8"/>
    <x v="89"/>
    <x v="0"/>
    <n v="439"/>
  </r>
  <r>
    <n v="260440"/>
    <x v="35"/>
    <s v="Chihuahua"/>
    <n v="8"/>
    <x v="89"/>
    <x v="1"/>
    <n v="628"/>
  </r>
  <r>
    <n v="260441"/>
    <x v="35"/>
    <s v="Chihuahua"/>
    <n v="8"/>
    <x v="90"/>
    <x v="0"/>
    <n v="352"/>
  </r>
  <r>
    <n v="260442"/>
    <x v="35"/>
    <s v="Chihuahua"/>
    <n v="8"/>
    <x v="90"/>
    <x v="1"/>
    <n v="517"/>
  </r>
  <r>
    <n v="260443"/>
    <x v="35"/>
    <s v="Chihuahua"/>
    <n v="8"/>
    <x v="91"/>
    <x v="0"/>
    <n v="276"/>
  </r>
  <r>
    <n v="260444"/>
    <x v="35"/>
    <s v="Chihuahua"/>
    <n v="8"/>
    <x v="91"/>
    <x v="1"/>
    <n v="420"/>
  </r>
  <r>
    <n v="260445"/>
    <x v="35"/>
    <s v="Chihuahua"/>
    <n v="8"/>
    <x v="92"/>
    <x v="0"/>
    <n v="214"/>
  </r>
  <r>
    <n v="260446"/>
    <x v="35"/>
    <s v="Chihuahua"/>
    <n v="8"/>
    <x v="92"/>
    <x v="1"/>
    <n v="337"/>
  </r>
  <r>
    <n v="260447"/>
    <x v="35"/>
    <s v="Chihuahua"/>
    <n v="8"/>
    <x v="93"/>
    <x v="0"/>
    <n v="162"/>
  </r>
  <r>
    <n v="260448"/>
    <x v="35"/>
    <s v="Chihuahua"/>
    <n v="8"/>
    <x v="93"/>
    <x v="1"/>
    <n v="265"/>
  </r>
  <r>
    <n v="260449"/>
    <x v="35"/>
    <s v="Chihuahua"/>
    <n v="8"/>
    <x v="94"/>
    <x v="0"/>
    <n v="120"/>
  </r>
  <r>
    <n v="260450"/>
    <x v="35"/>
    <s v="Chihuahua"/>
    <n v="8"/>
    <x v="94"/>
    <x v="1"/>
    <n v="204"/>
  </r>
  <r>
    <n v="260451"/>
    <x v="35"/>
    <s v="Chihuahua"/>
    <n v="8"/>
    <x v="95"/>
    <x v="0"/>
    <n v="84"/>
  </r>
  <r>
    <n v="260452"/>
    <x v="35"/>
    <s v="Chihuahua"/>
    <n v="8"/>
    <x v="95"/>
    <x v="1"/>
    <n v="153"/>
  </r>
  <r>
    <n v="260453"/>
    <x v="35"/>
    <s v="Chihuahua"/>
    <n v="8"/>
    <x v="96"/>
    <x v="0"/>
    <n v="57"/>
  </r>
  <r>
    <n v="260454"/>
    <x v="35"/>
    <s v="Chihuahua"/>
    <n v="8"/>
    <x v="96"/>
    <x v="1"/>
    <n v="110"/>
  </r>
  <r>
    <n v="260455"/>
    <x v="35"/>
    <s v="Chihuahua"/>
    <n v="8"/>
    <x v="97"/>
    <x v="0"/>
    <n v="38"/>
  </r>
  <r>
    <n v="260456"/>
    <x v="35"/>
    <s v="Chihuahua"/>
    <n v="8"/>
    <x v="97"/>
    <x v="1"/>
    <n v="77"/>
  </r>
  <r>
    <n v="260457"/>
    <x v="35"/>
    <s v="Chihuahua"/>
    <n v="8"/>
    <x v="98"/>
    <x v="0"/>
    <n v="23"/>
  </r>
  <r>
    <n v="260458"/>
    <x v="35"/>
    <s v="Chihuahua"/>
    <n v="8"/>
    <x v="98"/>
    <x v="1"/>
    <n v="52"/>
  </r>
  <r>
    <n v="260459"/>
    <x v="35"/>
    <s v="Chihuahua"/>
    <n v="8"/>
    <x v="99"/>
    <x v="0"/>
    <n v="15"/>
  </r>
  <r>
    <n v="260460"/>
    <x v="35"/>
    <s v="Chihuahua"/>
    <n v="8"/>
    <x v="99"/>
    <x v="1"/>
    <n v="34"/>
  </r>
  <r>
    <n v="260461"/>
    <x v="35"/>
    <s v="Chihuahua"/>
    <n v="8"/>
    <x v="100"/>
    <x v="0"/>
    <n v="8"/>
  </r>
  <r>
    <n v="260462"/>
    <x v="35"/>
    <s v="Chihuahua"/>
    <n v="8"/>
    <x v="100"/>
    <x v="1"/>
    <n v="21"/>
  </r>
  <r>
    <n v="260463"/>
    <x v="35"/>
    <s v="Chihuahua"/>
    <n v="8"/>
    <x v="101"/>
    <x v="0"/>
    <n v="4"/>
  </r>
  <r>
    <n v="260464"/>
    <x v="35"/>
    <s v="Chihuahua"/>
    <n v="8"/>
    <x v="101"/>
    <x v="1"/>
    <n v="12"/>
  </r>
  <r>
    <n v="260465"/>
    <x v="35"/>
    <s v="Chihuahua"/>
    <n v="8"/>
    <x v="102"/>
    <x v="0"/>
    <n v="2"/>
  </r>
  <r>
    <n v="260466"/>
    <x v="35"/>
    <s v="Chihuahua"/>
    <n v="8"/>
    <x v="102"/>
    <x v="1"/>
    <n v="7"/>
  </r>
  <r>
    <n v="260467"/>
    <x v="35"/>
    <s v="Chihuahua"/>
    <n v="8"/>
    <x v="103"/>
    <x v="0"/>
    <n v="1"/>
  </r>
  <r>
    <n v="260468"/>
    <x v="35"/>
    <s v="Chihuahua"/>
    <n v="8"/>
    <x v="103"/>
    <x v="1"/>
    <n v="4"/>
  </r>
  <r>
    <n v="260469"/>
    <x v="35"/>
    <s v="Chihuahua"/>
    <n v="8"/>
    <x v="104"/>
    <x v="0"/>
    <n v="0"/>
  </r>
  <r>
    <n v="260470"/>
    <x v="35"/>
    <s v="Chihuahua"/>
    <n v="8"/>
    <x v="104"/>
    <x v="1"/>
    <n v="2"/>
  </r>
  <r>
    <n v="260471"/>
    <x v="35"/>
    <s v="Chihuahua"/>
    <n v="8"/>
    <x v="105"/>
    <x v="0"/>
    <n v="3"/>
  </r>
  <r>
    <n v="260472"/>
    <x v="35"/>
    <s v="Chihuahua"/>
    <n v="8"/>
    <x v="105"/>
    <x v="1"/>
    <n v="0"/>
  </r>
  <r>
    <n v="260473"/>
    <x v="35"/>
    <s v="Chihuahua"/>
    <n v="8"/>
    <x v="106"/>
    <x v="0"/>
    <n v="0"/>
  </r>
  <r>
    <n v="260474"/>
    <x v="35"/>
    <s v="Chihuahua"/>
    <n v="8"/>
    <x v="106"/>
    <x v="1"/>
    <n v="1"/>
  </r>
  <r>
    <n v="260475"/>
    <x v="35"/>
    <s v="Chihuahua"/>
    <n v="8"/>
    <x v="107"/>
    <x v="0"/>
    <n v="0"/>
  </r>
  <r>
    <n v="260476"/>
    <x v="35"/>
    <s v="Chihuahua"/>
    <n v="8"/>
    <x v="107"/>
    <x v="1"/>
    <n v="0"/>
  </r>
  <r>
    <n v="260477"/>
    <x v="35"/>
    <s v="Chihuahua"/>
    <n v="8"/>
    <x v="108"/>
    <x v="0"/>
    <n v="0"/>
  </r>
  <r>
    <n v="260478"/>
    <x v="35"/>
    <s v="Chihuahua"/>
    <n v="8"/>
    <x v="108"/>
    <x v="1"/>
    <n v="0"/>
  </r>
  <r>
    <n v="260479"/>
    <x v="35"/>
    <s v="Chihuahua"/>
    <n v="8"/>
    <x v="109"/>
    <x v="0"/>
    <n v="0"/>
  </r>
  <r>
    <n v="260480"/>
    <x v="35"/>
    <s v="Chihuahua"/>
    <n v="8"/>
    <x v="109"/>
    <x v="1"/>
    <n v="0"/>
  </r>
  <r>
    <n v="267521"/>
    <x v="36"/>
    <s v="Chihuahua"/>
    <n v="8"/>
    <x v="0"/>
    <x v="0"/>
    <n v="34147"/>
  </r>
  <r>
    <n v="267522"/>
    <x v="36"/>
    <s v="Chihuahua"/>
    <n v="8"/>
    <x v="0"/>
    <x v="1"/>
    <n v="33032"/>
  </r>
  <r>
    <n v="267523"/>
    <x v="36"/>
    <s v="Chihuahua"/>
    <n v="8"/>
    <x v="1"/>
    <x v="0"/>
    <n v="34563"/>
  </r>
  <r>
    <n v="267524"/>
    <x v="36"/>
    <s v="Chihuahua"/>
    <n v="8"/>
    <x v="1"/>
    <x v="1"/>
    <n v="33509"/>
  </r>
  <r>
    <n v="267525"/>
    <x v="36"/>
    <s v="Chihuahua"/>
    <n v="8"/>
    <x v="2"/>
    <x v="0"/>
    <n v="35183"/>
  </r>
  <r>
    <n v="267526"/>
    <x v="36"/>
    <s v="Chihuahua"/>
    <n v="8"/>
    <x v="2"/>
    <x v="1"/>
    <n v="34137"/>
  </r>
  <r>
    <n v="267527"/>
    <x v="36"/>
    <s v="Chihuahua"/>
    <n v="8"/>
    <x v="3"/>
    <x v="0"/>
    <n v="35986"/>
  </r>
  <r>
    <n v="267528"/>
    <x v="36"/>
    <s v="Chihuahua"/>
    <n v="8"/>
    <x v="3"/>
    <x v="1"/>
    <n v="34904"/>
  </r>
  <r>
    <n v="267529"/>
    <x v="36"/>
    <s v="Chihuahua"/>
    <n v="8"/>
    <x v="4"/>
    <x v="0"/>
    <n v="36934"/>
  </r>
  <r>
    <n v="267530"/>
    <x v="36"/>
    <s v="Chihuahua"/>
    <n v="8"/>
    <x v="4"/>
    <x v="1"/>
    <n v="35784"/>
  </r>
  <r>
    <n v="267531"/>
    <x v="36"/>
    <s v="Chihuahua"/>
    <n v="8"/>
    <x v="5"/>
    <x v="0"/>
    <n v="37857"/>
  </r>
  <r>
    <n v="267532"/>
    <x v="36"/>
    <s v="Chihuahua"/>
    <n v="8"/>
    <x v="5"/>
    <x v="1"/>
    <n v="36623"/>
  </r>
  <r>
    <n v="267533"/>
    <x v="36"/>
    <s v="Chihuahua"/>
    <n v="8"/>
    <x v="6"/>
    <x v="0"/>
    <n v="37496"/>
  </r>
  <r>
    <n v="267534"/>
    <x v="36"/>
    <s v="Chihuahua"/>
    <n v="8"/>
    <x v="6"/>
    <x v="1"/>
    <n v="36359"/>
  </r>
  <r>
    <n v="267535"/>
    <x v="36"/>
    <s v="Chihuahua"/>
    <n v="8"/>
    <x v="7"/>
    <x v="0"/>
    <n v="36919"/>
  </r>
  <r>
    <n v="267536"/>
    <x v="36"/>
    <s v="Chihuahua"/>
    <n v="8"/>
    <x v="7"/>
    <x v="1"/>
    <n v="35854"/>
  </r>
  <r>
    <n v="267537"/>
    <x v="36"/>
    <s v="Chihuahua"/>
    <n v="8"/>
    <x v="8"/>
    <x v="0"/>
    <n v="36349"/>
  </r>
  <r>
    <n v="267538"/>
    <x v="36"/>
    <s v="Chihuahua"/>
    <n v="8"/>
    <x v="8"/>
    <x v="1"/>
    <n v="35333"/>
  </r>
  <r>
    <n v="267539"/>
    <x v="36"/>
    <s v="Chihuahua"/>
    <n v="8"/>
    <x v="9"/>
    <x v="0"/>
    <n v="36001"/>
  </r>
  <r>
    <n v="267540"/>
    <x v="36"/>
    <s v="Chihuahua"/>
    <n v="8"/>
    <x v="9"/>
    <x v="1"/>
    <n v="35012"/>
  </r>
  <r>
    <n v="267541"/>
    <x v="36"/>
    <s v="Chihuahua"/>
    <n v="8"/>
    <x v="10"/>
    <x v="0"/>
    <n v="35909"/>
  </r>
  <r>
    <n v="267542"/>
    <x v="36"/>
    <s v="Chihuahua"/>
    <n v="8"/>
    <x v="10"/>
    <x v="1"/>
    <n v="34894"/>
  </r>
  <r>
    <n v="267543"/>
    <x v="36"/>
    <s v="Chihuahua"/>
    <n v="8"/>
    <x v="11"/>
    <x v="0"/>
    <n v="35935"/>
  </r>
  <r>
    <n v="267544"/>
    <x v="36"/>
    <s v="Chihuahua"/>
    <n v="8"/>
    <x v="11"/>
    <x v="1"/>
    <n v="34854"/>
  </r>
  <r>
    <n v="267545"/>
    <x v="36"/>
    <s v="Chihuahua"/>
    <n v="8"/>
    <x v="12"/>
    <x v="0"/>
    <n v="35955"/>
  </r>
  <r>
    <n v="267546"/>
    <x v="36"/>
    <s v="Chihuahua"/>
    <n v="8"/>
    <x v="12"/>
    <x v="1"/>
    <n v="34768"/>
  </r>
  <r>
    <n v="267547"/>
    <x v="36"/>
    <s v="Chihuahua"/>
    <n v="8"/>
    <x v="13"/>
    <x v="0"/>
    <n v="35907"/>
  </r>
  <r>
    <n v="267548"/>
    <x v="36"/>
    <s v="Chihuahua"/>
    <n v="8"/>
    <x v="13"/>
    <x v="1"/>
    <n v="34577"/>
  </r>
  <r>
    <n v="267549"/>
    <x v="36"/>
    <s v="Chihuahua"/>
    <n v="8"/>
    <x v="14"/>
    <x v="0"/>
    <n v="35722"/>
  </r>
  <r>
    <n v="267550"/>
    <x v="36"/>
    <s v="Chihuahua"/>
    <n v="8"/>
    <x v="14"/>
    <x v="1"/>
    <n v="34237"/>
  </r>
  <r>
    <n v="267551"/>
    <x v="36"/>
    <s v="Chihuahua"/>
    <n v="8"/>
    <x v="15"/>
    <x v="0"/>
    <n v="35292"/>
  </r>
  <r>
    <n v="267552"/>
    <x v="36"/>
    <s v="Chihuahua"/>
    <n v="8"/>
    <x v="15"/>
    <x v="1"/>
    <n v="33681"/>
  </r>
  <r>
    <n v="267553"/>
    <x v="36"/>
    <s v="Chihuahua"/>
    <n v="8"/>
    <x v="16"/>
    <x v="0"/>
    <n v="34640"/>
  </r>
  <r>
    <n v="267554"/>
    <x v="36"/>
    <s v="Chihuahua"/>
    <n v="8"/>
    <x v="16"/>
    <x v="1"/>
    <n v="32960"/>
  </r>
  <r>
    <n v="267555"/>
    <x v="36"/>
    <s v="Chihuahua"/>
    <n v="8"/>
    <x v="17"/>
    <x v="0"/>
    <n v="33929"/>
  </r>
  <r>
    <n v="267556"/>
    <x v="36"/>
    <s v="Chihuahua"/>
    <n v="8"/>
    <x v="17"/>
    <x v="1"/>
    <n v="32234"/>
  </r>
  <r>
    <n v="267557"/>
    <x v="36"/>
    <s v="Chihuahua"/>
    <n v="8"/>
    <x v="18"/>
    <x v="0"/>
    <n v="33210"/>
  </r>
  <r>
    <n v="267558"/>
    <x v="36"/>
    <s v="Chihuahua"/>
    <n v="8"/>
    <x v="18"/>
    <x v="1"/>
    <n v="31567"/>
  </r>
  <r>
    <n v="267559"/>
    <x v="36"/>
    <s v="Chihuahua"/>
    <n v="8"/>
    <x v="19"/>
    <x v="0"/>
    <n v="32433"/>
  </r>
  <r>
    <n v="267560"/>
    <x v="36"/>
    <s v="Chihuahua"/>
    <n v="8"/>
    <x v="19"/>
    <x v="1"/>
    <n v="30935"/>
  </r>
  <r>
    <n v="267561"/>
    <x v="36"/>
    <s v="Chihuahua"/>
    <n v="8"/>
    <x v="20"/>
    <x v="0"/>
    <n v="31583"/>
  </r>
  <r>
    <n v="267562"/>
    <x v="36"/>
    <s v="Chihuahua"/>
    <n v="8"/>
    <x v="20"/>
    <x v="1"/>
    <n v="30335"/>
  </r>
  <r>
    <n v="267563"/>
    <x v="36"/>
    <s v="Chihuahua"/>
    <n v="8"/>
    <x v="21"/>
    <x v="0"/>
    <n v="30628"/>
  </r>
  <r>
    <n v="267564"/>
    <x v="36"/>
    <s v="Chihuahua"/>
    <n v="8"/>
    <x v="21"/>
    <x v="1"/>
    <n v="29741"/>
  </r>
  <r>
    <n v="267565"/>
    <x v="36"/>
    <s v="Chihuahua"/>
    <n v="8"/>
    <x v="22"/>
    <x v="0"/>
    <n v="29567"/>
  </r>
  <r>
    <n v="267566"/>
    <x v="36"/>
    <s v="Chihuahua"/>
    <n v="8"/>
    <x v="22"/>
    <x v="1"/>
    <n v="29124"/>
  </r>
  <r>
    <n v="267567"/>
    <x v="36"/>
    <s v="Chihuahua"/>
    <n v="8"/>
    <x v="23"/>
    <x v="0"/>
    <n v="28502"/>
  </r>
  <r>
    <n v="267568"/>
    <x v="36"/>
    <s v="Chihuahua"/>
    <n v="8"/>
    <x v="23"/>
    <x v="1"/>
    <n v="28525"/>
  </r>
  <r>
    <n v="267569"/>
    <x v="36"/>
    <s v="Chihuahua"/>
    <n v="8"/>
    <x v="24"/>
    <x v="0"/>
    <n v="27547"/>
  </r>
  <r>
    <n v="267570"/>
    <x v="36"/>
    <s v="Chihuahua"/>
    <n v="8"/>
    <x v="24"/>
    <x v="1"/>
    <n v="27988"/>
  </r>
  <r>
    <n v="267571"/>
    <x v="36"/>
    <s v="Chihuahua"/>
    <n v="8"/>
    <x v="25"/>
    <x v="0"/>
    <n v="26795"/>
  </r>
  <r>
    <n v="267572"/>
    <x v="36"/>
    <s v="Chihuahua"/>
    <n v="8"/>
    <x v="25"/>
    <x v="1"/>
    <n v="27550"/>
  </r>
  <r>
    <n v="267573"/>
    <x v="36"/>
    <s v="Chihuahua"/>
    <n v="8"/>
    <x v="26"/>
    <x v="0"/>
    <n v="26291"/>
  </r>
  <r>
    <n v="267574"/>
    <x v="36"/>
    <s v="Chihuahua"/>
    <n v="8"/>
    <x v="26"/>
    <x v="1"/>
    <n v="27243"/>
  </r>
  <r>
    <n v="267575"/>
    <x v="36"/>
    <s v="Chihuahua"/>
    <n v="8"/>
    <x v="27"/>
    <x v="0"/>
    <n v="26026"/>
  </r>
  <r>
    <n v="267576"/>
    <x v="36"/>
    <s v="Chihuahua"/>
    <n v="8"/>
    <x v="27"/>
    <x v="1"/>
    <n v="27066"/>
  </r>
  <r>
    <n v="267577"/>
    <x v="36"/>
    <s v="Chihuahua"/>
    <n v="8"/>
    <x v="28"/>
    <x v="0"/>
    <n v="25984"/>
  </r>
  <r>
    <n v="267578"/>
    <x v="36"/>
    <s v="Chihuahua"/>
    <n v="8"/>
    <x v="28"/>
    <x v="1"/>
    <n v="27027"/>
  </r>
  <r>
    <n v="267579"/>
    <x v="36"/>
    <s v="Chihuahua"/>
    <n v="8"/>
    <x v="29"/>
    <x v="0"/>
    <n v="26131"/>
  </r>
  <r>
    <n v="267580"/>
    <x v="36"/>
    <s v="Chihuahua"/>
    <n v="8"/>
    <x v="29"/>
    <x v="1"/>
    <n v="27111"/>
  </r>
  <r>
    <n v="267581"/>
    <x v="36"/>
    <s v="Chihuahua"/>
    <n v="8"/>
    <x v="30"/>
    <x v="0"/>
    <n v="26368"/>
  </r>
  <r>
    <n v="267582"/>
    <x v="36"/>
    <s v="Chihuahua"/>
    <n v="8"/>
    <x v="30"/>
    <x v="1"/>
    <n v="27242"/>
  </r>
  <r>
    <n v="267583"/>
    <x v="36"/>
    <s v="Chihuahua"/>
    <n v="8"/>
    <x v="31"/>
    <x v="0"/>
    <n v="26536"/>
  </r>
  <r>
    <n v="267584"/>
    <x v="36"/>
    <s v="Chihuahua"/>
    <n v="8"/>
    <x v="31"/>
    <x v="1"/>
    <n v="27278"/>
  </r>
  <r>
    <n v="267585"/>
    <x v="36"/>
    <s v="Chihuahua"/>
    <n v="8"/>
    <x v="32"/>
    <x v="0"/>
    <n v="26538"/>
  </r>
  <r>
    <n v="267586"/>
    <x v="36"/>
    <s v="Chihuahua"/>
    <n v="8"/>
    <x v="32"/>
    <x v="1"/>
    <n v="27130"/>
  </r>
  <r>
    <n v="267587"/>
    <x v="36"/>
    <s v="Chihuahua"/>
    <n v="8"/>
    <x v="33"/>
    <x v="0"/>
    <n v="26364"/>
  </r>
  <r>
    <n v="267588"/>
    <x v="36"/>
    <s v="Chihuahua"/>
    <n v="8"/>
    <x v="33"/>
    <x v="1"/>
    <n v="26809"/>
  </r>
  <r>
    <n v="267589"/>
    <x v="36"/>
    <s v="Chihuahua"/>
    <n v="8"/>
    <x v="34"/>
    <x v="0"/>
    <n v="26040"/>
  </r>
  <r>
    <n v="267590"/>
    <x v="36"/>
    <s v="Chihuahua"/>
    <n v="8"/>
    <x v="34"/>
    <x v="1"/>
    <n v="26355"/>
  </r>
  <r>
    <n v="267591"/>
    <x v="36"/>
    <s v="Chihuahua"/>
    <n v="8"/>
    <x v="35"/>
    <x v="0"/>
    <n v="25600"/>
  </r>
  <r>
    <n v="267592"/>
    <x v="36"/>
    <s v="Chihuahua"/>
    <n v="8"/>
    <x v="35"/>
    <x v="1"/>
    <n v="25815"/>
  </r>
  <r>
    <n v="267593"/>
    <x v="36"/>
    <s v="Chihuahua"/>
    <n v="8"/>
    <x v="36"/>
    <x v="0"/>
    <n v="25076"/>
  </r>
  <r>
    <n v="267594"/>
    <x v="36"/>
    <s v="Chihuahua"/>
    <n v="8"/>
    <x v="36"/>
    <x v="1"/>
    <n v="25213"/>
  </r>
  <r>
    <n v="267595"/>
    <x v="36"/>
    <s v="Chihuahua"/>
    <n v="8"/>
    <x v="37"/>
    <x v="0"/>
    <n v="24507"/>
  </r>
  <r>
    <n v="267596"/>
    <x v="36"/>
    <s v="Chihuahua"/>
    <n v="8"/>
    <x v="37"/>
    <x v="1"/>
    <n v="24583"/>
  </r>
  <r>
    <n v="267597"/>
    <x v="36"/>
    <s v="Chihuahua"/>
    <n v="8"/>
    <x v="38"/>
    <x v="0"/>
    <n v="23890"/>
  </r>
  <r>
    <n v="267598"/>
    <x v="36"/>
    <s v="Chihuahua"/>
    <n v="8"/>
    <x v="38"/>
    <x v="1"/>
    <n v="23937"/>
  </r>
  <r>
    <n v="267599"/>
    <x v="36"/>
    <s v="Chihuahua"/>
    <n v="8"/>
    <x v="39"/>
    <x v="0"/>
    <n v="23233"/>
  </r>
  <r>
    <n v="267600"/>
    <x v="36"/>
    <s v="Chihuahua"/>
    <n v="8"/>
    <x v="39"/>
    <x v="1"/>
    <n v="23275"/>
  </r>
  <r>
    <n v="267601"/>
    <x v="36"/>
    <s v="Chihuahua"/>
    <n v="8"/>
    <x v="40"/>
    <x v="0"/>
    <n v="22563"/>
  </r>
  <r>
    <n v="267602"/>
    <x v="36"/>
    <s v="Chihuahua"/>
    <n v="8"/>
    <x v="40"/>
    <x v="1"/>
    <n v="22625"/>
  </r>
  <r>
    <n v="267603"/>
    <x v="36"/>
    <s v="Chihuahua"/>
    <n v="8"/>
    <x v="41"/>
    <x v="0"/>
    <n v="21869"/>
  </r>
  <r>
    <n v="267604"/>
    <x v="36"/>
    <s v="Chihuahua"/>
    <n v="8"/>
    <x v="41"/>
    <x v="1"/>
    <n v="21970"/>
  </r>
  <r>
    <n v="267605"/>
    <x v="36"/>
    <s v="Chihuahua"/>
    <n v="8"/>
    <x v="42"/>
    <x v="0"/>
    <n v="21087"/>
  </r>
  <r>
    <n v="267606"/>
    <x v="36"/>
    <s v="Chihuahua"/>
    <n v="8"/>
    <x v="42"/>
    <x v="1"/>
    <n v="21238"/>
  </r>
  <r>
    <n v="267607"/>
    <x v="36"/>
    <s v="Chihuahua"/>
    <n v="8"/>
    <x v="43"/>
    <x v="0"/>
    <n v="20220"/>
  </r>
  <r>
    <n v="267608"/>
    <x v="36"/>
    <s v="Chihuahua"/>
    <n v="8"/>
    <x v="43"/>
    <x v="1"/>
    <n v="20430"/>
  </r>
  <r>
    <n v="267609"/>
    <x v="36"/>
    <s v="Chihuahua"/>
    <n v="8"/>
    <x v="44"/>
    <x v="0"/>
    <n v="19326"/>
  </r>
  <r>
    <n v="267610"/>
    <x v="36"/>
    <s v="Chihuahua"/>
    <n v="8"/>
    <x v="44"/>
    <x v="1"/>
    <n v="19599"/>
  </r>
  <r>
    <n v="267611"/>
    <x v="36"/>
    <s v="Chihuahua"/>
    <n v="8"/>
    <x v="45"/>
    <x v="0"/>
    <n v="18423"/>
  </r>
  <r>
    <n v="267612"/>
    <x v="36"/>
    <s v="Chihuahua"/>
    <n v="8"/>
    <x v="45"/>
    <x v="1"/>
    <n v="18758"/>
  </r>
  <r>
    <n v="267613"/>
    <x v="36"/>
    <s v="Chihuahua"/>
    <n v="8"/>
    <x v="46"/>
    <x v="0"/>
    <n v="17495"/>
  </r>
  <r>
    <n v="267614"/>
    <x v="36"/>
    <s v="Chihuahua"/>
    <n v="8"/>
    <x v="46"/>
    <x v="1"/>
    <n v="17885"/>
  </r>
  <r>
    <n v="267615"/>
    <x v="36"/>
    <s v="Chihuahua"/>
    <n v="8"/>
    <x v="47"/>
    <x v="0"/>
    <n v="16554"/>
  </r>
  <r>
    <n v="267616"/>
    <x v="36"/>
    <s v="Chihuahua"/>
    <n v="8"/>
    <x v="47"/>
    <x v="1"/>
    <n v="16998"/>
  </r>
  <r>
    <n v="267617"/>
    <x v="36"/>
    <s v="Chihuahua"/>
    <n v="8"/>
    <x v="48"/>
    <x v="0"/>
    <n v="15637"/>
  </r>
  <r>
    <n v="267618"/>
    <x v="36"/>
    <s v="Chihuahua"/>
    <n v="8"/>
    <x v="48"/>
    <x v="1"/>
    <n v="16138"/>
  </r>
  <r>
    <n v="267619"/>
    <x v="36"/>
    <s v="Chihuahua"/>
    <n v="8"/>
    <x v="49"/>
    <x v="0"/>
    <n v="14788"/>
  </r>
  <r>
    <n v="267620"/>
    <x v="36"/>
    <s v="Chihuahua"/>
    <n v="8"/>
    <x v="49"/>
    <x v="1"/>
    <n v="15344"/>
  </r>
  <r>
    <n v="267621"/>
    <x v="36"/>
    <s v="Chihuahua"/>
    <n v="8"/>
    <x v="50"/>
    <x v="0"/>
    <n v="14006"/>
  </r>
  <r>
    <n v="267622"/>
    <x v="36"/>
    <s v="Chihuahua"/>
    <n v="8"/>
    <x v="50"/>
    <x v="1"/>
    <n v="14612"/>
  </r>
  <r>
    <n v="267623"/>
    <x v="36"/>
    <s v="Chihuahua"/>
    <n v="8"/>
    <x v="51"/>
    <x v="0"/>
    <n v="13229"/>
  </r>
  <r>
    <n v="267624"/>
    <x v="36"/>
    <s v="Chihuahua"/>
    <n v="8"/>
    <x v="51"/>
    <x v="1"/>
    <n v="13874"/>
  </r>
  <r>
    <n v="267625"/>
    <x v="36"/>
    <s v="Chihuahua"/>
    <n v="8"/>
    <x v="52"/>
    <x v="0"/>
    <n v="12404"/>
  </r>
  <r>
    <n v="267626"/>
    <x v="36"/>
    <s v="Chihuahua"/>
    <n v="8"/>
    <x v="52"/>
    <x v="1"/>
    <n v="13080"/>
  </r>
  <r>
    <n v="267627"/>
    <x v="36"/>
    <s v="Chihuahua"/>
    <n v="8"/>
    <x v="53"/>
    <x v="0"/>
    <n v="11626"/>
  </r>
  <r>
    <n v="267628"/>
    <x v="36"/>
    <s v="Chihuahua"/>
    <n v="8"/>
    <x v="53"/>
    <x v="1"/>
    <n v="12321"/>
  </r>
  <r>
    <n v="267629"/>
    <x v="36"/>
    <s v="Chihuahua"/>
    <n v="8"/>
    <x v="54"/>
    <x v="0"/>
    <n v="10981"/>
  </r>
  <r>
    <n v="267630"/>
    <x v="36"/>
    <s v="Chihuahua"/>
    <n v="8"/>
    <x v="54"/>
    <x v="1"/>
    <n v="11683"/>
  </r>
  <r>
    <n v="267631"/>
    <x v="36"/>
    <s v="Chihuahua"/>
    <n v="8"/>
    <x v="55"/>
    <x v="0"/>
    <n v="10456"/>
  </r>
  <r>
    <n v="267632"/>
    <x v="36"/>
    <s v="Chihuahua"/>
    <n v="8"/>
    <x v="55"/>
    <x v="1"/>
    <n v="11161"/>
  </r>
  <r>
    <n v="267633"/>
    <x v="36"/>
    <s v="Chihuahua"/>
    <n v="8"/>
    <x v="56"/>
    <x v="0"/>
    <n v="10084"/>
  </r>
  <r>
    <n v="267634"/>
    <x v="36"/>
    <s v="Chihuahua"/>
    <n v="8"/>
    <x v="56"/>
    <x v="1"/>
    <n v="10792"/>
  </r>
  <r>
    <n v="267635"/>
    <x v="36"/>
    <s v="Chihuahua"/>
    <n v="8"/>
    <x v="57"/>
    <x v="0"/>
    <n v="9787"/>
  </r>
  <r>
    <n v="267636"/>
    <x v="36"/>
    <s v="Chihuahua"/>
    <n v="8"/>
    <x v="57"/>
    <x v="1"/>
    <n v="10500"/>
  </r>
  <r>
    <n v="267637"/>
    <x v="36"/>
    <s v="Chihuahua"/>
    <n v="8"/>
    <x v="58"/>
    <x v="0"/>
    <n v="9493"/>
  </r>
  <r>
    <n v="267638"/>
    <x v="36"/>
    <s v="Chihuahua"/>
    <n v="8"/>
    <x v="58"/>
    <x v="1"/>
    <n v="10200"/>
  </r>
  <r>
    <n v="267639"/>
    <x v="36"/>
    <s v="Chihuahua"/>
    <n v="8"/>
    <x v="59"/>
    <x v="0"/>
    <n v="9197"/>
  </r>
  <r>
    <n v="267640"/>
    <x v="36"/>
    <s v="Chihuahua"/>
    <n v="8"/>
    <x v="59"/>
    <x v="1"/>
    <n v="9894"/>
  </r>
  <r>
    <n v="267641"/>
    <x v="36"/>
    <s v="Chihuahua"/>
    <n v="8"/>
    <x v="60"/>
    <x v="0"/>
    <n v="8900"/>
  </r>
  <r>
    <n v="267642"/>
    <x v="36"/>
    <s v="Chihuahua"/>
    <n v="8"/>
    <x v="60"/>
    <x v="1"/>
    <n v="9583"/>
  </r>
  <r>
    <n v="267643"/>
    <x v="36"/>
    <s v="Chihuahua"/>
    <n v="8"/>
    <x v="61"/>
    <x v="0"/>
    <n v="8601"/>
  </r>
  <r>
    <n v="267644"/>
    <x v="36"/>
    <s v="Chihuahua"/>
    <n v="8"/>
    <x v="61"/>
    <x v="1"/>
    <n v="9266"/>
  </r>
  <r>
    <n v="267645"/>
    <x v="36"/>
    <s v="Chihuahua"/>
    <n v="8"/>
    <x v="62"/>
    <x v="0"/>
    <n v="8268"/>
  </r>
  <r>
    <n v="267646"/>
    <x v="36"/>
    <s v="Chihuahua"/>
    <n v="8"/>
    <x v="62"/>
    <x v="1"/>
    <n v="8914"/>
  </r>
  <r>
    <n v="267647"/>
    <x v="36"/>
    <s v="Chihuahua"/>
    <n v="8"/>
    <x v="63"/>
    <x v="0"/>
    <n v="7911"/>
  </r>
  <r>
    <n v="267648"/>
    <x v="36"/>
    <s v="Chihuahua"/>
    <n v="8"/>
    <x v="63"/>
    <x v="1"/>
    <n v="8537"/>
  </r>
  <r>
    <n v="267649"/>
    <x v="36"/>
    <s v="Chihuahua"/>
    <n v="8"/>
    <x v="64"/>
    <x v="0"/>
    <n v="7579"/>
  </r>
  <r>
    <n v="267650"/>
    <x v="36"/>
    <s v="Chihuahua"/>
    <n v="8"/>
    <x v="64"/>
    <x v="1"/>
    <n v="8182"/>
  </r>
  <r>
    <n v="267651"/>
    <x v="36"/>
    <s v="Chihuahua"/>
    <n v="8"/>
    <x v="65"/>
    <x v="0"/>
    <n v="7243"/>
  </r>
  <r>
    <n v="267652"/>
    <x v="36"/>
    <s v="Chihuahua"/>
    <n v="8"/>
    <x v="65"/>
    <x v="1"/>
    <n v="7823"/>
  </r>
  <r>
    <n v="267653"/>
    <x v="36"/>
    <s v="Chihuahua"/>
    <n v="8"/>
    <x v="66"/>
    <x v="0"/>
    <n v="6884"/>
  </r>
  <r>
    <n v="267654"/>
    <x v="36"/>
    <s v="Chihuahua"/>
    <n v="8"/>
    <x v="66"/>
    <x v="1"/>
    <n v="7438"/>
  </r>
  <r>
    <n v="267655"/>
    <x v="36"/>
    <s v="Chihuahua"/>
    <n v="8"/>
    <x v="67"/>
    <x v="0"/>
    <n v="6519"/>
  </r>
  <r>
    <n v="267656"/>
    <x v="36"/>
    <s v="Chihuahua"/>
    <n v="8"/>
    <x v="67"/>
    <x v="1"/>
    <n v="7047"/>
  </r>
  <r>
    <n v="267657"/>
    <x v="36"/>
    <s v="Chihuahua"/>
    <n v="8"/>
    <x v="68"/>
    <x v="0"/>
    <n v="6157"/>
  </r>
  <r>
    <n v="267658"/>
    <x v="36"/>
    <s v="Chihuahua"/>
    <n v="8"/>
    <x v="68"/>
    <x v="1"/>
    <n v="6663"/>
  </r>
  <r>
    <n v="267659"/>
    <x v="36"/>
    <s v="Chihuahua"/>
    <n v="8"/>
    <x v="69"/>
    <x v="0"/>
    <n v="5802"/>
  </r>
  <r>
    <n v="267660"/>
    <x v="36"/>
    <s v="Chihuahua"/>
    <n v="8"/>
    <x v="69"/>
    <x v="1"/>
    <n v="6287"/>
  </r>
  <r>
    <n v="267661"/>
    <x v="36"/>
    <s v="Chihuahua"/>
    <n v="8"/>
    <x v="70"/>
    <x v="0"/>
    <n v="5451"/>
  </r>
  <r>
    <n v="267662"/>
    <x v="36"/>
    <s v="Chihuahua"/>
    <n v="8"/>
    <x v="70"/>
    <x v="1"/>
    <n v="5915"/>
  </r>
  <r>
    <n v="267663"/>
    <x v="36"/>
    <s v="Chihuahua"/>
    <n v="8"/>
    <x v="71"/>
    <x v="0"/>
    <n v="5105"/>
  </r>
  <r>
    <n v="267664"/>
    <x v="36"/>
    <s v="Chihuahua"/>
    <n v="8"/>
    <x v="71"/>
    <x v="1"/>
    <n v="5552"/>
  </r>
  <r>
    <n v="267665"/>
    <x v="36"/>
    <s v="Chihuahua"/>
    <n v="8"/>
    <x v="72"/>
    <x v="0"/>
    <n v="4768"/>
  </r>
  <r>
    <n v="267666"/>
    <x v="36"/>
    <s v="Chihuahua"/>
    <n v="8"/>
    <x v="72"/>
    <x v="1"/>
    <n v="5197"/>
  </r>
  <r>
    <n v="267667"/>
    <x v="36"/>
    <s v="Chihuahua"/>
    <n v="8"/>
    <x v="73"/>
    <x v="0"/>
    <n v="4434"/>
  </r>
  <r>
    <n v="267668"/>
    <x v="36"/>
    <s v="Chihuahua"/>
    <n v="8"/>
    <x v="73"/>
    <x v="1"/>
    <n v="4847"/>
  </r>
  <r>
    <n v="267669"/>
    <x v="36"/>
    <s v="Chihuahua"/>
    <n v="8"/>
    <x v="74"/>
    <x v="0"/>
    <n v="4103"/>
  </r>
  <r>
    <n v="267670"/>
    <x v="36"/>
    <s v="Chihuahua"/>
    <n v="8"/>
    <x v="74"/>
    <x v="1"/>
    <n v="4505"/>
  </r>
  <r>
    <n v="267671"/>
    <x v="36"/>
    <s v="Chihuahua"/>
    <n v="8"/>
    <x v="75"/>
    <x v="0"/>
    <n v="3770"/>
  </r>
  <r>
    <n v="267672"/>
    <x v="36"/>
    <s v="Chihuahua"/>
    <n v="8"/>
    <x v="75"/>
    <x v="1"/>
    <n v="4166"/>
  </r>
  <r>
    <n v="267673"/>
    <x v="36"/>
    <s v="Chihuahua"/>
    <n v="8"/>
    <x v="76"/>
    <x v="0"/>
    <n v="3433"/>
  </r>
  <r>
    <n v="267674"/>
    <x v="36"/>
    <s v="Chihuahua"/>
    <n v="8"/>
    <x v="76"/>
    <x v="1"/>
    <n v="3825"/>
  </r>
  <r>
    <n v="267675"/>
    <x v="36"/>
    <s v="Chihuahua"/>
    <n v="8"/>
    <x v="77"/>
    <x v="0"/>
    <n v="3088"/>
  </r>
  <r>
    <n v="267676"/>
    <x v="36"/>
    <s v="Chihuahua"/>
    <n v="8"/>
    <x v="77"/>
    <x v="1"/>
    <n v="3480"/>
  </r>
  <r>
    <n v="267677"/>
    <x v="36"/>
    <s v="Chihuahua"/>
    <n v="8"/>
    <x v="78"/>
    <x v="0"/>
    <n v="2763"/>
  </r>
  <r>
    <n v="267678"/>
    <x v="36"/>
    <s v="Chihuahua"/>
    <n v="8"/>
    <x v="78"/>
    <x v="1"/>
    <n v="3153"/>
  </r>
  <r>
    <n v="267679"/>
    <x v="36"/>
    <s v="Chihuahua"/>
    <n v="8"/>
    <x v="79"/>
    <x v="0"/>
    <n v="2451"/>
  </r>
  <r>
    <n v="267680"/>
    <x v="36"/>
    <s v="Chihuahua"/>
    <n v="8"/>
    <x v="79"/>
    <x v="1"/>
    <n v="2838"/>
  </r>
  <r>
    <n v="267681"/>
    <x v="36"/>
    <s v="Chihuahua"/>
    <n v="8"/>
    <x v="80"/>
    <x v="0"/>
    <n v="2157"/>
  </r>
  <r>
    <n v="267682"/>
    <x v="36"/>
    <s v="Chihuahua"/>
    <n v="8"/>
    <x v="80"/>
    <x v="1"/>
    <n v="2538"/>
  </r>
  <r>
    <n v="267683"/>
    <x v="36"/>
    <s v="Chihuahua"/>
    <n v="8"/>
    <x v="81"/>
    <x v="0"/>
    <n v="1892"/>
  </r>
  <r>
    <n v="267684"/>
    <x v="36"/>
    <s v="Chihuahua"/>
    <n v="8"/>
    <x v="81"/>
    <x v="1"/>
    <n v="2264"/>
  </r>
  <r>
    <n v="267685"/>
    <x v="36"/>
    <s v="Chihuahua"/>
    <n v="8"/>
    <x v="82"/>
    <x v="0"/>
    <n v="1644"/>
  </r>
  <r>
    <n v="267686"/>
    <x v="36"/>
    <s v="Chihuahua"/>
    <n v="8"/>
    <x v="82"/>
    <x v="1"/>
    <n v="2005"/>
  </r>
  <r>
    <n v="267687"/>
    <x v="36"/>
    <s v="Chihuahua"/>
    <n v="8"/>
    <x v="83"/>
    <x v="0"/>
    <n v="1414"/>
  </r>
  <r>
    <n v="267688"/>
    <x v="36"/>
    <s v="Chihuahua"/>
    <n v="8"/>
    <x v="83"/>
    <x v="1"/>
    <n v="1759"/>
  </r>
  <r>
    <n v="267689"/>
    <x v="36"/>
    <s v="Chihuahua"/>
    <n v="8"/>
    <x v="84"/>
    <x v="0"/>
    <n v="1203"/>
  </r>
  <r>
    <n v="267690"/>
    <x v="36"/>
    <s v="Chihuahua"/>
    <n v="8"/>
    <x v="84"/>
    <x v="1"/>
    <n v="1528"/>
  </r>
  <r>
    <n v="267691"/>
    <x v="36"/>
    <s v="Chihuahua"/>
    <n v="8"/>
    <x v="85"/>
    <x v="0"/>
    <n v="1011"/>
  </r>
  <r>
    <n v="267692"/>
    <x v="36"/>
    <s v="Chihuahua"/>
    <n v="8"/>
    <x v="85"/>
    <x v="1"/>
    <n v="1314"/>
  </r>
  <r>
    <n v="267693"/>
    <x v="36"/>
    <s v="Chihuahua"/>
    <n v="8"/>
    <x v="86"/>
    <x v="0"/>
    <n v="843"/>
  </r>
  <r>
    <n v="267694"/>
    <x v="36"/>
    <s v="Chihuahua"/>
    <n v="8"/>
    <x v="86"/>
    <x v="1"/>
    <n v="1117"/>
  </r>
  <r>
    <n v="267695"/>
    <x v="36"/>
    <s v="Chihuahua"/>
    <n v="8"/>
    <x v="87"/>
    <x v="0"/>
    <n v="692"/>
  </r>
  <r>
    <n v="267696"/>
    <x v="36"/>
    <s v="Chihuahua"/>
    <n v="8"/>
    <x v="87"/>
    <x v="1"/>
    <n v="940"/>
  </r>
  <r>
    <n v="267697"/>
    <x v="36"/>
    <s v="Chihuahua"/>
    <n v="8"/>
    <x v="88"/>
    <x v="0"/>
    <n v="562"/>
  </r>
  <r>
    <n v="267698"/>
    <x v="36"/>
    <s v="Chihuahua"/>
    <n v="8"/>
    <x v="88"/>
    <x v="1"/>
    <n v="784"/>
  </r>
  <r>
    <n v="267699"/>
    <x v="36"/>
    <s v="Chihuahua"/>
    <n v="8"/>
    <x v="89"/>
    <x v="0"/>
    <n v="452"/>
  </r>
  <r>
    <n v="267700"/>
    <x v="36"/>
    <s v="Chihuahua"/>
    <n v="8"/>
    <x v="89"/>
    <x v="1"/>
    <n v="645"/>
  </r>
  <r>
    <n v="267701"/>
    <x v="36"/>
    <s v="Chihuahua"/>
    <n v="8"/>
    <x v="90"/>
    <x v="0"/>
    <n v="360"/>
  </r>
  <r>
    <n v="267702"/>
    <x v="36"/>
    <s v="Chihuahua"/>
    <n v="8"/>
    <x v="90"/>
    <x v="1"/>
    <n v="528"/>
  </r>
  <r>
    <n v="267703"/>
    <x v="36"/>
    <s v="Chihuahua"/>
    <n v="8"/>
    <x v="91"/>
    <x v="0"/>
    <n v="282"/>
  </r>
  <r>
    <n v="267704"/>
    <x v="36"/>
    <s v="Chihuahua"/>
    <n v="8"/>
    <x v="91"/>
    <x v="1"/>
    <n v="427"/>
  </r>
  <r>
    <n v="267705"/>
    <x v="36"/>
    <s v="Chihuahua"/>
    <n v="8"/>
    <x v="92"/>
    <x v="0"/>
    <n v="218"/>
  </r>
  <r>
    <n v="267706"/>
    <x v="36"/>
    <s v="Chihuahua"/>
    <n v="8"/>
    <x v="92"/>
    <x v="1"/>
    <n v="340"/>
  </r>
  <r>
    <n v="267707"/>
    <x v="36"/>
    <s v="Chihuahua"/>
    <n v="8"/>
    <x v="93"/>
    <x v="0"/>
    <n v="166"/>
  </r>
  <r>
    <n v="267708"/>
    <x v="36"/>
    <s v="Chihuahua"/>
    <n v="8"/>
    <x v="93"/>
    <x v="1"/>
    <n v="267"/>
  </r>
  <r>
    <n v="267709"/>
    <x v="36"/>
    <s v="Chihuahua"/>
    <n v="8"/>
    <x v="94"/>
    <x v="0"/>
    <n v="123"/>
  </r>
  <r>
    <n v="267710"/>
    <x v="36"/>
    <s v="Chihuahua"/>
    <n v="8"/>
    <x v="94"/>
    <x v="1"/>
    <n v="205"/>
  </r>
  <r>
    <n v="267711"/>
    <x v="36"/>
    <s v="Chihuahua"/>
    <n v="8"/>
    <x v="95"/>
    <x v="0"/>
    <n v="86"/>
  </r>
  <r>
    <n v="267712"/>
    <x v="36"/>
    <s v="Chihuahua"/>
    <n v="8"/>
    <x v="95"/>
    <x v="1"/>
    <n v="154"/>
  </r>
  <r>
    <n v="267713"/>
    <x v="36"/>
    <s v="Chihuahua"/>
    <n v="8"/>
    <x v="96"/>
    <x v="0"/>
    <n v="59"/>
  </r>
  <r>
    <n v="267714"/>
    <x v="36"/>
    <s v="Chihuahua"/>
    <n v="8"/>
    <x v="96"/>
    <x v="1"/>
    <n v="112"/>
  </r>
  <r>
    <n v="267715"/>
    <x v="36"/>
    <s v="Chihuahua"/>
    <n v="8"/>
    <x v="97"/>
    <x v="0"/>
    <n v="40"/>
  </r>
  <r>
    <n v="267716"/>
    <x v="36"/>
    <s v="Chihuahua"/>
    <n v="8"/>
    <x v="97"/>
    <x v="1"/>
    <n v="79"/>
  </r>
  <r>
    <n v="267717"/>
    <x v="36"/>
    <s v="Chihuahua"/>
    <n v="8"/>
    <x v="98"/>
    <x v="0"/>
    <n v="25"/>
  </r>
  <r>
    <n v="267718"/>
    <x v="36"/>
    <s v="Chihuahua"/>
    <n v="8"/>
    <x v="98"/>
    <x v="1"/>
    <n v="53"/>
  </r>
  <r>
    <n v="267719"/>
    <x v="36"/>
    <s v="Chihuahua"/>
    <n v="8"/>
    <x v="99"/>
    <x v="0"/>
    <n v="16"/>
  </r>
  <r>
    <n v="267720"/>
    <x v="36"/>
    <s v="Chihuahua"/>
    <n v="8"/>
    <x v="99"/>
    <x v="1"/>
    <n v="35"/>
  </r>
  <r>
    <n v="267721"/>
    <x v="36"/>
    <s v="Chihuahua"/>
    <n v="8"/>
    <x v="100"/>
    <x v="0"/>
    <n v="8"/>
  </r>
  <r>
    <n v="267722"/>
    <x v="36"/>
    <s v="Chihuahua"/>
    <n v="8"/>
    <x v="100"/>
    <x v="1"/>
    <n v="22"/>
  </r>
  <r>
    <n v="267723"/>
    <x v="36"/>
    <s v="Chihuahua"/>
    <n v="8"/>
    <x v="101"/>
    <x v="0"/>
    <n v="4"/>
  </r>
  <r>
    <n v="267724"/>
    <x v="36"/>
    <s v="Chihuahua"/>
    <n v="8"/>
    <x v="101"/>
    <x v="1"/>
    <n v="12"/>
  </r>
  <r>
    <n v="267725"/>
    <x v="36"/>
    <s v="Chihuahua"/>
    <n v="8"/>
    <x v="102"/>
    <x v="0"/>
    <n v="2"/>
  </r>
  <r>
    <n v="267726"/>
    <x v="36"/>
    <s v="Chihuahua"/>
    <n v="8"/>
    <x v="102"/>
    <x v="1"/>
    <n v="7"/>
  </r>
  <r>
    <n v="267727"/>
    <x v="36"/>
    <s v="Chihuahua"/>
    <n v="8"/>
    <x v="103"/>
    <x v="0"/>
    <n v="1"/>
  </r>
  <r>
    <n v="267728"/>
    <x v="36"/>
    <s v="Chihuahua"/>
    <n v="8"/>
    <x v="103"/>
    <x v="1"/>
    <n v="4"/>
  </r>
  <r>
    <n v="267729"/>
    <x v="36"/>
    <s v="Chihuahua"/>
    <n v="8"/>
    <x v="104"/>
    <x v="0"/>
    <n v="1"/>
  </r>
  <r>
    <n v="267730"/>
    <x v="36"/>
    <s v="Chihuahua"/>
    <n v="8"/>
    <x v="104"/>
    <x v="1"/>
    <n v="2"/>
  </r>
  <r>
    <n v="267731"/>
    <x v="36"/>
    <s v="Chihuahua"/>
    <n v="8"/>
    <x v="105"/>
    <x v="0"/>
    <n v="3"/>
  </r>
  <r>
    <n v="267732"/>
    <x v="36"/>
    <s v="Chihuahua"/>
    <n v="8"/>
    <x v="105"/>
    <x v="1"/>
    <n v="0"/>
  </r>
  <r>
    <n v="267733"/>
    <x v="36"/>
    <s v="Chihuahua"/>
    <n v="8"/>
    <x v="106"/>
    <x v="0"/>
    <n v="0"/>
  </r>
  <r>
    <n v="267734"/>
    <x v="36"/>
    <s v="Chihuahua"/>
    <n v="8"/>
    <x v="106"/>
    <x v="1"/>
    <n v="1"/>
  </r>
  <r>
    <n v="267735"/>
    <x v="36"/>
    <s v="Chihuahua"/>
    <n v="8"/>
    <x v="107"/>
    <x v="0"/>
    <n v="0"/>
  </r>
  <r>
    <n v="267736"/>
    <x v="36"/>
    <s v="Chihuahua"/>
    <n v="8"/>
    <x v="107"/>
    <x v="1"/>
    <n v="1"/>
  </r>
  <r>
    <n v="267737"/>
    <x v="36"/>
    <s v="Chihuahua"/>
    <n v="8"/>
    <x v="108"/>
    <x v="0"/>
    <n v="0"/>
  </r>
  <r>
    <n v="267738"/>
    <x v="36"/>
    <s v="Chihuahua"/>
    <n v="8"/>
    <x v="108"/>
    <x v="1"/>
    <n v="0"/>
  </r>
  <r>
    <n v="267739"/>
    <x v="36"/>
    <s v="Chihuahua"/>
    <n v="8"/>
    <x v="109"/>
    <x v="0"/>
    <n v="0"/>
  </r>
  <r>
    <n v="267740"/>
    <x v="36"/>
    <s v="Chihuahua"/>
    <n v="8"/>
    <x v="109"/>
    <x v="1"/>
    <n v="0"/>
  </r>
  <r>
    <n v="274781"/>
    <x v="37"/>
    <s v="Chihuahua"/>
    <n v="8"/>
    <x v="0"/>
    <x v="0"/>
    <n v="33992"/>
  </r>
  <r>
    <n v="274782"/>
    <x v="37"/>
    <s v="Chihuahua"/>
    <n v="8"/>
    <x v="0"/>
    <x v="1"/>
    <n v="32885"/>
  </r>
  <r>
    <n v="274783"/>
    <x v="37"/>
    <s v="Chihuahua"/>
    <n v="8"/>
    <x v="1"/>
    <x v="0"/>
    <n v="34351"/>
  </r>
  <r>
    <n v="274784"/>
    <x v="37"/>
    <s v="Chihuahua"/>
    <n v="8"/>
    <x v="1"/>
    <x v="1"/>
    <n v="33336"/>
  </r>
  <r>
    <n v="274785"/>
    <x v="37"/>
    <s v="Chihuahua"/>
    <n v="8"/>
    <x v="2"/>
    <x v="0"/>
    <n v="34876"/>
  </r>
  <r>
    <n v="274786"/>
    <x v="37"/>
    <s v="Chihuahua"/>
    <n v="8"/>
    <x v="2"/>
    <x v="1"/>
    <n v="33910"/>
  </r>
  <r>
    <n v="274787"/>
    <x v="37"/>
    <s v="Chihuahua"/>
    <n v="8"/>
    <x v="3"/>
    <x v="0"/>
    <n v="35556"/>
  </r>
  <r>
    <n v="274788"/>
    <x v="37"/>
    <s v="Chihuahua"/>
    <n v="8"/>
    <x v="3"/>
    <x v="1"/>
    <n v="34595"/>
  </r>
  <r>
    <n v="274789"/>
    <x v="37"/>
    <s v="Chihuahua"/>
    <n v="8"/>
    <x v="4"/>
    <x v="0"/>
    <n v="36413"/>
  </r>
  <r>
    <n v="274790"/>
    <x v="37"/>
    <s v="Chihuahua"/>
    <n v="8"/>
    <x v="4"/>
    <x v="1"/>
    <n v="35416"/>
  </r>
  <r>
    <n v="274791"/>
    <x v="37"/>
    <s v="Chihuahua"/>
    <n v="8"/>
    <x v="5"/>
    <x v="0"/>
    <n v="37417"/>
  </r>
  <r>
    <n v="274792"/>
    <x v="37"/>
    <s v="Chihuahua"/>
    <n v="8"/>
    <x v="5"/>
    <x v="1"/>
    <n v="36352"/>
  </r>
  <r>
    <n v="274793"/>
    <x v="37"/>
    <s v="Chihuahua"/>
    <n v="8"/>
    <x v="6"/>
    <x v="0"/>
    <n v="37322"/>
  </r>
  <r>
    <n v="274794"/>
    <x v="37"/>
    <s v="Chihuahua"/>
    <n v="8"/>
    <x v="6"/>
    <x v="1"/>
    <n v="36304"/>
  </r>
  <r>
    <n v="274795"/>
    <x v="37"/>
    <s v="Chihuahua"/>
    <n v="8"/>
    <x v="7"/>
    <x v="0"/>
    <n v="37034"/>
  </r>
  <r>
    <n v="274796"/>
    <x v="37"/>
    <s v="Chihuahua"/>
    <n v="8"/>
    <x v="7"/>
    <x v="1"/>
    <n v="36047"/>
  </r>
  <r>
    <n v="274797"/>
    <x v="37"/>
    <s v="Chihuahua"/>
    <n v="8"/>
    <x v="8"/>
    <x v="0"/>
    <n v="36504"/>
  </r>
  <r>
    <n v="274798"/>
    <x v="37"/>
    <s v="Chihuahua"/>
    <n v="8"/>
    <x v="8"/>
    <x v="1"/>
    <n v="35557"/>
  </r>
  <r>
    <n v="274799"/>
    <x v="37"/>
    <s v="Chihuahua"/>
    <n v="8"/>
    <x v="9"/>
    <x v="0"/>
    <n v="35950"/>
  </r>
  <r>
    <n v="274800"/>
    <x v="37"/>
    <s v="Chihuahua"/>
    <n v="8"/>
    <x v="9"/>
    <x v="1"/>
    <n v="35035"/>
  </r>
  <r>
    <n v="274801"/>
    <x v="37"/>
    <s v="Chihuahua"/>
    <n v="8"/>
    <x v="10"/>
    <x v="0"/>
    <n v="35656"/>
  </r>
  <r>
    <n v="274802"/>
    <x v="37"/>
    <s v="Chihuahua"/>
    <n v="8"/>
    <x v="10"/>
    <x v="1"/>
    <n v="34726"/>
  </r>
  <r>
    <n v="274803"/>
    <x v="37"/>
    <s v="Chihuahua"/>
    <n v="8"/>
    <x v="11"/>
    <x v="0"/>
    <n v="35612"/>
  </r>
  <r>
    <n v="274804"/>
    <x v="37"/>
    <s v="Chihuahua"/>
    <n v="8"/>
    <x v="11"/>
    <x v="1"/>
    <n v="34629"/>
  </r>
  <r>
    <n v="274805"/>
    <x v="37"/>
    <s v="Chihuahua"/>
    <n v="8"/>
    <x v="12"/>
    <x v="0"/>
    <n v="35682"/>
  </r>
  <r>
    <n v="274806"/>
    <x v="37"/>
    <s v="Chihuahua"/>
    <n v="8"/>
    <x v="12"/>
    <x v="1"/>
    <n v="34607"/>
  </r>
  <r>
    <n v="274807"/>
    <x v="37"/>
    <s v="Chihuahua"/>
    <n v="8"/>
    <x v="13"/>
    <x v="0"/>
    <n v="35741"/>
  </r>
  <r>
    <n v="274808"/>
    <x v="37"/>
    <s v="Chihuahua"/>
    <n v="8"/>
    <x v="13"/>
    <x v="1"/>
    <n v="34538"/>
  </r>
  <r>
    <n v="274809"/>
    <x v="37"/>
    <s v="Chihuahua"/>
    <n v="8"/>
    <x v="14"/>
    <x v="0"/>
    <n v="35710"/>
  </r>
  <r>
    <n v="274810"/>
    <x v="37"/>
    <s v="Chihuahua"/>
    <n v="8"/>
    <x v="14"/>
    <x v="1"/>
    <n v="34369"/>
  </r>
  <r>
    <n v="274811"/>
    <x v="37"/>
    <s v="Chihuahua"/>
    <n v="8"/>
    <x v="15"/>
    <x v="0"/>
    <n v="35498"/>
  </r>
  <r>
    <n v="274812"/>
    <x v="37"/>
    <s v="Chihuahua"/>
    <n v="8"/>
    <x v="15"/>
    <x v="1"/>
    <n v="34039"/>
  </r>
  <r>
    <n v="274813"/>
    <x v="37"/>
    <s v="Chihuahua"/>
    <n v="8"/>
    <x v="16"/>
    <x v="0"/>
    <n v="34999"/>
  </r>
  <r>
    <n v="274814"/>
    <x v="37"/>
    <s v="Chihuahua"/>
    <n v="8"/>
    <x v="16"/>
    <x v="1"/>
    <n v="33478"/>
  </r>
  <r>
    <n v="274815"/>
    <x v="37"/>
    <s v="Chihuahua"/>
    <n v="8"/>
    <x v="17"/>
    <x v="0"/>
    <n v="34254"/>
  </r>
  <r>
    <n v="274816"/>
    <x v="37"/>
    <s v="Chihuahua"/>
    <n v="8"/>
    <x v="17"/>
    <x v="1"/>
    <n v="32737"/>
  </r>
  <r>
    <n v="274817"/>
    <x v="37"/>
    <s v="Chihuahua"/>
    <n v="8"/>
    <x v="18"/>
    <x v="0"/>
    <n v="33461"/>
  </r>
  <r>
    <n v="274818"/>
    <x v="37"/>
    <s v="Chihuahua"/>
    <n v="8"/>
    <x v="18"/>
    <x v="1"/>
    <n v="31991"/>
  </r>
  <r>
    <n v="274819"/>
    <x v="37"/>
    <s v="Chihuahua"/>
    <n v="8"/>
    <x v="19"/>
    <x v="0"/>
    <n v="32685"/>
  </r>
  <r>
    <n v="274820"/>
    <x v="37"/>
    <s v="Chihuahua"/>
    <n v="8"/>
    <x v="19"/>
    <x v="1"/>
    <n v="31316"/>
  </r>
  <r>
    <n v="274821"/>
    <x v="37"/>
    <s v="Chihuahua"/>
    <n v="8"/>
    <x v="20"/>
    <x v="0"/>
    <n v="31880"/>
  </r>
  <r>
    <n v="274822"/>
    <x v="37"/>
    <s v="Chihuahua"/>
    <n v="8"/>
    <x v="20"/>
    <x v="1"/>
    <n v="30693"/>
  </r>
  <r>
    <n v="274823"/>
    <x v="37"/>
    <s v="Chihuahua"/>
    <n v="8"/>
    <x v="21"/>
    <x v="0"/>
    <n v="31021"/>
  </r>
  <r>
    <n v="274824"/>
    <x v="37"/>
    <s v="Chihuahua"/>
    <n v="8"/>
    <x v="21"/>
    <x v="1"/>
    <n v="30113"/>
  </r>
  <r>
    <n v="274825"/>
    <x v="37"/>
    <s v="Chihuahua"/>
    <n v="8"/>
    <x v="22"/>
    <x v="0"/>
    <n v="30072"/>
  </r>
  <r>
    <n v="274826"/>
    <x v="37"/>
    <s v="Chihuahua"/>
    <n v="8"/>
    <x v="22"/>
    <x v="1"/>
    <n v="29545"/>
  </r>
  <r>
    <n v="274827"/>
    <x v="37"/>
    <s v="Chihuahua"/>
    <n v="8"/>
    <x v="23"/>
    <x v="0"/>
    <n v="29024"/>
  </r>
  <r>
    <n v="274828"/>
    <x v="37"/>
    <s v="Chihuahua"/>
    <n v="8"/>
    <x v="23"/>
    <x v="1"/>
    <n v="28951"/>
  </r>
  <r>
    <n v="274829"/>
    <x v="37"/>
    <s v="Chihuahua"/>
    <n v="8"/>
    <x v="24"/>
    <x v="0"/>
    <n v="27975"/>
  </r>
  <r>
    <n v="274830"/>
    <x v="37"/>
    <s v="Chihuahua"/>
    <n v="8"/>
    <x v="24"/>
    <x v="1"/>
    <n v="28370"/>
  </r>
  <r>
    <n v="274831"/>
    <x v="37"/>
    <s v="Chihuahua"/>
    <n v="8"/>
    <x v="25"/>
    <x v="0"/>
    <n v="27039"/>
  </r>
  <r>
    <n v="274832"/>
    <x v="37"/>
    <s v="Chihuahua"/>
    <n v="8"/>
    <x v="25"/>
    <x v="1"/>
    <n v="27845"/>
  </r>
  <r>
    <n v="274833"/>
    <x v="37"/>
    <s v="Chihuahua"/>
    <n v="8"/>
    <x v="26"/>
    <x v="0"/>
    <n v="26305"/>
  </r>
  <r>
    <n v="274834"/>
    <x v="37"/>
    <s v="Chihuahua"/>
    <n v="8"/>
    <x v="26"/>
    <x v="1"/>
    <n v="27418"/>
  </r>
  <r>
    <n v="274835"/>
    <x v="37"/>
    <s v="Chihuahua"/>
    <n v="8"/>
    <x v="27"/>
    <x v="0"/>
    <n v="25819"/>
  </r>
  <r>
    <n v="274836"/>
    <x v="37"/>
    <s v="Chihuahua"/>
    <n v="8"/>
    <x v="27"/>
    <x v="1"/>
    <n v="27119"/>
  </r>
  <r>
    <n v="274837"/>
    <x v="37"/>
    <s v="Chihuahua"/>
    <n v="8"/>
    <x v="28"/>
    <x v="0"/>
    <n v="25568"/>
  </r>
  <r>
    <n v="274838"/>
    <x v="37"/>
    <s v="Chihuahua"/>
    <n v="8"/>
    <x v="28"/>
    <x v="1"/>
    <n v="26947"/>
  </r>
  <r>
    <n v="274839"/>
    <x v="37"/>
    <s v="Chihuahua"/>
    <n v="8"/>
    <x v="29"/>
    <x v="0"/>
    <n v="25535"/>
  </r>
  <r>
    <n v="274840"/>
    <x v="37"/>
    <s v="Chihuahua"/>
    <n v="8"/>
    <x v="29"/>
    <x v="1"/>
    <n v="26907"/>
  </r>
  <r>
    <n v="274841"/>
    <x v="37"/>
    <s v="Chihuahua"/>
    <n v="8"/>
    <x v="30"/>
    <x v="0"/>
    <n v="25685"/>
  </r>
  <r>
    <n v="274842"/>
    <x v="37"/>
    <s v="Chihuahua"/>
    <n v="8"/>
    <x v="30"/>
    <x v="1"/>
    <n v="26984"/>
  </r>
  <r>
    <n v="274843"/>
    <x v="37"/>
    <s v="Chihuahua"/>
    <n v="8"/>
    <x v="31"/>
    <x v="0"/>
    <n v="25928"/>
  </r>
  <r>
    <n v="274844"/>
    <x v="37"/>
    <s v="Chihuahua"/>
    <n v="8"/>
    <x v="31"/>
    <x v="1"/>
    <n v="27105"/>
  </r>
  <r>
    <n v="274845"/>
    <x v="37"/>
    <s v="Chihuahua"/>
    <n v="8"/>
    <x v="32"/>
    <x v="0"/>
    <n v="26103"/>
  </r>
  <r>
    <n v="274846"/>
    <x v="37"/>
    <s v="Chihuahua"/>
    <n v="8"/>
    <x v="32"/>
    <x v="1"/>
    <n v="27128"/>
  </r>
  <r>
    <n v="274847"/>
    <x v="37"/>
    <s v="Chihuahua"/>
    <n v="8"/>
    <x v="33"/>
    <x v="0"/>
    <n v="26113"/>
  </r>
  <r>
    <n v="274848"/>
    <x v="37"/>
    <s v="Chihuahua"/>
    <n v="8"/>
    <x v="33"/>
    <x v="1"/>
    <n v="26968"/>
  </r>
  <r>
    <n v="274849"/>
    <x v="37"/>
    <s v="Chihuahua"/>
    <n v="8"/>
    <x v="34"/>
    <x v="0"/>
    <n v="25951"/>
  </r>
  <r>
    <n v="274850"/>
    <x v="37"/>
    <s v="Chihuahua"/>
    <n v="8"/>
    <x v="34"/>
    <x v="1"/>
    <n v="26637"/>
  </r>
  <r>
    <n v="274851"/>
    <x v="37"/>
    <s v="Chihuahua"/>
    <n v="8"/>
    <x v="35"/>
    <x v="0"/>
    <n v="25642"/>
  </r>
  <r>
    <n v="274852"/>
    <x v="37"/>
    <s v="Chihuahua"/>
    <n v="8"/>
    <x v="35"/>
    <x v="1"/>
    <n v="26180"/>
  </r>
  <r>
    <n v="274853"/>
    <x v="37"/>
    <s v="Chihuahua"/>
    <n v="8"/>
    <x v="36"/>
    <x v="0"/>
    <n v="25220"/>
  </r>
  <r>
    <n v="274854"/>
    <x v="37"/>
    <s v="Chihuahua"/>
    <n v="8"/>
    <x v="36"/>
    <x v="1"/>
    <n v="25639"/>
  </r>
  <r>
    <n v="274855"/>
    <x v="37"/>
    <s v="Chihuahua"/>
    <n v="8"/>
    <x v="37"/>
    <x v="0"/>
    <n v="24719"/>
  </r>
  <r>
    <n v="274856"/>
    <x v="37"/>
    <s v="Chihuahua"/>
    <n v="8"/>
    <x v="37"/>
    <x v="1"/>
    <n v="25036"/>
  </r>
  <r>
    <n v="274857"/>
    <x v="37"/>
    <s v="Chihuahua"/>
    <n v="8"/>
    <x v="38"/>
    <x v="0"/>
    <n v="24168"/>
  </r>
  <r>
    <n v="274858"/>
    <x v="37"/>
    <s v="Chihuahua"/>
    <n v="8"/>
    <x v="38"/>
    <x v="1"/>
    <n v="24407"/>
  </r>
  <r>
    <n v="274859"/>
    <x v="37"/>
    <s v="Chihuahua"/>
    <n v="8"/>
    <x v="39"/>
    <x v="0"/>
    <n v="23569"/>
  </r>
  <r>
    <n v="274860"/>
    <x v="37"/>
    <s v="Chihuahua"/>
    <n v="8"/>
    <x v="39"/>
    <x v="1"/>
    <n v="23758"/>
  </r>
  <r>
    <n v="274861"/>
    <x v="37"/>
    <s v="Chihuahua"/>
    <n v="8"/>
    <x v="40"/>
    <x v="0"/>
    <n v="22925"/>
  </r>
  <r>
    <n v="274862"/>
    <x v="37"/>
    <s v="Chihuahua"/>
    <n v="8"/>
    <x v="40"/>
    <x v="1"/>
    <n v="23094"/>
  </r>
  <r>
    <n v="274863"/>
    <x v="37"/>
    <s v="Chihuahua"/>
    <n v="8"/>
    <x v="41"/>
    <x v="0"/>
    <n v="22269"/>
  </r>
  <r>
    <n v="274864"/>
    <x v="37"/>
    <s v="Chihuahua"/>
    <n v="8"/>
    <x v="41"/>
    <x v="1"/>
    <n v="22443"/>
  </r>
  <r>
    <n v="274865"/>
    <x v="37"/>
    <s v="Chihuahua"/>
    <n v="8"/>
    <x v="42"/>
    <x v="0"/>
    <n v="21584"/>
  </r>
  <r>
    <n v="274866"/>
    <x v="37"/>
    <s v="Chihuahua"/>
    <n v="8"/>
    <x v="42"/>
    <x v="1"/>
    <n v="21785"/>
  </r>
  <r>
    <n v="274867"/>
    <x v="37"/>
    <s v="Chihuahua"/>
    <n v="8"/>
    <x v="43"/>
    <x v="0"/>
    <n v="20813"/>
  </r>
  <r>
    <n v="274868"/>
    <x v="37"/>
    <s v="Chihuahua"/>
    <n v="8"/>
    <x v="43"/>
    <x v="1"/>
    <n v="21052"/>
  </r>
  <r>
    <n v="274869"/>
    <x v="37"/>
    <s v="Chihuahua"/>
    <n v="8"/>
    <x v="44"/>
    <x v="0"/>
    <n v="19958"/>
  </r>
  <r>
    <n v="274870"/>
    <x v="37"/>
    <s v="Chihuahua"/>
    <n v="8"/>
    <x v="44"/>
    <x v="1"/>
    <n v="20241"/>
  </r>
  <r>
    <n v="274871"/>
    <x v="37"/>
    <s v="Chihuahua"/>
    <n v="8"/>
    <x v="45"/>
    <x v="0"/>
    <n v="19074"/>
  </r>
  <r>
    <n v="274872"/>
    <x v="37"/>
    <s v="Chihuahua"/>
    <n v="8"/>
    <x v="45"/>
    <x v="1"/>
    <n v="19408"/>
  </r>
  <r>
    <n v="274873"/>
    <x v="37"/>
    <s v="Chihuahua"/>
    <n v="8"/>
    <x v="46"/>
    <x v="0"/>
    <n v="18177"/>
  </r>
  <r>
    <n v="274874"/>
    <x v="37"/>
    <s v="Chihuahua"/>
    <n v="8"/>
    <x v="46"/>
    <x v="1"/>
    <n v="18565"/>
  </r>
  <r>
    <n v="274875"/>
    <x v="37"/>
    <s v="Chihuahua"/>
    <n v="8"/>
    <x v="47"/>
    <x v="0"/>
    <n v="17252"/>
  </r>
  <r>
    <n v="274876"/>
    <x v="37"/>
    <s v="Chihuahua"/>
    <n v="8"/>
    <x v="47"/>
    <x v="1"/>
    <n v="17693"/>
  </r>
  <r>
    <n v="274877"/>
    <x v="37"/>
    <s v="Chihuahua"/>
    <n v="8"/>
    <x v="48"/>
    <x v="0"/>
    <n v="16318"/>
  </r>
  <r>
    <n v="274878"/>
    <x v="37"/>
    <s v="Chihuahua"/>
    <n v="8"/>
    <x v="48"/>
    <x v="1"/>
    <n v="16810"/>
  </r>
  <r>
    <n v="274879"/>
    <x v="37"/>
    <s v="Chihuahua"/>
    <n v="8"/>
    <x v="49"/>
    <x v="0"/>
    <n v="15410"/>
  </r>
  <r>
    <n v="274880"/>
    <x v="37"/>
    <s v="Chihuahua"/>
    <n v="8"/>
    <x v="49"/>
    <x v="1"/>
    <n v="15953"/>
  </r>
  <r>
    <n v="274881"/>
    <x v="37"/>
    <s v="Chihuahua"/>
    <n v="8"/>
    <x v="50"/>
    <x v="0"/>
    <n v="14570"/>
  </r>
  <r>
    <n v="274882"/>
    <x v="37"/>
    <s v="Chihuahua"/>
    <n v="8"/>
    <x v="50"/>
    <x v="1"/>
    <n v="15163"/>
  </r>
  <r>
    <n v="274883"/>
    <x v="37"/>
    <s v="Chihuahua"/>
    <n v="8"/>
    <x v="51"/>
    <x v="0"/>
    <n v="13792"/>
  </r>
  <r>
    <n v="274884"/>
    <x v="37"/>
    <s v="Chihuahua"/>
    <n v="8"/>
    <x v="51"/>
    <x v="1"/>
    <n v="14433"/>
  </r>
  <r>
    <n v="274885"/>
    <x v="37"/>
    <s v="Chihuahua"/>
    <n v="8"/>
    <x v="52"/>
    <x v="0"/>
    <n v="13023"/>
  </r>
  <r>
    <n v="274886"/>
    <x v="37"/>
    <s v="Chihuahua"/>
    <n v="8"/>
    <x v="52"/>
    <x v="1"/>
    <n v="13699"/>
  </r>
  <r>
    <n v="274887"/>
    <x v="37"/>
    <s v="Chihuahua"/>
    <n v="8"/>
    <x v="53"/>
    <x v="0"/>
    <n v="12205"/>
  </r>
  <r>
    <n v="274888"/>
    <x v="37"/>
    <s v="Chihuahua"/>
    <n v="8"/>
    <x v="53"/>
    <x v="1"/>
    <n v="12910"/>
  </r>
  <r>
    <n v="274889"/>
    <x v="37"/>
    <s v="Chihuahua"/>
    <n v="8"/>
    <x v="54"/>
    <x v="0"/>
    <n v="11434"/>
  </r>
  <r>
    <n v="274890"/>
    <x v="37"/>
    <s v="Chihuahua"/>
    <n v="8"/>
    <x v="54"/>
    <x v="1"/>
    <n v="12157"/>
  </r>
  <r>
    <n v="274891"/>
    <x v="37"/>
    <s v="Chihuahua"/>
    <n v="8"/>
    <x v="55"/>
    <x v="0"/>
    <n v="10794"/>
  </r>
  <r>
    <n v="274892"/>
    <x v="37"/>
    <s v="Chihuahua"/>
    <n v="8"/>
    <x v="55"/>
    <x v="1"/>
    <n v="11524"/>
  </r>
  <r>
    <n v="274893"/>
    <x v="37"/>
    <s v="Chihuahua"/>
    <n v="8"/>
    <x v="56"/>
    <x v="0"/>
    <n v="10274"/>
  </r>
  <r>
    <n v="274894"/>
    <x v="37"/>
    <s v="Chihuahua"/>
    <n v="8"/>
    <x v="56"/>
    <x v="1"/>
    <n v="11006"/>
  </r>
  <r>
    <n v="274895"/>
    <x v="37"/>
    <s v="Chihuahua"/>
    <n v="8"/>
    <x v="57"/>
    <x v="0"/>
    <n v="9902"/>
  </r>
  <r>
    <n v="274896"/>
    <x v="37"/>
    <s v="Chihuahua"/>
    <n v="8"/>
    <x v="57"/>
    <x v="1"/>
    <n v="10637"/>
  </r>
  <r>
    <n v="274897"/>
    <x v="37"/>
    <s v="Chihuahua"/>
    <n v="8"/>
    <x v="58"/>
    <x v="0"/>
    <n v="9605"/>
  </r>
  <r>
    <n v="274898"/>
    <x v="37"/>
    <s v="Chihuahua"/>
    <n v="8"/>
    <x v="58"/>
    <x v="1"/>
    <n v="10340"/>
  </r>
  <r>
    <n v="274899"/>
    <x v="37"/>
    <s v="Chihuahua"/>
    <n v="8"/>
    <x v="59"/>
    <x v="0"/>
    <n v="9306"/>
  </r>
  <r>
    <n v="274900"/>
    <x v="37"/>
    <s v="Chihuahua"/>
    <n v="8"/>
    <x v="59"/>
    <x v="1"/>
    <n v="10035"/>
  </r>
  <r>
    <n v="274901"/>
    <x v="37"/>
    <s v="Chihuahua"/>
    <n v="8"/>
    <x v="60"/>
    <x v="0"/>
    <n v="9006"/>
  </r>
  <r>
    <n v="274902"/>
    <x v="37"/>
    <s v="Chihuahua"/>
    <n v="8"/>
    <x v="60"/>
    <x v="1"/>
    <n v="9725"/>
  </r>
  <r>
    <n v="274903"/>
    <x v="37"/>
    <s v="Chihuahua"/>
    <n v="8"/>
    <x v="61"/>
    <x v="0"/>
    <n v="8705"/>
  </r>
  <r>
    <n v="274904"/>
    <x v="37"/>
    <s v="Chihuahua"/>
    <n v="8"/>
    <x v="61"/>
    <x v="1"/>
    <n v="9409"/>
  </r>
  <r>
    <n v="274905"/>
    <x v="37"/>
    <s v="Chihuahua"/>
    <n v="8"/>
    <x v="62"/>
    <x v="0"/>
    <n v="8399"/>
  </r>
  <r>
    <n v="274906"/>
    <x v="37"/>
    <s v="Chihuahua"/>
    <n v="8"/>
    <x v="62"/>
    <x v="1"/>
    <n v="9086"/>
  </r>
  <r>
    <n v="274907"/>
    <x v="37"/>
    <s v="Chihuahua"/>
    <n v="8"/>
    <x v="63"/>
    <x v="0"/>
    <n v="8058"/>
  </r>
  <r>
    <n v="274908"/>
    <x v="37"/>
    <s v="Chihuahua"/>
    <n v="8"/>
    <x v="63"/>
    <x v="1"/>
    <n v="8724"/>
  </r>
  <r>
    <n v="274909"/>
    <x v="37"/>
    <s v="Chihuahua"/>
    <n v="8"/>
    <x v="64"/>
    <x v="0"/>
    <n v="7695"/>
  </r>
  <r>
    <n v="274910"/>
    <x v="37"/>
    <s v="Chihuahua"/>
    <n v="8"/>
    <x v="64"/>
    <x v="1"/>
    <n v="8337"/>
  </r>
  <r>
    <n v="274911"/>
    <x v="37"/>
    <s v="Chihuahua"/>
    <n v="8"/>
    <x v="65"/>
    <x v="0"/>
    <n v="7354"/>
  </r>
  <r>
    <n v="274912"/>
    <x v="37"/>
    <s v="Chihuahua"/>
    <n v="8"/>
    <x v="65"/>
    <x v="1"/>
    <n v="7970"/>
  </r>
  <r>
    <n v="274913"/>
    <x v="37"/>
    <s v="Chihuahua"/>
    <n v="8"/>
    <x v="66"/>
    <x v="0"/>
    <n v="7010"/>
  </r>
  <r>
    <n v="274914"/>
    <x v="37"/>
    <s v="Chihuahua"/>
    <n v="8"/>
    <x v="66"/>
    <x v="1"/>
    <n v="7600"/>
  </r>
  <r>
    <n v="274915"/>
    <x v="37"/>
    <s v="Chihuahua"/>
    <n v="8"/>
    <x v="67"/>
    <x v="0"/>
    <n v="6644"/>
  </r>
  <r>
    <n v="274916"/>
    <x v="37"/>
    <s v="Chihuahua"/>
    <n v="8"/>
    <x v="67"/>
    <x v="1"/>
    <n v="7207"/>
  </r>
  <r>
    <n v="274917"/>
    <x v="37"/>
    <s v="Chihuahua"/>
    <n v="8"/>
    <x v="68"/>
    <x v="0"/>
    <n v="6273"/>
  </r>
  <r>
    <n v="274918"/>
    <x v="37"/>
    <s v="Chihuahua"/>
    <n v="8"/>
    <x v="68"/>
    <x v="1"/>
    <n v="6808"/>
  </r>
  <r>
    <n v="274919"/>
    <x v="37"/>
    <s v="Chihuahua"/>
    <n v="8"/>
    <x v="69"/>
    <x v="0"/>
    <n v="5908"/>
  </r>
  <r>
    <n v="274920"/>
    <x v="37"/>
    <s v="Chihuahua"/>
    <n v="8"/>
    <x v="69"/>
    <x v="1"/>
    <n v="6417"/>
  </r>
  <r>
    <n v="274921"/>
    <x v="37"/>
    <s v="Chihuahua"/>
    <n v="8"/>
    <x v="70"/>
    <x v="0"/>
    <n v="5548"/>
  </r>
  <r>
    <n v="274922"/>
    <x v="37"/>
    <s v="Chihuahua"/>
    <n v="8"/>
    <x v="70"/>
    <x v="1"/>
    <n v="6034"/>
  </r>
  <r>
    <n v="274923"/>
    <x v="37"/>
    <s v="Chihuahua"/>
    <n v="8"/>
    <x v="71"/>
    <x v="0"/>
    <n v="5194"/>
  </r>
  <r>
    <n v="274924"/>
    <x v="37"/>
    <s v="Chihuahua"/>
    <n v="8"/>
    <x v="71"/>
    <x v="1"/>
    <n v="5658"/>
  </r>
  <r>
    <n v="274925"/>
    <x v="37"/>
    <s v="Chihuahua"/>
    <n v="8"/>
    <x v="72"/>
    <x v="0"/>
    <n v="4848"/>
  </r>
  <r>
    <n v="274926"/>
    <x v="37"/>
    <s v="Chihuahua"/>
    <n v="8"/>
    <x v="72"/>
    <x v="1"/>
    <n v="5293"/>
  </r>
  <r>
    <n v="274927"/>
    <x v="37"/>
    <s v="Chihuahua"/>
    <n v="8"/>
    <x v="73"/>
    <x v="0"/>
    <n v="4512"/>
  </r>
  <r>
    <n v="274928"/>
    <x v="37"/>
    <s v="Chihuahua"/>
    <n v="8"/>
    <x v="73"/>
    <x v="1"/>
    <n v="4938"/>
  </r>
  <r>
    <n v="274929"/>
    <x v="37"/>
    <s v="Chihuahua"/>
    <n v="8"/>
    <x v="74"/>
    <x v="0"/>
    <n v="4180"/>
  </r>
  <r>
    <n v="274930"/>
    <x v="37"/>
    <s v="Chihuahua"/>
    <n v="8"/>
    <x v="74"/>
    <x v="1"/>
    <n v="4592"/>
  </r>
  <r>
    <n v="274931"/>
    <x v="37"/>
    <s v="Chihuahua"/>
    <n v="8"/>
    <x v="75"/>
    <x v="0"/>
    <n v="3852"/>
  </r>
  <r>
    <n v="274932"/>
    <x v="37"/>
    <s v="Chihuahua"/>
    <n v="8"/>
    <x v="75"/>
    <x v="1"/>
    <n v="4253"/>
  </r>
  <r>
    <n v="274933"/>
    <x v="37"/>
    <s v="Chihuahua"/>
    <n v="8"/>
    <x v="76"/>
    <x v="0"/>
    <n v="3524"/>
  </r>
  <r>
    <n v="274934"/>
    <x v="37"/>
    <s v="Chihuahua"/>
    <n v="8"/>
    <x v="76"/>
    <x v="1"/>
    <n v="3920"/>
  </r>
  <r>
    <n v="274935"/>
    <x v="37"/>
    <s v="Chihuahua"/>
    <n v="8"/>
    <x v="77"/>
    <x v="0"/>
    <n v="3191"/>
  </r>
  <r>
    <n v="274936"/>
    <x v="37"/>
    <s v="Chihuahua"/>
    <n v="8"/>
    <x v="77"/>
    <x v="1"/>
    <n v="3584"/>
  </r>
  <r>
    <n v="274937"/>
    <x v="37"/>
    <s v="Chihuahua"/>
    <n v="8"/>
    <x v="78"/>
    <x v="0"/>
    <n v="2856"/>
  </r>
  <r>
    <n v="274938"/>
    <x v="37"/>
    <s v="Chihuahua"/>
    <n v="8"/>
    <x v="78"/>
    <x v="1"/>
    <n v="3247"/>
  </r>
  <r>
    <n v="274939"/>
    <x v="37"/>
    <s v="Chihuahua"/>
    <n v="8"/>
    <x v="79"/>
    <x v="0"/>
    <n v="2538"/>
  </r>
  <r>
    <n v="274940"/>
    <x v="37"/>
    <s v="Chihuahua"/>
    <n v="8"/>
    <x v="79"/>
    <x v="1"/>
    <n v="2927"/>
  </r>
  <r>
    <n v="274941"/>
    <x v="37"/>
    <s v="Chihuahua"/>
    <n v="8"/>
    <x v="80"/>
    <x v="0"/>
    <n v="2235"/>
  </r>
  <r>
    <n v="274942"/>
    <x v="37"/>
    <s v="Chihuahua"/>
    <n v="8"/>
    <x v="80"/>
    <x v="1"/>
    <n v="2621"/>
  </r>
  <r>
    <n v="274943"/>
    <x v="37"/>
    <s v="Chihuahua"/>
    <n v="8"/>
    <x v="81"/>
    <x v="0"/>
    <n v="1953"/>
  </r>
  <r>
    <n v="274944"/>
    <x v="37"/>
    <s v="Chihuahua"/>
    <n v="8"/>
    <x v="81"/>
    <x v="1"/>
    <n v="2329"/>
  </r>
  <r>
    <n v="274945"/>
    <x v="37"/>
    <s v="Chihuahua"/>
    <n v="8"/>
    <x v="82"/>
    <x v="0"/>
    <n v="1698"/>
  </r>
  <r>
    <n v="274946"/>
    <x v="37"/>
    <s v="Chihuahua"/>
    <n v="8"/>
    <x v="82"/>
    <x v="1"/>
    <n v="2065"/>
  </r>
  <r>
    <n v="274947"/>
    <x v="37"/>
    <s v="Chihuahua"/>
    <n v="8"/>
    <x v="83"/>
    <x v="0"/>
    <n v="1462"/>
  </r>
  <r>
    <n v="274948"/>
    <x v="37"/>
    <s v="Chihuahua"/>
    <n v="8"/>
    <x v="83"/>
    <x v="1"/>
    <n v="1816"/>
  </r>
  <r>
    <n v="274949"/>
    <x v="37"/>
    <s v="Chihuahua"/>
    <n v="8"/>
    <x v="84"/>
    <x v="0"/>
    <n v="1245"/>
  </r>
  <r>
    <n v="274950"/>
    <x v="37"/>
    <s v="Chihuahua"/>
    <n v="8"/>
    <x v="84"/>
    <x v="1"/>
    <n v="1580"/>
  </r>
  <r>
    <n v="274951"/>
    <x v="37"/>
    <s v="Chihuahua"/>
    <n v="8"/>
    <x v="85"/>
    <x v="0"/>
    <n v="1047"/>
  </r>
  <r>
    <n v="274952"/>
    <x v="37"/>
    <s v="Chihuahua"/>
    <n v="8"/>
    <x v="85"/>
    <x v="1"/>
    <n v="1360"/>
  </r>
  <r>
    <n v="274953"/>
    <x v="37"/>
    <s v="Chihuahua"/>
    <n v="8"/>
    <x v="86"/>
    <x v="0"/>
    <n v="873"/>
  </r>
  <r>
    <n v="274954"/>
    <x v="37"/>
    <s v="Chihuahua"/>
    <n v="8"/>
    <x v="86"/>
    <x v="1"/>
    <n v="1158"/>
  </r>
  <r>
    <n v="274955"/>
    <x v="37"/>
    <s v="Chihuahua"/>
    <n v="8"/>
    <x v="87"/>
    <x v="0"/>
    <n v="716"/>
  </r>
  <r>
    <n v="274956"/>
    <x v="37"/>
    <s v="Chihuahua"/>
    <n v="8"/>
    <x v="87"/>
    <x v="1"/>
    <n v="974"/>
  </r>
  <r>
    <n v="274957"/>
    <x v="37"/>
    <s v="Chihuahua"/>
    <n v="8"/>
    <x v="88"/>
    <x v="0"/>
    <n v="580"/>
  </r>
  <r>
    <n v="274958"/>
    <x v="37"/>
    <s v="Chihuahua"/>
    <n v="8"/>
    <x v="88"/>
    <x v="1"/>
    <n v="809"/>
  </r>
  <r>
    <n v="274959"/>
    <x v="37"/>
    <s v="Chihuahua"/>
    <n v="8"/>
    <x v="89"/>
    <x v="0"/>
    <n v="465"/>
  </r>
  <r>
    <n v="274960"/>
    <x v="37"/>
    <s v="Chihuahua"/>
    <n v="8"/>
    <x v="89"/>
    <x v="1"/>
    <n v="665"/>
  </r>
  <r>
    <n v="274961"/>
    <x v="37"/>
    <s v="Chihuahua"/>
    <n v="8"/>
    <x v="90"/>
    <x v="0"/>
    <n v="370"/>
  </r>
  <r>
    <n v="274962"/>
    <x v="37"/>
    <s v="Chihuahua"/>
    <n v="8"/>
    <x v="90"/>
    <x v="1"/>
    <n v="541"/>
  </r>
  <r>
    <n v="274963"/>
    <x v="37"/>
    <s v="Chihuahua"/>
    <n v="8"/>
    <x v="91"/>
    <x v="0"/>
    <n v="288"/>
  </r>
  <r>
    <n v="274964"/>
    <x v="37"/>
    <s v="Chihuahua"/>
    <n v="8"/>
    <x v="91"/>
    <x v="1"/>
    <n v="435"/>
  </r>
  <r>
    <n v="274965"/>
    <x v="37"/>
    <s v="Chihuahua"/>
    <n v="8"/>
    <x v="92"/>
    <x v="0"/>
    <n v="223"/>
  </r>
  <r>
    <n v="274966"/>
    <x v="37"/>
    <s v="Chihuahua"/>
    <n v="8"/>
    <x v="92"/>
    <x v="1"/>
    <n v="345"/>
  </r>
  <r>
    <n v="274967"/>
    <x v="37"/>
    <s v="Chihuahua"/>
    <n v="8"/>
    <x v="93"/>
    <x v="0"/>
    <n v="169"/>
  </r>
  <r>
    <n v="274968"/>
    <x v="37"/>
    <s v="Chihuahua"/>
    <n v="8"/>
    <x v="93"/>
    <x v="1"/>
    <n v="270"/>
  </r>
  <r>
    <n v="274969"/>
    <x v="37"/>
    <s v="Chihuahua"/>
    <n v="8"/>
    <x v="94"/>
    <x v="0"/>
    <n v="125"/>
  </r>
  <r>
    <n v="274970"/>
    <x v="37"/>
    <s v="Chihuahua"/>
    <n v="8"/>
    <x v="94"/>
    <x v="1"/>
    <n v="207"/>
  </r>
  <r>
    <n v="274971"/>
    <x v="37"/>
    <s v="Chihuahua"/>
    <n v="8"/>
    <x v="95"/>
    <x v="0"/>
    <n v="89"/>
  </r>
  <r>
    <n v="274972"/>
    <x v="37"/>
    <s v="Chihuahua"/>
    <n v="8"/>
    <x v="95"/>
    <x v="1"/>
    <n v="155"/>
  </r>
  <r>
    <n v="274973"/>
    <x v="37"/>
    <s v="Chihuahua"/>
    <n v="8"/>
    <x v="96"/>
    <x v="0"/>
    <n v="61"/>
  </r>
  <r>
    <n v="274974"/>
    <x v="37"/>
    <s v="Chihuahua"/>
    <n v="8"/>
    <x v="96"/>
    <x v="1"/>
    <n v="113"/>
  </r>
  <r>
    <n v="274975"/>
    <x v="37"/>
    <s v="Chihuahua"/>
    <n v="8"/>
    <x v="97"/>
    <x v="0"/>
    <n v="42"/>
  </r>
  <r>
    <n v="274976"/>
    <x v="37"/>
    <s v="Chihuahua"/>
    <n v="8"/>
    <x v="97"/>
    <x v="1"/>
    <n v="80"/>
  </r>
  <r>
    <n v="274977"/>
    <x v="37"/>
    <s v="Chihuahua"/>
    <n v="8"/>
    <x v="98"/>
    <x v="0"/>
    <n v="26"/>
  </r>
  <r>
    <n v="274978"/>
    <x v="37"/>
    <s v="Chihuahua"/>
    <n v="8"/>
    <x v="98"/>
    <x v="1"/>
    <n v="54"/>
  </r>
  <r>
    <n v="274979"/>
    <x v="37"/>
    <s v="Chihuahua"/>
    <n v="8"/>
    <x v="99"/>
    <x v="0"/>
    <n v="17"/>
  </r>
  <r>
    <n v="274980"/>
    <x v="37"/>
    <s v="Chihuahua"/>
    <n v="8"/>
    <x v="99"/>
    <x v="1"/>
    <n v="35"/>
  </r>
  <r>
    <n v="274981"/>
    <x v="37"/>
    <s v="Chihuahua"/>
    <n v="8"/>
    <x v="100"/>
    <x v="0"/>
    <n v="9"/>
  </r>
  <r>
    <n v="274982"/>
    <x v="37"/>
    <s v="Chihuahua"/>
    <n v="8"/>
    <x v="100"/>
    <x v="1"/>
    <n v="22"/>
  </r>
  <r>
    <n v="274983"/>
    <x v="37"/>
    <s v="Chihuahua"/>
    <n v="8"/>
    <x v="101"/>
    <x v="0"/>
    <n v="5"/>
  </r>
  <r>
    <n v="274984"/>
    <x v="37"/>
    <s v="Chihuahua"/>
    <n v="8"/>
    <x v="101"/>
    <x v="1"/>
    <n v="13"/>
  </r>
  <r>
    <n v="274985"/>
    <x v="37"/>
    <s v="Chihuahua"/>
    <n v="8"/>
    <x v="102"/>
    <x v="0"/>
    <n v="2"/>
  </r>
  <r>
    <n v="274986"/>
    <x v="37"/>
    <s v="Chihuahua"/>
    <n v="8"/>
    <x v="102"/>
    <x v="1"/>
    <n v="7"/>
  </r>
  <r>
    <n v="274987"/>
    <x v="37"/>
    <s v="Chihuahua"/>
    <n v="8"/>
    <x v="103"/>
    <x v="0"/>
    <n v="1"/>
  </r>
  <r>
    <n v="274988"/>
    <x v="37"/>
    <s v="Chihuahua"/>
    <n v="8"/>
    <x v="103"/>
    <x v="1"/>
    <n v="4"/>
  </r>
  <r>
    <n v="274989"/>
    <x v="37"/>
    <s v="Chihuahua"/>
    <n v="8"/>
    <x v="104"/>
    <x v="0"/>
    <n v="1"/>
  </r>
  <r>
    <n v="274990"/>
    <x v="37"/>
    <s v="Chihuahua"/>
    <n v="8"/>
    <x v="104"/>
    <x v="1"/>
    <n v="2"/>
  </r>
  <r>
    <n v="274991"/>
    <x v="37"/>
    <s v="Chihuahua"/>
    <n v="8"/>
    <x v="105"/>
    <x v="0"/>
    <n v="3"/>
  </r>
  <r>
    <n v="274992"/>
    <x v="37"/>
    <s v="Chihuahua"/>
    <n v="8"/>
    <x v="105"/>
    <x v="1"/>
    <n v="0"/>
  </r>
  <r>
    <n v="274993"/>
    <x v="37"/>
    <s v="Chihuahua"/>
    <n v="8"/>
    <x v="106"/>
    <x v="0"/>
    <n v="0"/>
  </r>
  <r>
    <n v="274994"/>
    <x v="37"/>
    <s v="Chihuahua"/>
    <n v="8"/>
    <x v="106"/>
    <x v="1"/>
    <n v="1"/>
  </r>
  <r>
    <n v="274995"/>
    <x v="37"/>
    <s v="Chihuahua"/>
    <n v="8"/>
    <x v="107"/>
    <x v="0"/>
    <n v="0"/>
  </r>
  <r>
    <n v="274996"/>
    <x v="37"/>
    <s v="Chihuahua"/>
    <n v="8"/>
    <x v="107"/>
    <x v="1"/>
    <n v="1"/>
  </r>
  <r>
    <n v="274997"/>
    <x v="37"/>
    <s v="Chihuahua"/>
    <n v="8"/>
    <x v="108"/>
    <x v="0"/>
    <n v="0"/>
  </r>
  <r>
    <n v="274998"/>
    <x v="37"/>
    <s v="Chihuahua"/>
    <n v="8"/>
    <x v="108"/>
    <x v="1"/>
    <n v="0"/>
  </r>
  <r>
    <n v="274999"/>
    <x v="37"/>
    <s v="Chihuahua"/>
    <n v="8"/>
    <x v="109"/>
    <x v="0"/>
    <n v="0"/>
  </r>
  <r>
    <n v="275000"/>
    <x v="37"/>
    <s v="Chihuahua"/>
    <n v="8"/>
    <x v="109"/>
    <x v="1"/>
    <n v="0"/>
  </r>
  <r>
    <n v="282041"/>
    <x v="38"/>
    <s v="Chihuahua"/>
    <n v="8"/>
    <x v="0"/>
    <x v="0"/>
    <n v="33817"/>
  </r>
  <r>
    <n v="282042"/>
    <x v="38"/>
    <s v="Chihuahua"/>
    <n v="8"/>
    <x v="0"/>
    <x v="1"/>
    <n v="32690"/>
  </r>
  <r>
    <n v="282043"/>
    <x v="38"/>
    <s v="Chihuahua"/>
    <n v="8"/>
    <x v="1"/>
    <x v="0"/>
    <n v="34219"/>
  </r>
  <r>
    <n v="282044"/>
    <x v="38"/>
    <s v="Chihuahua"/>
    <n v="8"/>
    <x v="1"/>
    <x v="1"/>
    <n v="33172"/>
  </r>
  <r>
    <n v="282045"/>
    <x v="38"/>
    <s v="Chihuahua"/>
    <n v="8"/>
    <x v="2"/>
    <x v="0"/>
    <n v="34698"/>
  </r>
  <r>
    <n v="282046"/>
    <x v="38"/>
    <s v="Chihuahua"/>
    <n v="8"/>
    <x v="2"/>
    <x v="1"/>
    <n v="33731"/>
  </r>
  <r>
    <n v="282047"/>
    <x v="38"/>
    <s v="Chihuahua"/>
    <n v="8"/>
    <x v="3"/>
    <x v="0"/>
    <n v="35294"/>
  </r>
  <r>
    <n v="282048"/>
    <x v="38"/>
    <s v="Chihuahua"/>
    <n v="8"/>
    <x v="3"/>
    <x v="1"/>
    <n v="34377"/>
  </r>
  <r>
    <n v="282049"/>
    <x v="38"/>
    <s v="Chihuahua"/>
    <n v="8"/>
    <x v="4"/>
    <x v="0"/>
    <n v="36040"/>
  </r>
  <r>
    <n v="282050"/>
    <x v="38"/>
    <s v="Chihuahua"/>
    <n v="8"/>
    <x v="4"/>
    <x v="1"/>
    <n v="35130"/>
  </r>
  <r>
    <n v="282051"/>
    <x v="38"/>
    <s v="Chihuahua"/>
    <n v="8"/>
    <x v="5"/>
    <x v="0"/>
    <n v="36965"/>
  </r>
  <r>
    <n v="282052"/>
    <x v="38"/>
    <s v="Chihuahua"/>
    <n v="8"/>
    <x v="5"/>
    <x v="1"/>
    <n v="36020"/>
  </r>
  <r>
    <n v="282053"/>
    <x v="38"/>
    <s v="Chihuahua"/>
    <n v="8"/>
    <x v="6"/>
    <x v="0"/>
    <n v="36943"/>
  </r>
  <r>
    <n v="282054"/>
    <x v="38"/>
    <s v="Chihuahua"/>
    <n v="8"/>
    <x v="6"/>
    <x v="1"/>
    <n v="36027"/>
  </r>
  <r>
    <n v="282055"/>
    <x v="38"/>
    <s v="Chihuahua"/>
    <n v="8"/>
    <x v="7"/>
    <x v="0"/>
    <n v="36914"/>
  </r>
  <r>
    <n v="282056"/>
    <x v="38"/>
    <s v="Chihuahua"/>
    <n v="8"/>
    <x v="7"/>
    <x v="1"/>
    <n v="35997"/>
  </r>
  <r>
    <n v="282057"/>
    <x v="38"/>
    <s v="Chihuahua"/>
    <n v="8"/>
    <x v="8"/>
    <x v="0"/>
    <n v="36661"/>
  </r>
  <r>
    <n v="282058"/>
    <x v="38"/>
    <s v="Chihuahua"/>
    <n v="8"/>
    <x v="8"/>
    <x v="1"/>
    <n v="35750"/>
  </r>
  <r>
    <n v="282059"/>
    <x v="38"/>
    <s v="Chihuahua"/>
    <n v="8"/>
    <x v="9"/>
    <x v="0"/>
    <n v="36144"/>
  </r>
  <r>
    <n v="282060"/>
    <x v="38"/>
    <s v="Chihuahua"/>
    <n v="8"/>
    <x v="9"/>
    <x v="1"/>
    <n v="35256"/>
  </r>
  <r>
    <n v="282061"/>
    <x v="38"/>
    <s v="Chihuahua"/>
    <n v="8"/>
    <x v="10"/>
    <x v="0"/>
    <n v="35643"/>
  </r>
  <r>
    <n v="282062"/>
    <x v="38"/>
    <s v="Chihuahua"/>
    <n v="8"/>
    <x v="10"/>
    <x v="1"/>
    <n v="34757"/>
  </r>
  <r>
    <n v="282063"/>
    <x v="38"/>
    <s v="Chihuahua"/>
    <n v="8"/>
    <x v="11"/>
    <x v="0"/>
    <n v="35390"/>
  </r>
  <r>
    <n v="282064"/>
    <x v="38"/>
    <s v="Chihuahua"/>
    <n v="8"/>
    <x v="11"/>
    <x v="1"/>
    <n v="34473"/>
  </r>
  <r>
    <n v="282065"/>
    <x v="38"/>
    <s v="Chihuahua"/>
    <n v="8"/>
    <x v="12"/>
    <x v="0"/>
    <n v="35381"/>
  </r>
  <r>
    <n v="282066"/>
    <x v="38"/>
    <s v="Chihuahua"/>
    <n v="8"/>
    <x v="12"/>
    <x v="1"/>
    <n v="34395"/>
  </r>
  <r>
    <n v="282067"/>
    <x v="38"/>
    <s v="Chihuahua"/>
    <n v="8"/>
    <x v="13"/>
    <x v="0"/>
    <n v="35483"/>
  </r>
  <r>
    <n v="282068"/>
    <x v="38"/>
    <s v="Chihuahua"/>
    <n v="8"/>
    <x v="13"/>
    <x v="1"/>
    <n v="34393"/>
  </r>
  <r>
    <n v="282069"/>
    <x v="38"/>
    <s v="Chihuahua"/>
    <n v="8"/>
    <x v="14"/>
    <x v="0"/>
    <n v="35555"/>
  </r>
  <r>
    <n v="282070"/>
    <x v="38"/>
    <s v="Chihuahua"/>
    <n v="8"/>
    <x v="14"/>
    <x v="1"/>
    <n v="34346"/>
  </r>
  <r>
    <n v="282071"/>
    <x v="38"/>
    <s v="Chihuahua"/>
    <n v="8"/>
    <x v="15"/>
    <x v="0"/>
    <n v="35499"/>
  </r>
  <r>
    <n v="282072"/>
    <x v="38"/>
    <s v="Chihuahua"/>
    <n v="8"/>
    <x v="15"/>
    <x v="1"/>
    <n v="34186"/>
  </r>
  <r>
    <n v="282073"/>
    <x v="38"/>
    <s v="Chihuahua"/>
    <n v="8"/>
    <x v="16"/>
    <x v="0"/>
    <n v="35230"/>
  </r>
  <r>
    <n v="282074"/>
    <x v="38"/>
    <s v="Chihuahua"/>
    <n v="8"/>
    <x v="16"/>
    <x v="1"/>
    <n v="33850"/>
  </r>
  <r>
    <n v="282075"/>
    <x v="38"/>
    <s v="Chihuahua"/>
    <n v="8"/>
    <x v="17"/>
    <x v="0"/>
    <n v="34657"/>
  </r>
  <r>
    <n v="282076"/>
    <x v="38"/>
    <s v="Chihuahua"/>
    <n v="8"/>
    <x v="17"/>
    <x v="1"/>
    <n v="33265"/>
  </r>
  <r>
    <n v="282077"/>
    <x v="38"/>
    <s v="Chihuahua"/>
    <n v="8"/>
    <x v="18"/>
    <x v="0"/>
    <n v="33853"/>
  </r>
  <r>
    <n v="282078"/>
    <x v="38"/>
    <s v="Chihuahua"/>
    <n v="8"/>
    <x v="18"/>
    <x v="1"/>
    <n v="32505"/>
  </r>
  <r>
    <n v="282079"/>
    <x v="38"/>
    <s v="Chihuahua"/>
    <n v="8"/>
    <x v="19"/>
    <x v="0"/>
    <n v="33020"/>
  </r>
  <r>
    <n v="282080"/>
    <x v="38"/>
    <s v="Chihuahua"/>
    <n v="8"/>
    <x v="19"/>
    <x v="1"/>
    <n v="31752"/>
  </r>
  <r>
    <n v="282081"/>
    <x v="38"/>
    <s v="Chihuahua"/>
    <n v="8"/>
    <x v="20"/>
    <x v="0"/>
    <n v="32224"/>
  </r>
  <r>
    <n v="282082"/>
    <x v="38"/>
    <s v="Chihuahua"/>
    <n v="8"/>
    <x v="20"/>
    <x v="1"/>
    <n v="31082"/>
  </r>
  <r>
    <n v="282083"/>
    <x v="38"/>
    <s v="Chihuahua"/>
    <n v="8"/>
    <x v="21"/>
    <x v="0"/>
    <n v="31412"/>
  </r>
  <r>
    <n v="282084"/>
    <x v="38"/>
    <s v="Chihuahua"/>
    <n v="8"/>
    <x v="21"/>
    <x v="1"/>
    <n v="30471"/>
  </r>
  <r>
    <n v="282085"/>
    <x v="38"/>
    <s v="Chihuahua"/>
    <n v="8"/>
    <x v="22"/>
    <x v="0"/>
    <n v="30553"/>
  </r>
  <r>
    <n v="282086"/>
    <x v="38"/>
    <s v="Chihuahua"/>
    <n v="8"/>
    <x v="22"/>
    <x v="1"/>
    <n v="29906"/>
  </r>
  <r>
    <n v="282087"/>
    <x v="38"/>
    <s v="Chihuahua"/>
    <n v="8"/>
    <x v="23"/>
    <x v="0"/>
    <n v="29610"/>
  </r>
  <r>
    <n v="282088"/>
    <x v="38"/>
    <s v="Chihuahua"/>
    <n v="8"/>
    <x v="23"/>
    <x v="1"/>
    <n v="29349"/>
  </r>
  <r>
    <n v="282089"/>
    <x v="38"/>
    <s v="Chihuahua"/>
    <n v="8"/>
    <x v="24"/>
    <x v="0"/>
    <n v="28571"/>
  </r>
  <r>
    <n v="282090"/>
    <x v="38"/>
    <s v="Chihuahua"/>
    <n v="8"/>
    <x v="24"/>
    <x v="1"/>
    <n v="28764"/>
  </r>
  <r>
    <n v="282091"/>
    <x v="38"/>
    <s v="Chihuahua"/>
    <n v="8"/>
    <x v="25"/>
    <x v="0"/>
    <n v="27535"/>
  </r>
  <r>
    <n v="282092"/>
    <x v="38"/>
    <s v="Chihuahua"/>
    <n v="8"/>
    <x v="25"/>
    <x v="1"/>
    <n v="28189"/>
  </r>
  <r>
    <n v="282093"/>
    <x v="38"/>
    <s v="Chihuahua"/>
    <n v="8"/>
    <x v="26"/>
    <x v="0"/>
    <n v="26615"/>
  </r>
  <r>
    <n v="282094"/>
    <x v="38"/>
    <s v="Chihuahua"/>
    <n v="8"/>
    <x v="26"/>
    <x v="1"/>
    <n v="27672"/>
  </r>
  <r>
    <n v="282095"/>
    <x v="38"/>
    <s v="Chihuahua"/>
    <n v="8"/>
    <x v="27"/>
    <x v="0"/>
    <n v="25900"/>
  </r>
  <r>
    <n v="282096"/>
    <x v="38"/>
    <s v="Chihuahua"/>
    <n v="8"/>
    <x v="27"/>
    <x v="1"/>
    <n v="27254"/>
  </r>
  <r>
    <n v="282097"/>
    <x v="38"/>
    <s v="Chihuahua"/>
    <n v="8"/>
    <x v="28"/>
    <x v="0"/>
    <n v="25428"/>
  </r>
  <r>
    <n v="282098"/>
    <x v="38"/>
    <s v="Chihuahua"/>
    <n v="8"/>
    <x v="28"/>
    <x v="1"/>
    <n v="26962"/>
  </r>
  <r>
    <n v="282099"/>
    <x v="38"/>
    <s v="Chihuahua"/>
    <n v="8"/>
    <x v="29"/>
    <x v="0"/>
    <n v="25188"/>
  </r>
  <r>
    <n v="282100"/>
    <x v="38"/>
    <s v="Chihuahua"/>
    <n v="8"/>
    <x v="29"/>
    <x v="1"/>
    <n v="26793"/>
  </r>
  <r>
    <n v="282101"/>
    <x v="38"/>
    <s v="Chihuahua"/>
    <n v="8"/>
    <x v="30"/>
    <x v="0"/>
    <n v="25163"/>
  </r>
  <r>
    <n v="282102"/>
    <x v="38"/>
    <s v="Chihuahua"/>
    <n v="8"/>
    <x v="30"/>
    <x v="1"/>
    <n v="26752"/>
  </r>
  <r>
    <n v="282103"/>
    <x v="38"/>
    <s v="Chihuahua"/>
    <n v="8"/>
    <x v="31"/>
    <x v="0"/>
    <n v="25322"/>
  </r>
  <r>
    <n v="282104"/>
    <x v="38"/>
    <s v="Chihuahua"/>
    <n v="8"/>
    <x v="31"/>
    <x v="1"/>
    <n v="26825"/>
  </r>
  <r>
    <n v="282105"/>
    <x v="38"/>
    <s v="Chihuahua"/>
    <n v="8"/>
    <x v="32"/>
    <x v="0"/>
    <n v="25573"/>
  </r>
  <r>
    <n v="282106"/>
    <x v="38"/>
    <s v="Chihuahua"/>
    <n v="8"/>
    <x v="32"/>
    <x v="1"/>
    <n v="26943"/>
  </r>
  <r>
    <n v="282107"/>
    <x v="38"/>
    <s v="Chihuahua"/>
    <n v="8"/>
    <x v="33"/>
    <x v="0"/>
    <n v="25757"/>
  </r>
  <r>
    <n v="282108"/>
    <x v="38"/>
    <s v="Chihuahua"/>
    <n v="8"/>
    <x v="33"/>
    <x v="1"/>
    <n v="26960"/>
  </r>
  <r>
    <n v="282109"/>
    <x v="38"/>
    <s v="Chihuahua"/>
    <n v="8"/>
    <x v="34"/>
    <x v="0"/>
    <n v="25780"/>
  </r>
  <r>
    <n v="282110"/>
    <x v="38"/>
    <s v="Chihuahua"/>
    <n v="8"/>
    <x v="34"/>
    <x v="1"/>
    <n v="26800"/>
  </r>
  <r>
    <n v="282111"/>
    <x v="38"/>
    <s v="Chihuahua"/>
    <n v="8"/>
    <x v="35"/>
    <x v="0"/>
    <n v="25635"/>
  </r>
  <r>
    <n v="282112"/>
    <x v="38"/>
    <s v="Chihuahua"/>
    <n v="8"/>
    <x v="35"/>
    <x v="1"/>
    <n v="26474"/>
  </r>
  <r>
    <n v="282113"/>
    <x v="38"/>
    <s v="Chihuahua"/>
    <n v="8"/>
    <x v="36"/>
    <x v="0"/>
    <n v="25345"/>
  </r>
  <r>
    <n v="282114"/>
    <x v="38"/>
    <s v="Chihuahua"/>
    <n v="8"/>
    <x v="36"/>
    <x v="1"/>
    <n v="26022"/>
  </r>
  <r>
    <n v="282115"/>
    <x v="38"/>
    <s v="Chihuahua"/>
    <n v="8"/>
    <x v="37"/>
    <x v="0"/>
    <n v="24946"/>
  </r>
  <r>
    <n v="282116"/>
    <x v="38"/>
    <s v="Chihuahua"/>
    <n v="8"/>
    <x v="37"/>
    <x v="1"/>
    <n v="25484"/>
  </r>
  <r>
    <n v="282117"/>
    <x v="38"/>
    <s v="Chihuahua"/>
    <n v="8"/>
    <x v="38"/>
    <x v="0"/>
    <n v="24459"/>
  </r>
  <r>
    <n v="282118"/>
    <x v="38"/>
    <s v="Chihuahua"/>
    <n v="8"/>
    <x v="38"/>
    <x v="1"/>
    <n v="24884"/>
  </r>
  <r>
    <n v="282119"/>
    <x v="38"/>
    <s v="Chihuahua"/>
    <n v="8"/>
    <x v="39"/>
    <x v="0"/>
    <n v="23922"/>
  </r>
  <r>
    <n v="282120"/>
    <x v="38"/>
    <s v="Chihuahua"/>
    <n v="8"/>
    <x v="39"/>
    <x v="1"/>
    <n v="24253"/>
  </r>
  <r>
    <n v="282121"/>
    <x v="38"/>
    <s v="Chihuahua"/>
    <n v="8"/>
    <x v="40"/>
    <x v="0"/>
    <n v="23332"/>
  </r>
  <r>
    <n v="282122"/>
    <x v="38"/>
    <s v="Chihuahua"/>
    <n v="8"/>
    <x v="40"/>
    <x v="1"/>
    <n v="23600"/>
  </r>
  <r>
    <n v="282123"/>
    <x v="38"/>
    <s v="Chihuahua"/>
    <n v="8"/>
    <x v="41"/>
    <x v="0"/>
    <n v="22695"/>
  </r>
  <r>
    <n v="282124"/>
    <x v="38"/>
    <s v="Chihuahua"/>
    <n v="8"/>
    <x v="41"/>
    <x v="1"/>
    <n v="22932"/>
  </r>
  <r>
    <n v="282125"/>
    <x v="38"/>
    <s v="Chihuahua"/>
    <n v="8"/>
    <x v="42"/>
    <x v="0"/>
    <n v="22041"/>
  </r>
  <r>
    <n v="282126"/>
    <x v="38"/>
    <s v="Chihuahua"/>
    <n v="8"/>
    <x v="42"/>
    <x v="1"/>
    <n v="22276"/>
  </r>
  <r>
    <n v="282127"/>
    <x v="38"/>
    <s v="Chihuahua"/>
    <n v="8"/>
    <x v="43"/>
    <x v="0"/>
    <n v="21360"/>
  </r>
  <r>
    <n v="282128"/>
    <x v="38"/>
    <s v="Chihuahua"/>
    <n v="8"/>
    <x v="43"/>
    <x v="1"/>
    <n v="21613"/>
  </r>
  <r>
    <n v="282129"/>
    <x v="38"/>
    <s v="Chihuahua"/>
    <n v="8"/>
    <x v="44"/>
    <x v="0"/>
    <n v="20590"/>
  </r>
  <r>
    <n v="282130"/>
    <x v="38"/>
    <s v="Chihuahua"/>
    <n v="8"/>
    <x v="44"/>
    <x v="1"/>
    <n v="20872"/>
  </r>
  <r>
    <n v="282131"/>
    <x v="38"/>
    <s v="Chihuahua"/>
    <n v="8"/>
    <x v="45"/>
    <x v="0"/>
    <n v="19735"/>
  </r>
  <r>
    <n v="282132"/>
    <x v="38"/>
    <s v="Chihuahua"/>
    <n v="8"/>
    <x v="45"/>
    <x v="1"/>
    <n v="20054"/>
  </r>
  <r>
    <n v="282133"/>
    <x v="38"/>
    <s v="Chihuahua"/>
    <n v="8"/>
    <x v="46"/>
    <x v="0"/>
    <n v="18847"/>
  </r>
  <r>
    <n v="282134"/>
    <x v="38"/>
    <s v="Chihuahua"/>
    <n v="8"/>
    <x v="46"/>
    <x v="1"/>
    <n v="19213"/>
  </r>
  <r>
    <n v="282135"/>
    <x v="38"/>
    <s v="Chihuahua"/>
    <n v="8"/>
    <x v="47"/>
    <x v="0"/>
    <n v="17944"/>
  </r>
  <r>
    <n v="282136"/>
    <x v="38"/>
    <s v="Chihuahua"/>
    <n v="8"/>
    <x v="47"/>
    <x v="1"/>
    <n v="18364"/>
  </r>
  <r>
    <n v="282137"/>
    <x v="38"/>
    <s v="Chihuahua"/>
    <n v="8"/>
    <x v="48"/>
    <x v="0"/>
    <n v="17018"/>
  </r>
  <r>
    <n v="282138"/>
    <x v="38"/>
    <s v="Chihuahua"/>
    <n v="8"/>
    <x v="48"/>
    <x v="1"/>
    <n v="17490"/>
  </r>
  <r>
    <n v="282139"/>
    <x v="38"/>
    <s v="Chihuahua"/>
    <n v="8"/>
    <x v="49"/>
    <x v="0"/>
    <n v="16086"/>
  </r>
  <r>
    <n v="282140"/>
    <x v="38"/>
    <s v="Chihuahua"/>
    <n v="8"/>
    <x v="49"/>
    <x v="1"/>
    <n v="16606"/>
  </r>
  <r>
    <n v="282141"/>
    <x v="38"/>
    <s v="Chihuahua"/>
    <n v="8"/>
    <x v="50"/>
    <x v="0"/>
    <n v="15179"/>
  </r>
  <r>
    <n v="282142"/>
    <x v="38"/>
    <s v="Chihuahua"/>
    <n v="8"/>
    <x v="50"/>
    <x v="1"/>
    <n v="15750"/>
  </r>
  <r>
    <n v="282143"/>
    <x v="38"/>
    <s v="Chihuahua"/>
    <n v="8"/>
    <x v="51"/>
    <x v="0"/>
    <n v="14340"/>
  </r>
  <r>
    <n v="282144"/>
    <x v="38"/>
    <s v="Chihuahua"/>
    <n v="8"/>
    <x v="51"/>
    <x v="1"/>
    <n v="14959"/>
  </r>
  <r>
    <n v="282145"/>
    <x v="38"/>
    <s v="Chihuahua"/>
    <n v="8"/>
    <x v="52"/>
    <x v="0"/>
    <n v="13566"/>
  </r>
  <r>
    <n v="282146"/>
    <x v="38"/>
    <s v="Chihuahua"/>
    <n v="8"/>
    <x v="52"/>
    <x v="1"/>
    <n v="14231"/>
  </r>
  <r>
    <n v="282147"/>
    <x v="38"/>
    <s v="Chihuahua"/>
    <n v="8"/>
    <x v="53"/>
    <x v="0"/>
    <n v="12799"/>
  </r>
  <r>
    <n v="282148"/>
    <x v="38"/>
    <s v="Chihuahua"/>
    <n v="8"/>
    <x v="53"/>
    <x v="1"/>
    <n v="13501"/>
  </r>
  <r>
    <n v="282149"/>
    <x v="38"/>
    <s v="Chihuahua"/>
    <n v="8"/>
    <x v="54"/>
    <x v="0"/>
    <n v="11988"/>
  </r>
  <r>
    <n v="282150"/>
    <x v="38"/>
    <s v="Chihuahua"/>
    <n v="8"/>
    <x v="54"/>
    <x v="1"/>
    <n v="12719"/>
  </r>
  <r>
    <n v="282151"/>
    <x v="38"/>
    <s v="Chihuahua"/>
    <n v="8"/>
    <x v="55"/>
    <x v="0"/>
    <n v="11225"/>
  </r>
  <r>
    <n v="282152"/>
    <x v="38"/>
    <s v="Chihuahua"/>
    <n v="8"/>
    <x v="55"/>
    <x v="1"/>
    <n v="11976"/>
  </r>
  <r>
    <n v="282153"/>
    <x v="38"/>
    <s v="Chihuahua"/>
    <n v="8"/>
    <x v="56"/>
    <x v="0"/>
    <n v="10593"/>
  </r>
  <r>
    <n v="282154"/>
    <x v="38"/>
    <s v="Chihuahua"/>
    <n v="8"/>
    <x v="56"/>
    <x v="1"/>
    <n v="11350"/>
  </r>
  <r>
    <n v="282155"/>
    <x v="38"/>
    <s v="Chihuahua"/>
    <n v="8"/>
    <x v="57"/>
    <x v="0"/>
    <n v="10077"/>
  </r>
  <r>
    <n v="282156"/>
    <x v="38"/>
    <s v="Chihuahua"/>
    <n v="8"/>
    <x v="57"/>
    <x v="1"/>
    <n v="10833"/>
  </r>
  <r>
    <n v="282157"/>
    <x v="38"/>
    <s v="Chihuahua"/>
    <n v="8"/>
    <x v="58"/>
    <x v="0"/>
    <n v="9706"/>
  </r>
  <r>
    <n v="282158"/>
    <x v="38"/>
    <s v="Chihuahua"/>
    <n v="8"/>
    <x v="58"/>
    <x v="1"/>
    <n v="10462"/>
  </r>
  <r>
    <n v="282159"/>
    <x v="38"/>
    <s v="Chihuahua"/>
    <n v="8"/>
    <x v="59"/>
    <x v="0"/>
    <n v="9405"/>
  </r>
  <r>
    <n v="282160"/>
    <x v="38"/>
    <s v="Chihuahua"/>
    <n v="8"/>
    <x v="59"/>
    <x v="1"/>
    <n v="10164"/>
  </r>
  <r>
    <n v="282161"/>
    <x v="38"/>
    <s v="Chihuahua"/>
    <n v="8"/>
    <x v="60"/>
    <x v="0"/>
    <n v="9104"/>
  </r>
  <r>
    <n v="282162"/>
    <x v="38"/>
    <s v="Chihuahua"/>
    <n v="8"/>
    <x v="60"/>
    <x v="1"/>
    <n v="9858"/>
  </r>
  <r>
    <n v="282163"/>
    <x v="38"/>
    <s v="Chihuahua"/>
    <n v="8"/>
    <x v="61"/>
    <x v="0"/>
    <n v="8803"/>
  </r>
  <r>
    <n v="282164"/>
    <x v="38"/>
    <s v="Chihuahua"/>
    <n v="8"/>
    <x v="61"/>
    <x v="1"/>
    <n v="9546"/>
  </r>
  <r>
    <n v="282165"/>
    <x v="38"/>
    <s v="Chihuahua"/>
    <n v="8"/>
    <x v="62"/>
    <x v="0"/>
    <n v="8498"/>
  </r>
  <r>
    <n v="282166"/>
    <x v="38"/>
    <s v="Chihuahua"/>
    <n v="8"/>
    <x v="62"/>
    <x v="1"/>
    <n v="9225"/>
  </r>
  <r>
    <n v="282167"/>
    <x v="38"/>
    <s v="Chihuahua"/>
    <n v="8"/>
    <x v="63"/>
    <x v="0"/>
    <n v="8186"/>
  </r>
  <r>
    <n v="282168"/>
    <x v="38"/>
    <s v="Chihuahua"/>
    <n v="8"/>
    <x v="63"/>
    <x v="1"/>
    <n v="8892"/>
  </r>
  <r>
    <n v="282169"/>
    <x v="38"/>
    <s v="Chihuahua"/>
    <n v="8"/>
    <x v="64"/>
    <x v="0"/>
    <n v="7840"/>
  </r>
  <r>
    <n v="282170"/>
    <x v="38"/>
    <s v="Chihuahua"/>
    <n v="8"/>
    <x v="64"/>
    <x v="1"/>
    <n v="8520"/>
  </r>
  <r>
    <n v="282171"/>
    <x v="38"/>
    <s v="Chihuahua"/>
    <n v="8"/>
    <x v="65"/>
    <x v="0"/>
    <n v="7470"/>
  </r>
  <r>
    <n v="282172"/>
    <x v="38"/>
    <s v="Chihuahua"/>
    <n v="8"/>
    <x v="65"/>
    <x v="1"/>
    <n v="8122"/>
  </r>
  <r>
    <n v="282173"/>
    <x v="38"/>
    <s v="Chihuahua"/>
    <n v="8"/>
    <x v="66"/>
    <x v="0"/>
    <n v="7121"/>
  </r>
  <r>
    <n v="282174"/>
    <x v="38"/>
    <s v="Chihuahua"/>
    <n v="8"/>
    <x v="66"/>
    <x v="1"/>
    <n v="7744"/>
  </r>
  <r>
    <n v="282175"/>
    <x v="38"/>
    <s v="Chihuahua"/>
    <n v="8"/>
    <x v="67"/>
    <x v="0"/>
    <n v="6770"/>
  </r>
  <r>
    <n v="282176"/>
    <x v="38"/>
    <s v="Chihuahua"/>
    <n v="8"/>
    <x v="67"/>
    <x v="1"/>
    <n v="7365"/>
  </r>
  <r>
    <n v="282177"/>
    <x v="38"/>
    <s v="Chihuahua"/>
    <n v="8"/>
    <x v="68"/>
    <x v="0"/>
    <n v="6401"/>
  </r>
  <r>
    <n v="282178"/>
    <x v="38"/>
    <s v="Chihuahua"/>
    <n v="8"/>
    <x v="68"/>
    <x v="1"/>
    <n v="6964"/>
  </r>
  <r>
    <n v="282179"/>
    <x v="38"/>
    <s v="Chihuahua"/>
    <n v="8"/>
    <x v="69"/>
    <x v="0"/>
    <n v="6026"/>
  </r>
  <r>
    <n v="282180"/>
    <x v="38"/>
    <s v="Chihuahua"/>
    <n v="8"/>
    <x v="69"/>
    <x v="1"/>
    <n v="6560"/>
  </r>
  <r>
    <n v="282181"/>
    <x v="38"/>
    <s v="Chihuahua"/>
    <n v="8"/>
    <x v="70"/>
    <x v="0"/>
    <n v="5656"/>
  </r>
  <r>
    <n v="282182"/>
    <x v="38"/>
    <s v="Chihuahua"/>
    <n v="8"/>
    <x v="70"/>
    <x v="1"/>
    <n v="6162"/>
  </r>
  <r>
    <n v="282183"/>
    <x v="38"/>
    <s v="Chihuahua"/>
    <n v="8"/>
    <x v="71"/>
    <x v="0"/>
    <n v="5294"/>
  </r>
  <r>
    <n v="282184"/>
    <x v="38"/>
    <s v="Chihuahua"/>
    <n v="8"/>
    <x v="71"/>
    <x v="1"/>
    <n v="5774"/>
  </r>
  <r>
    <n v="282185"/>
    <x v="38"/>
    <s v="Chihuahua"/>
    <n v="8"/>
    <x v="72"/>
    <x v="0"/>
    <n v="4938"/>
  </r>
  <r>
    <n v="282186"/>
    <x v="38"/>
    <s v="Chihuahua"/>
    <n v="8"/>
    <x v="72"/>
    <x v="1"/>
    <n v="5396"/>
  </r>
  <r>
    <n v="282187"/>
    <x v="38"/>
    <s v="Chihuahua"/>
    <n v="8"/>
    <x v="73"/>
    <x v="0"/>
    <n v="4592"/>
  </r>
  <r>
    <n v="282188"/>
    <x v="38"/>
    <s v="Chihuahua"/>
    <n v="8"/>
    <x v="73"/>
    <x v="1"/>
    <n v="5032"/>
  </r>
  <r>
    <n v="282189"/>
    <x v="38"/>
    <s v="Chihuahua"/>
    <n v="8"/>
    <x v="74"/>
    <x v="0"/>
    <n v="4258"/>
  </r>
  <r>
    <n v="282190"/>
    <x v="38"/>
    <s v="Chihuahua"/>
    <n v="8"/>
    <x v="74"/>
    <x v="1"/>
    <n v="4679"/>
  </r>
  <r>
    <n v="282191"/>
    <x v="38"/>
    <s v="Chihuahua"/>
    <n v="8"/>
    <x v="75"/>
    <x v="0"/>
    <n v="3928"/>
  </r>
  <r>
    <n v="282192"/>
    <x v="38"/>
    <s v="Chihuahua"/>
    <n v="8"/>
    <x v="75"/>
    <x v="1"/>
    <n v="4337"/>
  </r>
  <r>
    <n v="282193"/>
    <x v="38"/>
    <s v="Chihuahua"/>
    <n v="8"/>
    <x v="76"/>
    <x v="0"/>
    <n v="3603"/>
  </r>
  <r>
    <n v="282194"/>
    <x v="38"/>
    <s v="Chihuahua"/>
    <n v="8"/>
    <x v="76"/>
    <x v="1"/>
    <n v="4004"/>
  </r>
  <r>
    <n v="282195"/>
    <x v="38"/>
    <s v="Chihuahua"/>
    <n v="8"/>
    <x v="77"/>
    <x v="0"/>
    <n v="3277"/>
  </r>
  <r>
    <n v="282196"/>
    <x v="38"/>
    <s v="Chihuahua"/>
    <n v="8"/>
    <x v="77"/>
    <x v="1"/>
    <n v="3674"/>
  </r>
  <r>
    <n v="282197"/>
    <x v="38"/>
    <s v="Chihuahua"/>
    <n v="8"/>
    <x v="78"/>
    <x v="0"/>
    <n v="2950"/>
  </r>
  <r>
    <n v="282198"/>
    <x v="38"/>
    <s v="Chihuahua"/>
    <n v="8"/>
    <x v="78"/>
    <x v="1"/>
    <n v="3345"/>
  </r>
  <r>
    <n v="282199"/>
    <x v="38"/>
    <s v="Chihuahua"/>
    <n v="8"/>
    <x v="79"/>
    <x v="0"/>
    <n v="2622"/>
  </r>
  <r>
    <n v="282200"/>
    <x v="38"/>
    <s v="Chihuahua"/>
    <n v="8"/>
    <x v="79"/>
    <x v="1"/>
    <n v="3014"/>
  </r>
  <r>
    <n v="282201"/>
    <x v="38"/>
    <s v="Chihuahua"/>
    <n v="8"/>
    <x v="80"/>
    <x v="0"/>
    <n v="2312"/>
  </r>
  <r>
    <n v="282202"/>
    <x v="38"/>
    <s v="Chihuahua"/>
    <n v="8"/>
    <x v="80"/>
    <x v="1"/>
    <n v="2703"/>
  </r>
  <r>
    <n v="282203"/>
    <x v="38"/>
    <s v="Chihuahua"/>
    <n v="8"/>
    <x v="81"/>
    <x v="0"/>
    <n v="2021"/>
  </r>
  <r>
    <n v="282204"/>
    <x v="38"/>
    <s v="Chihuahua"/>
    <n v="8"/>
    <x v="81"/>
    <x v="1"/>
    <n v="2404"/>
  </r>
  <r>
    <n v="282205"/>
    <x v="38"/>
    <s v="Chihuahua"/>
    <n v="8"/>
    <x v="82"/>
    <x v="0"/>
    <n v="1750"/>
  </r>
  <r>
    <n v="282206"/>
    <x v="38"/>
    <s v="Chihuahua"/>
    <n v="8"/>
    <x v="82"/>
    <x v="1"/>
    <n v="2124"/>
  </r>
  <r>
    <n v="282207"/>
    <x v="38"/>
    <s v="Chihuahua"/>
    <n v="8"/>
    <x v="83"/>
    <x v="0"/>
    <n v="1507"/>
  </r>
  <r>
    <n v="282208"/>
    <x v="38"/>
    <s v="Chihuahua"/>
    <n v="8"/>
    <x v="83"/>
    <x v="1"/>
    <n v="1870"/>
  </r>
  <r>
    <n v="282209"/>
    <x v="38"/>
    <s v="Chihuahua"/>
    <n v="8"/>
    <x v="84"/>
    <x v="0"/>
    <n v="1285"/>
  </r>
  <r>
    <n v="282210"/>
    <x v="38"/>
    <s v="Chihuahua"/>
    <n v="8"/>
    <x v="84"/>
    <x v="1"/>
    <n v="1629"/>
  </r>
  <r>
    <n v="282211"/>
    <x v="38"/>
    <s v="Chihuahua"/>
    <n v="8"/>
    <x v="85"/>
    <x v="0"/>
    <n v="1082"/>
  </r>
  <r>
    <n v="282212"/>
    <x v="38"/>
    <s v="Chihuahua"/>
    <n v="8"/>
    <x v="85"/>
    <x v="1"/>
    <n v="1405"/>
  </r>
  <r>
    <n v="282213"/>
    <x v="38"/>
    <s v="Chihuahua"/>
    <n v="8"/>
    <x v="86"/>
    <x v="0"/>
    <n v="901"/>
  </r>
  <r>
    <n v="282214"/>
    <x v="38"/>
    <s v="Chihuahua"/>
    <n v="8"/>
    <x v="86"/>
    <x v="1"/>
    <n v="1197"/>
  </r>
  <r>
    <n v="282215"/>
    <x v="38"/>
    <s v="Chihuahua"/>
    <n v="8"/>
    <x v="87"/>
    <x v="0"/>
    <n v="740"/>
  </r>
  <r>
    <n v="282216"/>
    <x v="38"/>
    <s v="Chihuahua"/>
    <n v="8"/>
    <x v="87"/>
    <x v="1"/>
    <n v="1007"/>
  </r>
  <r>
    <n v="282217"/>
    <x v="38"/>
    <s v="Chihuahua"/>
    <n v="8"/>
    <x v="88"/>
    <x v="0"/>
    <n v="599"/>
  </r>
  <r>
    <n v="282218"/>
    <x v="38"/>
    <s v="Chihuahua"/>
    <n v="8"/>
    <x v="88"/>
    <x v="1"/>
    <n v="836"/>
  </r>
  <r>
    <n v="282219"/>
    <x v="38"/>
    <s v="Chihuahua"/>
    <n v="8"/>
    <x v="89"/>
    <x v="0"/>
    <n v="479"/>
  </r>
  <r>
    <n v="282220"/>
    <x v="38"/>
    <s v="Chihuahua"/>
    <n v="8"/>
    <x v="89"/>
    <x v="1"/>
    <n v="686"/>
  </r>
  <r>
    <n v="282221"/>
    <x v="38"/>
    <s v="Chihuahua"/>
    <n v="8"/>
    <x v="90"/>
    <x v="0"/>
    <n v="380"/>
  </r>
  <r>
    <n v="282222"/>
    <x v="38"/>
    <s v="Chihuahua"/>
    <n v="8"/>
    <x v="90"/>
    <x v="1"/>
    <n v="556"/>
  </r>
  <r>
    <n v="282223"/>
    <x v="38"/>
    <s v="Chihuahua"/>
    <n v="8"/>
    <x v="91"/>
    <x v="0"/>
    <n v="295"/>
  </r>
  <r>
    <n v="282224"/>
    <x v="38"/>
    <s v="Chihuahua"/>
    <n v="8"/>
    <x v="91"/>
    <x v="1"/>
    <n v="445"/>
  </r>
  <r>
    <n v="282225"/>
    <x v="38"/>
    <s v="Chihuahua"/>
    <n v="8"/>
    <x v="92"/>
    <x v="0"/>
    <n v="227"/>
  </r>
  <r>
    <n v="282226"/>
    <x v="38"/>
    <s v="Chihuahua"/>
    <n v="8"/>
    <x v="92"/>
    <x v="1"/>
    <n v="351"/>
  </r>
  <r>
    <n v="282227"/>
    <x v="38"/>
    <s v="Chihuahua"/>
    <n v="8"/>
    <x v="93"/>
    <x v="0"/>
    <n v="172"/>
  </r>
  <r>
    <n v="282228"/>
    <x v="38"/>
    <s v="Chihuahua"/>
    <n v="8"/>
    <x v="93"/>
    <x v="1"/>
    <n v="273"/>
  </r>
  <r>
    <n v="282229"/>
    <x v="38"/>
    <s v="Chihuahua"/>
    <n v="8"/>
    <x v="94"/>
    <x v="0"/>
    <n v="127"/>
  </r>
  <r>
    <n v="282230"/>
    <x v="38"/>
    <s v="Chihuahua"/>
    <n v="8"/>
    <x v="94"/>
    <x v="1"/>
    <n v="208"/>
  </r>
  <r>
    <n v="282231"/>
    <x v="38"/>
    <s v="Chihuahua"/>
    <n v="8"/>
    <x v="95"/>
    <x v="0"/>
    <n v="91"/>
  </r>
  <r>
    <n v="282232"/>
    <x v="38"/>
    <s v="Chihuahua"/>
    <n v="8"/>
    <x v="95"/>
    <x v="1"/>
    <n v="156"/>
  </r>
  <r>
    <n v="282233"/>
    <x v="38"/>
    <s v="Chihuahua"/>
    <n v="8"/>
    <x v="96"/>
    <x v="0"/>
    <n v="64"/>
  </r>
  <r>
    <n v="282234"/>
    <x v="38"/>
    <s v="Chihuahua"/>
    <n v="8"/>
    <x v="96"/>
    <x v="1"/>
    <n v="113"/>
  </r>
  <r>
    <n v="282235"/>
    <x v="38"/>
    <s v="Chihuahua"/>
    <n v="8"/>
    <x v="97"/>
    <x v="0"/>
    <n v="43"/>
  </r>
  <r>
    <n v="282236"/>
    <x v="38"/>
    <s v="Chihuahua"/>
    <n v="8"/>
    <x v="97"/>
    <x v="1"/>
    <n v="80"/>
  </r>
  <r>
    <n v="282237"/>
    <x v="38"/>
    <s v="Chihuahua"/>
    <n v="8"/>
    <x v="98"/>
    <x v="0"/>
    <n v="28"/>
  </r>
  <r>
    <n v="282238"/>
    <x v="38"/>
    <s v="Chihuahua"/>
    <n v="8"/>
    <x v="98"/>
    <x v="1"/>
    <n v="54"/>
  </r>
  <r>
    <n v="282239"/>
    <x v="38"/>
    <s v="Chihuahua"/>
    <n v="8"/>
    <x v="99"/>
    <x v="0"/>
    <n v="17"/>
  </r>
  <r>
    <n v="282240"/>
    <x v="38"/>
    <s v="Chihuahua"/>
    <n v="8"/>
    <x v="99"/>
    <x v="1"/>
    <n v="36"/>
  </r>
  <r>
    <n v="282241"/>
    <x v="38"/>
    <s v="Chihuahua"/>
    <n v="8"/>
    <x v="100"/>
    <x v="0"/>
    <n v="9"/>
  </r>
  <r>
    <n v="282242"/>
    <x v="38"/>
    <s v="Chihuahua"/>
    <n v="8"/>
    <x v="100"/>
    <x v="1"/>
    <n v="23"/>
  </r>
  <r>
    <n v="282243"/>
    <x v="38"/>
    <s v="Chihuahua"/>
    <n v="8"/>
    <x v="101"/>
    <x v="0"/>
    <n v="5"/>
  </r>
  <r>
    <n v="282244"/>
    <x v="38"/>
    <s v="Chihuahua"/>
    <n v="8"/>
    <x v="101"/>
    <x v="1"/>
    <n v="14"/>
  </r>
  <r>
    <n v="282245"/>
    <x v="38"/>
    <s v="Chihuahua"/>
    <n v="8"/>
    <x v="102"/>
    <x v="0"/>
    <n v="2"/>
  </r>
  <r>
    <n v="282246"/>
    <x v="38"/>
    <s v="Chihuahua"/>
    <n v="8"/>
    <x v="102"/>
    <x v="1"/>
    <n v="7"/>
  </r>
  <r>
    <n v="282247"/>
    <x v="38"/>
    <s v="Chihuahua"/>
    <n v="8"/>
    <x v="103"/>
    <x v="0"/>
    <n v="1"/>
  </r>
  <r>
    <n v="282248"/>
    <x v="38"/>
    <s v="Chihuahua"/>
    <n v="8"/>
    <x v="103"/>
    <x v="1"/>
    <n v="4"/>
  </r>
  <r>
    <n v="282249"/>
    <x v="38"/>
    <s v="Chihuahua"/>
    <n v="8"/>
    <x v="104"/>
    <x v="0"/>
    <n v="1"/>
  </r>
  <r>
    <n v="282250"/>
    <x v="38"/>
    <s v="Chihuahua"/>
    <n v="8"/>
    <x v="104"/>
    <x v="1"/>
    <n v="2"/>
  </r>
  <r>
    <n v="282251"/>
    <x v="38"/>
    <s v="Chihuahua"/>
    <n v="8"/>
    <x v="105"/>
    <x v="0"/>
    <n v="2"/>
  </r>
  <r>
    <n v="282252"/>
    <x v="38"/>
    <s v="Chihuahua"/>
    <n v="8"/>
    <x v="105"/>
    <x v="1"/>
    <n v="0"/>
  </r>
  <r>
    <n v="282253"/>
    <x v="38"/>
    <s v="Chihuahua"/>
    <n v="8"/>
    <x v="106"/>
    <x v="0"/>
    <n v="1"/>
  </r>
  <r>
    <n v="282254"/>
    <x v="38"/>
    <s v="Chihuahua"/>
    <n v="8"/>
    <x v="106"/>
    <x v="1"/>
    <n v="1"/>
  </r>
  <r>
    <n v="282255"/>
    <x v="38"/>
    <s v="Chihuahua"/>
    <n v="8"/>
    <x v="107"/>
    <x v="0"/>
    <n v="0"/>
  </r>
  <r>
    <n v="282256"/>
    <x v="38"/>
    <s v="Chihuahua"/>
    <n v="8"/>
    <x v="107"/>
    <x v="1"/>
    <n v="1"/>
  </r>
  <r>
    <n v="282257"/>
    <x v="38"/>
    <s v="Chihuahua"/>
    <n v="8"/>
    <x v="108"/>
    <x v="0"/>
    <n v="0"/>
  </r>
  <r>
    <n v="282258"/>
    <x v="38"/>
    <s v="Chihuahua"/>
    <n v="8"/>
    <x v="108"/>
    <x v="1"/>
    <n v="0"/>
  </r>
  <r>
    <n v="282259"/>
    <x v="38"/>
    <s v="Chihuahua"/>
    <n v="8"/>
    <x v="109"/>
    <x v="0"/>
    <n v="0"/>
  </r>
  <r>
    <n v="282260"/>
    <x v="38"/>
    <s v="Chihuahua"/>
    <n v="8"/>
    <x v="109"/>
    <x v="1"/>
    <n v="0"/>
  </r>
  <r>
    <n v="289301"/>
    <x v="39"/>
    <s v="Chihuahua"/>
    <n v="8"/>
    <x v="0"/>
    <x v="0"/>
    <n v="33536"/>
  </r>
  <r>
    <n v="289302"/>
    <x v="39"/>
    <s v="Chihuahua"/>
    <n v="8"/>
    <x v="0"/>
    <x v="1"/>
    <n v="32383"/>
  </r>
  <r>
    <n v="289303"/>
    <x v="39"/>
    <s v="Chihuahua"/>
    <n v="8"/>
    <x v="1"/>
    <x v="0"/>
    <n v="34105"/>
  </r>
  <r>
    <n v="289304"/>
    <x v="39"/>
    <s v="Chihuahua"/>
    <n v="8"/>
    <x v="1"/>
    <x v="1"/>
    <n v="32974"/>
  </r>
  <r>
    <n v="289305"/>
    <x v="39"/>
    <s v="Chihuahua"/>
    <n v="8"/>
    <x v="2"/>
    <x v="0"/>
    <n v="34632"/>
  </r>
  <r>
    <n v="289306"/>
    <x v="39"/>
    <s v="Chihuahua"/>
    <n v="8"/>
    <x v="2"/>
    <x v="1"/>
    <n v="33571"/>
  </r>
  <r>
    <n v="289307"/>
    <x v="39"/>
    <s v="Chihuahua"/>
    <n v="8"/>
    <x v="3"/>
    <x v="0"/>
    <n v="35183"/>
  </r>
  <r>
    <n v="289308"/>
    <x v="39"/>
    <s v="Chihuahua"/>
    <n v="8"/>
    <x v="3"/>
    <x v="1"/>
    <n v="34207"/>
  </r>
  <r>
    <n v="289309"/>
    <x v="39"/>
    <s v="Chihuahua"/>
    <n v="8"/>
    <x v="4"/>
    <x v="0"/>
    <n v="35848"/>
  </r>
  <r>
    <n v="289310"/>
    <x v="39"/>
    <s v="Chihuahua"/>
    <n v="8"/>
    <x v="4"/>
    <x v="1"/>
    <n v="34926"/>
  </r>
  <r>
    <n v="289311"/>
    <x v="39"/>
    <s v="Chihuahua"/>
    <n v="8"/>
    <x v="5"/>
    <x v="0"/>
    <n v="36665"/>
  </r>
  <r>
    <n v="289312"/>
    <x v="39"/>
    <s v="Chihuahua"/>
    <n v="8"/>
    <x v="5"/>
    <x v="1"/>
    <n v="35754"/>
  </r>
  <r>
    <n v="289313"/>
    <x v="39"/>
    <s v="Chihuahua"/>
    <n v="8"/>
    <x v="6"/>
    <x v="0"/>
    <n v="36538"/>
  </r>
  <r>
    <n v="289314"/>
    <x v="39"/>
    <s v="Chihuahua"/>
    <n v="8"/>
    <x v="6"/>
    <x v="1"/>
    <n v="35660"/>
  </r>
  <r>
    <n v="289315"/>
    <x v="39"/>
    <s v="Chihuahua"/>
    <n v="8"/>
    <x v="7"/>
    <x v="0"/>
    <n v="36579"/>
  </r>
  <r>
    <n v="289316"/>
    <x v="39"/>
    <s v="Chihuahua"/>
    <n v="8"/>
    <x v="7"/>
    <x v="1"/>
    <n v="35698"/>
  </r>
  <r>
    <n v="289317"/>
    <x v="39"/>
    <s v="Chihuahua"/>
    <n v="8"/>
    <x v="8"/>
    <x v="0"/>
    <n v="36576"/>
  </r>
  <r>
    <n v="289318"/>
    <x v="39"/>
    <s v="Chihuahua"/>
    <n v="8"/>
    <x v="8"/>
    <x v="1"/>
    <n v="35677"/>
  </r>
  <r>
    <n v="289319"/>
    <x v="39"/>
    <s v="Chihuahua"/>
    <n v="8"/>
    <x v="9"/>
    <x v="0"/>
    <n v="36328"/>
  </r>
  <r>
    <n v="289320"/>
    <x v="39"/>
    <s v="Chihuahua"/>
    <n v="8"/>
    <x v="9"/>
    <x v="1"/>
    <n v="35423"/>
  </r>
  <r>
    <n v="289321"/>
    <x v="39"/>
    <s v="Chihuahua"/>
    <n v="8"/>
    <x v="10"/>
    <x v="0"/>
    <n v="35862"/>
  </r>
  <r>
    <n v="289322"/>
    <x v="39"/>
    <s v="Chihuahua"/>
    <n v="8"/>
    <x v="10"/>
    <x v="1"/>
    <n v="34962"/>
  </r>
  <r>
    <n v="289323"/>
    <x v="39"/>
    <s v="Chihuahua"/>
    <n v="8"/>
    <x v="11"/>
    <x v="0"/>
    <n v="35394"/>
  </r>
  <r>
    <n v="289324"/>
    <x v="39"/>
    <s v="Chihuahua"/>
    <n v="8"/>
    <x v="11"/>
    <x v="1"/>
    <n v="34492"/>
  </r>
  <r>
    <n v="289325"/>
    <x v="39"/>
    <s v="Chihuahua"/>
    <n v="8"/>
    <x v="12"/>
    <x v="0"/>
    <n v="35167"/>
  </r>
  <r>
    <n v="289326"/>
    <x v="39"/>
    <s v="Chihuahua"/>
    <n v="8"/>
    <x v="12"/>
    <x v="1"/>
    <n v="34230"/>
  </r>
  <r>
    <n v="289327"/>
    <x v="39"/>
    <s v="Chihuahua"/>
    <n v="8"/>
    <x v="13"/>
    <x v="0"/>
    <n v="35184"/>
  </r>
  <r>
    <n v="289328"/>
    <x v="39"/>
    <s v="Chihuahua"/>
    <n v="8"/>
    <x v="13"/>
    <x v="1"/>
    <n v="34175"/>
  </r>
  <r>
    <n v="289329"/>
    <x v="39"/>
    <s v="Chihuahua"/>
    <n v="8"/>
    <x v="14"/>
    <x v="0"/>
    <n v="35294"/>
  </r>
  <r>
    <n v="289330"/>
    <x v="39"/>
    <s v="Chihuahua"/>
    <n v="8"/>
    <x v="14"/>
    <x v="1"/>
    <n v="34193"/>
  </r>
  <r>
    <n v="289331"/>
    <x v="39"/>
    <s v="Chihuahua"/>
    <n v="8"/>
    <x v="15"/>
    <x v="0"/>
    <n v="35346"/>
  </r>
  <r>
    <n v="289332"/>
    <x v="39"/>
    <s v="Chihuahua"/>
    <n v="8"/>
    <x v="15"/>
    <x v="1"/>
    <n v="34154"/>
  </r>
  <r>
    <n v="289333"/>
    <x v="39"/>
    <s v="Chihuahua"/>
    <n v="8"/>
    <x v="16"/>
    <x v="0"/>
    <n v="35242"/>
  </r>
  <r>
    <n v="289334"/>
    <x v="39"/>
    <s v="Chihuahua"/>
    <n v="8"/>
    <x v="16"/>
    <x v="1"/>
    <n v="33983"/>
  </r>
  <r>
    <n v="289335"/>
    <x v="39"/>
    <s v="Chihuahua"/>
    <n v="8"/>
    <x v="17"/>
    <x v="0"/>
    <n v="34911"/>
  </r>
  <r>
    <n v="289336"/>
    <x v="39"/>
    <s v="Chihuahua"/>
    <n v="8"/>
    <x v="17"/>
    <x v="1"/>
    <n v="33618"/>
  </r>
  <r>
    <n v="289337"/>
    <x v="39"/>
    <s v="Chihuahua"/>
    <n v="8"/>
    <x v="18"/>
    <x v="0"/>
    <n v="34292"/>
  </r>
  <r>
    <n v="289338"/>
    <x v="39"/>
    <s v="Chihuahua"/>
    <n v="8"/>
    <x v="18"/>
    <x v="1"/>
    <n v="33013"/>
  </r>
  <r>
    <n v="289339"/>
    <x v="39"/>
    <s v="Chihuahua"/>
    <n v="8"/>
    <x v="19"/>
    <x v="0"/>
    <n v="33460"/>
  </r>
  <r>
    <n v="289340"/>
    <x v="39"/>
    <s v="Chihuahua"/>
    <n v="8"/>
    <x v="19"/>
    <x v="1"/>
    <n v="32242"/>
  </r>
  <r>
    <n v="289341"/>
    <x v="39"/>
    <s v="Chihuahua"/>
    <n v="8"/>
    <x v="20"/>
    <x v="0"/>
    <n v="32616"/>
  </r>
  <r>
    <n v="289342"/>
    <x v="39"/>
    <s v="Chihuahua"/>
    <n v="8"/>
    <x v="20"/>
    <x v="1"/>
    <n v="31490"/>
  </r>
  <r>
    <n v="289343"/>
    <x v="39"/>
    <s v="Chihuahua"/>
    <n v="8"/>
    <x v="21"/>
    <x v="0"/>
    <n v="31816"/>
  </r>
  <r>
    <n v="289344"/>
    <x v="39"/>
    <s v="Chihuahua"/>
    <n v="8"/>
    <x v="21"/>
    <x v="1"/>
    <n v="30825"/>
  </r>
  <r>
    <n v="289345"/>
    <x v="39"/>
    <s v="Chihuahua"/>
    <n v="8"/>
    <x v="22"/>
    <x v="0"/>
    <n v="31002"/>
  </r>
  <r>
    <n v="289346"/>
    <x v="39"/>
    <s v="Chihuahua"/>
    <n v="8"/>
    <x v="22"/>
    <x v="1"/>
    <n v="30218"/>
  </r>
  <r>
    <n v="289347"/>
    <x v="39"/>
    <s v="Chihuahua"/>
    <n v="8"/>
    <x v="23"/>
    <x v="0"/>
    <n v="30144"/>
  </r>
  <r>
    <n v="289348"/>
    <x v="39"/>
    <s v="Chihuahua"/>
    <n v="8"/>
    <x v="23"/>
    <x v="1"/>
    <n v="29653"/>
  </r>
  <r>
    <n v="289349"/>
    <x v="39"/>
    <s v="Chihuahua"/>
    <n v="8"/>
    <x v="24"/>
    <x v="0"/>
    <n v="29202"/>
  </r>
  <r>
    <n v="289350"/>
    <x v="39"/>
    <s v="Chihuahua"/>
    <n v="8"/>
    <x v="24"/>
    <x v="1"/>
    <n v="29095"/>
  </r>
  <r>
    <n v="289351"/>
    <x v="39"/>
    <s v="Chihuahua"/>
    <n v="8"/>
    <x v="25"/>
    <x v="0"/>
    <n v="28171"/>
  </r>
  <r>
    <n v="289352"/>
    <x v="39"/>
    <s v="Chihuahua"/>
    <n v="8"/>
    <x v="25"/>
    <x v="1"/>
    <n v="28509"/>
  </r>
  <r>
    <n v="289353"/>
    <x v="39"/>
    <s v="Chihuahua"/>
    <n v="8"/>
    <x v="26"/>
    <x v="0"/>
    <n v="27150"/>
  </r>
  <r>
    <n v="289354"/>
    <x v="39"/>
    <s v="Chihuahua"/>
    <n v="8"/>
    <x v="26"/>
    <x v="1"/>
    <n v="27941"/>
  </r>
  <r>
    <n v="289355"/>
    <x v="39"/>
    <s v="Chihuahua"/>
    <n v="8"/>
    <x v="27"/>
    <x v="0"/>
    <n v="26250"/>
  </r>
  <r>
    <n v="289356"/>
    <x v="39"/>
    <s v="Chihuahua"/>
    <n v="8"/>
    <x v="27"/>
    <x v="1"/>
    <n v="27435"/>
  </r>
  <r>
    <n v="289357"/>
    <x v="39"/>
    <s v="Chihuahua"/>
    <n v="8"/>
    <x v="28"/>
    <x v="0"/>
    <n v="25552"/>
  </r>
  <r>
    <n v="289358"/>
    <x v="39"/>
    <s v="Chihuahua"/>
    <n v="8"/>
    <x v="28"/>
    <x v="1"/>
    <n v="27027"/>
  </r>
  <r>
    <n v="289359"/>
    <x v="39"/>
    <s v="Chihuahua"/>
    <n v="8"/>
    <x v="29"/>
    <x v="0"/>
    <n v="25096"/>
  </r>
  <r>
    <n v="289360"/>
    <x v="39"/>
    <s v="Chihuahua"/>
    <n v="8"/>
    <x v="29"/>
    <x v="1"/>
    <n v="26744"/>
  </r>
  <r>
    <n v="289361"/>
    <x v="39"/>
    <s v="Chihuahua"/>
    <n v="8"/>
    <x v="30"/>
    <x v="0"/>
    <n v="24869"/>
  </r>
  <r>
    <n v="289362"/>
    <x v="39"/>
    <s v="Chihuahua"/>
    <n v="8"/>
    <x v="30"/>
    <x v="1"/>
    <n v="26582"/>
  </r>
  <r>
    <n v="289363"/>
    <x v="39"/>
    <s v="Chihuahua"/>
    <n v="8"/>
    <x v="31"/>
    <x v="0"/>
    <n v="24858"/>
  </r>
  <r>
    <n v="289364"/>
    <x v="39"/>
    <s v="Chihuahua"/>
    <n v="8"/>
    <x v="31"/>
    <x v="1"/>
    <n v="26546"/>
  </r>
  <r>
    <n v="289365"/>
    <x v="39"/>
    <s v="Chihuahua"/>
    <n v="8"/>
    <x v="32"/>
    <x v="0"/>
    <n v="25029"/>
  </r>
  <r>
    <n v="289366"/>
    <x v="39"/>
    <s v="Chihuahua"/>
    <n v="8"/>
    <x v="32"/>
    <x v="1"/>
    <n v="26625"/>
  </r>
  <r>
    <n v="289367"/>
    <x v="39"/>
    <s v="Chihuahua"/>
    <n v="8"/>
    <x v="33"/>
    <x v="0"/>
    <n v="25294"/>
  </r>
  <r>
    <n v="289368"/>
    <x v="39"/>
    <s v="Chihuahua"/>
    <n v="8"/>
    <x v="33"/>
    <x v="1"/>
    <n v="26748"/>
  </r>
  <r>
    <n v="289369"/>
    <x v="39"/>
    <s v="Chihuahua"/>
    <n v="8"/>
    <x v="34"/>
    <x v="0"/>
    <n v="25495"/>
  </r>
  <r>
    <n v="289370"/>
    <x v="39"/>
    <s v="Chihuahua"/>
    <n v="8"/>
    <x v="34"/>
    <x v="1"/>
    <n v="26778"/>
  </r>
  <r>
    <n v="289371"/>
    <x v="39"/>
    <s v="Chihuahua"/>
    <n v="8"/>
    <x v="35"/>
    <x v="0"/>
    <n v="25538"/>
  </r>
  <r>
    <n v="289372"/>
    <x v="39"/>
    <s v="Chihuahua"/>
    <n v="8"/>
    <x v="35"/>
    <x v="1"/>
    <n v="26630"/>
  </r>
  <r>
    <n v="289373"/>
    <x v="39"/>
    <s v="Chihuahua"/>
    <n v="8"/>
    <x v="36"/>
    <x v="0"/>
    <n v="25413"/>
  </r>
  <r>
    <n v="289374"/>
    <x v="39"/>
    <s v="Chihuahua"/>
    <n v="8"/>
    <x v="36"/>
    <x v="1"/>
    <n v="26318"/>
  </r>
  <r>
    <n v="289375"/>
    <x v="39"/>
    <s v="Chihuahua"/>
    <n v="8"/>
    <x v="37"/>
    <x v="0"/>
    <n v="25143"/>
  </r>
  <r>
    <n v="289376"/>
    <x v="39"/>
    <s v="Chihuahua"/>
    <n v="8"/>
    <x v="37"/>
    <x v="1"/>
    <n v="25874"/>
  </r>
  <r>
    <n v="289377"/>
    <x v="39"/>
    <s v="Chihuahua"/>
    <n v="8"/>
    <x v="38"/>
    <x v="0"/>
    <n v="24757"/>
  </r>
  <r>
    <n v="289378"/>
    <x v="39"/>
    <s v="Chihuahua"/>
    <n v="8"/>
    <x v="38"/>
    <x v="1"/>
    <n v="25341"/>
  </r>
  <r>
    <n v="289379"/>
    <x v="39"/>
    <s v="Chihuahua"/>
    <n v="8"/>
    <x v="39"/>
    <x v="0"/>
    <n v="24280"/>
  </r>
  <r>
    <n v="289380"/>
    <x v="39"/>
    <s v="Chihuahua"/>
    <n v="8"/>
    <x v="39"/>
    <x v="1"/>
    <n v="24739"/>
  </r>
  <r>
    <n v="289381"/>
    <x v="39"/>
    <s v="Chihuahua"/>
    <n v="8"/>
    <x v="40"/>
    <x v="0"/>
    <n v="23747"/>
  </r>
  <r>
    <n v="289382"/>
    <x v="39"/>
    <s v="Chihuahua"/>
    <n v="8"/>
    <x v="40"/>
    <x v="1"/>
    <n v="24106"/>
  </r>
  <r>
    <n v="289383"/>
    <x v="39"/>
    <s v="Chihuahua"/>
    <n v="8"/>
    <x v="41"/>
    <x v="0"/>
    <n v="23158"/>
  </r>
  <r>
    <n v="289384"/>
    <x v="39"/>
    <s v="Chihuahua"/>
    <n v="8"/>
    <x v="41"/>
    <x v="1"/>
    <n v="23447"/>
  </r>
  <r>
    <n v="289385"/>
    <x v="39"/>
    <s v="Chihuahua"/>
    <n v="8"/>
    <x v="42"/>
    <x v="0"/>
    <n v="22518"/>
  </r>
  <r>
    <n v="289386"/>
    <x v="39"/>
    <s v="Chihuahua"/>
    <n v="8"/>
    <x v="42"/>
    <x v="1"/>
    <n v="22773"/>
  </r>
  <r>
    <n v="289387"/>
    <x v="39"/>
    <s v="Chihuahua"/>
    <n v="8"/>
    <x v="43"/>
    <x v="0"/>
    <n v="21861"/>
  </r>
  <r>
    <n v="289388"/>
    <x v="39"/>
    <s v="Chihuahua"/>
    <n v="8"/>
    <x v="43"/>
    <x v="1"/>
    <n v="22109"/>
  </r>
  <r>
    <n v="289389"/>
    <x v="39"/>
    <s v="Chihuahua"/>
    <n v="8"/>
    <x v="44"/>
    <x v="0"/>
    <n v="21171"/>
  </r>
  <r>
    <n v="289390"/>
    <x v="39"/>
    <s v="Chihuahua"/>
    <n v="8"/>
    <x v="44"/>
    <x v="1"/>
    <n v="21432"/>
  </r>
  <r>
    <n v="289391"/>
    <x v="39"/>
    <s v="Chihuahua"/>
    <n v="8"/>
    <x v="45"/>
    <x v="0"/>
    <n v="20391"/>
  </r>
  <r>
    <n v="289392"/>
    <x v="39"/>
    <s v="Chihuahua"/>
    <n v="8"/>
    <x v="45"/>
    <x v="1"/>
    <n v="20679"/>
  </r>
  <r>
    <n v="289393"/>
    <x v="39"/>
    <s v="Chihuahua"/>
    <n v="8"/>
    <x v="46"/>
    <x v="0"/>
    <n v="19523"/>
  </r>
  <r>
    <n v="289394"/>
    <x v="39"/>
    <s v="Chihuahua"/>
    <n v="8"/>
    <x v="46"/>
    <x v="1"/>
    <n v="19847"/>
  </r>
  <r>
    <n v="289395"/>
    <x v="39"/>
    <s v="Chihuahua"/>
    <n v="8"/>
    <x v="47"/>
    <x v="0"/>
    <n v="18620"/>
  </r>
  <r>
    <n v="289396"/>
    <x v="39"/>
    <s v="Chihuahua"/>
    <n v="8"/>
    <x v="47"/>
    <x v="1"/>
    <n v="18996"/>
  </r>
  <r>
    <n v="289397"/>
    <x v="39"/>
    <s v="Chihuahua"/>
    <n v="8"/>
    <x v="48"/>
    <x v="0"/>
    <n v="17707"/>
  </r>
  <r>
    <n v="289398"/>
    <x v="39"/>
    <s v="Chihuahua"/>
    <n v="8"/>
    <x v="48"/>
    <x v="1"/>
    <n v="18140"/>
  </r>
  <r>
    <n v="289399"/>
    <x v="39"/>
    <s v="Chihuahua"/>
    <n v="8"/>
    <x v="49"/>
    <x v="0"/>
    <n v="16775"/>
  </r>
  <r>
    <n v="289400"/>
    <x v="39"/>
    <s v="Chihuahua"/>
    <n v="8"/>
    <x v="49"/>
    <x v="1"/>
    <n v="17261"/>
  </r>
  <r>
    <n v="289401"/>
    <x v="39"/>
    <s v="Chihuahua"/>
    <n v="8"/>
    <x v="50"/>
    <x v="0"/>
    <n v="15838"/>
  </r>
  <r>
    <n v="289402"/>
    <x v="39"/>
    <s v="Chihuahua"/>
    <n v="8"/>
    <x v="50"/>
    <x v="1"/>
    <n v="16374"/>
  </r>
  <r>
    <n v="289403"/>
    <x v="39"/>
    <s v="Chihuahua"/>
    <n v="8"/>
    <x v="51"/>
    <x v="0"/>
    <n v="14928"/>
  </r>
  <r>
    <n v="289404"/>
    <x v="39"/>
    <s v="Chihuahua"/>
    <n v="8"/>
    <x v="51"/>
    <x v="1"/>
    <n v="15515"/>
  </r>
  <r>
    <n v="289405"/>
    <x v="39"/>
    <s v="Chihuahua"/>
    <n v="8"/>
    <x v="52"/>
    <x v="0"/>
    <n v="14089"/>
  </r>
  <r>
    <n v="289406"/>
    <x v="39"/>
    <s v="Chihuahua"/>
    <n v="8"/>
    <x v="52"/>
    <x v="1"/>
    <n v="14725"/>
  </r>
  <r>
    <n v="289407"/>
    <x v="39"/>
    <s v="Chihuahua"/>
    <n v="8"/>
    <x v="53"/>
    <x v="0"/>
    <n v="13316"/>
  </r>
  <r>
    <n v="289408"/>
    <x v="39"/>
    <s v="Chihuahua"/>
    <n v="8"/>
    <x v="53"/>
    <x v="1"/>
    <n v="14001"/>
  </r>
  <r>
    <n v="289409"/>
    <x v="39"/>
    <s v="Chihuahua"/>
    <n v="8"/>
    <x v="54"/>
    <x v="0"/>
    <n v="12555"/>
  </r>
  <r>
    <n v="289410"/>
    <x v="39"/>
    <s v="Chihuahua"/>
    <n v="8"/>
    <x v="54"/>
    <x v="1"/>
    <n v="13279"/>
  </r>
  <r>
    <n v="289411"/>
    <x v="39"/>
    <s v="Chihuahua"/>
    <n v="8"/>
    <x v="55"/>
    <x v="0"/>
    <n v="11753"/>
  </r>
  <r>
    <n v="289412"/>
    <x v="39"/>
    <s v="Chihuahua"/>
    <n v="8"/>
    <x v="55"/>
    <x v="1"/>
    <n v="12508"/>
  </r>
  <r>
    <n v="289413"/>
    <x v="39"/>
    <s v="Chihuahua"/>
    <n v="8"/>
    <x v="56"/>
    <x v="0"/>
    <n v="11000"/>
  </r>
  <r>
    <n v="289414"/>
    <x v="39"/>
    <s v="Chihuahua"/>
    <n v="8"/>
    <x v="56"/>
    <x v="1"/>
    <n v="11775"/>
  </r>
  <r>
    <n v="289415"/>
    <x v="39"/>
    <s v="Chihuahua"/>
    <n v="8"/>
    <x v="57"/>
    <x v="0"/>
    <n v="10374"/>
  </r>
  <r>
    <n v="289416"/>
    <x v="39"/>
    <s v="Chihuahua"/>
    <n v="8"/>
    <x v="57"/>
    <x v="1"/>
    <n v="11153"/>
  </r>
  <r>
    <n v="289417"/>
    <x v="39"/>
    <s v="Chihuahua"/>
    <n v="8"/>
    <x v="58"/>
    <x v="0"/>
    <n v="9863"/>
  </r>
  <r>
    <n v="289418"/>
    <x v="39"/>
    <s v="Chihuahua"/>
    <n v="8"/>
    <x v="58"/>
    <x v="1"/>
    <n v="10640"/>
  </r>
  <r>
    <n v="289419"/>
    <x v="39"/>
    <s v="Chihuahua"/>
    <n v="8"/>
    <x v="59"/>
    <x v="0"/>
    <n v="9492"/>
  </r>
  <r>
    <n v="289420"/>
    <x v="39"/>
    <s v="Chihuahua"/>
    <n v="8"/>
    <x v="59"/>
    <x v="1"/>
    <n v="10271"/>
  </r>
  <r>
    <n v="289421"/>
    <x v="39"/>
    <s v="Chihuahua"/>
    <n v="8"/>
    <x v="60"/>
    <x v="0"/>
    <n v="9192"/>
  </r>
  <r>
    <n v="289422"/>
    <x v="39"/>
    <s v="Chihuahua"/>
    <n v="8"/>
    <x v="60"/>
    <x v="1"/>
    <n v="9975"/>
  </r>
  <r>
    <n v="289423"/>
    <x v="39"/>
    <s v="Chihuahua"/>
    <n v="8"/>
    <x v="61"/>
    <x v="0"/>
    <n v="8892"/>
  </r>
  <r>
    <n v="289424"/>
    <x v="39"/>
    <s v="Chihuahua"/>
    <n v="8"/>
    <x v="61"/>
    <x v="1"/>
    <n v="9670"/>
  </r>
  <r>
    <n v="289425"/>
    <x v="39"/>
    <s v="Chihuahua"/>
    <n v="8"/>
    <x v="62"/>
    <x v="0"/>
    <n v="8590"/>
  </r>
  <r>
    <n v="289426"/>
    <x v="39"/>
    <s v="Chihuahua"/>
    <n v="8"/>
    <x v="62"/>
    <x v="1"/>
    <n v="9356"/>
  </r>
  <r>
    <n v="289427"/>
    <x v="39"/>
    <s v="Chihuahua"/>
    <n v="8"/>
    <x v="63"/>
    <x v="0"/>
    <n v="8282"/>
  </r>
  <r>
    <n v="289428"/>
    <x v="39"/>
    <s v="Chihuahua"/>
    <n v="8"/>
    <x v="63"/>
    <x v="1"/>
    <n v="9026"/>
  </r>
  <r>
    <n v="289429"/>
    <x v="39"/>
    <s v="Chihuahua"/>
    <n v="8"/>
    <x v="64"/>
    <x v="0"/>
    <n v="7964"/>
  </r>
  <r>
    <n v="289430"/>
    <x v="39"/>
    <s v="Chihuahua"/>
    <n v="8"/>
    <x v="64"/>
    <x v="1"/>
    <n v="8683"/>
  </r>
  <r>
    <n v="289431"/>
    <x v="39"/>
    <s v="Chihuahua"/>
    <n v="8"/>
    <x v="65"/>
    <x v="0"/>
    <n v="7612"/>
  </r>
  <r>
    <n v="289432"/>
    <x v="39"/>
    <s v="Chihuahua"/>
    <n v="8"/>
    <x v="65"/>
    <x v="1"/>
    <n v="8299"/>
  </r>
  <r>
    <n v="289433"/>
    <x v="39"/>
    <s v="Chihuahua"/>
    <n v="8"/>
    <x v="66"/>
    <x v="0"/>
    <n v="7237"/>
  </r>
  <r>
    <n v="289434"/>
    <x v="39"/>
    <s v="Chihuahua"/>
    <n v="8"/>
    <x v="66"/>
    <x v="1"/>
    <n v="7890"/>
  </r>
  <r>
    <n v="289435"/>
    <x v="39"/>
    <s v="Chihuahua"/>
    <n v="8"/>
    <x v="67"/>
    <x v="0"/>
    <n v="6882"/>
  </r>
  <r>
    <n v="289436"/>
    <x v="39"/>
    <s v="Chihuahua"/>
    <n v="8"/>
    <x v="67"/>
    <x v="1"/>
    <n v="7505"/>
  </r>
  <r>
    <n v="289437"/>
    <x v="39"/>
    <s v="Chihuahua"/>
    <n v="8"/>
    <x v="68"/>
    <x v="0"/>
    <n v="6529"/>
  </r>
  <r>
    <n v="289438"/>
    <x v="39"/>
    <s v="Chihuahua"/>
    <n v="8"/>
    <x v="68"/>
    <x v="1"/>
    <n v="7118"/>
  </r>
  <r>
    <n v="289439"/>
    <x v="39"/>
    <s v="Chihuahua"/>
    <n v="8"/>
    <x v="69"/>
    <x v="0"/>
    <n v="6155"/>
  </r>
  <r>
    <n v="289440"/>
    <x v="39"/>
    <s v="Chihuahua"/>
    <n v="8"/>
    <x v="69"/>
    <x v="1"/>
    <n v="6712"/>
  </r>
  <r>
    <n v="289441"/>
    <x v="39"/>
    <s v="Chihuahua"/>
    <n v="8"/>
    <x v="70"/>
    <x v="0"/>
    <n v="5777"/>
  </r>
  <r>
    <n v="289442"/>
    <x v="39"/>
    <s v="Chihuahua"/>
    <n v="8"/>
    <x v="70"/>
    <x v="1"/>
    <n v="6301"/>
  </r>
  <r>
    <n v="289443"/>
    <x v="39"/>
    <s v="Chihuahua"/>
    <n v="8"/>
    <x v="71"/>
    <x v="0"/>
    <n v="5404"/>
  </r>
  <r>
    <n v="289444"/>
    <x v="39"/>
    <s v="Chihuahua"/>
    <n v="8"/>
    <x v="71"/>
    <x v="1"/>
    <n v="5898"/>
  </r>
  <r>
    <n v="289445"/>
    <x v="39"/>
    <s v="Chihuahua"/>
    <n v="8"/>
    <x v="72"/>
    <x v="0"/>
    <n v="5039"/>
  </r>
  <r>
    <n v="289446"/>
    <x v="39"/>
    <s v="Chihuahua"/>
    <n v="8"/>
    <x v="72"/>
    <x v="1"/>
    <n v="5508"/>
  </r>
  <r>
    <n v="289447"/>
    <x v="39"/>
    <s v="Chihuahua"/>
    <n v="8"/>
    <x v="73"/>
    <x v="0"/>
    <n v="4682"/>
  </r>
  <r>
    <n v="289448"/>
    <x v="39"/>
    <s v="Chihuahua"/>
    <n v="8"/>
    <x v="73"/>
    <x v="1"/>
    <n v="5131"/>
  </r>
  <r>
    <n v="289449"/>
    <x v="39"/>
    <s v="Chihuahua"/>
    <n v="8"/>
    <x v="74"/>
    <x v="0"/>
    <n v="4338"/>
  </r>
  <r>
    <n v="289450"/>
    <x v="39"/>
    <s v="Chihuahua"/>
    <n v="8"/>
    <x v="74"/>
    <x v="1"/>
    <n v="4770"/>
  </r>
  <r>
    <n v="289451"/>
    <x v="39"/>
    <s v="Chihuahua"/>
    <n v="8"/>
    <x v="75"/>
    <x v="0"/>
    <n v="4004"/>
  </r>
  <r>
    <n v="289452"/>
    <x v="39"/>
    <s v="Chihuahua"/>
    <n v="8"/>
    <x v="75"/>
    <x v="1"/>
    <n v="4421"/>
  </r>
  <r>
    <n v="289453"/>
    <x v="39"/>
    <s v="Chihuahua"/>
    <n v="8"/>
    <x v="76"/>
    <x v="0"/>
    <n v="3676"/>
  </r>
  <r>
    <n v="289454"/>
    <x v="39"/>
    <s v="Chihuahua"/>
    <n v="8"/>
    <x v="76"/>
    <x v="1"/>
    <n v="4084"/>
  </r>
  <r>
    <n v="289455"/>
    <x v="39"/>
    <s v="Chihuahua"/>
    <n v="8"/>
    <x v="77"/>
    <x v="0"/>
    <n v="3351"/>
  </r>
  <r>
    <n v="289456"/>
    <x v="39"/>
    <s v="Chihuahua"/>
    <n v="8"/>
    <x v="77"/>
    <x v="1"/>
    <n v="3754"/>
  </r>
  <r>
    <n v="289457"/>
    <x v="39"/>
    <s v="Chihuahua"/>
    <n v="8"/>
    <x v="78"/>
    <x v="0"/>
    <n v="3030"/>
  </r>
  <r>
    <n v="289458"/>
    <x v="39"/>
    <s v="Chihuahua"/>
    <n v="8"/>
    <x v="78"/>
    <x v="1"/>
    <n v="3429"/>
  </r>
  <r>
    <n v="289459"/>
    <x v="39"/>
    <s v="Chihuahua"/>
    <n v="8"/>
    <x v="79"/>
    <x v="0"/>
    <n v="2709"/>
  </r>
  <r>
    <n v="289460"/>
    <x v="39"/>
    <s v="Chihuahua"/>
    <n v="8"/>
    <x v="79"/>
    <x v="1"/>
    <n v="3105"/>
  </r>
  <r>
    <n v="289461"/>
    <x v="39"/>
    <s v="Chihuahua"/>
    <n v="8"/>
    <x v="80"/>
    <x v="0"/>
    <n v="2388"/>
  </r>
  <r>
    <n v="289462"/>
    <x v="39"/>
    <s v="Chihuahua"/>
    <n v="8"/>
    <x v="80"/>
    <x v="1"/>
    <n v="2783"/>
  </r>
  <r>
    <n v="289463"/>
    <x v="39"/>
    <s v="Chihuahua"/>
    <n v="8"/>
    <x v="81"/>
    <x v="0"/>
    <n v="2089"/>
  </r>
  <r>
    <n v="289464"/>
    <x v="39"/>
    <s v="Chihuahua"/>
    <n v="8"/>
    <x v="81"/>
    <x v="1"/>
    <n v="2480"/>
  </r>
  <r>
    <n v="289465"/>
    <x v="39"/>
    <s v="Chihuahua"/>
    <n v="8"/>
    <x v="82"/>
    <x v="0"/>
    <n v="1809"/>
  </r>
  <r>
    <n v="289466"/>
    <x v="39"/>
    <s v="Chihuahua"/>
    <n v="8"/>
    <x v="82"/>
    <x v="1"/>
    <n v="2192"/>
  </r>
  <r>
    <n v="289467"/>
    <x v="39"/>
    <s v="Chihuahua"/>
    <n v="8"/>
    <x v="83"/>
    <x v="0"/>
    <n v="1551"/>
  </r>
  <r>
    <n v="289468"/>
    <x v="39"/>
    <s v="Chihuahua"/>
    <n v="8"/>
    <x v="83"/>
    <x v="1"/>
    <n v="1923"/>
  </r>
  <r>
    <n v="289469"/>
    <x v="39"/>
    <s v="Chihuahua"/>
    <n v="8"/>
    <x v="84"/>
    <x v="0"/>
    <n v="1323"/>
  </r>
  <r>
    <n v="289470"/>
    <x v="39"/>
    <s v="Chihuahua"/>
    <n v="8"/>
    <x v="84"/>
    <x v="1"/>
    <n v="1677"/>
  </r>
  <r>
    <n v="289471"/>
    <x v="39"/>
    <s v="Chihuahua"/>
    <n v="8"/>
    <x v="85"/>
    <x v="0"/>
    <n v="1116"/>
  </r>
  <r>
    <n v="289472"/>
    <x v="39"/>
    <s v="Chihuahua"/>
    <n v="8"/>
    <x v="85"/>
    <x v="1"/>
    <n v="1447"/>
  </r>
  <r>
    <n v="289473"/>
    <x v="39"/>
    <s v="Chihuahua"/>
    <n v="8"/>
    <x v="86"/>
    <x v="0"/>
    <n v="929"/>
  </r>
  <r>
    <n v="289474"/>
    <x v="39"/>
    <s v="Chihuahua"/>
    <n v="8"/>
    <x v="86"/>
    <x v="1"/>
    <n v="1235"/>
  </r>
  <r>
    <n v="289475"/>
    <x v="39"/>
    <s v="Chihuahua"/>
    <n v="8"/>
    <x v="87"/>
    <x v="0"/>
    <n v="764"/>
  </r>
  <r>
    <n v="289476"/>
    <x v="39"/>
    <s v="Chihuahua"/>
    <n v="8"/>
    <x v="87"/>
    <x v="1"/>
    <n v="1040"/>
  </r>
  <r>
    <n v="289477"/>
    <x v="39"/>
    <s v="Chihuahua"/>
    <n v="8"/>
    <x v="88"/>
    <x v="0"/>
    <n v="619"/>
  </r>
  <r>
    <n v="289478"/>
    <x v="39"/>
    <s v="Chihuahua"/>
    <n v="8"/>
    <x v="88"/>
    <x v="1"/>
    <n v="863"/>
  </r>
  <r>
    <n v="289479"/>
    <x v="39"/>
    <s v="Chihuahua"/>
    <n v="8"/>
    <x v="89"/>
    <x v="0"/>
    <n v="494"/>
  </r>
  <r>
    <n v="289480"/>
    <x v="39"/>
    <s v="Chihuahua"/>
    <n v="8"/>
    <x v="89"/>
    <x v="1"/>
    <n v="709"/>
  </r>
  <r>
    <n v="289481"/>
    <x v="39"/>
    <s v="Chihuahua"/>
    <n v="8"/>
    <x v="90"/>
    <x v="0"/>
    <n v="391"/>
  </r>
  <r>
    <n v="289482"/>
    <x v="39"/>
    <s v="Chihuahua"/>
    <n v="8"/>
    <x v="90"/>
    <x v="1"/>
    <n v="572"/>
  </r>
  <r>
    <n v="289483"/>
    <x v="39"/>
    <s v="Chihuahua"/>
    <n v="8"/>
    <x v="91"/>
    <x v="0"/>
    <n v="303"/>
  </r>
  <r>
    <n v="289484"/>
    <x v="39"/>
    <s v="Chihuahua"/>
    <n v="8"/>
    <x v="91"/>
    <x v="1"/>
    <n v="456"/>
  </r>
  <r>
    <n v="289485"/>
    <x v="39"/>
    <s v="Chihuahua"/>
    <n v="8"/>
    <x v="92"/>
    <x v="0"/>
    <n v="232"/>
  </r>
  <r>
    <n v="289486"/>
    <x v="39"/>
    <s v="Chihuahua"/>
    <n v="8"/>
    <x v="92"/>
    <x v="1"/>
    <n v="358"/>
  </r>
  <r>
    <n v="289487"/>
    <x v="39"/>
    <s v="Chihuahua"/>
    <n v="8"/>
    <x v="93"/>
    <x v="0"/>
    <n v="175"/>
  </r>
  <r>
    <n v="289488"/>
    <x v="39"/>
    <s v="Chihuahua"/>
    <n v="8"/>
    <x v="93"/>
    <x v="1"/>
    <n v="278"/>
  </r>
  <r>
    <n v="289489"/>
    <x v="39"/>
    <s v="Chihuahua"/>
    <n v="8"/>
    <x v="94"/>
    <x v="0"/>
    <n v="130"/>
  </r>
  <r>
    <n v="289490"/>
    <x v="39"/>
    <s v="Chihuahua"/>
    <n v="8"/>
    <x v="94"/>
    <x v="1"/>
    <n v="209"/>
  </r>
  <r>
    <n v="289491"/>
    <x v="39"/>
    <s v="Chihuahua"/>
    <n v="8"/>
    <x v="95"/>
    <x v="0"/>
    <n v="93"/>
  </r>
  <r>
    <n v="289492"/>
    <x v="39"/>
    <s v="Chihuahua"/>
    <n v="8"/>
    <x v="95"/>
    <x v="1"/>
    <n v="157"/>
  </r>
  <r>
    <n v="289493"/>
    <x v="39"/>
    <s v="Chihuahua"/>
    <n v="8"/>
    <x v="96"/>
    <x v="0"/>
    <n v="66"/>
  </r>
  <r>
    <n v="289494"/>
    <x v="39"/>
    <s v="Chihuahua"/>
    <n v="8"/>
    <x v="96"/>
    <x v="1"/>
    <n v="114"/>
  </r>
  <r>
    <n v="289495"/>
    <x v="39"/>
    <s v="Chihuahua"/>
    <n v="8"/>
    <x v="97"/>
    <x v="0"/>
    <n v="45"/>
  </r>
  <r>
    <n v="289496"/>
    <x v="39"/>
    <s v="Chihuahua"/>
    <n v="8"/>
    <x v="97"/>
    <x v="1"/>
    <n v="80"/>
  </r>
  <r>
    <n v="289497"/>
    <x v="39"/>
    <s v="Chihuahua"/>
    <n v="8"/>
    <x v="98"/>
    <x v="0"/>
    <n v="29"/>
  </r>
  <r>
    <n v="289498"/>
    <x v="39"/>
    <s v="Chihuahua"/>
    <n v="8"/>
    <x v="98"/>
    <x v="1"/>
    <n v="55"/>
  </r>
  <r>
    <n v="289499"/>
    <x v="39"/>
    <s v="Chihuahua"/>
    <n v="8"/>
    <x v="99"/>
    <x v="0"/>
    <n v="18"/>
  </r>
  <r>
    <n v="289500"/>
    <x v="39"/>
    <s v="Chihuahua"/>
    <n v="8"/>
    <x v="99"/>
    <x v="1"/>
    <n v="36"/>
  </r>
  <r>
    <n v="289501"/>
    <x v="39"/>
    <s v="Chihuahua"/>
    <n v="8"/>
    <x v="100"/>
    <x v="0"/>
    <n v="10"/>
  </r>
  <r>
    <n v="289502"/>
    <x v="39"/>
    <s v="Chihuahua"/>
    <n v="8"/>
    <x v="100"/>
    <x v="1"/>
    <n v="23"/>
  </r>
  <r>
    <n v="289503"/>
    <x v="39"/>
    <s v="Chihuahua"/>
    <n v="8"/>
    <x v="101"/>
    <x v="0"/>
    <n v="5"/>
  </r>
  <r>
    <n v="289504"/>
    <x v="39"/>
    <s v="Chihuahua"/>
    <n v="8"/>
    <x v="101"/>
    <x v="1"/>
    <n v="14"/>
  </r>
  <r>
    <n v="289505"/>
    <x v="39"/>
    <s v="Chihuahua"/>
    <n v="8"/>
    <x v="102"/>
    <x v="0"/>
    <n v="2"/>
  </r>
  <r>
    <n v="289506"/>
    <x v="39"/>
    <s v="Chihuahua"/>
    <n v="8"/>
    <x v="102"/>
    <x v="1"/>
    <n v="8"/>
  </r>
  <r>
    <n v="289507"/>
    <x v="39"/>
    <s v="Chihuahua"/>
    <n v="8"/>
    <x v="103"/>
    <x v="0"/>
    <n v="1"/>
  </r>
  <r>
    <n v="289508"/>
    <x v="39"/>
    <s v="Chihuahua"/>
    <n v="8"/>
    <x v="103"/>
    <x v="1"/>
    <n v="4"/>
  </r>
  <r>
    <n v="289509"/>
    <x v="39"/>
    <s v="Chihuahua"/>
    <n v="8"/>
    <x v="104"/>
    <x v="0"/>
    <n v="2"/>
  </r>
  <r>
    <n v="289510"/>
    <x v="39"/>
    <s v="Chihuahua"/>
    <n v="8"/>
    <x v="104"/>
    <x v="1"/>
    <n v="2"/>
  </r>
  <r>
    <n v="289511"/>
    <x v="39"/>
    <s v="Chihuahua"/>
    <n v="8"/>
    <x v="105"/>
    <x v="0"/>
    <n v="2"/>
  </r>
  <r>
    <n v="289512"/>
    <x v="39"/>
    <s v="Chihuahua"/>
    <n v="8"/>
    <x v="105"/>
    <x v="1"/>
    <n v="0"/>
  </r>
  <r>
    <n v="289513"/>
    <x v="39"/>
    <s v="Chihuahua"/>
    <n v="8"/>
    <x v="106"/>
    <x v="0"/>
    <n v="1"/>
  </r>
  <r>
    <n v="289514"/>
    <x v="39"/>
    <s v="Chihuahua"/>
    <n v="8"/>
    <x v="106"/>
    <x v="1"/>
    <n v="1"/>
  </r>
  <r>
    <n v="289515"/>
    <x v="39"/>
    <s v="Chihuahua"/>
    <n v="8"/>
    <x v="107"/>
    <x v="0"/>
    <n v="1"/>
  </r>
  <r>
    <n v="289516"/>
    <x v="39"/>
    <s v="Chihuahua"/>
    <n v="8"/>
    <x v="107"/>
    <x v="1"/>
    <n v="1"/>
  </r>
  <r>
    <n v="289517"/>
    <x v="39"/>
    <s v="Chihuahua"/>
    <n v="8"/>
    <x v="108"/>
    <x v="0"/>
    <n v="0"/>
  </r>
  <r>
    <n v="289518"/>
    <x v="39"/>
    <s v="Chihuahua"/>
    <n v="8"/>
    <x v="108"/>
    <x v="1"/>
    <n v="0"/>
  </r>
  <r>
    <n v="289519"/>
    <x v="39"/>
    <s v="Chihuahua"/>
    <n v="8"/>
    <x v="109"/>
    <x v="0"/>
    <n v="0"/>
  </r>
  <r>
    <n v="289520"/>
    <x v="39"/>
    <s v="Chihuahua"/>
    <n v="8"/>
    <x v="109"/>
    <x v="1"/>
    <n v="0"/>
  </r>
  <r>
    <n v="296561"/>
    <x v="40"/>
    <s v="Chihuahua"/>
    <n v="8"/>
    <x v="0"/>
    <x v="0"/>
    <n v="33098"/>
  </r>
  <r>
    <n v="296562"/>
    <x v="40"/>
    <s v="Chihuahua"/>
    <n v="8"/>
    <x v="0"/>
    <x v="1"/>
    <n v="31915"/>
  </r>
  <r>
    <n v="296563"/>
    <x v="40"/>
    <s v="Chihuahua"/>
    <n v="8"/>
    <x v="1"/>
    <x v="0"/>
    <n v="33881"/>
  </r>
  <r>
    <n v="296564"/>
    <x v="40"/>
    <s v="Chihuahua"/>
    <n v="8"/>
    <x v="1"/>
    <x v="1"/>
    <n v="32689"/>
  </r>
  <r>
    <n v="296565"/>
    <x v="40"/>
    <s v="Chihuahua"/>
    <n v="8"/>
    <x v="2"/>
    <x v="0"/>
    <n v="34552"/>
  </r>
  <r>
    <n v="296566"/>
    <x v="40"/>
    <s v="Chihuahua"/>
    <n v="8"/>
    <x v="2"/>
    <x v="1"/>
    <n v="33388"/>
  </r>
  <r>
    <n v="296567"/>
    <x v="40"/>
    <s v="Chihuahua"/>
    <n v="8"/>
    <x v="3"/>
    <x v="0"/>
    <n v="35127"/>
  </r>
  <r>
    <n v="296568"/>
    <x v="40"/>
    <s v="Chihuahua"/>
    <n v="8"/>
    <x v="3"/>
    <x v="1"/>
    <n v="34052"/>
  </r>
  <r>
    <n v="296569"/>
    <x v="40"/>
    <s v="Chihuahua"/>
    <n v="8"/>
    <x v="4"/>
    <x v="0"/>
    <n v="35722"/>
  </r>
  <r>
    <n v="296570"/>
    <x v="40"/>
    <s v="Chihuahua"/>
    <n v="8"/>
    <x v="4"/>
    <x v="1"/>
    <n v="34751"/>
  </r>
  <r>
    <n v="296571"/>
    <x v="40"/>
    <s v="Chihuahua"/>
    <n v="8"/>
    <x v="5"/>
    <x v="0"/>
    <n v="36431"/>
  </r>
  <r>
    <n v="296572"/>
    <x v="40"/>
    <s v="Chihuahua"/>
    <n v="8"/>
    <x v="5"/>
    <x v="1"/>
    <n v="35536"/>
  </r>
  <r>
    <n v="296573"/>
    <x v="40"/>
    <s v="Chihuahua"/>
    <n v="8"/>
    <x v="6"/>
    <x v="0"/>
    <n v="36201"/>
  </r>
  <r>
    <n v="296574"/>
    <x v="40"/>
    <s v="Chihuahua"/>
    <n v="8"/>
    <x v="6"/>
    <x v="1"/>
    <n v="35346"/>
  </r>
  <r>
    <n v="296575"/>
    <x v="40"/>
    <s v="Chihuahua"/>
    <n v="8"/>
    <x v="7"/>
    <x v="0"/>
    <n v="36165"/>
  </r>
  <r>
    <n v="296576"/>
    <x v="40"/>
    <s v="Chihuahua"/>
    <n v="8"/>
    <x v="7"/>
    <x v="1"/>
    <n v="35317"/>
  </r>
  <r>
    <n v="296577"/>
    <x v="40"/>
    <s v="Chihuahua"/>
    <n v="8"/>
    <x v="8"/>
    <x v="0"/>
    <n v="36246"/>
  </r>
  <r>
    <n v="296578"/>
    <x v="40"/>
    <s v="Chihuahua"/>
    <n v="8"/>
    <x v="8"/>
    <x v="1"/>
    <n v="35378"/>
  </r>
  <r>
    <n v="296579"/>
    <x v="40"/>
    <s v="Chihuahua"/>
    <n v="8"/>
    <x v="9"/>
    <x v="0"/>
    <n v="36272"/>
  </r>
  <r>
    <n v="296580"/>
    <x v="40"/>
    <s v="Chihuahua"/>
    <n v="8"/>
    <x v="9"/>
    <x v="1"/>
    <n v="35364"/>
  </r>
  <r>
    <n v="296581"/>
    <x v="40"/>
    <s v="Chihuahua"/>
    <n v="8"/>
    <x v="10"/>
    <x v="0"/>
    <n v="36093"/>
  </r>
  <r>
    <n v="296582"/>
    <x v="40"/>
    <s v="Chihuahua"/>
    <n v="8"/>
    <x v="10"/>
    <x v="1"/>
    <n v="35162"/>
  </r>
  <r>
    <n v="296583"/>
    <x v="40"/>
    <s v="Chihuahua"/>
    <n v="8"/>
    <x v="11"/>
    <x v="0"/>
    <n v="35666"/>
  </r>
  <r>
    <n v="296584"/>
    <x v="40"/>
    <s v="Chihuahua"/>
    <n v="8"/>
    <x v="11"/>
    <x v="1"/>
    <n v="34737"/>
  </r>
  <r>
    <n v="296585"/>
    <x v="40"/>
    <s v="Chihuahua"/>
    <n v="8"/>
    <x v="12"/>
    <x v="0"/>
    <n v="35229"/>
  </r>
  <r>
    <n v="296586"/>
    <x v="40"/>
    <s v="Chihuahua"/>
    <n v="8"/>
    <x v="12"/>
    <x v="1"/>
    <n v="34294"/>
  </r>
  <r>
    <n v="296587"/>
    <x v="40"/>
    <s v="Chihuahua"/>
    <n v="8"/>
    <x v="13"/>
    <x v="0"/>
    <n v="35029"/>
  </r>
  <r>
    <n v="296588"/>
    <x v="40"/>
    <s v="Chihuahua"/>
    <n v="8"/>
    <x v="13"/>
    <x v="1"/>
    <n v="34054"/>
  </r>
  <r>
    <n v="296589"/>
    <x v="40"/>
    <s v="Chihuahua"/>
    <n v="8"/>
    <x v="14"/>
    <x v="0"/>
    <n v="35054"/>
  </r>
  <r>
    <n v="296590"/>
    <x v="40"/>
    <s v="Chihuahua"/>
    <n v="8"/>
    <x v="14"/>
    <x v="1"/>
    <n v="34013"/>
  </r>
  <r>
    <n v="296591"/>
    <x v="40"/>
    <s v="Chihuahua"/>
    <n v="8"/>
    <x v="15"/>
    <x v="0"/>
    <n v="35145"/>
  </r>
  <r>
    <n v="296592"/>
    <x v="40"/>
    <s v="Chihuahua"/>
    <n v="8"/>
    <x v="15"/>
    <x v="1"/>
    <n v="34029"/>
  </r>
  <r>
    <n v="296593"/>
    <x v="40"/>
    <s v="Chihuahua"/>
    <n v="8"/>
    <x v="16"/>
    <x v="0"/>
    <n v="35152"/>
  </r>
  <r>
    <n v="296594"/>
    <x v="40"/>
    <s v="Chihuahua"/>
    <n v="8"/>
    <x v="16"/>
    <x v="1"/>
    <n v="33968"/>
  </r>
  <r>
    <n v="296595"/>
    <x v="40"/>
    <s v="Chihuahua"/>
    <n v="8"/>
    <x v="17"/>
    <x v="0"/>
    <n v="34993"/>
  </r>
  <r>
    <n v="296596"/>
    <x v="40"/>
    <s v="Chihuahua"/>
    <n v="8"/>
    <x v="17"/>
    <x v="1"/>
    <n v="33763"/>
  </r>
  <r>
    <n v="296597"/>
    <x v="40"/>
    <s v="Chihuahua"/>
    <n v="8"/>
    <x v="18"/>
    <x v="0"/>
    <n v="34621"/>
  </r>
  <r>
    <n v="296598"/>
    <x v="40"/>
    <s v="Chihuahua"/>
    <n v="8"/>
    <x v="18"/>
    <x v="1"/>
    <n v="33375"/>
  </r>
  <r>
    <n v="296599"/>
    <x v="40"/>
    <s v="Chihuahua"/>
    <n v="8"/>
    <x v="19"/>
    <x v="0"/>
    <n v="33975"/>
  </r>
  <r>
    <n v="296600"/>
    <x v="40"/>
    <s v="Chihuahua"/>
    <n v="8"/>
    <x v="19"/>
    <x v="1"/>
    <n v="32757"/>
  </r>
  <r>
    <n v="296601"/>
    <x v="40"/>
    <s v="Chihuahua"/>
    <n v="8"/>
    <x v="20"/>
    <x v="0"/>
    <n v="33129"/>
  </r>
  <r>
    <n v="296602"/>
    <x v="40"/>
    <s v="Chihuahua"/>
    <n v="8"/>
    <x v="20"/>
    <x v="1"/>
    <n v="31986"/>
  </r>
  <r>
    <n v="296603"/>
    <x v="40"/>
    <s v="Chihuahua"/>
    <n v="8"/>
    <x v="21"/>
    <x v="0"/>
    <n v="32275"/>
  </r>
  <r>
    <n v="296604"/>
    <x v="40"/>
    <s v="Chihuahua"/>
    <n v="8"/>
    <x v="21"/>
    <x v="1"/>
    <n v="31236"/>
  </r>
  <r>
    <n v="296605"/>
    <x v="40"/>
    <s v="Chihuahua"/>
    <n v="8"/>
    <x v="22"/>
    <x v="0"/>
    <n v="31466"/>
  </r>
  <r>
    <n v="296606"/>
    <x v="40"/>
    <s v="Chihuahua"/>
    <n v="8"/>
    <x v="22"/>
    <x v="1"/>
    <n v="30573"/>
  </r>
  <r>
    <n v="296607"/>
    <x v="40"/>
    <s v="Chihuahua"/>
    <n v="8"/>
    <x v="23"/>
    <x v="0"/>
    <n v="30647"/>
  </r>
  <r>
    <n v="296608"/>
    <x v="40"/>
    <s v="Chihuahua"/>
    <n v="8"/>
    <x v="23"/>
    <x v="1"/>
    <n v="29969"/>
  </r>
  <r>
    <n v="296609"/>
    <x v="40"/>
    <s v="Chihuahua"/>
    <n v="8"/>
    <x v="24"/>
    <x v="0"/>
    <n v="29787"/>
  </r>
  <r>
    <n v="296610"/>
    <x v="40"/>
    <s v="Chihuahua"/>
    <n v="8"/>
    <x v="24"/>
    <x v="1"/>
    <n v="29410"/>
  </r>
  <r>
    <n v="296611"/>
    <x v="40"/>
    <s v="Chihuahua"/>
    <n v="8"/>
    <x v="25"/>
    <x v="0"/>
    <n v="28852"/>
  </r>
  <r>
    <n v="296612"/>
    <x v="40"/>
    <s v="Chihuahua"/>
    <n v="8"/>
    <x v="25"/>
    <x v="1"/>
    <n v="28863"/>
  </r>
  <r>
    <n v="296613"/>
    <x v="40"/>
    <s v="Chihuahua"/>
    <n v="8"/>
    <x v="26"/>
    <x v="0"/>
    <n v="27836"/>
  </r>
  <r>
    <n v="296614"/>
    <x v="40"/>
    <s v="Chihuahua"/>
    <n v="8"/>
    <x v="26"/>
    <x v="1"/>
    <n v="28296"/>
  </r>
  <r>
    <n v="296615"/>
    <x v="40"/>
    <s v="Chihuahua"/>
    <n v="8"/>
    <x v="27"/>
    <x v="0"/>
    <n v="26836"/>
  </r>
  <r>
    <n v="296616"/>
    <x v="40"/>
    <s v="Chihuahua"/>
    <n v="8"/>
    <x v="27"/>
    <x v="1"/>
    <n v="27749"/>
  </r>
  <r>
    <n v="296617"/>
    <x v="40"/>
    <s v="Chihuahua"/>
    <n v="8"/>
    <x v="28"/>
    <x v="0"/>
    <n v="25954"/>
  </r>
  <r>
    <n v="296618"/>
    <x v="40"/>
    <s v="Chihuahua"/>
    <n v="8"/>
    <x v="28"/>
    <x v="1"/>
    <n v="27262"/>
  </r>
  <r>
    <n v="296619"/>
    <x v="40"/>
    <s v="Chihuahua"/>
    <n v="8"/>
    <x v="29"/>
    <x v="0"/>
    <n v="25270"/>
  </r>
  <r>
    <n v="296620"/>
    <x v="40"/>
    <s v="Chihuahua"/>
    <n v="8"/>
    <x v="29"/>
    <x v="1"/>
    <n v="26869"/>
  </r>
  <r>
    <n v="296621"/>
    <x v="40"/>
    <s v="Chihuahua"/>
    <n v="8"/>
    <x v="30"/>
    <x v="0"/>
    <n v="24826"/>
  </r>
  <r>
    <n v="296622"/>
    <x v="40"/>
    <s v="Chihuahua"/>
    <n v="8"/>
    <x v="30"/>
    <x v="1"/>
    <n v="26594"/>
  </r>
  <r>
    <n v="296623"/>
    <x v="40"/>
    <s v="Chihuahua"/>
    <n v="8"/>
    <x v="31"/>
    <x v="0"/>
    <n v="24608"/>
  </r>
  <r>
    <n v="296624"/>
    <x v="40"/>
    <s v="Chihuahua"/>
    <n v="8"/>
    <x v="31"/>
    <x v="1"/>
    <n v="26437"/>
  </r>
  <r>
    <n v="296625"/>
    <x v="40"/>
    <s v="Chihuahua"/>
    <n v="8"/>
    <x v="32"/>
    <x v="0"/>
    <n v="24601"/>
  </r>
  <r>
    <n v="296626"/>
    <x v="40"/>
    <s v="Chihuahua"/>
    <n v="8"/>
    <x v="32"/>
    <x v="1"/>
    <n v="26404"/>
  </r>
  <r>
    <n v="296627"/>
    <x v="40"/>
    <s v="Chihuahua"/>
    <n v="8"/>
    <x v="33"/>
    <x v="0"/>
    <n v="24777"/>
  </r>
  <r>
    <n v="296628"/>
    <x v="40"/>
    <s v="Chihuahua"/>
    <n v="8"/>
    <x v="33"/>
    <x v="1"/>
    <n v="26483"/>
  </r>
  <r>
    <n v="296629"/>
    <x v="40"/>
    <s v="Chihuahua"/>
    <n v="8"/>
    <x v="34"/>
    <x v="0"/>
    <n v="25046"/>
  </r>
  <r>
    <n v="296630"/>
    <x v="40"/>
    <s v="Chihuahua"/>
    <n v="8"/>
    <x v="34"/>
    <x v="1"/>
    <n v="26604"/>
  </r>
  <r>
    <n v="296631"/>
    <x v="40"/>
    <s v="Chihuahua"/>
    <n v="8"/>
    <x v="35"/>
    <x v="0"/>
    <n v="25249"/>
  </r>
  <r>
    <n v="296632"/>
    <x v="40"/>
    <s v="Chihuahua"/>
    <n v="8"/>
    <x v="35"/>
    <x v="1"/>
    <n v="26631"/>
  </r>
  <r>
    <n v="296633"/>
    <x v="40"/>
    <s v="Chihuahua"/>
    <n v="8"/>
    <x v="36"/>
    <x v="0"/>
    <n v="25296"/>
  </r>
  <r>
    <n v="296634"/>
    <x v="40"/>
    <s v="Chihuahua"/>
    <n v="8"/>
    <x v="36"/>
    <x v="1"/>
    <n v="26479"/>
  </r>
  <r>
    <n v="296635"/>
    <x v="40"/>
    <s v="Chihuahua"/>
    <n v="8"/>
    <x v="37"/>
    <x v="0"/>
    <n v="25173"/>
  </r>
  <r>
    <n v="296636"/>
    <x v="40"/>
    <s v="Chihuahua"/>
    <n v="8"/>
    <x v="37"/>
    <x v="1"/>
    <n v="26158"/>
  </r>
  <r>
    <n v="296637"/>
    <x v="40"/>
    <s v="Chihuahua"/>
    <n v="8"/>
    <x v="38"/>
    <x v="0"/>
    <n v="24900"/>
  </r>
  <r>
    <n v="296638"/>
    <x v="40"/>
    <s v="Chihuahua"/>
    <n v="8"/>
    <x v="38"/>
    <x v="1"/>
    <n v="25704"/>
  </r>
  <r>
    <n v="296639"/>
    <x v="40"/>
    <s v="Chihuahua"/>
    <n v="8"/>
    <x v="39"/>
    <x v="0"/>
    <n v="24510"/>
  </r>
  <r>
    <n v="296640"/>
    <x v="40"/>
    <s v="Chihuahua"/>
    <n v="8"/>
    <x v="39"/>
    <x v="1"/>
    <n v="25158"/>
  </r>
  <r>
    <n v="296641"/>
    <x v="40"/>
    <s v="Chihuahua"/>
    <n v="8"/>
    <x v="40"/>
    <x v="0"/>
    <n v="24028"/>
  </r>
  <r>
    <n v="296642"/>
    <x v="40"/>
    <s v="Chihuahua"/>
    <n v="8"/>
    <x v="40"/>
    <x v="1"/>
    <n v="24547"/>
  </r>
  <r>
    <n v="296643"/>
    <x v="40"/>
    <s v="Chihuahua"/>
    <n v="8"/>
    <x v="41"/>
    <x v="0"/>
    <n v="23491"/>
  </r>
  <r>
    <n v="296644"/>
    <x v="40"/>
    <s v="Chihuahua"/>
    <n v="8"/>
    <x v="41"/>
    <x v="1"/>
    <n v="23903"/>
  </r>
  <r>
    <n v="296645"/>
    <x v="40"/>
    <s v="Chihuahua"/>
    <n v="8"/>
    <x v="42"/>
    <x v="0"/>
    <n v="22899"/>
  </r>
  <r>
    <n v="296646"/>
    <x v="40"/>
    <s v="Chihuahua"/>
    <n v="8"/>
    <x v="42"/>
    <x v="1"/>
    <n v="23239"/>
  </r>
  <r>
    <n v="296647"/>
    <x v="40"/>
    <s v="Chihuahua"/>
    <n v="8"/>
    <x v="43"/>
    <x v="0"/>
    <n v="22258"/>
  </r>
  <r>
    <n v="296648"/>
    <x v="40"/>
    <s v="Chihuahua"/>
    <n v="8"/>
    <x v="43"/>
    <x v="1"/>
    <n v="22558"/>
  </r>
  <r>
    <n v="296649"/>
    <x v="40"/>
    <s v="Chihuahua"/>
    <n v="8"/>
    <x v="44"/>
    <x v="0"/>
    <n v="21598"/>
  </r>
  <r>
    <n v="296650"/>
    <x v="40"/>
    <s v="Chihuahua"/>
    <n v="8"/>
    <x v="44"/>
    <x v="1"/>
    <n v="21886"/>
  </r>
  <r>
    <n v="296651"/>
    <x v="40"/>
    <s v="Chihuahua"/>
    <n v="8"/>
    <x v="45"/>
    <x v="0"/>
    <n v="20905"/>
  </r>
  <r>
    <n v="296652"/>
    <x v="40"/>
    <s v="Chihuahua"/>
    <n v="8"/>
    <x v="45"/>
    <x v="1"/>
    <n v="21203"/>
  </r>
  <r>
    <n v="296653"/>
    <x v="40"/>
    <s v="Chihuahua"/>
    <n v="8"/>
    <x v="46"/>
    <x v="0"/>
    <n v="20121"/>
  </r>
  <r>
    <n v="296654"/>
    <x v="40"/>
    <s v="Chihuahua"/>
    <n v="8"/>
    <x v="46"/>
    <x v="1"/>
    <n v="20444"/>
  </r>
  <r>
    <n v="296655"/>
    <x v="40"/>
    <s v="Chihuahua"/>
    <n v="8"/>
    <x v="47"/>
    <x v="0"/>
    <n v="19247"/>
  </r>
  <r>
    <n v="296656"/>
    <x v="40"/>
    <s v="Chihuahua"/>
    <n v="8"/>
    <x v="47"/>
    <x v="1"/>
    <n v="19609"/>
  </r>
  <r>
    <n v="296657"/>
    <x v="40"/>
    <s v="Chihuahua"/>
    <n v="8"/>
    <x v="48"/>
    <x v="0"/>
    <n v="18347"/>
  </r>
  <r>
    <n v="296658"/>
    <x v="40"/>
    <s v="Chihuahua"/>
    <n v="8"/>
    <x v="48"/>
    <x v="1"/>
    <n v="18758"/>
  </r>
  <r>
    <n v="296659"/>
    <x v="40"/>
    <s v="Chihuahua"/>
    <n v="8"/>
    <x v="49"/>
    <x v="0"/>
    <n v="17441"/>
  </r>
  <r>
    <n v="296660"/>
    <x v="40"/>
    <s v="Chihuahua"/>
    <n v="8"/>
    <x v="49"/>
    <x v="1"/>
    <n v="17904"/>
  </r>
  <r>
    <n v="296661"/>
    <x v="40"/>
    <s v="Chihuahua"/>
    <n v="8"/>
    <x v="50"/>
    <x v="0"/>
    <n v="16518"/>
  </r>
  <r>
    <n v="296662"/>
    <x v="40"/>
    <s v="Chihuahua"/>
    <n v="8"/>
    <x v="50"/>
    <x v="1"/>
    <n v="17030"/>
  </r>
  <r>
    <n v="296663"/>
    <x v="40"/>
    <s v="Chihuahua"/>
    <n v="8"/>
    <x v="51"/>
    <x v="0"/>
    <n v="15591"/>
  </r>
  <r>
    <n v="296664"/>
    <x v="40"/>
    <s v="Chihuahua"/>
    <n v="8"/>
    <x v="51"/>
    <x v="1"/>
    <n v="16149"/>
  </r>
  <r>
    <n v="296665"/>
    <x v="40"/>
    <s v="Chihuahua"/>
    <n v="8"/>
    <x v="52"/>
    <x v="0"/>
    <n v="14694"/>
  </r>
  <r>
    <n v="296666"/>
    <x v="40"/>
    <s v="Chihuahua"/>
    <n v="8"/>
    <x v="52"/>
    <x v="1"/>
    <n v="15298"/>
  </r>
  <r>
    <n v="296667"/>
    <x v="40"/>
    <s v="Chihuahua"/>
    <n v="8"/>
    <x v="53"/>
    <x v="0"/>
    <n v="13867"/>
  </r>
  <r>
    <n v="296668"/>
    <x v="40"/>
    <s v="Chihuahua"/>
    <n v="8"/>
    <x v="53"/>
    <x v="1"/>
    <n v="14519"/>
  </r>
  <r>
    <n v="296669"/>
    <x v="40"/>
    <s v="Chihuahua"/>
    <n v="8"/>
    <x v="54"/>
    <x v="0"/>
    <n v="13110"/>
  </r>
  <r>
    <n v="296670"/>
    <x v="40"/>
    <s v="Chihuahua"/>
    <n v="8"/>
    <x v="54"/>
    <x v="1"/>
    <n v="13808"/>
  </r>
  <r>
    <n v="296671"/>
    <x v="40"/>
    <s v="Chihuahua"/>
    <n v="8"/>
    <x v="55"/>
    <x v="0"/>
    <n v="12364"/>
  </r>
  <r>
    <n v="296672"/>
    <x v="40"/>
    <s v="Chihuahua"/>
    <n v="8"/>
    <x v="55"/>
    <x v="1"/>
    <n v="13099"/>
  </r>
  <r>
    <n v="296673"/>
    <x v="40"/>
    <s v="Chihuahua"/>
    <n v="8"/>
    <x v="56"/>
    <x v="0"/>
    <n v="11578"/>
  </r>
  <r>
    <n v="296674"/>
    <x v="40"/>
    <s v="Chihuahua"/>
    <n v="8"/>
    <x v="56"/>
    <x v="1"/>
    <n v="12340"/>
  </r>
  <r>
    <n v="296675"/>
    <x v="40"/>
    <s v="Chihuahua"/>
    <n v="8"/>
    <x v="57"/>
    <x v="0"/>
    <n v="10836"/>
  </r>
  <r>
    <n v="296676"/>
    <x v="40"/>
    <s v="Chihuahua"/>
    <n v="8"/>
    <x v="57"/>
    <x v="1"/>
    <n v="11612"/>
  </r>
  <r>
    <n v="296677"/>
    <x v="40"/>
    <s v="Chihuahua"/>
    <n v="8"/>
    <x v="58"/>
    <x v="0"/>
    <n v="10219"/>
  </r>
  <r>
    <n v="296678"/>
    <x v="40"/>
    <s v="Chihuahua"/>
    <n v="8"/>
    <x v="58"/>
    <x v="1"/>
    <n v="10994"/>
  </r>
  <r>
    <n v="296679"/>
    <x v="40"/>
    <s v="Chihuahua"/>
    <n v="8"/>
    <x v="59"/>
    <x v="0"/>
    <n v="9709"/>
  </r>
  <r>
    <n v="296680"/>
    <x v="40"/>
    <s v="Chihuahua"/>
    <n v="8"/>
    <x v="59"/>
    <x v="1"/>
    <n v="10482"/>
  </r>
  <r>
    <n v="296681"/>
    <x v="40"/>
    <s v="Chihuahua"/>
    <n v="8"/>
    <x v="60"/>
    <x v="0"/>
    <n v="9338"/>
  </r>
  <r>
    <n v="296682"/>
    <x v="40"/>
    <s v="Chihuahua"/>
    <n v="8"/>
    <x v="60"/>
    <x v="1"/>
    <n v="10113"/>
  </r>
  <r>
    <n v="296683"/>
    <x v="40"/>
    <s v="Chihuahua"/>
    <n v="8"/>
    <x v="61"/>
    <x v="0"/>
    <n v="9037"/>
  </r>
  <r>
    <n v="296684"/>
    <x v="40"/>
    <s v="Chihuahua"/>
    <n v="8"/>
    <x v="61"/>
    <x v="1"/>
    <n v="9814"/>
  </r>
  <r>
    <n v="296685"/>
    <x v="40"/>
    <s v="Chihuahua"/>
    <n v="8"/>
    <x v="62"/>
    <x v="0"/>
    <n v="8731"/>
  </r>
  <r>
    <n v="296686"/>
    <x v="40"/>
    <s v="Chihuahua"/>
    <n v="8"/>
    <x v="62"/>
    <x v="1"/>
    <n v="9501"/>
  </r>
  <r>
    <n v="296687"/>
    <x v="40"/>
    <s v="Chihuahua"/>
    <n v="8"/>
    <x v="63"/>
    <x v="0"/>
    <n v="8419"/>
  </r>
  <r>
    <n v="296688"/>
    <x v="40"/>
    <s v="Chihuahua"/>
    <n v="8"/>
    <x v="63"/>
    <x v="1"/>
    <n v="9173"/>
  </r>
  <r>
    <n v="296689"/>
    <x v="40"/>
    <s v="Chihuahua"/>
    <n v="8"/>
    <x v="64"/>
    <x v="0"/>
    <n v="8098"/>
  </r>
  <r>
    <n v="296690"/>
    <x v="40"/>
    <s v="Chihuahua"/>
    <n v="8"/>
    <x v="64"/>
    <x v="1"/>
    <n v="8828"/>
  </r>
  <r>
    <n v="296691"/>
    <x v="40"/>
    <s v="Chihuahua"/>
    <n v="8"/>
    <x v="65"/>
    <x v="0"/>
    <n v="7768"/>
  </r>
  <r>
    <n v="296692"/>
    <x v="40"/>
    <s v="Chihuahua"/>
    <n v="8"/>
    <x v="65"/>
    <x v="1"/>
    <n v="8468"/>
  </r>
  <r>
    <n v="296693"/>
    <x v="40"/>
    <s v="Chihuahua"/>
    <n v="8"/>
    <x v="66"/>
    <x v="0"/>
    <n v="7404"/>
  </r>
  <r>
    <n v="296694"/>
    <x v="40"/>
    <s v="Chihuahua"/>
    <n v="8"/>
    <x v="66"/>
    <x v="1"/>
    <n v="8074"/>
  </r>
  <r>
    <n v="296695"/>
    <x v="40"/>
    <s v="Chihuahua"/>
    <n v="8"/>
    <x v="67"/>
    <x v="0"/>
    <n v="7019"/>
  </r>
  <r>
    <n v="296696"/>
    <x v="40"/>
    <s v="Chihuahua"/>
    <n v="8"/>
    <x v="67"/>
    <x v="1"/>
    <n v="7658"/>
  </r>
  <r>
    <n v="296697"/>
    <x v="40"/>
    <s v="Chihuahua"/>
    <n v="8"/>
    <x v="68"/>
    <x v="0"/>
    <n v="6657"/>
  </r>
  <r>
    <n v="296698"/>
    <x v="40"/>
    <s v="Chihuahua"/>
    <n v="8"/>
    <x v="68"/>
    <x v="1"/>
    <n v="7267"/>
  </r>
  <r>
    <n v="296699"/>
    <x v="40"/>
    <s v="Chihuahua"/>
    <n v="8"/>
    <x v="69"/>
    <x v="0"/>
    <n v="6293"/>
  </r>
  <r>
    <n v="296700"/>
    <x v="40"/>
    <s v="Chihuahua"/>
    <n v="8"/>
    <x v="69"/>
    <x v="1"/>
    <n v="6877"/>
  </r>
  <r>
    <n v="296701"/>
    <x v="40"/>
    <s v="Chihuahua"/>
    <n v="8"/>
    <x v="70"/>
    <x v="0"/>
    <n v="5914"/>
  </r>
  <r>
    <n v="296702"/>
    <x v="40"/>
    <s v="Chihuahua"/>
    <n v="8"/>
    <x v="70"/>
    <x v="1"/>
    <n v="6466"/>
  </r>
  <r>
    <n v="296703"/>
    <x v="40"/>
    <s v="Chihuahua"/>
    <n v="8"/>
    <x v="71"/>
    <x v="0"/>
    <n v="5528"/>
  </r>
  <r>
    <n v="296704"/>
    <x v="40"/>
    <s v="Chihuahua"/>
    <n v="8"/>
    <x v="71"/>
    <x v="1"/>
    <n v="6051"/>
  </r>
  <r>
    <n v="296705"/>
    <x v="40"/>
    <s v="Chihuahua"/>
    <n v="8"/>
    <x v="72"/>
    <x v="0"/>
    <n v="5152"/>
  </r>
  <r>
    <n v="296706"/>
    <x v="40"/>
    <s v="Chihuahua"/>
    <n v="8"/>
    <x v="72"/>
    <x v="1"/>
    <n v="5647"/>
  </r>
  <r>
    <n v="296707"/>
    <x v="40"/>
    <s v="Chihuahua"/>
    <n v="8"/>
    <x v="73"/>
    <x v="0"/>
    <n v="4785"/>
  </r>
  <r>
    <n v="296708"/>
    <x v="40"/>
    <s v="Chihuahua"/>
    <n v="8"/>
    <x v="73"/>
    <x v="1"/>
    <n v="5257"/>
  </r>
  <r>
    <n v="296709"/>
    <x v="40"/>
    <s v="Chihuahua"/>
    <n v="8"/>
    <x v="74"/>
    <x v="0"/>
    <n v="4428"/>
  </r>
  <r>
    <n v="296710"/>
    <x v="40"/>
    <s v="Chihuahua"/>
    <n v="8"/>
    <x v="74"/>
    <x v="1"/>
    <n v="4886"/>
  </r>
  <r>
    <n v="296711"/>
    <x v="40"/>
    <s v="Chihuahua"/>
    <n v="8"/>
    <x v="75"/>
    <x v="0"/>
    <n v="4085"/>
  </r>
  <r>
    <n v="296712"/>
    <x v="40"/>
    <s v="Chihuahua"/>
    <n v="8"/>
    <x v="75"/>
    <x v="1"/>
    <n v="4526"/>
  </r>
  <r>
    <n v="296713"/>
    <x v="40"/>
    <s v="Chihuahua"/>
    <n v="8"/>
    <x v="76"/>
    <x v="0"/>
    <n v="3752"/>
  </r>
  <r>
    <n v="296714"/>
    <x v="40"/>
    <s v="Chihuahua"/>
    <n v="8"/>
    <x v="76"/>
    <x v="1"/>
    <n v="4180"/>
  </r>
  <r>
    <n v="296715"/>
    <x v="40"/>
    <s v="Chihuahua"/>
    <n v="8"/>
    <x v="77"/>
    <x v="0"/>
    <n v="3425"/>
  </r>
  <r>
    <n v="296716"/>
    <x v="40"/>
    <s v="Chihuahua"/>
    <n v="8"/>
    <x v="77"/>
    <x v="1"/>
    <n v="3842"/>
  </r>
  <r>
    <n v="296717"/>
    <x v="40"/>
    <s v="Chihuahua"/>
    <n v="8"/>
    <x v="78"/>
    <x v="0"/>
    <n v="3104"/>
  </r>
  <r>
    <n v="296718"/>
    <x v="40"/>
    <s v="Chihuahua"/>
    <n v="8"/>
    <x v="78"/>
    <x v="1"/>
    <n v="3511"/>
  </r>
  <r>
    <n v="296719"/>
    <x v="40"/>
    <s v="Chihuahua"/>
    <n v="8"/>
    <x v="79"/>
    <x v="0"/>
    <n v="2787"/>
  </r>
  <r>
    <n v="296720"/>
    <x v="40"/>
    <s v="Chihuahua"/>
    <n v="8"/>
    <x v="79"/>
    <x v="1"/>
    <n v="3187"/>
  </r>
  <r>
    <n v="296721"/>
    <x v="40"/>
    <s v="Chihuahua"/>
    <n v="8"/>
    <x v="80"/>
    <x v="0"/>
    <n v="2472"/>
  </r>
  <r>
    <n v="296722"/>
    <x v="40"/>
    <s v="Chihuahua"/>
    <n v="8"/>
    <x v="80"/>
    <x v="1"/>
    <n v="2866"/>
  </r>
  <r>
    <n v="296723"/>
    <x v="40"/>
    <s v="Chihuahua"/>
    <n v="8"/>
    <x v="81"/>
    <x v="0"/>
    <n v="2163"/>
  </r>
  <r>
    <n v="296724"/>
    <x v="40"/>
    <s v="Chihuahua"/>
    <n v="8"/>
    <x v="81"/>
    <x v="1"/>
    <n v="2549"/>
  </r>
  <r>
    <n v="296725"/>
    <x v="40"/>
    <s v="Chihuahua"/>
    <n v="8"/>
    <x v="82"/>
    <x v="0"/>
    <n v="1877"/>
  </r>
  <r>
    <n v="296726"/>
    <x v="40"/>
    <s v="Chihuahua"/>
    <n v="8"/>
    <x v="82"/>
    <x v="1"/>
    <n v="2252"/>
  </r>
  <r>
    <n v="296727"/>
    <x v="40"/>
    <s v="Chihuahua"/>
    <n v="8"/>
    <x v="83"/>
    <x v="0"/>
    <n v="1610"/>
  </r>
  <r>
    <n v="296728"/>
    <x v="40"/>
    <s v="Chihuahua"/>
    <n v="8"/>
    <x v="83"/>
    <x v="1"/>
    <n v="1973"/>
  </r>
  <r>
    <n v="296729"/>
    <x v="40"/>
    <s v="Chihuahua"/>
    <n v="8"/>
    <x v="84"/>
    <x v="0"/>
    <n v="1368"/>
  </r>
  <r>
    <n v="296730"/>
    <x v="40"/>
    <s v="Chihuahua"/>
    <n v="8"/>
    <x v="84"/>
    <x v="1"/>
    <n v="1711"/>
  </r>
  <r>
    <n v="296731"/>
    <x v="40"/>
    <s v="Chihuahua"/>
    <n v="8"/>
    <x v="85"/>
    <x v="0"/>
    <n v="1155"/>
  </r>
  <r>
    <n v="296732"/>
    <x v="40"/>
    <s v="Chihuahua"/>
    <n v="8"/>
    <x v="85"/>
    <x v="1"/>
    <n v="1476"/>
  </r>
  <r>
    <n v="296733"/>
    <x v="40"/>
    <s v="Chihuahua"/>
    <n v="8"/>
    <x v="86"/>
    <x v="0"/>
    <n v="963"/>
  </r>
  <r>
    <n v="296734"/>
    <x v="40"/>
    <s v="Chihuahua"/>
    <n v="8"/>
    <x v="86"/>
    <x v="1"/>
    <n v="1260"/>
  </r>
  <r>
    <n v="296735"/>
    <x v="40"/>
    <s v="Chihuahua"/>
    <n v="8"/>
    <x v="87"/>
    <x v="0"/>
    <n v="793"/>
  </r>
  <r>
    <n v="296736"/>
    <x v="40"/>
    <s v="Chihuahua"/>
    <n v="8"/>
    <x v="87"/>
    <x v="1"/>
    <n v="1061"/>
  </r>
  <r>
    <n v="296737"/>
    <x v="40"/>
    <s v="Chihuahua"/>
    <n v="8"/>
    <x v="88"/>
    <x v="0"/>
    <n v="643"/>
  </r>
  <r>
    <n v="296738"/>
    <x v="40"/>
    <s v="Chihuahua"/>
    <n v="8"/>
    <x v="88"/>
    <x v="1"/>
    <n v="882"/>
  </r>
  <r>
    <n v="296739"/>
    <x v="40"/>
    <s v="Chihuahua"/>
    <n v="8"/>
    <x v="89"/>
    <x v="0"/>
    <n v="514"/>
  </r>
  <r>
    <n v="296740"/>
    <x v="40"/>
    <s v="Chihuahua"/>
    <n v="8"/>
    <x v="89"/>
    <x v="1"/>
    <n v="724"/>
  </r>
  <r>
    <n v="296741"/>
    <x v="40"/>
    <s v="Chihuahua"/>
    <n v="8"/>
    <x v="90"/>
    <x v="0"/>
    <n v="406"/>
  </r>
  <r>
    <n v="296742"/>
    <x v="40"/>
    <s v="Chihuahua"/>
    <n v="8"/>
    <x v="90"/>
    <x v="1"/>
    <n v="584"/>
  </r>
  <r>
    <n v="296743"/>
    <x v="40"/>
    <s v="Chihuahua"/>
    <n v="8"/>
    <x v="91"/>
    <x v="0"/>
    <n v="314"/>
  </r>
  <r>
    <n v="296744"/>
    <x v="40"/>
    <s v="Chihuahua"/>
    <n v="8"/>
    <x v="91"/>
    <x v="1"/>
    <n v="465"/>
  </r>
  <r>
    <n v="296745"/>
    <x v="40"/>
    <s v="Chihuahua"/>
    <n v="8"/>
    <x v="92"/>
    <x v="0"/>
    <n v="240"/>
  </r>
  <r>
    <n v="296746"/>
    <x v="40"/>
    <s v="Chihuahua"/>
    <n v="8"/>
    <x v="92"/>
    <x v="1"/>
    <n v="364"/>
  </r>
  <r>
    <n v="296747"/>
    <x v="40"/>
    <s v="Chihuahua"/>
    <n v="8"/>
    <x v="93"/>
    <x v="0"/>
    <n v="180"/>
  </r>
  <r>
    <n v="296748"/>
    <x v="40"/>
    <s v="Chihuahua"/>
    <n v="8"/>
    <x v="93"/>
    <x v="1"/>
    <n v="281"/>
  </r>
  <r>
    <n v="296749"/>
    <x v="40"/>
    <s v="Chihuahua"/>
    <n v="8"/>
    <x v="94"/>
    <x v="0"/>
    <n v="133"/>
  </r>
  <r>
    <n v="296750"/>
    <x v="40"/>
    <s v="Chihuahua"/>
    <n v="8"/>
    <x v="94"/>
    <x v="1"/>
    <n v="212"/>
  </r>
  <r>
    <n v="296751"/>
    <x v="40"/>
    <s v="Chihuahua"/>
    <n v="8"/>
    <x v="95"/>
    <x v="0"/>
    <n v="95"/>
  </r>
  <r>
    <n v="296752"/>
    <x v="40"/>
    <s v="Chihuahua"/>
    <n v="8"/>
    <x v="95"/>
    <x v="1"/>
    <n v="158"/>
  </r>
  <r>
    <n v="296753"/>
    <x v="40"/>
    <s v="Chihuahua"/>
    <n v="8"/>
    <x v="96"/>
    <x v="0"/>
    <n v="67"/>
  </r>
  <r>
    <n v="296754"/>
    <x v="40"/>
    <s v="Chihuahua"/>
    <n v="8"/>
    <x v="96"/>
    <x v="1"/>
    <n v="115"/>
  </r>
  <r>
    <n v="296755"/>
    <x v="40"/>
    <s v="Chihuahua"/>
    <n v="8"/>
    <x v="97"/>
    <x v="0"/>
    <n v="45"/>
  </r>
  <r>
    <n v="296756"/>
    <x v="40"/>
    <s v="Chihuahua"/>
    <n v="8"/>
    <x v="97"/>
    <x v="1"/>
    <n v="81"/>
  </r>
  <r>
    <n v="296757"/>
    <x v="40"/>
    <s v="Chihuahua"/>
    <n v="8"/>
    <x v="98"/>
    <x v="0"/>
    <n v="29"/>
  </r>
  <r>
    <n v="296758"/>
    <x v="40"/>
    <s v="Chihuahua"/>
    <n v="8"/>
    <x v="98"/>
    <x v="1"/>
    <n v="56"/>
  </r>
  <r>
    <n v="296759"/>
    <x v="40"/>
    <s v="Chihuahua"/>
    <n v="8"/>
    <x v="99"/>
    <x v="0"/>
    <n v="18"/>
  </r>
  <r>
    <n v="296760"/>
    <x v="40"/>
    <s v="Chihuahua"/>
    <n v="8"/>
    <x v="99"/>
    <x v="1"/>
    <n v="37"/>
  </r>
  <r>
    <n v="296761"/>
    <x v="40"/>
    <s v="Chihuahua"/>
    <n v="8"/>
    <x v="100"/>
    <x v="0"/>
    <n v="10"/>
  </r>
  <r>
    <n v="296762"/>
    <x v="40"/>
    <s v="Chihuahua"/>
    <n v="8"/>
    <x v="100"/>
    <x v="1"/>
    <n v="23"/>
  </r>
  <r>
    <n v="296763"/>
    <x v="40"/>
    <s v="Chihuahua"/>
    <n v="8"/>
    <x v="101"/>
    <x v="0"/>
    <n v="5"/>
  </r>
  <r>
    <n v="296764"/>
    <x v="40"/>
    <s v="Chihuahua"/>
    <n v="8"/>
    <x v="101"/>
    <x v="1"/>
    <n v="14"/>
  </r>
  <r>
    <n v="296765"/>
    <x v="40"/>
    <s v="Chihuahua"/>
    <n v="8"/>
    <x v="102"/>
    <x v="0"/>
    <n v="2"/>
  </r>
  <r>
    <n v="296766"/>
    <x v="40"/>
    <s v="Chihuahua"/>
    <n v="8"/>
    <x v="102"/>
    <x v="1"/>
    <n v="9"/>
  </r>
  <r>
    <n v="296767"/>
    <x v="40"/>
    <s v="Chihuahua"/>
    <n v="8"/>
    <x v="103"/>
    <x v="0"/>
    <n v="0"/>
  </r>
  <r>
    <n v="296768"/>
    <x v="40"/>
    <s v="Chihuahua"/>
    <n v="8"/>
    <x v="103"/>
    <x v="1"/>
    <n v="4"/>
  </r>
  <r>
    <n v="296769"/>
    <x v="40"/>
    <s v="Chihuahua"/>
    <n v="8"/>
    <x v="104"/>
    <x v="0"/>
    <n v="2"/>
  </r>
  <r>
    <n v="296770"/>
    <x v="40"/>
    <s v="Chihuahua"/>
    <n v="8"/>
    <x v="104"/>
    <x v="1"/>
    <n v="3"/>
  </r>
  <r>
    <n v="296771"/>
    <x v="40"/>
    <s v="Chihuahua"/>
    <n v="8"/>
    <x v="105"/>
    <x v="0"/>
    <n v="2"/>
  </r>
  <r>
    <n v="296772"/>
    <x v="40"/>
    <s v="Chihuahua"/>
    <n v="8"/>
    <x v="105"/>
    <x v="1"/>
    <n v="1"/>
  </r>
  <r>
    <n v="296773"/>
    <x v="40"/>
    <s v="Chihuahua"/>
    <n v="8"/>
    <x v="106"/>
    <x v="0"/>
    <n v="1"/>
  </r>
  <r>
    <n v="296774"/>
    <x v="40"/>
    <s v="Chihuahua"/>
    <n v="8"/>
    <x v="106"/>
    <x v="1"/>
    <n v="1"/>
  </r>
  <r>
    <n v="296775"/>
    <x v="40"/>
    <s v="Chihuahua"/>
    <n v="8"/>
    <x v="107"/>
    <x v="0"/>
    <n v="1"/>
  </r>
  <r>
    <n v="296776"/>
    <x v="40"/>
    <s v="Chihuahua"/>
    <n v="8"/>
    <x v="107"/>
    <x v="1"/>
    <n v="1"/>
  </r>
  <r>
    <n v="296777"/>
    <x v="40"/>
    <s v="Chihuahua"/>
    <n v="8"/>
    <x v="108"/>
    <x v="0"/>
    <n v="0"/>
  </r>
  <r>
    <n v="296778"/>
    <x v="40"/>
    <s v="Chihuahua"/>
    <n v="8"/>
    <x v="108"/>
    <x v="1"/>
    <n v="0"/>
  </r>
  <r>
    <n v="296779"/>
    <x v="40"/>
    <s v="Chihuahua"/>
    <n v="8"/>
    <x v="109"/>
    <x v="0"/>
    <n v="1"/>
  </r>
  <r>
    <n v="296780"/>
    <x v="40"/>
    <s v="Chihuahua"/>
    <n v="8"/>
    <x v="109"/>
    <x v="1"/>
    <n v="0"/>
  </r>
  <r>
    <n v="303821"/>
    <x v="41"/>
    <s v="Chihuahua"/>
    <n v="8"/>
    <x v="0"/>
    <x v="0"/>
    <n v="32507"/>
  </r>
  <r>
    <n v="303822"/>
    <x v="41"/>
    <s v="Chihuahua"/>
    <n v="8"/>
    <x v="0"/>
    <x v="1"/>
    <n v="31306"/>
  </r>
  <r>
    <n v="303823"/>
    <x v="41"/>
    <s v="Chihuahua"/>
    <n v="8"/>
    <x v="1"/>
    <x v="0"/>
    <n v="33473"/>
  </r>
  <r>
    <n v="303824"/>
    <x v="41"/>
    <s v="Chihuahua"/>
    <n v="8"/>
    <x v="1"/>
    <x v="1"/>
    <n v="32265"/>
  </r>
  <r>
    <n v="303825"/>
    <x v="41"/>
    <s v="Chihuahua"/>
    <n v="8"/>
    <x v="2"/>
    <x v="0"/>
    <n v="34342"/>
  </r>
  <r>
    <n v="303826"/>
    <x v="41"/>
    <s v="Chihuahua"/>
    <n v="8"/>
    <x v="2"/>
    <x v="1"/>
    <n v="33138"/>
  </r>
  <r>
    <n v="303827"/>
    <x v="41"/>
    <s v="Chihuahua"/>
    <n v="8"/>
    <x v="3"/>
    <x v="0"/>
    <n v="35045"/>
  </r>
  <r>
    <n v="303828"/>
    <x v="41"/>
    <s v="Chihuahua"/>
    <n v="8"/>
    <x v="3"/>
    <x v="1"/>
    <n v="33893"/>
  </r>
  <r>
    <n v="303829"/>
    <x v="41"/>
    <s v="Chihuahua"/>
    <n v="8"/>
    <x v="4"/>
    <x v="0"/>
    <n v="35645"/>
  </r>
  <r>
    <n v="303830"/>
    <x v="41"/>
    <s v="Chihuahua"/>
    <n v="8"/>
    <x v="4"/>
    <x v="1"/>
    <n v="34611"/>
  </r>
  <r>
    <n v="303831"/>
    <x v="41"/>
    <s v="Chihuahua"/>
    <n v="8"/>
    <x v="5"/>
    <x v="0"/>
    <n v="36263"/>
  </r>
  <r>
    <n v="303832"/>
    <x v="41"/>
    <s v="Chihuahua"/>
    <n v="8"/>
    <x v="5"/>
    <x v="1"/>
    <n v="35364"/>
  </r>
  <r>
    <n v="303833"/>
    <x v="41"/>
    <s v="Chihuahua"/>
    <n v="8"/>
    <x v="6"/>
    <x v="0"/>
    <n v="35993"/>
  </r>
  <r>
    <n v="303834"/>
    <x v="41"/>
    <s v="Chihuahua"/>
    <n v="8"/>
    <x v="6"/>
    <x v="1"/>
    <n v="35137"/>
  </r>
  <r>
    <n v="303835"/>
    <x v="41"/>
    <s v="Chihuahua"/>
    <n v="8"/>
    <x v="7"/>
    <x v="0"/>
    <n v="35870"/>
  </r>
  <r>
    <n v="303836"/>
    <x v="41"/>
    <s v="Chihuahua"/>
    <n v="8"/>
    <x v="7"/>
    <x v="1"/>
    <n v="35033"/>
  </r>
  <r>
    <n v="303837"/>
    <x v="41"/>
    <s v="Chihuahua"/>
    <n v="8"/>
    <x v="8"/>
    <x v="0"/>
    <n v="35889"/>
  </r>
  <r>
    <n v="303838"/>
    <x v="41"/>
    <s v="Chihuahua"/>
    <n v="8"/>
    <x v="8"/>
    <x v="1"/>
    <n v="35039"/>
  </r>
  <r>
    <n v="303839"/>
    <x v="41"/>
    <s v="Chihuahua"/>
    <n v="8"/>
    <x v="9"/>
    <x v="0"/>
    <n v="36030"/>
  </r>
  <r>
    <n v="303840"/>
    <x v="41"/>
    <s v="Chihuahua"/>
    <n v="8"/>
    <x v="9"/>
    <x v="1"/>
    <n v="35127"/>
  </r>
  <r>
    <n v="303841"/>
    <x v="41"/>
    <s v="Chihuahua"/>
    <n v="8"/>
    <x v="10"/>
    <x v="0"/>
    <n v="36135"/>
  </r>
  <r>
    <n v="303842"/>
    <x v="41"/>
    <s v="Chihuahua"/>
    <n v="8"/>
    <x v="10"/>
    <x v="1"/>
    <n v="35176"/>
  </r>
  <r>
    <n v="303843"/>
    <x v="41"/>
    <s v="Chihuahua"/>
    <n v="8"/>
    <x v="11"/>
    <x v="0"/>
    <n v="35996"/>
  </r>
  <r>
    <n v="303844"/>
    <x v="41"/>
    <s v="Chihuahua"/>
    <n v="8"/>
    <x v="11"/>
    <x v="1"/>
    <n v="35012"/>
  </r>
  <r>
    <n v="303845"/>
    <x v="41"/>
    <s v="Chihuahua"/>
    <n v="8"/>
    <x v="12"/>
    <x v="0"/>
    <n v="35600"/>
  </r>
  <r>
    <n v="303846"/>
    <x v="41"/>
    <s v="Chihuahua"/>
    <n v="8"/>
    <x v="12"/>
    <x v="1"/>
    <n v="34612"/>
  </r>
  <r>
    <n v="303847"/>
    <x v="41"/>
    <s v="Chihuahua"/>
    <n v="8"/>
    <x v="13"/>
    <x v="0"/>
    <n v="35186"/>
  </r>
  <r>
    <n v="303848"/>
    <x v="41"/>
    <s v="Chihuahua"/>
    <n v="8"/>
    <x v="13"/>
    <x v="1"/>
    <n v="34185"/>
  </r>
  <r>
    <n v="303849"/>
    <x v="41"/>
    <s v="Chihuahua"/>
    <n v="8"/>
    <x v="14"/>
    <x v="0"/>
    <n v="34990"/>
  </r>
  <r>
    <n v="303850"/>
    <x v="41"/>
    <s v="Chihuahua"/>
    <n v="8"/>
    <x v="14"/>
    <x v="1"/>
    <n v="33950"/>
  </r>
  <r>
    <n v="303851"/>
    <x v="41"/>
    <s v="Chihuahua"/>
    <n v="8"/>
    <x v="15"/>
    <x v="0"/>
    <n v="34994"/>
  </r>
  <r>
    <n v="303852"/>
    <x v="41"/>
    <s v="Chihuahua"/>
    <n v="8"/>
    <x v="15"/>
    <x v="1"/>
    <n v="33896"/>
  </r>
  <r>
    <n v="303853"/>
    <x v="41"/>
    <s v="Chihuahua"/>
    <n v="8"/>
    <x v="16"/>
    <x v="0"/>
    <n v="35042"/>
  </r>
  <r>
    <n v="303854"/>
    <x v="41"/>
    <s v="Chihuahua"/>
    <n v="8"/>
    <x v="16"/>
    <x v="1"/>
    <n v="33885"/>
  </r>
  <r>
    <n v="303855"/>
    <x v="41"/>
    <s v="Chihuahua"/>
    <n v="8"/>
    <x v="17"/>
    <x v="0"/>
    <n v="35001"/>
  </r>
  <r>
    <n v="303856"/>
    <x v="41"/>
    <s v="Chihuahua"/>
    <n v="8"/>
    <x v="17"/>
    <x v="1"/>
    <n v="33789"/>
  </r>
  <r>
    <n v="303857"/>
    <x v="41"/>
    <s v="Chihuahua"/>
    <n v="8"/>
    <x v="18"/>
    <x v="0"/>
    <n v="34803"/>
  </r>
  <r>
    <n v="303858"/>
    <x v="41"/>
    <s v="Chihuahua"/>
    <n v="8"/>
    <x v="18"/>
    <x v="1"/>
    <n v="33561"/>
  </r>
  <r>
    <n v="303859"/>
    <x v="41"/>
    <s v="Chihuahua"/>
    <n v="8"/>
    <x v="19"/>
    <x v="0"/>
    <n v="34402"/>
  </r>
  <r>
    <n v="303860"/>
    <x v="41"/>
    <s v="Chihuahua"/>
    <n v="8"/>
    <x v="19"/>
    <x v="1"/>
    <n v="33159"/>
  </r>
  <r>
    <n v="303861"/>
    <x v="41"/>
    <s v="Chihuahua"/>
    <n v="8"/>
    <x v="20"/>
    <x v="0"/>
    <n v="33734"/>
  </r>
  <r>
    <n v="303862"/>
    <x v="41"/>
    <s v="Chihuahua"/>
    <n v="8"/>
    <x v="20"/>
    <x v="1"/>
    <n v="32537"/>
  </r>
  <r>
    <n v="303863"/>
    <x v="41"/>
    <s v="Chihuahua"/>
    <n v="8"/>
    <x v="21"/>
    <x v="0"/>
    <n v="32871"/>
  </r>
  <r>
    <n v="303864"/>
    <x v="41"/>
    <s v="Chihuahua"/>
    <n v="8"/>
    <x v="21"/>
    <x v="1"/>
    <n v="31766"/>
  </r>
  <r>
    <n v="303865"/>
    <x v="41"/>
    <s v="Chihuahua"/>
    <n v="8"/>
    <x v="22"/>
    <x v="0"/>
    <n v="32003"/>
  </r>
  <r>
    <n v="303866"/>
    <x v="41"/>
    <s v="Chihuahua"/>
    <n v="8"/>
    <x v="22"/>
    <x v="1"/>
    <n v="31021"/>
  </r>
  <r>
    <n v="303867"/>
    <x v="41"/>
    <s v="Chihuahua"/>
    <n v="8"/>
    <x v="23"/>
    <x v="0"/>
    <n v="31185"/>
  </r>
  <r>
    <n v="303868"/>
    <x v="41"/>
    <s v="Chihuahua"/>
    <n v="8"/>
    <x v="23"/>
    <x v="1"/>
    <n v="30367"/>
  </r>
  <r>
    <n v="303869"/>
    <x v="41"/>
    <s v="Chihuahua"/>
    <n v="8"/>
    <x v="24"/>
    <x v="0"/>
    <n v="30366"/>
  </r>
  <r>
    <n v="303870"/>
    <x v="41"/>
    <s v="Chihuahua"/>
    <n v="8"/>
    <x v="24"/>
    <x v="1"/>
    <n v="29779"/>
  </r>
  <r>
    <n v="303871"/>
    <x v="41"/>
    <s v="Chihuahua"/>
    <n v="8"/>
    <x v="25"/>
    <x v="0"/>
    <n v="29514"/>
  </r>
  <r>
    <n v="303872"/>
    <x v="41"/>
    <s v="Chihuahua"/>
    <n v="8"/>
    <x v="25"/>
    <x v="1"/>
    <n v="29244"/>
  </r>
  <r>
    <n v="303873"/>
    <x v="41"/>
    <s v="Chihuahua"/>
    <n v="8"/>
    <x v="26"/>
    <x v="0"/>
    <n v="28592"/>
  </r>
  <r>
    <n v="303874"/>
    <x v="41"/>
    <s v="Chihuahua"/>
    <n v="8"/>
    <x v="26"/>
    <x v="1"/>
    <n v="28725"/>
  </r>
  <r>
    <n v="303875"/>
    <x v="41"/>
    <s v="Chihuahua"/>
    <n v="8"/>
    <x v="27"/>
    <x v="0"/>
    <n v="27593"/>
  </r>
  <r>
    <n v="303876"/>
    <x v="41"/>
    <s v="Chihuahua"/>
    <n v="8"/>
    <x v="27"/>
    <x v="1"/>
    <n v="28186"/>
  </r>
  <r>
    <n v="303877"/>
    <x v="41"/>
    <s v="Chihuahua"/>
    <n v="8"/>
    <x v="28"/>
    <x v="0"/>
    <n v="26607"/>
  </r>
  <r>
    <n v="303878"/>
    <x v="41"/>
    <s v="Chihuahua"/>
    <n v="8"/>
    <x v="28"/>
    <x v="1"/>
    <n v="27661"/>
  </r>
  <r>
    <n v="303879"/>
    <x v="41"/>
    <s v="Chihuahua"/>
    <n v="8"/>
    <x v="29"/>
    <x v="0"/>
    <n v="25734"/>
  </r>
  <r>
    <n v="303880"/>
    <x v="41"/>
    <s v="Chihuahua"/>
    <n v="8"/>
    <x v="29"/>
    <x v="1"/>
    <n v="27189"/>
  </r>
  <r>
    <n v="303881"/>
    <x v="41"/>
    <s v="Chihuahua"/>
    <n v="8"/>
    <x v="30"/>
    <x v="0"/>
    <n v="25056"/>
  </r>
  <r>
    <n v="303882"/>
    <x v="41"/>
    <s v="Chihuahua"/>
    <n v="8"/>
    <x v="30"/>
    <x v="1"/>
    <n v="26800"/>
  </r>
  <r>
    <n v="303883"/>
    <x v="41"/>
    <s v="Chihuahua"/>
    <n v="8"/>
    <x v="31"/>
    <x v="0"/>
    <n v="24610"/>
  </r>
  <r>
    <n v="303884"/>
    <x v="41"/>
    <s v="Chihuahua"/>
    <n v="8"/>
    <x v="31"/>
    <x v="1"/>
    <n v="26526"/>
  </r>
  <r>
    <n v="303885"/>
    <x v="41"/>
    <s v="Chihuahua"/>
    <n v="8"/>
    <x v="32"/>
    <x v="0"/>
    <n v="24387"/>
  </r>
  <r>
    <n v="303886"/>
    <x v="41"/>
    <s v="Chihuahua"/>
    <n v="8"/>
    <x v="32"/>
    <x v="1"/>
    <n v="26363"/>
  </r>
  <r>
    <n v="303887"/>
    <x v="41"/>
    <s v="Chihuahua"/>
    <n v="8"/>
    <x v="33"/>
    <x v="0"/>
    <n v="24374"/>
  </r>
  <r>
    <n v="303888"/>
    <x v="41"/>
    <s v="Chihuahua"/>
    <n v="8"/>
    <x v="33"/>
    <x v="1"/>
    <n v="26316"/>
  </r>
  <r>
    <n v="303889"/>
    <x v="41"/>
    <s v="Chihuahua"/>
    <n v="8"/>
    <x v="34"/>
    <x v="0"/>
    <n v="24540"/>
  </r>
  <r>
    <n v="303890"/>
    <x v="41"/>
    <s v="Chihuahua"/>
    <n v="8"/>
    <x v="34"/>
    <x v="1"/>
    <n v="26377"/>
  </r>
  <r>
    <n v="303891"/>
    <x v="41"/>
    <s v="Chihuahua"/>
    <n v="8"/>
    <x v="35"/>
    <x v="0"/>
    <n v="24792"/>
  </r>
  <r>
    <n v="303892"/>
    <x v="41"/>
    <s v="Chihuahua"/>
    <n v="8"/>
    <x v="35"/>
    <x v="1"/>
    <n v="26479"/>
  </r>
  <r>
    <n v="303893"/>
    <x v="41"/>
    <s v="Chihuahua"/>
    <n v="8"/>
    <x v="36"/>
    <x v="0"/>
    <n v="24984"/>
  </r>
  <r>
    <n v="303894"/>
    <x v="41"/>
    <s v="Chihuahua"/>
    <n v="8"/>
    <x v="36"/>
    <x v="1"/>
    <n v="26483"/>
  </r>
  <r>
    <n v="303895"/>
    <x v="41"/>
    <s v="Chihuahua"/>
    <n v="8"/>
    <x v="37"/>
    <x v="0"/>
    <n v="25016"/>
  </r>
  <r>
    <n v="303896"/>
    <x v="41"/>
    <s v="Chihuahua"/>
    <n v="8"/>
    <x v="37"/>
    <x v="1"/>
    <n v="26309"/>
  </r>
  <r>
    <n v="303897"/>
    <x v="41"/>
    <s v="Chihuahua"/>
    <n v="8"/>
    <x v="38"/>
    <x v="0"/>
    <n v="24877"/>
  </r>
  <r>
    <n v="303898"/>
    <x v="41"/>
    <s v="Chihuahua"/>
    <n v="8"/>
    <x v="38"/>
    <x v="1"/>
    <n v="25966"/>
  </r>
  <r>
    <n v="303899"/>
    <x v="41"/>
    <s v="Chihuahua"/>
    <n v="8"/>
    <x v="39"/>
    <x v="0"/>
    <n v="24590"/>
  </r>
  <r>
    <n v="303900"/>
    <x v="41"/>
    <s v="Chihuahua"/>
    <n v="8"/>
    <x v="39"/>
    <x v="1"/>
    <n v="25493"/>
  </r>
  <r>
    <n v="303901"/>
    <x v="41"/>
    <s v="Chihuahua"/>
    <n v="8"/>
    <x v="40"/>
    <x v="0"/>
    <n v="24189"/>
  </r>
  <r>
    <n v="303902"/>
    <x v="41"/>
    <s v="Chihuahua"/>
    <n v="8"/>
    <x v="40"/>
    <x v="1"/>
    <n v="24932"/>
  </r>
  <r>
    <n v="303903"/>
    <x v="41"/>
    <s v="Chihuahua"/>
    <n v="8"/>
    <x v="41"/>
    <x v="0"/>
    <n v="23705"/>
  </r>
  <r>
    <n v="303904"/>
    <x v="41"/>
    <s v="Chihuahua"/>
    <n v="8"/>
    <x v="41"/>
    <x v="1"/>
    <n v="24311"/>
  </r>
  <r>
    <n v="303905"/>
    <x v="41"/>
    <s v="Chihuahua"/>
    <n v="8"/>
    <x v="42"/>
    <x v="0"/>
    <n v="23171"/>
  </r>
  <r>
    <n v="303906"/>
    <x v="41"/>
    <s v="Chihuahua"/>
    <n v="8"/>
    <x v="42"/>
    <x v="1"/>
    <n v="23664"/>
  </r>
  <r>
    <n v="303907"/>
    <x v="41"/>
    <s v="Chihuahua"/>
    <n v="8"/>
    <x v="43"/>
    <x v="0"/>
    <n v="22585"/>
  </r>
  <r>
    <n v="303908"/>
    <x v="41"/>
    <s v="Chihuahua"/>
    <n v="8"/>
    <x v="43"/>
    <x v="1"/>
    <n v="23000"/>
  </r>
  <r>
    <n v="303909"/>
    <x v="41"/>
    <s v="Chihuahua"/>
    <n v="8"/>
    <x v="44"/>
    <x v="0"/>
    <n v="21950"/>
  </r>
  <r>
    <n v="303910"/>
    <x v="41"/>
    <s v="Chihuahua"/>
    <n v="8"/>
    <x v="44"/>
    <x v="1"/>
    <n v="22321"/>
  </r>
  <r>
    <n v="303911"/>
    <x v="41"/>
    <s v="Chihuahua"/>
    <n v="8"/>
    <x v="45"/>
    <x v="0"/>
    <n v="21297"/>
  </r>
  <r>
    <n v="303912"/>
    <x v="41"/>
    <s v="Chihuahua"/>
    <n v="8"/>
    <x v="45"/>
    <x v="1"/>
    <n v="21651"/>
  </r>
  <r>
    <n v="303913"/>
    <x v="41"/>
    <s v="Chihuahua"/>
    <n v="8"/>
    <x v="46"/>
    <x v="0"/>
    <n v="20608"/>
  </r>
  <r>
    <n v="303914"/>
    <x v="41"/>
    <s v="Chihuahua"/>
    <n v="8"/>
    <x v="46"/>
    <x v="1"/>
    <n v="20969"/>
  </r>
  <r>
    <n v="303915"/>
    <x v="41"/>
    <s v="Chihuahua"/>
    <n v="8"/>
    <x v="47"/>
    <x v="0"/>
    <n v="19830"/>
  </r>
  <r>
    <n v="303916"/>
    <x v="41"/>
    <s v="Chihuahua"/>
    <n v="8"/>
    <x v="47"/>
    <x v="1"/>
    <n v="20212"/>
  </r>
  <r>
    <n v="303917"/>
    <x v="41"/>
    <s v="Chihuahua"/>
    <n v="8"/>
    <x v="48"/>
    <x v="0"/>
    <n v="18972"/>
  </r>
  <r>
    <n v="303918"/>
    <x v="41"/>
    <s v="Chihuahua"/>
    <n v="8"/>
    <x v="48"/>
    <x v="1"/>
    <n v="19385"/>
  </r>
  <r>
    <n v="303919"/>
    <x v="41"/>
    <s v="Chihuahua"/>
    <n v="8"/>
    <x v="49"/>
    <x v="0"/>
    <n v="18093"/>
  </r>
  <r>
    <n v="303920"/>
    <x v="41"/>
    <s v="Chihuahua"/>
    <n v="8"/>
    <x v="49"/>
    <x v="1"/>
    <n v="18544"/>
  </r>
  <r>
    <n v="303921"/>
    <x v="41"/>
    <s v="Chihuahua"/>
    <n v="8"/>
    <x v="50"/>
    <x v="0"/>
    <n v="17208"/>
  </r>
  <r>
    <n v="303922"/>
    <x v="41"/>
    <s v="Chihuahua"/>
    <n v="8"/>
    <x v="50"/>
    <x v="1"/>
    <n v="17703"/>
  </r>
  <r>
    <n v="303923"/>
    <x v="41"/>
    <s v="Chihuahua"/>
    <n v="8"/>
    <x v="51"/>
    <x v="0"/>
    <n v="16307"/>
  </r>
  <r>
    <n v="303924"/>
    <x v="41"/>
    <s v="Chihuahua"/>
    <n v="8"/>
    <x v="51"/>
    <x v="1"/>
    <n v="16841"/>
  </r>
  <r>
    <n v="303925"/>
    <x v="41"/>
    <s v="Chihuahua"/>
    <n v="8"/>
    <x v="52"/>
    <x v="0"/>
    <n v="15402"/>
  </r>
  <r>
    <n v="303926"/>
    <x v="41"/>
    <s v="Chihuahua"/>
    <n v="8"/>
    <x v="52"/>
    <x v="1"/>
    <n v="15972"/>
  </r>
  <r>
    <n v="303927"/>
    <x v="41"/>
    <s v="Chihuahua"/>
    <n v="8"/>
    <x v="53"/>
    <x v="0"/>
    <n v="14526"/>
  </r>
  <r>
    <n v="303928"/>
    <x v="41"/>
    <s v="Chihuahua"/>
    <n v="8"/>
    <x v="53"/>
    <x v="1"/>
    <n v="15137"/>
  </r>
  <r>
    <n v="303929"/>
    <x v="41"/>
    <s v="Chihuahua"/>
    <n v="8"/>
    <x v="54"/>
    <x v="0"/>
    <n v="13722"/>
  </r>
  <r>
    <n v="303930"/>
    <x v="41"/>
    <s v="Chihuahua"/>
    <n v="8"/>
    <x v="54"/>
    <x v="1"/>
    <n v="14373"/>
  </r>
  <r>
    <n v="303931"/>
    <x v="41"/>
    <s v="Chihuahua"/>
    <n v="8"/>
    <x v="55"/>
    <x v="0"/>
    <n v="12983"/>
  </r>
  <r>
    <n v="303932"/>
    <x v="41"/>
    <s v="Chihuahua"/>
    <n v="8"/>
    <x v="55"/>
    <x v="1"/>
    <n v="13674"/>
  </r>
  <r>
    <n v="303933"/>
    <x v="41"/>
    <s v="Chihuahua"/>
    <n v="8"/>
    <x v="56"/>
    <x v="0"/>
    <n v="12256"/>
  </r>
  <r>
    <n v="303934"/>
    <x v="41"/>
    <s v="Chihuahua"/>
    <n v="8"/>
    <x v="56"/>
    <x v="1"/>
    <n v="12975"/>
  </r>
  <r>
    <n v="303935"/>
    <x v="41"/>
    <s v="Chihuahua"/>
    <n v="8"/>
    <x v="57"/>
    <x v="0"/>
    <n v="11482"/>
  </r>
  <r>
    <n v="303936"/>
    <x v="41"/>
    <s v="Chihuahua"/>
    <n v="8"/>
    <x v="57"/>
    <x v="1"/>
    <n v="12219"/>
  </r>
  <r>
    <n v="303937"/>
    <x v="41"/>
    <s v="Chihuahua"/>
    <n v="8"/>
    <x v="58"/>
    <x v="0"/>
    <n v="10748"/>
  </r>
  <r>
    <n v="303938"/>
    <x v="41"/>
    <s v="Chihuahua"/>
    <n v="8"/>
    <x v="58"/>
    <x v="1"/>
    <n v="11492"/>
  </r>
  <r>
    <n v="303939"/>
    <x v="41"/>
    <s v="Chihuahua"/>
    <n v="8"/>
    <x v="59"/>
    <x v="0"/>
    <n v="10131"/>
  </r>
  <r>
    <n v="303940"/>
    <x v="41"/>
    <s v="Chihuahua"/>
    <n v="8"/>
    <x v="59"/>
    <x v="1"/>
    <n v="10871"/>
  </r>
  <r>
    <n v="303941"/>
    <x v="41"/>
    <s v="Chihuahua"/>
    <n v="8"/>
    <x v="60"/>
    <x v="0"/>
    <n v="9620"/>
  </r>
  <r>
    <n v="303942"/>
    <x v="41"/>
    <s v="Chihuahua"/>
    <n v="8"/>
    <x v="60"/>
    <x v="1"/>
    <n v="10356"/>
  </r>
  <r>
    <n v="303943"/>
    <x v="41"/>
    <s v="Chihuahua"/>
    <n v="8"/>
    <x v="61"/>
    <x v="0"/>
    <n v="9242"/>
  </r>
  <r>
    <n v="303944"/>
    <x v="41"/>
    <s v="Chihuahua"/>
    <n v="8"/>
    <x v="61"/>
    <x v="1"/>
    <n v="9980"/>
  </r>
  <r>
    <n v="303945"/>
    <x v="41"/>
    <s v="Chihuahua"/>
    <n v="8"/>
    <x v="62"/>
    <x v="0"/>
    <n v="8928"/>
  </r>
  <r>
    <n v="303946"/>
    <x v="41"/>
    <s v="Chihuahua"/>
    <n v="8"/>
    <x v="62"/>
    <x v="1"/>
    <n v="9668"/>
  </r>
  <r>
    <n v="303947"/>
    <x v="41"/>
    <s v="Chihuahua"/>
    <n v="8"/>
    <x v="63"/>
    <x v="0"/>
    <n v="8606"/>
  </r>
  <r>
    <n v="303948"/>
    <x v="41"/>
    <s v="Chihuahua"/>
    <n v="8"/>
    <x v="63"/>
    <x v="1"/>
    <n v="9338"/>
  </r>
  <r>
    <n v="303949"/>
    <x v="41"/>
    <s v="Chihuahua"/>
    <n v="8"/>
    <x v="64"/>
    <x v="0"/>
    <n v="8275"/>
  </r>
  <r>
    <n v="303950"/>
    <x v="41"/>
    <s v="Chihuahua"/>
    <n v="8"/>
    <x v="64"/>
    <x v="1"/>
    <n v="8991"/>
  </r>
  <r>
    <n v="303951"/>
    <x v="41"/>
    <s v="Chihuahua"/>
    <n v="8"/>
    <x v="65"/>
    <x v="0"/>
    <n v="7936"/>
  </r>
  <r>
    <n v="303952"/>
    <x v="41"/>
    <s v="Chihuahua"/>
    <n v="8"/>
    <x v="65"/>
    <x v="1"/>
    <n v="8630"/>
  </r>
  <r>
    <n v="303953"/>
    <x v="41"/>
    <s v="Chihuahua"/>
    <n v="8"/>
    <x v="66"/>
    <x v="0"/>
    <n v="7587"/>
  </r>
  <r>
    <n v="303954"/>
    <x v="41"/>
    <s v="Chihuahua"/>
    <n v="8"/>
    <x v="66"/>
    <x v="1"/>
    <n v="8259"/>
  </r>
  <r>
    <n v="303955"/>
    <x v="41"/>
    <s v="Chihuahua"/>
    <n v="8"/>
    <x v="67"/>
    <x v="0"/>
    <n v="7207"/>
  </r>
  <r>
    <n v="303956"/>
    <x v="41"/>
    <s v="Chihuahua"/>
    <n v="8"/>
    <x v="67"/>
    <x v="1"/>
    <n v="7858"/>
  </r>
  <r>
    <n v="303957"/>
    <x v="41"/>
    <s v="Chihuahua"/>
    <n v="8"/>
    <x v="68"/>
    <x v="0"/>
    <n v="6810"/>
  </r>
  <r>
    <n v="303958"/>
    <x v="41"/>
    <s v="Chihuahua"/>
    <n v="8"/>
    <x v="68"/>
    <x v="1"/>
    <n v="7441"/>
  </r>
  <r>
    <n v="303959"/>
    <x v="41"/>
    <s v="Chihuahua"/>
    <n v="8"/>
    <x v="69"/>
    <x v="0"/>
    <n v="6434"/>
  </r>
  <r>
    <n v="303960"/>
    <x v="41"/>
    <s v="Chihuahua"/>
    <n v="8"/>
    <x v="69"/>
    <x v="1"/>
    <n v="7049"/>
  </r>
  <r>
    <n v="303961"/>
    <x v="41"/>
    <s v="Chihuahua"/>
    <n v="8"/>
    <x v="70"/>
    <x v="0"/>
    <n v="6062"/>
  </r>
  <r>
    <n v="303962"/>
    <x v="41"/>
    <s v="Chihuahua"/>
    <n v="8"/>
    <x v="70"/>
    <x v="1"/>
    <n v="6654"/>
  </r>
  <r>
    <n v="303963"/>
    <x v="41"/>
    <s v="Chihuahua"/>
    <n v="8"/>
    <x v="71"/>
    <x v="0"/>
    <n v="5673"/>
  </r>
  <r>
    <n v="303964"/>
    <x v="41"/>
    <s v="Chihuahua"/>
    <n v="8"/>
    <x v="71"/>
    <x v="1"/>
    <n v="6239"/>
  </r>
  <r>
    <n v="303965"/>
    <x v="41"/>
    <s v="Chihuahua"/>
    <n v="8"/>
    <x v="72"/>
    <x v="0"/>
    <n v="5284"/>
  </r>
  <r>
    <n v="303966"/>
    <x v="41"/>
    <s v="Chihuahua"/>
    <n v="8"/>
    <x v="72"/>
    <x v="1"/>
    <n v="5824"/>
  </r>
  <r>
    <n v="303967"/>
    <x v="41"/>
    <s v="Chihuahua"/>
    <n v="8"/>
    <x v="73"/>
    <x v="0"/>
    <n v="4906"/>
  </r>
  <r>
    <n v="303968"/>
    <x v="41"/>
    <s v="Chihuahua"/>
    <n v="8"/>
    <x v="73"/>
    <x v="1"/>
    <n v="5420"/>
  </r>
  <r>
    <n v="303969"/>
    <x v="41"/>
    <s v="Chihuahua"/>
    <n v="8"/>
    <x v="74"/>
    <x v="0"/>
    <n v="4538"/>
  </r>
  <r>
    <n v="303970"/>
    <x v="41"/>
    <s v="Chihuahua"/>
    <n v="8"/>
    <x v="74"/>
    <x v="1"/>
    <n v="5036"/>
  </r>
  <r>
    <n v="303971"/>
    <x v="41"/>
    <s v="Chihuahua"/>
    <n v="8"/>
    <x v="75"/>
    <x v="0"/>
    <n v="4182"/>
  </r>
  <r>
    <n v="303972"/>
    <x v="41"/>
    <s v="Chihuahua"/>
    <n v="8"/>
    <x v="75"/>
    <x v="1"/>
    <n v="4662"/>
  </r>
  <r>
    <n v="303973"/>
    <x v="41"/>
    <s v="Chihuahua"/>
    <n v="8"/>
    <x v="76"/>
    <x v="0"/>
    <n v="3839"/>
  </r>
  <r>
    <n v="303974"/>
    <x v="41"/>
    <s v="Chihuahua"/>
    <n v="8"/>
    <x v="76"/>
    <x v="1"/>
    <n v="4301"/>
  </r>
  <r>
    <n v="303975"/>
    <x v="41"/>
    <s v="Chihuahua"/>
    <n v="8"/>
    <x v="77"/>
    <x v="0"/>
    <n v="3508"/>
  </r>
  <r>
    <n v="303976"/>
    <x v="41"/>
    <s v="Chihuahua"/>
    <n v="8"/>
    <x v="77"/>
    <x v="1"/>
    <n v="3950"/>
  </r>
  <r>
    <n v="303977"/>
    <x v="41"/>
    <s v="Chihuahua"/>
    <n v="8"/>
    <x v="78"/>
    <x v="0"/>
    <n v="3184"/>
  </r>
  <r>
    <n v="303978"/>
    <x v="41"/>
    <s v="Chihuahua"/>
    <n v="8"/>
    <x v="78"/>
    <x v="1"/>
    <n v="3605"/>
  </r>
  <r>
    <n v="303979"/>
    <x v="41"/>
    <s v="Chihuahua"/>
    <n v="8"/>
    <x v="79"/>
    <x v="0"/>
    <n v="2867"/>
  </r>
  <r>
    <n v="303980"/>
    <x v="41"/>
    <s v="Chihuahua"/>
    <n v="8"/>
    <x v="79"/>
    <x v="1"/>
    <n v="3269"/>
  </r>
  <r>
    <n v="303981"/>
    <x v="41"/>
    <s v="Chihuahua"/>
    <n v="8"/>
    <x v="80"/>
    <x v="0"/>
    <n v="2556"/>
  </r>
  <r>
    <n v="303982"/>
    <x v="41"/>
    <s v="Chihuahua"/>
    <n v="8"/>
    <x v="80"/>
    <x v="1"/>
    <n v="2943"/>
  </r>
  <r>
    <n v="303983"/>
    <x v="41"/>
    <s v="Chihuahua"/>
    <n v="8"/>
    <x v="81"/>
    <x v="0"/>
    <n v="2252"/>
  </r>
  <r>
    <n v="303984"/>
    <x v="41"/>
    <s v="Chihuahua"/>
    <n v="8"/>
    <x v="81"/>
    <x v="1"/>
    <n v="2623"/>
  </r>
  <r>
    <n v="303985"/>
    <x v="41"/>
    <s v="Chihuahua"/>
    <n v="8"/>
    <x v="82"/>
    <x v="0"/>
    <n v="1956"/>
  </r>
  <r>
    <n v="303986"/>
    <x v="41"/>
    <s v="Chihuahua"/>
    <n v="8"/>
    <x v="82"/>
    <x v="1"/>
    <n v="2309"/>
  </r>
  <r>
    <n v="303987"/>
    <x v="41"/>
    <s v="Chihuahua"/>
    <n v="8"/>
    <x v="83"/>
    <x v="0"/>
    <n v="1682"/>
  </r>
  <r>
    <n v="303988"/>
    <x v="41"/>
    <s v="Chihuahua"/>
    <n v="8"/>
    <x v="83"/>
    <x v="1"/>
    <n v="2018"/>
  </r>
  <r>
    <n v="303989"/>
    <x v="41"/>
    <s v="Chihuahua"/>
    <n v="8"/>
    <x v="84"/>
    <x v="0"/>
    <n v="1432"/>
  </r>
  <r>
    <n v="303990"/>
    <x v="41"/>
    <s v="Chihuahua"/>
    <n v="8"/>
    <x v="84"/>
    <x v="1"/>
    <n v="1746"/>
  </r>
  <r>
    <n v="303991"/>
    <x v="41"/>
    <s v="Chihuahua"/>
    <n v="8"/>
    <x v="85"/>
    <x v="0"/>
    <n v="1204"/>
  </r>
  <r>
    <n v="303992"/>
    <x v="41"/>
    <s v="Chihuahua"/>
    <n v="8"/>
    <x v="85"/>
    <x v="1"/>
    <n v="1495"/>
  </r>
  <r>
    <n v="303993"/>
    <x v="41"/>
    <s v="Chihuahua"/>
    <n v="8"/>
    <x v="86"/>
    <x v="0"/>
    <n v="1006"/>
  </r>
  <r>
    <n v="303994"/>
    <x v="41"/>
    <s v="Chihuahua"/>
    <n v="8"/>
    <x v="86"/>
    <x v="1"/>
    <n v="1274"/>
  </r>
  <r>
    <n v="303995"/>
    <x v="41"/>
    <s v="Chihuahua"/>
    <n v="8"/>
    <x v="87"/>
    <x v="0"/>
    <n v="829"/>
  </r>
  <r>
    <n v="303996"/>
    <x v="41"/>
    <s v="Chihuahua"/>
    <n v="8"/>
    <x v="87"/>
    <x v="1"/>
    <n v="1073"/>
  </r>
  <r>
    <n v="303997"/>
    <x v="41"/>
    <s v="Chihuahua"/>
    <n v="8"/>
    <x v="88"/>
    <x v="0"/>
    <n v="673"/>
  </r>
  <r>
    <n v="303998"/>
    <x v="41"/>
    <s v="Chihuahua"/>
    <n v="8"/>
    <x v="88"/>
    <x v="1"/>
    <n v="893"/>
  </r>
  <r>
    <n v="303999"/>
    <x v="41"/>
    <s v="Chihuahua"/>
    <n v="8"/>
    <x v="89"/>
    <x v="0"/>
    <n v="538"/>
  </r>
  <r>
    <n v="304000"/>
    <x v="41"/>
    <s v="Chihuahua"/>
    <n v="8"/>
    <x v="89"/>
    <x v="1"/>
    <n v="733"/>
  </r>
  <r>
    <n v="304001"/>
    <x v="41"/>
    <s v="Chihuahua"/>
    <n v="8"/>
    <x v="90"/>
    <x v="0"/>
    <n v="425"/>
  </r>
  <r>
    <n v="304002"/>
    <x v="41"/>
    <s v="Chihuahua"/>
    <n v="8"/>
    <x v="90"/>
    <x v="1"/>
    <n v="592"/>
  </r>
  <r>
    <n v="304003"/>
    <x v="41"/>
    <s v="Chihuahua"/>
    <n v="8"/>
    <x v="91"/>
    <x v="0"/>
    <n v="329"/>
  </r>
  <r>
    <n v="304004"/>
    <x v="41"/>
    <s v="Chihuahua"/>
    <n v="8"/>
    <x v="91"/>
    <x v="1"/>
    <n v="473"/>
  </r>
  <r>
    <n v="304005"/>
    <x v="41"/>
    <s v="Chihuahua"/>
    <n v="8"/>
    <x v="92"/>
    <x v="0"/>
    <n v="250"/>
  </r>
  <r>
    <n v="304006"/>
    <x v="41"/>
    <s v="Chihuahua"/>
    <n v="8"/>
    <x v="92"/>
    <x v="1"/>
    <n v="370"/>
  </r>
  <r>
    <n v="304007"/>
    <x v="41"/>
    <s v="Chihuahua"/>
    <n v="8"/>
    <x v="93"/>
    <x v="0"/>
    <n v="187"/>
  </r>
  <r>
    <n v="304008"/>
    <x v="41"/>
    <s v="Chihuahua"/>
    <n v="8"/>
    <x v="93"/>
    <x v="1"/>
    <n v="285"/>
  </r>
  <r>
    <n v="304009"/>
    <x v="41"/>
    <s v="Chihuahua"/>
    <n v="8"/>
    <x v="94"/>
    <x v="0"/>
    <n v="137"/>
  </r>
  <r>
    <n v="304010"/>
    <x v="41"/>
    <s v="Chihuahua"/>
    <n v="8"/>
    <x v="94"/>
    <x v="1"/>
    <n v="216"/>
  </r>
  <r>
    <n v="304011"/>
    <x v="41"/>
    <s v="Chihuahua"/>
    <n v="8"/>
    <x v="95"/>
    <x v="0"/>
    <n v="97"/>
  </r>
  <r>
    <n v="304012"/>
    <x v="41"/>
    <s v="Chihuahua"/>
    <n v="8"/>
    <x v="95"/>
    <x v="1"/>
    <n v="162"/>
  </r>
  <r>
    <n v="304013"/>
    <x v="41"/>
    <s v="Chihuahua"/>
    <n v="8"/>
    <x v="96"/>
    <x v="0"/>
    <n v="68"/>
  </r>
  <r>
    <n v="304014"/>
    <x v="41"/>
    <s v="Chihuahua"/>
    <n v="8"/>
    <x v="96"/>
    <x v="1"/>
    <n v="118"/>
  </r>
  <r>
    <n v="304015"/>
    <x v="41"/>
    <s v="Chihuahua"/>
    <n v="8"/>
    <x v="97"/>
    <x v="0"/>
    <n v="45"/>
  </r>
  <r>
    <n v="304016"/>
    <x v="41"/>
    <s v="Chihuahua"/>
    <n v="8"/>
    <x v="97"/>
    <x v="1"/>
    <n v="84"/>
  </r>
  <r>
    <n v="304017"/>
    <x v="41"/>
    <s v="Chihuahua"/>
    <n v="8"/>
    <x v="98"/>
    <x v="0"/>
    <n v="29"/>
  </r>
  <r>
    <n v="304018"/>
    <x v="41"/>
    <s v="Chihuahua"/>
    <n v="8"/>
    <x v="98"/>
    <x v="1"/>
    <n v="58"/>
  </r>
  <r>
    <n v="304019"/>
    <x v="41"/>
    <s v="Chihuahua"/>
    <n v="8"/>
    <x v="99"/>
    <x v="0"/>
    <n v="18"/>
  </r>
  <r>
    <n v="304020"/>
    <x v="41"/>
    <s v="Chihuahua"/>
    <n v="8"/>
    <x v="99"/>
    <x v="1"/>
    <n v="38"/>
  </r>
  <r>
    <n v="304021"/>
    <x v="41"/>
    <s v="Chihuahua"/>
    <n v="8"/>
    <x v="100"/>
    <x v="0"/>
    <n v="10"/>
  </r>
  <r>
    <n v="304022"/>
    <x v="41"/>
    <s v="Chihuahua"/>
    <n v="8"/>
    <x v="100"/>
    <x v="1"/>
    <n v="24"/>
  </r>
  <r>
    <n v="304023"/>
    <x v="41"/>
    <s v="Chihuahua"/>
    <n v="8"/>
    <x v="101"/>
    <x v="0"/>
    <n v="5"/>
  </r>
  <r>
    <n v="304024"/>
    <x v="41"/>
    <s v="Chihuahua"/>
    <n v="8"/>
    <x v="101"/>
    <x v="1"/>
    <n v="14"/>
  </r>
  <r>
    <n v="304025"/>
    <x v="41"/>
    <s v="Chihuahua"/>
    <n v="8"/>
    <x v="102"/>
    <x v="0"/>
    <n v="2"/>
  </r>
  <r>
    <n v="304026"/>
    <x v="41"/>
    <s v="Chihuahua"/>
    <n v="8"/>
    <x v="102"/>
    <x v="1"/>
    <n v="9"/>
  </r>
  <r>
    <n v="304027"/>
    <x v="41"/>
    <s v="Chihuahua"/>
    <n v="8"/>
    <x v="103"/>
    <x v="0"/>
    <n v="0"/>
  </r>
  <r>
    <n v="304028"/>
    <x v="41"/>
    <s v="Chihuahua"/>
    <n v="8"/>
    <x v="103"/>
    <x v="1"/>
    <n v="4"/>
  </r>
  <r>
    <n v="304029"/>
    <x v="41"/>
    <s v="Chihuahua"/>
    <n v="8"/>
    <x v="104"/>
    <x v="0"/>
    <n v="1"/>
  </r>
  <r>
    <n v="304030"/>
    <x v="41"/>
    <s v="Chihuahua"/>
    <n v="8"/>
    <x v="104"/>
    <x v="1"/>
    <n v="5"/>
  </r>
  <r>
    <n v="304031"/>
    <x v="41"/>
    <s v="Chihuahua"/>
    <n v="8"/>
    <x v="105"/>
    <x v="0"/>
    <n v="2"/>
  </r>
  <r>
    <n v="304032"/>
    <x v="41"/>
    <s v="Chihuahua"/>
    <n v="8"/>
    <x v="105"/>
    <x v="1"/>
    <n v="2"/>
  </r>
  <r>
    <n v="304033"/>
    <x v="41"/>
    <s v="Chihuahua"/>
    <n v="8"/>
    <x v="106"/>
    <x v="0"/>
    <n v="1"/>
  </r>
  <r>
    <n v="304034"/>
    <x v="41"/>
    <s v="Chihuahua"/>
    <n v="8"/>
    <x v="106"/>
    <x v="1"/>
    <n v="1"/>
  </r>
  <r>
    <n v="304035"/>
    <x v="41"/>
    <s v="Chihuahua"/>
    <n v="8"/>
    <x v="107"/>
    <x v="0"/>
    <n v="0"/>
  </r>
  <r>
    <n v="304036"/>
    <x v="41"/>
    <s v="Chihuahua"/>
    <n v="8"/>
    <x v="107"/>
    <x v="1"/>
    <n v="1"/>
  </r>
  <r>
    <n v="304037"/>
    <x v="41"/>
    <s v="Chihuahua"/>
    <n v="8"/>
    <x v="108"/>
    <x v="0"/>
    <n v="0"/>
  </r>
  <r>
    <n v="304038"/>
    <x v="41"/>
    <s v="Chihuahua"/>
    <n v="8"/>
    <x v="108"/>
    <x v="1"/>
    <n v="0"/>
  </r>
  <r>
    <n v="304039"/>
    <x v="41"/>
    <s v="Chihuahua"/>
    <n v="8"/>
    <x v="109"/>
    <x v="0"/>
    <n v="1"/>
  </r>
  <r>
    <n v="304040"/>
    <x v="41"/>
    <s v="Chihuahua"/>
    <n v="8"/>
    <x v="109"/>
    <x v="1"/>
    <n v="0"/>
  </r>
  <r>
    <n v="311081"/>
    <x v="42"/>
    <s v="Chihuahua"/>
    <n v="8"/>
    <x v="0"/>
    <x v="0"/>
    <n v="31790"/>
  </r>
  <r>
    <n v="311082"/>
    <x v="42"/>
    <s v="Chihuahua"/>
    <n v="8"/>
    <x v="0"/>
    <x v="1"/>
    <n v="30615"/>
  </r>
  <r>
    <n v="311083"/>
    <x v="42"/>
    <s v="Chihuahua"/>
    <n v="8"/>
    <x v="1"/>
    <x v="0"/>
    <n v="32863"/>
  </r>
  <r>
    <n v="311084"/>
    <x v="42"/>
    <s v="Chihuahua"/>
    <n v="8"/>
    <x v="1"/>
    <x v="1"/>
    <n v="31690"/>
  </r>
  <r>
    <n v="311085"/>
    <x v="42"/>
    <s v="Chihuahua"/>
    <n v="8"/>
    <x v="2"/>
    <x v="0"/>
    <n v="33924"/>
  </r>
  <r>
    <n v="311086"/>
    <x v="42"/>
    <s v="Chihuahua"/>
    <n v="8"/>
    <x v="2"/>
    <x v="1"/>
    <n v="32750"/>
  </r>
  <r>
    <n v="311087"/>
    <x v="42"/>
    <s v="Chihuahua"/>
    <n v="8"/>
    <x v="3"/>
    <x v="0"/>
    <n v="34836"/>
  </r>
  <r>
    <n v="311088"/>
    <x v="42"/>
    <s v="Chihuahua"/>
    <n v="8"/>
    <x v="3"/>
    <x v="1"/>
    <n v="33683"/>
  </r>
  <r>
    <n v="311089"/>
    <x v="42"/>
    <s v="Chihuahua"/>
    <n v="8"/>
    <x v="4"/>
    <x v="0"/>
    <n v="35575"/>
  </r>
  <r>
    <n v="311090"/>
    <x v="42"/>
    <s v="Chihuahua"/>
    <n v="8"/>
    <x v="4"/>
    <x v="1"/>
    <n v="34495"/>
  </r>
  <r>
    <n v="311091"/>
    <x v="42"/>
    <s v="Chihuahua"/>
    <n v="8"/>
    <x v="5"/>
    <x v="0"/>
    <n v="36207"/>
  </r>
  <r>
    <n v="311092"/>
    <x v="42"/>
    <s v="Chihuahua"/>
    <n v="8"/>
    <x v="5"/>
    <x v="1"/>
    <n v="35269"/>
  </r>
  <r>
    <n v="311093"/>
    <x v="42"/>
    <s v="Chihuahua"/>
    <n v="8"/>
    <x v="6"/>
    <x v="0"/>
    <n v="35934"/>
  </r>
  <r>
    <n v="311094"/>
    <x v="42"/>
    <s v="Chihuahua"/>
    <n v="8"/>
    <x v="6"/>
    <x v="1"/>
    <n v="35030"/>
  </r>
  <r>
    <n v="311095"/>
    <x v="42"/>
    <s v="Chihuahua"/>
    <n v="8"/>
    <x v="7"/>
    <x v="0"/>
    <n v="35750"/>
  </r>
  <r>
    <n v="311096"/>
    <x v="42"/>
    <s v="Chihuahua"/>
    <n v="8"/>
    <x v="7"/>
    <x v="1"/>
    <n v="34878"/>
  </r>
  <r>
    <n v="311097"/>
    <x v="42"/>
    <s v="Chihuahua"/>
    <n v="8"/>
    <x v="8"/>
    <x v="0"/>
    <n v="35672"/>
  </r>
  <r>
    <n v="311098"/>
    <x v="42"/>
    <s v="Chihuahua"/>
    <n v="8"/>
    <x v="8"/>
    <x v="1"/>
    <n v="34806"/>
  </r>
  <r>
    <n v="311099"/>
    <x v="42"/>
    <s v="Chihuahua"/>
    <n v="8"/>
    <x v="9"/>
    <x v="0"/>
    <n v="35760"/>
  </r>
  <r>
    <n v="311100"/>
    <x v="42"/>
    <s v="Chihuahua"/>
    <n v="8"/>
    <x v="9"/>
    <x v="1"/>
    <n v="34846"/>
  </r>
  <r>
    <n v="311101"/>
    <x v="42"/>
    <s v="Chihuahua"/>
    <n v="8"/>
    <x v="10"/>
    <x v="0"/>
    <n v="35963"/>
  </r>
  <r>
    <n v="311102"/>
    <x v="42"/>
    <s v="Chihuahua"/>
    <n v="8"/>
    <x v="10"/>
    <x v="1"/>
    <n v="34990"/>
  </r>
  <r>
    <n v="311103"/>
    <x v="42"/>
    <s v="Chihuahua"/>
    <n v="8"/>
    <x v="11"/>
    <x v="0"/>
    <n v="36088"/>
  </r>
  <r>
    <n v="311104"/>
    <x v="42"/>
    <s v="Chihuahua"/>
    <n v="8"/>
    <x v="11"/>
    <x v="1"/>
    <n v="35068"/>
  </r>
  <r>
    <n v="311105"/>
    <x v="42"/>
    <s v="Chihuahua"/>
    <n v="8"/>
    <x v="12"/>
    <x v="0"/>
    <n v="35964"/>
  </r>
  <r>
    <n v="311106"/>
    <x v="42"/>
    <s v="Chihuahua"/>
    <n v="8"/>
    <x v="12"/>
    <x v="1"/>
    <n v="34919"/>
  </r>
  <r>
    <n v="311107"/>
    <x v="42"/>
    <s v="Chihuahua"/>
    <n v="8"/>
    <x v="13"/>
    <x v="0"/>
    <n v="35576"/>
  </r>
  <r>
    <n v="311108"/>
    <x v="42"/>
    <s v="Chihuahua"/>
    <n v="8"/>
    <x v="13"/>
    <x v="1"/>
    <n v="34527"/>
  </r>
  <r>
    <n v="311109"/>
    <x v="42"/>
    <s v="Chihuahua"/>
    <n v="8"/>
    <x v="14"/>
    <x v="0"/>
    <n v="35153"/>
  </r>
  <r>
    <n v="311110"/>
    <x v="42"/>
    <s v="Chihuahua"/>
    <n v="8"/>
    <x v="14"/>
    <x v="1"/>
    <n v="34097"/>
  </r>
  <r>
    <n v="311111"/>
    <x v="42"/>
    <s v="Chihuahua"/>
    <n v="8"/>
    <x v="15"/>
    <x v="0"/>
    <n v="34929"/>
  </r>
  <r>
    <n v="311112"/>
    <x v="42"/>
    <s v="Chihuahua"/>
    <n v="8"/>
    <x v="15"/>
    <x v="1"/>
    <n v="33846"/>
  </r>
  <r>
    <n v="311113"/>
    <x v="42"/>
    <s v="Chihuahua"/>
    <n v="8"/>
    <x v="16"/>
    <x v="0"/>
    <n v="34888"/>
  </r>
  <r>
    <n v="311114"/>
    <x v="42"/>
    <s v="Chihuahua"/>
    <n v="8"/>
    <x v="16"/>
    <x v="1"/>
    <n v="33766"/>
  </r>
  <r>
    <n v="311115"/>
    <x v="42"/>
    <s v="Chihuahua"/>
    <n v="8"/>
    <x v="17"/>
    <x v="0"/>
    <n v="34892"/>
  </r>
  <r>
    <n v="311116"/>
    <x v="42"/>
    <s v="Chihuahua"/>
    <n v="8"/>
    <x v="17"/>
    <x v="1"/>
    <n v="33724"/>
  </r>
  <r>
    <n v="311117"/>
    <x v="42"/>
    <s v="Chihuahua"/>
    <n v="8"/>
    <x v="18"/>
    <x v="0"/>
    <n v="34811"/>
  </r>
  <r>
    <n v="311118"/>
    <x v="42"/>
    <s v="Chihuahua"/>
    <n v="8"/>
    <x v="18"/>
    <x v="1"/>
    <n v="33606"/>
  </r>
  <r>
    <n v="311119"/>
    <x v="42"/>
    <s v="Chihuahua"/>
    <n v="8"/>
    <x v="19"/>
    <x v="0"/>
    <n v="34581"/>
  </r>
  <r>
    <n v="311120"/>
    <x v="42"/>
    <s v="Chihuahua"/>
    <n v="8"/>
    <x v="19"/>
    <x v="1"/>
    <n v="33360"/>
  </r>
  <r>
    <n v="311121"/>
    <x v="42"/>
    <s v="Chihuahua"/>
    <n v="8"/>
    <x v="20"/>
    <x v="0"/>
    <n v="34151"/>
  </r>
  <r>
    <n v="311122"/>
    <x v="42"/>
    <s v="Chihuahua"/>
    <n v="8"/>
    <x v="20"/>
    <x v="1"/>
    <n v="32948"/>
  </r>
  <r>
    <n v="311123"/>
    <x v="42"/>
    <s v="Chihuahua"/>
    <n v="8"/>
    <x v="21"/>
    <x v="0"/>
    <n v="33462"/>
  </r>
  <r>
    <n v="311124"/>
    <x v="42"/>
    <s v="Chihuahua"/>
    <n v="8"/>
    <x v="21"/>
    <x v="1"/>
    <n v="32322"/>
  </r>
  <r>
    <n v="311125"/>
    <x v="42"/>
    <s v="Chihuahua"/>
    <n v="8"/>
    <x v="22"/>
    <x v="0"/>
    <n v="32584"/>
  </r>
  <r>
    <n v="311126"/>
    <x v="42"/>
    <s v="Chihuahua"/>
    <n v="8"/>
    <x v="22"/>
    <x v="1"/>
    <n v="31555"/>
  </r>
  <r>
    <n v="311127"/>
    <x v="42"/>
    <s v="Chihuahua"/>
    <n v="8"/>
    <x v="23"/>
    <x v="0"/>
    <n v="31707"/>
  </r>
  <r>
    <n v="311128"/>
    <x v="42"/>
    <s v="Chihuahua"/>
    <n v="8"/>
    <x v="23"/>
    <x v="1"/>
    <n v="30818"/>
  </r>
  <r>
    <n v="311129"/>
    <x v="42"/>
    <s v="Chihuahua"/>
    <n v="8"/>
    <x v="24"/>
    <x v="0"/>
    <n v="30889"/>
  </r>
  <r>
    <n v="311130"/>
    <x v="42"/>
    <s v="Chihuahua"/>
    <n v="8"/>
    <x v="24"/>
    <x v="1"/>
    <n v="30180"/>
  </r>
  <r>
    <n v="311131"/>
    <x v="42"/>
    <s v="Chihuahua"/>
    <n v="8"/>
    <x v="25"/>
    <x v="0"/>
    <n v="30077"/>
  </r>
  <r>
    <n v="311132"/>
    <x v="42"/>
    <s v="Chihuahua"/>
    <n v="8"/>
    <x v="25"/>
    <x v="1"/>
    <n v="29613"/>
  </r>
  <r>
    <n v="311133"/>
    <x v="42"/>
    <s v="Chihuahua"/>
    <n v="8"/>
    <x v="26"/>
    <x v="0"/>
    <n v="29234"/>
  </r>
  <r>
    <n v="311134"/>
    <x v="42"/>
    <s v="Chihuahua"/>
    <n v="8"/>
    <x v="26"/>
    <x v="1"/>
    <n v="29100"/>
  </r>
  <r>
    <n v="311135"/>
    <x v="42"/>
    <s v="Chihuahua"/>
    <n v="8"/>
    <x v="27"/>
    <x v="0"/>
    <n v="28325"/>
  </r>
  <r>
    <n v="311136"/>
    <x v="42"/>
    <s v="Chihuahua"/>
    <n v="8"/>
    <x v="27"/>
    <x v="1"/>
    <n v="28602"/>
  </r>
  <r>
    <n v="311137"/>
    <x v="42"/>
    <s v="Chihuahua"/>
    <n v="8"/>
    <x v="28"/>
    <x v="0"/>
    <n v="27338"/>
  </r>
  <r>
    <n v="311138"/>
    <x v="42"/>
    <s v="Chihuahua"/>
    <n v="8"/>
    <x v="28"/>
    <x v="1"/>
    <n v="28079"/>
  </r>
  <r>
    <n v="311139"/>
    <x v="42"/>
    <s v="Chihuahua"/>
    <n v="8"/>
    <x v="29"/>
    <x v="0"/>
    <n v="26361"/>
  </r>
  <r>
    <n v="311140"/>
    <x v="42"/>
    <s v="Chihuahua"/>
    <n v="8"/>
    <x v="29"/>
    <x v="1"/>
    <n v="27565"/>
  </r>
  <r>
    <n v="311141"/>
    <x v="42"/>
    <s v="Chihuahua"/>
    <n v="8"/>
    <x v="30"/>
    <x v="0"/>
    <n v="25492"/>
  </r>
  <r>
    <n v="311142"/>
    <x v="42"/>
    <s v="Chihuahua"/>
    <n v="8"/>
    <x v="30"/>
    <x v="1"/>
    <n v="27095"/>
  </r>
  <r>
    <n v="311143"/>
    <x v="42"/>
    <s v="Chihuahua"/>
    <n v="8"/>
    <x v="31"/>
    <x v="0"/>
    <n v="24814"/>
  </r>
  <r>
    <n v="311144"/>
    <x v="42"/>
    <s v="Chihuahua"/>
    <n v="8"/>
    <x v="31"/>
    <x v="1"/>
    <n v="26707"/>
  </r>
  <r>
    <n v="311145"/>
    <x v="42"/>
    <s v="Chihuahua"/>
    <n v="8"/>
    <x v="32"/>
    <x v="0"/>
    <n v="24367"/>
  </r>
  <r>
    <n v="311146"/>
    <x v="42"/>
    <s v="Chihuahua"/>
    <n v="8"/>
    <x v="32"/>
    <x v="1"/>
    <n v="26425"/>
  </r>
  <r>
    <n v="311147"/>
    <x v="42"/>
    <s v="Chihuahua"/>
    <n v="8"/>
    <x v="33"/>
    <x v="0"/>
    <n v="24142"/>
  </r>
  <r>
    <n v="311148"/>
    <x v="42"/>
    <s v="Chihuahua"/>
    <n v="8"/>
    <x v="33"/>
    <x v="1"/>
    <n v="26250"/>
  </r>
  <r>
    <n v="311149"/>
    <x v="42"/>
    <s v="Chihuahua"/>
    <n v="8"/>
    <x v="34"/>
    <x v="0"/>
    <n v="24123"/>
  </r>
  <r>
    <n v="311150"/>
    <x v="42"/>
    <s v="Chihuahua"/>
    <n v="8"/>
    <x v="34"/>
    <x v="1"/>
    <n v="26190"/>
  </r>
  <r>
    <n v="311151"/>
    <x v="42"/>
    <s v="Chihuahua"/>
    <n v="8"/>
    <x v="35"/>
    <x v="0"/>
    <n v="24279"/>
  </r>
  <r>
    <n v="311152"/>
    <x v="42"/>
    <s v="Chihuahua"/>
    <n v="8"/>
    <x v="35"/>
    <x v="1"/>
    <n v="26234"/>
  </r>
  <r>
    <n v="311153"/>
    <x v="42"/>
    <s v="Chihuahua"/>
    <n v="8"/>
    <x v="36"/>
    <x v="0"/>
    <n v="24526"/>
  </r>
  <r>
    <n v="311154"/>
    <x v="42"/>
    <s v="Chihuahua"/>
    <n v="8"/>
    <x v="36"/>
    <x v="1"/>
    <n v="26320"/>
  </r>
  <r>
    <n v="311155"/>
    <x v="42"/>
    <s v="Chihuahua"/>
    <n v="8"/>
    <x v="37"/>
    <x v="0"/>
    <n v="24707"/>
  </r>
  <r>
    <n v="311156"/>
    <x v="42"/>
    <s v="Chihuahua"/>
    <n v="8"/>
    <x v="37"/>
    <x v="1"/>
    <n v="26311"/>
  </r>
  <r>
    <n v="311157"/>
    <x v="42"/>
    <s v="Chihuahua"/>
    <n v="8"/>
    <x v="38"/>
    <x v="0"/>
    <n v="24729"/>
  </r>
  <r>
    <n v="311158"/>
    <x v="42"/>
    <s v="Chihuahua"/>
    <n v="8"/>
    <x v="38"/>
    <x v="1"/>
    <n v="26124"/>
  </r>
  <r>
    <n v="311159"/>
    <x v="42"/>
    <s v="Chihuahua"/>
    <n v="8"/>
    <x v="39"/>
    <x v="0"/>
    <n v="24582"/>
  </r>
  <r>
    <n v="311160"/>
    <x v="42"/>
    <s v="Chihuahua"/>
    <n v="8"/>
    <x v="39"/>
    <x v="1"/>
    <n v="25770"/>
  </r>
  <r>
    <n v="311161"/>
    <x v="42"/>
    <s v="Chihuahua"/>
    <n v="8"/>
    <x v="40"/>
    <x v="0"/>
    <n v="24295"/>
  </r>
  <r>
    <n v="311162"/>
    <x v="42"/>
    <s v="Chihuahua"/>
    <n v="8"/>
    <x v="40"/>
    <x v="1"/>
    <n v="25288"/>
  </r>
  <r>
    <n v="311163"/>
    <x v="42"/>
    <s v="Chihuahua"/>
    <n v="8"/>
    <x v="41"/>
    <x v="0"/>
    <n v="23901"/>
  </r>
  <r>
    <n v="311164"/>
    <x v="42"/>
    <s v="Chihuahua"/>
    <n v="8"/>
    <x v="41"/>
    <x v="1"/>
    <n v="24726"/>
  </r>
  <r>
    <n v="311165"/>
    <x v="42"/>
    <s v="Chihuahua"/>
    <n v="8"/>
    <x v="42"/>
    <x v="0"/>
    <n v="23427"/>
  </r>
  <r>
    <n v="311166"/>
    <x v="42"/>
    <s v="Chihuahua"/>
    <n v="8"/>
    <x v="42"/>
    <x v="1"/>
    <n v="24107"/>
  </r>
  <r>
    <n v="311167"/>
    <x v="42"/>
    <s v="Chihuahua"/>
    <n v="8"/>
    <x v="43"/>
    <x v="0"/>
    <n v="22902"/>
  </r>
  <r>
    <n v="311168"/>
    <x v="42"/>
    <s v="Chihuahua"/>
    <n v="8"/>
    <x v="43"/>
    <x v="1"/>
    <n v="23466"/>
  </r>
  <r>
    <n v="311169"/>
    <x v="42"/>
    <s v="Chihuahua"/>
    <n v="8"/>
    <x v="44"/>
    <x v="0"/>
    <n v="22323"/>
  </r>
  <r>
    <n v="311170"/>
    <x v="42"/>
    <s v="Chihuahua"/>
    <n v="8"/>
    <x v="44"/>
    <x v="1"/>
    <n v="22806"/>
  </r>
  <r>
    <n v="311171"/>
    <x v="42"/>
    <s v="Chihuahua"/>
    <n v="8"/>
    <x v="45"/>
    <x v="0"/>
    <n v="21694"/>
  </r>
  <r>
    <n v="311172"/>
    <x v="42"/>
    <s v="Chihuahua"/>
    <n v="8"/>
    <x v="45"/>
    <x v="1"/>
    <n v="22128"/>
  </r>
  <r>
    <n v="311173"/>
    <x v="42"/>
    <s v="Chihuahua"/>
    <n v="8"/>
    <x v="46"/>
    <x v="0"/>
    <n v="21040"/>
  </r>
  <r>
    <n v="311174"/>
    <x v="42"/>
    <s v="Chihuahua"/>
    <n v="8"/>
    <x v="46"/>
    <x v="1"/>
    <n v="21453"/>
  </r>
  <r>
    <n v="311175"/>
    <x v="42"/>
    <s v="Chihuahua"/>
    <n v="8"/>
    <x v="47"/>
    <x v="0"/>
    <n v="20352"/>
  </r>
  <r>
    <n v="311176"/>
    <x v="42"/>
    <s v="Chihuahua"/>
    <n v="8"/>
    <x v="47"/>
    <x v="1"/>
    <n v="20767"/>
  </r>
  <r>
    <n v="311177"/>
    <x v="42"/>
    <s v="Chihuahua"/>
    <n v="8"/>
    <x v="48"/>
    <x v="0"/>
    <n v="19585"/>
  </r>
  <r>
    <n v="311178"/>
    <x v="42"/>
    <s v="Chihuahua"/>
    <n v="8"/>
    <x v="48"/>
    <x v="1"/>
    <n v="20013"/>
  </r>
  <r>
    <n v="311179"/>
    <x v="42"/>
    <s v="Chihuahua"/>
    <n v="8"/>
    <x v="49"/>
    <x v="0"/>
    <n v="18743"/>
  </r>
  <r>
    <n v="311180"/>
    <x v="42"/>
    <s v="Chihuahua"/>
    <n v="8"/>
    <x v="49"/>
    <x v="1"/>
    <n v="19191"/>
  </r>
  <r>
    <n v="311181"/>
    <x v="42"/>
    <s v="Chihuahua"/>
    <n v="8"/>
    <x v="50"/>
    <x v="0"/>
    <n v="17880"/>
  </r>
  <r>
    <n v="311182"/>
    <x v="42"/>
    <s v="Chihuahua"/>
    <n v="8"/>
    <x v="50"/>
    <x v="1"/>
    <n v="18358"/>
  </r>
  <r>
    <n v="311183"/>
    <x v="42"/>
    <s v="Chihuahua"/>
    <n v="8"/>
    <x v="51"/>
    <x v="0"/>
    <n v="17010"/>
  </r>
  <r>
    <n v="311184"/>
    <x v="42"/>
    <s v="Chihuahua"/>
    <n v="8"/>
    <x v="51"/>
    <x v="1"/>
    <n v="17523"/>
  </r>
  <r>
    <n v="311185"/>
    <x v="42"/>
    <s v="Chihuahua"/>
    <n v="8"/>
    <x v="52"/>
    <x v="0"/>
    <n v="16124"/>
  </r>
  <r>
    <n v="311186"/>
    <x v="42"/>
    <s v="Chihuahua"/>
    <n v="8"/>
    <x v="52"/>
    <x v="1"/>
    <n v="16666"/>
  </r>
  <r>
    <n v="311187"/>
    <x v="42"/>
    <s v="Chihuahua"/>
    <n v="8"/>
    <x v="53"/>
    <x v="0"/>
    <n v="15234"/>
  </r>
  <r>
    <n v="311188"/>
    <x v="42"/>
    <s v="Chihuahua"/>
    <n v="8"/>
    <x v="53"/>
    <x v="1"/>
    <n v="15807"/>
  </r>
  <r>
    <n v="311189"/>
    <x v="42"/>
    <s v="Chihuahua"/>
    <n v="8"/>
    <x v="54"/>
    <x v="0"/>
    <n v="14375"/>
  </r>
  <r>
    <n v="311190"/>
    <x v="42"/>
    <s v="Chihuahua"/>
    <n v="8"/>
    <x v="54"/>
    <x v="1"/>
    <n v="14982"/>
  </r>
  <r>
    <n v="311191"/>
    <x v="42"/>
    <s v="Chihuahua"/>
    <n v="8"/>
    <x v="55"/>
    <x v="0"/>
    <n v="13586"/>
  </r>
  <r>
    <n v="311192"/>
    <x v="42"/>
    <s v="Chihuahua"/>
    <n v="8"/>
    <x v="55"/>
    <x v="1"/>
    <n v="14228"/>
  </r>
  <r>
    <n v="311193"/>
    <x v="42"/>
    <s v="Chihuahua"/>
    <n v="8"/>
    <x v="56"/>
    <x v="0"/>
    <n v="12864"/>
  </r>
  <r>
    <n v="311194"/>
    <x v="42"/>
    <s v="Chihuahua"/>
    <n v="8"/>
    <x v="56"/>
    <x v="1"/>
    <n v="13538"/>
  </r>
  <r>
    <n v="311195"/>
    <x v="42"/>
    <s v="Chihuahua"/>
    <n v="8"/>
    <x v="57"/>
    <x v="0"/>
    <n v="12146"/>
  </r>
  <r>
    <n v="311196"/>
    <x v="42"/>
    <s v="Chihuahua"/>
    <n v="8"/>
    <x v="57"/>
    <x v="1"/>
    <n v="12840"/>
  </r>
  <r>
    <n v="311197"/>
    <x v="42"/>
    <s v="Chihuahua"/>
    <n v="8"/>
    <x v="58"/>
    <x v="0"/>
    <n v="11378"/>
  </r>
  <r>
    <n v="311198"/>
    <x v="42"/>
    <s v="Chihuahua"/>
    <n v="8"/>
    <x v="58"/>
    <x v="1"/>
    <n v="12084"/>
  </r>
  <r>
    <n v="311199"/>
    <x v="42"/>
    <s v="Chihuahua"/>
    <n v="8"/>
    <x v="59"/>
    <x v="0"/>
    <n v="10643"/>
  </r>
  <r>
    <n v="311200"/>
    <x v="42"/>
    <s v="Chihuahua"/>
    <n v="8"/>
    <x v="59"/>
    <x v="1"/>
    <n v="11354"/>
  </r>
  <r>
    <n v="311201"/>
    <x v="42"/>
    <s v="Chihuahua"/>
    <n v="8"/>
    <x v="60"/>
    <x v="0"/>
    <n v="10022"/>
  </r>
  <r>
    <n v="311202"/>
    <x v="42"/>
    <s v="Chihuahua"/>
    <n v="8"/>
    <x v="60"/>
    <x v="1"/>
    <n v="10730"/>
  </r>
  <r>
    <n v="311203"/>
    <x v="42"/>
    <s v="Chihuahua"/>
    <n v="8"/>
    <x v="61"/>
    <x v="0"/>
    <n v="9505"/>
  </r>
  <r>
    <n v="311204"/>
    <x v="42"/>
    <s v="Chihuahua"/>
    <n v="8"/>
    <x v="61"/>
    <x v="1"/>
    <n v="10212"/>
  </r>
  <r>
    <n v="311205"/>
    <x v="42"/>
    <s v="Chihuahua"/>
    <n v="8"/>
    <x v="62"/>
    <x v="0"/>
    <n v="9115"/>
  </r>
  <r>
    <n v="311206"/>
    <x v="42"/>
    <s v="Chihuahua"/>
    <n v="8"/>
    <x v="62"/>
    <x v="1"/>
    <n v="9827"/>
  </r>
  <r>
    <n v="311207"/>
    <x v="42"/>
    <s v="Chihuahua"/>
    <n v="8"/>
    <x v="63"/>
    <x v="0"/>
    <n v="8787"/>
  </r>
  <r>
    <n v="311208"/>
    <x v="42"/>
    <s v="Chihuahua"/>
    <n v="8"/>
    <x v="63"/>
    <x v="1"/>
    <n v="9502"/>
  </r>
  <r>
    <n v="311209"/>
    <x v="42"/>
    <s v="Chihuahua"/>
    <n v="8"/>
    <x v="64"/>
    <x v="0"/>
    <n v="8449"/>
  </r>
  <r>
    <n v="311210"/>
    <x v="42"/>
    <s v="Chihuahua"/>
    <n v="8"/>
    <x v="64"/>
    <x v="1"/>
    <n v="9156"/>
  </r>
  <r>
    <n v="311211"/>
    <x v="42"/>
    <s v="Chihuahua"/>
    <n v="8"/>
    <x v="65"/>
    <x v="0"/>
    <n v="8103"/>
  </r>
  <r>
    <n v="311212"/>
    <x v="42"/>
    <s v="Chihuahua"/>
    <n v="8"/>
    <x v="65"/>
    <x v="1"/>
    <n v="8796"/>
  </r>
  <r>
    <n v="311213"/>
    <x v="42"/>
    <s v="Chihuahua"/>
    <n v="8"/>
    <x v="66"/>
    <x v="0"/>
    <n v="7747"/>
  </r>
  <r>
    <n v="311214"/>
    <x v="42"/>
    <s v="Chihuahua"/>
    <n v="8"/>
    <x v="66"/>
    <x v="1"/>
    <n v="8426"/>
  </r>
  <r>
    <n v="311215"/>
    <x v="42"/>
    <s v="Chihuahua"/>
    <n v="8"/>
    <x v="67"/>
    <x v="0"/>
    <n v="7384"/>
  </r>
  <r>
    <n v="311216"/>
    <x v="42"/>
    <s v="Chihuahua"/>
    <n v="8"/>
    <x v="67"/>
    <x v="1"/>
    <n v="8051"/>
  </r>
  <r>
    <n v="311217"/>
    <x v="42"/>
    <s v="Chihuahua"/>
    <n v="8"/>
    <x v="68"/>
    <x v="0"/>
    <n v="6994"/>
  </r>
  <r>
    <n v="311218"/>
    <x v="42"/>
    <s v="Chihuahua"/>
    <n v="8"/>
    <x v="68"/>
    <x v="1"/>
    <n v="7651"/>
  </r>
  <r>
    <n v="311219"/>
    <x v="42"/>
    <s v="Chihuahua"/>
    <n v="8"/>
    <x v="69"/>
    <x v="0"/>
    <n v="6587"/>
  </r>
  <r>
    <n v="311220"/>
    <x v="42"/>
    <s v="Chihuahua"/>
    <n v="8"/>
    <x v="69"/>
    <x v="1"/>
    <n v="7234"/>
  </r>
  <r>
    <n v="311221"/>
    <x v="42"/>
    <s v="Chihuahua"/>
    <n v="8"/>
    <x v="70"/>
    <x v="0"/>
    <n v="6205"/>
  </r>
  <r>
    <n v="311222"/>
    <x v="42"/>
    <s v="Chihuahua"/>
    <n v="8"/>
    <x v="70"/>
    <x v="1"/>
    <n v="6837"/>
  </r>
  <r>
    <n v="311223"/>
    <x v="42"/>
    <s v="Chihuahua"/>
    <n v="8"/>
    <x v="71"/>
    <x v="0"/>
    <n v="5825"/>
  </r>
  <r>
    <n v="311224"/>
    <x v="42"/>
    <s v="Chihuahua"/>
    <n v="8"/>
    <x v="71"/>
    <x v="1"/>
    <n v="6437"/>
  </r>
  <r>
    <n v="311225"/>
    <x v="42"/>
    <s v="Chihuahua"/>
    <n v="8"/>
    <x v="72"/>
    <x v="0"/>
    <n v="5434"/>
  </r>
  <r>
    <n v="311226"/>
    <x v="42"/>
    <s v="Chihuahua"/>
    <n v="8"/>
    <x v="72"/>
    <x v="1"/>
    <n v="6019"/>
  </r>
  <r>
    <n v="311227"/>
    <x v="42"/>
    <s v="Chihuahua"/>
    <n v="8"/>
    <x v="73"/>
    <x v="0"/>
    <n v="5044"/>
  </r>
  <r>
    <n v="311228"/>
    <x v="42"/>
    <s v="Chihuahua"/>
    <n v="8"/>
    <x v="73"/>
    <x v="1"/>
    <n v="5604"/>
  </r>
  <r>
    <n v="311229"/>
    <x v="42"/>
    <s v="Chihuahua"/>
    <n v="8"/>
    <x v="74"/>
    <x v="0"/>
    <n v="4664"/>
  </r>
  <r>
    <n v="311230"/>
    <x v="42"/>
    <s v="Chihuahua"/>
    <n v="8"/>
    <x v="74"/>
    <x v="1"/>
    <n v="5202"/>
  </r>
  <r>
    <n v="311231"/>
    <x v="42"/>
    <s v="Chihuahua"/>
    <n v="8"/>
    <x v="75"/>
    <x v="0"/>
    <n v="4295"/>
  </r>
  <r>
    <n v="311232"/>
    <x v="42"/>
    <s v="Chihuahua"/>
    <n v="8"/>
    <x v="75"/>
    <x v="1"/>
    <n v="4814"/>
  </r>
  <r>
    <n v="311233"/>
    <x v="42"/>
    <s v="Chihuahua"/>
    <n v="8"/>
    <x v="76"/>
    <x v="0"/>
    <n v="3940"/>
  </r>
  <r>
    <n v="311234"/>
    <x v="42"/>
    <s v="Chihuahua"/>
    <n v="8"/>
    <x v="76"/>
    <x v="1"/>
    <n v="4437"/>
  </r>
  <r>
    <n v="311235"/>
    <x v="42"/>
    <s v="Chihuahua"/>
    <n v="8"/>
    <x v="77"/>
    <x v="0"/>
    <n v="3599"/>
  </r>
  <r>
    <n v="311236"/>
    <x v="42"/>
    <s v="Chihuahua"/>
    <n v="8"/>
    <x v="77"/>
    <x v="1"/>
    <n v="4068"/>
  </r>
  <r>
    <n v="311237"/>
    <x v="42"/>
    <s v="Chihuahua"/>
    <n v="8"/>
    <x v="78"/>
    <x v="0"/>
    <n v="3269"/>
  </r>
  <r>
    <n v="311238"/>
    <x v="42"/>
    <s v="Chihuahua"/>
    <n v="8"/>
    <x v="78"/>
    <x v="1"/>
    <n v="3708"/>
  </r>
  <r>
    <n v="311239"/>
    <x v="42"/>
    <s v="Chihuahua"/>
    <n v="8"/>
    <x v="79"/>
    <x v="0"/>
    <n v="2949"/>
  </r>
  <r>
    <n v="311240"/>
    <x v="42"/>
    <s v="Chihuahua"/>
    <n v="8"/>
    <x v="79"/>
    <x v="1"/>
    <n v="3357"/>
  </r>
  <r>
    <n v="311241"/>
    <x v="42"/>
    <s v="Chihuahua"/>
    <n v="8"/>
    <x v="80"/>
    <x v="0"/>
    <n v="2638"/>
  </r>
  <r>
    <n v="311242"/>
    <x v="42"/>
    <s v="Chihuahua"/>
    <n v="8"/>
    <x v="80"/>
    <x v="1"/>
    <n v="3018"/>
  </r>
  <r>
    <n v="311243"/>
    <x v="42"/>
    <s v="Chihuahua"/>
    <n v="8"/>
    <x v="81"/>
    <x v="0"/>
    <n v="2336"/>
  </r>
  <r>
    <n v="311244"/>
    <x v="42"/>
    <s v="Chihuahua"/>
    <n v="8"/>
    <x v="81"/>
    <x v="1"/>
    <n v="2692"/>
  </r>
  <r>
    <n v="311245"/>
    <x v="42"/>
    <s v="Chihuahua"/>
    <n v="8"/>
    <x v="82"/>
    <x v="0"/>
    <n v="2042"/>
  </r>
  <r>
    <n v="311246"/>
    <x v="42"/>
    <s v="Chihuahua"/>
    <n v="8"/>
    <x v="82"/>
    <x v="1"/>
    <n v="2376"/>
  </r>
  <r>
    <n v="311247"/>
    <x v="42"/>
    <s v="Chihuahua"/>
    <n v="8"/>
    <x v="83"/>
    <x v="0"/>
    <n v="1759"/>
  </r>
  <r>
    <n v="311248"/>
    <x v="42"/>
    <s v="Chihuahua"/>
    <n v="8"/>
    <x v="83"/>
    <x v="1"/>
    <n v="2068"/>
  </r>
  <r>
    <n v="311249"/>
    <x v="42"/>
    <s v="Chihuahua"/>
    <n v="8"/>
    <x v="84"/>
    <x v="0"/>
    <n v="1500"/>
  </r>
  <r>
    <n v="311250"/>
    <x v="42"/>
    <s v="Chihuahua"/>
    <n v="8"/>
    <x v="84"/>
    <x v="1"/>
    <n v="1787"/>
  </r>
  <r>
    <n v="311251"/>
    <x v="42"/>
    <s v="Chihuahua"/>
    <n v="8"/>
    <x v="85"/>
    <x v="0"/>
    <n v="1264"/>
  </r>
  <r>
    <n v="311252"/>
    <x v="42"/>
    <s v="Chihuahua"/>
    <n v="8"/>
    <x v="85"/>
    <x v="1"/>
    <n v="1527"/>
  </r>
  <r>
    <n v="311253"/>
    <x v="42"/>
    <s v="Chihuahua"/>
    <n v="8"/>
    <x v="86"/>
    <x v="0"/>
    <n v="1052"/>
  </r>
  <r>
    <n v="311254"/>
    <x v="42"/>
    <s v="Chihuahua"/>
    <n v="8"/>
    <x v="86"/>
    <x v="1"/>
    <n v="1292"/>
  </r>
  <r>
    <n v="311255"/>
    <x v="42"/>
    <s v="Chihuahua"/>
    <n v="8"/>
    <x v="87"/>
    <x v="0"/>
    <n v="868"/>
  </r>
  <r>
    <n v="311256"/>
    <x v="42"/>
    <s v="Chihuahua"/>
    <n v="8"/>
    <x v="87"/>
    <x v="1"/>
    <n v="1088"/>
  </r>
  <r>
    <n v="311257"/>
    <x v="42"/>
    <s v="Chihuahua"/>
    <n v="8"/>
    <x v="88"/>
    <x v="0"/>
    <n v="706"/>
  </r>
  <r>
    <n v="311258"/>
    <x v="42"/>
    <s v="Chihuahua"/>
    <n v="8"/>
    <x v="88"/>
    <x v="1"/>
    <n v="906"/>
  </r>
  <r>
    <n v="311259"/>
    <x v="42"/>
    <s v="Chihuahua"/>
    <n v="8"/>
    <x v="89"/>
    <x v="0"/>
    <n v="565"/>
  </r>
  <r>
    <n v="311260"/>
    <x v="42"/>
    <s v="Chihuahua"/>
    <n v="8"/>
    <x v="89"/>
    <x v="1"/>
    <n v="745"/>
  </r>
  <r>
    <n v="311261"/>
    <x v="42"/>
    <s v="Chihuahua"/>
    <n v="8"/>
    <x v="90"/>
    <x v="0"/>
    <n v="446"/>
  </r>
  <r>
    <n v="311262"/>
    <x v="42"/>
    <s v="Chihuahua"/>
    <n v="8"/>
    <x v="90"/>
    <x v="1"/>
    <n v="604"/>
  </r>
  <r>
    <n v="311263"/>
    <x v="42"/>
    <s v="Chihuahua"/>
    <n v="8"/>
    <x v="91"/>
    <x v="0"/>
    <n v="346"/>
  </r>
  <r>
    <n v="311264"/>
    <x v="42"/>
    <s v="Chihuahua"/>
    <n v="8"/>
    <x v="91"/>
    <x v="1"/>
    <n v="483"/>
  </r>
  <r>
    <n v="311265"/>
    <x v="42"/>
    <s v="Chihuahua"/>
    <n v="8"/>
    <x v="92"/>
    <x v="0"/>
    <n v="263"/>
  </r>
  <r>
    <n v="311266"/>
    <x v="42"/>
    <s v="Chihuahua"/>
    <n v="8"/>
    <x v="92"/>
    <x v="1"/>
    <n v="379"/>
  </r>
  <r>
    <n v="311267"/>
    <x v="42"/>
    <s v="Chihuahua"/>
    <n v="8"/>
    <x v="93"/>
    <x v="0"/>
    <n v="195"/>
  </r>
  <r>
    <n v="311268"/>
    <x v="42"/>
    <s v="Chihuahua"/>
    <n v="8"/>
    <x v="93"/>
    <x v="1"/>
    <n v="294"/>
  </r>
  <r>
    <n v="311269"/>
    <x v="42"/>
    <s v="Chihuahua"/>
    <n v="8"/>
    <x v="94"/>
    <x v="0"/>
    <n v="142"/>
  </r>
  <r>
    <n v="311270"/>
    <x v="42"/>
    <s v="Chihuahua"/>
    <n v="8"/>
    <x v="94"/>
    <x v="1"/>
    <n v="223"/>
  </r>
  <r>
    <n v="311271"/>
    <x v="42"/>
    <s v="Chihuahua"/>
    <n v="8"/>
    <x v="95"/>
    <x v="0"/>
    <n v="100"/>
  </r>
  <r>
    <n v="311272"/>
    <x v="42"/>
    <s v="Chihuahua"/>
    <n v="8"/>
    <x v="95"/>
    <x v="1"/>
    <n v="168"/>
  </r>
  <r>
    <n v="311273"/>
    <x v="42"/>
    <s v="Chihuahua"/>
    <n v="8"/>
    <x v="96"/>
    <x v="0"/>
    <n v="70"/>
  </r>
  <r>
    <n v="311274"/>
    <x v="42"/>
    <s v="Chihuahua"/>
    <n v="8"/>
    <x v="96"/>
    <x v="1"/>
    <n v="123"/>
  </r>
  <r>
    <n v="311275"/>
    <x v="42"/>
    <s v="Chihuahua"/>
    <n v="8"/>
    <x v="97"/>
    <x v="0"/>
    <n v="46"/>
  </r>
  <r>
    <n v="311276"/>
    <x v="42"/>
    <s v="Chihuahua"/>
    <n v="8"/>
    <x v="97"/>
    <x v="1"/>
    <n v="87"/>
  </r>
  <r>
    <n v="311277"/>
    <x v="42"/>
    <s v="Chihuahua"/>
    <n v="8"/>
    <x v="98"/>
    <x v="0"/>
    <n v="29"/>
  </r>
  <r>
    <n v="311278"/>
    <x v="42"/>
    <s v="Chihuahua"/>
    <n v="8"/>
    <x v="98"/>
    <x v="1"/>
    <n v="60"/>
  </r>
  <r>
    <n v="311279"/>
    <x v="42"/>
    <s v="Chihuahua"/>
    <n v="8"/>
    <x v="99"/>
    <x v="0"/>
    <n v="18"/>
  </r>
  <r>
    <n v="311280"/>
    <x v="42"/>
    <s v="Chihuahua"/>
    <n v="8"/>
    <x v="99"/>
    <x v="1"/>
    <n v="40"/>
  </r>
  <r>
    <n v="311281"/>
    <x v="42"/>
    <s v="Chihuahua"/>
    <n v="8"/>
    <x v="100"/>
    <x v="0"/>
    <n v="10"/>
  </r>
  <r>
    <n v="311282"/>
    <x v="42"/>
    <s v="Chihuahua"/>
    <n v="8"/>
    <x v="100"/>
    <x v="1"/>
    <n v="25"/>
  </r>
  <r>
    <n v="311283"/>
    <x v="42"/>
    <s v="Chihuahua"/>
    <n v="8"/>
    <x v="101"/>
    <x v="0"/>
    <n v="5"/>
  </r>
  <r>
    <n v="311284"/>
    <x v="42"/>
    <s v="Chihuahua"/>
    <n v="8"/>
    <x v="101"/>
    <x v="1"/>
    <n v="15"/>
  </r>
  <r>
    <n v="311285"/>
    <x v="42"/>
    <s v="Chihuahua"/>
    <n v="8"/>
    <x v="102"/>
    <x v="0"/>
    <n v="1"/>
  </r>
  <r>
    <n v="311286"/>
    <x v="42"/>
    <s v="Chihuahua"/>
    <n v="8"/>
    <x v="102"/>
    <x v="1"/>
    <n v="9"/>
  </r>
  <r>
    <n v="311287"/>
    <x v="42"/>
    <s v="Chihuahua"/>
    <n v="8"/>
    <x v="103"/>
    <x v="0"/>
    <n v="1"/>
  </r>
  <r>
    <n v="311288"/>
    <x v="42"/>
    <s v="Chihuahua"/>
    <n v="8"/>
    <x v="103"/>
    <x v="1"/>
    <n v="4"/>
  </r>
  <r>
    <n v="311289"/>
    <x v="42"/>
    <s v="Chihuahua"/>
    <n v="8"/>
    <x v="104"/>
    <x v="0"/>
    <n v="1"/>
  </r>
  <r>
    <n v="311290"/>
    <x v="42"/>
    <s v="Chihuahua"/>
    <n v="8"/>
    <x v="104"/>
    <x v="1"/>
    <n v="7"/>
  </r>
  <r>
    <n v="311291"/>
    <x v="42"/>
    <s v="Chihuahua"/>
    <n v="8"/>
    <x v="105"/>
    <x v="0"/>
    <n v="3"/>
  </r>
  <r>
    <n v="311292"/>
    <x v="42"/>
    <s v="Chihuahua"/>
    <n v="8"/>
    <x v="105"/>
    <x v="1"/>
    <n v="2"/>
  </r>
  <r>
    <n v="311293"/>
    <x v="42"/>
    <s v="Chihuahua"/>
    <n v="8"/>
    <x v="106"/>
    <x v="0"/>
    <n v="1"/>
  </r>
  <r>
    <n v="311294"/>
    <x v="42"/>
    <s v="Chihuahua"/>
    <n v="8"/>
    <x v="106"/>
    <x v="1"/>
    <n v="1"/>
  </r>
  <r>
    <n v="311295"/>
    <x v="42"/>
    <s v="Chihuahua"/>
    <n v="8"/>
    <x v="107"/>
    <x v="0"/>
    <n v="0"/>
  </r>
  <r>
    <n v="311296"/>
    <x v="42"/>
    <s v="Chihuahua"/>
    <n v="8"/>
    <x v="107"/>
    <x v="1"/>
    <n v="1"/>
  </r>
  <r>
    <n v="311297"/>
    <x v="42"/>
    <s v="Chihuahua"/>
    <n v="8"/>
    <x v="108"/>
    <x v="0"/>
    <n v="0"/>
  </r>
  <r>
    <n v="311298"/>
    <x v="42"/>
    <s v="Chihuahua"/>
    <n v="8"/>
    <x v="108"/>
    <x v="1"/>
    <n v="0"/>
  </r>
  <r>
    <n v="311299"/>
    <x v="42"/>
    <s v="Chihuahua"/>
    <n v="8"/>
    <x v="109"/>
    <x v="0"/>
    <n v="0"/>
  </r>
  <r>
    <n v="311300"/>
    <x v="42"/>
    <s v="Chihuahua"/>
    <n v="8"/>
    <x v="109"/>
    <x v="1"/>
    <n v="0"/>
  </r>
  <r>
    <n v="318341"/>
    <x v="43"/>
    <s v="Chihuahua"/>
    <n v="8"/>
    <x v="0"/>
    <x v="0"/>
    <n v="31092"/>
  </r>
  <r>
    <n v="318342"/>
    <x v="43"/>
    <s v="Chihuahua"/>
    <n v="8"/>
    <x v="0"/>
    <x v="1"/>
    <n v="29947"/>
  </r>
  <r>
    <n v="318343"/>
    <x v="43"/>
    <s v="Chihuahua"/>
    <n v="8"/>
    <x v="1"/>
    <x v="0"/>
    <n v="32125"/>
  </r>
  <r>
    <n v="318344"/>
    <x v="43"/>
    <s v="Chihuahua"/>
    <n v="8"/>
    <x v="1"/>
    <x v="1"/>
    <n v="31002"/>
  </r>
  <r>
    <n v="318345"/>
    <x v="43"/>
    <s v="Chihuahua"/>
    <n v="8"/>
    <x v="2"/>
    <x v="0"/>
    <n v="33296"/>
  </r>
  <r>
    <n v="318346"/>
    <x v="43"/>
    <s v="Chihuahua"/>
    <n v="8"/>
    <x v="2"/>
    <x v="1"/>
    <n v="32182"/>
  </r>
  <r>
    <n v="318347"/>
    <x v="43"/>
    <s v="Chihuahua"/>
    <n v="8"/>
    <x v="3"/>
    <x v="0"/>
    <n v="34405"/>
  </r>
  <r>
    <n v="318348"/>
    <x v="43"/>
    <s v="Chihuahua"/>
    <n v="8"/>
    <x v="3"/>
    <x v="1"/>
    <n v="33309"/>
  </r>
  <r>
    <n v="318349"/>
    <x v="43"/>
    <s v="Chihuahua"/>
    <n v="8"/>
    <x v="4"/>
    <x v="0"/>
    <n v="35361"/>
  </r>
  <r>
    <n v="318350"/>
    <x v="43"/>
    <s v="Chihuahua"/>
    <n v="8"/>
    <x v="4"/>
    <x v="1"/>
    <n v="34306"/>
  </r>
  <r>
    <n v="318351"/>
    <x v="43"/>
    <s v="Chihuahua"/>
    <n v="8"/>
    <x v="5"/>
    <x v="0"/>
    <n v="36139"/>
  </r>
  <r>
    <n v="318352"/>
    <x v="43"/>
    <s v="Chihuahua"/>
    <n v="8"/>
    <x v="5"/>
    <x v="1"/>
    <n v="35179"/>
  </r>
  <r>
    <n v="318353"/>
    <x v="43"/>
    <s v="Chihuahua"/>
    <n v="8"/>
    <x v="6"/>
    <x v="0"/>
    <n v="35961"/>
  </r>
  <r>
    <n v="318354"/>
    <x v="43"/>
    <s v="Chihuahua"/>
    <n v="8"/>
    <x v="6"/>
    <x v="1"/>
    <n v="34982"/>
  </r>
  <r>
    <n v="318355"/>
    <x v="43"/>
    <s v="Chihuahua"/>
    <n v="8"/>
    <x v="7"/>
    <x v="0"/>
    <n v="35753"/>
  </r>
  <r>
    <n v="318356"/>
    <x v="43"/>
    <s v="Chihuahua"/>
    <n v="8"/>
    <x v="7"/>
    <x v="1"/>
    <n v="34807"/>
  </r>
  <r>
    <n v="318357"/>
    <x v="43"/>
    <s v="Chihuahua"/>
    <n v="8"/>
    <x v="8"/>
    <x v="0"/>
    <n v="35603"/>
  </r>
  <r>
    <n v="318358"/>
    <x v="43"/>
    <s v="Chihuahua"/>
    <n v="8"/>
    <x v="8"/>
    <x v="1"/>
    <n v="34684"/>
  </r>
  <r>
    <n v="318359"/>
    <x v="43"/>
    <s v="Chihuahua"/>
    <n v="8"/>
    <x v="9"/>
    <x v="0"/>
    <n v="35602"/>
  </r>
  <r>
    <n v="318360"/>
    <x v="43"/>
    <s v="Chihuahua"/>
    <n v="8"/>
    <x v="9"/>
    <x v="1"/>
    <n v="34651"/>
  </r>
  <r>
    <n v="318361"/>
    <x v="43"/>
    <s v="Chihuahua"/>
    <n v="8"/>
    <x v="10"/>
    <x v="0"/>
    <n v="35734"/>
  </r>
  <r>
    <n v="318362"/>
    <x v="43"/>
    <s v="Chihuahua"/>
    <n v="8"/>
    <x v="10"/>
    <x v="1"/>
    <n v="34740"/>
  </r>
  <r>
    <n v="318363"/>
    <x v="43"/>
    <s v="Chihuahua"/>
    <n v="8"/>
    <x v="11"/>
    <x v="0"/>
    <n v="35939"/>
  </r>
  <r>
    <n v="318364"/>
    <x v="43"/>
    <s v="Chihuahua"/>
    <n v="8"/>
    <x v="11"/>
    <x v="1"/>
    <n v="34904"/>
  </r>
  <r>
    <n v="318365"/>
    <x v="43"/>
    <s v="Chihuahua"/>
    <n v="8"/>
    <x v="12"/>
    <x v="0"/>
    <n v="36064"/>
  </r>
  <r>
    <n v="318366"/>
    <x v="43"/>
    <s v="Chihuahua"/>
    <n v="8"/>
    <x v="12"/>
    <x v="1"/>
    <n v="34988"/>
  </r>
  <r>
    <n v="318367"/>
    <x v="43"/>
    <s v="Chihuahua"/>
    <n v="8"/>
    <x v="13"/>
    <x v="0"/>
    <n v="35934"/>
  </r>
  <r>
    <n v="318368"/>
    <x v="43"/>
    <s v="Chihuahua"/>
    <n v="8"/>
    <x v="13"/>
    <x v="1"/>
    <n v="34839"/>
  </r>
  <r>
    <n v="318369"/>
    <x v="43"/>
    <s v="Chihuahua"/>
    <n v="8"/>
    <x v="14"/>
    <x v="0"/>
    <n v="35523"/>
  </r>
  <r>
    <n v="318370"/>
    <x v="43"/>
    <s v="Chihuahua"/>
    <n v="8"/>
    <x v="14"/>
    <x v="1"/>
    <n v="34437"/>
  </r>
  <r>
    <n v="318371"/>
    <x v="43"/>
    <s v="Chihuahua"/>
    <n v="8"/>
    <x v="15"/>
    <x v="0"/>
    <n v="35061"/>
  </r>
  <r>
    <n v="318372"/>
    <x v="43"/>
    <s v="Chihuahua"/>
    <n v="8"/>
    <x v="15"/>
    <x v="1"/>
    <n v="33986"/>
  </r>
  <r>
    <n v="318373"/>
    <x v="43"/>
    <s v="Chihuahua"/>
    <n v="8"/>
    <x v="16"/>
    <x v="0"/>
    <n v="34790"/>
  </r>
  <r>
    <n v="318374"/>
    <x v="43"/>
    <s v="Chihuahua"/>
    <n v="8"/>
    <x v="16"/>
    <x v="1"/>
    <n v="33709"/>
  </r>
  <r>
    <n v="318375"/>
    <x v="43"/>
    <s v="Chihuahua"/>
    <n v="8"/>
    <x v="17"/>
    <x v="0"/>
    <n v="34704"/>
  </r>
  <r>
    <n v="318376"/>
    <x v="43"/>
    <s v="Chihuahua"/>
    <n v="8"/>
    <x v="17"/>
    <x v="1"/>
    <n v="33601"/>
  </r>
  <r>
    <n v="318377"/>
    <x v="43"/>
    <s v="Chihuahua"/>
    <n v="8"/>
    <x v="18"/>
    <x v="0"/>
    <n v="34666"/>
  </r>
  <r>
    <n v="318378"/>
    <x v="43"/>
    <s v="Chihuahua"/>
    <n v="8"/>
    <x v="18"/>
    <x v="1"/>
    <n v="33534"/>
  </r>
  <r>
    <n v="318379"/>
    <x v="43"/>
    <s v="Chihuahua"/>
    <n v="8"/>
    <x v="19"/>
    <x v="0"/>
    <n v="34550"/>
  </r>
  <r>
    <n v="318380"/>
    <x v="43"/>
    <s v="Chihuahua"/>
    <n v="8"/>
    <x v="19"/>
    <x v="1"/>
    <n v="33395"/>
  </r>
  <r>
    <n v="318381"/>
    <x v="43"/>
    <s v="Chihuahua"/>
    <n v="8"/>
    <x v="20"/>
    <x v="0"/>
    <n v="34288"/>
  </r>
  <r>
    <n v="318382"/>
    <x v="43"/>
    <s v="Chihuahua"/>
    <n v="8"/>
    <x v="20"/>
    <x v="1"/>
    <n v="33135"/>
  </r>
  <r>
    <n v="318383"/>
    <x v="43"/>
    <s v="Chihuahua"/>
    <n v="8"/>
    <x v="21"/>
    <x v="0"/>
    <n v="33834"/>
  </r>
  <r>
    <n v="318384"/>
    <x v="43"/>
    <s v="Chihuahua"/>
    <n v="8"/>
    <x v="21"/>
    <x v="1"/>
    <n v="32715"/>
  </r>
  <r>
    <n v="318385"/>
    <x v="43"/>
    <s v="Chihuahua"/>
    <n v="8"/>
    <x v="22"/>
    <x v="0"/>
    <n v="33128"/>
  </r>
  <r>
    <n v="318386"/>
    <x v="43"/>
    <s v="Chihuahua"/>
    <n v="8"/>
    <x v="22"/>
    <x v="1"/>
    <n v="32091"/>
  </r>
  <r>
    <n v="318387"/>
    <x v="43"/>
    <s v="Chihuahua"/>
    <n v="8"/>
    <x v="23"/>
    <x v="0"/>
    <n v="32243"/>
  </r>
  <r>
    <n v="318388"/>
    <x v="43"/>
    <s v="Chihuahua"/>
    <n v="8"/>
    <x v="23"/>
    <x v="1"/>
    <n v="31333"/>
  </r>
  <r>
    <n v="318389"/>
    <x v="43"/>
    <s v="Chihuahua"/>
    <n v="8"/>
    <x v="24"/>
    <x v="0"/>
    <n v="31369"/>
  </r>
  <r>
    <n v="318390"/>
    <x v="43"/>
    <s v="Chihuahua"/>
    <n v="8"/>
    <x v="24"/>
    <x v="1"/>
    <n v="30612"/>
  </r>
  <r>
    <n v="318391"/>
    <x v="43"/>
    <s v="Chihuahua"/>
    <n v="8"/>
    <x v="25"/>
    <x v="0"/>
    <n v="30560"/>
  </r>
  <r>
    <n v="318392"/>
    <x v="43"/>
    <s v="Chihuahua"/>
    <n v="8"/>
    <x v="25"/>
    <x v="1"/>
    <n v="29993"/>
  </r>
  <r>
    <n v="318393"/>
    <x v="43"/>
    <s v="Chihuahua"/>
    <n v="8"/>
    <x v="26"/>
    <x v="0"/>
    <n v="29753"/>
  </r>
  <r>
    <n v="318394"/>
    <x v="43"/>
    <s v="Chihuahua"/>
    <n v="8"/>
    <x v="26"/>
    <x v="1"/>
    <n v="29444"/>
  </r>
  <r>
    <n v="318395"/>
    <x v="43"/>
    <s v="Chihuahua"/>
    <n v="8"/>
    <x v="27"/>
    <x v="0"/>
    <n v="28919"/>
  </r>
  <r>
    <n v="318396"/>
    <x v="43"/>
    <s v="Chihuahua"/>
    <n v="8"/>
    <x v="27"/>
    <x v="1"/>
    <n v="28944"/>
  </r>
  <r>
    <n v="318397"/>
    <x v="43"/>
    <s v="Chihuahua"/>
    <n v="8"/>
    <x v="28"/>
    <x v="0"/>
    <n v="28018"/>
  </r>
  <r>
    <n v="318398"/>
    <x v="43"/>
    <s v="Chihuahua"/>
    <n v="8"/>
    <x v="28"/>
    <x v="1"/>
    <n v="28456"/>
  </r>
  <r>
    <n v="318399"/>
    <x v="43"/>
    <s v="Chihuahua"/>
    <n v="8"/>
    <x v="29"/>
    <x v="0"/>
    <n v="27039"/>
  </r>
  <r>
    <n v="318400"/>
    <x v="43"/>
    <s v="Chihuahua"/>
    <n v="8"/>
    <x v="29"/>
    <x v="1"/>
    <n v="27940"/>
  </r>
  <r>
    <n v="318401"/>
    <x v="43"/>
    <s v="Chihuahua"/>
    <n v="8"/>
    <x v="30"/>
    <x v="0"/>
    <n v="26066"/>
  </r>
  <r>
    <n v="318402"/>
    <x v="43"/>
    <s v="Chihuahua"/>
    <n v="8"/>
    <x v="30"/>
    <x v="1"/>
    <n v="27426"/>
  </r>
  <r>
    <n v="318403"/>
    <x v="43"/>
    <s v="Chihuahua"/>
    <n v="8"/>
    <x v="31"/>
    <x v="0"/>
    <n v="25200"/>
  </r>
  <r>
    <n v="318404"/>
    <x v="43"/>
    <s v="Chihuahua"/>
    <n v="8"/>
    <x v="31"/>
    <x v="1"/>
    <n v="26956"/>
  </r>
  <r>
    <n v="318405"/>
    <x v="43"/>
    <s v="Chihuahua"/>
    <n v="8"/>
    <x v="32"/>
    <x v="0"/>
    <n v="24524"/>
  </r>
  <r>
    <n v="318406"/>
    <x v="43"/>
    <s v="Chihuahua"/>
    <n v="8"/>
    <x v="32"/>
    <x v="1"/>
    <n v="26560"/>
  </r>
  <r>
    <n v="318407"/>
    <x v="43"/>
    <s v="Chihuahua"/>
    <n v="8"/>
    <x v="33"/>
    <x v="0"/>
    <n v="24080"/>
  </r>
  <r>
    <n v="318408"/>
    <x v="43"/>
    <s v="Chihuahua"/>
    <n v="8"/>
    <x v="33"/>
    <x v="1"/>
    <n v="26269"/>
  </r>
  <r>
    <n v="318409"/>
    <x v="43"/>
    <s v="Chihuahua"/>
    <n v="8"/>
    <x v="34"/>
    <x v="0"/>
    <n v="23854"/>
  </r>
  <r>
    <n v="318410"/>
    <x v="43"/>
    <s v="Chihuahua"/>
    <n v="8"/>
    <x v="34"/>
    <x v="1"/>
    <n v="26082"/>
  </r>
  <r>
    <n v="318411"/>
    <x v="43"/>
    <s v="Chihuahua"/>
    <n v="8"/>
    <x v="35"/>
    <x v="0"/>
    <n v="23832"/>
  </r>
  <r>
    <n v="318412"/>
    <x v="43"/>
    <s v="Chihuahua"/>
    <n v="8"/>
    <x v="35"/>
    <x v="1"/>
    <n v="26010"/>
  </r>
  <r>
    <n v="318413"/>
    <x v="43"/>
    <s v="Chihuahua"/>
    <n v="8"/>
    <x v="36"/>
    <x v="0"/>
    <n v="23989"/>
  </r>
  <r>
    <n v="318414"/>
    <x v="43"/>
    <s v="Chihuahua"/>
    <n v="8"/>
    <x v="36"/>
    <x v="1"/>
    <n v="26047"/>
  </r>
  <r>
    <n v="318415"/>
    <x v="43"/>
    <s v="Chihuahua"/>
    <n v="8"/>
    <x v="37"/>
    <x v="0"/>
    <n v="24234"/>
  </r>
  <r>
    <n v="318416"/>
    <x v="43"/>
    <s v="Chihuahua"/>
    <n v="8"/>
    <x v="37"/>
    <x v="1"/>
    <n v="26129"/>
  </r>
  <r>
    <n v="318417"/>
    <x v="43"/>
    <s v="Chihuahua"/>
    <n v="8"/>
    <x v="38"/>
    <x v="0"/>
    <n v="24412"/>
  </r>
  <r>
    <n v="318418"/>
    <x v="43"/>
    <s v="Chihuahua"/>
    <n v="8"/>
    <x v="38"/>
    <x v="1"/>
    <n v="26117"/>
  </r>
  <r>
    <n v="318419"/>
    <x v="43"/>
    <s v="Chihuahua"/>
    <n v="8"/>
    <x v="39"/>
    <x v="0"/>
    <n v="24433"/>
  </r>
  <r>
    <n v="318420"/>
    <x v="43"/>
    <s v="Chihuahua"/>
    <n v="8"/>
    <x v="39"/>
    <x v="1"/>
    <n v="25927"/>
  </r>
  <r>
    <n v="318421"/>
    <x v="43"/>
    <s v="Chihuahua"/>
    <n v="8"/>
    <x v="40"/>
    <x v="0"/>
    <n v="24295"/>
  </r>
  <r>
    <n v="318422"/>
    <x v="43"/>
    <s v="Chihuahua"/>
    <n v="8"/>
    <x v="40"/>
    <x v="1"/>
    <n v="25573"/>
  </r>
  <r>
    <n v="318423"/>
    <x v="43"/>
    <s v="Chihuahua"/>
    <n v="8"/>
    <x v="41"/>
    <x v="0"/>
    <n v="24023"/>
  </r>
  <r>
    <n v="318424"/>
    <x v="43"/>
    <s v="Chihuahua"/>
    <n v="8"/>
    <x v="41"/>
    <x v="1"/>
    <n v="25097"/>
  </r>
  <r>
    <n v="318425"/>
    <x v="43"/>
    <s v="Chihuahua"/>
    <n v="8"/>
    <x v="42"/>
    <x v="0"/>
    <n v="23646"/>
  </r>
  <r>
    <n v="318426"/>
    <x v="43"/>
    <s v="Chihuahua"/>
    <n v="8"/>
    <x v="42"/>
    <x v="1"/>
    <n v="24544"/>
  </r>
  <r>
    <n v="318427"/>
    <x v="43"/>
    <s v="Chihuahua"/>
    <n v="8"/>
    <x v="43"/>
    <x v="0"/>
    <n v="23185"/>
  </r>
  <r>
    <n v="318428"/>
    <x v="43"/>
    <s v="Chihuahua"/>
    <n v="8"/>
    <x v="43"/>
    <x v="1"/>
    <n v="23936"/>
  </r>
  <r>
    <n v="318429"/>
    <x v="43"/>
    <s v="Chihuahua"/>
    <n v="8"/>
    <x v="44"/>
    <x v="0"/>
    <n v="22669"/>
  </r>
  <r>
    <n v="318430"/>
    <x v="43"/>
    <s v="Chihuahua"/>
    <n v="8"/>
    <x v="44"/>
    <x v="1"/>
    <n v="23300"/>
  </r>
  <r>
    <n v="318431"/>
    <x v="43"/>
    <s v="Chihuahua"/>
    <n v="8"/>
    <x v="45"/>
    <x v="0"/>
    <n v="22093"/>
  </r>
  <r>
    <n v="318432"/>
    <x v="43"/>
    <s v="Chihuahua"/>
    <n v="8"/>
    <x v="45"/>
    <x v="1"/>
    <n v="22639"/>
  </r>
  <r>
    <n v="318433"/>
    <x v="43"/>
    <s v="Chihuahua"/>
    <n v="8"/>
    <x v="46"/>
    <x v="0"/>
    <n v="21459"/>
  </r>
  <r>
    <n v="318434"/>
    <x v="43"/>
    <s v="Chihuahua"/>
    <n v="8"/>
    <x v="46"/>
    <x v="1"/>
    <n v="21953"/>
  </r>
  <r>
    <n v="318435"/>
    <x v="43"/>
    <s v="Chihuahua"/>
    <n v="8"/>
    <x v="47"/>
    <x v="0"/>
    <n v="20803"/>
  </r>
  <r>
    <n v="318436"/>
    <x v="43"/>
    <s v="Chihuahua"/>
    <n v="8"/>
    <x v="47"/>
    <x v="1"/>
    <n v="21270"/>
  </r>
  <r>
    <n v="318437"/>
    <x v="43"/>
    <s v="Chihuahua"/>
    <n v="8"/>
    <x v="48"/>
    <x v="0"/>
    <n v="20123"/>
  </r>
  <r>
    <n v="318438"/>
    <x v="43"/>
    <s v="Chihuahua"/>
    <n v="8"/>
    <x v="48"/>
    <x v="1"/>
    <n v="20580"/>
  </r>
  <r>
    <n v="318439"/>
    <x v="43"/>
    <s v="Chihuahua"/>
    <n v="8"/>
    <x v="49"/>
    <x v="0"/>
    <n v="19368"/>
  </r>
  <r>
    <n v="318440"/>
    <x v="43"/>
    <s v="Chihuahua"/>
    <n v="8"/>
    <x v="49"/>
    <x v="1"/>
    <n v="19826"/>
  </r>
  <r>
    <n v="318441"/>
    <x v="43"/>
    <s v="Chihuahua"/>
    <n v="8"/>
    <x v="50"/>
    <x v="0"/>
    <n v="18537"/>
  </r>
  <r>
    <n v="318442"/>
    <x v="43"/>
    <s v="Chihuahua"/>
    <n v="8"/>
    <x v="50"/>
    <x v="1"/>
    <n v="19009"/>
  </r>
  <r>
    <n v="318443"/>
    <x v="43"/>
    <s v="Chihuahua"/>
    <n v="8"/>
    <x v="51"/>
    <x v="0"/>
    <n v="17681"/>
  </r>
  <r>
    <n v="318444"/>
    <x v="43"/>
    <s v="Chihuahua"/>
    <n v="8"/>
    <x v="51"/>
    <x v="1"/>
    <n v="18177"/>
  </r>
  <r>
    <n v="318445"/>
    <x v="43"/>
    <s v="Chihuahua"/>
    <n v="8"/>
    <x v="52"/>
    <x v="0"/>
    <n v="16820"/>
  </r>
  <r>
    <n v="318446"/>
    <x v="43"/>
    <s v="Chihuahua"/>
    <n v="8"/>
    <x v="52"/>
    <x v="1"/>
    <n v="17340"/>
  </r>
  <r>
    <n v="318447"/>
    <x v="43"/>
    <s v="Chihuahua"/>
    <n v="8"/>
    <x v="53"/>
    <x v="0"/>
    <n v="15943"/>
  </r>
  <r>
    <n v="318448"/>
    <x v="43"/>
    <s v="Chihuahua"/>
    <n v="8"/>
    <x v="53"/>
    <x v="1"/>
    <n v="16487"/>
  </r>
  <r>
    <n v="318449"/>
    <x v="43"/>
    <s v="Chihuahua"/>
    <n v="8"/>
    <x v="54"/>
    <x v="0"/>
    <n v="15065"/>
  </r>
  <r>
    <n v="318450"/>
    <x v="43"/>
    <s v="Chihuahua"/>
    <n v="8"/>
    <x v="54"/>
    <x v="1"/>
    <n v="15634"/>
  </r>
  <r>
    <n v="318451"/>
    <x v="43"/>
    <s v="Chihuahua"/>
    <n v="8"/>
    <x v="55"/>
    <x v="0"/>
    <n v="14220"/>
  </r>
  <r>
    <n v="318452"/>
    <x v="43"/>
    <s v="Chihuahua"/>
    <n v="8"/>
    <x v="55"/>
    <x v="1"/>
    <n v="14819"/>
  </r>
  <r>
    <n v="318453"/>
    <x v="43"/>
    <s v="Chihuahua"/>
    <n v="8"/>
    <x v="56"/>
    <x v="0"/>
    <n v="13445"/>
  </r>
  <r>
    <n v="318454"/>
    <x v="43"/>
    <s v="Chihuahua"/>
    <n v="8"/>
    <x v="56"/>
    <x v="1"/>
    <n v="14072"/>
  </r>
  <r>
    <n v="318455"/>
    <x v="43"/>
    <s v="Chihuahua"/>
    <n v="8"/>
    <x v="57"/>
    <x v="0"/>
    <n v="12730"/>
  </r>
  <r>
    <n v="318456"/>
    <x v="43"/>
    <s v="Chihuahua"/>
    <n v="8"/>
    <x v="57"/>
    <x v="1"/>
    <n v="13382"/>
  </r>
  <r>
    <n v="318457"/>
    <x v="43"/>
    <s v="Chihuahua"/>
    <n v="8"/>
    <x v="58"/>
    <x v="0"/>
    <n v="12016"/>
  </r>
  <r>
    <n v="318458"/>
    <x v="43"/>
    <s v="Chihuahua"/>
    <n v="8"/>
    <x v="58"/>
    <x v="1"/>
    <n v="12681"/>
  </r>
  <r>
    <n v="318459"/>
    <x v="43"/>
    <s v="Chihuahua"/>
    <n v="8"/>
    <x v="59"/>
    <x v="0"/>
    <n v="11245"/>
  </r>
  <r>
    <n v="318460"/>
    <x v="43"/>
    <s v="Chihuahua"/>
    <n v="8"/>
    <x v="59"/>
    <x v="1"/>
    <n v="11921"/>
  </r>
  <r>
    <n v="318461"/>
    <x v="43"/>
    <s v="Chihuahua"/>
    <n v="8"/>
    <x v="60"/>
    <x v="0"/>
    <n v="10505"/>
  </r>
  <r>
    <n v="318462"/>
    <x v="43"/>
    <s v="Chihuahua"/>
    <n v="8"/>
    <x v="60"/>
    <x v="1"/>
    <n v="11191"/>
  </r>
  <r>
    <n v="318463"/>
    <x v="43"/>
    <s v="Chihuahua"/>
    <n v="8"/>
    <x v="61"/>
    <x v="0"/>
    <n v="9879"/>
  </r>
  <r>
    <n v="318464"/>
    <x v="43"/>
    <s v="Chihuahua"/>
    <n v="8"/>
    <x v="61"/>
    <x v="1"/>
    <n v="10567"/>
  </r>
  <r>
    <n v="318465"/>
    <x v="43"/>
    <s v="Chihuahua"/>
    <n v="8"/>
    <x v="62"/>
    <x v="0"/>
    <n v="9352"/>
  </r>
  <r>
    <n v="318466"/>
    <x v="43"/>
    <s v="Chihuahua"/>
    <n v="8"/>
    <x v="62"/>
    <x v="1"/>
    <n v="10046"/>
  </r>
  <r>
    <n v="318467"/>
    <x v="43"/>
    <s v="Chihuahua"/>
    <n v="8"/>
    <x v="63"/>
    <x v="0"/>
    <n v="8951"/>
  </r>
  <r>
    <n v="318468"/>
    <x v="43"/>
    <s v="Chihuahua"/>
    <n v="8"/>
    <x v="63"/>
    <x v="1"/>
    <n v="9652"/>
  </r>
  <r>
    <n v="318469"/>
    <x v="43"/>
    <s v="Chihuahua"/>
    <n v="8"/>
    <x v="64"/>
    <x v="0"/>
    <n v="8611"/>
  </r>
  <r>
    <n v="318470"/>
    <x v="43"/>
    <s v="Chihuahua"/>
    <n v="8"/>
    <x v="64"/>
    <x v="1"/>
    <n v="9313"/>
  </r>
  <r>
    <n v="318471"/>
    <x v="43"/>
    <s v="Chihuahua"/>
    <n v="8"/>
    <x v="65"/>
    <x v="0"/>
    <n v="8260"/>
  </r>
  <r>
    <n v="318472"/>
    <x v="43"/>
    <s v="Chihuahua"/>
    <n v="8"/>
    <x v="65"/>
    <x v="1"/>
    <n v="8956"/>
  </r>
  <r>
    <n v="318473"/>
    <x v="43"/>
    <s v="Chihuahua"/>
    <n v="8"/>
    <x v="66"/>
    <x v="0"/>
    <n v="7899"/>
  </r>
  <r>
    <n v="318474"/>
    <x v="43"/>
    <s v="Chihuahua"/>
    <n v="8"/>
    <x v="66"/>
    <x v="1"/>
    <n v="8590"/>
  </r>
  <r>
    <n v="318475"/>
    <x v="43"/>
    <s v="Chihuahua"/>
    <n v="8"/>
    <x v="67"/>
    <x v="0"/>
    <n v="7533"/>
  </r>
  <r>
    <n v="318476"/>
    <x v="43"/>
    <s v="Chihuahua"/>
    <n v="8"/>
    <x v="67"/>
    <x v="1"/>
    <n v="8220"/>
  </r>
  <r>
    <n v="318477"/>
    <x v="43"/>
    <s v="Chihuahua"/>
    <n v="8"/>
    <x v="68"/>
    <x v="0"/>
    <n v="7161"/>
  </r>
  <r>
    <n v="318478"/>
    <x v="43"/>
    <s v="Chihuahua"/>
    <n v="8"/>
    <x v="68"/>
    <x v="1"/>
    <n v="7848"/>
  </r>
  <r>
    <n v="318479"/>
    <x v="43"/>
    <s v="Chihuahua"/>
    <n v="8"/>
    <x v="69"/>
    <x v="0"/>
    <n v="6764"/>
  </r>
  <r>
    <n v="318480"/>
    <x v="43"/>
    <s v="Chihuahua"/>
    <n v="8"/>
    <x v="69"/>
    <x v="1"/>
    <n v="7448"/>
  </r>
  <r>
    <n v="318481"/>
    <x v="43"/>
    <s v="Chihuahua"/>
    <n v="8"/>
    <x v="70"/>
    <x v="0"/>
    <n v="6353"/>
  </r>
  <r>
    <n v="318482"/>
    <x v="43"/>
    <s v="Chihuahua"/>
    <n v="8"/>
    <x v="70"/>
    <x v="1"/>
    <n v="7028"/>
  </r>
  <r>
    <n v="318483"/>
    <x v="43"/>
    <s v="Chihuahua"/>
    <n v="8"/>
    <x v="71"/>
    <x v="0"/>
    <n v="5966"/>
  </r>
  <r>
    <n v="318484"/>
    <x v="43"/>
    <s v="Chihuahua"/>
    <n v="8"/>
    <x v="71"/>
    <x v="1"/>
    <n v="6623"/>
  </r>
  <r>
    <n v="318485"/>
    <x v="43"/>
    <s v="Chihuahua"/>
    <n v="8"/>
    <x v="72"/>
    <x v="0"/>
    <n v="5586"/>
  </r>
  <r>
    <n v="318486"/>
    <x v="43"/>
    <s v="Chihuahua"/>
    <n v="8"/>
    <x v="72"/>
    <x v="1"/>
    <n v="6218"/>
  </r>
  <r>
    <n v="318487"/>
    <x v="43"/>
    <s v="Chihuahua"/>
    <n v="8"/>
    <x v="73"/>
    <x v="0"/>
    <n v="5191"/>
  </r>
  <r>
    <n v="318488"/>
    <x v="43"/>
    <s v="Chihuahua"/>
    <n v="8"/>
    <x v="73"/>
    <x v="1"/>
    <n v="5799"/>
  </r>
  <r>
    <n v="318489"/>
    <x v="43"/>
    <s v="Chihuahua"/>
    <n v="8"/>
    <x v="74"/>
    <x v="0"/>
    <n v="4799"/>
  </r>
  <r>
    <n v="318490"/>
    <x v="43"/>
    <s v="Chihuahua"/>
    <n v="8"/>
    <x v="74"/>
    <x v="1"/>
    <n v="5383"/>
  </r>
  <r>
    <n v="318491"/>
    <x v="43"/>
    <s v="Chihuahua"/>
    <n v="8"/>
    <x v="75"/>
    <x v="0"/>
    <n v="4418"/>
  </r>
  <r>
    <n v="318492"/>
    <x v="43"/>
    <s v="Chihuahua"/>
    <n v="8"/>
    <x v="75"/>
    <x v="1"/>
    <n v="4977"/>
  </r>
  <r>
    <n v="318493"/>
    <x v="43"/>
    <s v="Chihuahua"/>
    <n v="8"/>
    <x v="76"/>
    <x v="0"/>
    <n v="4052"/>
  </r>
  <r>
    <n v="318494"/>
    <x v="43"/>
    <s v="Chihuahua"/>
    <n v="8"/>
    <x v="76"/>
    <x v="1"/>
    <n v="4582"/>
  </r>
  <r>
    <n v="318495"/>
    <x v="43"/>
    <s v="Chihuahua"/>
    <n v="8"/>
    <x v="77"/>
    <x v="0"/>
    <n v="3699"/>
  </r>
  <r>
    <n v="318496"/>
    <x v="43"/>
    <s v="Chihuahua"/>
    <n v="8"/>
    <x v="77"/>
    <x v="1"/>
    <n v="4193"/>
  </r>
  <r>
    <n v="318497"/>
    <x v="43"/>
    <s v="Chihuahua"/>
    <n v="8"/>
    <x v="78"/>
    <x v="0"/>
    <n v="3359"/>
  </r>
  <r>
    <n v="318498"/>
    <x v="43"/>
    <s v="Chihuahua"/>
    <n v="8"/>
    <x v="78"/>
    <x v="1"/>
    <n v="3814"/>
  </r>
  <r>
    <n v="318499"/>
    <x v="43"/>
    <s v="Chihuahua"/>
    <n v="8"/>
    <x v="79"/>
    <x v="0"/>
    <n v="3032"/>
  </r>
  <r>
    <n v="318500"/>
    <x v="43"/>
    <s v="Chihuahua"/>
    <n v="8"/>
    <x v="79"/>
    <x v="1"/>
    <n v="3446"/>
  </r>
  <r>
    <n v="318501"/>
    <x v="43"/>
    <s v="Chihuahua"/>
    <n v="8"/>
    <x v="80"/>
    <x v="0"/>
    <n v="2716"/>
  </r>
  <r>
    <n v="318502"/>
    <x v="43"/>
    <s v="Chihuahua"/>
    <n v="8"/>
    <x v="80"/>
    <x v="1"/>
    <n v="3093"/>
  </r>
  <r>
    <n v="318503"/>
    <x v="43"/>
    <s v="Chihuahua"/>
    <n v="8"/>
    <x v="81"/>
    <x v="0"/>
    <n v="2412"/>
  </r>
  <r>
    <n v="318504"/>
    <x v="43"/>
    <s v="Chihuahua"/>
    <n v="8"/>
    <x v="81"/>
    <x v="1"/>
    <n v="2755"/>
  </r>
  <r>
    <n v="318505"/>
    <x v="43"/>
    <s v="Chihuahua"/>
    <n v="8"/>
    <x v="82"/>
    <x v="0"/>
    <n v="2119"/>
  </r>
  <r>
    <n v="318506"/>
    <x v="43"/>
    <s v="Chihuahua"/>
    <n v="8"/>
    <x v="82"/>
    <x v="1"/>
    <n v="2433"/>
  </r>
  <r>
    <n v="318507"/>
    <x v="43"/>
    <s v="Chihuahua"/>
    <n v="8"/>
    <x v="83"/>
    <x v="0"/>
    <n v="1837"/>
  </r>
  <r>
    <n v="318508"/>
    <x v="43"/>
    <s v="Chihuahua"/>
    <n v="8"/>
    <x v="83"/>
    <x v="1"/>
    <n v="2123"/>
  </r>
  <r>
    <n v="318509"/>
    <x v="43"/>
    <s v="Chihuahua"/>
    <n v="8"/>
    <x v="84"/>
    <x v="0"/>
    <n v="1568"/>
  </r>
  <r>
    <n v="318510"/>
    <x v="43"/>
    <s v="Chihuahua"/>
    <n v="8"/>
    <x v="84"/>
    <x v="1"/>
    <n v="1826"/>
  </r>
  <r>
    <n v="318511"/>
    <x v="43"/>
    <s v="Chihuahua"/>
    <n v="8"/>
    <x v="85"/>
    <x v="0"/>
    <n v="1324"/>
  </r>
  <r>
    <n v="318512"/>
    <x v="43"/>
    <s v="Chihuahua"/>
    <n v="8"/>
    <x v="85"/>
    <x v="1"/>
    <n v="1558"/>
  </r>
  <r>
    <n v="318513"/>
    <x v="43"/>
    <s v="Chihuahua"/>
    <n v="8"/>
    <x v="86"/>
    <x v="0"/>
    <n v="1104"/>
  </r>
  <r>
    <n v="318514"/>
    <x v="43"/>
    <s v="Chihuahua"/>
    <n v="8"/>
    <x v="86"/>
    <x v="1"/>
    <n v="1317"/>
  </r>
  <r>
    <n v="318515"/>
    <x v="43"/>
    <s v="Chihuahua"/>
    <n v="8"/>
    <x v="87"/>
    <x v="0"/>
    <n v="907"/>
  </r>
  <r>
    <n v="318516"/>
    <x v="43"/>
    <s v="Chihuahua"/>
    <n v="8"/>
    <x v="87"/>
    <x v="1"/>
    <n v="1102"/>
  </r>
  <r>
    <n v="318517"/>
    <x v="43"/>
    <s v="Chihuahua"/>
    <n v="8"/>
    <x v="88"/>
    <x v="0"/>
    <n v="739"/>
  </r>
  <r>
    <n v="318518"/>
    <x v="43"/>
    <s v="Chihuahua"/>
    <n v="8"/>
    <x v="88"/>
    <x v="1"/>
    <n v="919"/>
  </r>
  <r>
    <n v="318519"/>
    <x v="43"/>
    <s v="Chihuahua"/>
    <n v="8"/>
    <x v="89"/>
    <x v="0"/>
    <n v="592"/>
  </r>
  <r>
    <n v="318520"/>
    <x v="43"/>
    <s v="Chihuahua"/>
    <n v="8"/>
    <x v="89"/>
    <x v="1"/>
    <n v="756"/>
  </r>
  <r>
    <n v="318521"/>
    <x v="43"/>
    <s v="Chihuahua"/>
    <n v="8"/>
    <x v="90"/>
    <x v="0"/>
    <n v="468"/>
  </r>
  <r>
    <n v="318522"/>
    <x v="43"/>
    <s v="Chihuahua"/>
    <n v="8"/>
    <x v="90"/>
    <x v="1"/>
    <n v="615"/>
  </r>
  <r>
    <n v="318523"/>
    <x v="43"/>
    <s v="Chihuahua"/>
    <n v="8"/>
    <x v="91"/>
    <x v="0"/>
    <n v="362"/>
  </r>
  <r>
    <n v="318524"/>
    <x v="43"/>
    <s v="Chihuahua"/>
    <n v="8"/>
    <x v="91"/>
    <x v="1"/>
    <n v="493"/>
  </r>
  <r>
    <n v="318525"/>
    <x v="43"/>
    <s v="Chihuahua"/>
    <n v="8"/>
    <x v="92"/>
    <x v="0"/>
    <n v="275"/>
  </r>
  <r>
    <n v="318526"/>
    <x v="43"/>
    <s v="Chihuahua"/>
    <n v="8"/>
    <x v="92"/>
    <x v="1"/>
    <n v="389"/>
  </r>
  <r>
    <n v="318527"/>
    <x v="43"/>
    <s v="Chihuahua"/>
    <n v="8"/>
    <x v="93"/>
    <x v="0"/>
    <n v="204"/>
  </r>
  <r>
    <n v="318528"/>
    <x v="43"/>
    <s v="Chihuahua"/>
    <n v="8"/>
    <x v="93"/>
    <x v="1"/>
    <n v="302"/>
  </r>
  <r>
    <n v="318529"/>
    <x v="43"/>
    <s v="Chihuahua"/>
    <n v="8"/>
    <x v="94"/>
    <x v="0"/>
    <n v="148"/>
  </r>
  <r>
    <n v="318530"/>
    <x v="43"/>
    <s v="Chihuahua"/>
    <n v="8"/>
    <x v="94"/>
    <x v="1"/>
    <n v="231"/>
  </r>
  <r>
    <n v="318531"/>
    <x v="43"/>
    <s v="Chihuahua"/>
    <n v="8"/>
    <x v="95"/>
    <x v="0"/>
    <n v="105"/>
  </r>
  <r>
    <n v="318532"/>
    <x v="43"/>
    <s v="Chihuahua"/>
    <n v="8"/>
    <x v="95"/>
    <x v="1"/>
    <n v="174"/>
  </r>
  <r>
    <n v="318533"/>
    <x v="43"/>
    <s v="Chihuahua"/>
    <n v="8"/>
    <x v="96"/>
    <x v="0"/>
    <n v="72"/>
  </r>
  <r>
    <n v="318534"/>
    <x v="43"/>
    <s v="Chihuahua"/>
    <n v="8"/>
    <x v="96"/>
    <x v="1"/>
    <n v="128"/>
  </r>
  <r>
    <n v="318535"/>
    <x v="43"/>
    <s v="Chihuahua"/>
    <n v="8"/>
    <x v="97"/>
    <x v="0"/>
    <n v="48"/>
  </r>
  <r>
    <n v="318536"/>
    <x v="43"/>
    <s v="Chihuahua"/>
    <n v="8"/>
    <x v="97"/>
    <x v="1"/>
    <n v="90"/>
  </r>
  <r>
    <n v="318537"/>
    <x v="43"/>
    <s v="Chihuahua"/>
    <n v="8"/>
    <x v="98"/>
    <x v="0"/>
    <n v="30"/>
  </r>
  <r>
    <n v="318538"/>
    <x v="43"/>
    <s v="Chihuahua"/>
    <n v="8"/>
    <x v="98"/>
    <x v="1"/>
    <n v="62"/>
  </r>
  <r>
    <n v="318539"/>
    <x v="43"/>
    <s v="Chihuahua"/>
    <n v="8"/>
    <x v="99"/>
    <x v="0"/>
    <n v="18"/>
  </r>
  <r>
    <n v="318540"/>
    <x v="43"/>
    <s v="Chihuahua"/>
    <n v="8"/>
    <x v="99"/>
    <x v="1"/>
    <n v="41"/>
  </r>
  <r>
    <n v="318541"/>
    <x v="43"/>
    <s v="Chihuahua"/>
    <n v="8"/>
    <x v="100"/>
    <x v="0"/>
    <n v="10"/>
  </r>
  <r>
    <n v="318542"/>
    <x v="43"/>
    <s v="Chihuahua"/>
    <n v="8"/>
    <x v="100"/>
    <x v="1"/>
    <n v="26"/>
  </r>
  <r>
    <n v="318543"/>
    <x v="43"/>
    <s v="Chihuahua"/>
    <n v="8"/>
    <x v="101"/>
    <x v="0"/>
    <n v="5"/>
  </r>
  <r>
    <n v="318544"/>
    <x v="43"/>
    <s v="Chihuahua"/>
    <n v="8"/>
    <x v="101"/>
    <x v="1"/>
    <n v="16"/>
  </r>
  <r>
    <n v="318545"/>
    <x v="43"/>
    <s v="Chihuahua"/>
    <n v="8"/>
    <x v="102"/>
    <x v="0"/>
    <n v="1"/>
  </r>
  <r>
    <n v="318546"/>
    <x v="43"/>
    <s v="Chihuahua"/>
    <n v="8"/>
    <x v="102"/>
    <x v="1"/>
    <n v="9"/>
  </r>
  <r>
    <n v="318547"/>
    <x v="43"/>
    <s v="Chihuahua"/>
    <n v="8"/>
    <x v="103"/>
    <x v="0"/>
    <n v="1"/>
  </r>
  <r>
    <n v="318548"/>
    <x v="43"/>
    <s v="Chihuahua"/>
    <n v="8"/>
    <x v="103"/>
    <x v="1"/>
    <n v="3"/>
  </r>
  <r>
    <n v="318549"/>
    <x v="43"/>
    <s v="Chihuahua"/>
    <n v="8"/>
    <x v="104"/>
    <x v="0"/>
    <n v="1"/>
  </r>
  <r>
    <n v="318550"/>
    <x v="43"/>
    <s v="Chihuahua"/>
    <n v="8"/>
    <x v="104"/>
    <x v="1"/>
    <n v="10"/>
  </r>
  <r>
    <n v="318551"/>
    <x v="43"/>
    <s v="Chihuahua"/>
    <n v="8"/>
    <x v="105"/>
    <x v="0"/>
    <n v="3"/>
  </r>
  <r>
    <n v="318552"/>
    <x v="43"/>
    <s v="Chihuahua"/>
    <n v="8"/>
    <x v="105"/>
    <x v="1"/>
    <n v="3"/>
  </r>
  <r>
    <n v="318553"/>
    <x v="43"/>
    <s v="Chihuahua"/>
    <n v="8"/>
    <x v="106"/>
    <x v="0"/>
    <n v="2"/>
  </r>
  <r>
    <n v="318554"/>
    <x v="43"/>
    <s v="Chihuahua"/>
    <n v="8"/>
    <x v="106"/>
    <x v="1"/>
    <n v="1"/>
  </r>
  <r>
    <n v="318555"/>
    <x v="43"/>
    <s v="Chihuahua"/>
    <n v="8"/>
    <x v="107"/>
    <x v="0"/>
    <n v="0"/>
  </r>
  <r>
    <n v="318556"/>
    <x v="43"/>
    <s v="Chihuahua"/>
    <n v="8"/>
    <x v="107"/>
    <x v="1"/>
    <n v="1"/>
  </r>
  <r>
    <n v="318557"/>
    <x v="43"/>
    <s v="Chihuahua"/>
    <n v="8"/>
    <x v="108"/>
    <x v="0"/>
    <n v="0"/>
  </r>
  <r>
    <n v="318558"/>
    <x v="43"/>
    <s v="Chihuahua"/>
    <n v="8"/>
    <x v="108"/>
    <x v="1"/>
    <n v="0"/>
  </r>
  <r>
    <n v="318559"/>
    <x v="43"/>
    <s v="Chihuahua"/>
    <n v="8"/>
    <x v="109"/>
    <x v="0"/>
    <n v="0"/>
  </r>
  <r>
    <n v="318560"/>
    <x v="43"/>
    <s v="Chihuahua"/>
    <n v="8"/>
    <x v="109"/>
    <x v="1"/>
    <n v="0"/>
  </r>
  <r>
    <n v="325601"/>
    <x v="44"/>
    <s v="Chihuahua"/>
    <n v="8"/>
    <x v="0"/>
    <x v="0"/>
    <n v="30495"/>
  </r>
  <r>
    <n v="325602"/>
    <x v="44"/>
    <s v="Chihuahua"/>
    <n v="8"/>
    <x v="0"/>
    <x v="1"/>
    <n v="29371"/>
  </r>
  <r>
    <n v="325603"/>
    <x v="44"/>
    <s v="Chihuahua"/>
    <n v="8"/>
    <x v="1"/>
    <x v="0"/>
    <n v="31435"/>
  </r>
  <r>
    <n v="325604"/>
    <x v="44"/>
    <s v="Chihuahua"/>
    <n v="8"/>
    <x v="1"/>
    <x v="1"/>
    <n v="30354"/>
  </r>
  <r>
    <n v="325605"/>
    <x v="44"/>
    <s v="Chihuahua"/>
    <n v="8"/>
    <x v="2"/>
    <x v="0"/>
    <n v="32562"/>
  </r>
  <r>
    <n v="325606"/>
    <x v="44"/>
    <s v="Chihuahua"/>
    <n v="8"/>
    <x v="2"/>
    <x v="1"/>
    <n v="31513"/>
  </r>
  <r>
    <n v="325607"/>
    <x v="44"/>
    <s v="Chihuahua"/>
    <n v="8"/>
    <x v="3"/>
    <x v="0"/>
    <n v="33784"/>
  </r>
  <r>
    <n v="325608"/>
    <x v="44"/>
    <s v="Chihuahua"/>
    <n v="8"/>
    <x v="3"/>
    <x v="1"/>
    <n v="32762"/>
  </r>
  <r>
    <n v="325609"/>
    <x v="44"/>
    <s v="Chihuahua"/>
    <n v="8"/>
    <x v="4"/>
    <x v="0"/>
    <n v="34938"/>
  </r>
  <r>
    <n v="325610"/>
    <x v="44"/>
    <s v="Chihuahua"/>
    <n v="8"/>
    <x v="4"/>
    <x v="1"/>
    <n v="33956"/>
  </r>
  <r>
    <n v="325611"/>
    <x v="44"/>
    <s v="Chihuahua"/>
    <n v="8"/>
    <x v="5"/>
    <x v="0"/>
    <n v="35934"/>
  </r>
  <r>
    <n v="325612"/>
    <x v="44"/>
    <s v="Chihuahua"/>
    <n v="8"/>
    <x v="5"/>
    <x v="1"/>
    <n v="35015"/>
  </r>
  <r>
    <n v="325613"/>
    <x v="44"/>
    <s v="Chihuahua"/>
    <n v="8"/>
    <x v="6"/>
    <x v="0"/>
    <n v="35986"/>
  </r>
  <r>
    <n v="325614"/>
    <x v="44"/>
    <s v="Chihuahua"/>
    <n v="8"/>
    <x v="6"/>
    <x v="1"/>
    <n v="34942"/>
  </r>
  <r>
    <n v="325615"/>
    <x v="44"/>
    <s v="Chihuahua"/>
    <n v="8"/>
    <x v="7"/>
    <x v="0"/>
    <n v="35850"/>
  </r>
  <r>
    <n v="325616"/>
    <x v="44"/>
    <s v="Chihuahua"/>
    <n v="8"/>
    <x v="7"/>
    <x v="1"/>
    <n v="34795"/>
  </r>
  <r>
    <n v="325617"/>
    <x v="44"/>
    <s v="Chihuahua"/>
    <n v="8"/>
    <x v="8"/>
    <x v="0"/>
    <n v="35663"/>
  </r>
  <r>
    <n v="325618"/>
    <x v="44"/>
    <s v="Chihuahua"/>
    <n v="8"/>
    <x v="8"/>
    <x v="1"/>
    <n v="34645"/>
  </r>
  <r>
    <n v="325619"/>
    <x v="44"/>
    <s v="Chihuahua"/>
    <n v="8"/>
    <x v="9"/>
    <x v="0"/>
    <n v="35597"/>
  </r>
  <r>
    <n v="325620"/>
    <x v="44"/>
    <s v="Chihuahua"/>
    <n v="8"/>
    <x v="9"/>
    <x v="1"/>
    <n v="34566"/>
  </r>
  <r>
    <n v="325621"/>
    <x v="44"/>
    <s v="Chihuahua"/>
    <n v="8"/>
    <x v="10"/>
    <x v="0"/>
    <n v="35623"/>
  </r>
  <r>
    <n v="325622"/>
    <x v="44"/>
    <s v="Chihuahua"/>
    <n v="8"/>
    <x v="10"/>
    <x v="1"/>
    <n v="34574"/>
  </r>
  <r>
    <n v="325623"/>
    <x v="44"/>
    <s v="Chihuahua"/>
    <n v="8"/>
    <x v="11"/>
    <x v="0"/>
    <n v="35738"/>
  </r>
  <r>
    <n v="325624"/>
    <x v="44"/>
    <s v="Chihuahua"/>
    <n v="8"/>
    <x v="11"/>
    <x v="1"/>
    <n v="34675"/>
  </r>
  <r>
    <n v="325625"/>
    <x v="44"/>
    <s v="Chihuahua"/>
    <n v="8"/>
    <x v="12"/>
    <x v="0"/>
    <n v="35929"/>
  </r>
  <r>
    <n v="325626"/>
    <x v="44"/>
    <s v="Chihuahua"/>
    <n v="8"/>
    <x v="12"/>
    <x v="1"/>
    <n v="34838"/>
  </r>
  <r>
    <n v="325627"/>
    <x v="44"/>
    <s v="Chihuahua"/>
    <n v="8"/>
    <x v="13"/>
    <x v="0"/>
    <n v="36034"/>
  </r>
  <r>
    <n v="325628"/>
    <x v="44"/>
    <s v="Chihuahua"/>
    <n v="8"/>
    <x v="13"/>
    <x v="1"/>
    <n v="34915"/>
  </r>
  <r>
    <n v="325629"/>
    <x v="44"/>
    <s v="Chihuahua"/>
    <n v="8"/>
    <x v="14"/>
    <x v="0"/>
    <n v="35865"/>
  </r>
  <r>
    <n v="325630"/>
    <x v="44"/>
    <s v="Chihuahua"/>
    <n v="8"/>
    <x v="14"/>
    <x v="1"/>
    <n v="34747"/>
  </r>
  <r>
    <n v="325631"/>
    <x v="44"/>
    <s v="Chihuahua"/>
    <n v="8"/>
    <x v="15"/>
    <x v="0"/>
    <n v="35402"/>
  </r>
  <r>
    <n v="325632"/>
    <x v="44"/>
    <s v="Chihuahua"/>
    <n v="8"/>
    <x v="15"/>
    <x v="1"/>
    <n v="34318"/>
  </r>
  <r>
    <n v="325633"/>
    <x v="44"/>
    <s v="Chihuahua"/>
    <n v="8"/>
    <x v="16"/>
    <x v="0"/>
    <n v="34889"/>
  </r>
  <r>
    <n v="325634"/>
    <x v="44"/>
    <s v="Chihuahua"/>
    <n v="8"/>
    <x v="16"/>
    <x v="1"/>
    <n v="33840"/>
  </r>
  <r>
    <n v="325635"/>
    <x v="44"/>
    <s v="Chihuahua"/>
    <n v="8"/>
    <x v="17"/>
    <x v="0"/>
    <n v="34572"/>
  </r>
  <r>
    <n v="325636"/>
    <x v="44"/>
    <s v="Chihuahua"/>
    <n v="8"/>
    <x v="17"/>
    <x v="1"/>
    <n v="33534"/>
  </r>
  <r>
    <n v="325637"/>
    <x v="44"/>
    <s v="Chihuahua"/>
    <n v="8"/>
    <x v="18"/>
    <x v="0"/>
    <n v="34444"/>
  </r>
  <r>
    <n v="325638"/>
    <x v="44"/>
    <s v="Chihuahua"/>
    <n v="8"/>
    <x v="18"/>
    <x v="1"/>
    <n v="33399"/>
  </r>
  <r>
    <n v="325639"/>
    <x v="44"/>
    <s v="Chihuahua"/>
    <n v="8"/>
    <x v="19"/>
    <x v="0"/>
    <n v="34366"/>
  </r>
  <r>
    <n v="325640"/>
    <x v="44"/>
    <s v="Chihuahua"/>
    <n v="8"/>
    <x v="19"/>
    <x v="1"/>
    <n v="33307"/>
  </r>
  <r>
    <n v="325641"/>
    <x v="44"/>
    <s v="Chihuahua"/>
    <n v="8"/>
    <x v="20"/>
    <x v="0"/>
    <n v="34215"/>
  </r>
  <r>
    <n v="325642"/>
    <x v="44"/>
    <s v="Chihuahua"/>
    <n v="8"/>
    <x v="20"/>
    <x v="1"/>
    <n v="33148"/>
  </r>
  <r>
    <n v="325643"/>
    <x v="44"/>
    <s v="Chihuahua"/>
    <n v="8"/>
    <x v="21"/>
    <x v="0"/>
    <n v="33928"/>
  </r>
  <r>
    <n v="325644"/>
    <x v="44"/>
    <s v="Chihuahua"/>
    <n v="8"/>
    <x v="21"/>
    <x v="1"/>
    <n v="32875"/>
  </r>
  <r>
    <n v="325645"/>
    <x v="44"/>
    <s v="Chihuahua"/>
    <n v="8"/>
    <x v="22"/>
    <x v="0"/>
    <n v="33456"/>
  </r>
  <r>
    <n v="325646"/>
    <x v="44"/>
    <s v="Chihuahua"/>
    <n v="8"/>
    <x v="22"/>
    <x v="1"/>
    <n v="32454"/>
  </r>
  <r>
    <n v="325647"/>
    <x v="44"/>
    <s v="Chihuahua"/>
    <n v="8"/>
    <x v="23"/>
    <x v="0"/>
    <n v="32743"/>
  </r>
  <r>
    <n v="325648"/>
    <x v="44"/>
    <s v="Chihuahua"/>
    <n v="8"/>
    <x v="23"/>
    <x v="1"/>
    <n v="31837"/>
  </r>
  <r>
    <n v="325649"/>
    <x v="44"/>
    <s v="Chihuahua"/>
    <n v="8"/>
    <x v="24"/>
    <x v="0"/>
    <n v="31864"/>
  </r>
  <r>
    <n v="325650"/>
    <x v="44"/>
    <s v="Chihuahua"/>
    <n v="8"/>
    <x v="24"/>
    <x v="1"/>
    <n v="31093"/>
  </r>
  <r>
    <n v="325651"/>
    <x v="44"/>
    <s v="Chihuahua"/>
    <n v="8"/>
    <x v="25"/>
    <x v="0"/>
    <n v="30999"/>
  </r>
  <r>
    <n v="325652"/>
    <x v="44"/>
    <s v="Chihuahua"/>
    <n v="8"/>
    <x v="25"/>
    <x v="1"/>
    <n v="30390"/>
  </r>
  <r>
    <n v="325653"/>
    <x v="44"/>
    <s v="Chihuahua"/>
    <n v="8"/>
    <x v="26"/>
    <x v="0"/>
    <n v="30193"/>
  </r>
  <r>
    <n v="325654"/>
    <x v="44"/>
    <s v="Chihuahua"/>
    <n v="8"/>
    <x v="26"/>
    <x v="1"/>
    <n v="29786"/>
  </r>
  <r>
    <n v="325655"/>
    <x v="44"/>
    <s v="Chihuahua"/>
    <n v="8"/>
    <x v="27"/>
    <x v="0"/>
    <n v="29391"/>
  </r>
  <r>
    <n v="325656"/>
    <x v="44"/>
    <s v="Chihuahua"/>
    <n v="8"/>
    <x v="27"/>
    <x v="1"/>
    <n v="29243"/>
  </r>
  <r>
    <n v="325657"/>
    <x v="44"/>
    <s v="Chihuahua"/>
    <n v="8"/>
    <x v="28"/>
    <x v="0"/>
    <n v="28560"/>
  </r>
  <r>
    <n v="325658"/>
    <x v="44"/>
    <s v="Chihuahua"/>
    <n v="8"/>
    <x v="28"/>
    <x v="1"/>
    <n v="28747"/>
  </r>
  <r>
    <n v="325659"/>
    <x v="44"/>
    <s v="Chihuahua"/>
    <n v="8"/>
    <x v="29"/>
    <x v="0"/>
    <n v="27665"/>
  </r>
  <r>
    <n v="325660"/>
    <x v="44"/>
    <s v="Chihuahua"/>
    <n v="8"/>
    <x v="29"/>
    <x v="1"/>
    <n v="28262"/>
  </r>
  <r>
    <n v="325661"/>
    <x v="44"/>
    <s v="Chihuahua"/>
    <n v="8"/>
    <x v="30"/>
    <x v="0"/>
    <n v="26689"/>
  </r>
  <r>
    <n v="325662"/>
    <x v="44"/>
    <s v="Chihuahua"/>
    <n v="8"/>
    <x v="30"/>
    <x v="1"/>
    <n v="27745"/>
  </r>
  <r>
    <n v="325663"/>
    <x v="44"/>
    <s v="Chihuahua"/>
    <n v="8"/>
    <x v="31"/>
    <x v="0"/>
    <n v="25718"/>
  </r>
  <r>
    <n v="325664"/>
    <x v="44"/>
    <s v="Chihuahua"/>
    <n v="8"/>
    <x v="31"/>
    <x v="1"/>
    <n v="27230"/>
  </r>
  <r>
    <n v="325665"/>
    <x v="44"/>
    <s v="Chihuahua"/>
    <n v="8"/>
    <x v="32"/>
    <x v="0"/>
    <n v="24858"/>
  </r>
  <r>
    <n v="325666"/>
    <x v="44"/>
    <s v="Chihuahua"/>
    <n v="8"/>
    <x v="32"/>
    <x v="1"/>
    <n v="26752"/>
  </r>
  <r>
    <n v="325667"/>
    <x v="44"/>
    <s v="Chihuahua"/>
    <n v="8"/>
    <x v="33"/>
    <x v="0"/>
    <n v="24191"/>
  </r>
  <r>
    <n v="325668"/>
    <x v="44"/>
    <s v="Chihuahua"/>
    <n v="8"/>
    <x v="33"/>
    <x v="1"/>
    <n v="26350"/>
  </r>
  <r>
    <n v="325669"/>
    <x v="44"/>
    <s v="Chihuahua"/>
    <n v="8"/>
    <x v="34"/>
    <x v="0"/>
    <n v="23753"/>
  </r>
  <r>
    <n v="325670"/>
    <x v="44"/>
    <s v="Chihuahua"/>
    <n v="8"/>
    <x v="34"/>
    <x v="1"/>
    <n v="26051"/>
  </r>
  <r>
    <n v="325671"/>
    <x v="44"/>
    <s v="Chihuahua"/>
    <n v="8"/>
    <x v="35"/>
    <x v="0"/>
    <n v="23532"/>
  </r>
  <r>
    <n v="325672"/>
    <x v="44"/>
    <s v="Chihuahua"/>
    <n v="8"/>
    <x v="35"/>
    <x v="1"/>
    <n v="25858"/>
  </r>
  <r>
    <n v="325673"/>
    <x v="44"/>
    <s v="Chihuahua"/>
    <n v="8"/>
    <x v="36"/>
    <x v="0"/>
    <n v="23520"/>
  </r>
  <r>
    <n v="325674"/>
    <x v="44"/>
    <s v="Chihuahua"/>
    <n v="8"/>
    <x v="36"/>
    <x v="1"/>
    <n v="25787"/>
  </r>
  <r>
    <n v="325675"/>
    <x v="44"/>
    <s v="Chihuahua"/>
    <n v="8"/>
    <x v="37"/>
    <x v="0"/>
    <n v="23684"/>
  </r>
  <r>
    <n v="325676"/>
    <x v="44"/>
    <s v="Chihuahua"/>
    <n v="8"/>
    <x v="37"/>
    <x v="1"/>
    <n v="25833"/>
  </r>
  <r>
    <n v="325677"/>
    <x v="44"/>
    <s v="Chihuahua"/>
    <n v="8"/>
    <x v="38"/>
    <x v="0"/>
    <n v="23933"/>
  </r>
  <r>
    <n v="325678"/>
    <x v="44"/>
    <s v="Chihuahua"/>
    <n v="8"/>
    <x v="38"/>
    <x v="1"/>
    <n v="25923"/>
  </r>
  <r>
    <n v="325679"/>
    <x v="44"/>
    <s v="Chihuahua"/>
    <n v="8"/>
    <x v="39"/>
    <x v="0"/>
    <n v="24118"/>
  </r>
  <r>
    <n v="325680"/>
    <x v="44"/>
    <s v="Chihuahua"/>
    <n v="8"/>
    <x v="39"/>
    <x v="1"/>
    <n v="25917"/>
  </r>
  <r>
    <n v="325681"/>
    <x v="44"/>
    <s v="Chihuahua"/>
    <n v="8"/>
    <x v="40"/>
    <x v="0"/>
    <n v="24156"/>
  </r>
  <r>
    <n v="325682"/>
    <x v="44"/>
    <s v="Chihuahua"/>
    <n v="8"/>
    <x v="40"/>
    <x v="1"/>
    <n v="25735"/>
  </r>
  <r>
    <n v="325683"/>
    <x v="44"/>
    <s v="Chihuahua"/>
    <n v="8"/>
    <x v="41"/>
    <x v="0"/>
    <n v="24041"/>
  </r>
  <r>
    <n v="325684"/>
    <x v="44"/>
    <s v="Chihuahua"/>
    <n v="8"/>
    <x v="41"/>
    <x v="1"/>
    <n v="25393"/>
  </r>
  <r>
    <n v="325685"/>
    <x v="44"/>
    <s v="Chihuahua"/>
    <n v="8"/>
    <x v="42"/>
    <x v="0"/>
    <n v="23793"/>
  </r>
  <r>
    <n v="325686"/>
    <x v="44"/>
    <s v="Chihuahua"/>
    <n v="8"/>
    <x v="42"/>
    <x v="1"/>
    <n v="24934"/>
  </r>
  <r>
    <n v="325687"/>
    <x v="44"/>
    <s v="Chihuahua"/>
    <n v="8"/>
    <x v="43"/>
    <x v="0"/>
    <n v="23432"/>
  </r>
  <r>
    <n v="325688"/>
    <x v="44"/>
    <s v="Chihuahua"/>
    <n v="8"/>
    <x v="43"/>
    <x v="1"/>
    <n v="24395"/>
  </r>
  <r>
    <n v="325689"/>
    <x v="44"/>
    <s v="Chihuahua"/>
    <n v="8"/>
    <x v="44"/>
    <x v="0"/>
    <n v="22980"/>
  </r>
  <r>
    <n v="325690"/>
    <x v="44"/>
    <s v="Chihuahua"/>
    <n v="8"/>
    <x v="44"/>
    <x v="1"/>
    <n v="23794"/>
  </r>
  <r>
    <n v="325691"/>
    <x v="44"/>
    <s v="Chihuahua"/>
    <n v="8"/>
    <x v="45"/>
    <x v="0"/>
    <n v="22464"/>
  </r>
  <r>
    <n v="325692"/>
    <x v="44"/>
    <s v="Chihuahua"/>
    <n v="8"/>
    <x v="45"/>
    <x v="1"/>
    <n v="23155"/>
  </r>
  <r>
    <n v="325693"/>
    <x v="44"/>
    <s v="Chihuahua"/>
    <n v="8"/>
    <x v="46"/>
    <x v="0"/>
    <n v="21881"/>
  </r>
  <r>
    <n v="325694"/>
    <x v="44"/>
    <s v="Chihuahua"/>
    <n v="8"/>
    <x v="46"/>
    <x v="1"/>
    <n v="22484"/>
  </r>
  <r>
    <n v="325695"/>
    <x v="44"/>
    <s v="Chihuahua"/>
    <n v="8"/>
    <x v="47"/>
    <x v="0"/>
    <n v="21242"/>
  </r>
  <r>
    <n v="325696"/>
    <x v="44"/>
    <s v="Chihuahua"/>
    <n v="8"/>
    <x v="47"/>
    <x v="1"/>
    <n v="21783"/>
  </r>
  <r>
    <n v="325697"/>
    <x v="44"/>
    <s v="Chihuahua"/>
    <n v="8"/>
    <x v="48"/>
    <x v="0"/>
    <n v="20590"/>
  </r>
  <r>
    <n v="325698"/>
    <x v="44"/>
    <s v="Chihuahua"/>
    <n v="8"/>
    <x v="48"/>
    <x v="1"/>
    <n v="21091"/>
  </r>
  <r>
    <n v="325699"/>
    <x v="44"/>
    <s v="Chihuahua"/>
    <n v="8"/>
    <x v="49"/>
    <x v="0"/>
    <n v="19918"/>
  </r>
  <r>
    <n v="325700"/>
    <x v="44"/>
    <s v="Chihuahua"/>
    <n v="8"/>
    <x v="49"/>
    <x v="1"/>
    <n v="20399"/>
  </r>
  <r>
    <n v="325701"/>
    <x v="44"/>
    <s v="Chihuahua"/>
    <n v="8"/>
    <x v="50"/>
    <x v="0"/>
    <n v="19166"/>
  </r>
  <r>
    <n v="325702"/>
    <x v="44"/>
    <s v="Chihuahua"/>
    <n v="8"/>
    <x v="50"/>
    <x v="1"/>
    <n v="19645"/>
  </r>
  <r>
    <n v="325703"/>
    <x v="44"/>
    <s v="Chihuahua"/>
    <n v="8"/>
    <x v="51"/>
    <x v="0"/>
    <n v="18338"/>
  </r>
  <r>
    <n v="325704"/>
    <x v="44"/>
    <s v="Chihuahua"/>
    <n v="8"/>
    <x v="51"/>
    <x v="1"/>
    <n v="18823"/>
  </r>
  <r>
    <n v="325705"/>
    <x v="44"/>
    <s v="Chihuahua"/>
    <n v="8"/>
    <x v="52"/>
    <x v="0"/>
    <n v="17485"/>
  </r>
  <r>
    <n v="325706"/>
    <x v="44"/>
    <s v="Chihuahua"/>
    <n v="8"/>
    <x v="52"/>
    <x v="1"/>
    <n v="17983"/>
  </r>
  <r>
    <n v="325707"/>
    <x v="44"/>
    <s v="Chihuahua"/>
    <n v="8"/>
    <x v="53"/>
    <x v="0"/>
    <n v="16626"/>
  </r>
  <r>
    <n v="325708"/>
    <x v="44"/>
    <s v="Chihuahua"/>
    <n v="8"/>
    <x v="53"/>
    <x v="1"/>
    <n v="17144"/>
  </r>
  <r>
    <n v="325709"/>
    <x v="44"/>
    <s v="Chihuahua"/>
    <n v="8"/>
    <x v="54"/>
    <x v="0"/>
    <n v="15755"/>
  </r>
  <r>
    <n v="325710"/>
    <x v="44"/>
    <s v="Chihuahua"/>
    <n v="8"/>
    <x v="54"/>
    <x v="1"/>
    <n v="16294"/>
  </r>
  <r>
    <n v="325711"/>
    <x v="44"/>
    <s v="Chihuahua"/>
    <n v="8"/>
    <x v="55"/>
    <x v="0"/>
    <n v="14888"/>
  </r>
  <r>
    <n v="325712"/>
    <x v="44"/>
    <s v="Chihuahua"/>
    <n v="8"/>
    <x v="55"/>
    <x v="1"/>
    <n v="15449"/>
  </r>
  <r>
    <n v="325713"/>
    <x v="44"/>
    <s v="Chihuahua"/>
    <n v="8"/>
    <x v="56"/>
    <x v="0"/>
    <n v="14057"/>
  </r>
  <r>
    <n v="325714"/>
    <x v="44"/>
    <s v="Chihuahua"/>
    <n v="8"/>
    <x v="56"/>
    <x v="1"/>
    <n v="14639"/>
  </r>
  <r>
    <n v="325715"/>
    <x v="44"/>
    <s v="Chihuahua"/>
    <n v="8"/>
    <x v="57"/>
    <x v="0"/>
    <n v="13289"/>
  </r>
  <r>
    <n v="325716"/>
    <x v="44"/>
    <s v="Chihuahua"/>
    <n v="8"/>
    <x v="57"/>
    <x v="1"/>
    <n v="13893"/>
  </r>
  <r>
    <n v="325717"/>
    <x v="44"/>
    <s v="Chihuahua"/>
    <n v="8"/>
    <x v="58"/>
    <x v="0"/>
    <n v="12574"/>
  </r>
  <r>
    <n v="325718"/>
    <x v="44"/>
    <s v="Chihuahua"/>
    <n v="8"/>
    <x v="58"/>
    <x v="1"/>
    <n v="13199"/>
  </r>
  <r>
    <n v="325719"/>
    <x v="44"/>
    <s v="Chihuahua"/>
    <n v="8"/>
    <x v="59"/>
    <x v="0"/>
    <n v="11854"/>
  </r>
  <r>
    <n v="325720"/>
    <x v="44"/>
    <s v="Chihuahua"/>
    <n v="8"/>
    <x v="59"/>
    <x v="1"/>
    <n v="12493"/>
  </r>
  <r>
    <n v="325721"/>
    <x v="44"/>
    <s v="Chihuahua"/>
    <n v="8"/>
    <x v="60"/>
    <x v="0"/>
    <n v="11076"/>
  </r>
  <r>
    <n v="325722"/>
    <x v="44"/>
    <s v="Chihuahua"/>
    <n v="8"/>
    <x v="60"/>
    <x v="1"/>
    <n v="11734"/>
  </r>
  <r>
    <n v="325723"/>
    <x v="44"/>
    <s v="Chihuahua"/>
    <n v="8"/>
    <x v="61"/>
    <x v="0"/>
    <n v="10332"/>
  </r>
  <r>
    <n v="325724"/>
    <x v="44"/>
    <s v="Chihuahua"/>
    <n v="8"/>
    <x v="61"/>
    <x v="1"/>
    <n v="11006"/>
  </r>
  <r>
    <n v="325725"/>
    <x v="44"/>
    <s v="Chihuahua"/>
    <n v="8"/>
    <x v="62"/>
    <x v="0"/>
    <n v="9698"/>
  </r>
  <r>
    <n v="325726"/>
    <x v="44"/>
    <s v="Chihuahua"/>
    <n v="8"/>
    <x v="62"/>
    <x v="1"/>
    <n v="10385"/>
  </r>
  <r>
    <n v="325727"/>
    <x v="44"/>
    <s v="Chihuahua"/>
    <n v="8"/>
    <x v="63"/>
    <x v="0"/>
    <n v="9163"/>
  </r>
  <r>
    <n v="325728"/>
    <x v="44"/>
    <s v="Chihuahua"/>
    <n v="8"/>
    <x v="63"/>
    <x v="1"/>
    <n v="9859"/>
  </r>
  <r>
    <n v="325729"/>
    <x v="44"/>
    <s v="Chihuahua"/>
    <n v="8"/>
    <x v="64"/>
    <x v="0"/>
    <n v="8756"/>
  </r>
  <r>
    <n v="325730"/>
    <x v="44"/>
    <s v="Chihuahua"/>
    <n v="8"/>
    <x v="64"/>
    <x v="1"/>
    <n v="9455"/>
  </r>
  <r>
    <n v="325731"/>
    <x v="44"/>
    <s v="Chihuahua"/>
    <n v="8"/>
    <x v="65"/>
    <x v="0"/>
    <n v="8404"/>
  </r>
  <r>
    <n v="325732"/>
    <x v="44"/>
    <s v="Chihuahua"/>
    <n v="8"/>
    <x v="65"/>
    <x v="1"/>
    <n v="9108"/>
  </r>
  <r>
    <n v="325733"/>
    <x v="44"/>
    <s v="Chihuahua"/>
    <n v="8"/>
    <x v="66"/>
    <x v="0"/>
    <n v="8042"/>
  </r>
  <r>
    <n v="325734"/>
    <x v="44"/>
    <s v="Chihuahua"/>
    <n v="8"/>
    <x v="66"/>
    <x v="1"/>
    <n v="8748"/>
  </r>
  <r>
    <n v="325735"/>
    <x v="44"/>
    <s v="Chihuahua"/>
    <n v="8"/>
    <x v="67"/>
    <x v="0"/>
    <n v="7674"/>
  </r>
  <r>
    <n v="325736"/>
    <x v="44"/>
    <s v="Chihuahua"/>
    <n v="8"/>
    <x v="67"/>
    <x v="1"/>
    <n v="8385"/>
  </r>
  <r>
    <n v="325737"/>
    <x v="44"/>
    <s v="Chihuahua"/>
    <n v="8"/>
    <x v="68"/>
    <x v="0"/>
    <n v="7299"/>
  </r>
  <r>
    <n v="325738"/>
    <x v="44"/>
    <s v="Chihuahua"/>
    <n v="8"/>
    <x v="68"/>
    <x v="1"/>
    <n v="8019"/>
  </r>
  <r>
    <n v="325739"/>
    <x v="44"/>
    <s v="Chihuahua"/>
    <n v="8"/>
    <x v="69"/>
    <x v="0"/>
    <n v="6922"/>
  </r>
  <r>
    <n v="325740"/>
    <x v="44"/>
    <s v="Chihuahua"/>
    <n v="8"/>
    <x v="69"/>
    <x v="1"/>
    <n v="7648"/>
  </r>
  <r>
    <n v="325741"/>
    <x v="44"/>
    <s v="Chihuahua"/>
    <n v="8"/>
    <x v="70"/>
    <x v="0"/>
    <n v="6523"/>
  </r>
  <r>
    <n v="325742"/>
    <x v="44"/>
    <s v="Chihuahua"/>
    <n v="8"/>
    <x v="70"/>
    <x v="1"/>
    <n v="7244"/>
  </r>
  <r>
    <n v="325743"/>
    <x v="44"/>
    <s v="Chihuahua"/>
    <n v="8"/>
    <x v="71"/>
    <x v="0"/>
    <n v="6110"/>
  </r>
  <r>
    <n v="325744"/>
    <x v="44"/>
    <s v="Chihuahua"/>
    <n v="8"/>
    <x v="71"/>
    <x v="1"/>
    <n v="6815"/>
  </r>
  <r>
    <n v="325745"/>
    <x v="44"/>
    <s v="Chihuahua"/>
    <n v="8"/>
    <x v="72"/>
    <x v="0"/>
    <n v="5724"/>
  </r>
  <r>
    <n v="325746"/>
    <x v="44"/>
    <s v="Chihuahua"/>
    <n v="8"/>
    <x v="72"/>
    <x v="1"/>
    <n v="6404"/>
  </r>
  <r>
    <n v="325747"/>
    <x v="44"/>
    <s v="Chihuahua"/>
    <n v="8"/>
    <x v="73"/>
    <x v="0"/>
    <n v="5339"/>
  </r>
  <r>
    <n v="325748"/>
    <x v="44"/>
    <s v="Chihuahua"/>
    <n v="8"/>
    <x v="73"/>
    <x v="1"/>
    <n v="5995"/>
  </r>
  <r>
    <n v="325749"/>
    <x v="44"/>
    <s v="Chihuahua"/>
    <n v="8"/>
    <x v="74"/>
    <x v="0"/>
    <n v="4943"/>
  </r>
  <r>
    <n v="325750"/>
    <x v="44"/>
    <s v="Chihuahua"/>
    <n v="8"/>
    <x v="74"/>
    <x v="1"/>
    <n v="5573"/>
  </r>
  <r>
    <n v="325751"/>
    <x v="44"/>
    <s v="Chihuahua"/>
    <n v="8"/>
    <x v="75"/>
    <x v="0"/>
    <n v="4551"/>
  </r>
  <r>
    <n v="325752"/>
    <x v="44"/>
    <s v="Chihuahua"/>
    <n v="8"/>
    <x v="75"/>
    <x v="1"/>
    <n v="5151"/>
  </r>
  <r>
    <n v="325753"/>
    <x v="44"/>
    <s v="Chihuahua"/>
    <n v="8"/>
    <x v="76"/>
    <x v="0"/>
    <n v="4171"/>
  </r>
  <r>
    <n v="325754"/>
    <x v="44"/>
    <s v="Chihuahua"/>
    <n v="8"/>
    <x v="76"/>
    <x v="1"/>
    <n v="4735"/>
  </r>
  <r>
    <n v="325755"/>
    <x v="44"/>
    <s v="Chihuahua"/>
    <n v="8"/>
    <x v="77"/>
    <x v="0"/>
    <n v="3806"/>
  </r>
  <r>
    <n v="325756"/>
    <x v="44"/>
    <s v="Chihuahua"/>
    <n v="8"/>
    <x v="77"/>
    <x v="1"/>
    <n v="4326"/>
  </r>
  <r>
    <n v="325757"/>
    <x v="44"/>
    <s v="Chihuahua"/>
    <n v="8"/>
    <x v="78"/>
    <x v="0"/>
    <n v="3454"/>
  </r>
  <r>
    <n v="325758"/>
    <x v="44"/>
    <s v="Chihuahua"/>
    <n v="8"/>
    <x v="78"/>
    <x v="1"/>
    <n v="3925"/>
  </r>
  <r>
    <n v="325759"/>
    <x v="44"/>
    <s v="Chihuahua"/>
    <n v="8"/>
    <x v="79"/>
    <x v="0"/>
    <n v="3116"/>
  </r>
  <r>
    <n v="325760"/>
    <x v="44"/>
    <s v="Chihuahua"/>
    <n v="8"/>
    <x v="79"/>
    <x v="1"/>
    <n v="3537"/>
  </r>
  <r>
    <n v="325761"/>
    <x v="44"/>
    <s v="Chihuahua"/>
    <n v="8"/>
    <x v="80"/>
    <x v="0"/>
    <n v="2794"/>
  </r>
  <r>
    <n v="325762"/>
    <x v="44"/>
    <s v="Chihuahua"/>
    <n v="8"/>
    <x v="80"/>
    <x v="1"/>
    <n v="3168"/>
  </r>
  <r>
    <n v="325763"/>
    <x v="44"/>
    <s v="Chihuahua"/>
    <n v="8"/>
    <x v="81"/>
    <x v="0"/>
    <n v="2484"/>
  </r>
  <r>
    <n v="325764"/>
    <x v="44"/>
    <s v="Chihuahua"/>
    <n v="8"/>
    <x v="81"/>
    <x v="1"/>
    <n v="2816"/>
  </r>
  <r>
    <n v="325765"/>
    <x v="44"/>
    <s v="Chihuahua"/>
    <n v="8"/>
    <x v="82"/>
    <x v="0"/>
    <n v="2188"/>
  </r>
  <r>
    <n v="325766"/>
    <x v="44"/>
    <s v="Chihuahua"/>
    <n v="8"/>
    <x v="82"/>
    <x v="1"/>
    <n v="2483"/>
  </r>
  <r>
    <n v="325767"/>
    <x v="44"/>
    <s v="Chihuahua"/>
    <n v="8"/>
    <x v="83"/>
    <x v="0"/>
    <n v="1906"/>
  </r>
  <r>
    <n v="325768"/>
    <x v="44"/>
    <s v="Chihuahua"/>
    <n v="8"/>
    <x v="83"/>
    <x v="1"/>
    <n v="2167"/>
  </r>
  <r>
    <n v="325769"/>
    <x v="44"/>
    <s v="Chihuahua"/>
    <n v="8"/>
    <x v="84"/>
    <x v="0"/>
    <n v="1636"/>
  </r>
  <r>
    <n v="325770"/>
    <x v="44"/>
    <s v="Chihuahua"/>
    <n v="8"/>
    <x v="84"/>
    <x v="1"/>
    <n v="1867"/>
  </r>
  <r>
    <n v="325771"/>
    <x v="44"/>
    <s v="Chihuahua"/>
    <n v="8"/>
    <x v="85"/>
    <x v="0"/>
    <n v="1382"/>
  </r>
  <r>
    <n v="325772"/>
    <x v="44"/>
    <s v="Chihuahua"/>
    <n v="8"/>
    <x v="85"/>
    <x v="1"/>
    <n v="1587"/>
  </r>
  <r>
    <n v="325773"/>
    <x v="44"/>
    <s v="Chihuahua"/>
    <n v="8"/>
    <x v="86"/>
    <x v="0"/>
    <n v="1155"/>
  </r>
  <r>
    <n v="325774"/>
    <x v="44"/>
    <s v="Chihuahua"/>
    <n v="8"/>
    <x v="86"/>
    <x v="1"/>
    <n v="1340"/>
  </r>
  <r>
    <n v="325775"/>
    <x v="44"/>
    <s v="Chihuahua"/>
    <n v="8"/>
    <x v="87"/>
    <x v="0"/>
    <n v="950"/>
  </r>
  <r>
    <n v="325776"/>
    <x v="44"/>
    <s v="Chihuahua"/>
    <n v="8"/>
    <x v="87"/>
    <x v="1"/>
    <n v="1121"/>
  </r>
  <r>
    <n v="325777"/>
    <x v="44"/>
    <s v="Chihuahua"/>
    <n v="8"/>
    <x v="88"/>
    <x v="0"/>
    <n v="771"/>
  </r>
  <r>
    <n v="325778"/>
    <x v="44"/>
    <s v="Chihuahua"/>
    <n v="8"/>
    <x v="88"/>
    <x v="1"/>
    <n v="929"/>
  </r>
  <r>
    <n v="325779"/>
    <x v="44"/>
    <s v="Chihuahua"/>
    <n v="8"/>
    <x v="89"/>
    <x v="0"/>
    <n v="618"/>
  </r>
  <r>
    <n v="325780"/>
    <x v="44"/>
    <s v="Chihuahua"/>
    <n v="8"/>
    <x v="89"/>
    <x v="1"/>
    <n v="766"/>
  </r>
  <r>
    <n v="325781"/>
    <x v="44"/>
    <s v="Chihuahua"/>
    <n v="8"/>
    <x v="90"/>
    <x v="0"/>
    <n v="489"/>
  </r>
  <r>
    <n v="325782"/>
    <x v="44"/>
    <s v="Chihuahua"/>
    <n v="8"/>
    <x v="90"/>
    <x v="1"/>
    <n v="624"/>
  </r>
  <r>
    <n v="325783"/>
    <x v="44"/>
    <s v="Chihuahua"/>
    <n v="8"/>
    <x v="91"/>
    <x v="0"/>
    <n v="379"/>
  </r>
  <r>
    <n v="325784"/>
    <x v="44"/>
    <s v="Chihuahua"/>
    <n v="8"/>
    <x v="91"/>
    <x v="1"/>
    <n v="502"/>
  </r>
  <r>
    <n v="325785"/>
    <x v="44"/>
    <s v="Chihuahua"/>
    <n v="8"/>
    <x v="92"/>
    <x v="0"/>
    <n v="288"/>
  </r>
  <r>
    <n v="325786"/>
    <x v="44"/>
    <s v="Chihuahua"/>
    <n v="8"/>
    <x v="92"/>
    <x v="1"/>
    <n v="398"/>
  </r>
  <r>
    <n v="325787"/>
    <x v="44"/>
    <s v="Chihuahua"/>
    <n v="8"/>
    <x v="93"/>
    <x v="0"/>
    <n v="214"/>
  </r>
  <r>
    <n v="325788"/>
    <x v="44"/>
    <s v="Chihuahua"/>
    <n v="8"/>
    <x v="93"/>
    <x v="1"/>
    <n v="310"/>
  </r>
  <r>
    <n v="325789"/>
    <x v="44"/>
    <s v="Chihuahua"/>
    <n v="8"/>
    <x v="94"/>
    <x v="0"/>
    <n v="155"/>
  </r>
  <r>
    <n v="325790"/>
    <x v="44"/>
    <s v="Chihuahua"/>
    <n v="8"/>
    <x v="94"/>
    <x v="1"/>
    <n v="239"/>
  </r>
  <r>
    <n v="325791"/>
    <x v="44"/>
    <s v="Chihuahua"/>
    <n v="8"/>
    <x v="95"/>
    <x v="0"/>
    <n v="109"/>
  </r>
  <r>
    <n v="325792"/>
    <x v="44"/>
    <s v="Chihuahua"/>
    <n v="8"/>
    <x v="95"/>
    <x v="1"/>
    <n v="180"/>
  </r>
  <r>
    <n v="325793"/>
    <x v="44"/>
    <s v="Chihuahua"/>
    <n v="8"/>
    <x v="96"/>
    <x v="0"/>
    <n v="73"/>
  </r>
  <r>
    <n v="325794"/>
    <x v="44"/>
    <s v="Chihuahua"/>
    <n v="8"/>
    <x v="96"/>
    <x v="1"/>
    <n v="132"/>
  </r>
  <r>
    <n v="325795"/>
    <x v="44"/>
    <s v="Chihuahua"/>
    <n v="8"/>
    <x v="97"/>
    <x v="0"/>
    <n v="48"/>
  </r>
  <r>
    <n v="325796"/>
    <x v="44"/>
    <s v="Chihuahua"/>
    <n v="8"/>
    <x v="97"/>
    <x v="1"/>
    <n v="94"/>
  </r>
  <r>
    <n v="325797"/>
    <x v="44"/>
    <s v="Chihuahua"/>
    <n v="8"/>
    <x v="98"/>
    <x v="0"/>
    <n v="30"/>
  </r>
  <r>
    <n v="325798"/>
    <x v="44"/>
    <s v="Chihuahua"/>
    <n v="8"/>
    <x v="98"/>
    <x v="1"/>
    <n v="65"/>
  </r>
  <r>
    <n v="325799"/>
    <x v="44"/>
    <s v="Chihuahua"/>
    <n v="8"/>
    <x v="99"/>
    <x v="0"/>
    <n v="17"/>
  </r>
  <r>
    <n v="325800"/>
    <x v="44"/>
    <s v="Chihuahua"/>
    <n v="8"/>
    <x v="99"/>
    <x v="1"/>
    <n v="43"/>
  </r>
  <r>
    <n v="325801"/>
    <x v="44"/>
    <s v="Chihuahua"/>
    <n v="8"/>
    <x v="100"/>
    <x v="0"/>
    <n v="10"/>
  </r>
  <r>
    <n v="325802"/>
    <x v="44"/>
    <s v="Chihuahua"/>
    <n v="8"/>
    <x v="100"/>
    <x v="1"/>
    <n v="27"/>
  </r>
  <r>
    <n v="325803"/>
    <x v="44"/>
    <s v="Chihuahua"/>
    <n v="8"/>
    <x v="101"/>
    <x v="0"/>
    <n v="4"/>
  </r>
  <r>
    <n v="325804"/>
    <x v="44"/>
    <s v="Chihuahua"/>
    <n v="8"/>
    <x v="101"/>
    <x v="1"/>
    <n v="17"/>
  </r>
  <r>
    <n v="325805"/>
    <x v="44"/>
    <s v="Chihuahua"/>
    <n v="8"/>
    <x v="102"/>
    <x v="0"/>
    <n v="1"/>
  </r>
  <r>
    <n v="325806"/>
    <x v="44"/>
    <s v="Chihuahua"/>
    <n v="8"/>
    <x v="102"/>
    <x v="1"/>
    <n v="10"/>
  </r>
  <r>
    <n v="325807"/>
    <x v="44"/>
    <s v="Chihuahua"/>
    <n v="8"/>
    <x v="103"/>
    <x v="0"/>
    <n v="1"/>
  </r>
  <r>
    <n v="325808"/>
    <x v="44"/>
    <s v="Chihuahua"/>
    <n v="8"/>
    <x v="103"/>
    <x v="1"/>
    <n v="4"/>
  </r>
  <r>
    <n v="325809"/>
    <x v="44"/>
    <s v="Chihuahua"/>
    <n v="8"/>
    <x v="104"/>
    <x v="0"/>
    <n v="1"/>
  </r>
  <r>
    <n v="325810"/>
    <x v="44"/>
    <s v="Chihuahua"/>
    <n v="8"/>
    <x v="104"/>
    <x v="1"/>
    <n v="12"/>
  </r>
  <r>
    <n v="325811"/>
    <x v="44"/>
    <s v="Chihuahua"/>
    <n v="8"/>
    <x v="105"/>
    <x v="0"/>
    <n v="3"/>
  </r>
  <r>
    <n v="325812"/>
    <x v="44"/>
    <s v="Chihuahua"/>
    <n v="8"/>
    <x v="105"/>
    <x v="1"/>
    <n v="5"/>
  </r>
  <r>
    <n v="325813"/>
    <x v="44"/>
    <s v="Chihuahua"/>
    <n v="8"/>
    <x v="106"/>
    <x v="0"/>
    <n v="1"/>
  </r>
  <r>
    <n v="325814"/>
    <x v="44"/>
    <s v="Chihuahua"/>
    <n v="8"/>
    <x v="106"/>
    <x v="1"/>
    <n v="1"/>
  </r>
  <r>
    <n v="325815"/>
    <x v="44"/>
    <s v="Chihuahua"/>
    <n v="8"/>
    <x v="107"/>
    <x v="0"/>
    <n v="0"/>
  </r>
  <r>
    <n v="325816"/>
    <x v="44"/>
    <s v="Chihuahua"/>
    <n v="8"/>
    <x v="107"/>
    <x v="1"/>
    <n v="1"/>
  </r>
  <r>
    <n v="325817"/>
    <x v="44"/>
    <s v="Chihuahua"/>
    <n v="8"/>
    <x v="108"/>
    <x v="0"/>
    <n v="0"/>
  </r>
  <r>
    <n v="325818"/>
    <x v="44"/>
    <s v="Chihuahua"/>
    <n v="8"/>
    <x v="108"/>
    <x v="1"/>
    <n v="0"/>
  </r>
  <r>
    <n v="325819"/>
    <x v="44"/>
    <s v="Chihuahua"/>
    <n v="8"/>
    <x v="109"/>
    <x v="0"/>
    <n v="0"/>
  </r>
  <r>
    <n v="325820"/>
    <x v="44"/>
    <s v="Chihuahua"/>
    <n v="8"/>
    <x v="109"/>
    <x v="1"/>
    <n v="0"/>
  </r>
  <r>
    <n v="332861"/>
    <x v="45"/>
    <s v="Chihuahua"/>
    <n v="8"/>
    <x v="0"/>
    <x v="0"/>
    <n v="30015"/>
  </r>
  <r>
    <n v="332862"/>
    <x v="45"/>
    <s v="Chihuahua"/>
    <n v="8"/>
    <x v="0"/>
    <x v="1"/>
    <n v="28904"/>
  </r>
  <r>
    <n v="332863"/>
    <x v="45"/>
    <s v="Chihuahua"/>
    <n v="8"/>
    <x v="1"/>
    <x v="0"/>
    <n v="30979"/>
  </r>
  <r>
    <n v="332864"/>
    <x v="45"/>
    <s v="Chihuahua"/>
    <n v="8"/>
    <x v="1"/>
    <x v="1"/>
    <n v="29907"/>
  </r>
  <r>
    <n v="332865"/>
    <x v="45"/>
    <s v="Chihuahua"/>
    <n v="8"/>
    <x v="2"/>
    <x v="0"/>
    <n v="32002"/>
  </r>
  <r>
    <n v="332866"/>
    <x v="45"/>
    <s v="Chihuahua"/>
    <n v="8"/>
    <x v="2"/>
    <x v="1"/>
    <n v="30968"/>
  </r>
  <r>
    <n v="332867"/>
    <x v="45"/>
    <s v="Chihuahua"/>
    <n v="8"/>
    <x v="3"/>
    <x v="0"/>
    <n v="33169"/>
  </r>
  <r>
    <n v="332868"/>
    <x v="45"/>
    <s v="Chihuahua"/>
    <n v="8"/>
    <x v="3"/>
    <x v="1"/>
    <n v="32169"/>
  </r>
  <r>
    <n v="332869"/>
    <x v="45"/>
    <s v="Chihuahua"/>
    <n v="8"/>
    <x v="4"/>
    <x v="0"/>
    <n v="34425"/>
  </r>
  <r>
    <n v="332870"/>
    <x v="45"/>
    <s v="Chihuahua"/>
    <n v="8"/>
    <x v="4"/>
    <x v="1"/>
    <n v="33458"/>
  </r>
  <r>
    <n v="332871"/>
    <x v="45"/>
    <s v="Chihuahua"/>
    <n v="8"/>
    <x v="5"/>
    <x v="0"/>
    <n v="35611"/>
  </r>
  <r>
    <n v="332872"/>
    <x v="45"/>
    <s v="Chihuahua"/>
    <n v="8"/>
    <x v="5"/>
    <x v="1"/>
    <n v="34689"/>
  </r>
  <r>
    <n v="332873"/>
    <x v="45"/>
    <s v="Chihuahua"/>
    <n v="8"/>
    <x v="6"/>
    <x v="0"/>
    <n v="35888"/>
  </r>
  <r>
    <n v="332874"/>
    <x v="45"/>
    <s v="Chihuahua"/>
    <n v="8"/>
    <x v="6"/>
    <x v="1"/>
    <n v="34785"/>
  </r>
  <r>
    <n v="332875"/>
    <x v="45"/>
    <s v="Chihuahua"/>
    <n v="8"/>
    <x v="7"/>
    <x v="0"/>
    <n v="35897"/>
  </r>
  <r>
    <n v="332876"/>
    <x v="45"/>
    <s v="Chihuahua"/>
    <n v="8"/>
    <x v="7"/>
    <x v="1"/>
    <n v="34718"/>
  </r>
  <r>
    <n v="332877"/>
    <x v="45"/>
    <s v="Chihuahua"/>
    <n v="8"/>
    <x v="8"/>
    <x v="0"/>
    <n v="35725"/>
  </r>
  <r>
    <n v="332878"/>
    <x v="45"/>
    <s v="Chihuahua"/>
    <n v="8"/>
    <x v="8"/>
    <x v="1"/>
    <n v="34570"/>
  </r>
  <r>
    <n v="332879"/>
    <x v="45"/>
    <s v="Chihuahua"/>
    <n v="8"/>
    <x v="9"/>
    <x v="0"/>
    <n v="35582"/>
  </r>
  <r>
    <n v="332880"/>
    <x v="45"/>
    <s v="Chihuahua"/>
    <n v="8"/>
    <x v="9"/>
    <x v="1"/>
    <n v="34442"/>
  </r>
  <r>
    <n v="332881"/>
    <x v="45"/>
    <s v="Chihuahua"/>
    <n v="8"/>
    <x v="10"/>
    <x v="0"/>
    <n v="35496"/>
  </r>
  <r>
    <n v="332882"/>
    <x v="45"/>
    <s v="Chihuahua"/>
    <n v="8"/>
    <x v="10"/>
    <x v="1"/>
    <n v="34385"/>
  </r>
  <r>
    <n v="332883"/>
    <x v="45"/>
    <s v="Chihuahua"/>
    <n v="8"/>
    <x v="11"/>
    <x v="0"/>
    <n v="35480"/>
  </r>
  <r>
    <n v="332884"/>
    <x v="45"/>
    <s v="Chihuahua"/>
    <n v="8"/>
    <x v="11"/>
    <x v="1"/>
    <n v="34395"/>
  </r>
  <r>
    <n v="332885"/>
    <x v="45"/>
    <s v="Chihuahua"/>
    <n v="8"/>
    <x v="12"/>
    <x v="0"/>
    <n v="35573"/>
  </r>
  <r>
    <n v="332886"/>
    <x v="45"/>
    <s v="Chihuahua"/>
    <n v="8"/>
    <x v="12"/>
    <x v="1"/>
    <n v="34492"/>
  </r>
  <r>
    <n v="332887"/>
    <x v="45"/>
    <s v="Chihuahua"/>
    <n v="8"/>
    <x v="13"/>
    <x v="0"/>
    <n v="35746"/>
  </r>
  <r>
    <n v="332888"/>
    <x v="45"/>
    <s v="Chihuahua"/>
    <n v="8"/>
    <x v="13"/>
    <x v="1"/>
    <n v="34650"/>
  </r>
  <r>
    <n v="332889"/>
    <x v="45"/>
    <s v="Chihuahua"/>
    <n v="8"/>
    <x v="14"/>
    <x v="0"/>
    <n v="35825"/>
  </r>
  <r>
    <n v="332890"/>
    <x v="45"/>
    <s v="Chihuahua"/>
    <n v="8"/>
    <x v="14"/>
    <x v="1"/>
    <n v="34717"/>
  </r>
  <r>
    <n v="332891"/>
    <x v="45"/>
    <s v="Chihuahua"/>
    <n v="8"/>
    <x v="15"/>
    <x v="0"/>
    <n v="35630"/>
  </r>
  <r>
    <n v="332892"/>
    <x v="45"/>
    <s v="Chihuahua"/>
    <n v="8"/>
    <x v="15"/>
    <x v="1"/>
    <n v="34538"/>
  </r>
  <r>
    <n v="332893"/>
    <x v="45"/>
    <s v="Chihuahua"/>
    <n v="8"/>
    <x v="16"/>
    <x v="0"/>
    <n v="35153"/>
  </r>
  <r>
    <n v="332894"/>
    <x v="45"/>
    <s v="Chihuahua"/>
    <n v="8"/>
    <x v="16"/>
    <x v="1"/>
    <n v="34104"/>
  </r>
  <r>
    <n v="332895"/>
    <x v="45"/>
    <s v="Chihuahua"/>
    <n v="8"/>
    <x v="17"/>
    <x v="0"/>
    <n v="34635"/>
  </r>
  <r>
    <n v="332896"/>
    <x v="45"/>
    <s v="Chihuahua"/>
    <n v="8"/>
    <x v="17"/>
    <x v="1"/>
    <n v="33619"/>
  </r>
  <r>
    <n v="332897"/>
    <x v="45"/>
    <s v="Chihuahua"/>
    <n v="8"/>
    <x v="18"/>
    <x v="0"/>
    <n v="34312"/>
  </r>
  <r>
    <n v="332898"/>
    <x v="45"/>
    <s v="Chihuahua"/>
    <n v="8"/>
    <x v="18"/>
    <x v="1"/>
    <n v="33305"/>
  </r>
  <r>
    <n v="332899"/>
    <x v="45"/>
    <s v="Chihuahua"/>
    <n v="8"/>
    <x v="19"/>
    <x v="0"/>
    <n v="34177"/>
  </r>
  <r>
    <n v="332900"/>
    <x v="45"/>
    <s v="Chihuahua"/>
    <n v="8"/>
    <x v="19"/>
    <x v="1"/>
    <n v="33160"/>
  </r>
  <r>
    <n v="332901"/>
    <x v="45"/>
    <s v="Chihuahua"/>
    <n v="8"/>
    <x v="20"/>
    <x v="0"/>
    <n v="34095"/>
  </r>
  <r>
    <n v="332902"/>
    <x v="45"/>
    <s v="Chihuahua"/>
    <n v="8"/>
    <x v="20"/>
    <x v="1"/>
    <n v="33061"/>
  </r>
  <r>
    <n v="332903"/>
    <x v="45"/>
    <s v="Chihuahua"/>
    <n v="8"/>
    <x v="21"/>
    <x v="0"/>
    <n v="33944"/>
  </r>
  <r>
    <n v="332904"/>
    <x v="45"/>
    <s v="Chihuahua"/>
    <n v="8"/>
    <x v="21"/>
    <x v="1"/>
    <n v="32903"/>
  </r>
  <r>
    <n v="332905"/>
    <x v="45"/>
    <s v="Chihuahua"/>
    <n v="8"/>
    <x v="22"/>
    <x v="0"/>
    <n v="33659"/>
  </r>
  <r>
    <n v="332906"/>
    <x v="45"/>
    <s v="Chihuahua"/>
    <n v="8"/>
    <x v="22"/>
    <x v="1"/>
    <n v="32641"/>
  </r>
  <r>
    <n v="332907"/>
    <x v="45"/>
    <s v="Chihuahua"/>
    <n v="8"/>
    <x v="23"/>
    <x v="0"/>
    <n v="33194"/>
  </r>
  <r>
    <n v="332908"/>
    <x v="45"/>
    <s v="Chihuahua"/>
    <n v="8"/>
    <x v="23"/>
    <x v="1"/>
    <n v="32235"/>
  </r>
  <r>
    <n v="332909"/>
    <x v="45"/>
    <s v="Chihuahua"/>
    <n v="8"/>
    <x v="24"/>
    <x v="0"/>
    <n v="32496"/>
  </r>
  <r>
    <n v="332910"/>
    <x v="45"/>
    <s v="Chihuahua"/>
    <n v="8"/>
    <x v="24"/>
    <x v="1"/>
    <n v="31638"/>
  </r>
  <r>
    <n v="332911"/>
    <x v="45"/>
    <s v="Chihuahua"/>
    <n v="8"/>
    <x v="25"/>
    <x v="0"/>
    <n v="31627"/>
  </r>
  <r>
    <n v="332912"/>
    <x v="45"/>
    <s v="Chihuahua"/>
    <n v="8"/>
    <x v="25"/>
    <x v="1"/>
    <n v="30915"/>
  </r>
  <r>
    <n v="332913"/>
    <x v="45"/>
    <s v="Chihuahua"/>
    <n v="8"/>
    <x v="26"/>
    <x v="0"/>
    <n v="30765"/>
  </r>
  <r>
    <n v="332914"/>
    <x v="45"/>
    <s v="Chihuahua"/>
    <n v="8"/>
    <x v="26"/>
    <x v="1"/>
    <n v="30225"/>
  </r>
  <r>
    <n v="332915"/>
    <x v="45"/>
    <s v="Chihuahua"/>
    <n v="8"/>
    <x v="27"/>
    <x v="0"/>
    <n v="29960"/>
  </r>
  <r>
    <n v="332916"/>
    <x v="45"/>
    <s v="Chihuahua"/>
    <n v="8"/>
    <x v="27"/>
    <x v="1"/>
    <n v="29624"/>
  </r>
  <r>
    <n v="332917"/>
    <x v="45"/>
    <s v="Chihuahua"/>
    <n v="8"/>
    <x v="28"/>
    <x v="0"/>
    <n v="29158"/>
  </r>
  <r>
    <n v="332918"/>
    <x v="45"/>
    <s v="Chihuahua"/>
    <n v="8"/>
    <x v="28"/>
    <x v="1"/>
    <n v="29087"/>
  </r>
  <r>
    <n v="332919"/>
    <x v="45"/>
    <s v="Chihuahua"/>
    <n v="8"/>
    <x v="29"/>
    <x v="0"/>
    <n v="28331"/>
  </r>
  <r>
    <n v="332920"/>
    <x v="45"/>
    <s v="Chihuahua"/>
    <n v="8"/>
    <x v="29"/>
    <x v="1"/>
    <n v="28597"/>
  </r>
  <r>
    <n v="332921"/>
    <x v="45"/>
    <s v="Chihuahua"/>
    <n v="8"/>
    <x v="30"/>
    <x v="0"/>
    <n v="27435"/>
  </r>
  <r>
    <n v="332922"/>
    <x v="45"/>
    <s v="Chihuahua"/>
    <n v="8"/>
    <x v="30"/>
    <x v="1"/>
    <n v="28115"/>
  </r>
  <r>
    <n v="332923"/>
    <x v="45"/>
    <s v="Chihuahua"/>
    <n v="8"/>
    <x v="31"/>
    <x v="0"/>
    <n v="26459"/>
  </r>
  <r>
    <n v="332924"/>
    <x v="45"/>
    <s v="Chihuahua"/>
    <n v="8"/>
    <x v="31"/>
    <x v="1"/>
    <n v="27600"/>
  </r>
  <r>
    <n v="332925"/>
    <x v="45"/>
    <s v="Chihuahua"/>
    <n v="8"/>
    <x v="32"/>
    <x v="0"/>
    <n v="25495"/>
  </r>
  <r>
    <n v="332926"/>
    <x v="45"/>
    <s v="Chihuahua"/>
    <n v="8"/>
    <x v="32"/>
    <x v="1"/>
    <n v="27082"/>
  </r>
  <r>
    <n v="332927"/>
    <x v="45"/>
    <s v="Chihuahua"/>
    <n v="8"/>
    <x v="33"/>
    <x v="0"/>
    <n v="24643"/>
  </r>
  <r>
    <n v="332928"/>
    <x v="45"/>
    <s v="Chihuahua"/>
    <n v="8"/>
    <x v="33"/>
    <x v="1"/>
    <n v="26602"/>
  </r>
  <r>
    <n v="332929"/>
    <x v="45"/>
    <s v="Chihuahua"/>
    <n v="8"/>
    <x v="34"/>
    <x v="0"/>
    <n v="23981"/>
  </r>
  <r>
    <n v="332930"/>
    <x v="45"/>
    <s v="Chihuahua"/>
    <n v="8"/>
    <x v="34"/>
    <x v="1"/>
    <n v="26194"/>
  </r>
  <r>
    <n v="332931"/>
    <x v="45"/>
    <s v="Chihuahua"/>
    <n v="8"/>
    <x v="35"/>
    <x v="0"/>
    <n v="23549"/>
  </r>
  <r>
    <n v="332932"/>
    <x v="45"/>
    <s v="Chihuahua"/>
    <n v="8"/>
    <x v="35"/>
    <x v="1"/>
    <n v="25891"/>
  </r>
  <r>
    <n v="332933"/>
    <x v="45"/>
    <s v="Chihuahua"/>
    <n v="8"/>
    <x v="36"/>
    <x v="0"/>
    <n v="23336"/>
  </r>
  <r>
    <n v="332934"/>
    <x v="45"/>
    <s v="Chihuahua"/>
    <n v="8"/>
    <x v="36"/>
    <x v="1"/>
    <n v="25704"/>
  </r>
  <r>
    <n v="332935"/>
    <x v="45"/>
    <s v="Chihuahua"/>
    <n v="8"/>
    <x v="37"/>
    <x v="0"/>
    <n v="23329"/>
  </r>
  <r>
    <n v="332936"/>
    <x v="45"/>
    <s v="Chihuahua"/>
    <n v="8"/>
    <x v="37"/>
    <x v="1"/>
    <n v="25643"/>
  </r>
  <r>
    <n v="332937"/>
    <x v="45"/>
    <s v="Chihuahua"/>
    <n v="8"/>
    <x v="38"/>
    <x v="0"/>
    <n v="23493"/>
  </r>
  <r>
    <n v="332938"/>
    <x v="45"/>
    <s v="Chihuahua"/>
    <n v="8"/>
    <x v="38"/>
    <x v="1"/>
    <n v="25694"/>
  </r>
  <r>
    <n v="332939"/>
    <x v="45"/>
    <s v="Chihuahua"/>
    <n v="8"/>
    <x v="39"/>
    <x v="0"/>
    <n v="23743"/>
  </r>
  <r>
    <n v="332940"/>
    <x v="45"/>
    <s v="Chihuahua"/>
    <n v="8"/>
    <x v="39"/>
    <x v="1"/>
    <n v="25783"/>
  </r>
  <r>
    <n v="332941"/>
    <x v="45"/>
    <s v="Chihuahua"/>
    <n v="8"/>
    <x v="40"/>
    <x v="0"/>
    <n v="23935"/>
  </r>
  <r>
    <n v="332942"/>
    <x v="45"/>
    <s v="Chihuahua"/>
    <n v="8"/>
    <x v="40"/>
    <x v="1"/>
    <n v="25774"/>
  </r>
  <r>
    <n v="332943"/>
    <x v="45"/>
    <s v="Chihuahua"/>
    <n v="8"/>
    <x v="41"/>
    <x v="0"/>
    <n v="23983"/>
  </r>
  <r>
    <n v="332944"/>
    <x v="45"/>
    <s v="Chihuahua"/>
    <n v="8"/>
    <x v="41"/>
    <x v="1"/>
    <n v="25593"/>
  </r>
  <r>
    <n v="332945"/>
    <x v="45"/>
    <s v="Chihuahua"/>
    <n v="8"/>
    <x v="42"/>
    <x v="0"/>
    <n v="23876"/>
  </r>
  <r>
    <n v="332946"/>
    <x v="45"/>
    <s v="Chihuahua"/>
    <n v="8"/>
    <x v="42"/>
    <x v="1"/>
    <n v="25256"/>
  </r>
  <r>
    <n v="332947"/>
    <x v="45"/>
    <s v="Chihuahua"/>
    <n v="8"/>
    <x v="43"/>
    <x v="0"/>
    <n v="23627"/>
  </r>
  <r>
    <n v="332948"/>
    <x v="45"/>
    <s v="Chihuahua"/>
    <n v="8"/>
    <x v="43"/>
    <x v="1"/>
    <n v="24797"/>
  </r>
  <r>
    <n v="332949"/>
    <x v="45"/>
    <s v="Chihuahua"/>
    <n v="8"/>
    <x v="44"/>
    <x v="0"/>
    <n v="23260"/>
  </r>
  <r>
    <n v="332950"/>
    <x v="45"/>
    <s v="Chihuahua"/>
    <n v="8"/>
    <x v="44"/>
    <x v="1"/>
    <n v="24253"/>
  </r>
  <r>
    <n v="332951"/>
    <x v="45"/>
    <s v="Chihuahua"/>
    <n v="8"/>
    <x v="45"/>
    <x v="0"/>
    <n v="22795"/>
  </r>
  <r>
    <n v="332952"/>
    <x v="45"/>
    <s v="Chihuahua"/>
    <n v="8"/>
    <x v="45"/>
    <x v="1"/>
    <n v="23639"/>
  </r>
  <r>
    <n v="332953"/>
    <x v="45"/>
    <s v="Chihuahua"/>
    <n v="8"/>
    <x v="46"/>
    <x v="0"/>
    <n v="22264"/>
  </r>
  <r>
    <n v="332954"/>
    <x v="45"/>
    <s v="Chihuahua"/>
    <n v="8"/>
    <x v="46"/>
    <x v="1"/>
    <n v="22982"/>
  </r>
  <r>
    <n v="332955"/>
    <x v="45"/>
    <s v="Chihuahua"/>
    <n v="8"/>
    <x v="47"/>
    <x v="0"/>
    <n v="21671"/>
  </r>
  <r>
    <n v="332956"/>
    <x v="45"/>
    <s v="Chihuahua"/>
    <n v="8"/>
    <x v="47"/>
    <x v="1"/>
    <n v="22293"/>
  </r>
  <r>
    <n v="332957"/>
    <x v="45"/>
    <s v="Chihuahua"/>
    <n v="8"/>
    <x v="48"/>
    <x v="0"/>
    <n v="21035"/>
  </r>
  <r>
    <n v="332958"/>
    <x v="45"/>
    <s v="Chihuahua"/>
    <n v="8"/>
    <x v="48"/>
    <x v="1"/>
    <n v="21586"/>
  </r>
  <r>
    <n v="332959"/>
    <x v="45"/>
    <s v="Chihuahua"/>
    <n v="8"/>
    <x v="49"/>
    <x v="0"/>
    <n v="20389"/>
  </r>
  <r>
    <n v="332960"/>
    <x v="45"/>
    <s v="Chihuahua"/>
    <n v="8"/>
    <x v="49"/>
    <x v="1"/>
    <n v="20895"/>
  </r>
  <r>
    <n v="332961"/>
    <x v="45"/>
    <s v="Chihuahua"/>
    <n v="8"/>
    <x v="50"/>
    <x v="0"/>
    <n v="19718"/>
  </r>
  <r>
    <n v="332962"/>
    <x v="45"/>
    <s v="Chihuahua"/>
    <n v="8"/>
    <x v="50"/>
    <x v="1"/>
    <n v="20206"/>
  </r>
  <r>
    <n v="332963"/>
    <x v="45"/>
    <s v="Chihuahua"/>
    <n v="8"/>
    <x v="51"/>
    <x v="0"/>
    <n v="18968"/>
  </r>
  <r>
    <n v="332964"/>
    <x v="45"/>
    <s v="Chihuahua"/>
    <n v="8"/>
    <x v="51"/>
    <x v="1"/>
    <n v="19452"/>
  </r>
  <r>
    <n v="332965"/>
    <x v="45"/>
    <s v="Chihuahua"/>
    <n v="8"/>
    <x v="52"/>
    <x v="0"/>
    <n v="18141"/>
  </r>
  <r>
    <n v="332966"/>
    <x v="45"/>
    <s v="Chihuahua"/>
    <n v="8"/>
    <x v="52"/>
    <x v="1"/>
    <n v="18627"/>
  </r>
  <r>
    <n v="332967"/>
    <x v="45"/>
    <s v="Chihuahua"/>
    <n v="8"/>
    <x v="53"/>
    <x v="0"/>
    <n v="17292"/>
  </r>
  <r>
    <n v="332968"/>
    <x v="45"/>
    <s v="Chihuahua"/>
    <n v="8"/>
    <x v="53"/>
    <x v="1"/>
    <n v="17791"/>
  </r>
  <r>
    <n v="332969"/>
    <x v="45"/>
    <s v="Chihuahua"/>
    <n v="8"/>
    <x v="54"/>
    <x v="0"/>
    <n v="16440"/>
  </r>
  <r>
    <n v="332970"/>
    <x v="45"/>
    <s v="Chihuahua"/>
    <n v="8"/>
    <x v="54"/>
    <x v="1"/>
    <n v="16965"/>
  </r>
  <r>
    <n v="332971"/>
    <x v="45"/>
    <s v="Chihuahua"/>
    <n v="8"/>
    <x v="55"/>
    <x v="0"/>
    <n v="15581"/>
  </r>
  <r>
    <n v="332972"/>
    <x v="45"/>
    <s v="Chihuahua"/>
    <n v="8"/>
    <x v="55"/>
    <x v="1"/>
    <n v="16130"/>
  </r>
  <r>
    <n v="332973"/>
    <x v="45"/>
    <s v="Chihuahua"/>
    <n v="8"/>
    <x v="56"/>
    <x v="0"/>
    <n v="14728"/>
  </r>
  <r>
    <n v="332974"/>
    <x v="45"/>
    <s v="Chihuahua"/>
    <n v="8"/>
    <x v="56"/>
    <x v="1"/>
    <n v="15297"/>
  </r>
  <r>
    <n v="332975"/>
    <x v="45"/>
    <s v="Chihuahua"/>
    <n v="8"/>
    <x v="57"/>
    <x v="0"/>
    <n v="13900"/>
  </r>
  <r>
    <n v="332976"/>
    <x v="45"/>
    <s v="Chihuahua"/>
    <n v="8"/>
    <x v="57"/>
    <x v="1"/>
    <n v="14494"/>
  </r>
  <r>
    <n v="332977"/>
    <x v="45"/>
    <s v="Chihuahua"/>
    <n v="8"/>
    <x v="58"/>
    <x v="0"/>
    <n v="13129"/>
  </r>
  <r>
    <n v="332978"/>
    <x v="45"/>
    <s v="Chihuahua"/>
    <n v="8"/>
    <x v="58"/>
    <x v="1"/>
    <n v="13746"/>
  </r>
  <r>
    <n v="332979"/>
    <x v="45"/>
    <s v="Chihuahua"/>
    <n v="8"/>
    <x v="59"/>
    <x v="0"/>
    <n v="12405"/>
  </r>
  <r>
    <n v="332980"/>
    <x v="45"/>
    <s v="Chihuahua"/>
    <n v="8"/>
    <x v="59"/>
    <x v="1"/>
    <n v="13047"/>
  </r>
  <r>
    <n v="332981"/>
    <x v="45"/>
    <s v="Chihuahua"/>
    <n v="8"/>
    <x v="60"/>
    <x v="0"/>
    <n v="11673"/>
  </r>
  <r>
    <n v="332982"/>
    <x v="45"/>
    <s v="Chihuahua"/>
    <n v="8"/>
    <x v="60"/>
    <x v="1"/>
    <n v="12342"/>
  </r>
  <r>
    <n v="332983"/>
    <x v="45"/>
    <s v="Chihuahua"/>
    <n v="8"/>
    <x v="61"/>
    <x v="0"/>
    <n v="10890"/>
  </r>
  <r>
    <n v="332984"/>
    <x v="45"/>
    <s v="Chihuahua"/>
    <n v="8"/>
    <x v="61"/>
    <x v="1"/>
    <n v="11586"/>
  </r>
  <r>
    <n v="332985"/>
    <x v="45"/>
    <s v="Chihuahua"/>
    <n v="8"/>
    <x v="62"/>
    <x v="0"/>
    <n v="10139"/>
  </r>
  <r>
    <n v="332986"/>
    <x v="45"/>
    <s v="Chihuahua"/>
    <n v="8"/>
    <x v="62"/>
    <x v="1"/>
    <n v="10860"/>
  </r>
  <r>
    <n v="332987"/>
    <x v="45"/>
    <s v="Chihuahua"/>
    <n v="8"/>
    <x v="63"/>
    <x v="0"/>
    <n v="9499"/>
  </r>
  <r>
    <n v="332988"/>
    <x v="45"/>
    <s v="Chihuahua"/>
    <n v="8"/>
    <x v="63"/>
    <x v="1"/>
    <n v="10232"/>
  </r>
  <r>
    <n v="332989"/>
    <x v="45"/>
    <s v="Chihuahua"/>
    <n v="8"/>
    <x v="64"/>
    <x v="0"/>
    <n v="8961"/>
  </r>
  <r>
    <n v="332990"/>
    <x v="45"/>
    <s v="Chihuahua"/>
    <n v="8"/>
    <x v="64"/>
    <x v="1"/>
    <n v="9695"/>
  </r>
  <r>
    <n v="332991"/>
    <x v="45"/>
    <s v="Chihuahua"/>
    <n v="8"/>
    <x v="65"/>
    <x v="0"/>
    <n v="8542"/>
  </r>
  <r>
    <n v="332992"/>
    <x v="45"/>
    <s v="Chihuahua"/>
    <n v="8"/>
    <x v="65"/>
    <x v="1"/>
    <n v="9282"/>
  </r>
  <r>
    <n v="332993"/>
    <x v="45"/>
    <s v="Chihuahua"/>
    <n v="8"/>
    <x v="66"/>
    <x v="0"/>
    <n v="8179"/>
  </r>
  <r>
    <n v="332994"/>
    <x v="45"/>
    <s v="Chihuahua"/>
    <n v="8"/>
    <x v="66"/>
    <x v="1"/>
    <n v="8927"/>
  </r>
  <r>
    <n v="332995"/>
    <x v="45"/>
    <s v="Chihuahua"/>
    <n v="8"/>
    <x v="67"/>
    <x v="0"/>
    <n v="7807"/>
  </r>
  <r>
    <n v="332996"/>
    <x v="45"/>
    <s v="Chihuahua"/>
    <n v="8"/>
    <x v="67"/>
    <x v="1"/>
    <n v="8566"/>
  </r>
  <r>
    <n v="332997"/>
    <x v="45"/>
    <s v="Chihuahua"/>
    <n v="8"/>
    <x v="68"/>
    <x v="0"/>
    <n v="7431"/>
  </r>
  <r>
    <n v="332998"/>
    <x v="45"/>
    <s v="Chihuahua"/>
    <n v="8"/>
    <x v="68"/>
    <x v="1"/>
    <n v="8201"/>
  </r>
  <r>
    <n v="332999"/>
    <x v="45"/>
    <s v="Chihuahua"/>
    <n v="8"/>
    <x v="69"/>
    <x v="0"/>
    <n v="7051"/>
  </r>
  <r>
    <n v="333000"/>
    <x v="45"/>
    <s v="Chihuahua"/>
    <n v="8"/>
    <x v="69"/>
    <x v="1"/>
    <n v="7830"/>
  </r>
  <r>
    <n v="333001"/>
    <x v="45"/>
    <s v="Chihuahua"/>
    <n v="8"/>
    <x v="70"/>
    <x v="0"/>
    <n v="6671"/>
  </r>
  <r>
    <n v="333002"/>
    <x v="45"/>
    <s v="Chihuahua"/>
    <n v="8"/>
    <x v="70"/>
    <x v="1"/>
    <n v="7446"/>
  </r>
  <r>
    <n v="333003"/>
    <x v="45"/>
    <s v="Chihuahua"/>
    <n v="8"/>
    <x v="71"/>
    <x v="0"/>
    <n v="6269"/>
  </r>
  <r>
    <n v="333004"/>
    <x v="45"/>
    <s v="Chihuahua"/>
    <n v="8"/>
    <x v="71"/>
    <x v="1"/>
    <n v="7029"/>
  </r>
  <r>
    <n v="333005"/>
    <x v="45"/>
    <s v="Chihuahua"/>
    <n v="8"/>
    <x v="72"/>
    <x v="0"/>
    <n v="5858"/>
  </r>
  <r>
    <n v="333006"/>
    <x v="45"/>
    <s v="Chihuahua"/>
    <n v="8"/>
    <x v="72"/>
    <x v="1"/>
    <n v="6591"/>
  </r>
  <r>
    <n v="333007"/>
    <x v="45"/>
    <s v="Chihuahua"/>
    <n v="8"/>
    <x v="73"/>
    <x v="0"/>
    <n v="5468"/>
  </r>
  <r>
    <n v="333008"/>
    <x v="45"/>
    <s v="Chihuahua"/>
    <n v="8"/>
    <x v="73"/>
    <x v="1"/>
    <n v="6176"/>
  </r>
  <r>
    <n v="333009"/>
    <x v="45"/>
    <s v="Chihuahua"/>
    <n v="8"/>
    <x v="74"/>
    <x v="0"/>
    <n v="5081"/>
  </r>
  <r>
    <n v="333010"/>
    <x v="45"/>
    <s v="Chihuahua"/>
    <n v="8"/>
    <x v="74"/>
    <x v="1"/>
    <n v="5762"/>
  </r>
  <r>
    <n v="333011"/>
    <x v="45"/>
    <s v="Chihuahua"/>
    <n v="8"/>
    <x v="75"/>
    <x v="0"/>
    <n v="4685"/>
  </r>
  <r>
    <n v="333012"/>
    <x v="45"/>
    <s v="Chihuahua"/>
    <n v="8"/>
    <x v="75"/>
    <x v="1"/>
    <n v="5334"/>
  </r>
  <r>
    <n v="333013"/>
    <x v="45"/>
    <s v="Chihuahua"/>
    <n v="8"/>
    <x v="76"/>
    <x v="0"/>
    <n v="4294"/>
  </r>
  <r>
    <n v="333014"/>
    <x v="45"/>
    <s v="Chihuahua"/>
    <n v="8"/>
    <x v="76"/>
    <x v="1"/>
    <n v="4903"/>
  </r>
  <r>
    <n v="333015"/>
    <x v="45"/>
    <s v="Chihuahua"/>
    <n v="8"/>
    <x v="77"/>
    <x v="0"/>
    <n v="3918"/>
  </r>
  <r>
    <n v="333016"/>
    <x v="45"/>
    <s v="Chihuahua"/>
    <n v="8"/>
    <x v="77"/>
    <x v="1"/>
    <n v="4478"/>
  </r>
  <r>
    <n v="333017"/>
    <x v="45"/>
    <s v="Chihuahua"/>
    <n v="8"/>
    <x v="78"/>
    <x v="0"/>
    <n v="3556"/>
  </r>
  <r>
    <n v="333018"/>
    <x v="45"/>
    <s v="Chihuahua"/>
    <n v="8"/>
    <x v="78"/>
    <x v="1"/>
    <n v="4062"/>
  </r>
  <r>
    <n v="333019"/>
    <x v="45"/>
    <s v="Chihuahua"/>
    <n v="8"/>
    <x v="79"/>
    <x v="0"/>
    <n v="3208"/>
  </r>
  <r>
    <n v="333020"/>
    <x v="45"/>
    <s v="Chihuahua"/>
    <n v="8"/>
    <x v="79"/>
    <x v="1"/>
    <n v="3660"/>
  </r>
  <r>
    <n v="333021"/>
    <x v="45"/>
    <s v="Chihuahua"/>
    <n v="8"/>
    <x v="80"/>
    <x v="0"/>
    <n v="2876"/>
  </r>
  <r>
    <n v="333022"/>
    <x v="45"/>
    <s v="Chihuahua"/>
    <n v="8"/>
    <x v="80"/>
    <x v="1"/>
    <n v="3277"/>
  </r>
  <r>
    <n v="333023"/>
    <x v="45"/>
    <s v="Chihuahua"/>
    <n v="8"/>
    <x v="81"/>
    <x v="0"/>
    <n v="2560"/>
  </r>
  <r>
    <n v="333024"/>
    <x v="45"/>
    <s v="Chihuahua"/>
    <n v="8"/>
    <x v="81"/>
    <x v="1"/>
    <n v="2915"/>
  </r>
  <r>
    <n v="333025"/>
    <x v="45"/>
    <s v="Chihuahua"/>
    <n v="8"/>
    <x v="82"/>
    <x v="0"/>
    <n v="2260"/>
  </r>
  <r>
    <n v="333026"/>
    <x v="45"/>
    <s v="Chihuahua"/>
    <n v="8"/>
    <x v="82"/>
    <x v="1"/>
    <n v="2572"/>
  </r>
  <r>
    <n v="333027"/>
    <x v="45"/>
    <s v="Chihuahua"/>
    <n v="8"/>
    <x v="83"/>
    <x v="0"/>
    <n v="1975"/>
  </r>
  <r>
    <n v="333028"/>
    <x v="45"/>
    <s v="Chihuahua"/>
    <n v="8"/>
    <x v="83"/>
    <x v="1"/>
    <n v="2249"/>
  </r>
  <r>
    <n v="333029"/>
    <x v="45"/>
    <s v="Chihuahua"/>
    <n v="8"/>
    <x v="84"/>
    <x v="0"/>
    <n v="1706"/>
  </r>
  <r>
    <n v="333030"/>
    <x v="45"/>
    <s v="Chihuahua"/>
    <n v="8"/>
    <x v="84"/>
    <x v="1"/>
    <n v="1945"/>
  </r>
  <r>
    <n v="333031"/>
    <x v="45"/>
    <s v="Chihuahua"/>
    <n v="8"/>
    <x v="85"/>
    <x v="0"/>
    <n v="1452"/>
  </r>
  <r>
    <n v="333032"/>
    <x v="45"/>
    <s v="Chihuahua"/>
    <n v="8"/>
    <x v="85"/>
    <x v="1"/>
    <n v="1662"/>
  </r>
  <r>
    <n v="333033"/>
    <x v="45"/>
    <s v="Chihuahua"/>
    <n v="8"/>
    <x v="86"/>
    <x v="0"/>
    <n v="1215"/>
  </r>
  <r>
    <n v="333034"/>
    <x v="45"/>
    <s v="Chihuahua"/>
    <n v="8"/>
    <x v="86"/>
    <x v="1"/>
    <n v="1403"/>
  </r>
  <r>
    <n v="333035"/>
    <x v="45"/>
    <s v="Chihuahua"/>
    <n v="8"/>
    <x v="87"/>
    <x v="0"/>
    <n v="1003"/>
  </r>
  <r>
    <n v="333036"/>
    <x v="45"/>
    <s v="Chihuahua"/>
    <n v="8"/>
    <x v="87"/>
    <x v="1"/>
    <n v="1175"/>
  </r>
  <r>
    <n v="333037"/>
    <x v="45"/>
    <s v="Chihuahua"/>
    <n v="8"/>
    <x v="88"/>
    <x v="0"/>
    <n v="815"/>
  </r>
  <r>
    <n v="333038"/>
    <x v="45"/>
    <s v="Chihuahua"/>
    <n v="8"/>
    <x v="88"/>
    <x v="1"/>
    <n v="975"/>
  </r>
  <r>
    <n v="333039"/>
    <x v="45"/>
    <s v="Chihuahua"/>
    <n v="8"/>
    <x v="89"/>
    <x v="0"/>
    <n v="653"/>
  </r>
  <r>
    <n v="333040"/>
    <x v="45"/>
    <s v="Chihuahua"/>
    <n v="8"/>
    <x v="89"/>
    <x v="1"/>
    <n v="801"/>
  </r>
  <r>
    <n v="333041"/>
    <x v="45"/>
    <s v="Chihuahua"/>
    <n v="8"/>
    <x v="90"/>
    <x v="0"/>
    <n v="518"/>
  </r>
  <r>
    <n v="333042"/>
    <x v="45"/>
    <s v="Chihuahua"/>
    <n v="8"/>
    <x v="90"/>
    <x v="1"/>
    <n v="654"/>
  </r>
  <r>
    <n v="333043"/>
    <x v="45"/>
    <s v="Chihuahua"/>
    <n v="8"/>
    <x v="91"/>
    <x v="0"/>
    <n v="402"/>
  </r>
  <r>
    <n v="333044"/>
    <x v="45"/>
    <s v="Chihuahua"/>
    <n v="8"/>
    <x v="91"/>
    <x v="1"/>
    <n v="526"/>
  </r>
  <r>
    <n v="333045"/>
    <x v="45"/>
    <s v="Chihuahua"/>
    <n v="8"/>
    <x v="92"/>
    <x v="0"/>
    <n v="306"/>
  </r>
  <r>
    <n v="333046"/>
    <x v="45"/>
    <s v="Chihuahua"/>
    <n v="8"/>
    <x v="92"/>
    <x v="1"/>
    <n v="418"/>
  </r>
  <r>
    <n v="333047"/>
    <x v="45"/>
    <s v="Chihuahua"/>
    <n v="8"/>
    <x v="93"/>
    <x v="0"/>
    <n v="228"/>
  </r>
  <r>
    <n v="333048"/>
    <x v="45"/>
    <s v="Chihuahua"/>
    <n v="8"/>
    <x v="93"/>
    <x v="1"/>
    <n v="327"/>
  </r>
  <r>
    <n v="333049"/>
    <x v="45"/>
    <s v="Chihuahua"/>
    <n v="8"/>
    <x v="94"/>
    <x v="0"/>
    <n v="166"/>
  </r>
  <r>
    <n v="333050"/>
    <x v="45"/>
    <s v="Chihuahua"/>
    <n v="8"/>
    <x v="94"/>
    <x v="1"/>
    <n v="252"/>
  </r>
  <r>
    <n v="333051"/>
    <x v="45"/>
    <s v="Chihuahua"/>
    <n v="8"/>
    <x v="95"/>
    <x v="0"/>
    <n v="115"/>
  </r>
  <r>
    <n v="333052"/>
    <x v="45"/>
    <s v="Chihuahua"/>
    <n v="8"/>
    <x v="95"/>
    <x v="1"/>
    <n v="190"/>
  </r>
  <r>
    <n v="333053"/>
    <x v="45"/>
    <s v="Chihuahua"/>
    <n v="8"/>
    <x v="96"/>
    <x v="0"/>
    <n v="78"/>
  </r>
  <r>
    <n v="333054"/>
    <x v="45"/>
    <s v="Chihuahua"/>
    <n v="8"/>
    <x v="96"/>
    <x v="1"/>
    <n v="139"/>
  </r>
  <r>
    <n v="333055"/>
    <x v="45"/>
    <s v="Chihuahua"/>
    <n v="8"/>
    <x v="97"/>
    <x v="0"/>
    <n v="51"/>
  </r>
  <r>
    <n v="333056"/>
    <x v="45"/>
    <s v="Chihuahua"/>
    <n v="8"/>
    <x v="97"/>
    <x v="1"/>
    <n v="98"/>
  </r>
  <r>
    <n v="333057"/>
    <x v="45"/>
    <s v="Chihuahua"/>
    <n v="8"/>
    <x v="98"/>
    <x v="0"/>
    <n v="32"/>
  </r>
  <r>
    <n v="333058"/>
    <x v="45"/>
    <s v="Chihuahua"/>
    <n v="8"/>
    <x v="98"/>
    <x v="1"/>
    <n v="68"/>
  </r>
  <r>
    <n v="333059"/>
    <x v="45"/>
    <s v="Chihuahua"/>
    <n v="8"/>
    <x v="99"/>
    <x v="0"/>
    <n v="18"/>
  </r>
  <r>
    <n v="333060"/>
    <x v="45"/>
    <s v="Chihuahua"/>
    <n v="8"/>
    <x v="99"/>
    <x v="1"/>
    <n v="45"/>
  </r>
  <r>
    <n v="333061"/>
    <x v="45"/>
    <s v="Chihuahua"/>
    <n v="8"/>
    <x v="100"/>
    <x v="0"/>
    <n v="9"/>
  </r>
  <r>
    <n v="333062"/>
    <x v="45"/>
    <s v="Chihuahua"/>
    <n v="8"/>
    <x v="100"/>
    <x v="1"/>
    <n v="28"/>
  </r>
  <r>
    <n v="333063"/>
    <x v="45"/>
    <s v="Chihuahua"/>
    <n v="8"/>
    <x v="101"/>
    <x v="0"/>
    <n v="4"/>
  </r>
  <r>
    <n v="333064"/>
    <x v="45"/>
    <s v="Chihuahua"/>
    <n v="8"/>
    <x v="101"/>
    <x v="1"/>
    <n v="17"/>
  </r>
  <r>
    <n v="333065"/>
    <x v="45"/>
    <s v="Chihuahua"/>
    <n v="8"/>
    <x v="102"/>
    <x v="0"/>
    <n v="1"/>
  </r>
  <r>
    <n v="333066"/>
    <x v="45"/>
    <s v="Chihuahua"/>
    <n v="8"/>
    <x v="102"/>
    <x v="1"/>
    <n v="10"/>
  </r>
  <r>
    <n v="333067"/>
    <x v="45"/>
    <s v="Chihuahua"/>
    <n v="8"/>
    <x v="103"/>
    <x v="0"/>
    <n v="2"/>
  </r>
  <r>
    <n v="333068"/>
    <x v="45"/>
    <s v="Chihuahua"/>
    <n v="8"/>
    <x v="103"/>
    <x v="1"/>
    <n v="4"/>
  </r>
  <r>
    <n v="333069"/>
    <x v="45"/>
    <s v="Chihuahua"/>
    <n v="8"/>
    <x v="104"/>
    <x v="0"/>
    <n v="1"/>
  </r>
  <r>
    <n v="333070"/>
    <x v="45"/>
    <s v="Chihuahua"/>
    <n v="8"/>
    <x v="104"/>
    <x v="1"/>
    <n v="13"/>
  </r>
  <r>
    <n v="333071"/>
    <x v="45"/>
    <s v="Chihuahua"/>
    <n v="8"/>
    <x v="105"/>
    <x v="0"/>
    <n v="3"/>
  </r>
  <r>
    <n v="333072"/>
    <x v="45"/>
    <s v="Chihuahua"/>
    <n v="8"/>
    <x v="105"/>
    <x v="1"/>
    <n v="7"/>
  </r>
  <r>
    <n v="333073"/>
    <x v="45"/>
    <s v="Chihuahua"/>
    <n v="8"/>
    <x v="106"/>
    <x v="0"/>
    <n v="1"/>
  </r>
  <r>
    <n v="333074"/>
    <x v="45"/>
    <s v="Chihuahua"/>
    <n v="8"/>
    <x v="106"/>
    <x v="1"/>
    <n v="1"/>
  </r>
  <r>
    <n v="333075"/>
    <x v="45"/>
    <s v="Chihuahua"/>
    <n v="8"/>
    <x v="107"/>
    <x v="0"/>
    <n v="0"/>
  </r>
  <r>
    <n v="333076"/>
    <x v="45"/>
    <s v="Chihuahua"/>
    <n v="8"/>
    <x v="107"/>
    <x v="1"/>
    <n v="1"/>
  </r>
  <r>
    <n v="333077"/>
    <x v="45"/>
    <s v="Chihuahua"/>
    <n v="8"/>
    <x v="108"/>
    <x v="0"/>
    <n v="0"/>
  </r>
  <r>
    <n v="333078"/>
    <x v="45"/>
    <s v="Chihuahua"/>
    <n v="8"/>
    <x v="108"/>
    <x v="1"/>
    <n v="0"/>
  </r>
  <r>
    <n v="333079"/>
    <x v="45"/>
    <s v="Chihuahua"/>
    <n v="8"/>
    <x v="109"/>
    <x v="0"/>
    <n v="0"/>
  </r>
  <r>
    <n v="333080"/>
    <x v="45"/>
    <s v="Chihuahua"/>
    <n v="8"/>
    <x v="109"/>
    <x v="1"/>
    <n v="0"/>
  </r>
  <r>
    <n v="340121"/>
    <x v="46"/>
    <s v="Chihuahua"/>
    <n v="8"/>
    <x v="0"/>
    <x v="0"/>
    <n v="29573"/>
  </r>
  <r>
    <n v="340122"/>
    <x v="46"/>
    <s v="Chihuahua"/>
    <n v="8"/>
    <x v="0"/>
    <x v="1"/>
    <n v="28476"/>
  </r>
  <r>
    <n v="340123"/>
    <x v="46"/>
    <s v="Chihuahua"/>
    <n v="8"/>
    <x v="1"/>
    <x v="0"/>
    <n v="30684"/>
  </r>
  <r>
    <n v="340124"/>
    <x v="46"/>
    <s v="Chihuahua"/>
    <n v="8"/>
    <x v="1"/>
    <x v="1"/>
    <n v="29600"/>
  </r>
  <r>
    <n v="340125"/>
    <x v="46"/>
    <s v="Chihuahua"/>
    <n v="8"/>
    <x v="2"/>
    <x v="0"/>
    <n v="31715"/>
  </r>
  <r>
    <n v="340126"/>
    <x v="46"/>
    <s v="Chihuahua"/>
    <n v="8"/>
    <x v="2"/>
    <x v="1"/>
    <n v="30647"/>
  </r>
  <r>
    <n v="340127"/>
    <x v="46"/>
    <s v="Chihuahua"/>
    <n v="8"/>
    <x v="3"/>
    <x v="0"/>
    <n v="32757"/>
  </r>
  <r>
    <n v="340128"/>
    <x v="46"/>
    <s v="Chihuahua"/>
    <n v="8"/>
    <x v="3"/>
    <x v="1"/>
    <n v="31713"/>
  </r>
  <r>
    <n v="340129"/>
    <x v="46"/>
    <s v="Chihuahua"/>
    <n v="8"/>
    <x v="4"/>
    <x v="0"/>
    <n v="33940"/>
  </r>
  <r>
    <n v="340130"/>
    <x v="46"/>
    <s v="Chihuahua"/>
    <n v="8"/>
    <x v="4"/>
    <x v="1"/>
    <n v="32916"/>
  </r>
  <r>
    <n v="340131"/>
    <x v="46"/>
    <s v="Chihuahua"/>
    <n v="8"/>
    <x v="5"/>
    <x v="0"/>
    <n v="35210"/>
  </r>
  <r>
    <n v="340132"/>
    <x v="46"/>
    <s v="Chihuahua"/>
    <n v="8"/>
    <x v="5"/>
    <x v="1"/>
    <n v="34205"/>
  </r>
  <r>
    <n v="340133"/>
    <x v="46"/>
    <s v="Chihuahua"/>
    <n v="8"/>
    <x v="6"/>
    <x v="0"/>
    <n v="35613"/>
  </r>
  <r>
    <n v="340134"/>
    <x v="46"/>
    <s v="Chihuahua"/>
    <n v="8"/>
    <x v="6"/>
    <x v="1"/>
    <n v="34443"/>
  </r>
  <r>
    <n v="340135"/>
    <x v="46"/>
    <s v="Chihuahua"/>
    <n v="8"/>
    <x v="7"/>
    <x v="0"/>
    <n v="35788"/>
  </r>
  <r>
    <n v="340136"/>
    <x v="46"/>
    <s v="Chihuahua"/>
    <n v="8"/>
    <x v="7"/>
    <x v="1"/>
    <n v="34518"/>
  </r>
  <r>
    <n v="340137"/>
    <x v="46"/>
    <s v="Chihuahua"/>
    <n v="8"/>
    <x v="8"/>
    <x v="0"/>
    <n v="35719"/>
  </r>
  <r>
    <n v="340138"/>
    <x v="46"/>
    <s v="Chihuahua"/>
    <n v="8"/>
    <x v="8"/>
    <x v="1"/>
    <n v="34428"/>
  </r>
  <r>
    <n v="340139"/>
    <x v="46"/>
    <s v="Chihuahua"/>
    <n v="8"/>
    <x v="9"/>
    <x v="0"/>
    <n v="35543"/>
  </r>
  <r>
    <n v="340140"/>
    <x v="46"/>
    <s v="Chihuahua"/>
    <n v="8"/>
    <x v="9"/>
    <x v="1"/>
    <n v="34277"/>
  </r>
  <r>
    <n v="340141"/>
    <x v="46"/>
    <s v="Chihuahua"/>
    <n v="8"/>
    <x v="10"/>
    <x v="0"/>
    <n v="35354"/>
  </r>
  <r>
    <n v="340142"/>
    <x v="46"/>
    <s v="Chihuahua"/>
    <n v="8"/>
    <x v="10"/>
    <x v="1"/>
    <n v="34165"/>
  </r>
  <r>
    <n v="340143"/>
    <x v="46"/>
    <s v="Chihuahua"/>
    <n v="8"/>
    <x v="11"/>
    <x v="0"/>
    <n v="35223"/>
  </r>
  <r>
    <n v="340144"/>
    <x v="46"/>
    <s v="Chihuahua"/>
    <n v="8"/>
    <x v="11"/>
    <x v="1"/>
    <n v="34110"/>
  </r>
  <r>
    <n v="340145"/>
    <x v="46"/>
    <s v="Chihuahua"/>
    <n v="8"/>
    <x v="12"/>
    <x v="0"/>
    <n v="35188"/>
  </r>
  <r>
    <n v="340146"/>
    <x v="46"/>
    <s v="Chihuahua"/>
    <n v="8"/>
    <x v="12"/>
    <x v="1"/>
    <n v="34119"/>
  </r>
  <r>
    <n v="340147"/>
    <x v="46"/>
    <s v="Chihuahua"/>
    <n v="8"/>
    <x v="13"/>
    <x v="0"/>
    <n v="35278"/>
  </r>
  <r>
    <n v="340148"/>
    <x v="46"/>
    <s v="Chihuahua"/>
    <n v="8"/>
    <x v="13"/>
    <x v="1"/>
    <n v="34220"/>
  </r>
  <r>
    <n v="340149"/>
    <x v="46"/>
    <s v="Chihuahua"/>
    <n v="8"/>
    <x v="14"/>
    <x v="0"/>
    <n v="35453"/>
  </r>
  <r>
    <n v="340150"/>
    <x v="46"/>
    <s v="Chihuahua"/>
    <n v="8"/>
    <x v="14"/>
    <x v="1"/>
    <n v="34385"/>
  </r>
  <r>
    <n v="340151"/>
    <x v="46"/>
    <s v="Chihuahua"/>
    <n v="8"/>
    <x v="15"/>
    <x v="0"/>
    <n v="35543"/>
  </r>
  <r>
    <n v="340152"/>
    <x v="46"/>
    <s v="Chihuahua"/>
    <n v="8"/>
    <x v="15"/>
    <x v="1"/>
    <n v="34464"/>
  </r>
  <r>
    <n v="340153"/>
    <x v="46"/>
    <s v="Chihuahua"/>
    <n v="8"/>
    <x v="16"/>
    <x v="0"/>
    <n v="35377"/>
  </r>
  <r>
    <n v="340154"/>
    <x v="46"/>
    <s v="Chihuahua"/>
    <n v="8"/>
    <x v="16"/>
    <x v="1"/>
    <n v="34302"/>
  </r>
  <r>
    <n v="340155"/>
    <x v="46"/>
    <s v="Chihuahua"/>
    <n v="8"/>
    <x v="17"/>
    <x v="0"/>
    <n v="34933"/>
  </r>
  <r>
    <n v="340156"/>
    <x v="46"/>
    <s v="Chihuahua"/>
    <n v="8"/>
    <x v="17"/>
    <x v="1"/>
    <n v="33882"/>
  </r>
  <r>
    <n v="340157"/>
    <x v="46"/>
    <s v="Chihuahua"/>
    <n v="8"/>
    <x v="18"/>
    <x v="0"/>
    <n v="34444"/>
  </r>
  <r>
    <n v="340158"/>
    <x v="46"/>
    <s v="Chihuahua"/>
    <n v="8"/>
    <x v="18"/>
    <x v="1"/>
    <n v="33409"/>
  </r>
  <r>
    <n v="340159"/>
    <x v="46"/>
    <s v="Chihuahua"/>
    <n v="8"/>
    <x v="19"/>
    <x v="0"/>
    <n v="34147"/>
  </r>
  <r>
    <n v="340160"/>
    <x v="46"/>
    <s v="Chihuahua"/>
    <n v="8"/>
    <x v="19"/>
    <x v="1"/>
    <n v="33102"/>
  </r>
  <r>
    <n v="340161"/>
    <x v="46"/>
    <s v="Chihuahua"/>
    <n v="8"/>
    <x v="20"/>
    <x v="0"/>
    <n v="34035"/>
  </r>
  <r>
    <n v="340162"/>
    <x v="46"/>
    <s v="Chihuahua"/>
    <n v="8"/>
    <x v="20"/>
    <x v="1"/>
    <n v="32966"/>
  </r>
  <r>
    <n v="340163"/>
    <x v="46"/>
    <s v="Chihuahua"/>
    <n v="8"/>
    <x v="21"/>
    <x v="0"/>
    <n v="33975"/>
  </r>
  <r>
    <n v="340164"/>
    <x v="46"/>
    <s v="Chihuahua"/>
    <n v="8"/>
    <x v="21"/>
    <x v="1"/>
    <n v="32881"/>
  </r>
  <r>
    <n v="340165"/>
    <x v="46"/>
    <s v="Chihuahua"/>
    <n v="8"/>
    <x v="22"/>
    <x v="0"/>
    <n v="33843"/>
  </r>
  <r>
    <n v="340166"/>
    <x v="46"/>
    <s v="Chihuahua"/>
    <n v="8"/>
    <x v="22"/>
    <x v="1"/>
    <n v="32743"/>
  </r>
  <r>
    <n v="340167"/>
    <x v="46"/>
    <s v="Chihuahua"/>
    <n v="8"/>
    <x v="23"/>
    <x v="0"/>
    <n v="33573"/>
  </r>
  <r>
    <n v="340168"/>
    <x v="46"/>
    <s v="Chihuahua"/>
    <n v="8"/>
    <x v="23"/>
    <x v="1"/>
    <n v="32501"/>
  </r>
  <r>
    <n v="340169"/>
    <x v="46"/>
    <s v="Chihuahua"/>
    <n v="8"/>
    <x v="24"/>
    <x v="0"/>
    <n v="33125"/>
  </r>
  <r>
    <n v="340170"/>
    <x v="46"/>
    <s v="Chihuahua"/>
    <n v="8"/>
    <x v="24"/>
    <x v="1"/>
    <n v="32116"/>
  </r>
  <r>
    <n v="340171"/>
    <x v="46"/>
    <s v="Chihuahua"/>
    <n v="8"/>
    <x v="25"/>
    <x v="0"/>
    <n v="32432"/>
  </r>
  <r>
    <n v="340172"/>
    <x v="46"/>
    <s v="Chihuahua"/>
    <n v="8"/>
    <x v="25"/>
    <x v="1"/>
    <n v="31535"/>
  </r>
  <r>
    <n v="340173"/>
    <x v="46"/>
    <s v="Chihuahua"/>
    <n v="8"/>
    <x v="26"/>
    <x v="0"/>
    <n v="31561"/>
  </r>
  <r>
    <n v="340174"/>
    <x v="46"/>
    <s v="Chihuahua"/>
    <n v="8"/>
    <x v="26"/>
    <x v="1"/>
    <n v="30821"/>
  </r>
  <r>
    <n v="340175"/>
    <x v="46"/>
    <s v="Chihuahua"/>
    <n v="8"/>
    <x v="27"/>
    <x v="0"/>
    <n v="30693"/>
  </r>
  <r>
    <n v="340176"/>
    <x v="46"/>
    <s v="Chihuahua"/>
    <n v="8"/>
    <x v="27"/>
    <x v="1"/>
    <n v="30134"/>
  </r>
  <r>
    <n v="340177"/>
    <x v="46"/>
    <s v="Chihuahua"/>
    <n v="8"/>
    <x v="28"/>
    <x v="0"/>
    <n v="29884"/>
  </r>
  <r>
    <n v="340178"/>
    <x v="46"/>
    <s v="Chihuahua"/>
    <n v="8"/>
    <x v="28"/>
    <x v="1"/>
    <n v="29540"/>
  </r>
  <r>
    <n v="340179"/>
    <x v="46"/>
    <s v="Chihuahua"/>
    <n v="8"/>
    <x v="29"/>
    <x v="0"/>
    <n v="29082"/>
  </r>
  <r>
    <n v="340180"/>
    <x v="46"/>
    <s v="Chihuahua"/>
    <n v="8"/>
    <x v="29"/>
    <x v="1"/>
    <n v="29011"/>
  </r>
  <r>
    <n v="340181"/>
    <x v="46"/>
    <s v="Chihuahua"/>
    <n v="8"/>
    <x v="30"/>
    <x v="0"/>
    <n v="28250"/>
  </r>
  <r>
    <n v="340182"/>
    <x v="46"/>
    <s v="Chihuahua"/>
    <n v="8"/>
    <x v="30"/>
    <x v="1"/>
    <n v="28527"/>
  </r>
  <r>
    <n v="340183"/>
    <x v="46"/>
    <s v="Chihuahua"/>
    <n v="8"/>
    <x v="31"/>
    <x v="0"/>
    <n v="27352"/>
  </r>
  <r>
    <n v="340184"/>
    <x v="46"/>
    <s v="Chihuahua"/>
    <n v="8"/>
    <x v="31"/>
    <x v="1"/>
    <n v="28049"/>
  </r>
  <r>
    <n v="340185"/>
    <x v="46"/>
    <s v="Chihuahua"/>
    <n v="8"/>
    <x v="32"/>
    <x v="0"/>
    <n v="26377"/>
  </r>
  <r>
    <n v="340186"/>
    <x v="46"/>
    <s v="Chihuahua"/>
    <n v="8"/>
    <x v="32"/>
    <x v="1"/>
    <n v="27532"/>
  </r>
  <r>
    <n v="340187"/>
    <x v="46"/>
    <s v="Chihuahua"/>
    <n v="8"/>
    <x v="33"/>
    <x v="0"/>
    <n v="25416"/>
  </r>
  <r>
    <n v="340188"/>
    <x v="46"/>
    <s v="Chihuahua"/>
    <n v="8"/>
    <x v="33"/>
    <x v="1"/>
    <n v="27012"/>
  </r>
  <r>
    <n v="340189"/>
    <x v="46"/>
    <s v="Chihuahua"/>
    <n v="8"/>
    <x v="34"/>
    <x v="0"/>
    <n v="24566"/>
  </r>
  <r>
    <n v="340190"/>
    <x v="46"/>
    <s v="Chihuahua"/>
    <n v="8"/>
    <x v="34"/>
    <x v="1"/>
    <n v="26527"/>
  </r>
  <r>
    <n v="340191"/>
    <x v="46"/>
    <s v="Chihuahua"/>
    <n v="8"/>
    <x v="35"/>
    <x v="0"/>
    <n v="23905"/>
  </r>
  <r>
    <n v="340192"/>
    <x v="46"/>
    <s v="Chihuahua"/>
    <n v="8"/>
    <x v="35"/>
    <x v="1"/>
    <n v="26116"/>
  </r>
  <r>
    <n v="340193"/>
    <x v="46"/>
    <s v="Chihuahua"/>
    <n v="8"/>
    <x v="36"/>
    <x v="0"/>
    <n v="23475"/>
  </r>
  <r>
    <n v="340194"/>
    <x v="46"/>
    <s v="Chihuahua"/>
    <n v="8"/>
    <x v="36"/>
    <x v="1"/>
    <n v="25819"/>
  </r>
  <r>
    <n v="340195"/>
    <x v="46"/>
    <s v="Chihuahua"/>
    <n v="8"/>
    <x v="37"/>
    <x v="0"/>
    <n v="23262"/>
  </r>
  <r>
    <n v="340196"/>
    <x v="46"/>
    <s v="Chihuahua"/>
    <n v="8"/>
    <x v="37"/>
    <x v="1"/>
    <n v="25636"/>
  </r>
  <r>
    <n v="340197"/>
    <x v="46"/>
    <s v="Chihuahua"/>
    <n v="8"/>
    <x v="38"/>
    <x v="0"/>
    <n v="23249"/>
  </r>
  <r>
    <n v="340198"/>
    <x v="46"/>
    <s v="Chihuahua"/>
    <n v="8"/>
    <x v="38"/>
    <x v="1"/>
    <n v="25572"/>
  </r>
  <r>
    <n v="340199"/>
    <x v="46"/>
    <s v="Chihuahua"/>
    <n v="8"/>
    <x v="39"/>
    <x v="0"/>
    <n v="23406"/>
  </r>
  <r>
    <n v="340200"/>
    <x v="46"/>
    <s v="Chihuahua"/>
    <n v="8"/>
    <x v="39"/>
    <x v="1"/>
    <n v="25613"/>
  </r>
  <r>
    <n v="340201"/>
    <x v="46"/>
    <s v="Chihuahua"/>
    <n v="8"/>
    <x v="40"/>
    <x v="0"/>
    <n v="23650"/>
  </r>
  <r>
    <n v="340202"/>
    <x v="46"/>
    <s v="Chihuahua"/>
    <n v="8"/>
    <x v="40"/>
    <x v="1"/>
    <n v="25689"/>
  </r>
  <r>
    <n v="340203"/>
    <x v="46"/>
    <s v="Chihuahua"/>
    <n v="8"/>
    <x v="41"/>
    <x v="0"/>
    <n v="23838"/>
  </r>
  <r>
    <n v="340204"/>
    <x v="46"/>
    <s v="Chihuahua"/>
    <n v="8"/>
    <x v="41"/>
    <x v="1"/>
    <n v="25670"/>
  </r>
  <r>
    <n v="340205"/>
    <x v="46"/>
    <s v="Chihuahua"/>
    <n v="8"/>
    <x v="42"/>
    <x v="0"/>
    <n v="23877"/>
  </r>
  <r>
    <n v="340206"/>
    <x v="46"/>
    <s v="Chihuahua"/>
    <n v="8"/>
    <x v="42"/>
    <x v="1"/>
    <n v="25480"/>
  </r>
  <r>
    <n v="340207"/>
    <x v="46"/>
    <s v="Chihuahua"/>
    <n v="8"/>
    <x v="43"/>
    <x v="0"/>
    <n v="23754"/>
  </r>
  <r>
    <n v="340208"/>
    <x v="46"/>
    <s v="Chihuahua"/>
    <n v="8"/>
    <x v="43"/>
    <x v="1"/>
    <n v="25131"/>
  </r>
  <r>
    <n v="340209"/>
    <x v="46"/>
    <s v="Chihuahua"/>
    <n v="8"/>
    <x v="44"/>
    <x v="0"/>
    <n v="23487"/>
  </r>
  <r>
    <n v="340210"/>
    <x v="46"/>
    <s v="Chihuahua"/>
    <n v="8"/>
    <x v="44"/>
    <x v="1"/>
    <n v="24655"/>
  </r>
  <r>
    <n v="340211"/>
    <x v="46"/>
    <s v="Chihuahua"/>
    <n v="8"/>
    <x v="45"/>
    <x v="0"/>
    <n v="23100"/>
  </r>
  <r>
    <n v="340212"/>
    <x v="46"/>
    <s v="Chihuahua"/>
    <n v="8"/>
    <x v="45"/>
    <x v="1"/>
    <n v="24092"/>
  </r>
  <r>
    <n v="340213"/>
    <x v="46"/>
    <s v="Chihuahua"/>
    <n v="8"/>
    <x v="46"/>
    <x v="0"/>
    <n v="22618"/>
  </r>
  <r>
    <n v="340214"/>
    <x v="46"/>
    <s v="Chihuahua"/>
    <n v="8"/>
    <x v="46"/>
    <x v="1"/>
    <n v="23458"/>
  </r>
  <r>
    <n v="340215"/>
    <x v="46"/>
    <s v="Chihuahua"/>
    <n v="8"/>
    <x v="47"/>
    <x v="0"/>
    <n v="22077"/>
  </r>
  <r>
    <n v="340216"/>
    <x v="46"/>
    <s v="Chihuahua"/>
    <n v="8"/>
    <x v="47"/>
    <x v="1"/>
    <n v="22786"/>
  </r>
  <r>
    <n v="340217"/>
    <x v="46"/>
    <s v="Chihuahua"/>
    <n v="8"/>
    <x v="48"/>
    <x v="0"/>
    <n v="21486"/>
  </r>
  <r>
    <n v="340218"/>
    <x v="46"/>
    <s v="Chihuahua"/>
    <n v="8"/>
    <x v="48"/>
    <x v="1"/>
    <n v="22095"/>
  </r>
  <r>
    <n v="340219"/>
    <x v="46"/>
    <s v="Chihuahua"/>
    <n v="8"/>
    <x v="49"/>
    <x v="0"/>
    <n v="20855"/>
  </r>
  <r>
    <n v="340220"/>
    <x v="46"/>
    <s v="Chihuahua"/>
    <n v="8"/>
    <x v="49"/>
    <x v="1"/>
    <n v="21394"/>
  </r>
  <r>
    <n v="340221"/>
    <x v="46"/>
    <s v="Chihuahua"/>
    <n v="8"/>
    <x v="50"/>
    <x v="0"/>
    <n v="20210"/>
  </r>
  <r>
    <n v="340222"/>
    <x v="46"/>
    <s v="Chihuahua"/>
    <n v="8"/>
    <x v="50"/>
    <x v="1"/>
    <n v="20713"/>
  </r>
  <r>
    <n v="340223"/>
    <x v="46"/>
    <s v="Chihuahua"/>
    <n v="8"/>
    <x v="51"/>
    <x v="0"/>
    <n v="19540"/>
  </r>
  <r>
    <n v="340224"/>
    <x v="46"/>
    <s v="Chihuahua"/>
    <n v="8"/>
    <x v="51"/>
    <x v="1"/>
    <n v="20028"/>
  </r>
  <r>
    <n v="340225"/>
    <x v="46"/>
    <s v="Chihuahua"/>
    <n v="8"/>
    <x v="52"/>
    <x v="0"/>
    <n v="18791"/>
  </r>
  <r>
    <n v="340226"/>
    <x v="46"/>
    <s v="Chihuahua"/>
    <n v="8"/>
    <x v="52"/>
    <x v="1"/>
    <n v="19277"/>
  </r>
  <r>
    <n v="340227"/>
    <x v="46"/>
    <s v="Chihuahua"/>
    <n v="8"/>
    <x v="53"/>
    <x v="0"/>
    <n v="17970"/>
  </r>
  <r>
    <n v="340228"/>
    <x v="46"/>
    <s v="Chihuahua"/>
    <n v="8"/>
    <x v="53"/>
    <x v="1"/>
    <n v="18465"/>
  </r>
  <r>
    <n v="340229"/>
    <x v="46"/>
    <s v="Chihuahua"/>
    <n v="8"/>
    <x v="54"/>
    <x v="0"/>
    <n v="17127"/>
  </r>
  <r>
    <n v="340230"/>
    <x v="46"/>
    <s v="Chihuahua"/>
    <n v="8"/>
    <x v="54"/>
    <x v="1"/>
    <n v="17650"/>
  </r>
  <r>
    <n v="340231"/>
    <x v="46"/>
    <s v="Chihuahua"/>
    <n v="8"/>
    <x v="55"/>
    <x v="0"/>
    <n v="16286"/>
  </r>
  <r>
    <n v="340232"/>
    <x v="46"/>
    <s v="Chihuahua"/>
    <n v="8"/>
    <x v="55"/>
    <x v="1"/>
    <n v="16843"/>
  </r>
  <r>
    <n v="340233"/>
    <x v="46"/>
    <s v="Chihuahua"/>
    <n v="8"/>
    <x v="56"/>
    <x v="0"/>
    <n v="15437"/>
  </r>
  <r>
    <n v="340234"/>
    <x v="46"/>
    <s v="Chihuahua"/>
    <n v="8"/>
    <x v="56"/>
    <x v="1"/>
    <n v="16025"/>
  </r>
  <r>
    <n v="340235"/>
    <x v="46"/>
    <s v="Chihuahua"/>
    <n v="8"/>
    <x v="57"/>
    <x v="0"/>
    <n v="14582"/>
  </r>
  <r>
    <n v="340236"/>
    <x v="46"/>
    <s v="Chihuahua"/>
    <n v="8"/>
    <x v="57"/>
    <x v="1"/>
    <n v="15200"/>
  </r>
  <r>
    <n v="340237"/>
    <x v="46"/>
    <s v="Chihuahua"/>
    <n v="8"/>
    <x v="58"/>
    <x v="0"/>
    <n v="13746"/>
  </r>
  <r>
    <n v="340238"/>
    <x v="46"/>
    <s v="Chihuahua"/>
    <n v="8"/>
    <x v="58"/>
    <x v="1"/>
    <n v="14396"/>
  </r>
  <r>
    <n v="340239"/>
    <x v="46"/>
    <s v="Chihuahua"/>
    <n v="8"/>
    <x v="59"/>
    <x v="0"/>
    <n v="12962"/>
  </r>
  <r>
    <n v="340240"/>
    <x v="46"/>
    <s v="Chihuahua"/>
    <n v="8"/>
    <x v="59"/>
    <x v="1"/>
    <n v="13644"/>
  </r>
  <r>
    <n v="340241"/>
    <x v="46"/>
    <s v="Chihuahua"/>
    <n v="8"/>
    <x v="60"/>
    <x v="0"/>
    <n v="12223"/>
  </r>
  <r>
    <n v="340242"/>
    <x v="46"/>
    <s v="Chihuahua"/>
    <n v="8"/>
    <x v="60"/>
    <x v="1"/>
    <n v="12944"/>
  </r>
  <r>
    <n v="340243"/>
    <x v="46"/>
    <s v="Chihuahua"/>
    <n v="8"/>
    <x v="61"/>
    <x v="0"/>
    <n v="11482"/>
  </r>
  <r>
    <n v="340244"/>
    <x v="46"/>
    <s v="Chihuahua"/>
    <n v="8"/>
    <x v="61"/>
    <x v="1"/>
    <n v="12237"/>
  </r>
  <r>
    <n v="340245"/>
    <x v="46"/>
    <s v="Chihuahua"/>
    <n v="8"/>
    <x v="62"/>
    <x v="0"/>
    <n v="10690"/>
  </r>
  <r>
    <n v="340246"/>
    <x v="46"/>
    <s v="Chihuahua"/>
    <n v="8"/>
    <x v="62"/>
    <x v="1"/>
    <n v="11477"/>
  </r>
  <r>
    <n v="340247"/>
    <x v="46"/>
    <s v="Chihuahua"/>
    <n v="8"/>
    <x v="63"/>
    <x v="0"/>
    <n v="9935"/>
  </r>
  <r>
    <n v="340248"/>
    <x v="46"/>
    <s v="Chihuahua"/>
    <n v="8"/>
    <x v="63"/>
    <x v="1"/>
    <n v="10742"/>
  </r>
  <r>
    <n v="340249"/>
    <x v="46"/>
    <s v="Chihuahua"/>
    <n v="8"/>
    <x v="64"/>
    <x v="0"/>
    <n v="9291"/>
  </r>
  <r>
    <n v="340250"/>
    <x v="46"/>
    <s v="Chihuahua"/>
    <n v="8"/>
    <x v="64"/>
    <x v="1"/>
    <n v="10101"/>
  </r>
  <r>
    <n v="340251"/>
    <x v="46"/>
    <s v="Chihuahua"/>
    <n v="8"/>
    <x v="65"/>
    <x v="0"/>
    <n v="8742"/>
  </r>
  <r>
    <n v="340252"/>
    <x v="46"/>
    <s v="Chihuahua"/>
    <n v="8"/>
    <x v="65"/>
    <x v="1"/>
    <n v="9552"/>
  </r>
  <r>
    <n v="340253"/>
    <x v="46"/>
    <s v="Chihuahua"/>
    <n v="8"/>
    <x v="66"/>
    <x v="0"/>
    <n v="8314"/>
  </r>
  <r>
    <n v="340254"/>
    <x v="46"/>
    <s v="Chihuahua"/>
    <n v="8"/>
    <x v="66"/>
    <x v="1"/>
    <n v="9127"/>
  </r>
  <r>
    <n v="340255"/>
    <x v="46"/>
    <s v="Chihuahua"/>
    <n v="8"/>
    <x v="67"/>
    <x v="0"/>
    <n v="7939"/>
  </r>
  <r>
    <n v="340256"/>
    <x v="46"/>
    <s v="Chihuahua"/>
    <n v="8"/>
    <x v="67"/>
    <x v="1"/>
    <n v="8765"/>
  </r>
  <r>
    <n v="340257"/>
    <x v="46"/>
    <s v="Chihuahua"/>
    <n v="8"/>
    <x v="68"/>
    <x v="0"/>
    <n v="7561"/>
  </r>
  <r>
    <n v="340258"/>
    <x v="46"/>
    <s v="Chihuahua"/>
    <n v="8"/>
    <x v="68"/>
    <x v="1"/>
    <n v="8394"/>
  </r>
  <r>
    <n v="340259"/>
    <x v="46"/>
    <s v="Chihuahua"/>
    <n v="8"/>
    <x v="69"/>
    <x v="0"/>
    <n v="7178"/>
  </r>
  <r>
    <n v="340260"/>
    <x v="46"/>
    <s v="Chihuahua"/>
    <n v="8"/>
    <x v="69"/>
    <x v="1"/>
    <n v="8018"/>
  </r>
  <r>
    <n v="340261"/>
    <x v="46"/>
    <s v="Chihuahua"/>
    <n v="8"/>
    <x v="70"/>
    <x v="0"/>
    <n v="6796"/>
  </r>
  <r>
    <n v="340262"/>
    <x v="46"/>
    <s v="Chihuahua"/>
    <n v="8"/>
    <x v="70"/>
    <x v="1"/>
    <n v="7630"/>
  </r>
  <r>
    <n v="340263"/>
    <x v="46"/>
    <s v="Chihuahua"/>
    <n v="8"/>
    <x v="71"/>
    <x v="0"/>
    <n v="6413"/>
  </r>
  <r>
    <n v="340264"/>
    <x v="46"/>
    <s v="Chihuahua"/>
    <n v="8"/>
    <x v="71"/>
    <x v="1"/>
    <n v="7231"/>
  </r>
  <r>
    <n v="340265"/>
    <x v="46"/>
    <s v="Chihuahua"/>
    <n v="8"/>
    <x v="72"/>
    <x v="0"/>
    <n v="6010"/>
  </r>
  <r>
    <n v="340266"/>
    <x v="46"/>
    <s v="Chihuahua"/>
    <n v="8"/>
    <x v="72"/>
    <x v="1"/>
    <n v="6805"/>
  </r>
  <r>
    <n v="340267"/>
    <x v="46"/>
    <s v="Chihuahua"/>
    <n v="8"/>
    <x v="73"/>
    <x v="0"/>
    <n v="5597"/>
  </r>
  <r>
    <n v="340268"/>
    <x v="46"/>
    <s v="Chihuahua"/>
    <n v="8"/>
    <x v="73"/>
    <x v="1"/>
    <n v="6362"/>
  </r>
  <r>
    <n v="340269"/>
    <x v="46"/>
    <s v="Chihuahua"/>
    <n v="8"/>
    <x v="74"/>
    <x v="0"/>
    <n v="5204"/>
  </r>
  <r>
    <n v="340270"/>
    <x v="46"/>
    <s v="Chihuahua"/>
    <n v="8"/>
    <x v="74"/>
    <x v="1"/>
    <n v="5942"/>
  </r>
  <r>
    <n v="340271"/>
    <x v="46"/>
    <s v="Chihuahua"/>
    <n v="8"/>
    <x v="75"/>
    <x v="0"/>
    <n v="4817"/>
  </r>
  <r>
    <n v="340272"/>
    <x v="46"/>
    <s v="Chihuahua"/>
    <n v="8"/>
    <x v="75"/>
    <x v="1"/>
    <n v="5523"/>
  </r>
  <r>
    <n v="340273"/>
    <x v="46"/>
    <s v="Chihuahua"/>
    <n v="8"/>
    <x v="76"/>
    <x v="0"/>
    <n v="4424"/>
  </r>
  <r>
    <n v="340274"/>
    <x v="46"/>
    <s v="Chihuahua"/>
    <n v="8"/>
    <x v="76"/>
    <x v="1"/>
    <n v="5090"/>
  </r>
  <r>
    <n v="340275"/>
    <x v="46"/>
    <s v="Chihuahua"/>
    <n v="8"/>
    <x v="77"/>
    <x v="0"/>
    <n v="4039"/>
  </r>
  <r>
    <n v="340276"/>
    <x v="46"/>
    <s v="Chihuahua"/>
    <n v="8"/>
    <x v="77"/>
    <x v="1"/>
    <n v="4655"/>
  </r>
  <r>
    <n v="340277"/>
    <x v="46"/>
    <s v="Chihuahua"/>
    <n v="8"/>
    <x v="78"/>
    <x v="0"/>
    <n v="3667"/>
  </r>
  <r>
    <n v="340278"/>
    <x v="46"/>
    <s v="Chihuahua"/>
    <n v="8"/>
    <x v="78"/>
    <x v="1"/>
    <n v="4229"/>
  </r>
  <r>
    <n v="340279"/>
    <x v="46"/>
    <s v="Chihuahua"/>
    <n v="8"/>
    <x v="79"/>
    <x v="0"/>
    <n v="3311"/>
  </r>
  <r>
    <n v="340280"/>
    <x v="46"/>
    <s v="Chihuahua"/>
    <n v="8"/>
    <x v="79"/>
    <x v="1"/>
    <n v="3820"/>
  </r>
  <r>
    <n v="340281"/>
    <x v="46"/>
    <s v="Chihuahua"/>
    <n v="8"/>
    <x v="80"/>
    <x v="0"/>
    <n v="2969"/>
  </r>
  <r>
    <n v="340282"/>
    <x v="46"/>
    <s v="Chihuahua"/>
    <n v="8"/>
    <x v="80"/>
    <x v="1"/>
    <n v="3428"/>
  </r>
  <r>
    <n v="340283"/>
    <x v="46"/>
    <s v="Chihuahua"/>
    <n v="8"/>
    <x v="81"/>
    <x v="0"/>
    <n v="2647"/>
  </r>
  <r>
    <n v="340284"/>
    <x v="46"/>
    <s v="Chihuahua"/>
    <n v="8"/>
    <x v="81"/>
    <x v="1"/>
    <n v="3057"/>
  </r>
  <r>
    <n v="340285"/>
    <x v="46"/>
    <s v="Chihuahua"/>
    <n v="8"/>
    <x v="82"/>
    <x v="0"/>
    <n v="2342"/>
  </r>
  <r>
    <n v="340286"/>
    <x v="46"/>
    <s v="Chihuahua"/>
    <n v="8"/>
    <x v="82"/>
    <x v="1"/>
    <n v="2706"/>
  </r>
  <r>
    <n v="340287"/>
    <x v="46"/>
    <s v="Chihuahua"/>
    <n v="8"/>
    <x v="83"/>
    <x v="0"/>
    <n v="2053"/>
  </r>
  <r>
    <n v="340288"/>
    <x v="46"/>
    <s v="Chihuahua"/>
    <n v="8"/>
    <x v="83"/>
    <x v="1"/>
    <n v="2374"/>
  </r>
  <r>
    <n v="340289"/>
    <x v="46"/>
    <s v="Chihuahua"/>
    <n v="8"/>
    <x v="84"/>
    <x v="0"/>
    <n v="1782"/>
  </r>
  <r>
    <n v="340290"/>
    <x v="46"/>
    <s v="Chihuahua"/>
    <n v="8"/>
    <x v="84"/>
    <x v="1"/>
    <n v="2064"/>
  </r>
  <r>
    <n v="340291"/>
    <x v="46"/>
    <s v="Chihuahua"/>
    <n v="8"/>
    <x v="85"/>
    <x v="0"/>
    <n v="1527"/>
  </r>
  <r>
    <n v="340292"/>
    <x v="46"/>
    <s v="Chihuahua"/>
    <n v="8"/>
    <x v="85"/>
    <x v="1"/>
    <n v="1778"/>
  </r>
  <r>
    <n v="340293"/>
    <x v="46"/>
    <s v="Chihuahua"/>
    <n v="8"/>
    <x v="86"/>
    <x v="0"/>
    <n v="1288"/>
  </r>
  <r>
    <n v="340294"/>
    <x v="46"/>
    <s v="Chihuahua"/>
    <n v="8"/>
    <x v="86"/>
    <x v="1"/>
    <n v="1512"/>
  </r>
  <r>
    <n v="340295"/>
    <x v="46"/>
    <s v="Chihuahua"/>
    <n v="8"/>
    <x v="87"/>
    <x v="0"/>
    <n v="1067"/>
  </r>
  <r>
    <n v="340296"/>
    <x v="46"/>
    <s v="Chihuahua"/>
    <n v="8"/>
    <x v="87"/>
    <x v="1"/>
    <n v="1268"/>
  </r>
  <r>
    <n v="340297"/>
    <x v="46"/>
    <s v="Chihuahua"/>
    <n v="8"/>
    <x v="88"/>
    <x v="0"/>
    <n v="871"/>
  </r>
  <r>
    <n v="340298"/>
    <x v="46"/>
    <s v="Chihuahua"/>
    <n v="8"/>
    <x v="88"/>
    <x v="1"/>
    <n v="1056"/>
  </r>
  <r>
    <n v="340299"/>
    <x v="46"/>
    <s v="Chihuahua"/>
    <n v="8"/>
    <x v="89"/>
    <x v="0"/>
    <n v="701"/>
  </r>
  <r>
    <n v="340300"/>
    <x v="46"/>
    <s v="Chihuahua"/>
    <n v="8"/>
    <x v="89"/>
    <x v="1"/>
    <n v="869"/>
  </r>
  <r>
    <n v="340301"/>
    <x v="46"/>
    <s v="Chihuahua"/>
    <n v="8"/>
    <x v="90"/>
    <x v="0"/>
    <n v="554"/>
  </r>
  <r>
    <n v="340302"/>
    <x v="46"/>
    <s v="Chihuahua"/>
    <n v="8"/>
    <x v="90"/>
    <x v="1"/>
    <n v="706"/>
  </r>
  <r>
    <n v="340303"/>
    <x v="46"/>
    <s v="Chihuahua"/>
    <n v="8"/>
    <x v="91"/>
    <x v="0"/>
    <n v="432"/>
  </r>
  <r>
    <n v="340304"/>
    <x v="46"/>
    <s v="Chihuahua"/>
    <n v="8"/>
    <x v="91"/>
    <x v="1"/>
    <n v="569"/>
  </r>
  <r>
    <n v="340305"/>
    <x v="46"/>
    <s v="Chihuahua"/>
    <n v="8"/>
    <x v="92"/>
    <x v="0"/>
    <n v="331"/>
  </r>
  <r>
    <n v="340306"/>
    <x v="46"/>
    <s v="Chihuahua"/>
    <n v="8"/>
    <x v="92"/>
    <x v="1"/>
    <n v="452"/>
  </r>
  <r>
    <n v="340307"/>
    <x v="46"/>
    <s v="Chihuahua"/>
    <n v="8"/>
    <x v="93"/>
    <x v="0"/>
    <n v="247"/>
  </r>
  <r>
    <n v="340308"/>
    <x v="46"/>
    <s v="Chihuahua"/>
    <n v="8"/>
    <x v="93"/>
    <x v="1"/>
    <n v="353"/>
  </r>
  <r>
    <n v="340309"/>
    <x v="46"/>
    <s v="Chihuahua"/>
    <n v="8"/>
    <x v="94"/>
    <x v="0"/>
    <n v="180"/>
  </r>
  <r>
    <n v="340310"/>
    <x v="46"/>
    <s v="Chihuahua"/>
    <n v="8"/>
    <x v="94"/>
    <x v="1"/>
    <n v="272"/>
  </r>
  <r>
    <n v="340311"/>
    <x v="46"/>
    <s v="Chihuahua"/>
    <n v="8"/>
    <x v="95"/>
    <x v="0"/>
    <n v="126"/>
  </r>
  <r>
    <n v="340312"/>
    <x v="46"/>
    <s v="Chihuahua"/>
    <n v="8"/>
    <x v="95"/>
    <x v="1"/>
    <n v="204"/>
  </r>
  <r>
    <n v="340313"/>
    <x v="46"/>
    <s v="Chihuahua"/>
    <n v="8"/>
    <x v="96"/>
    <x v="0"/>
    <n v="85"/>
  </r>
  <r>
    <n v="340314"/>
    <x v="46"/>
    <s v="Chihuahua"/>
    <n v="8"/>
    <x v="96"/>
    <x v="1"/>
    <n v="148"/>
  </r>
  <r>
    <n v="340315"/>
    <x v="46"/>
    <s v="Chihuahua"/>
    <n v="8"/>
    <x v="97"/>
    <x v="0"/>
    <n v="56"/>
  </r>
  <r>
    <n v="340316"/>
    <x v="46"/>
    <s v="Chihuahua"/>
    <n v="8"/>
    <x v="97"/>
    <x v="1"/>
    <n v="105"/>
  </r>
  <r>
    <n v="340317"/>
    <x v="46"/>
    <s v="Chihuahua"/>
    <n v="8"/>
    <x v="98"/>
    <x v="0"/>
    <n v="34"/>
  </r>
  <r>
    <n v="340318"/>
    <x v="46"/>
    <s v="Chihuahua"/>
    <n v="8"/>
    <x v="98"/>
    <x v="1"/>
    <n v="71"/>
  </r>
  <r>
    <n v="340319"/>
    <x v="46"/>
    <s v="Chihuahua"/>
    <n v="8"/>
    <x v="99"/>
    <x v="0"/>
    <n v="20"/>
  </r>
  <r>
    <n v="340320"/>
    <x v="46"/>
    <s v="Chihuahua"/>
    <n v="8"/>
    <x v="99"/>
    <x v="1"/>
    <n v="47"/>
  </r>
  <r>
    <n v="340321"/>
    <x v="46"/>
    <s v="Chihuahua"/>
    <n v="8"/>
    <x v="100"/>
    <x v="0"/>
    <n v="9"/>
  </r>
  <r>
    <n v="340322"/>
    <x v="46"/>
    <s v="Chihuahua"/>
    <n v="8"/>
    <x v="100"/>
    <x v="1"/>
    <n v="29"/>
  </r>
  <r>
    <n v="340323"/>
    <x v="46"/>
    <s v="Chihuahua"/>
    <n v="8"/>
    <x v="101"/>
    <x v="0"/>
    <n v="3"/>
  </r>
  <r>
    <n v="340324"/>
    <x v="46"/>
    <s v="Chihuahua"/>
    <n v="8"/>
    <x v="101"/>
    <x v="1"/>
    <n v="17"/>
  </r>
  <r>
    <n v="340325"/>
    <x v="46"/>
    <s v="Chihuahua"/>
    <n v="8"/>
    <x v="102"/>
    <x v="0"/>
    <n v="3"/>
  </r>
  <r>
    <n v="340326"/>
    <x v="46"/>
    <s v="Chihuahua"/>
    <n v="8"/>
    <x v="102"/>
    <x v="1"/>
    <n v="9"/>
  </r>
  <r>
    <n v="340327"/>
    <x v="46"/>
    <s v="Chihuahua"/>
    <n v="8"/>
    <x v="103"/>
    <x v="0"/>
    <n v="3"/>
  </r>
  <r>
    <n v="340328"/>
    <x v="46"/>
    <s v="Chihuahua"/>
    <n v="8"/>
    <x v="103"/>
    <x v="1"/>
    <n v="4"/>
  </r>
  <r>
    <n v="340329"/>
    <x v="46"/>
    <s v="Chihuahua"/>
    <n v="8"/>
    <x v="104"/>
    <x v="0"/>
    <n v="3"/>
  </r>
  <r>
    <n v="340330"/>
    <x v="46"/>
    <s v="Chihuahua"/>
    <n v="8"/>
    <x v="104"/>
    <x v="1"/>
    <n v="12"/>
  </r>
  <r>
    <n v="340331"/>
    <x v="46"/>
    <s v="Chihuahua"/>
    <n v="8"/>
    <x v="105"/>
    <x v="0"/>
    <n v="4"/>
  </r>
  <r>
    <n v="340332"/>
    <x v="46"/>
    <s v="Chihuahua"/>
    <n v="8"/>
    <x v="105"/>
    <x v="1"/>
    <n v="7"/>
  </r>
  <r>
    <n v="340333"/>
    <x v="46"/>
    <s v="Chihuahua"/>
    <n v="8"/>
    <x v="106"/>
    <x v="0"/>
    <n v="1"/>
  </r>
  <r>
    <n v="340334"/>
    <x v="46"/>
    <s v="Chihuahua"/>
    <n v="8"/>
    <x v="106"/>
    <x v="1"/>
    <n v="1"/>
  </r>
  <r>
    <n v="340335"/>
    <x v="46"/>
    <s v="Chihuahua"/>
    <n v="8"/>
    <x v="107"/>
    <x v="0"/>
    <n v="0"/>
  </r>
  <r>
    <n v="340336"/>
    <x v="46"/>
    <s v="Chihuahua"/>
    <n v="8"/>
    <x v="107"/>
    <x v="1"/>
    <n v="2"/>
  </r>
  <r>
    <n v="340337"/>
    <x v="46"/>
    <s v="Chihuahua"/>
    <n v="8"/>
    <x v="108"/>
    <x v="0"/>
    <n v="0"/>
  </r>
  <r>
    <n v="340338"/>
    <x v="46"/>
    <s v="Chihuahua"/>
    <n v="8"/>
    <x v="108"/>
    <x v="1"/>
    <n v="0"/>
  </r>
  <r>
    <n v="340339"/>
    <x v="46"/>
    <s v="Chihuahua"/>
    <n v="8"/>
    <x v="109"/>
    <x v="0"/>
    <n v="0"/>
  </r>
  <r>
    <n v="340340"/>
    <x v="46"/>
    <s v="Chihuahua"/>
    <n v="8"/>
    <x v="109"/>
    <x v="1"/>
    <n v="0"/>
  </r>
  <r>
    <n v="347381"/>
    <x v="47"/>
    <s v="Chihuahua"/>
    <n v="8"/>
    <x v="0"/>
    <x v="0"/>
    <n v="29263"/>
  </r>
  <r>
    <n v="347382"/>
    <x v="47"/>
    <s v="Chihuahua"/>
    <n v="8"/>
    <x v="0"/>
    <x v="1"/>
    <n v="28176"/>
  </r>
  <r>
    <n v="347383"/>
    <x v="47"/>
    <s v="Chihuahua"/>
    <n v="8"/>
    <x v="1"/>
    <x v="0"/>
    <n v="30360"/>
  </r>
  <r>
    <n v="347384"/>
    <x v="47"/>
    <s v="Chihuahua"/>
    <n v="8"/>
    <x v="1"/>
    <x v="1"/>
    <n v="29265"/>
  </r>
  <r>
    <n v="347385"/>
    <x v="47"/>
    <s v="Chihuahua"/>
    <n v="8"/>
    <x v="2"/>
    <x v="0"/>
    <n v="31514"/>
  </r>
  <r>
    <n v="347386"/>
    <x v="47"/>
    <s v="Chihuahua"/>
    <n v="8"/>
    <x v="2"/>
    <x v="1"/>
    <n v="30408"/>
  </r>
  <r>
    <n v="347387"/>
    <x v="47"/>
    <s v="Chihuahua"/>
    <n v="8"/>
    <x v="3"/>
    <x v="0"/>
    <n v="32536"/>
  </r>
  <r>
    <n v="347388"/>
    <x v="47"/>
    <s v="Chihuahua"/>
    <n v="8"/>
    <x v="3"/>
    <x v="1"/>
    <n v="31432"/>
  </r>
  <r>
    <n v="347389"/>
    <x v="47"/>
    <s v="Chihuahua"/>
    <n v="8"/>
    <x v="4"/>
    <x v="0"/>
    <n v="33560"/>
  </r>
  <r>
    <n v="347390"/>
    <x v="47"/>
    <s v="Chihuahua"/>
    <n v="8"/>
    <x v="4"/>
    <x v="1"/>
    <n v="32467"/>
  </r>
  <r>
    <n v="347391"/>
    <x v="47"/>
    <s v="Chihuahua"/>
    <n v="8"/>
    <x v="5"/>
    <x v="0"/>
    <n v="34721"/>
  </r>
  <r>
    <n v="347392"/>
    <x v="47"/>
    <s v="Chihuahua"/>
    <n v="8"/>
    <x v="5"/>
    <x v="1"/>
    <n v="33634"/>
  </r>
  <r>
    <n v="347393"/>
    <x v="47"/>
    <s v="Chihuahua"/>
    <n v="8"/>
    <x v="6"/>
    <x v="0"/>
    <n v="35169"/>
  </r>
  <r>
    <n v="347394"/>
    <x v="47"/>
    <s v="Chihuahua"/>
    <n v="8"/>
    <x v="6"/>
    <x v="1"/>
    <n v="33945"/>
  </r>
  <r>
    <n v="347395"/>
    <x v="47"/>
    <s v="Chihuahua"/>
    <n v="8"/>
    <x v="7"/>
    <x v="0"/>
    <n v="35499"/>
  </r>
  <r>
    <n v="347396"/>
    <x v="47"/>
    <s v="Chihuahua"/>
    <n v="8"/>
    <x v="7"/>
    <x v="1"/>
    <n v="34184"/>
  </r>
  <r>
    <n v="347397"/>
    <x v="47"/>
    <s v="Chihuahua"/>
    <n v="8"/>
    <x v="8"/>
    <x v="0"/>
    <n v="35613"/>
  </r>
  <r>
    <n v="347398"/>
    <x v="47"/>
    <s v="Chihuahua"/>
    <n v="8"/>
    <x v="8"/>
    <x v="1"/>
    <n v="34242"/>
  </r>
  <r>
    <n v="347399"/>
    <x v="47"/>
    <s v="Chihuahua"/>
    <n v="8"/>
    <x v="9"/>
    <x v="0"/>
    <n v="35530"/>
  </r>
  <r>
    <n v="347400"/>
    <x v="47"/>
    <s v="Chihuahua"/>
    <n v="8"/>
    <x v="9"/>
    <x v="1"/>
    <n v="34145"/>
  </r>
  <r>
    <n v="347401"/>
    <x v="47"/>
    <s v="Chihuahua"/>
    <n v="8"/>
    <x v="10"/>
    <x v="0"/>
    <n v="35332"/>
  </r>
  <r>
    <n v="347402"/>
    <x v="47"/>
    <s v="Chihuahua"/>
    <n v="8"/>
    <x v="10"/>
    <x v="1"/>
    <n v="34027"/>
  </r>
  <r>
    <n v="347403"/>
    <x v="47"/>
    <s v="Chihuahua"/>
    <n v="8"/>
    <x v="11"/>
    <x v="0"/>
    <n v="35118"/>
  </r>
  <r>
    <n v="347404"/>
    <x v="47"/>
    <s v="Chihuahua"/>
    <n v="8"/>
    <x v="11"/>
    <x v="1"/>
    <n v="33929"/>
  </r>
  <r>
    <n v="347405"/>
    <x v="47"/>
    <s v="Chihuahua"/>
    <n v="8"/>
    <x v="12"/>
    <x v="0"/>
    <n v="34978"/>
  </r>
  <r>
    <n v="347406"/>
    <x v="47"/>
    <s v="Chihuahua"/>
    <n v="8"/>
    <x v="12"/>
    <x v="1"/>
    <n v="33879"/>
  </r>
  <r>
    <n v="347407"/>
    <x v="47"/>
    <s v="Chihuahua"/>
    <n v="8"/>
    <x v="13"/>
    <x v="0"/>
    <n v="34951"/>
  </r>
  <r>
    <n v="347408"/>
    <x v="47"/>
    <s v="Chihuahua"/>
    <n v="8"/>
    <x v="13"/>
    <x v="1"/>
    <n v="33900"/>
  </r>
  <r>
    <n v="347409"/>
    <x v="47"/>
    <s v="Chihuahua"/>
    <n v="8"/>
    <x v="14"/>
    <x v="0"/>
    <n v="35055"/>
  </r>
  <r>
    <n v="347410"/>
    <x v="47"/>
    <s v="Chihuahua"/>
    <n v="8"/>
    <x v="14"/>
    <x v="1"/>
    <n v="34017"/>
  </r>
  <r>
    <n v="347411"/>
    <x v="47"/>
    <s v="Chihuahua"/>
    <n v="8"/>
    <x v="15"/>
    <x v="0"/>
    <n v="35250"/>
  </r>
  <r>
    <n v="347412"/>
    <x v="47"/>
    <s v="Chihuahua"/>
    <n v="8"/>
    <x v="15"/>
    <x v="1"/>
    <n v="34200"/>
  </r>
  <r>
    <n v="347413"/>
    <x v="47"/>
    <s v="Chihuahua"/>
    <n v="8"/>
    <x v="16"/>
    <x v="0"/>
    <n v="35370"/>
  </r>
  <r>
    <n v="347414"/>
    <x v="47"/>
    <s v="Chihuahua"/>
    <n v="8"/>
    <x v="16"/>
    <x v="1"/>
    <n v="34295"/>
  </r>
  <r>
    <n v="347415"/>
    <x v="47"/>
    <s v="Chihuahua"/>
    <n v="8"/>
    <x v="17"/>
    <x v="0"/>
    <n v="35230"/>
  </r>
  <r>
    <n v="347416"/>
    <x v="47"/>
    <s v="Chihuahua"/>
    <n v="8"/>
    <x v="17"/>
    <x v="1"/>
    <n v="34145"/>
  </r>
  <r>
    <n v="347417"/>
    <x v="47"/>
    <s v="Chihuahua"/>
    <n v="8"/>
    <x v="18"/>
    <x v="0"/>
    <n v="34810"/>
  </r>
  <r>
    <n v="347418"/>
    <x v="47"/>
    <s v="Chihuahua"/>
    <n v="8"/>
    <x v="18"/>
    <x v="1"/>
    <n v="33733"/>
  </r>
  <r>
    <n v="347419"/>
    <x v="47"/>
    <s v="Chihuahua"/>
    <n v="8"/>
    <x v="19"/>
    <x v="0"/>
    <n v="34342"/>
  </r>
  <r>
    <n v="347420"/>
    <x v="47"/>
    <s v="Chihuahua"/>
    <n v="8"/>
    <x v="19"/>
    <x v="1"/>
    <n v="33263"/>
  </r>
  <r>
    <n v="347421"/>
    <x v="47"/>
    <s v="Chihuahua"/>
    <n v="8"/>
    <x v="20"/>
    <x v="0"/>
    <n v="34062"/>
  </r>
  <r>
    <n v="347422"/>
    <x v="47"/>
    <s v="Chihuahua"/>
    <n v="8"/>
    <x v="20"/>
    <x v="1"/>
    <n v="32963"/>
  </r>
  <r>
    <n v="347423"/>
    <x v="47"/>
    <s v="Chihuahua"/>
    <n v="8"/>
    <x v="21"/>
    <x v="0"/>
    <n v="33964"/>
  </r>
  <r>
    <n v="347424"/>
    <x v="47"/>
    <s v="Chihuahua"/>
    <n v="8"/>
    <x v="21"/>
    <x v="1"/>
    <n v="32837"/>
  </r>
  <r>
    <n v="347425"/>
    <x v="47"/>
    <s v="Chihuahua"/>
    <n v="8"/>
    <x v="22"/>
    <x v="0"/>
    <n v="33915"/>
  </r>
  <r>
    <n v="347426"/>
    <x v="47"/>
    <s v="Chihuahua"/>
    <n v="8"/>
    <x v="22"/>
    <x v="1"/>
    <n v="32766"/>
  </r>
  <r>
    <n v="347427"/>
    <x v="47"/>
    <s v="Chihuahua"/>
    <n v="8"/>
    <x v="23"/>
    <x v="0"/>
    <n v="33788"/>
  </r>
  <r>
    <n v="347428"/>
    <x v="47"/>
    <s v="Chihuahua"/>
    <n v="8"/>
    <x v="23"/>
    <x v="1"/>
    <n v="32640"/>
  </r>
  <r>
    <n v="347429"/>
    <x v="47"/>
    <s v="Chihuahua"/>
    <n v="8"/>
    <x v="24"/>
    <x v="0"/>
    <n v="33523"/>
  </r>
  <r>
    <n v="347430"/>
    <x v="47"/>
    <s v="Chihuahua"/>
    <n v="8"/>
    <x v="24"/>
    <x v="1"/>
    <n v="32408"/>
  </r>
  <r>
    <n v="347431"/>
    <x v="47"/>
    <s v="Chihuahua"/>
    <n v="8"/>
    <x v="25"/>
    <x v="0"/>
    <n v="33068"/>
  </r>
  <r>
    <n v="347432"/>
    <x v="47"/>
    <s v="Chihuahua"/>
    <n v="8"/>
    <x v="25"/>
    <x v="1"/>
    <n v="32028"/>
  </r>
  <r>
    <n v="347433"/>
    <x v="47"/>
    <s v="Chihuahua"/>
    <n v="8"/>
    <x v="26"/>
    <x v="0"/>
    <n v="32364"/>
  </r>
  <r>
    <n v="347434"/>
    <x v="47"/>
    <s v="Chihuahua"/>
    <n v="8"/>
    <x v="26"/>
    <x v="1"/>
    <n v="31449"/>
  </r>
  <r>
    <n v="347435"/>
    <x v="47"/>
    <s v="Chihuahua"/>
    <n v="8"/>
    <x v="27"/>
    <x v="0"/>
    <n v="31482"/>
  </r>
  <r>
    <n v="347436"/>
    <x v="47"/>
    <s v="Chihuahua"/>
    <n v="8"/>
    <x v="27"/>
    <x v="1"/>
    <n v="30732"/>
  </r>
  <r>
    <n v="347437"/>
    <x v="47"/>
    <s v="Chihuahua"/>
    <n v="8"/>
    <x v="28"/>
    <x v="0"/>
    <n v="30608"/>
  </r>
  <r>
    <n v="347438"/>
    <x v="47"/>
    <s v="Chihuahua"/>
    <n v="8"/>
    <x v="28"/>
    <x v="1"/>
    <n v="30048"/>
  </r>
  <r>
    <n v="347439"/>
    <x v="47"/>
    <s v="Chihuahua"/>
    <n v="8"/>
    <x v="29"/>
    <x v="0"/>
    <n v="29795"/>
  </r>
  <r>
    <n v="347440"/>
    <x v="47"/>
    <s v="Chihuahua"/>
    <n v="8"/>
    <x v="29"/>
    <x v="1"/>
    <n v="29457"/>
  </r>
  <r>
    <n v="347441"/>
    <x v="47"/>
    <s v="Chihuahua"/>
    <n v="8"/>
    <x v="30"/>
    <x v="0"/>
    <n v="28987"/>
  </r>
  <r>
    <n v="347442"/>
    <x v="47"/>
    <s v="Chihuahua"/>
    <n v="8"/>
    <x v="30"/>
    <x v="1"/>
    <n v="28930"/>
  </r>
  <r>
    <n v="347443"/>
    <x v="47"/>
    <s v="Chihuahua"/>
    <n v="8"/>
    <x v="31"/>
    <x v="0"/>
    <n v="28152"/>
  </r>
  <r>
    <n v="347444"/>
    <x v="47"/>
    <s v="Chihuahua"/>
    <n v="8"/>
    <x v="31"/>
    <x v="1"/>
    <n v="28447"/>
  </r>
  <r>
    <n v="347445"/>
    <x v="47"/>
    <s v="Chihuahua"/>
    <n v="8"/>
    <x v="32"/>
    <x v="0"/>
    <n v="27252"/>
  </r>
  <r>
    <n v="347446"/>
    <x v="47"/>
    <s v="Chihuahua"/>
    <n v="8"/>
    <x v="32"/>
    <x v="1"/>
    <n v="27963"/>
  </r>
  <r>
    <n v="347447"/>
    <x v="47"/>
    <s v="Chihuahua"/>
    <n v="8"/>
    <x v="33"/>
    <x v="0"/>
    <n v="26279"/>
  </r>
  <r>
    <n v="347448"/>
    <x v="47"/>
    <s v="Chihuahua"/>
    <n v="8"/>
    <x v="33"/>
    <x v="1"/>
    <n v="27441"/>
  </r>
  <r>
    <n v="347449"/>
    <x v="47"/>
    <s v="Chihuahua"/>
    <n v="8"/>
    <x v="34"/>
    <x v="0"/>
    <n v="25319"/>
  </r>
  <r>
    <n v="347450"/>
    <x v="47"/>
    <s v="Chihuahua"/>
    <n v="8"/>
    <x v="34"/>
    <x v="1"/>
    <n v="26915"/>
  </r>
  <r>
    <n v="347451"/>
    <x v="47"/>
    <s v="Chihuahua"/>
    <n v="8"/>
    <x v="35"/>
    <x v="0"/>
    <n v="24470"/>
  </r>
  <r>
    <n v="347452"/>
    <x v="47"/>
    <s v="Chihuahua"/>
    <n v="8"/>
    <x v="35"/>
    <x v="1"/>
    <n v="26428"/>
  </r>
  <r>
    <n v="347453"/>
    <x v="47"/>
    <s v="Chihuahua"/>
    <n v="8"/>
    <x v="36"/>
    <x v="0"/>
    <n v="23814"/>
  </r>
  <r>
    <n v="347454"/>
    <x v="47"/>
    <s v="Chihuahua"/>
    <n v="8"/>
    <x v="36"/>
    <x v="1"/>
    <n v="26023"/>
  </r>
  <r>
    <n v="347455"/>
    <x v="47"/>
    <s v="Chihuahua"/>
    <n v="8"/>
    <x v="37"/>
    <x v="0"/>
    <n v="23386"/>
  </r>
  <r>
    <n v="347456"/>
    <x v="47"/>
    <s v="Chihuahua"/>
    <n v="8"/>
    <x v="37"/>
    <x v="1"/>
    <n v="25730"/>
  </r>
  <r>
    <n v="347457"/>
    <x v="47"/>
    <s v="Chihuahua"/>
    <n v="8"/>
    <x v="38"/>
    <x v="0"/>
    <n v="23172"/>
  </r>
  <r>
    <n v="347458"/>
    <x v="47"/>
    <s v="Chihuahua"/>
    <n v="8"/>
    <x v="38"/>
    <x v="1"/>
    <n v="25548"/>
  </r>
  <r>
    <n v="347459"/>
    <x v="47"/>
    <s v="Chihuahua"/>
    <n v="8"/>
    <x v="39"/>
    <x v="0"/>
    <n v="23156"/>
  </r>
  <r>
    <n v="347460"/>
    <x v="47"/>
    <s v="Chihuahua"/>
    <n v="8"/>
    <x v="39"/>
    <x v="1"/>
    <n v="25480"/>
  </r>
  <r>
    <n v="347461"/>
    <x v="47"/>
    <s v="Chihuahua"/>
    <n v="8"/>
    <x v="40"/>
    <x v="0"/>
    <n v="23312"/>
  </r>
  <r>
    <n v="347462"/>
    <x v="47"/>
    <s v="Chihuahua"/>
    <n v="8"/>
    <x v="40"/>
    <x v="1"/>
    <n v="25513"/>
  </r>
  <r>
    <n v="347463"/>
    <x v="47"/>
    <s v="Chihuahua"/>
    <n v="8"/>
    <x v="41"/>
    <x v="0"/>
    <n v="23555"/>
  </r>
  <r>
    <n v="347464"/>
    <x v="47"/>
    <s v="Chihuahua"/>
    <n v="8"/>
    <x v="41"/>
    <x v="1"/>
    <n v="25584"/>
  </r>
  <r>
    <n v="347465"/>
    <x v="47"/>
    <s v="Chihuahua"/>
    <n v="8"/>
    <x v="42"/>
    <x v="0"/>
    <n v="23738"/>
  </r>
  <r>
    <n v="347466"/>
    <x v="47"/>
    <s v="Chihuahua"/>
    <n v="8"/>
    <x v="42"/>
    <x v="1"/>
    <n v="25560"/>
  </r>
  <r>
    <n v="347467"/>
    <x v="47"/>
    <s v="Chihuahua"/>
    <n v="8"/>
    <x v="43"/>
    <x v="0"/>
    <n v="23768"/>
  </r>
  <r>
    <n v="347468"/>
    <x v="47"/>
    <s v="Chihuahua"/>
    <n v="8"/>
    <x v="43"/>
    <x v="1"/>
    <n v="25365"/>
  </r>
  <r>
    <n v="347469"/>
    <x v="47"/>
    <s v="Chihuahua"/>
    <n v="8"/>
    <x v="44"/>
    <x v="0"/>
    <n v="23635"/>
  </r>
  <r>
    <n v="347470"/>
    <x v="47"/>
    <s v="Chihuahua"/>
    <n v="8"/>
    <x v="44"/>
    <x v="1"/>
    <n v="25005"/>
  </r>
  <r>
    <n v="347471"/>
    <x v="47"/>
    <s v="Chihuahua"/>
    <n v="8"/>
    <x v="45"/>
    <x v="0"/>
    <n v="23355"/>
  </r>
  <r>
    <n v="347472"/>
    <x v="47"/>
    <s v="Chihuahua"/>
    <n v="8"/>
    <x v="45"/>
    <x v="1"/>
    <n v="24519"/>
  </r>
  <r>
    <n v="347473"/>
    <x v="47"/>
    <s v="Chihuahua"/>
    <n v="8"/>
    <x v="46"/>
    <x v="0"/>
    <n v="22958"/>
  </r>
  <r>
    <n v="347474"/>
    <x v="47"/>
    <s v="Chihuahua"/>
    <n v="8"/>
    <x v="46"/>
    <x v="1"/>
    <n v="23942"/>
  </r>
  <r>
    <n v="347475"/>
    <x v="47"/>
    <s v="Chihuahua"/>
    <n v="8"/>
    <x v="47"/>
    <x v="0"/>
    <n v="22470"/>
  </r>
  <r>
    <n v="347476"/>
    <x v="47"/>
    <s v="Chihuahua"/>
    <n v="8"/>
    <x v="47"/>
    <x v="1"/>
    <n v="23299"/>
  </r>
  <r>
    <n v="347477"/>
    <x v="47"/>
    <s v="Chihuahua"/>
    <n v="8"/>
    <x v="48"/>
    <x v="0"/>
    <n v="21931"/>
  </r>
  <r>
    <n v="347478"/>
    <x v="47"/>
    <s v="Chihuahua"/>
    <n v="8"/>
    <x v="48"/>
    <x v="1"/>
    <n v="22629"/>
  </r>
  <r>
    <n v="347479"/>
    <x v="47"/>
    <s v="Chihuahua"/>
    <n v="8"/>
    <x v="49"/>
    <x v="0"/>
    <n v="21343"/>
  </r>
  <r>
    <n v="347480"/>
    <x v="47"/>
    <s v="Chihuahua"/>
    <n v="8"/>
    <x v="49"/>
    <x v="1"/>
    <n v="21942"/>
  </r>
  <r>
    <n v="347481"/>
    <x v="47"/>
    <s v="Chihuahua"/>
    <n v="8"/>
    <x v="50"/>
    <x v="0"/>
    <n v="20710"/>
  </r>
  <r>
    <n v="347482"/>
    <x v="47"/>
    <s v="Chihuahua"/>
    <n v="8"/>
    <x v="50"/>
    <x v="1"/>
    <n v="21247"/>
  </r>
  <r>
    <n v="347483"/>
    <x v="47"/>
    <s v="Chihuahua"/>
    <n v="8"/>
    <x v="51"/>
    <x v="0"/>
    <n v="20063"/>
  </r>
  <r>
    <n v="347484"/>
    <x v="47"/>
    <s v="Chihuahua"/>
    <n v="8"/>
    <x v="51"/>
    <x v="1"/>
    <n v="20568"/>
  </r>
  <r>
    <n v="347485"/>
    <x v="47"/>
    <s v="Chihuahua"/>
    <n v="8"/>
    <x v="52"/>
    <x v="0"/>
    <n v="19389"/>
  </r>
  <r>
    <n v="347486"/>
    <x v="47"/>
    <s v="Chihuahua"/>
    <n v="8"/>
    <x v="52"/>
    <x v="1"/>
    <n v="19886"/>
  </r>
  <r>
    <n v="347487"/>
    <x v="47"/>
    <s v="Chihuahua"/>
    <n v="8"/>
    <x v="53"/>
    <x v="0"/>
    <n v="18640"/>
  </r>
  <r>
    <n v="347488"/>
    <x v="47"/>
    <s v="Chihuahua"/>
    <n v="8"/>
    <x v="53"/>
    <x v="1"/>
    <n v="19143"/>
  </r>
  <r>
    <n v="347489"/>
    <x v="47"/>
    <s v="Chihuahua"/>
    <n v="8"/>
    <x v="54"/>
    <x v="0"/>
    <n v="17819"/>
  </r>
  <r>
    <n v="347490"/>
    <x v="47"/>
    <s v="Chihuahua"/>
    <n v="8"/>
    <x v="54"/>
    <x v="1"/>
    <n v="18347"/>
  </r>
  <r>
    <n v="347491"/>
    <x v="47"/>
    <s v="Chihuahua"/>
    <n v="8"/>
    <x v="55"/>
    <x v="0"/>
    <n v="16979"/>
  </r>
  <r>
    <n v="347492"/>
    <x v="47"/>
    <s v="Chihuahua"/>
    <n v="8"/>
    <x v="55"/>
    <x v="1"/>
    <n v="17545"/>
  </r>
  <r>
    <n v="347493"/>
    <x v="47"/>
    <s v="Chihuahua"/>
    <n v="8"/>
    <x v="56"/>
    <x v="0"/>
    <n v="16139"/>
  </r>
  <r>
    <n v="347494"/>
    <x v="47"/>
    <s v="Chihuahua"/>
    <n v="8"/>
    <x v="56"/>
    <x v="1"/>
    <n v="16747"/>
  </r>
  <r>
    <n v="347495"/>
    <x v="47"/>
    <s v="Chihuahua"/>
    <n v="8"/>
    <x v="57"/>
    <x v="0"/>
    <n v="15282"/>
  </r>
  <r>
    <n v="347496"/>
    <x v="47"/>
    <s v="Chihuahua"/>
    <n v="8"/>
    <x v="57"/>
    <x v="1"/>
    <n v="15930"/>
  </r>
  <r>
    <n v="347497"/>
    <x v="47"/>
    <s v="Chihuahua"/>
    <n v="8"/>
    <x v="58"/>
    <x v="0"/>
    <n v="14415"/>
  </r>
  <r>
    <n v="347498"/>
    <x v="47"/>
    <s v="Chihuahua"/>
    <n v="8"/>
    <x v="58"/>
    <x v="1"/>
    <n v="15100"/>
  </r>
  <r>
    <n v="347499"/>
    <x v="47"/>
    <s v="Chihuahua"/>
    <n v="8"/>
    <x v="59"/>
    <x v="0"/>
    <n v="13564"/>
  </r>
  <r>
    <n v="347500"/>
    <x v="47"/>
    <s v="Chihuahua"/>
    <n v="8"/>
    <x v="59"/>
    <x v="1"/>
    <n v="14289"/>
  </r>
  <r>
    <n v="347501"/>
    <x v="47"/>
    <s v="Chihuahua"/>
    <n v="8"/>
    <x v="60"/>
    <x v="0"/>
    <n v="12764"/>
  </r>
  <r>
    <n v="347502"/>
    <x v="47"/>
    <s v="Chihuahua"/>
    <n v="8"/>
    <x v="60"/>
    <x v="1"/>
    <n v="13532"/>
  </r>
  <r>
    <n v="347503"/>
    <x v="47"/>
    <s v="Chihuahua"/>
    <n v="8"/>
    <x v="61"/>
    <x v="0"/>
    <n v="12014"/>
  </r>
  <r>
    <n v="347504"/>
    <x v="47"/>
    <s v="Chihuahua"/>
    <n v="8"/>
    <x v="61"/>
    <x v="1"/>
    <n v="12828"/>
  </r>
  <r>
    <n v="347505"/>
    <x v="47"/>
    <s v="Chihuahua"/>
    <n v="8"/>
    <x v="62"/>
    <x v="0"/>
    <n v="11263"/>
  </r>
  <r>
    <n v="347506"/>
    <x v="47"/>
    <s v="Chihuahua"/>
    <n v="8"/>
    <x v="62"/>
    <x v="1"/>
    <n v="12113"/>
  </r>
  <r>
    <n v="347507"/>
    <x v="47"/>
    <s v="Chihuahua"/>
    <n v="8"/>
    <x v="63"/>
    <x v="0"/>
    <n v="10467"/>
  </r>
  <r>
    <n v="347508"/>
    <x v="47"/>
    <s v="Chihuahua"/>
    <n v="8"/>
    <x v="63"/>
    <x v="1"/>
    <n v="11344"/>
  </r>
  <r>
    <n v="347509"/>
    <x v="47"/>
    <s v="Chihuahua"/>
    <n v="8"/>
    <x v="64"/>
    <x v="0"/>
    <n v="9709"/>
  </r>
  <r>
    <n v="347510"/>
    <x v="47"/>
    <s v="Chihuahua"/>
    <n v="8"/>
    <x v="64"/>
    <x v="1"/>
    <n v="10597"/>
  </r>
  <r>
    <n v="347511"/>
    <x v="47"/>
    <s v="Chihuahua"/>
    <n v="8"/>
    <x v="65"/>
    <x v="0"/>
    <n v="9059"/>
  </r>
  <r>
    <n v="347512"/>
    <x v="47"/>
    <s v="Chihuahua"/>
    <n v="8"/>
    <x v="65"/>
    <x v="1"/>
    <n v="9945"/>
  </r>
  <r>
    <n v="347513"/>
    <x v="47"/>
    <s v="Chihuahua"/>
    <n v="8"/>
    <x v="66"/>
    <x v="0"/>
    <n v="8506"/>
  </r>
  <r>
    <n v="347514"/>
    <x v="47"/>
    <s v="Chihuahua"/>
    <n v="8"/>
    <x v="66"/>
    <x v="1"/>
    <n v="9388"/>
  </r>
  <r>
    <n v="347515"/>
    <x v="47"/>
    <s v="Chihuahua"/>
    <n v="8"/>
    <x v="67"/>
    <x v="0"/>
    <n v="8071"/>
  </r>
  <r>
    <n v="347516"/>
    <x v="47"/>
    <s v="Chihuahua"/>
    <n v="8"/>
    <x v="67"/>
    <x v="1"/>
    <n v="8957"/>
  </r>
  <r>
    <n v="347517"/>
    <x v="47"/>
    <s v="Chihuahua"/>
    <n v="8"/>
    <x v="68"/>
    <x v="0"/>
    <n v="7692"/>
  </r>
  <r>
    <n v="347518"/>
    <x v="47"/>
    <s v="Chihuahua"/>
    <n v="8"/>
    <x v="68"/>
    <x v="1"/>
    <n v="8587"/>
  </r>
  <r>
    <n v="347519"/>
    <x v="47"/>
    <s v="Chihuahua"/>
    <n v="8"/>
    <x v="69"/>
    <x v="0"/>
    <n v="7309"/>
  </r>
  <r>
    <n v="347520"/>
    <x v="47"/>
    <s v="Chihuahua"/>
    <n v="8"/>
    <x v="69"/>
    <x v="1"/>
    <n v="8207"/>
  </r>
  <r>
    <n v="347521"/>
    <x v="47"/>
    <s v="Chihuahua"/>
    <n v="8"/>
    <x v="70"/>
    <x v="0"/>
    <n v="6927"/>
  </r>
  <r>
    <n v="347522"/>
    <x v="47"/>
    <s v="Chihuahua"/>
    <n v="8"/>
    <x v="70"/>
    <x v="1"/>
    <n v="7817"/>
  </r>
  <r>
    <n v="347523"/>
    <x v="47"/>
    <s v="Chihuahua"/>
    <n v="8"/>
    <x v="71"/>
    <x v="0"/>
    <n v="6543"/>
  </r>
  <r>
    <n v="347524"/>
    <x v="47"/>
    <s v="Chihuahua"/>
    <n v="8"/>
    <x v="71"/>
    <x v="1"/>
    <n v="7418"/>
  </r>
  <r>
    <n v="347525"/>
    <x v="47"/>
    <s v="Chihuahua"/>
    <n v="8"/>
    <x v="72"/>
    <x v="0"/>
    <n v="6160"/>
  </r>
  <r>
    <n v="347526"/>
    <x v="47"/>
    <s v="Chihuahua"/>
    <n v="8"/>
    <x v="72"/>
    <x v="1"/>
    <n v="7013"/>
  </r>
  <r>
    <n v="347527"/>
    <x v="47"/>
    <s v="Chihuahua"/>
    <n v="8"/>
    <x v="73"/>
    <x v="0"/>
    <n v="5758"/>
  </r>
  <r>
    <n v="347528"/>
    <x v="47"/>
    <s v="Chihuahua"/>
    <n v="8"/>
    <x v="73"/>
    <x v="1"/>
    <n v="6580"/>
  </r>
  <r>
    <n v="347529"/>
    <x v="47"/>
    <s v="Chihuahua"/>
    <n v="8"/>
    <x v="74"/>
    <x v="0"/>
    <n v="5344"/>
  </r>
  <r>
    <n v="347530"/>
    <x v="47"/>
    <s v="Chihuahua"/>
    <n v="8"/>
    <x v="74"/>
    <x v="1"/>
    <n v="6134"/>
  </r>
  <r>
    <n v="347531"/>
    <x v="47"/>
    <s v="Chihuahua"/>
    <n v="8"/>
    <x v="75"/>
    <x v="0"/>
    <n v="4952"/>
  </r>
  <r>
    <n v="347532"/>
    <x v="47"/>
    <s v="Chihuahua"/>
    <n v="8"/>
    <x v="75"/>
    <x v="1"/>
    <n v="5708"/>
  </r>
  <r>
    <n v="347533"/>
    <x v="47"/>
    <s v="Chihuahua"/>
    <n v="8"/>
    <x v="76"/>
    <x v="0"/>
    <n v="4567"/>
  </r>
  <r>
    <n v="347534"/>
    <x v="47"/>
    <s v="Chihuahua"/>
    <n v="8"/>
    <x v="76"/>
    <x v="1"/>
    <n v="5286"/>
  </r>
  <r>
    <n v="347535"/>
    <x v="47"/>
    <s v="Chihuahua"/>
    <n v="8"/>
    <x v="77"/>
    <x v="0"/>
    <n v="4180"/>
  </r>
  <r>
    <n v="347536"/>
    <x v="47"/>
    <s v="Chihuahua"/>
    <n v="8"/>
    <x v="77"/>
    <x v="1"/>
    <n v="4847"/>
  </r>
  <r>
    <n v="347537"/>
    <x v="47"/>
    <s v="Chihuahua"/>
    <n v="8"/>
    <x v="78"/>
    <x v="0"/>
    <n v="3799"/>
  </r>
  <r>
    <n v="347538"/>
    <x v="47"/>
    <s v="Chihuahua"/>
    <n v="8"/>
    <x v="78"/>
    <x v="1"/>
    <n v="4412"/>
  </r>
  <r>
    <n v="347539"/>
    <x v="47"/>
    <s v="Chihuahua"/>
    <n v="8"/>
    <x v="79"/>
    <x v="0"/>
    <n v="3433"/>
  </r>
  <r>
    <n v="347540"/>
    <x v="47"/>
    <s v="Chihuahua"/>
    <n v="8"/>
    <x v="79"/>
    <x v="1"/>
    <n v="3992"/>
  </r>
  <r>
    <n v="347541"/>
    <x v="47"/>
    <s v="Chihuahua"/>
    <n v="8"/>
    <x v="80"/>
    <x v="0"/>
    <n v="3084"/>
  </r>
  <r>
    <n v="347542"/>
    <x v="47"/>
    <s v="Chihuahua"/>
    <n v="8"/>
    <x v="80"/>
    <x v="1"/>
    <n v="3591"/>
  </r>
  <r>
    <n v="347543"/>
    <x v="47"/>
    <s v="Chihuahua"/>
    <n v="8"/>
    <x v="81"/>
    <x v="0"/>
    <n v="2751"/>
  </r>
  <r>
    <n v="347544"/>
    <x v="47"/>
    <s v="Chihuahua"/>
    <n v="8"/>
    <x v="81"/>
    <x v="1"/>
    <n v="3208"/>
  </r>
  <r>
    <n v="347545"/>
    <x v="47"/>
    <s v="Chihuahua"/>
    <n v="8"/>
    <x v="82"/>
    <x v="0"/>
    <n v="2437"/>
  </r>
  <r>
    <n v="347546"/>
    <x v="47"/>
    <s v="Chihuahua"/>
    <n v="8"/>
    <x v="82"/>
    <x v="1"/>
    <n v="2847"/>
  </r>
  <r>
    <n v="347547"/>
    <x v="47"/>
    <s v="Chihuahua"/>
    <n v="8"/>
    <x v="83"/>
    <x v="0"/>
    <n v="2143"/>
  </r>
  <r>
    <n v="347548"/>
    <x v="47"/>
    <s v="Chihuahua"/>
    <n v="8"/>
    <x v="83"/>
    <x v="1"/>
    <n v="2506"/>
  </r>
  <r>
    <n v="347549"/>
    <x v="47"/>
    <s v="Chihuahua"/>
    <n v="8"/>
    <x v="84"/>
    <x v="0"/>
    <n v="1866"/>
  </r>
  <r>
    <n v="347550"/>
    <x v="47"/>
    <s v="Chihuahua"/>
    <n v="8"/>
    <x v="84"/>
    <x v="1"/>
    <n v="2187"/>
  </r>
  <r>
    <n v="347551"/>
    <x v="47"/>
    <s v="Chihuahua"/>
    <n v="8"/>
    <x v="85"/>
    <x v="0"/>
    <n v="1608"/>
  </r>
  <r>
    <n v="347552"/>
    <x v="47"/>
    <s v="Chihuahua"/>
    <n v="8"/>
    <x v="85"/>
    <x v="1"/>
    <n v="1892"/>
  </r>
  <r>
    <n v="347553"/>
    <x v="47"/>
    <s v="Chihuahua"/>
    <n v="8"/>
    <x v="86"/>
    <x v="0"/>
    <n v="1366"/>
  </r>
  <r>
    <n v="347554"/>
    <x v="47"/>
    <s v="Chihuahua"/>
    <n v="8"/>
    <x v="86"/>
    <x v="1"/>
    <n v="1618"/>
  </r>
  <r>
    <n v="347555"/>
    <x v="47"/>
    <s v="Chihuahua"/>
    <n v="8"/>
    <x v="87"/>
    <x v="0"/>
    <n v="1142"/>
  </r>
  <r>
    <n v="347556"/>
    <x v="47"/>
    <s v="Chihuahua"/>
    <n v="8"/>
    <x v="87"/>
    <x v="1"/>
    <n v="1368"/>
  </r>
  <r>
    <n v="347557"/>
    <x v="47"/>
    <s v="Chihuahua"/>
    <n v="8"/>
    <x v="88"/>
    <x v="0"/>
    <n v="935"/>
  </r>
  <r>
    <n v="347558"/>
    <x v="47"/>
    <s v="Chihuahua"/>
    <n v="8"/>
    <x v="88"/>
    <x v="1"/>
    <n v="1139"/>
  </r>
  <r>
    <n v="347559"/>
    <x v="47"/>
    <s v="Chihuahua"/>
    <n v="8"/>
    <x v="89"/>
    <x v="0"/>
    <n v="756"/>
  </r>
  <r>
    <n v="347560"/>
    <x v="47"/>
    <s v="Chihuahua"/>
    <n v="8"/>
    <x v="89"/>
    <x v="1"/>
    <n v="939"/>
  </r>
  <r>
    <n v="347561"/>
    <x v="47"/>
    <s v="Chihuahua"/>
    <n v="8"/>
    <x v="90"/>
    <x v="0"/>
    <n v="601"/>
  </r>
  <r>
    <n v="347562"/>
    <x v="47"/>
    <s v="Chihuahua"/>
    <n v="8"/>
    <x v="90"/>
    <x v="1"/>
    <n v="764"/>
  </r>
  <r>
    <n v="347563"/>
    <x v="47"/>
    <s v="Chihuahua"/>
    <n v="8"/>
    <x v="91"/>
    <x v="0"/>
    <n v="469"/>
  </r>
  <r>
    <n v="347564"/>
    <x v="47"/>
    <s v="Chihuahua"/>
    <n v="8"/>
    <x v="91"/>
    <x v="1"/>
    <n v="613"/>
  </r>
  <r>
    <n v="347565"/>
    <x v="47"/>
    <s v="Chihuahua"/>
    <n v="8"/>
    <x v="92"/>
    <x v="0"/>
    <n v="359"/>
  </r>
  <r>
    <n v="347566"/>
    <x v="47"/>
    <s v="Chihuahua"/>
    <n v="8"/>
    <x v="92"/>
    <x v="1"/>
    <n v="487"/>
  </r>
  <r>
    <n v="347567"/>
    <x v="47"/>
    <s v="Chihuahua"/>
    <n v="8"/>
    <x v="93"/>
    <x v="0"/>
    <n v="270"/>
  </r>
  <r>
    <n v="347568"/>
    <x v="47"/>
    <s v="Chihuahua"/>
    <n v="8"/>
    <x v="93"/>
    <x v="1"/>
    <n v="380"/>
  </r>
  <r>
    <n v="347569"/>
    <x v="47"/>
    <s v="Chihuahua"/>
    <n v="8"/>
    <x v="94"/>
    <x v="0"/>
    <n v="197"/>
  </r>
  <r>
    <n v="347570"/>
    <x v="47"/>
    <s v="Chihuahua"/>
    <n v="8"/>
    <x v="94"/>
    <x v="1"/>
    <n v="291"/>
  </r>
  <r>
    <n v="347571"/>
    <x v="47"/>
    <s v="Chihuahua"/>
    <n v="8"/>
    <x v="95"/>
    <x v="0"/>
    <n v="139"/>
  </r>
  <r>
    <n v="347572"/>
    <x v="47"/>
    <s v="Chihuahua"/>
    <n v="8"/>
    <x v="95"/>
    <x v="1"/>
    <n v="218"/>
  </r>
  <r>
    <n v="347573"/>
    <x v="47"/>
    <s v="Chihuahua"/>
    <n v="8"/>
    <x v="96"/>
    <x v="0"/>
    <n v="95"/>
  </r>
  <r>
    <n v="347574"/>
    <x v="47"/>
    <s v="Chihuahua"/>
    <n v="8"/>
    <x v="96"/>
    <x v="1"/>
    <n v="158"/>
  </r>
  <r>
    <n v="347575"/>
    <x v="47"/>
    <s v="Chihuahua"/>
    <n v="8"/>
    <x v="97"/>
    <x v="0"/>
    <n v="62"/>
  </r>
  <r>
    <n v="347576"/>
    <x v="47"/>
    <s v="Chihuahua"/>
    <n v="8"/>
    <x v="97"/>
    <x v="1"/>
    <n v="112"/>
  </r>
  <r>
    <n v="347577"/>
    <x v="47"/>
    <s v="Chihuahua"/>
    <n v="8"/>
    <x v="98"/>
    <x v="0"/>
    <n v="38"/>
  </r>
  <r>
    <n v="347578"/>
    <x v="47"/>
    <s v="Chihuahua"/>
    <n v="8"/>
    <x v="98"/>
    <x v="1"/>
    <n v="76"/>
  </r>
  <r>
    <n v="347579"/>
    <x v="47"/>
    <s v="Chihuahua"/>
    <n v="8"/>
    <x v="99"/>
    <x v="0"/>
    <n v="21"/>
  </r>
  <r>
    <n v="347580"/>
    <x v="47"/>
    <s v="Chihuahua"/>
    <n v="8"/>
    <x v="99"/>
    <x v="1"/>
    <n v="50"/>
  </r>
  <r>
    <n v="347581"/>
    <x v="47"/>
    <s v="Chihuahua"/>
    <n v="8"/>
    <x v="100"/>
    <x v="0"/>
    <n v="10"/>
  </r>
  <r>
    <n v="347582"/>
    <x v="47"/>
    <s v="Chihuahua"/>
    <n v="8"/>
    <x v="100"/>
    <x v="1"/>
    <n v="31"/>
  </r>
  <r>
    <n v="347583"/>
    <x v="47"/>
    <s v="Chihuahua"/>
    <n v="8"/>
    <x v="101"/>
    <x v="0"/>
    <n v="3"/>
  </r>
  <r>
    <n v="347584"/>
    <x v="47"/>
    <s v="Chihuahua"/>
    <n v="8"/>
    <x v="101"/>
    <x v="1"/>
    <n v="18"/>
  </r>
  <r>
    <n v="347585"/>
    <x v="47"/>
    <s v="Chihuahua"/>
    <n v="8"/>
    <x v="102"/>
    <x v="0"/>
    <n v="3"/>
  </r>
  <r>
    <n v="347586"/>
    <x v="47"/>
    <s v="Chihuahua"/>
    <n v="8"/>
    <x v="102"/>
    <x v="1"/>
    <n v="9"/>
  </r>
  <r>
    <n v="347587"/>
    <x v="47"/>
    <s v="Chihuahua"/>
    <n v="8"/>
    <x v="103"/>
    <x v="0"/>
    <n v="3"/>
  </r>
  <r>
    <n v="347588"/>
    <x v="47"/>
    <s v="Chihuahua"/>
    <n v="8"/>
    <x v="103"/>
    <x v="1"/>
    <n v="4"/>
  </r>
  <r>
    <n v="347589"/>
    <x v="47"/>
    <s v="Chihuahua"/>
    <n v="8"/>
    <x v="104"/>
    <x v="0"/>
    <n v="5"/>
  </r>
  <r>
    <n v="347590"/>
    <x v="47"/>
    <s v="Chihuahua"/>
    <n v="8"/>
    <x v="104"/>
    <x v="1"/>
    <n v="11"/>
  </r>
  <r>
    <n v="347591"/>
    <x v="47"/>
    <s v="Chihuahua"/>
    <n v="8"/>
    <x v="105"/>
    <x v="0"/>
    <n v="3"/>
  </r>
  <r>
    <n v="347592"/>
    <x v="47"/>
    <s v="Chihuahua"/>
    <n v="8"/>
    <x v="105"/>
    <x v="1"/>
    <n v="6"/>
  </r>
  <r>
    <n v="347593"/>
    <x v="47"/>
    <s v="Chihuahua"/>
    <n v="8"/>
    <x v="106"/>
    <x v="0"/>
    <n v="3"/>
  </r>
  <r>
    <n v="347594"/>
    <x v="47"/>
    <s v="Chihuahua"/>
    <n v="8"/>
    <x v="106"/>
    <x v="1"/>
    <n v="2"/>
  </r>
  <r>
    <n v="347595"/>
    <x v="47"/>
    <s v="Chihuahua"/>
    <n v="8"/>
    <x v="107"/>
    <x v="0"/>
    <n v="0"/>
  </r>
  <r>
    <n v="347596"/>
    <x v="47"/>
    <s v="Chihuahua"/>
    <n v="8"/>
    <x v="107"/>
    <x v="1"/>
    <n v="2"/>
  </r>
  <r>
    <n v="347597"/>
    <x v="47"/>
    <s v="Chihuahua"/>
    <n v="8"/>
    <x v="108"/>
    <x v="0"/>
    <n v="0"/>
  </r>
  <r>
    <n v="347598"/>
    <x v="47"/>
    <s v="Chihuahua"/>
    <n v="8"/>
    <x v="108"/>
    <x v="1"/>
    <n v="0"/>
  </r>
  <r>
    <n v="347599"/>
    <x v="47"/>
    <s v="Chihuahua"/>
    <n v="8"/>
    <x v="109"/>
    <x v="0"/>
    <n v="0"/>
  </r>
  <r>
    <n v="347600"/>
    <x v="47"/>
    <s v="Chihuahua"/>
    <n v="8"/>
    <x v="109"/>
    <x v="1"/>
    <n v="0"/>
  </r>
  <r>
    <n v="354641"/>
    <x v="48"/>
    <s v="Chihuahua"/>
    <n v="8"/>
    <x v="0"/>
    <x v="0"/>
    <n v="29429"/>
  </r>
  <r>
    <n v="354642"/>
    <x v="48"/>
    <s v="Chihuahua"/>
    <n v="8"/>
    <x v="0"/>
    <x v="1"/>
    <n v="28334"/>
  </r>
  <r>
    <n v="354643"/>
    <x v="48"/>
    <s v="Chihuahua"/>
    <n v="8"/>
    <x v="1"/>
    <x v="0"/>
    <n v="30165"/>
  </r>
  <r>
    <n v="354644"/>
    <x v="48"/>
    <s v="Chihuahua"/>
    <n v="8"/>
    <x v="1"/>
    <x v="1"/>
    <n v="29062"/>
  </r>
  <r>
    <n v="354645"/>
    <x v="48"/>
    <s v="Chihuahua"/>
    <n v="8"/>
    <x v="2"/>
    <x v="0"/>
    <n v="31267"/>
  </r>
  <r>
    <n v="354646"/>
    <x v="48"/>
    <s v="Chihuahua"/>
    <n v="8"/>
    <x v="2"/>
    <x v="1"/>
    <n v="30134"/>
  </r>
  <r>
    <n v="354647"/>
    <x v="48"/>
    <s v="Chihuahua"/>
    <n v="8"/>
    <x v="3"/>
    <x v="0"/>
    <n v="32377"/>
  </r>
  <r>
    <n v="354648"/>
    <x v="48"/>
    <s v="Chihuahua"/>
    <n v="8"/>
    <x v="3"/>
    <x v="1"/>
    <n v="31217"/>
  </r>
  <r>
    <n v="354649"/>
    <x v="48"/>
    <s v="Chihuahua"/>
    <n v="8"/>
    <x v="4"/>
    <x v="0"/>
    <n v="33339"/>
  </r>
  <r>
    <n v="354650"/>
    <x v="48"/>
    <s v="Chihuahua"/>
    <n v="8"/>
    <x v="4"/>
    <x v="1"/>
    <n v="32168"/>
  </r>
  <r>
    <n v="354651"/>
    <x v="48"/>
    <s v="Chihuahua"/>
    <n v="8"/>
    <x v="5"/>
    <x v="0"/>
    <n v="34295"/>
  </r>
  <r>
    <n v="354652"/>
    <x v="48"/>
    <s v="Chihuahua"/>
    <n v="8"/>
    <x v="5"/>
    <x v="1"/>
    <n v="33118"/>
  </r>
  <r>
    <n v="354653"/>
    <x v="48"/>
    <s v="Chihuahua"/>
    <n v="8"/>
    <x v="6"/>
    <x v="0"/>
    <n v="34623"/>
  </r>
  <r>
    <n v="354654"/>
    <x v="48"/>
    <s v="Chihuahua"/>
    <n v="8"/>
    <x v="6"/>
    <x v="1"/>
    <n v="33357"/>
  </r>
  <r>
    <n v="354655"/>
    <x v="48"/>
    <s v="Chihuahua"/>
    <n v="8"/>
    <x v="7"/>
    <x v="0"/>
    <n v="35027"/>
  </r>
  <r>
    <n v="354656"/>
    <x v="48"/>
    <s v="Chihuahua"/>
    <n v="8"/>
    <x v="7"/>
    <x v="1"/>
    <n v="33690"/>
  </r>
  <r>
    <n v="354657"/>
    <x v="48"/>
    <s v="Chihuahua"/>
    <n v="8"/>
    <x v="8"/>
    <x v="0"/>
    <n v="35314"/>
  </r>
  <r>
    <n v="354658"/>
    <x v="48"/>
    <s v="Chihuahua"/>
    <n v="8"/>
    <x v="8"/>
    <x v="1"/>
    <n v="33915"/>
  </r>
  <r>
    <n v="354659"/>
    <x v="48"/>
    <s v="Chihuahua"/>
    <n v="8"/>
    <x v="9"/>
    <x v="0"/>
    <n v="35403"/>
  </r>
  <r>
    <n v="354660"/>
    <x v="48"/>
    <s v="Chihuahua"/>
    <n v="8"/>
    <x v="9"/>
    <x v="1"/>
    <n v="33961"/>
  </r>
  <r>
    <n v="354661"/>
    <x v="48"/>
    <s v="Chihuahua"/>
    <n v="8"/>
    <x v="10"/>
    <x v="0"/>
    <n v="35321"/>
  </r>
  <r>
    <n v="354662"/>
    <x v="48"/>
    <s v="Chihuahua"/>
    <n v="8"/>
    <x v="10"/>
    <x v="1"/>
    <n v="33914"/>
  </r>
  <r>
    <n v="354663"/>
    <x v="48"/>
    <s v="Chihuahua"/>
    <n v="8"/>
    <x v="11"/>
    <x v="0"/>
    <n v="35118"/>
  </r>
  <r>
    <n v="354664"/>
    <x v="48"/>
    <s v="Chihuahua"/>
    <n v="8"/>
    <x v="11"/>
    <x v="1"/>
    <n v="33821"/>
  </r>
  <r>
    <n v="354665"/>
    <x v="48"/>
    <s v="Chihuahua"/>
    <n v="8"/>
    <x v="12"/>
    <x v="0"/>
    <n v="34908"/>
  </r>
  <r>
    <n v="354666"/>
    <x v="48"/>
    <s v="Chihuahua"/>
    <n v="8"/>
    <x v="12"/>
    <x v="1"/>
    <n v="33736"/>
  </r>
  <r>
    <n v="354667"/>
    <x v="48"/>
    <s v="Chihuahua"/>
    <n v="8"/>
    <x v="13"/>
    <x v="0"/>
    <n v="34787"/>
  </r>
  <r>
    <n v="354668"/>
    <x v="48"/>
    <s v="Chihuahua"/>
    <n v="8"/>
    <x v="13"/>
    <x v="1"/>
    <n v="33703"/>
  </r>
  <r>
    <n v="354669"/>
    <x v="48"/>
    <s v="Chihuahua"/>
    <n v="8"/>
    <x v="14"/>
    <x v="0"/>
    <n v="34787"/>
  </r>
  <r>
    <n v="354670"/>
    <x v="48"/>
    <s v="Chihuahua"/>
    <n v="8"/>
    <x v="14"/>
    <x v="1"/>
    <n v="33750"/>
  </r>
  <r>
    <n v="354671"/>
    <x v="48"/>
    <s v="Chihuahua"/>
    <n v="8"/>
    <x v="15"/>
    <x v="0"/>
    <n v="34922"/>
  </r>
  <r>
    <n v="354672"/>
    <x v="48"/>
    <s v="Chihuahua"/>
    <n v="8"/>
    <x v="15"/>
    <x v="1"/>
    <n v="33891"/>
  </r>
  <r>
    <n v="354673"/>
    <x v="48"/>
    <s v="Chihuahua"/>
    <n v="8"/>
    <x v="16"/>
    <x v="0"/>
    <n v="35148"/>
  </r>
  <r>
    <n v="354674"/>
    <x v="48"/>
    <s v="Chihuahua"/>
    <n v="8"/>
    <x v="16"/>
    <x v="1"/>
    <n v="34094"/>
  </r>
  <r>
    <n v="354675"/>
    <x v="48"/>
    <s v="Chihuahua"/>
    <n v="8"/>
    <x v="17"/>
    <x v="0"/>
    <n v="35290"/>
  </r>
  <r>
    <n v="354676"/>
    <x v="48"/>
    <s v="Chihuahua"/>
    <n v="8"/>
    <x v="17"/>
    <x v="1"/>
    <n v="34197"/>
  </r>
  <r>
    <n v="354677"/>
    <x v="48"/>
    <s v="Chihuahua"/>
    <n v="8"/>
    <x v="18"/>
    <x v="0"/>
    <n v="35168"/>
  </r>
  <r>
    <n v="354678"/>
    <x v="48"/>
    <s v="Chihuahua"/>
    <n v="8"/>
    <x v="18"/>
    <x v="1"/>
    <n v="34052"/>
  </r>
  <r>
    <n v="354679"/>
    <x v="48"/>
    <s v="Chihuahua"/>
    <n v="8"/>
    <x v="19"/>
    <x v="0"/>
    <n v="34761"/>
  </r>
  <r>
    <n v="354680"/>
    <x v="48"/>
    <s v="Chihuahua"/>
    <n v="8"/>
    <x v="19"/>
    <x v="1"/>
    <n v="33640"/>
  </r>
  <r>
    <n v="354681"/>
    <x v="48"/>
    <s v="Chihuahua"/>
    <n v="8"/>
    <x v="20"/>
    <x v="0"/>
    <n v="34306"/>
  </r>
  <r>
    <n v="354682"/>
    <x v="48"/>
    <s v="Chihuahua"/>
    <n v="8"/>
    <x v="20"/>
    <x v="1"/>
    <n v="33177"/>
  </r>
  <r>
    <n v="354683"/>
    <x v="48"/>
    <s v="Chihuahua"/>
    <n v="8"/>
    <x v="21"/>
    <x v="0"/>
    <n v="34035"/>
  </r>
  <r>
    <n v="354684"/>
    <x v="48"/>
    <s v="Chihuahua"/>
    <n v="8"/>
    <x v="21"/>
    <x v="1"/>
    <n v="32884"/>
  </r>
  <r>
    <n v="354685"/>
    <x v="48"/>
    <s v="Chihuahua"/>
    <n v="8"/>
    <x v="22"/>
    <x v="0"/>
    <n v="33941"/>
  </r>
  <r>
    <n v="354686"/>
    <x v="48"/>
    <s v="Chihuahua"/>
    <n v="8"/>
    <x v="22"/>
    <x v="1"/>
    <n v="32767"/>
  </r>
  <r>
    <n v="354687"/>
    <x v="48"/>
    <s v="Chihuahua"/>
    <n v="8"/>
    <x v="23"/>
    <x v="0"/>
    <n v="33890"/>
  </r>
  <r>
    <n v="354688"/>
    <x v="48"/>
    <s v="Chihuahua"/>
    <n v="8"/>
    <x v="23"/>
    <x v="1"/>
    <n v="32702"/>
  </r>
  <r>
    <n v="354689"/>
    <x v="48"/>
    <s v="Chihuahua"/>
    <n v="8"/>
    <x v="24"/>
    <x v="0"/>
    <n v="33755"/>
  </r>
  <r>
    <n v="354690"/>
    <x v="48"/>
    <s v="Chihuahua"/>
    <n v="8"/>
    <x v="24"/>
    <x v="1"/>
    <n v="32577"/>
  </r>
  <r>
    <n v="354691"/>
    <x v="48"/>
    <s v="Chihuahua"/>
    <n v="8"/>
    <x v="25"/>
    <x v="0"/>
    <n v="33475"/>
  </r>
  <r>
    <n v="354692"/>
    <x v="48"/>
    <s v="Chihuahua"/>
    <n v="8"/>
    <x v="25"/>
    <x v="1"/>
    <n v="32341"/>
  </r>
  <r>
    <n v="354693"/>
    <x v="48"/>
    <s v="Chihuahua"/>
    <n v="8"/>
    <x v="26"/>
    <x v="0"/>
    <n v="33002"/>
  </r>
  <r>
    <n v="354694"/>
    <x v="48"/>
    <s v="Chihuahua"/>
    <n v="8"/>
    <x v="26"/>
    <x v="1"/>
    <n v="31955"/>
  </r>
  <r>
    <n v="354695"/>
    <x v="48"/>
    <s v="Chihuahua"/>
    <n v="8"/>
    <x v="27"/>
    <x v="0"/>
    <n v="32283"/>
  </r>
  <r>
    <n v="354696"/>
    <x v="48"/>
    <s v="Chihuahua"/>
    <n v="8"/>
    <x v="27"/>
    <x v="1"/>
    <n v="31369"/>
  </r>
  <r>
    <n v="354697"/>
    <x v="48"/>
    <s v="Chihuahua"/>
    <n v="8"/>
    <x v="28"/>
    <x v="0"/>
    <n v="31392"/>
  </r>
  <r>
    <n v="354698"/>
    <x v="48"/>
    <s v="Chihuahua"/>
    <n v="8"/>
    <x v="28"/>
    <x v="1"/>
    <n v="30651"/>
  </r>
  <r>
    <n v="354699"/>
    <x v="48"/>
    <s v="Chihuahua"/>
    <n v="8"/>
    <x v="29"/>
    <x v="0"/>
    <n v="30511"/>
  </r>
  <r>
    <n v="354700"/>
    <x v="48"/>
    <s v="Chihuahua"/>
    <n v="8"/>
    <x v="29"/>
    <x v="1"/>
    <n v="29965"/>
  </r>
  <r>
    <n v="354701"/>
    <x v="48"/>
    <s v="Chihuahua"/>
    <n v="8"/>
    <x v="30"/>
    <x v="0"/>
    <n v="29691"/>
  </r>
  <r>
    <n v="354702"/>
    <x v="48"/>
    <s v="Chihuahua"/>
    <n v="8"/>
    <x v="30"/>
    <x v="1"/>
    <n v="29372"/>
  </r>
  <r>
    <n v="354703"/>
    <x v="48"/>
    <s v="Chihuahua"/>
    <n v="8"/>
    <x v="31"/>
    <x v="0"/>
    <n v="28877"/>
  </r>
  <r>
    <n v="354704"/>
    <x v="48"/>
    <s v="Chihuahua"/>
    <n v="8"/>
    <x v="31"/>
    <x v="1"/>
    <n v="28841"/>
  </r>
  <r>
    <n v="354705"/>
    <x v="48"/>
    <s v="Chihuahua"/>
    <n v="8"/>
    <x v="32"/>
    <x v="0"/>
    <n v="28037"/>
  </r>
  <r>
    <n v="354706"/>
    <x v="48"/>
    <s v="Chihuahua"/>
    <n v="8"/>
    <x v="32"/>
    <x v="1"/>
    <n v="28346"/>
  </r>
  <r>
    <n v="354707"/>
    <x v="48"/>
    <s v="Chihuahua"/>
    <n v="8"/>
    <x v="33"/>
    <x v="0"/>
    <n v="27135"/>
  </r>
  <r>
    <n v="354708"/>
    <x v="48"/>
    <s v="Chihuahua"/>
    <n v="8"/>
    <x v="33"/>
    <x v="1"/>
    <n v="27854"/>
  </r>
  <r>
    <n v="354709"/>
    <x v="48"/>
    <s v="Chihuahua"/>
    <n v="8"/>
    <x v="34"/>
    <x v="0"/>
    <n v="26162"/>
  </r>
  <r>
    <n v="354710"/>
    <x v="48"/>
    <s v="Chihuahua"/>
    <n v="8"/>
    <x v="34"/>
    <x v="1"/>
    <n v="27325"/>
  </r>
  <r>
    <n v="354711"/>
    <x v="48"/>
    <s v="Chihuahua"/>
    <n v="8"/>
    <x v="35"/>
    <x v="0"/>
    <n v="25202"/>
  </r>
  <r>
    <n v="354712"/>
    <x v="48"/>
    <s v="Chihuahua"/>
    <n v="8"/>
    <x v="35"/>
    <x v="1"/>
    <n v="26796"/>
  </r>
  <r>
    <n v="354713"/>
    <x v="48"/>
    <s v="Chihuahua"/>
    <n v="8"/>
    <x v="36"/>
    <x v="0"/>
    <n v="24359"/>
  </r>
  <r>
    <n v="354714"/>
    <x v="48"/>
    <s v="Chihuahua"/>
    <n v="8"/>
    <x v="36"/>
    <x v="1"/>
    <n v="26313"/>
  </r>
  <r>
    <n v="354715"/>
    <x v="48"/>
    <s v="Chihuahua"/>
    <n v="8"/>
    <x v="37"/>
    <x v="0"/>
    <n v="23708"/>
  </r>
  <r>
    <n v="354716"/>
    <x v="48"/>
    <s v="Chihuahua"/>
    <n v="8"/>
    <x v="37"/>
    <x v="1"/>
    <n v="25913"/>
  </r>
  <r>
    <n v="354717"/>
    <x v="48"/>
    <s v="Chihuahua"/>
    <n v="8"/>
    <x v="38"/>
    <x v="0"/>
    <n v="23283"/>
  </r>
  <r>
    <n v="354718"/>
    <x v="48"/>
    <s v="Chihuahua"/>
    <n v="8"/>
    <x v="38"/>
    <x v="1"/>
    <n v="25624"/>
  </r>
  <r>
    <n v="354719"/>
    <x v="48"/>
    <s v="Chihuahua"/>
    <n v="8"/>
    <x v="39"/>
    <x v="0"/>
    <n v="23071"/>
  </r>
  <r>
    <n v="354720"/>
    <x v="48"/>
    <s v="Chihuahua"/>
    <n v="8"/>
    <x v="39"/>
    <x v="1"/>
    <n v="25443"/>
  </r>
  <r>
    <n v="354721"/>
    <x v="48"/>
    <s v="Chihuahua"/>
    <n v="8"/>
    <x v="40"/>
    <x v="0"/>
    <n v="23059"/>
  </r>
  <r>
    <n v="354722"/>
    <x v="48"/>
    <s v="Chihuahua"/>
    <n v="8"/>
    <x v="40"/>
    <x v="1"/>
    <n v="25374"/>
  </r>
  <r>
    <n v="354723"/>
    <x v="48"/>
    <s v="Chihuahua"/>
    <n v="8"/>
    <x v="41"/>
    <x v="0"/>
    <n v="23216"/>
  </r>
  <r>
    <n v="354724"/>
    <x v="48"/>
    <s v="Chihuahua"/>
    <n v="8"/>
    <x v="41"/>
    <x v="1"/>
    <n v="25408"/>
  </r>
  <r>
    <n v="354725"/>
    <x v="48"/>
    <s v="Chihuahua"/>
    <n v="8"/>
    <x v="42"/>
    <x v="0"/>
    <n v="23459"/>
  </r>
  <r>
    <n v="354726"/>
    <x v="48"/>
    <s v="Chihuahua"/>
    <n v="8"/>
    <x v="42"/>
    <x v="1"/>
    <n v="25478"/>
  </r>
  <r>
    <n v="354727"/>
    <x v="48"/>
    <s v="Chihuahua"/>
    <n v="8"/>
    <x v="43"/>
    <x v="0"/>
    <n v="23639"/>
  </r>
  <r>
    <n v="354728"/>
    <x v="48"/>
    <s v="Chihuahua"/>
    <n v="8"/>
    <x v="43"/>
    <x v="1"/>
    <n v="25454"/>
  </r>
  <r>
    <n v="354729"/>
    <x v="48"/>
    <s v="Chihuahua"/>
    <n v="8"/>
    <x v="44"/>
    <x v="0"/>
    <n v="23668"/>
  </r>
  <r>
    <n v="354730"/>
    <x v="48"/>
    <s v="Chihuahua"/>
    <n v="8"/>
    <x v="44"/>
    <x v="1"/>
    <n v="25256"/>
  </r>
  <r>
    <n v="354731"/>
    <x v="48"/>
    <s v="Chihuahua"/>
    <n v="8"/>
    <x v="45"/>
    <x v="0"/>
    <n v="23530"/>
  </r>
  <r>
    <n v="354732"/>
    <x v="48"/>
    <s v="Chihuahua"/>
    <n v="8"/>
    <x v="45"/>
    <x v="1"/>
    <n v="24892"/>
  </r>
  <r>
    <n v="354733"/>
    <x v="48"/>
    <s v="Chihuahua"/>
    <n v="8"/>
    <x v="46"/>
    <x v="0"/>
    <n v="23247"/>
  </r>
  <r>
    <n v="354734"/>
    <x v="48"/>
    <s v="Chihuahua"/>
    <n v="8"/>
    <x v="46"/>
    <x v="1"/>
    <n v="24401"/>
  </r>
  <r>
    <n v="354735"/>
    <x v="48"/>
    <s v="Chihuahua"/>
    <n v="8"/>
    <x v="47"/>
    <x v="0"/>
    <n v="22849"/>
  </r>
  <r>
    <n v="354736"/>
    <x v="48"/>
    <s v="Chihuahua"/>
    <n v="8"/>
    <x v="47"/>
    <x v="1"/>
    <n v="23821"/>
  </r>
  <r>
    <n v="354737"/>
    <x v="48"/>
    <s v="Chihuahua"/>
    <n v="8"/>
    <x v="48"/>
    <x v="0"/>
    <n v="22362"/>
  </r>
  <r>
    <n v="354738"/>
    <x v="48"/>
    <s v="Chihuahua"/>
    <n v="8"/>
    <x v="48"/>
    <x v="1"/>
    <n v="23182"/>
  </r>
  <r>
    <n v="354739"/>
    <x v="48"/>
    <s v="Chihuahua"/>
    <n v="8"/>
    <x v="49"/>
    <x v="0"/>
    <n v="21822"/>
  </r>
  <r>
    <n v="354740"/>
    <x v="48"/>
    <s v="Chihuahua"/>
    <n v="8"/>
    <x v="49"/>
    <x v="1"/>
    <n v="22514"/>
  </r>
  <r>
    <n v="354741"/>
    <x v="48"/>
    <s v="Chihuahua"/>
    <n v="8"/>
    <x v="50"/>
    <x v="0"/>
    <n v="21230"/>
  </r>
  <r>
    <n v="354742"/>
    <x v="48"/>
    <s v="Chihuahua"/>
    <n v="8"/>
    <x v="50"/>
    <x v="1"/>
    <n v="21830"/>
  </r>
  <r>
    <n v="354743"/>
    <x v="48"/>
    <s v="Chihuahua"/>
    <n v="8"/>
    <x v="51"/>
    <x v="0"/>
    <n v="20592"/>
  </r>
  <r>
    <n v="354744"/>
    <x v="48"/>
    <s v="Chihuahua"/>
    <n v="8"/>
    <x v="51"/>
    <x v="1"/>
    <n v="21136"/>
  </r>
  <r>
    <n v="354745"/>
    <x v="48"/>
    <s v="Chihuahua"/>
    <n v="8"/>
    <x v="52"/>
    <x v="0"/>
    <n v="19937"/>
  </r>
  <r>
    <n v="354746"/>
    <x v="48"/>
    <s v="Chihuahua"/>
    <n v="8"/>
    <x v="52"/>
    <x v="1"/>
    <n v="20457"/>
  </r>
  <r>
    <n v="354747"/>
    <x v="48"/>
    <s v="Chihuahua"/>
    <n v="8"/>
    <x v="53"/>
    <x v="0"/>
    <n v="19258"/>
  </r>
  <r>
    <n v="354748"/>
    <x v="48"/>
    <s v="Chihuahua"/>
    <n v="8"/>
    <x v="53"/>
    <x v="1"/>
    <n v="19779"/>
  </r>
  <r>
    <n v="354749"/>
    <x v="48"/>
    <s v="Chihuahua"/>
    <n v="8"/>
    <x v="54"/>
    <x v="0"/>
    <n v="18502"/>
  </r>
  <r>
    <n v="354750"/>
    <x v="48"/>
    <s v="Chihuahua"/>
    <n v="8"/>
    <x v="54"/>
    <x v="1"/>
    <n v="19047"/>
  </r>
  <r>
    <n v="354751"/>
    <x v="48"/>
    <s v="Chihuahua"/>
    <n v="8"/>
    <x v="55"/>
    <x v="0"/>
    <n v="17675"/>
  </r>
  <r>
    <n v="354752"/>
    <x v="48"/>
    <s v="Chihuahua"/>
    <n v="8"/>
    <x v="55"/>
    <x v="1"/>
    <n v="18257"/>
  </r>
  <r>
    <n v="354753"/>
    <x v="48"/>
    <s v="Chihuahua"/>
    <n v="8"/>
    <x v="56"/>
    <x v="0"/>
    <n v="16828"/>
  </r>
  <r>
    <n v="354754"/>
    <x v="48"/>
    <s v="Chihuahua"/>
    <n v="8"/>
    <x v="56"/>
    <x v="1"/>
    <n v="17457"/>
  </r>
  <r>
    <n v="354755"/>
    <x v="48"/>
    <s v="Chihuahua"/>
    <n v="8"/>
    <x v="57"/>
    <x v="0"/>
    <n v="15973"/>
  </r>
  <r>
    <n v="354756"/>
    <x v="48"/>
    <s v="Chihuahua"/>
    <n v="8"/>
    <x v="57"/>
    <x v="1"/>
    <n v="16655"/>
  </r>
  <r>
    <n v="354757"/>
    <x v="48"/>
    <s v="Chihuahua"/>
    <n v="8"/>
    <x v="58"/>
    <x v="0"/>
    <n v="15099"/>
  </r>
  <r>
    <n v="354758"/>
    <x v="48"/>
    <s v="Chihuahua"/>
    <n v="8"/>
    <x v="58"/>
    <x v="1"/>
    <n v="15829"/>
  </r>
  <r>
    <n v="354759"/>
    <x v="48"/>
    <s v="Chihuahua"/>
    <n v="8"/>
    <x v="59"/>
    <x v="0"/>
    <n v="14215"/>
  </r>
  <r>
    <n v="354760"/>
    <x v="48"/>
    <s v="Chihuahua"/>
    <n v="8"/>
    <x v="59"/>
    <x v="1"/>
    <n v="14988"/>
  </r>
  <r>
    <n v="354761"/>
    <x v="48"/>
    <s v="Chihuahua"/>
    <n v="8"/>
    <x v="60"/>
    <x v="0"/>
    <n v="13348"/>
  </r>
  <r>
    <n v="354762"/>
    <x v="48"/>
    <s v="Chihuahua"/>
    <n v="8"/>
    <x v="60"/>
    <x v="1"/>
    <n v="14168"/>
  </r>
  <r>
    <n v="354763"/>
    <x v="48"/>
    <s v="Chihuahua"/>
    <n v="8"/>
    <x v="61"/>
    <x v="0"/>
    <n v="12536"/>
  </r>
  <r>
    <n v="354764"/>
    <x v="48"/>
    <s v="Chihuahua"/>
    <n v="8"/>
    <x v="61"/>
    <x v="1"/>
    <n v="13403"/>
  </r>
  <r>
    <n v="354765"/>
    <x v="48"/>
    <s v="Chihuahua"/>
    <n v="8"/>
    <x v="62"/>
    <x v="0"/>
    <n v="11775"/>
  </r>
  <r>
    <n v="354766"/>
    <x v="48"/>
    <s v="Chihuahua"/>
    <n v="8"/>
    <x v="62"/>
    <x v="1"/>
    <n v="12688"/>
  </r>
  <r>
    <n v="354767"/>
    <x v="48"/>
    <s v="Chihuahua"/>
    <n v="8"/>
    <x v="63"/>
    <x v="0"/>
    <n v="11018"/>
  </r>
  <r>
    <n v="354768"/>
    <x v="48"/>
    <s v="Chihuahua"/>
    <n v="8"/>
    <x v="63"/>
    <x v="1"/>
    <n v="11964"/>
  </r>
  <r>
    <n v="354769"/>
    <x v="48"/>
    <s v="Chihuahua"/>
    <n v="8"/>
    <x v="64"/>
    <x v="0"/>
    <n v="10220"/>
  </r>
  <r>
    <n v="354770"/>
    <x v="48"/>
    <s v="Chihuahua"/>
    <n v="8"/>
    <x v="64"/>
    <x v="1"/>
    <n v="11183"/>
  </r>
  <r>
    <n v="354771"/>
    <x v="48"/>
    <s v="Chihuahua"/>
    <n v="8"/>
    <x v="65"/>
    <x v="0"/>
    <n v="9460"/>
  </r>
  <r>
    <n v="354772"/>
    <x v="48"/>
    <s v="Chihuahua"/>
    <n v="8"/>
    <x v="65"/>
    <x v="1"/>
    <n v="10428"/>
  </r>
  <r>
    <n v="354773"/>
    <x v="48"/>
    <s v="Chihuahua"/>
    <n v="8"/>
    <x v="66"/>
    <x v="0"/>
    <n v="8810"/>
  </r>
  <r>
    <n v="354774"/>
    <x v="48"/>
    <s v="Chihuahua"/>
    <n v="8"/>
    <x v="66"/>
    <x v="1"/>
    <n v="9772"/>
  </r>
  <r>
    <n v="354775"/>
    <x v="48"/>
    <s v="Chihuahua"/>
    <n v="8"/>
    <x v="67"/>
    <x v="0"/>
    <n v="8257"/>
  </r>
  <r>
    <n v="354776"/>
    <x v="48"/>
    <s v="Chihuahua"/>
    <n v="8"/>
    <x v="67"/>
    <x v="1"/>
    <n v="9211"/>
  </r>
  <r>
    <n v="354777"/>
    <x v="48"/>
    <s v="Chihuahua"/>
    <n v="8"/>
    <x v="68"/>
    <x v="0"/>
    <n v="7820"/>
  </r>
  <r>
    <n v="354778"/>
    <x v="48"/>
    <s v="Chihuahua"/>
    <n v="8"/>
    <x v="68"/>
    <x v="1"/>
    <n v="8774"/>
  </r>
  <r>
    <n v="354779"/>
    <x v="48"/>
    <s v="Chihuahua"/>
    <n v="8"/>
    <x v="69"/>
    <x v="0"/>
    <n v="7440"/>
  </r>
  <r>
    <n v="354780"/>
    <x v="48"/>
    <s v="Chihuahua"/>
    <n v="8"/>
    <x v="69"/>
    <x v="1"/>
    <n v="8396"/>
  </r>
  <r>
    <n v="354781"/>
    <x v="48"/>
    <s v="Chihuahua"/>
    <n v="8"/>
    <x v="70"/>
    <x v="0"/>
    <n v="7059"/>
  </r>
  <r>
    <n v="354782"/>
    <x v="48"/>
    <s v="Chihuahua"/>
    <n v="8"/>
    <x v="70"/>
    <x v="1"/>
    <n v="8007"/>
  </r>
  <r>
    <n v="354783"/>
    <x v="48"/>
    <s v="Chihuahua"/>
    <n v="8"/>
    <x v="71"/>
    <x v="0"/>
    <n v="6677"/>
  </r>
  <r>
    <n v="354784"/>
    <x v="48"/>
    <s v="Chihuahua"/>
    <n v="8"/>
    <x v="71"/>
    <x v="1"/>
    <n v="7610"/>
  </r>
  <r>
    <n v="354785"/>
    <x v="48"/>
    <s v="Chihuahua"/>
    <n v="8"/>
    <x v="72"/>
    <x v="0"/>
    <n v="6296"/>
  </r>
  <r>
    <n v="354786"/>
    <x v="48"/>
    <s v="Chihuahua"/>
    <n v="8"/>
    <x v="72"/>
    <x v="1"/>
    <n v="7206"/>
  </r>
  <r>
    <n v="354787"/>
    <x v="48"/>
    <s v="Chihuahua"/>
    <n v="8"/>
    <x v="73"/>
    <x v="0"/>
    <n v="5914"/>
  </r>
  <r>
    <n v="354788"/>
    <x v="48"/>
    <s v="Chihuahua"/>
    <n v="8"/>
    <x v="73"/>
    <x v="1"/>
    <n v="6793"/>
  </r>
  <r>
    <n v="354789"/>
    <x v="48"/>
    <s v="Chihuahua"/>
    <n v="8"/>
    <x v="74"/>
    <x v="0"/>
    <n v="5511"/>
  </r>
  <r>
    <n v="354790"/>
    <x v="48"/>
    <s v="Chihuahua"/>
    <n v="8"/>
    <x v="74"/>
    <x v="1"/>
    <n v="6357"/>
  </r>
  <r>
    <n v="354791"/>
    <x v="48"/>
    <s v="Chihuahua"/>
    <n v="8"/>
    <x v="75"/>
    <x v="0"/>
    <n v="5100"/>
  </r>
  <r>
    <n v="354792"/>
    <x v="48"/>
    <s v="Chihuahua"/>
    <n v="8"/>
    <x v="75"/>
    <x v="1"/>
    <n v="5907"/>
  </r>
  <r>
    <n v="354793"/>
    <x v="48"/>
    <s v="Chihuahua"/>
    <n v="8"/>
    <x v="76"/>
    <x v="0"/>
    <n v="4711"/>
  </r>
  <r>
    <n v="354794"/>
    <x v="48"/>
    <s v="Chihuahua"/>
    <n v="8"/>
    <x v="76"/>
    <x v="1"/>
    <n v="5478"/>
  </r>
  <r>
    <n v="354795"/>
    <x v="48"/>
    <s v="Chihuahua"/>
    <n v="8"/>
    <x v="77"/>
    <x v="0"/>
    <n v="4332"/>
  </r>
  <r>
    <n v="354796"/>
    <x v="48"/>
    <s v="Chihuahua"/>
    <n v="8"/>
    <x v="77"/>
    <x v="1"/>
    <n v="5049"/>
  </r>
  <r>
    <n v="354797"/>
    <x v="48"/>
    <s v="Chihuahua"/>
    <n v="8"/>
    <x v="78"/>
    <x v="0"/>
    <n v="3947"/>
  </r>
  <r>
    <n v="354798"/>
    <x v="48"/>
    <s v="Chihuahua"/>
    <n v="8"/>
    <x v="78"/>
    <x v="1"/>
    <n v="4612"/>
  </r>
  <r>
    <n v="354799"/>
    <x v="48"/>
    <s v="Chihuahua"/>
    <n v="8"/>
    <x v="79"/>
    <x v="0"/>
    <n v="3572"/>
  </r>
  <r>
    <n v="354800"/>
    <x v="48"/>
    <s v="Chihuahua"/>
    <n v="8"/>
    <x v="79"/>
    <x v="1"/>
    <n v="4181"/>
  </r>
  <r>
    <n v="354801"/>
    <x v="48"/>
    <s v="Chihuahua"/>
    <n v="8"/>
    <x v="80"/>
    <x v="0"/>
    <n v="3213"/>
  </r>
  <r>
    <n v="354802"/>
    <x v="48"/>
    <s v="Chihuahua"/>
    <n v="8"/>
    <x v="80"/>
    <x v="1"/>
    <n v="3767"/>
  </r>
  <r>
    <n v="354803"/>
    <x v="48"/>
    <s v="Chihuahua"/>
    <n v="8"/>
    <x v="81"/>
    <x v="0"/>
    <n v="2870"/>
  </r>
  <r>
    <n v="354804"/>
    <x v="48"/>
    <s v="Chihuahua"/>
    <n v="8"/>
    <x v="81"/>
    <x v="1"/>
    <n v="3372"/>
  </r>
  <r>
    <n v="354805"/>
    <x v="48"/>
    <s v="Chihuahua"/>
    <n v="8"/>
    <x v="82"/>
    <x v="0"/>
    <n v="2545"/>
  </r>
  <r>
    <n v="354806"/>
    <x v="48"/>
    <s v="Chihuahua"/>
    <n v="8"/>
    <x v="82"/>
    <x v="1"/>
    <n v="2998"/>
  </r>
  <r>
    <n v="354807"/>
    <x v="48"/>
    <s v="Chihuahua"/>
    <n v="8"/>
    <x v="83"/>
    <x v="0"/>
    <n v="2242"/>
  </r>
  <r>
    <n v="354808"/>
    <x v="48"/>
    <s v="Chihuahua"/>
    <n v="8"/>
    <x v="83"/>
    <x v="1"/>
    <n v="2646"/>
  </r>
  <r>
    <n v="354809"/>
    <x v="48"/>
    <s v="Chihuahua"/>
    <n v="8"/>
    <x v="84"/>
    <x v="0"/>
    <n v="1957"/>
  </r>
  <r>
    <n v="354810"/>
    <x v="48"/>
    <s v="Chihuahua"/>
    <n v="8"/>
    <x v="84"/>
    <x v="1"/>
    <n v="2315"/>
  </r>
  <r>
    <n v="354811"/>
    <x v="48"/>
    <s v="Chihuahua"/>
    <n v="8"/>
    <x v="85"/>
    <x v="0"/>
    <n v="1692"/>
  </r>
  <r>
    <n v="354812"/>
    <x v="48"/>
    <s v="Chihuahua"/>
    <n v="8"/>
    <x v="85"/>
    <x v="1"/>
    <n v="2009"/>
  </r>
  <r>
    <n v="354813"/>
    <x v="48"/>
    <s v="Chihuahua"/>
    <n v="8"/>
    <x v="86"/>
    <x v="0"/>
    <n v="1446"/>
  </r>
  <r>
    <n v="354814"/>
    <x v="48"/>
    <s v="Chihuahua"/>
    <n v="8"/>
    <x v="86"/>
    <x v="1"/>
    <n v="1725"/>
  </r>
  <r>
    <n v="354815"/>
    <x v="48"/>
    <s v="Chihuahua"/>
    <n v="8"/>
    <x v="87"/>
    <x v="0"/>
    <n v="1217"/>
  </r>
  <r>
    <n v="354816"/>
    <x v="48"/>
    <s v="Chihuahua"/>
    <n v="8"/>
    <x v="87"/>
    <x v="1"/>
    <n v="1466"/>
  </r>
  <r>
    <n v="354817"/>
    <x v="48"/>
    <s v="Chihuahua"/>
    <n v="8"/>
    <x v="88"/>
    <x v="0"/>
    <n v="1006"/>
  </r>
  <r>
    <n v="354818"/>
    <x v="48"/>
    <s v="Chihuahua"/>
    <n v="8"/>
    <x v="88"/>
    <x v="1"/>
    <n v="1228"/>
  </r>
  <r>
    <n v="354819"/>
    <x v="48"/>
    <s v="Chihuahua"/>
    <n v="8"/>
    <x v="89"/>
    <x v="0"/>
    <n v="817"/>
  </r>
  <r>
    <n v="354820"/>
    <x v="48"/>
    <s v="Chihuahua"/>
    <n v="8"/>
    <x v="89"/>
    <x v="1"/>
    <n v="1012"/>
  </r>
  <r>
    <n v="354821"/>
    <x v="48"/>
    <s v="Chihuahua"/>
    <n v="8"/>
    <x v="90"/>
    <x v="0"/>
    <n v="652"/>
  </r>
  <r>
    <n v="354822"/>
    <x v="48"/>
    <s v="Chihuahua"/>
    <n v="8"/>
    <x v="90"/>
    <x v="1"/>
    <n v="825"/>
  </r>
  <r>
    <n v="354823"/>
    <x v="48"/>
    <s v="Chihuahua"/>
    <n v="8"/>
    <x v="91"/>
    <x v="0"/>
    <n v="511"/>
  </r>
  <r>
    <n v="354824"/>
    <x v="48"/>
    <s v="Chihuahua"/>
    <n v="8"/>
    <x v="91"/>
    <x v="1"/>
    <n v="662"/>
  </r>
  <r>
    <n v="354825"/>
    <x v="48"/>
    <s v="Chihuahua"/>
    <n v="8"/>
    <x v="92"/>
    <x v="0"/>
    <n v="391"/>
  </r>
  <r>
    <n v="354826"/>
    <x v="48"/>
    <s v="Chihuahua"/>
    <n v="8"/>
    <x v="92"/>
    <x v="1"/>
    <n v="523"/>
  </r>
  <r>
    <n v="354827"/>
    <x v="48"/>
    <s v="Chihuahua"/>
    <n v="8"/>
    <x v="93"/>
    <x v="0"/>
    <n v="295"/>
  </r>
  <r>
    <n v="354828"/>
    <x v="48"/>
    <s v="Chihuahua"/>
    <n v="8"/>
    <x v="93"/>
    <x v="1"/>
    <n v="409"/>
  </r>
  <r>
    <n v="354829"/>
    <x v="48"/>
    <s v="Chihuahua"/>
    <n v="8"/>
    <x v="94"/>
    <x v="0"/>
    <n v="218"/>
  </r>
  <r>
    <n v="354830"/>
    <x v="48"/>
    <s v="Chihuahua"/>
    <n v="8"/>
    <x v="94"/>
    <x v="1"/>
    <n v="312"/>
  </r>
  <r>
    <n v="354831"/>
    <x v="48"/>
    <s v="Chihuahua"/>
    <n v="8"/>
    <x v="95"/>
    <x v="0"/>
    <n v="154"/>
  </r>
  <r>
    <n v="354832"/>
    <x v="48"/>
    <s v="Chihuahua"/>
    <n v="8"/>
    <x v="95"/>
    <x v="1"/>
    <n v="234"/>
  </r>
  <r>
    <n v="354833"/>
    <x v="48"/>
    <s v="Chihuahua"/>
    <n v="8"/>
    <x v="96"/>
    <x v="0"/>
    <n v="106"/>
  </r>
  <r>
    <n v="354834"/>
    <x v="48"/>
    <s v="Chihuahua"/>
    <n v="8"/>
    <x v="96"/>
    <x v="1"/>
    <n v="170"/>
  </r>
  <r>
    <n v="354835"/>
    <x v="48"/>
    <s v="Chihuahua"/>
    <n v="8"/>
    <x v="97"/>
    <x v="0"/>
    <n v="70"/>
  </r>
  <r>
    <n v="354836"/>
    <x v="48"/>
    <s v="Chihuahua"/>
    <n v="8"/>
    <x v="97"/>
    <x v="1"/>
    <n v="120"/>
  </r>
  <r>
    <n v="354837"/>
    <x v="48"/>
    <s v="Chihuahua"/>
    <n v="8"/>
    <x v="98"/>
    <x v="0"/>
    <n v="43"/>
  </r>
  <r>
    <n v="354838"/>
    <x v="48"/>
    <s v="Chihuahua"/>
    <n v="8"/>
    <x v="98"/>
    <x v="1"/>
    <n v="81"/>
  </r>
  <r>
    <n v="354839"/>
    <x v="48"/>
    <s v="Chihuahua"/>
    <n v="8"/>
    <x v="99"/>
    <x v="0"/>
    <n v="24"/>
  </r>
  <r>
    <n v="354840"/>
    <x v="48"/>
    <s v="Chihuahua"/>
    <n v="8"/>
    <x v="99"/>
    <x v="1"/>
    <n v="53"/>
  </r>
  <r>
    <n v="354841"/>
    <x v="48"/>
    <s v="Chihuahua"/>
    <n v="8"/>
    <x v="100"/>
    <x v="0"/>
    <n v="12"/>
  </r>
  <r>
    <n v="354842"/>
    <x v="48"/>
    <s v="Chihuahua"/>
    <n v="8"/>
    <x v="100"/>
    <x v="1"/>
    <n v="32"/>
  </r>
  <r>
    <n v="354843"/>
    <x v="48"/>
    <s v="Chihuahua"/>
    <n v="8"/>
    <x v="101"/>
    <x v="0"/>
    <n v="4"/>
  </r>
  <r>
    <n v="354844"/>
    <x v="48"/>
    <s v="Chihuahua"/>
    <n v="8"/>
    <x v="101"/>
    <x v="1"/>
    <n v="18"/>
  </r>
  <r>
    <n v="354845"/>
    <x v="48"/>
    <s v="Chihuahua"/>
    <n v="8"/>
    <x v="102"/>
    <x v="0"/>
    <n v="5"/>
  </r>
  <r>
    <n v="354846"/>
    <x v="48"/>
    <s v="Chihuahua"/>
    <n v="8"/>
    <x v="102"/>
    <x v="1"/>
    <n v="9"/>
  </r>
  <r>
    <n v="354847"/>
    <x v="48"/>
    <s v="Chihuahua"/>
    <n v="8"/>
    <x v="103"/>
    <x v="0"/>
    <n v="4"/>
  </r>
  <r>
    <n v="354848"/>
    <x v="48"/>
    <s v="Chihuahua"/>
    <n v="8"/>
    <x v="103"/>
    <x v="1"/>
    <n v="4"/>
  </r>
  <r>
    <n v="354849"/>
    <x v="48"/>
    <s v="Chihuahua"/>
    <n v="8"/>
    <x v="104"/>
    <x v="0"/>
    <n v="8"/>
  </r>
  <r>
    <n v="354850"/>
    <x v="48"/>
    <s v="Chihuahua"/>
    <n v="8"/>
    <x v="104"/>
    <x v="1"/>
    <n v="9"/>
  </r>
  <r>
    <n v="354851"/>
    <x v="48"/>
    <s v="Chihuahua"/>
    <n v="8"/>
    <x v="105"/>
    <x v="0"/>
    <n v="2"/>
  </r>
  <r>
    <n v="354852"/>
    <x v="48"/>
    <s v="Chihuahua"/>
    <n v="8"/>
    <x v="105"/>
    <x v="1"/>
    <n v="5"/>
  </r>
  <r>
    <n v="354853"/>
    <x v="48"/>
    <s v="Chihuahua"/>
    <n v="8"/>
    <x v="106"/>
    <x v="0"/>
    <n v="4"/>
  </r>
  <r>
    <n v="354854"/>
    <x v="48"/>
    <s v="Chihuahua"/>
    <n v="8"/>
    <x v="106"/>
    <x v="1"/>
    <n v="2"/>
  </r>
  <r>
    <n v="354855"/>
    <x v="48"/>
    <s v="Chihuahua"/>
    <n v="8"/>
    <x v="107"/>
    <x v="0"/>
    <n v="0"/>
  </r>
  <r>
    <n v="354856"/>
    <x v="48"/>
    <s v="Chihuahua"/>
    <n v="8"/>
    <x v="107"/>
    <x v="1"/>
    <n v="2"/>
  </r>
  <r>
    <n v="354857"/>
    <x v="48"/>
    <s v="Chihuahua"/>
    <n v="8"/>
    <x v="108"/>
    <x v="0"/>
    <n v="0"/>
  </r>
  <r>
    <n v="354858"/>
    <x v="48"/>
    <s v="Chihuahua"/>
    <n v="8"/>
    <x v="108"/>
    <x v="1"/>
    <n v="0"/>
  </r>
  <r>
    <n v="354859"/>
    <x v="48"/>
    <s v="Chihuahua"/>
    <n v="8"/>
    <x v="109"/>
    <x v="0"/>
    <n v="0"/>
  </r>
  <r>
    <n v="354860"/>
    <x v="48"/>
    <s v="Chihuahua"/>
    <n v="8"/>
    <x v="109"/>
    <x v="1"/>
    <n v="0"/>
  </r>
  <r>
    <n v="361901"/>
    <x v="49"/>
    <s v="Chihuahua"/>
    <n v="8"/>
    <x v="0"/>
    <x v="0"/>
    <n v="29811"/>
  </r>
  <r>
    <n v="361902"/>
    <x v="49"/>
    <s v="Chihuahua"/>
    <n v="8"/>
    <x v="0"/>
    <x v="1"/>
    <n v="28705"/>
  </r>
  <r>
    <n v="361903"/>
    <x v="49"/>
    <s v="Chihuahua"/>
    <n v="8"/>
    <x v="1"/>
    <x v="0"/>
    <n v="30276"/>
  </r>
  <r>
    <n v="361904"/>
    <x v="49"/>
    <s v="Chihuahua"/>
    <n v="8"/>
    <x v="1"/>
    <x v="1"/>
    <n v="29161"/>
  </r>
  <r>
    <n v="361905"/>
    <x v="49"/>
    <s v="Chihuahua"/>
    <n v="8"/>
    <x v="2"/>
    <x v="0"/>
    <n v="30998"/>
  </r>
  <r>
    <n v="361906"/>
    <x v="49"/>
    <s v="Chihuahua"/>
    <n v="8"/>
    <x v="2"/>
    <x v="1"/>
    <n v="29850"/>
  </r>
  <r>
    <n v="361907"/>
    <x v="49"/>
    <s v="Chihuahua"/>
    <n v="8"/>
    <x v="3"/>
    <x v="0"/>
    <n v="32047"/>
  </r>
  <r>
    <n v="361908"/>
    <x v="49"/>
    <s v="Chihuahua"/>
    <n v="8"/>
    <x v="3"/>
    <x v="1"/>
    <n v="30851"/>
  </r>
  <r>
    <n v="361909"/>
    <x v="49"/>
    <s v="Chihuahua"/>
    <n v="8"/>
    <x v="4"/>
    <x v="0"/>
    <n v="33091"/>
  </r>
  <r>
    <n v="361910"/>
    <x v="49"/>
    <s v="Chihuahua"/>
    <n v="8"/>
    <x v="4"/>
    <x v="1"/>
    <n v="31851"/>
  </r>
  <r>
    <n v="361911"/>
    <x v="49"/>
    <s v="Chihuahua"/>
    <n v="8"/>
    <x v="5"/>
    <x v="0"/>
    <n v="33974"/>
  </r>
  <r>
    <n v="361912"/>
    <x v="49"/>
    <s v="Chihuahua"/>
    <n v="8"/>
    <x v="5"/>
    <x v="1"/>
    <n v="32707"/>
  </r>
  <r>
    <n v="361913"/>
    <x v="49"/>
    <s v="Chihuahua"/>
    <n v="8"/>
    <x v="6"/>
    <x v="0"/>
    <n v="34126"/>
  </r>
  <r>
    <n v="361914"/>
    <x v="49"/>
    <s v="Chihuahua"/>
    <n v="8"/>
    <x v="6"/>
    <x v="1"/>
    <n v="32816"/>
  </r>
  <r>
    <n v="361915"/>
    <x v="49"/>
    <s v="Chihuahua"/>
    <n v="8"/>
    <x v="7"/>
    <x v="0"/>
    <n v="34444"/>
  </r>
  <r>
    <n v="361916"/>
    <x v="49"/>
    <s v="Chihuahua"/>
    <n v="8"/>
    <x v="7"/>
    <x v="1"/>
    <n v="33099"/>
  </r>
  <r>
    <n v="361917"/>
    <x v="49"/>
    <s v="Chihuahua"/>
    <n v="8"/>
    <x v="8"/>
    <x v="0"/>
    <n v="34821"/>
  </r>
  <r>
    <n v="361918"/>
    <x v="49"/>
    <s v="Chihuahua"/>
    <n v="8"/>
    <x v="8"/>
    <x v="1"/>
    <n v="33423"/>
  </r>
  <r>
    <n v="361919"/>
    <x v="49"/>
    <s v="Chihuahua"/>
    <n v="8"/>
    <x v="9"/>
    <x v="0"/>
    <n v="35072"/>
  </r>
  <r>
    <n v="361920"/>
    <x v="49"/>
    <s v="Chihuahua"/>
    <n v="8"/>
    <x v="9"/>
    <x v="1"/>
    <n v="33630"/>
  </r>
  <r>
    <n v="361921"/>
    <x v="49"/>
    <s v="Chihuahua"/>
    <n v="8"/>
    <x v="10"/>
    <x v="0"/>
    <n v="35185"/>
  </r>
  <r>
    <n v="361922"/>
    <x v="49"/>
    <s v="Chihuahua"/>
    <n v="8"/>
    <x v="10"/>
    <x v="1"/>
    <n v="33742"/>
  </r>
  <r>
    <n v="361923"/>
    <x v="49"/>
    <s v="Chihuahua"/>
    <n v="8"/>
    <x v="11"/>
    <x v="0"/>
    <n v="35120"/>
  </r>
  <r>
    <n v="361924"/>
    <x v="49"/>
    <s v="Chihuahua"/>
    <n v="8"/>
    <x v="11"/>
    <x v="1"/>
    <n v="33732"/>
  </r>
  <r>
    <n v="361925"/>
    <x v="49"/>
    <s v="Chihuahua"/>
    <n v="8"/>
    <x v="12"/>
    <x v="0"/>
    <n v="34935"/>
  </r>
  <r>
    <n v="361926"/>
    <x v="49"/>
    <s v="Chihuahua"/>
    <n v="8"/>
    <x v="12"/>
    <x v="1"/>
    <n v="33659"/>
  </r>
  <r>
    <n v="361927"/>
    <x v="49"/>
    <s v="Chihuahua"/>
    <n v="8"/>
    <x v="13"/>
    <x v="0"/>
    <n v="34757"/>
  </r>
  <r>
    <n v="361928"/>
    <x v="49"/>
    <s v="Chihuahua"/>
    <n v="8"/>
    <x v="13"/>
    <x v="1"/>
    <n v="33598"/>
  </r>
  <r>
    <n v="361929"/>
    <x v="49"/>
    <s v="Chihuahua"/>
    <n v="8"/>
    <x v="14"/>
    <x v="0"/>
    <n v="34676"/>
  </r>
  <r>
    <n v="361930"/>
    <x v="49"/>
    <s v="Chihuahua"/>
    <n v="8"/>
    <x v="14"/>
    <x v="1"/>
    <n v="33601"/>
  </r>
  <r>
    <n v="361931"/>
    <x v="49"/>
    <s v="Chihuahua"/>
    <n v="8"/>
    <x v="15"/>
    <x v="0"/>
    <n v="34717"/>
  </r>
  <r>
    <n v="361932"/>
    <x v="49"/>
    <s v="Chihuahua"/>
    <n v="8"/>
    <x v="15"/>
    <x v="1"/>
    <n v="33678"/>
  </r>
  <r>
    <n v="361933"/>
    <x v="49"/>
    <s v="Chihuahua"/>
    <n v="8"/>
    <x v="16"/>
    <x v="0"/>
    <n v="34884"/>
  </r>
  <r>
    <n v="361934"/>
    <x v="49"/>
    <s v="Chihuahua"/>
    <n v="8"/>
    <x v="16"/>
    <x v="1"/>
    <n v="33839"/>
  </r>
  <r>
    <n v="361935"/>
    <x v="49"/>
    <s v="Chihuahua"/>
    <n v="8"/>
    <x v="17"/>
    <x v="0"/>
    <n v="35127"/>
  </r>
  <r>
    <n v="361936"/>
    <x v="49"/>
    <s v="Chihuahua"/>
    <n v="8"/>
    <x v="17"/>
    <x v="1"/>
    <n v="34046"/>
  </r>
  <r>
    <n v="361937"/>
    <x v="49"/>
    <s v="Chihuahua"/>
    <n v="8"/>
    <x v="18"/>
    <x v="0"/>
    <n v="35278"/>
  </r>
  <r>
    <n v="361938"/>
    <x v="49"/>
    <s v="Chihuahua"/>
    <n v="8"/>
    <x v="18"/>
    <x v="1"/>
    <n v="34150"/>
  </r>
  <r>
    <n v="361939"/>
    <x v="49"/>
    <s v="Chihuahua"/>
    <n v="8"/>
    <x v="19"/>
    <x v="0"/>
    <n v="35162"/>
  </r>
  <r>
    <n v="361940"/>
    <x v="49"/>
    <s v="Chihuahua"/>
    <n v="8"/>
    <x v="19"/>
    <x v="1"/>
    <n v="34002"/>
  </r>
  <r>
    <n v="361941"/>
    <x v="49"/>
    <s v="Chihuahua"/>
    <n v="8"/>
    <x v="20"/>
    <x v="0"/>
    <n v="34763"/>
  </r>
  <r>
    <n v="361942"/>
    <x v="49"/>
    <s v="Chihuahua"/>
    <n v="8"/>
    <x v="20"/>
    <x v="1"/>
    <n v="33594"/>
  </r>
  <r>
    <n v="361943"/>
    <x v="49"/>
    <s v="Chihuahua"/>
    <n v="8"/>
    <x v="21"/>
    <x v="0"/>
    <n v="34308"/>
  </r>
  <r>
    <n v="361944"/>
    <x v="49"/>
    <s v="Chihuahua"/>
    <n v="8"/>
    <x v="21"/>
    <x v="1"/>
    <n v="33134"/>
  </r>
  <r>
    <n v="361945"/>
    <x v="49"/>
    <s v="Chihuahua"/>
    <n v="8"/>
    <x v="22"/>
    <x v="0"/>
    <n v="34032"/>
  </r>
  <r>
    <n v="361946"/>
    <x v="49"/>
    <s v="Chihuahua"/>
    <n v="8"/>
    <x v="22"/>
    <x v="1"/>
    <n v="32846"/>
  </r>
  <r>
    <n v="361947"/>
    <x v="49"/>
    <s v="Chihuahua"/>
    <n v="8"/>
    <x v="23"/>
    <x v="0"/>
    <n v="33927"/>
  </r>
  <r>
    <n v="361948"/>
    <x v="49"/>
    <s v="Chihuahua"/>
    <n v="8"/>
    <x v="23"/>
    <x v="1"/>
    <n v="32728"/>
  </r>
  <r>
    <n v="361949"/>
    <x v="49"/>
    <s v="Chihuahua"/>
    <n v="8"/>
    <x v="24"/>
    <x v="0"/>
    <n v="33857"/>
  </r>
  <r>
    <n v="361950"/>
    <x v="49"/>
    <s v="Chihuahua"/>
    <n v="8"/>
    <x v="24"/>
    <x v="1"/>
    <n v="32656"/>
  </r>
  <r>
    <n v="361951"/>
    <x v="49"/>
    <s v="Chihuahua"/>
    <n v="8"/>
    <x v="25"/>
    <x v="0"/>
    <n v="33699"/>
  </r>
  <r>
    <n v="361952"/>
    <x v="49"/>
    <s v="Chihuahua"/>
    <n v="8"/>
    <x v="25"/>
    <x v="1"/>
    <n v="32518"/>
  </r>
  <r>
    <n v="361953"/>
    <x v="49"/>
    <s v="Chihuahua"/>
    <n v="8"/>
    <x v="26"/>
    <x v="0"/>
    <n v="33395"/>
  </r>
  <r>
    <n v="361954"/>
    <x v="49"/>
    <s v="Chihuahua"/>
    <n v="8"/>
    <x v="26"/>
    <x v="1"/>
    <n v="32270"/>
  </r>
  <r>
    <n v="361955"/>
    <x v="49"/>
    <s v="Chihuahua"/>
    <n v="8"/>
    <x v="27"/>
    <x v="0"/>
    <n v="32905"/>
  </r>
  <r>
    <n v="361956"/>
    <x v="49"/>
    <s v="Chihuahua"/>
    <n v="8"/>
    <x v="27"/>
    <x v="1"/>
    <n v="31874"/>
  </r>
  <r>
    <n v="361957"/>
    <x v="49"/>
    <s v="Chihuahua"/>
    <n v="8"/>
    <x v="28"/>
    <x v="0"/>
    <n v="32175"/>
  </r>
  <r>
    <n v="361958"/>
    <x v="49"/>
    <s v="Chihuahua"/>
    <n v="8"/>
    <x v="28"/>
    <x v="1"/>
    <n v="31281"/>
  </r>
  <r>
    <n v="361959"/>
    <x v="49"/>
    <s v="Chihuahua"/>
    <n v="8"/>
    <x v="29"/>
    <x v="0"/>
    <n v="31276"/>
  </r>
  <r>
    <n v="361960"/>
    <x v="49"/>
    <s v="Chihuahua"/>
    <n v="8"/>
    <x v="29"/>
    <x v="1"/>
    <n v="30558"/>
  </r>
  <r>
    <n v="361961"/>
    <x v="49"/>
    <s v="Chihuahua"/>
    <n v="8"/>
    <x v="30"/>
    <x v="0"/>
    <n v="30387"/>
  </r>
  <r>
    <n v="361962"/>
    <x v="49"/>
    <s v="Chihuahua"/>
    <n v="8"/>
    <x v="30"/>
    <x v="1"/>
    <n v="29866"/>
  </r>
  <r>
    <n v="361963"/>
    <x v="49"/>
    <s v="Chihuahua"/>
    <n v="8"/>
    <x v="31"/>
    <x v="0"/>
    <n v="29560"/>
  </r>
  <r>
    <n v="361964"/>
    <x v="49"/>
    <s v="Chihuahua"/>
    <n v="8"/>
    <x v="31"/>
    <x v="1"/>
    <n v="29265"/>
  </r>
  <r>
    <n v="361965"/>
    <x v="49"/>
    <s v="Chihuahua"/>
    <n v="8"/>
    <x v="32"/>
    <x v="0"/>
    <n v="28739"/>
  </r>
  <r>
    <n v="361966"/>
    <x v="49"/>
    <s v="Chihuahua"/>
    <n v="8"/>
    <x v="32"/>
    <x v="1"/>
    <n v="28718"/>
  </r>
  <r>
    <n v="361967"/>
    <x v="49"/>
    <s v="Chihuahua"/>
    <n v="8"/>
    <x v="33"/>
    <x v="0"/>
    <n v="27894"/>
  </r>
  <r>
    <n v="361968"/>
    <x v="49"/>
    <s v="Chihuahua"/>
    <n v="8"/>
    <x v="33"/>
    <x v="1"/>
    <n v="28214"/>
  </r>
  <r>
    <n v="361969"/>
    <x v="49"/>
    <s v="Chihuahua"/>
    <n v="8"/>
    <x v="34"/>
    <x v="0"/>
    <n v="26989"/>
  </r>
  <r>
    <n v="361970"/>
    <x v="49"/>
    <s v="Chihuahua"/>
    <n v="8"/>
    <x v="34"/>
    <x v="1"/>
    <n v="27712"/>
  </r>
  <r>
    <n v="361971"/>
    <x v="49"/>
    <s v="Chihuahua"/>
    <n v="8"/>
    <x v="35"/>
    <x v="0"/>
    <n v="26017"/>
  </r>
  <r>
    <n v="361972"/>
    <x v="49"/>
    <s v="Chihuahua"/>
    <n v="8"/>
    <x v="35"/>
    <x v="1"/>
    <n v="27179"/>
  </r>
  <r>
    <n v="361973"/>
    <x v="49"/>
    <s v="Chihuahua"/>
    <n v="8"/>
    <x v="36"/>
    <x v="0"/>
    <n v="25065"/>
  </r>
  <r>
    <n v="361974"/>
    <x v="49"/>
    <s v="Chihuahua"/>
    <n v="8"/>
    <x v="36"/>
    <x v="1"/>
    <n v="26654"/>
  </r>
  <r>
    <n v="361975"/>
    <x v="49"/>
    <s v="Chihuahua"/>
    <n v="8"/>
    <x v="37"/>
    <x v="0"/>
    <n v="24230"/>
  </r>
  <r>
    <n v="361976"/>
    <x v="49"/>
    <s v="Chihuahua"/>
    <n v="8"/>
    <x v="37"/>
    <x v="1"/>
    <n v="26178"/>
  </r>
  <r>
    <n v="361977"/>
    <x v="49"/>
    <s v="Chihuahua"/>
    <n v="8"/>
    <x v="38"/>
    <x v="0"/>
    <n v="23586"/>
  </r>
  <r>
    <n v="361978"/>
    <x v="49"/>
    <s v="Chihuahua"/>
    <n v="8"/>
    <x v="38"/>
    <x v="1"/>
    <n v="25785"/>
  </r>
  <r>
    <n v="361979"/>
    <x v="49"/>
    <s v="Chihuahua"/>
    <n v="8"/>
    <x v="39"/>
    <x v="0"/>
    <n v="23169"/>
  </r>
  <r>
    <n v="361980"/>
    <x v="49"/>
    <s v="Chihuahua"/>
    <n v="8"/>
    <x v="39"/>
    <x v="1"/>
    <n v="25501"/>
  </r>
  <r>
    <n v="361981"/>
    <x v="49"/>
    <s v="Chihuahua"/>
    <n v="8"/>
    <x v="40"/>
    <x v="0"/>
    <n v="22964"/>
  </r>
  <r>
    <n v="361982"/>
    <x v="49"/>
    <s v="Chihuahua"/>
    <n v="8"/>
    <x v="40"/>
    <x v="1"/>
    <n v="25326"/>
  </r>
  <r>
    <n v="361983"/>
    <x v="49"/>
    <s v="Chihuahua"/>
    <n v="8"/>
    <x v="41"/>
    <x v="0"/>
    <n v="22958"/>
  </r>
  <r>
    <n v="361984"/>
    <x v="49"/>
    <s v="Chihuahua"/>
    <n v="8"/>
    <x v="41"/>
    <x v="1"/>
    <n v="25263"/>
  </r>
  <r>
    <n v="361985"/>
    <x v="49"/>
    <s v="Chihuahua"/>
    <n v="8"/>
    <x v="42"/>
    <x v="0"/>
    <n v="23121"/>
  </r>
  <r>
    <n v="361986"/>
    <x v="49"/>
    <s v="Chihuahua"/>
    <n v="8"/>
    <x v="42"/>
    <x v="1"/>
    <n v="25304"/>
  </r>
  <r>
    <n v="361987"/>
    <x v="49"/>
    <s v="Chihuahua"/>
    <n v="8"/>
    <x v="43"/>
    <x v="0"/>
    <n v="23369"/>
  </r>
  <r>
    <n v="361988"/>
    <x v="49"/>
    <s v="Chihuahua"/>
    <n v="8"/>
    <x v="43"/>
    <x v="1"/>
    <n v="25380"/>
  </r>
  <r>
    <n v="361989"/>
    <x v="49"/>
    <s v="Chihuahua"/>
    <n v="8"/>
    <x v="44"/>
    <x v="0"/>
    <n v="23555"/>
  </r>
  <r>
    <n v="361990"/>
    <x v="49"/>
    <s v="Chihuahua"/>
    <n v="8"/>
    <x v="44"/>
    <x v="1"/>
    <n v="25361"/>
  </r>
  <r>
    <n v="361991"/>
    <x v="49"/>
    <s v="Chihuahua"/>
    <n v="8"/>
    <x v="45"/>
    <x v="0"/>
    <n v="23588"/>
  </r>
  <r>
    <n v="361992"/>
    <x v="49"/>
    <s v="Chihuahua"/>
    <n v="8"/>
    <x v="45"/>
    <x v="1"/>
    <n v="25165"/>
  </r>
  <r>
    <n v="361993"/>
    <x v="49"/>
    <s v="Chihuahua"/>
    <n v="8"/>
    <x v="46"/>
    <x v="0"/>
    <n v="23454"/>
  </r>
  <r>
    <n v="361994"/>
    <x v="49"/>
    <s v="Chihuahua"/>
    <n v="8"/>
    <x v="46"/>
    <x v="1"/>
    <n v="24805"/>
  </r>
  <r>
    <n v="361995"/>
    <x v="49"/>
    <s v="Chihuahua"/>
    <n v="8"/>
    <x v="47"/>
    <x v="0"/>
    <n v="23174"/>
  </r>
  <r>
    <n v="361996"/>
    <x v="49"/>
    <s v="Chihuahua"/>
    <n v="8"/>
    <x v="47"/>
    <x v="1"/>
    <n v="24317"/>
  </r>
  <r>
    <n v="361997"/>
    <x v="49"/>
    <s v="Chihuahua"/>
    <n v="8"/>
    <x v="48"/>
    <x v="0"/>
    <n v="22776"/>
  </r>
  <r>
    <n v="361998"/>
    <x v="49"/>
    <s v="Chihuahua"/>
    <n v="8"/>
    <x v="48"/>
    <x v="1"/>
    <n v="23742"/>
  </r>
  <r>
    <n v="361999"/>
    <x v="49"/>
    <s v="Chihuahua"/>
    <n v="8"/>
    <x v="49"/>
    <x v="0"/>
    <n v="22285"/>
  </r>
  <r>
    <n v="362000"/>
    <x v="49"/>
    <s v="Chihuahua"/>
    <n v="8"/>
    <x v="49"/>
    <x v="1"/>
    <n v="23103"/>
  </r>
  <r>
    <n v="362001"/>
    <x v="49"/>
    <s v="Chihuahua"/>
    <n v="8"/>
    <x v="50"/>
    <x v="0"/>
    <n v="21738"/>
  </r>
  <r>
    <n v="362002"/>
    <x v="49"/>
    <s v="Chihuahua"/>
    <n v="8"/>
    <x v="50"/>
    <x v="1"/>
    <n v="22435"/>
  </r>
  <r>
    <n v="362003"/>
    <x v="49"/>
    <s v="Chihuahua"/>
    <n v="8"/>
    <x v="51"/>
    <x v="0"/>
    <n v="21137"/>
  </r>
  <r>
    <n v="362004"/>
    <x v="49"/>
    <s v="Chihuahua"/>
    <n v="8"/>
    <x v="51"/>
    <x v="1"/>
    <n v="21748"/>
  </r>
  <r>
    <n v="362005"/>
    <x v="49"/>
    <s v="Chihuahua"/>
    <n v="8"/>
    <x v="52"/>
    <x v="0"/>
    <n v="20488"/>
  </r>
  <r>
    <n v="362006"/>
    <x v="49"/>
    <s v="Chihuahua"/>
    <n v="8"/>
    <x v="52"/>
    <x v="1"/>
    <n v="21052"/>
  </r>
  <r>
    <n v="362007"/>
    <x v="49"/>
    <s v="Chihuahua"/>
    <n v="8"/>
    <x v="53"/>
    <x v="0"/>
    <n v="19822"/>
  </r>
  <r>
    <n v="362008"/>
    <x v="49"/>
    <s v="Chihuahua"/>
    <n v="8"/>
    <x v="53"/>
    <x v="1"/>
    <n v="20375"/>
  </r>
  <r>
    <n v="362009"/>
    <x v="49"/>
    <s v="Chihuahua"/>
    <n v="8"/>
    <x v="54"/>
    <x v="0"/>
    <n v="19129"/>
  </r>
  <r>
    <n v="362010"/>
    <x v="49"/>
    <s v="Chihuahua"/>
    <n v="8"/>
    <x v="54"/>
    <x v="1"/>
    <n v="19702"/>
  </r>
  <r>
    <n v="362011"/>
    <x v="49"/>
    <s v="Chihuahua"/>
    <n v="8"/>
    <x v="55"/>
    <x v="0"/>
    <n v="18358"/>
  </r>
  <r>
    <n v="362012"/>
    <x v="49"/>
    <s v="Chihuahua"/>
    <n v="8"/>
    <x v="55"/>
    <x v="1"/>
    <n v="18968"/>
  </r>
  <r>
    <n v="362013"/>
    <x v="49"/>
    <s v="Chihuahua"/>
    <n v="8"/>
    <x v="56"/>
    <x v="0"/>
    <n v="17515"/>
  </r>
  <r>
    <n v="362014"/>
    <x v="49"/>
    <s v="Chihuahua"/>
    <n v="8"/>
    <x v="56"/>
    <x v="1"/>
    <n v="18173"/>
  </r>
  <r>
    <n v="362015"/>
    <x v="49"/>
    <s v="Chihuahua"/>
    <n v="8"/>
    <x v="57"/>
    <x v="0"/>
    <n v="16646"/>
  </r>
  <r>
    <n v="362016"/>
    <x v="49"/>
    <s v="Chihuahua"/>
    <n v="8"/>
    <x v="57"/>
    <x v="1"/>
    <n v="17363"/>
  </r>
  <r>
    <n v="362017"/>
    <x v="49"/>
    <s v="Chihuahua"/>
    <n v="8"/>
    <x v="58"/>
    <x v="0"/>
    <n v="15770"/>
  </r>
  <r>
    <n v="362018"/>
    <x v="49"/>
    <s v="Chihuahua"/>
    <n v="8"/>
    <x v="58"/>
    <x v="1"/>
    <n v="16547"/>
  </r>
  <r>
    <n v="362019"/>
    <x v="49"/>
    <s v="Chihuahua"/>
    <n v="8"/>
    <x v="59"/>
    <x v="0"/>
    <n v="14876"/>
  </r>
  <r>
    <n v="362020"/>
    <x v="49"/>
    <s v="Chihuahua"/>
    <n v="8"/>
    <x v="59"/>
    <x v="1"/>
    <n v="15706"/>
  </r>
  <r>
    <n v="362021"/>
    <x v="49"/>
    <s v="Chihuahua"/>
    <n v="8"/>
    <x v="60"/>
    <x v="0"/>
    <n v="13973"/>
  </r>
  <r>
    <n v="362022"/>
    <x v="49"/>
    <s v="Chihuahua"/>
    <n v="8"/>
    <x v="60"/>
    <x v="1"/>
    <n v="14853"/>
  </r>
  <r>
    <n v="362023"/>
    <x v="49"/>
    <s v="Chihuahua"/>
    <n v="8"/>
    <x v="61"/>
    <x v="0"/>
    <n v="13094"/>
  </r>
  <r>
    <n v="362024"/>
    <x v="49"/>
    <s v="Chihuahua"/>
    <n v="8"/>
    <x v="61"/>
    <x v="1"/>
    <n v="14021"/>
  </r>
  <r>
    <n v="362025"/>
    <x v="49"/>
    <s v="Chihuahua"/>
    <n v="8"/>
    <x v="62"/>
    <x v="0"/>
    <n v="12271"/>
  </r>
  <r>
    <n v="362026"/>
    <x v="49"/>
    <s v="Chihuahua"/>
    <n v="8"/>
    <x v="62"/>
    <x v="1"/>
    <n v="13244"/>
  </r>
  <r>
    <n v="362027"/>
    <x v="49"/>
    <s v="Chihuahua"/>
    <n v="8"/>
    <x v="63"/>
    <x v="0"/>
    <n v="11503"/>
  </r>
  <r>
    <n v="362028"/>
    <x v="49"/>
    <s v="Chihuahua"/>
    <n v="8"/>
    <x v="63"/>
    <x v="1"/>
    <n v="12518"/>
  </r>
  <r>
    <n v="362029"/>
    <x v="49"/>
    <s v="Chihuahua"/>
    <n v="8"/>
    <x v="64"/>
    <x v="0"/>
    <n v="10743"/>
  </r>
  <r>
    <n v="362030"/>
    <x v="49"/>
    <s v="Chihuahua"/>
    <n v="8"/>
    <x v="64"/>
    <x v="1"/>
    <n v="11783"/>
  </r>
  <r>
    <n v="362031"/>
    <x v="49"/>
    <s v="Chihuahua"/>
    <n v="8"/>
    <x v="65"/>
    <x v="0"/>
    <n v="9945"/>
  </r>
  <r>
    <n v="362032"/>
    <x v="49"/>
    <s v="Chihuahua"/>
    <n v="8"/>
    <x v="65"/>
    <x v="1"/>
    <n v="10997"/>
  </r>
  <r>
    <n v="362033"/>
    <x v="49"/>
    <s v="Chihuahua"/>
    <n v="8"/>
    <x v="66"/>
    <x v="0"/>
    <n v="9190"/>
  </r>
  <r>
    <n v="362034"/>
    <x v="49"/>
    <s v="Chihuahua"/>
    <n v="8"/>
    <x v="66"/>
    <x v="1"/>
    <n v="10239"/>
  </r>
  <r>
    <n v="362035"/>
    <x v="49"/>
    <s v="Chihuahua"/>
    <n v="8"/>
    <x v="67"/>
    <x v="0"/>
    <n v="8544"/>
  </r>
  <r>
    <n v="362036"/>
    <x v="49"/>
    <s v="Chihuahua"/>
    <n v="8"/>
    <x v="67"/>
    <x v="1"/>
    <n v="9580"/>
  </r>
  <r>
    <n v="362037"/>
    <x v="49"/>
    <s v="Chihuahua"/>
    <n v="8"/>
    <x v="68"/>
    <x v="0"/>
    <n v="7994"/>
  </r>
  <r>
    <n v="362038"/>
    <x v="49"/>
    <s v="Chihuahua"/>
    <n v="8"/>
    <x v="68"/>
    <x v="1"/>
    <n v="9017"/>
  </r>
  <r>
    <n v="362039"/>
    <x v="49"/>
    <s v="Chihuahua"/>
    <n v="8"/>
    <x v="69"/>
    <x v="0"/>
    <n v="7560"/>
  </r>
  <r>
    <n v="362040"/>
    <x v="49"/>
    <s v="Chihuahua"/>
    <n v="8"/>
    <x v="69"/>
    <x v="1"/>
    <n v="8576"/>
  </r>
  <r>
    <n v="362041"/>
    <x v="49"/>
    <s v="Chihuahua"/>
    <n v="8"/>
    <x v="70"/>
    <x v="0"/>
    <n v="7183"/>
  </r>
  <r>
    <n v="362042"/>
    <x v="49"/>
    <s v="Chihuahua"/>
    <n v="8"/>
    <x v="70"/>
    <x v="1"/>
    <n v="8193"/>
  </r>
  <r>
    <n v="362043"/>
    <x v="49"/>
    <s v="Chihuahua"/>
    <n v="8"/>
    <x v="71"/>
    <x v="0"/>
    <n v="6804"/>
  </r>
  <r>
    <n v="362044"/>
    <x v="49"/>
    <s v="Chihuahua"/>
    <n v="8"/>
    <x v="71"/>
    <x v="1"/>
    <n v="7801"/>
  </r>
  <r>
    <n v="362045"/>
    <x v="49"/>
    <s v="Chihuahua"/>
    <n v="8"/>
    <x v="72"/>
    <x v="0"/>
    <n v="6426"/>
  </r>
  <r>
    <n v="362046"/>
    <x v="49"/>
    <s v="Chihuahua"/>
    <n v="8"/>
    <x v="72"/>
    <x v="1"/>
    <n v="7400"/>
  </r>
  <r>
    <n v="362047"/>
    <x v="49"/>
    <s v="Chihuahua"/>
    <n v="8"/>
    <x v="73"/>
    <x v="0"/>
    <n v="6046"/>
  </r>
  <r>
    <n v="362048"/>
    <x v="49"/>
    <s v="Chihuahua"/>
    <n v="8"/>
    <x v="73"/>
    <x v="1"/>
    <n v="6990"/>
  </r>
  <r>
    <n v="362049"/>
    <x v="49"/>
    <s v="Chihuahua"/>
    <n v="8"/>
    <x v="74"/>
    <x v="0"/>
    <n v="5665"/>
  </r>
  <r>
    <n v="362050"/>
    <x v="49"/>
    <s v="Chihuahua"/>
    <n v="8"/>
    <x v="74"/>
    <x v="1"/>
    <n v="6573"/>
  </r>
  <r>
    <n v="362051"/>
    <x v="49"/>
    <s v="Chihuahua"/>
    <n v="8"/>
    <x v="75"/>
    <x v="0"/>
    <n v="5265"/>
  </r>
  <r>
    <n v="362052"/>
    <x v="49"/>
    <s v="Chihuahua"/>
    <n v="8"/>
    <x v="75"/>
    <x v="1"/>
    <n v="6132"/>
  </r>
  <r>
    <n v="362053"/>
    <x v="49"/>
    <s v="Chihuahua"/>
    <n v="8"/>
    <x v="76"/>
    <x v="0"/>
    <n v="4857"/>
  </r>
  <r>
    <n v="362054"/>
    <x v="49"/>
    <s v="Chihuahua"/>
    <n v="8"/>
    <x v="76"/>
    <x v="1"/>
    <n v="5679"/>
  </r>
  <r>
    <n v="362055"/>
    <x v="49"/>
    <s v="Chihuahua"/>
    <n v="8"/>
    <x v="77"/>
    <x v="0"/>
    <n v="4473"/>
  </r>
  <r>
    <n v="362056"/>
    <x v="49"/>
    <s v="Chihuahua"/>
    <n v="8"/>
    <x v="77"/>
    <x v="1"/>
    <n v="5245"/>
  </r>
  <r>
    <n v="362057"/>
    <x v="49"/>
    <s v="Chihuahua"/>
    <n v="8"/>
    <x v="78"/>
    <x v="0"/>
    <n v="4096"/>
  </r>
  <r>
    <n v="362058"/>
    <x v="49"/>
    <s v="Chihuahua"/>
    <n v="8"/>
    <x v="78"/>
    <x v="1"/>
    <n v="4817"/>
  </r>
  <r>
    <n v="362059"/>
    <x v="49"/>
    <s v="Chihuahua"/>
    <n v="8"/>
    <x v="79"/>
    <x v="0"/>
    <n v="3717"/>
  </r>
  <r>
    <n v="362060"/>
    <x v="49"/>
    <s v="Chihuahua"/>
    <n v="8"/>
    <x v="79"/>
    <x v="1"/>
    <n v="4383"/>
  </r>
  <r>
    <n v="362061"/>
    <x v="49"/>
    <s v="Chihuahua"/>
    <n v="8"/>
    <x v="80"/>
    <x v="0"/>
    <n v="3347"/>
  </r>
  <r>
    <n v="362062"/>
    <x v="49"/>
    <s v="Chihuahua"/>
    <n v="8"/>
    <x v="80"/>
    <x v="1"/>
    <n v="3956"/>
  </r>
  <r>
    <n v="362063"/>
    <x v="49"/>
    <s v="Chihuahua"/>
    <n v="8"/>
    <x v="81"/>
    <x v="0"/>
    <n v="2995"/>
  </r>
  <r>
    <n v="362064"/>
    <x v="49"/>
    <s v="Chihuahua"/>
    <n v="8"/>
    <x v="81"/>
    <x v="1"/>
    <n v="3547"/>
  </r>
  <r>
    <n v="362065"/>
    <x v="49"/>
    <s v="Chihuahua"/>
    <n v="8"/>
    <x v="82"/>
    <x v="0"/>
    <n v="2659"/>
  </r>
  <r>
    <n v="362066"/>
    <x v="49"/>
    <s v="Chihuahua"/>
    <n v="8"/>
    <x v="82"/>
    <x v="1"/>
    <n v="3158"/>
  </r>
  <r>
    <n v="362067"/>
    <x v="49"/>
    <s v="Chihuahua"/>
    <n v="8"/>
    <x v="83"/>
    <x v="0"/>
    <n v="2344"/>
  </r>
  <r>
    <n v="362068"/>
    <x v="49"/>
    <s v="Chihuahua"/>
    <n v="8"/>
    <x v="83"/>
    <x v="1"/>
    <n v="2792"/>
  </r>
  <r>
    <n v="362069"/>
    <x v="49"/>
    <s v="Chihuahua"/>
    <n v="8"/>
    <x v="84"/>
    <x v="0"/>
    <n v="2049"/>
  </r>
  <r>
    <n v="362070"/>
    <x v="49"/>
    <s v="Chihuahua"/>
    <n v="8"/>
    <x v="84"/>
    <x v="1"/>
    <n v="2448"/>
  </r>
  <r>
    <n v="362071"/>
    <x v="49"/>
    <s v="Chihuahua"/>
    <n v="8"/>
    <x v="85"/>
    <x v="0"/>
    <n v="1776"/>
  </r>
  <r>
    <n v="362072"/>
    <x v="49"/>
    <s v="Chihuahua"/>
    <n v="8"/>
    <x v="85"/>
    <x v="1"/>
    <n v="2131"/>
  </r>
  <r>
    <n v="362073"/>
    <x v="49"/>
    <s v="Chihuahua"/>
    <n v="8"/>
    <x v="86"/>
    <x v="0"/>
    <n v="1521"/>
  </r>
  <r>
    <n v="362074"/>
    <x v="49"/>
    <s v="Chihuahua"/>
    <n v="8"/>
    <x v="86"/>
    <x v="1"/>
    <n v="1833"/>
  </r>
  <r>
    <n v="362075"/>
    <x v="49"/>
    <s v="Chihuahua"/>
    <n v="8"/>
    <x v="87"/>
    <x v="0"/>
    <n v="1286"/>
  </r>
  <r>
    <n v="362076"/>
    <x v="49"/>
    <s v="Chihuahua"/>
    <n v="8"/>
    <x v="87"/>
    <x v="1"/>
    <n v="1563"/>
  </r>
  <r>
    <n v="362077"/>
    <x v="49"/>
    <s v="Chihuahua"/>
    <n v="8"/>
    <x v="88"/>
    <x v="0"/>
    <n v="1071"/>
  </r>
  <r>
    <n v="362078"/>
    <x v="49"/>
    <s v="Chihuahua"/>
    <n v="8"/>
    <x v="88"/>
    <x v="1"/>
    <n v="1315"/>
  </r>
  <r>
    <n v="362079"/>
    <x v="49"/>
    <s v="Chihuahua"/>
    <n v="8"/>
    <x v="89"/>
    <x v="0"/>
    <n v="877"/>
  </r>
  <r>
    <n v="362080"/>
    <x v="49"/>
    <s v="Chihuahua"/>
    <n v="8"/>
    <x v="89"/>
    <x v="1"/>
    <n v="1090"/>
  </r>
  <r>
    <n v="362081"/>
    <x v="49"/>
    <s v="Chihuahua"/>
    <n v="8"/>
    <x v="90"/>
    <x v="0"/>
    <n v="702"/>
  </r>
  <r>
    <n v="362082"/>
    <x v="49"/>
    <s v="Chihuahua"/>
    <n v="8"/>
    <x v="90"/>
    <x v="1"/>
    <n v="888"/>
  </r>
  <r>
    <n v="362083"/>
    <x v="49"/>
    <s v="Chihuahua"/>
    <n v="8"/>
    <x v="91"/>
    <x v="0"/>
    <n v="552"/>
  </r>
  <r>
    <n v="362084"/>
    <x v="49"/>
    <s v="Chihuahua"/>
    <n v="8"/>
    <x v="91"/>
    <x v="1"/>
    <n v="713"/>
  </r>
  <r>
    <n v="362085"/>
    <x v="49"/>
    <s v="Chihuahua"/>
    <n v="8"/>
    <x v="92"/>
    <x v="0"/>
    <n v="426"/>
  </r>
  <r>
    <n v="362086"/>
    <x v="49"/>
    <s v="Chihuahua"/>
    <n v="8"/>
    <x v="92"/>
    <x v="1"/>
    <n v="563"/>
  </r>
  <r>
    <n v="362087"/>
    <x v="49"/>
    <s v="Chihuahua"/>
    <n v="8"/>
    <x v="93"/>
    <x v="0"/>
    <n v="320"/>
  </r>
  <r>
    <n v="362088"/>
    <x v="49"/>
    <s v="Chihuahua"/>
    <n v="8"/>
    <x v="93"/>
    <x v="1"/>
    <n v="438"/>
  </r>
  <r>
    <n v="362089"/>
    <x v="49"/>
    <s v="Chihuahua"/>
    <n v="8"/>
    <x v="94"/>
    <x v="0"/>
    <n v="237"/>
  </r>
  <r>
    <n v="362090"/>
    <x v="49"/>
    <s v="Chihuahua"/>
    <n v="8"/>
    <x v="94"/>
    <x v="1"/>
    <n v="334"/>
  </r>
  <r>
    <n v="362091"/>
    <x v="49"/>
    <s v="Chihuahua"/>
    <n v="8"/>
    <x v="95"/>
    <x v="0"/>
    <n v="169"/>
  </r>
  <r>
    <n v="362092"/>
    <x v="49"/>
    <s v="Chihuahua"/>
    <n v="8"/>
    <x v="95"/>
    <x v="1"/>
    <n v="250"/>
  </r>
  <r>
    <n v="362093"/>
    <x v="49"/>
    <s v="Chihuahua"/>
    <n v="8"/>
    <x v="96"/>
    <x v="0"/>
    <n v="117"/>
  </r>
  <r>
    <n v="362094"/>
    <x v="49"/>
    <s v="Chihuahua"/>
    <n v="8"/>
    <x v="96"/>
    <x v="1"/>
    <n v="182"/>
  </r>
  <r>
    <n v="362095"/>
    <x v="49"/>
    <s v="Chihuahua"/>
    <n v="8"/>
    <x v="97"/>
    <x v="0"/>
    <n v="77"/>
  </r>
  <r>
    <n v="362096"/>
    <x v="49"/>
    <s v="Chihuahua"/>
    <n v="8"/>
    <x v="97"/>
    <x v="1"/>
    <n v="128"/>
  </r>
  <r>
    <n v="362097"/>
    <x v="49"/>
    <s v="Chihuahua"/>
    <n v="8"/>
    <x v="98"/>
    <x v="0"/>
    <n v="47"/>
  </r>
  <r>
    <n v="362098"/>
    <x v="49"/>
    <s v="Chihuahua"/>
    <n v="8"/>
    <x v="98"/>
    <x v="1"/>
    <n v="86"/>
  </r>
  <r>
    <n v="362099"/>
    <x v="49"/>
    <s v="Chihuahua"/>
    <n v="8"/>
    <x v="99"/>
    <x v="0"/>
    <n v="26"/>
  </r>
  <r>
    <n v="362100"/>
    <x v="49"/>
    <s v="Chihuahua"/>
    <n v="8"/>
    <x v="99"/>
    <x v="1"/>
    <n v="56"/>
  </r>
  <r>
    <n v="362101"/>
    <x v="49"/>
    <s v="Chihuahua"/>
    <n v="8"/>
    <x v="100"/>
    <x v="0"/>
    <n v="12"/>
  </r>
  <r>
    <n v="362102"/>
    <x v="49"/>
    <s v="Chihuahua"/>
    <n v="8"/>
    <x v="100"/>
    <x v="1"/>
    <n v="34"/>
  </r>
  <r>
    <n v="362103"/>
    <x v="49"/>
    <s v="Chihuahua"/>
    <n v="8"/>
    <x v="101"/>
    <x v="0"/>
    <n v="3"/>
  </r>
  <r>
    <n v="362104"/>
    <x v="49"/>
    <s v="Chihuahua"/>
    <n v="8"/>
    <x v="101"/>
    <x v="1"/>
    <n v="19"/>
  </r>
  <r>
    <n v="362105"/>
    <x v="49"/>
    <s v="Chihuahua"/>
    <n v="8"/>
    <x v="102"/>
    <x v="0"/>
    <n v="7"/>
  </r>
  <r>
    <n v="362106"/>
    <x v="49"/>
    <s v="Chihuahua"/>
    <n v="8"/>
    <x v="102"/>
    <x v="1"/>
    <n v="10"/>
  </r>
  <r>
    <n v="362107"/>
    <x v="49"/>
    <s v="Chihuahua"/>
    <n v="8"/>
    <x v="103"/>
    <x v="0"/>
    <n v="7"/>
  </r>
  <r>
    <n v="362108"/>
    <x v="49"/>
    <s v="Chihuahua"/>
    <n v="8"/>
    <x v="103"/>
    <x v="1"/>
    <n v="4"/>
  </r>
  <r>
    <n v="362109"/>
    <x v="49"/>
    <s v="Chihuahua"/>
    <n v="8"/>
    <x v="104"/>
    <x v="0"/>
    <n v="12"/>
  </r>
  <r>
    <n v="362110"/>
    <x v="49"/>
    <s v="Chihuahua"/>
    <n v="8"/>
    <x v="104"/>
    <x v="1"/>
    <n v="8"/>
  </r>
  <r>
    <n v="362111"/>
    <x v="49"/>
    <s v="Chihuahua"/>
    <n v="8"/>
    <x v="105"/>
    <x v="0"/>
    <n v="2"/>
  </r>
  <r>
    <n v="362112"/>
    <x v="49"/>
    <s v="Chihuahua"/>
    <n v="8"/>
    <x v="105"/>
    <x v="1"/>
    <n v="6"/>
  </r>
  <r>
    <n v="362113"/>
    <x v="49"/>
    <s v="Chihuahua"/>
    <n v="8"/>
    <x v="106"/>
    <x v="0"/>
    <n v="6"/>
  </r>
  <r>
    <n v="362114"/>
    <x v="49"/>
    <s v="Chihuahua"/>
    <n v="8"/>
    <x v="106"/>
    <x v="1"/>
    <n v="1"/>
  </r>
  <r>
    <n v="362115"/>
    <x v="49"/>
    <s v="Chihuahua"/>
    <n v="8"/>
    <x v="107"/>
    <x v="0"/>
    <n v="0"/>
  </r>
  <r>
    <n v="362116"/>
    <x v="49"/>
    <s v="Chihuahua"/>
    <n v="8"/>
    <x v="107"/>
    <x v="1"/>
    <n v="2"/>
  </r>
  <r>
    <n v="362117"/>
    <x v="49"/>
    <s v="Chihuahua"/>
    <n v="8"/>
    <x v="108"/>
    <x v="0"/>
    <n v="0"/>
  </r>
  <r>
    <n v="362118"/>
    <x v="49"/>
    <s v="Chihuahua"/>
    <n v="8"/>
    <x v="108"/>
    <x v="1"/>
    <n v="0"/>
  </r>
  <r>
    <n v="362119"/>
    <x v="49"/>
    <s v="Chihuahua"/>
    <n v="8"/>
    <x v="109"/>
    <x v="0"/>
    <n v="0"/>
  </r>
  <r>
    <n v="362120"/>
    <x v="49"/>
    <s v="Chihuahua"/>
    <n v="8"/>
    <x v="109"/>
    <x v="1"/>
    <n v="0"/>
  </r>
  <r>
    <n v="369161"/>
    <x v="50"/>
    <s v="Chihuahua"/>
    <n v="8"/>
    <x v="0"/>
    <x v="0"/>
    <n v="29933"/>
  </r>
  <r>
    <n v="369162"/>
    <x v="50"/>
    <s v="Chihuahua"/>
    <n v="8"/>
    <x v="0"/>
    <x v="1"/>
    <n v="28815"/>
  </r>
  <r>
    <n v="369163"/>
    <x v="50"/>
    <s v="Chihuahua"/>
    <n v="8"/>
    <x v="1"/>
    <x v="0"/>
    <n v="30089"/>
  </r>
  <r>
    <n v="369164"/>
    <x v="50"/>
    <s v="Chihuahua"/>
    <n v="8"/>
    <x v="1"/>
    <x v="1"/>
    <n v="28994"/>
  </r>
  <r>
    <n v="369165"/>
    <x v="50"/>
    <s v="Chihuahua"/>
    <n v="8"/>
    <x v="2"/>
    <x v="0"/>
    <n v="30652"/>
  </r>
  <r>
    <n v="369166"/>
    <x v="50"/>
    <s v="Chihuahua"/>
    <n v="8"/>
    <x v="2"/>
    <x v="1"/>
    <n v="29505"/>
  </r>
  <r>
    <n v="369167"/>
    <x v="50"/>
    <s v="Chihuahua"/>
    <n v="8"/>
    <x v="3"/>
    <x v="0"/>
    <n v="31358"/>
  </r>
  <r>
    <n v="369168"/>
    <x v="50"/>
    <s v="Chihuahua"/>
    <n v="8"/>
    <x v="3"/>
    <x v="1"/>
    <n v="30170"/>
  </r>
  <r>
    <n v="369169"/>
    <x v="50"/>
    <s v="Chihuahua"/>
    <n v="8"/>
    <x v="4"/>
    <x v="0"/>
    <n v="32385"/>
  </r>
  <r>
    <n v="369170"/>
    <x v="50"/>
    <s v="Chihuahua"/>
    <n v="8"/>
    <x v="4"/>
    <x v="1"/>
    <n v="31140"/>
  </r>
  <r>
    <n v="369171"/>
    <x v="50"/>
    <s v="Chihuahua"/>
    <n v="8"/>
    <x v="5"/>
    <x v="0"/>
    <n v="33397"/>
  </r>
  <r>
    <n v="369172"/>
    <x v="50"/>
    <s v="Chihuahua"/>
    <n v="8"/>
    <x v="5"/>
    <x v="1"/>
    <n v="32098"/>
  </r>
  <r>
    <n v="369173"/>
    <x v="50"/>
    <s v="Chihuahua"/>
    <n v="8"/>
    <x v="6"/>
    <x v="0"/>
    <n v="33893"/>
  </r>
  <r>
    <n v="369174"/>
    <x v="50"/>
    <s v="Chihuahua"/>
    <n v="8"/>
    <x v="6"/>
    <x v="1"/>
    <n v="32563"/>
  </r>
  <r>
    <n v="369175"/>
    <x v="50"/>
    <s v="Chihuahua"/>
    <n v="8"/>
    <x v="7"/>
    <x v="0"/>
    <n v="34051"/>
  </r>
  <r>
    <n v="369176"/>
    <x v="50"/>
    <s v="Chihuahua"/>
    <n v="8"/>
    <x v="7"/>
    <x v="1"/>
    <n v="32704"/>
  </r>
  <r>
    <n v="369177"/>
    <x v="50"/>
    <s v="Chihuahua"/>
    <n v="8"/>
    <x v="8"/>
    <x v="0"/>
    <n v="34361"/>
  </r>
  <r>
    <n v="369178"/>
    <x v="50"/>
    <s v="Chihuahua"/>
    <n v="8"/>
    <x v="8"/>
    <x v="1"/>
    <n v="32986"/>
  </r>
  <r>
    <n v="369179"/>
    <x v="50"/>
    <s v="Chihuahua"/>
    <n v="8"/>
    <x v="9"/>
    <x v="0"/>
    <n v="34718"/>
  </r>
  <r>
    <n v="369180"/>
    <x v="50"/>
    <s v="Chihuahua"/>
    <n v="8"/>
    <x v="9"/>
    <x v="1"/>
    <n v="33301"/>
  </r>
  <r>
    <n v="369181"/>
    <x v="50"/>
    <s v="Chihuahua"/>
    <n v="8"/>
    <x v="10"/>
    <x v="0"/>
    <n v="34989"/>
  </r>
  <r>
    <n v="369182"/>
    <x v="50"/>
    <s v="Chihuahua"/>
    <n v="8"/>
    <x v="10"/>
    <x v="1"/>
    <n v="33545"/>
  </r>
  <r>
    <n v="369183"/>
    <x v="50"/>
    <s v="Chihuahua"/>
    <n v="8"/>
    <x v="11"/>
    <x v="0"/>
    <n v="35115"/>
  </r>
  <r>
    <n v="369184"/>
    <x v="50"/>
    <s v="Chihuahua"/>
    <n v="8"/>
    <x v="11"/>
    <x v="1"/>
    <n v="33680"/>
  </r>
  <r>
    <n v="369185"/>
    <x v="50"/>
    <s v="Chihuahua"/>
    <n v="8"/>
    <x v="12"/>
    <x v="0"/>
    <n v="35061"/>
  </r>
  <r>
    <n v="369186"/>
    <x v="50"/>
    <s v="Chihuahua"/>
    <n v="8"/>
    <x v="12"/>
    <x v="1"/>
    <n v="33681"/>
  </r>
  <r>
    <n v="369187"/>
    <x v="50"/>
    <s v="Chihuahua"/>
    <n v="8"/>
    <x v="13"/>
    <x v="0"/>
    <n v="34893"/>
  </r>
  <r>
    <n v="369188"/>
    <x v="50"/>
    <s v="Chihuahua"/>
    <n v="8"/>
    <x v="13"/>
    <x v="1"/>
    <n v="33619"/>
  </r>
  <r>
    <n v="369189"/>
    <x v="50"/>
    <s v="Chihuahua"/>
    <n v="8"/>
    <x v="14"/>
    <x v="0"/>
    <n v="34733"/>
  </r>
  <r>
    <n v="369190"/>
    <x v="50"/>
    <s v="Chihuahua"/>
    <n v="8"/>
    <x v="14"/>
    <x v="1"/>
    <n v="33574"/>
  </r>
  <r>
    <n v="369191"/>
    <x v="50"/>
    <s v="Chihuahua"/>
    <n v="8"/>
    <x v="15"/>
    <x v="0"/>
    <n v="34701"/>
  </r>
  <r>
    <n v="369192"/>
    <x v="50"/>
    <s v="Chihuahua"/>
    <n v="8"/>
    <x v="15"/>
    <x v="1"/>
    <n v="33612"/>
  </r>
  <r>
    <n v="369193"/>
    <x v="50"/>
    <s v="Chihuahua"/>
    <n v="8"/>
    <x v="16"/>
    <x v="0"/>
    <n v="34747"/>
  </r>
  <r>
    <n v="369194"/>
    <x v="50"/>
    <s v="Chihuahua"/>
    <n v="8"/>
    <x v="16"/>
    <x v="1"/>
    <n v="33692"/>
  </r>
  <r>
    <n v="369195"/>
    <x v="50"/>
    <s v="Chihuahua"/>
    <n v="8"/>
    <x v="17"/>
    <x v="0"/>
    <n v="34909"/>
  </r>
  <r>
    <n v="369196"/>
    <x v="50"/>
    <s v="Chihuahua"/>
    <n v="8"/>
    <x v="17"/>
    <x v="1"/>
    <n v="33847"/>
  </r>
  <r>
    <n v="369197"/>
    <x v="50"/>
    <s v="Chihuahua"/>
    <n v="8"/>
    <x v="18"/>
    <x v="0"/>
    <n v="35143"/>
  </r>
  <r>
    <n v="369198"/>
    <x v="50"/>
    <s v="Chihuahua"/>
    <n v="8"/>
    <x v="18"/>
    <x v="1"/>
    <n v="34045"/>
  </r>
  <r>
    <n v="369199"/>
    <x v="50"/>
    <s v="Chihuahua"/>
    <n v="8"/>
    <x v="19"/>
    <x v="0"/>
    <n v="35285"/>
  </r>
  <r>
    <n v="369200"/>
    <x v="50"/>
    <s v="Chihuahua"/>
    <n v="8"/>
    <x v="19"/>
    <x v="1"/>
    <n v="34138"/>
  </r>
  <r>
    <n v="369201"/>
    <x v="50"/>
    <s v="Chihuahua"/>
    <n v="8"/>
    <x v="20"/>
    <x v="0"/>
    <n v="35181"/>
  </r>
  <r>
    <n v="369202"/>
    <x v="50"/>
    <s v="Chihuahua"/>
    <n v="8"/>
    <x v="20"/>
    <x v="1"/>
    <n v="33990"/>
  </r>
  <r>
    <n v="369203"/>
    <x v="50"/>
    <s v="Chihuahua"/>
    <n v="8"/>
    <x v="21"/>
    <x v="0"/>
    <n v="34773"/>
  </r>
  <r>
    <n v="369204"/>
    <x v="50"/>
    <s v="Chihuahua"/>
    <n v="8"/>
    <x v="21"/>
    <x v="1"/>
    <n v="33576"/>
  </r>
  <r>
    <n v="369205"/>
    <x v="50"/>
    <s v="Chihuahua"/>
    <n v="8"/>
    <x v="22"/>
    <x v="0"/>
    <n v="34309"/>
  </r>
  <r>
    <n v="369206"/>
    <x v="50"/>
    <s v="Chihuahua"/>
    <n v="8"/>
    <x v="22"/>
    <x v="1"/>
    <n v="33112"/>
  </r>
  <r>
    <n v="369207"/>
    <x v="50"/>
    <s v="Chihuahua"/>
    <n v="8"/>
    <x v="23"/>
    <x v="0"/>
    <n v="34022"/>
  </r>
  <r>
    <n v="369208"/>
    <x v="50"/>
    <s v="Chihuahua"/>
    <n v="8"/>
    <x v="23"/>
    <x v="1"/>
    <n v="32817"/>
  </r>
  <r>
    <n v="369209"/>
    <x v="50"/>
    <s v="Chihuahua"/>
    <n v="8"/>
    <x v="24"/>
    <x v="0"/>
    <n v="33904"/>
  </r>
  <r>
    <n v="369210"/>
    <x v="50"/>
    <s v="Chihuahua"/>
    <n v="8"/>
    <x v="24"/>
    <x v="1"/>
    <n v="32692"/>
  </r>
  <r>
    <n v="369211"/>
    <x v="50"/>
    <s v="Chihuahua"/>
    <n v="8"/>
    <x v="25"/>
    <x v="0"/>
    <n v="33799"/>
  </r>
  <r>
    <n v="369212"/>
    <x v="50"/>
    <s v="Chihuahua"/>
    <n v="8"/>
    <x v="25"/>
    <x v="1"/>
    <n v="32599"/>
  </r>
  <r>
    <n v="369213"/>
    <x v="50"/>
    <s v="Chihuahua"/>
    <n v="8"/>
    <x v="26"/>
    <x v="0"/>
    <n v="33629"/>
  </r>
  <r>
    <n v="369214"/>
    <x v="50"/>
    <s v="Chihuahua"/>
    <n v="8"/>
    <x v="26"/>
    <x v="1"/>
    <n v="32455"/>
  </r>
  <r>
    <n v="369215"/>
    <x v="50"/>
    <s v="Chihuahua"/>
    <n v="8"/>
    <x v="27"/>
    <x v="0"/>
    <n v="33318"/>
  </r>
  <r>
    <n v="369216"/>
    <x v="50"/>
    <s v="Chihuahua"/>
    <n v="8"/>
    <x v="27"/>
    <x v="1"/>
    <n v="32204"/>
  </r>
  <r>
    <n v="369217"/>
    <x v="50"/>
    <s v="Chihuahua"/>
    <n v="8"/>
    <x v="28"/>
    <x v="0"/>
    <n v="32826"/>
  </r>
  <r>
    <n v="369218"/>
    <x v="50"/>
    <s v="Chihuahua"/>
    <n v="8"/>
    <x v="28"/>
    <x v="1"/>
    <n v="31809"/>
  </r>
  <r>
    <n v="369219"/>
    <x v="50"/>
    <s v="Chihuahua"/>
    <n v="8"/>
    <x v="29"/>
    <x v="0"/>
    <n v="32097"/>
  </r>
  <r>
    <n v="369220"/>
    <x v="50"/>
    <s v="Chihuahua"/>
    <n v="8"/>
    <x v="29"/>
    <x v="1"/>
    <n v="31217"/>
  </r>
  <r>
    <n v="369221"/>
    <x v="50"/>
    <s v="Chihuahua"/>
    <n v="8"/>
    <x v="30"/>
    <x v="0"/>
    <n v="31182"/>
  </r>
  <r>
    <n v="369222"/>
    <x v="50"/>
    <s v="Chihuahua"/>
    <n v="8"/>
    <x v="30"/>
    <x v="1"/>
    <n v="30485"/>
  </r>
  <r>
    <n v="369223"/>
    <x v="50"/>
    <s v="Chihuahua"/>
    <n v="8"/>
    <x v="31"/>
    <x v="0"/>
    <n v="30296"/>
  </r>
  <r>
    <n v="369224"/>
    <x v="50"/>
    <s v="Chihuahua"/>
    <n v="8"/>
    <x v="31"/>
    <x v="1"/>
    <n v="29792"/>
  </r>
  <r>
    <n v="369225"/>
    <x v="50"/>
    <s v="Chihuahua"/>
    <n v="8"/>
    <x v="32"/>
    <x v="0"/>
    <n v="29471"/>
  </r>
  <r>
    <n v="369226"/>
    <x v="50"/>
    <s v="Chihuahua"/>
    <n v="8"/>
    <x v="32"/>
    <x v="1"/>
    <n v="29185"/>
  </r>
  <r>
    <n v="369227"/>
    <x v="50"/>
    <s v="Chihuahua"/>
    <n v="8"/>
    <x v="33"/>
    <x v="0"/>
    <n v="28652"/>
  </r>
  <r>
    <n v="369228"/>
    <x v="50"/>
    <s v="Chihuahua"/>
    <n v="8"/>
    <x v="33"/>
    <x v="1"/>
    <n v="28637"/>
  </r>
  <r>
    <n v="369229"/>
    <x v="50"/>
    <s v="Chihuahua"/>
    <n v="8"/>
    <x v="34"/>
    <x v="0"/>
    <n v="27809"/>
  </r>
  <r>
    <n v="369230"/>
    <x v="50"/>
    <s v="Chihuahua"/>
    <n v="8"/>
    <x v="34"/>
    <x v="1"/>
    <n v="28129"/>
  </r>
  <r>
    <n v="369231"/>
    <x v="50"/>
    <s v="Chihuahua"/>
    <n v="8"/>
    <x v="35"/>
    <x v="0"/>
    <n v="26901"/>
  </r>
  <r>
    <n v="369232"/>
    <x v="50"/>
    <s v="Chihuahua"/>
    <n v="8"/>
    <x v="35"/>
    <x v="1"/>
    <n v="27624"/>
  </r>
  <r>
    <n v="369233"/>
    <x v="50"/>
    <s v="Chihuahua"/>
    <n v="8"/>
    <x v="36"/>
    <x v="0"/>
    <n v="25934"/>
  </r>
  <r>
    <n v="369234"/>
    <x v="50"/>
    <s v="Chihuahua"/>
    <n v="8"/>
    <x v="36"/>
    <x v="1"/>
    <n v="27094"/>
  </r>
  <r>
    <n v="369235"/>
    <x v="50"/>
    <s v="Chihuahua"/>
    <n v="8"/>
    <x v="37"/>
    <x v="0"/>
    <n v="24989"/>
  </r>
  <r>
    <n v="369236"/>
    <x v="50"/>
    <s v="Chihuahua"/>
    <n v="8"/>
    <x v="37"/>
    <x v="1"/>
    <n v="26572"/>
  </r>
  <r>
    <n v="369237"/>
    <x v="50"/>
    <s v="Chihuahua"/>
    <n v="8"/>
    <x v="38"/>
    <x v="0"/>
    <n v="24160"/>
  </r>
  <r>
    <n v="369238"/>
    <x v="50"/>
    <s v="Chihuahua"/>
    <n v="8"/>
    <x v="38"/>
    <x v="1"/>
    <n v="26100"/>
  </r>
  <r>
    <n v="369239"/>
    <x v="50"/>
    <s v="Chihuahua"/>
    <n v="8"/>
    <x v="39"/>
    <x v="0"/>
    <n v="23520"/>
  </r>
  <r>
    <n v="369240"/>
    <x v="50"/>
    <s v="Chihuahua"/>
    <n v="8"/>
    <x v="39"/>
    <x v="1"/>
    <n v="25710"/>
  </r>
  <r>
    <n v="369241"/>
    <x v="50"/>
    <s v="Chihuahua"/>
    <n v="8"/>
    <x v="40"/>
    <x v="0"/>
    <n v="23102"/>
  </r>
  <r>
    <n v="369242"/>
    <x v="50"/>
    <s v="Chihuahua"/>
    <n v="8"/>
    <x v="40"/>
    <x v="1"/>
    <n v="25427"/>
  </r>
  <r>
    <n v="369243"/>
    <x v="50"/>
    <s v="Chihuahua"/>
    <n v="8"/>
    <x v="41"/>
    <x v="0"/>
    <n v="22898"/>
  </r>
  <r>
    <n v="369244"/>
    <x v="50"/>
    <s v="Chihuahua"/>
    <n v="8"/>
    <x v="41"/>
    <x v="1"/>
    <n v="25255"/>
  </r>
  <r>
    <n v="369245"/>
    <x v="50"/>
    <s v="Chihuahua"/>
    <n v="8"/>
    <x v="42"/>
    <x v="0"/>
    <n v="22892"/>
  </r>
  <r>
    <n v="369246"/>
    <x v="50"/>
    <s v="Chihuahua"/>
    <n v="8"/>
    <x v="42"/>
    <x v="1"/>
    <n v="25195"/>
  </r>
  <r>
    <n v="369247"/>
    <x v="50"/>
    <s v="Chihuahua"/>
    <n v="8"/>
    <x v="43"/>
    <x v="0"/>
    <n v="23055"/>
  </r>
  <r>
    <n v="369248"/>
    <x v="50"/>
    <s v="Chihuahua"/>
    <n v="8"/>
    <x v="43"/>
    <x v="1"/>
    <n v="25237"/>
  </r>
  <r>
    <n v="369249"/>
    <x v="50"/>
    <s v="Chihuahua"/>
    <n v="8"/>
    <x v="44"/>
    <x v="0"/>
    <n v="23301"/>
  </r>
  <r>
    <n v="369250"/>
    <x v="50"/>
    <s v="Chihuahua"/>
    <n v="8"/>
    <x v="44"/>
    <x v="1"/>
    <n v="25314"/>
  </r>
  <r>
    <n v="369251"/>
    <x v="50"/>
    <s v="Chihuahua"/>
    <n v="8"/>
    <x v="45"/>
    <x v="0"/>
    <n v="23479"/>
  </r>
  <r>
    <n v="369252"/>
    <x v="50"/>
    <s v="Chihuahua"/>
    <n v="8"/>
    <x v="45"/>
    <x v="1"/>
    <n v="25289"/>
  </r>
  <r>
    <n v="369253"/>
    <x v="50"/>
    <s v="Chihuahua"/>
    <n v="8"/>
    <x v="46"/>
    <x v="0"/>
    <n v="23505"/>
  </r>
  <r>
    <n v="369254"/>
    <x v="50"/>
    <s v="Chihuahua"/>
    <n v="8"/>
    <x v="46"/>
    <x v="1"/>
    <n v="25093"/>
  </r>
  <r>
    <n v="369255"/>
    <x v="50"/>
    <s v="Chihuahua"/>
    <n v="8"/>
    <x v="47"/>
    <x v="0"/>
    <n v="23366"/>
  </r>
  <r>
    <n v="369256"/>
    <x v="50"/>
    <s v="Chihuahua"/>
    <n v="8"/>
    <x v="47"/>
    <x v="1"/>
    <n v="24731"/>
  </r>
  <r>
    <n v="369257"/>
    <x v="50"/>
    <s v="Chihuahua"/>
    <n v="8"/>
    <x v="48"/>
    <x v="0"/>
    <n v="23079"/>
  </r>
  <r>
    <n v="369258"/>
    <x v="50"/>
    <s v="Chihuahua"/>
    <n v="8"/>
    <x v="48"/>
    <x v="1"/>
    <n v="24242"/>
  </r>
  <r>
    <n v="369259"/>
    <x v="50"/>
    <s v="Chihuahua"/>
    <n v="8"/>
    <x v="49"/>
    <x v="0"/>
    <n v="22670"/>
  </r>
  <r>
    <n v="369260"/>
    <x v="50"/>
    <s v="Chihuahua"/>
    <n v="8"/>
    <x v="49"/>
    <x v="1"/>
    <n v="23663"/>
  </r>
  <r>
    <n v="369261"/>
    <x v="50"/>
    <s v="Chihuahua"/>
    <n v="8"/>
    <x v="50"/>
    <x v="0"/>
    <n v="22165"/>
  </r>
  <r>
    <n v="369262"/>
    <x v="50"/>
    <s v="Chihuahua"/>
    <n v="8"/>
    <x v="50"/>
    <x v="1"/>
    <n v="23015"/>
  </r>
  <r>
    <n v="369263"/>
    <x v="50"/>
    <s v="Chihuahua"/>
    <n v="8"/>
    <x v="51"/>
    <x v="0"/>
    <n v="21607"/>
  </r>
  <r>
    <n v="369264"/>
    <x v="50"/>
    <s v="Chihuahua"/>
    <n v="8"/>
    <x v="51"/>
    <x v="1"/>
    <n v="22342"/>
  </r>
  <r>
    <n v="369265"/>
    <x v="50"/>
    <s v="Chihuahua"/>
    <n v="8"/>
    <x v="52"/>
    <x v="0"/>
    <n v="20994"/>
  </r>
  <r>
    <n v="369266"/>
    <x v="50"/>
    <s v="Chihuahua"/>
    <n v="8"/>
    <x v="52"/>
    <x v="1"/>
    <n v="21652"/>
  </r>
  <r>
    <n v="369267"/>
    <x v="50"/>
    <s v="Chihuahua"/>
    <n v="8"/>
    <x v="53"/>
    <x v="0"/>
    <n v="20332"/>
  </r>
  <r>
    <n v="369268"/>
    <x v="50"/>
    <s v="Chihuahua"/>
    <n v="8"/>
    <x v="53"/>
    <x v="1"/>
    <n v="20953"/>
  </r>
  <r>
    <n v="369269"/>
    <x v="50"/>
    <s v="Chihuahua"/>
    <n v="8"/>
    <x v="54"/>
    <x v="0"/>
    <n v="19653"/>
  </r>
  <r>
    <n v="369270"/>
    <x v="50"/>
    <s v="Chihuahua"/>
    <n v="8"/>
    <x v="54"/>
    <x v="1"/>
    <n v="20272"/>
  </r>
  <r>
    <n v="369271"/>
    <x v="50"/>
    <s v="Chihuahua"/>
    <n v="8"/>
    <x v="55"/>
    <x v="0"/>
    <n v="18941"/>
  </r>
  <r>
    <n v="369272"/>
    <x v="50"/>
    <s v="Chihuahua"/>
    <n v="8"/>
    <x v="55"/>
    <x v="1"/>
    <n v="19589"/>
  </r>
  <r>
    <n v="369273"/>
    <x v="50"/>
    <s v="Chihuahua"/>
    <n v="8"/>
    <x v="56"/>
    <x v="0"/>
    <n v="18155"/>
  </r>
  <r>
    <n v="369274"/>
    <x v="50"/>
    <s v="Chihuahua"/>
    <n v="8"/>
    <x v="56"/>
    <x v="1"/>
    <n v="18848"/>
  </r>
  <r>
    <n v="369275"/>
    <x v="50"/>
    <s v="Chihuahua"/>
    <n v="8"/>
    <x v="57"/>
    <x v="0"/>
    <n v="17294"/>
  </r>
  <r>
    <n v="369276"/>
    <x v="50"/>
    <s v="Chihuahua"/>
    <n v="8"/>
    <x v="57"/>
    <x v="1"/>
    <n v="18042"/>
  </r>
  <r>
    <n v="369277"/>
    <x v="50"/>
    <s v="Chihuahua"/>
    <n v="8"/>
    <x v="58"/>
    <x v="0"/>
    <n v="16407"/>
  </r>
  <r>
    <n v="369278"/>
    <x v="50"/>
    <s v="Chihuahua"/>
    <n v="8"/>
    <x v="58"/>
    <x v="1"/>
    <n v="17220"/>
  </r>
  <r>
    <n v="369279"/>
    <x v="50"/>
    <s v="Chihuahua"/>
    <n v="8"/>
    <x v="59"/>
    <x v="0"/>
    <n v="15516"/>
  </r>
  <r>
    <n v="369280"/>
    <x v="50"/>
    <s v="Chihuahua"/>
    <n v="8"/>
    <x v="59"/>
    <x v="1"/>
    <n v="16392"/>
  </r>
  <r>
    <n v="369281"/>
    <x v="50"/>
    <s v="Chihuahua"/>
    <n v="8"/>
    <x v="60"/>
    <x v="0"/>
    <n v="14605"/>
  </r>
  <r>
    <n v="369282"/>
    <x v="50"/>
    <s v="Chihuahua"/>
    <n v="8"/>
    <x v="60"/>
    <x v="1"/>
    <n v="15536"/>
  </r>
  <r>
    <n v="369283"/>
    <x v="50"/>
    <s v="Chihuahua"/>
    <n v="8"/>
    <x v="61"/>
    <x v="0"/>
    <n v="13692"/>
  </r>
  <r>
    <n v="369284"/>
    <x v="50"/>
    <s v="Chihuahua"/>
    <n v="8"/>
    <x v="61"/>
    <x v="1"/>
    <n v="14672"/>
  </r>
  <r>
    <n v="369285"/>
    <x v="50"/>
    <s v="Chihuahua"/>
    <n v="8"/>
    <x v="62"/>
    <x v="0"/>
    <n v="12803"/>
  </r>
  <r>
    <n v="369286"/>
    <x v="50"/>
    <s v="Chihuahua"/>
    <n v="8"/>
    <x v="62"/>
    <x v="1"/>
    <n v="13829"/>
  </r>
  <r>
    <n v="369287"/>
    <x v="50"/>
    <s v="Chihuahua"/>
    <n v="8"/>
    <x v="63"/>
    <x v="0"/>
    <n v="11974"/>
  </r>
  <r>
    <n v="369288"/>
    <x v="50"/>
    <s v="Chihuahua"/>
    <n v="8"/>
    <x v="63"/>
    <x v="1"/>
    <n v="13042"/>
  </r>
  <r>
    <n v="369289"/>
    <x v="50"/>
    <s v="Chihuahua"/>
    <n v="8"/>
    <x v="64"/>
    <x v="0"/>
    <n v="11201"/>
  </r>
  <r>
    <n v="369290"/>
    <x v="50"/>
    <s v="Chihuahua"/>
    <n v="8"/>
    <x v="64"/>
    <x v="1"/>
    <n v="12306"/>
  </r>
  <r>
    <n v="369291"/>
    <x v="50"/>
    <s v="Chihuahua"/>
    <n v="8"/>
    <x v="65"/>
    <x v="0"/>
    <n v="10438"/>
  </r>
  <r>
    <n v="369292"/>
    <x v="50"/>
    <s v="Chihuahua"/>
    <n v="8"/>
    <x v="65"/>
    <x v="1"/>
    <n v="11564"/>
  </r>
  <r>
    <n v="369293"/>
    <x v="50"/>
    <s v="Chihuahua"/>
    <n v="8"/>
    <x v="66"/>
    <x v="0"/>
    <n v="9645"/>
  </r>
  <r>
    <n v="369294"/>
    <x v="50"/>
    <s v="Chihuahua"/>
    <n v="8"/>
    <x v="66"/>
    <x v="1"/>
    <n v="10774"/>
  </r>
  <r>
    <n v="369295"/>
    <x v="50"/>
    <s v="Chihuahua"/>
    <n v="8"/>
    <x v="67"/>
    <x v="0"/>
    <n v="8896"/>
  </r>
  <r>
    <n v="369296"/>
    <x v="50"/>
    <s v="Chihuahua"/>
    <n v="8"/>
    <x v="67"/>
    <x v="1"/>
    <n v="10014"/>
  </r>
  <r>
    <n v="369297"/>
    <x v="50"/>
    <s v="Chihuahua"/>
    <n v="8"/>
    <x v="68"/>
    <x v="0"/>
    <n v="8256"/>
  </r>
  <r>
    <n v="369298"/>
    <x v="50"/>
    <s v="Chihuahua"/>
    <n v="8"/>
    <x v="68"/>
    <x v="1"/>
    <n v="9353"/>
  </r>
  <r>
    <n v="369299"/>
    <x v="50"/>
    <s v="Chihuahua"/>
    <n v="8"/>
    <x v="69"/>
    <x v="0"/>
    <n v="7710"/>
  </r>
  <r>
    <n v="369300"/>
    <x v="50"/>
    <s v="Chihuahua"/>
    <n v="8"/>
    <x v="69"/>
    <x v="1"/>
    <n v="8786"/>
  </r>
  <r>
    <n v="369301"/>
    <x v="50"/>
    <s v="Chihuahua"/>
    <n v="8"/>
    <x v="70"/>
    <x v="0"/>
    <n v="7277"/>
  </r>
  <r>
    <n v="369302"/>
    <x v="50"/>
    <s v="Chihuahua"/>
    <n v="8"/>
    <x v="70"/>
    <x v="1"/>
    <n v="8339"/>
  </r>
  <r>
    <n v="369303"/>
    <x v="50"/>
    <s v="Chihuahua"/>
    <n v="8"/>
    <x v="71"/>
    <x v="0"/>
    <n v="6899"/>
  </r>
  <r>
    <n v="369304"/>
    <x v="50"/>
    <s v="Chihuahua"/>
    <n v="8"/>
    <x v="71"/>
    <x v="1"/>
    <n v="7949"/>
  </r>
  <r>
    <n v="369305"/>
    <x v="50"/>
    <s v="Chihuahua"/>
    <n v="8"/>
    <x v="72"/>
    <x v="0"/>
    <n v="6520"/>
  </r>
  <r>
    <n v="369306"/>
    <x v="50"/>
    <s v="Chihuahua"/>
    <n v="8"/>
    <x v="72"/>
    <x v="1"/>
    <n v="7549"/>
  </r>
  <r>
    <n v="369307"/>
    <x v="50"/>
    <s v="Chihuahua"/>
    <n v="8"/>
    <x v="73"/>
    <x v="0"/>
    <n v="6142"/>
  </r>
  <r>
    <n v="369308"/>
    <x v="50"/>
    <s v="Chihuahua"/>
    <n v="8"/>
    <x v="73"/>
    <x v="1"/>
    <n v="7140"/>
  </r>
  <r>
    <n v="369309"/>
    <x v="50"/>
    <s v="Chihuahua"/>
    <n v="8"/>
    <x v="74"/>
    <x v="0"/>
    <n v="5763"/>
  </r>
  <r>
    <n v="369310"/>
    <x v="50"/>
    <s v="Chihuahua"/>
    <n v="8"/>
    <x v="74"/>
    <x v="1"/>
    <n v="6725"/>
  </r>
  <r>
    <n v="369311"/>
    <x v="50"/>
    <s v="Chihuahua"/>
    <n v="8"/>
    <x v="75"/>
    <x v="0"/>
    <n v="5383"/>
  </r>
  <r>
    <n v="369312"/>
    <x v="50"/>
    <s v="Chihuahua"/>
    <n v="8"/>
    <x v="75"/>
    <x v="1"/>
    <n v="6302"/>
  </r>
  <r>
    <n v="369313"/>
    <x v="50"/>
    <s v="Chihuahua"/>
    <n v="8"/>
    <x v="76"/>
    <x v="0"/>
    <n v="4984"/>
  </r>
  <r>
    <n v="369314"/>
    <x v="50"/>
    <s v="Chihuahua"/>
    <n v="8"/>
    <x v="76"/>
    <x v="1"/>
    <n v="5857"/>
  </r>
  <r>
    <n v="369315"/>
    <x v="50"/>
    <s v="Chihuahua"/>
    <n v="8"/>
    <x v="77"/>
    <x v="0"/>
    <n v="4581"/>
  </r>
  <r>
    <n v="369316"/>
    <x v="50"/>
    <s v="Chihuahua"/>
    <n v="8"/>
    <x v="77"/>
    <x v="1"/>
    <n v="5401"/>
  </r>
  <r>
    <n v="369317"/>
    <x v="50"/>
    <s v="Chihuahua"/>
    <n v="8"/>
    <x v="78"/>
    <x v="0"/>
    <n v="4199"/>
  </r>
  <r>
    <n v="369318"/>
    <x v="50"/>
    <s v="Chihuahua"/>
    <n v="8"/>
    <x v="78"/>
    <x v="1"/>
    <n v="4968"/>
  </r>
  <r>
    <n v="369319"/>
    <x v="50"/>
    <s v="Chihuahua"/>
    <n v="8"/>
    <x v="79"/>
    <x v="0"/>
    <n v="3826"/>
  </r>
  <r>
    <n v="369320"/>
    <x v="50"/>
    <s v="Chihuahua"/>
    <n v="8"/>
    <x v="79"/>
    <x v="1"/>
    <n v="4543"/>
  </r>
  <r>
    <n v="369321"/>
    <x v="50"/>
    <s v="Chihuahua"/>
    <n v="8"/>
    <x v="80"/>
    <x v="0"/>
    <n v="3453"/>
  </r>
  <r>
    <n v="369322"/>
    <x v="50"/>
    <s v="Chihuahua"/>
    <n v="8"/>
    <x v="80"/>
    <x v="1"/>
    <n v="4112"/>
  </r>
  <r>
    <n v="369323"/>
    <x v="50"/>
    <s v="Chihuahua"/>
    <n v="8"/>
    <x v="81"/>
    <x v="0"/>
    <n v="3091"/>
  </r>
  <r>
    <n v="369324"/>
    <x v="50"/>
    <s v="Chihuahua"/>
    <n v="8"/>
    <x v="81"/>
    <x v="1"/>
    <n v="3690"/>
  </r>
  <r>
    <n v="369325"/>
    <x v="50"/>
    <s v="Chihuahua"/>
    <n v="8"/>
    <x v="82"/>
    <x v="0"/>
    <n v="2747"/>
  </r>
  <r>
    <n v="369326"/>
    <x v="50"/>
    <s v="Chihuahua"/>
    <n v="8"/>
    <x v="82"/>
    <x v="1"/>
    <n v="3287"/>
  </r>
  <r>
    <n v="369327"/>
    <x v="50"/>
    <s v="Chihuahua"/>
    <n v="8"/>
    <x v="83"/>
    <x v="0"/>
    <n v="2421"/>
  </r>
  <r>
    <n v="369328"/>
    <x v="50"/>
    <s v="Chihuahua"/>
    <n v="8"/>
    <x v="83"/>
    <x v="1"/>
    <n v="2907"/>
  </r>
  <r>
    <n v="369329"/>
    <x v="50"/>
    <s v="Chihuahua"/>
    <n v="8"/>
    <x v="84"/>
    <x v="0"/>
    <n v="2118"/>
  </r>
  <r>
    <n v="369330"/>
    <x v="50"/>
    <s v="Chihuahua"/>
    <n v="8"/>
    <x v="84"/>
    <x v="1"/>
    <n v="2551"/>
  </r>
  <r>
    <n v="369331"/>
    <x v="50"/>
    <s v="Chihuahua"/>
    <n v="8"/>
    <x v="85"/>
    <x v="0"/>
    <n v="1837"/>
  </r>
  <r>
    <n v="369332"/>
    <x v="50"/>
    <s v="Chihuahua"/>
    <n v="8"/>
    <x v="85"/>
    <x v="1"/>
    <n v="2221"/>
  </r>
  <r>
    <n v="369333"/>
    <x v="50"/>
    <s v="Chihuahua"/>
    <n v="8"/>
    <x v="86"/>
    <x v="0"/>
    <n v="1577"/>
  </r>
  <r>
    <n v="369334"/>
    <x v="50"/>
    <s v="Chihuahua"/>
    <n v="8"/>
    <x v="86"/>
    <x v="1"/>
    <n v="1914"/>
  </r>
  <r>
    <n v="369335"/>
    <x v="50"/>
    <s v="Chihuahua"/>
    <n v="8"/>
    <x v="87"/>
    <x v="0"/>
    <n v="1336"/>
  </r>
  <r>
    <n v="369336"/>
    <x v="50"/>
    <s v="Chihuahua"/>
    <n v="8"/>
    <x v="87"/>
    <x v="1"/>
    <n v="1632"/>
  </r>
  <r>
    <n v="369337"/>
    <x v="50"/>
    <s v="Chihuahua"/>
    <n v="8"/>
    <x v="88"/>
    <x v="0"/>
    <n v="1118"/>
  </r>
  <r>
    <n v="369338"/>
    <x v="50"/>
    <s v="Chihuahua"/>
    <n v="8"/>
    <x v="88"/>
    <x v="1"/>
    <n v="1376"/>
  </r>
  <r>
    <n v="369339"/>
    <x v="50"/>
    <s v="Chihuahua"/>
    <n v="8"/>
    <x v="89"/>
    <x v="0"/>
    <n v="922"/>
  </r>
  <r>
    <n v="369340"/>
    <x v="50"/>
    <s v="Chihuahua"/>
    <n v="8"/>
    <x v="89"/>
    <x v="1"/>
    <n v="1145"/>
  </r>
  <r>
    <n v="369341"/>
    <x v="50"/>
    <s v="Chihuahua"/>
    <n v="8"/>
    <x v="90"/>
    <x v="0"/>
    <n v="745"/>
  </r>
  <r>
    <n v="369342"/>
    <x v="50"/>
    <s v="Chihuahua"/>
    <n v="8"/>
    <x v="90"/>
    <x v="1"/>
    <n v="937"/>
  </r>
  <r>
    <n v="369343"/>
    <x v="50"/>
    <s v="Chihuahua"/>
    <n v="8"/>
    <x v="91"/>
    <x v="0"/>
    <n v="589"/>
  </r>
  <r>
    <n v="369344"/>
    <x v="50"/>
    <s v="Chihuahua"/>
    <n v="8"/>
    <x v="91"/>
    <x v="1"/>
    <n v="752"/>
  </r>
  <r>
    <n v="369345"/>
    <x v="50"/>
    <s v="Chihuahua"/>
    <n v="8"/>
    <x v="92"/>
    <x v="0"/>
    <n v="457"/>
  </r>
  <r>
    <n v="369346"/>
    <x v="50"/>
    <s v="Chihuahua"/>
    <n v="8"/>
    <x v="92"/>
    <x v="1"/>
    <n v="594"/>
  </r>
  <r>
    <n v="369347"/>
    <x v="50"/>
    <s v="Chihuahua"/>
    <n v="8"/>
    <x v="93"/>
    <x v="0"/>
    <n v="347"/>
  </r>
  <r>
    <n v="369348"/>
    <x v="50"/>
    <s v="Chihuahua"/>
    <n v="8"/>
    <x v="93"/>
    <x v="1"/>
    <n v="461"/>
  </r>
  <r>
    <n v="369349"/>
    <x v="50"/>
    <s v="Chihuahua"/>
    <n v="8"/>
    <x v="94"/>
    <x v="0"/>
    <n v="256"/>
  </r>
  <r>
    <n v="369350"/>
    <x v="50"/>
    <s v="Chihuahua"/>
    <n v="8"/>
    <x v="94"/>
    <x v="1"/>
    <n v="351"/>
  </r>
  <r>
    <n v="369351"/>
    <x v="50"/>
    <s v="Chihuahua"/>
    <n v="8"/>
    <x v="95"/>
    <x v="0"/>
    <n v="185"/>
  </r>
  <r>
    <n v="369352"/>
    <x v="50"/>
    <s v="Chihuahua"/>
    <n v="8"/>
    <x v="95"/>
    <x v="1"/>
    <n v="262"/>
  </r>
  <r>
    <n v="369353"/>
    <x v="50"/>
    <s v="Chihuahua"/>
    <n v="8"/>
    <x v="96"/>
    <x v="0"/>
    <n v="129"/>
  </r>
  <r>
    <n v="369354"/>
    <x v="50"/>
    <s v="Chihuahua"/>
    <n v="8"/>
    <x v="96"/>
    <x v="1"/>
    <n v="191"/>
  </r>
  <r>
    <n v="369355"/>
    <x v="50"/>
    <s v="Chihuahua"/>
    <n v="8"/>
    <x v="97"/>
    <x v="0"/>
    <n v="87"/>
  </r>
  <r>
    <n v="369356"/>
    <x v="50"/>
    <s v="Chihuahua"/>
    <n v="8"/>
    <x v="97"/>
    <x v="1"/>
    <n v="134"/>
  </r>
  <r>
    <n v="369357"/>
    <x v="50"/>
    <s v="Chihuahua"/>
    <n v="8"/>
    <x v="98"/>
    <x v="0"/>
    <n v="54"/>
  </r>
  <r>
    <n v="369358"/>
    <x v="50"/>
    <s v="Chihuahua"/>
    <n v="8"/>
    <x v="98"/>
    <x v="1"/>
    <n v="91"/>
  </r>
  <r>
    <n v="369359"/>
    <x v="50"/>
    <s v="Chihuahua"/>
    <n v="8"/>
    <x v="99"/>
    <x v="0"/>
    <n v="31"/>
  </r>
  <r>
    <n v="369360"/>
    <x v="50"/>
    <s v="Chihuahua"/>
    <n v="8"/>
    <x v="99"/>
    <x v="1"/>
    <n v="59"/>
  </r>
  <r>
    <n v="369361"/>
    <x v="50"/>
    <s v="Chihuahua"/>
    <n v="8"/>
    <x v="100"/>
    <x v="0"/>
    <n v="15"/>
  </r>
  <r>
    <n v="369362"/>
    <x v="50"/>
    <s v="Chihuahua"/>
    <n v="8"/>
    <x v="100"/>
    <x v="1"/>
    <n v="37"/>
  </r>
  <r>
    <n v="369363"/>
    <x v="50"/>
    <s v="Chihuahua"/>
    <n v="8"/>
    <x v="101"/>
    <x v="0"/>
    <n v="5"/>
  </r>
  <r>
    <n v="369364"/>
    <x v="50"/>
    <s v="Chihuahua"/>
    <n v="8"/>
    <x v="101"/>
    <x v="1"/>
    <n v="21"/>
  </r>
  <r>
    <n v="369365"/>
    <x v="50"/>
    <s v="Chihuahua"/>
    <n v="8"/>
    <x v="102"/>
    <x v="0"/>
    <n v="4"/>
  </r>
  <r>
    <n v="369366"/>
    <x v="50"/>
    <s v="Chihuahua"/>
    <n v="8"/>
    <x v="102"/>
    <x v="1"/>
    <n v="12"/>
  </r>
  <r>
    <n v="369367"/>
    <x v="50"/>
    <s v="Chihuahua"/>
    <n v="8"/>
    <x v="103"/>
    <x v="0"/>
    <n v="7"/>
  </r>
  <r>
    <n v="369368"/>
    <x v="50"/>
    <s v="Chihuahua"/>
    <n v="8"/>
    <x v="103"/>
    <x v="1"/>
    <n v="5"/>
  </r>
  <r>
    <n v="369369"/>
    <x v="50"/>
    <s v="Chihuahua"/>
    <n v="8"/>
    <x v="104"/>
    <x v="0"/>
    <n v="10"/>
  </r>
  <r>
    <n v="369370"/>
    <x v="50"/>
    <s v="Chihuahua"/>
    <n v="8"/>
    <x v="104"/>
    <x v="1"/>
    <n v="5"/>
  </r>
  <r>
    <n v="369371"/>
    <x v="50"/>
    <s v="Chihuahua"/>
    <n v="8"/>
    <x v="105"/>
    <x v="0"/>
    <n v="6"/>
  </r>
  <r>
    <n v="369372"/>
    <x v="50"/>
    <s v="Chihuahua"/>
    <n v="8"/>
    <x v="105"/>
    <x v="1"/>
    <n v="5"/>
  </r>
  <r>
    <n v="369373"/>
    <x v="50"/>
    <s v="Chihuahua"/>
    <n v="8"/>
    <x v="106"/>
    <x v="0"/>
    <n v="4"/>
  </r>
  <r>
    <n v="369374"/>
    <x v="50"/>
    <s v="Chihuahua"/>
    <n v="8"/>
    <x v="106"/>
    <x v="1"/>
    <n v="2"/>
  </r>
  <r>
    <n v="369375"/>
    <x v="50"/>
    <s v="Chihuahua"/>
    <n v="8"/>
    <x v="107"/>
    <x v="0"/>
    <n v="3"/>
  </r>
  <r>
    <n v="369376"/>
    <x v="50"/>
    <s v="Chihuahua"/>
    <n v="8"/>
    <x v="107"/>
    <x v="1"/>
    <n v="1"/>
  </r>
  <r>
    <n v="369377"/>
    <x v="50"/>
    <s v="Chihuahua"/>
    <n v="8"/>
    <x v="108"/>
    <x v="0"/>
    <n v="0"/>
  </r>
  <r>
    <n v="369378"/>
    <x v="50"/>
    <s v="Chihuahua"/>
    <n v="8"/>
    <x v="108"/>
    <x v="1"/>
    <n v="0"/>
  </r>
  <r>
    <n v="369379"/>
    <x v="50"/>
    <s v="Chihuahua"/>
    <n v="8"/>
    <x v="109"/>
    <x v="0"/>
    <n v="0"/>
  </r>
  <r>
    <n v="369380"/>
    <x v="50"/>
    <s v="Chihuahua"/>
    <n v="8"/>
    <x v="109"/>
    <x v="1"/>
    <n v="0"/>
  </r>
  <r>
    <n v="376421"/>
    <x v="51"/>
    <s v="Chihuahua"/>
    <n v="8"/>
    <x v="0"/>
    <x v="0"/>
    <n v="29828"/>
  </r>
  <r>
    <n v="376422"/>
    <x v="51"/>
    <s v="Chihuahua"/>
    <n v="8"/>
    <x v="0"/>
    <x v="1"/>
    <n v="28682"/>
  </r>
  <r>
    <n v="376423"/>
    <x v="51"/>
    <s v="Chihuahua"/>
    <n v="8"/>
    <x v="1"/>
    <x v="0"/>
    <n v="29762"/>
  </r>
  <r>
    <n v="376424"/>
    <x v="51"/>
    <s v="Chihuahua"/>
    <n v="8"/>
    <x v="1"/>
    <x v="1"/>
    <n v="28661"/>
  </r>
  <r>
    <n v="376425"/>
    <x v="51"/>
    <s v="Chihuahua"/>
    <n v="8"/>
    <x v="2"/>
    <x v="0"/>
    <n v="30122"/>
  </r>
  <r>
    <n v="376426"/>
    <x v="51"/>
    <s v="Chihuahua"/>
    <n v="8"/>
    <x v="2"/>
    <x v="1"/>
    <n v="29002"/>
  </r>
  <r>
    <n v="376427"/>
    <x v="51"/>
    <s v="Chihuahua"/>
    <n v="8"/>
    <x v="3"/>
    <x v="0"/>
    <n v="30695"/>
  </r>
  <r>
    <n v="376428"/>
    <x v="51"/>
    <s v="Chihuahua"/>
    <n v="8"/>
    <x v="3"/>
    <x v="1"/>
    <n v="29526"/>
  </r>
  <r>
    <n v="376429"/>
    <x v="51"/>
    <s v="Chihuahua"/>
    <n v="8"/>
    <x v="4"/>
    <x v="0"/>
    <n v="31407"/>
  </r>
  <r>
    <n v="376430"/>
    <x v="51"/>
    <s v="Chihuahua"/>
    <n v="8"/>
    <x v="4"/>
    <x v="1"/>
    <n v="30200"/>
  </r>
  <r>
    <n v="376431"/>
    <x v="51"/>
    <s v="Chihuahua"/>
    <n v="8"/>
    <x v="5"/>
    <x v="0"/>
    <n v="32433"/>
  </r>
  <r>
    <n v="376432"/>
    <x v="51"/>
    <s v="Chihuahua"/>
    <n v="8"/>
    <x v="5"/>
    <x v="1"/>
    <n v="31165"/>
  </r>
  <r>
    <n v="376433"/>
    <x v="51"/>
    <s v="Chihuahua"/>
    <n v="8"/>
    <x v="6"/>
    <x v="0"/>
    <n v="33449"/>
  </r>
  <r>
    <n v="376434"/>
    <x v="51"/>
    <s v="Chihuahua"/>
    <n v="8"/>
    <x v="6"/>
    <x v="1"/>
    <n v="32129"/>
  </r>
  <r>
    <n v="376435"/>
    <x v="51"/>
    <s v="Chihuahua"/>
    <n v="8"/>
    <x v="7"/>
    <x v="0"/>
    <n v="33949"/>
  </r>
  <r>
    <n v="376436"/>
    <x v="51"/>
    <s v="Chihuahua"/>
    <n v="8"/>
    <x v="7"/>
    <x v="1"/>
    <n v="32601"/>
  </r>
  <r>
    <n v="376437"/>
    <x v="51"/>
    <s v="Chihuahua"/>
    <n v="8"/>
    <x v="8"/>
    <x v="0"/>
    <n v="34110"/>
  </r>
  <r>
    <n v="376438"/>
    <x v="51"/>
    <s v="Chihuahua"/>
    <n v="8"/>
    <x v="8"/>
    <x v="1"/>
    <n v="32747"/>
  </r>
  <r>
    <n v="376439"/>
    <x v="51"/>
    <s v="Chihuahua"/>
    <n v="8"/>
    <x v="9"/>
    <x v="0"/>
    <n v="34422"/>
  </r>
  <r>
    <n v="376440"/>
    <x v="51"/>
    <s v="Chihuahua"/>
    <n v="8"/>
    <x v="9"/>
    <x v="1"/>
    <n v="33033"/>
  </r>
  <r>
    <n v="376441"/>
    <x v="51"/>
    <s v="Chihuahua"/>
    <n v="8"/>
    <x v="10"/>
    <x v="0"/>
    <n v="34785"/>
  </r>
  <r>
    <n v="376442"/>
    <x v="51"/>
    <s v="Chihuahua"/>
    <n v="8"/>
    <x v="10"/>
    <x v="1"/>
    <n v="33350"/>
  </r>
  <r>
    <n v="376443"/>
    <x v="51"/>
    <s v="Chihuahua"/>
    <n v="8"/>
    <x v="11"/>
    <x v="0"/>
    <n v="35055"/>
  </r>
  <r>
    <n v="376444"/>
    <x v="51"/>
    <s v="Chihuahua"/>
    <n v="8"/>
    <x v="11"/>
    <x v="1"/>
    <n v="33596"/>
  </r>
  <r>
    <n v="376445"/>
    <x v="51"/>
    <s v="Chihuahua"/>
    <n v="8"/>
    <x v="12"/>
    <x v="0"/>
    <n v="35179"/>
  </r>
  <r>
    <n v="376446"/>
    <x v="51"/>
    <s v="Chihuahua"/>
    <n v="8"/>
    <x v="12"/>
    <x v="1"/>
    <n v="33729"/>
  </r>
  <r>
    <n v="376447"/>
    <x v="51"/>
    <s v="Chihuahua"/>
    <n v="8"/>
    <x v="13"/>
    <x v="0"/>
    <n v="35121"/>
  </r>
  <r>
    <n v="376448"/>
    <x v="51"/>
    <s v="Chihuahua"/>
    <n v="8"/>
    <x v="13"/>
    <x v="1"/>
    <n v="33725"/>
  </r>
  <r>
    <n v="376449"/>
    <x v="51"/>
    <s v="Chihuahua"/>
    <n v="8"/>
    <x v="14"/>
    <x v="0"/>
    <n v="34944"/>
  </r>
  <r>
    <n v="376450"/>
    <x v="51"/>
    <s v="Chihuahua"/>
    <n v="8"/>
    <x v="14"/>
    <x v="1"/>
    <n v="33656"/>
  </r>
  <r>
    <n v="376451"/>
    <x v="51"/>
    <s v="Chihuahua"/>
    <n v="8"/>
    <x v="15"/>
    <x v="0"/>
    <n v="34836"/>
  </r>
  <r>
    <n v="376452"/>
    <x v="51"/>
    <s v="Chihuahua"/>
    <n v="8"/>
    <x v="15"/>
    <x v="1"/>
    <n v="33648"/>
  </r>
  <r>
    <n v="376453"/>
    <x v="51"/>
    <s v="Chihuahua"/>
    <n v="8"/>
    <x v="16"/>
    <x v="0"/>
    <n v="34783"/>
  </r>
  <r>
    <n v="376454"/>
    <x v="51"/>
    <s v="Chihuahua"/>
    <n v="8"/>
    <x v="16"/>
    <x v="1"/>
    <n v="33671"/>
  </r>
  <r>
    <n v="376455"/>
    <x v="51"/>
    <s v="Chihuahua"/>
    <n v="8"/>
    <x v="17"/>
    <x v="0"/>
    <n v="34808"/>
  </r>
  <r>
    <n v="376456"/>
    <x v="51"/>
    <s v="Chihuahua"/>
    <n v="8"/>
    <x v="17"/>
    <x v="1"/>
    <n v="33734"/>
  </r>
  <r>
    <n v="376457"/>
    <x v="51"/>
    <s v="Chihuahua"/>
    <n v="8"/>
    <x v="18"/>
    <x v="0"/>
    <n v="34949"/>
  </r>
  <r>
    <n v="376458"/>
    <x v="51"/>
    <s v="Chihuahua"/>
    <n v="8"/>
    <x v="18"/>
    <x v="1"/>
    <n v="33873"/>
  </r>
  <r>
    <n v="376459"/>
    <x v="51"/>
    <s v="Chihuahua"/>
    <n v="8"/>
    <x v="19"/>
    <x v="0"/>
    <n v="35164"/>
  </r>
  <r>
    <n v="376460"/>
    <x v="51"/>
    <s v="Chihuahua"/>
    <n v="8"/>
    <x v="19"/>
    <x v="1"/>
    <n v="34055"/>
  </r>
  <r>
    <n v="376461"/>
    <x v="51"/>
    <s v="Chihuahua"/>
    <n v="8"/>
    <x v="20"/>
    <x v="0"/>
    <n v="35330"/>
  </r>
  <r>
    <n v="376462"/>
    <x v="51"/>
    <s v="Chihuahua"/>
    <n v="8"/>
    <x v="20"/>
    <x v="1"/>
    <n v="34148"/>
  </r>
  <r>
    <n v="376463"/>
    <x v="51"/>
    <s v="Chihuahua"/>
    <n v="8"/>
    <x v="21"/>
    <x v="0"/>
    <n v="35214"/>
  </r>
  <r>
    <n v="376464"/>
    <x v="51"/>
    <s v="Chihuahua"/>
    <n v="8"/>
    <x v="21"/>
    <x v="1"/>
    <n v="33985"/>
  </r>
  <r>
    <n v="376465"/>
    <x v="51"/>
    <s v="Chihuahua"/>
    <n v="8"/>
    <x v="22"/>
    <x v="0"/>
    <n v="34799"/>
  </r>
  <r>
    <n v="376466"/>
    <x v="51"/>
    <s v="Chihuahua"/>
    <n v="8"/>
    <x v="22"/>
    <x v="1"/>
    <n v="33562"/>
  </r>
  <r>
    <n v="376467"/>
    <x v="51"/>
    <s v="Chihuahua"/>
    <n v="8"/>
    <x v="23"/>
    <x v="0"/>
    <n v="34332"/>
  </r>
  <r>
    <n v="376468"/>
    <x v="51"/>
    <s v="Chihuahua"/>
    <n v="8"/>
    <x v="23"/>
    <x v="1"/>
    <n v="33093"/>
  </r>
  <r>
    <n v="376469"/>
    <x v="51"/>
    <s v="Chihuahua"/>
    <n v="8"/>
    <x v="24"/>
    <x v="0"/>
    <n v="34044"/>
  </r>
  <r>
    <n v="376470"/>
    <x v="51"/>
    <s v="Chihuahua"/>
    <n v="8"/>
    <x v="24"/>
    <x v="1"/>
    <n v="32797"/>
  </r>
  <r>
    <n v="376471"/>
    <x v="51"/>
    <s v="Chihuahua"/>
    <n v="8"/>
    <x v="25"/>
    <x v="0"/>
    <n v="33888"/>
  </r>
  <r>
    <n v="376472"/>
    <x v="51"/>
    <s v="Chihuahua"/>
    <n v="8"/>
    <x v="25"/>
    <x v="1"/>
    <n v="32649"/>
  </r>
  <r>
    <n v="376473"/>
    <x v="51"/>
    <s v="Chihuahua"/>
    <n v="8"/>
    <x v="26"/>
    <x v="0"/>
    <n v="33787"/>
  </r>
  <r>
    <n v="376474"/>
    <x v="51"/>
    <s v="Chihuahua"/>
    <n v="8"/>
    <x v="26"/>
    <x v="1"/>
    <n v="32559"/>
  </r>
  <r>
    <n v="376475"/>
    <x v="51"/>
    <s v="Chihuahua"/>
    <n v="8"/>
    <x v="27"/>
    <x v="0"/>
    <n v="33623"/>
  </r>
  <r>
    <n v="376476"/>
    <x v="51"/>
    <s v="Chihuahua"/>
    <n v="8"/>
    <x v="27"/>
    <x v="1"/>
    <n v="32422"/>
  </r>
  <r>
    <n v="376477"/>
    <x v="51"/>
    <s v="Chihuahua"/>
    <n v="8"/>
    <x v="28"/>
    <x v="0"/>
    <n v="33320"/>
  </r>
  <r>
    <n v="376478"/>
    <x v="51"/>
    <s v="Chihuahua"/>
    <n v="8"/>
    <x v="28"/>
    <x v="1"/>
    <n v="32179"/>
  </r>
  <r>
    <n v="376479"/>
    <x v="51"/>
    <s v="Chihuahua"/>
    <n v="8"/>
    <x v="29"/>
    <x v="0"/>
    <n v="32838"/>
  </r>
  <r>
    <n v="376480"/>
    <x v="51"/>
    <s v="Chihuahua"/>
    <n v="8"/>
    <x v="29"/>
    <x v="1"/>
    <n v="31792"/>
  </r>
  <r>
    <n v="376481"/>
    <x v="51"/>
    <s v="Chihuahua"/>
    <n v="8"/>
    <x v="30"/>
    <x v="0"/>
    <n v="32086"/>
  </r>
  <r>
    <n v="376482"/>
    <x v="51"/>
    <s v="Chihuahua"/>
    <n v="8"/>
    <x v="30"/>
    <x v="1"/>
    <n v="31191"/>
  </r>
  <r>
    <n v="376483"/>
    <x v="51"/>
    <s v="Chihuahua"/>
    <n v="8"/>
    <x v="31"/>
    <x v="0"/>
    <n v="31182"/>
  </r>
  <r>
    <n v="376484"/>
    <x v="51"/>
    <s v="Chihuahua"/>
    <n v="8"/>
    <x v="31"/>
    <x v="1"/>
    <n v="30468"/>
  </r>
  <r>
    <n v="376485"/>
    <x v="51"/>
    <s v="Chihuahua"/>
    <n v="8"/>
    <x v="32"/>
    <x v="0"/>
    <n v="30305"/>
  </r>
  <r>
    <n v="376486"/>
    <x v="51"/>
    <s v="Chihuahua"/>
    <n v="8"/>
    <x v="32"/>
    <x v="1"/>
    <n v="29781"/>
  </r>
  <r>
    <n v="376487"/>
    <x v="51"/>
    <s v="Chihuahua"/>
    <n v="8"/>
    <x v="33"/>
    <x v="0"/>
    <n v="29489"/>
  </r>
  <r>
    <n v="376488"/>
    <x v="51"/>
    <s v="Chihuahua"/>
    <n v="8"/>
    <x v="33"/>
    <x v="1"/>
    <n v="29182"/>
  </r>
  <r>
    <n v="376489"/>
    <x v="51"/>
    <s v="Chihuahua"/>
    <n v="8"/>
    <x v="34"/>
    <x v="0"/>
    <n v="28676"/>
  </r>
  <r>
    <n v="376490"/>
    <x v="51"/>
    <s v="Chihuahua"/>
    <n v="8"/>
    <x v="34"/>
    <x v="1"/>
    <n v="28637"/>
  </r>
  <r>
    <n v="376491"/>
    <x v="51"/>
    <s v="Chihuahua"/>
    <n v="8"/>
    <x v="35"/>
    <x v="0"/>
    <n v="27825"/>
  </r>
  <r>
    <n v="376492"/>
    <x v="51"/>
    <s v="Chihuahua"/>
    <n v="8"/>
    <x v="35"/>
    <x v="1"/>
    <n v="28125"/>
  </r>
  <r>
    <n v="376493"/>
    <x v="51"/>
    <s v="Chihuahua"/>
    <n v="8"/>
    <x v="36"/>
    <x v="0"/>
    <n v="26919"/>
  </r>
  <r>
    <n v="376494"/>
    <x v="51"/>
    <s v="Chihuahua"/>
    <n v="8"/>
    <x v="36"/>
    <x v="1"/>
    <n v="27622"/>
  </r>
  <r>
    <n v="376495"/>
    <x v="51"/>
    <s v="Chihuahua"/>
    <n v="8"/>
    <x v="37"/>
    <x v="0"/>
    <n v="25954"/>
  </r>
  <r>
    <n v="376496"/>
    <x v="51"/>
    <s v="Chihuahua"/>
    <n v="8"/>
    <x v="37"/>
    <x v="1"/>
    <n v="27091"/>
  </r>
  <r>
    <n v="376497"/>
    <x v="51"/>
    <s v="Chihuahua"/>
    <n v="8"/>
    <x v="38"/>
    <x v="0"/>
    <n v="25008"/>
  </r>
  <r>
    <n v="376498"/>
    <x v="51"/>
    <s v="Chihuahua"/>
    <n v="8"/>
    <x v="38"/>
    <x v="1"/>
    <n v="26569"/>
  </r>
  <r>
    <n v="376499"/>
    <x v="51"/>
    <s v="Chihuahua"/>
    <n v="8"/>
    <x v="39"/>
    <x v="0"/>
    <n v="24177"/>
  </r>
  <r>
    <n v="376500"/>
    <x v="51"/>
    <s v="Chihuahua"/>
    <n v="8"/>
    <x v="39"/>
    <x v="1"/>
    <n v="26095"/>
  </r>
  <r>
    <n v="376501"/>
    <x v="51"/>
    <s v="Chihuahua"/>
    <n v="8"/>
    <x v="40"/>
    <x v="0"/>
    <n v="23527"/>
  </r>
  <r>
    <n v="376502"/>
    <x v="51"/>
    <s v="Chihuahua"/>
    <n v="8"/>
    <x v="40"/>
    <x v="1"/>
    <n v="25700"/>
  </r>
  <r>
    <n v="376503"/>
    <x v="51"/>
    <s v="Chihuahua"/>
    <n v="8"/>
    <x v="41"/>
    <x v="0"/>
    <n v="23102"/>
  </r>
  <r>
    <n v="376504"/>
    <x v="51"/>
    <s v="Chihuahua"/>
    <n v="8"/>
    <x v="41"/>
    <x v="1"/>
    <n v="25414"/>
  </r>
  <r>
    <n v="376505"/>
    <x v="51"/>
    <s v="Chihuahua"/>
    <n v="8"/>
    <x v="42"/>
    <x v="0"/>
    <n v="22891"/>
  </r>
  <r>
    <n v="376506"/>
    <x v="51"/>
    <s v="Chihuahua"/>
    <n v="8"/>
    <x v="42"/>
    <x v="1"/>
    <n v="25236"/>
  </r>
  <r>
    <n v="376507"/>
    <x v="51"/>
    <s v="Chihuahua"/>
    <n v="8"/>
    <x v="43"/>
    <x v="0"/>
    <n v="22876"/>
  </r>
  <r>
    <n v="376508"/>
    <x v="51"/>
    <s v="Chihuahua"/>
    <n v="8"/>
    <x v="43"/>
    <x v="1"/>
    <n v="25171"/>
  </r>
  <r>
    <n v="376509"/>
    <x v="51"/>
    <s v="Chihuahua"/>
    <n v="8"/>
    <x v="44"/>
    <x v="0"/>
    <n v="23026"/>
  </r>
  <r>
    <n v="376510"/>
    <x v="51"/>
    <s v="Chihuahua"/>
    <n v="8"/>
    <x v="44"/>
    <x v="1"/>
    <n v="25207"/>
  </r>
  <r>
    <n v="376511"/>
    <x v="51"/>
    <s v="Chihuahua"/>
    <n v="8"/>
    <x v="45"/>
    <x v="0"/>
    <n v="23248"/>
  </r>
  <r>
    <n v="376512"/>
    <x v="51"/>
    <s v="Chihuahua"/>
    <n v="8"/>
    <x v="45"/>
    <x v="1"/>
    <n v="25266"/>
  </r>
  <r>
    <n v="376513"/>
    <x v="51"/>
    <s v="Chihuahua"/>
    <n v="8"/>
    <x v="46"/>
    <x v="0"/>
    <n v="23411"/>
  </r>
  <r>
    <n v="376514"/>
    <x v="51"/>
    <s v="Chihuahua"/>
    <n v="8"/>
    <x v="46"/>
    <x v="1"/>
    <n v="25232"/>
  </r>
  <r>
    <n v="376515"/>
    <x v="51"/>
    <s v="Chihuahua"/>
    <n v="8"/>
    <x v="47"/>
    <x v="0"/>
    <n v="23423"/>
  </r>
  <r>
    <n v="376516"/>
    <x v="51"/>
    <s v="Chihuahua"/>
    <n v="8"/>
    <x v="47"/>
    <x v="1"/>
    <n v="25029"/>
  </r>
  <r>
    <n v="376517"/>
    <x v="51"/>
    <s v="Chihuahua"/>
    <n v="8"/>
    <x v="48"/>
    <x v="0"/>
    <n v="23270"/>
  </r>
  <r>
    <n v="376518"/>
    <x v="51"/>
    <s v="Chihuahua"/>
    <n v="8"/>
    <x v="48"/>
    <x v="1"/>
    <n v="24661"/>
  </r>
  <r>
    <n v="376519"/>
    <x v="51"/>
    <s v="Chihuahua"/>
    <n v="8"/>
    <x v="49"/>
    <x v="0"/>
    <n v="22969"/>
  </r>
  <r>
    <n v="376520"/>
    <x v="51"/>
    <s v="Chihuahua"/>
    <n v="8"/>
    <x v="49"/>
    <x v="1"/>
    <n v="24164"/>
  </r>
  <r>
    <n v="376521"/>
    <x v="51"/>
    <s v="Chihuahua"/>
    <n v="8"/>
    <x v="50"/>
    <x v="0"/>
    <n v="22541"/>
  </r>
  <r>
    <n v="376522"/>
    <x v="51"/>
    <s v="Chihuahua"/>
    <n v="8"/>
    <x v="50"/>
    <x v="1"/>
    <n v="23571"/>
  </r>
  <r>
    <n v="376523"/>
    <x v="51"/>
    <s v="Chihuahua"/>
    <n v="8"/>
    <x v="51"/>
    <x v="0"/>
    <n v="22025"/>
  </r>
  <r>
    <n v="376524"/>
    <x v="51"/>
    <s v="Chihuahua"/>
    <n v="8"/>
    <x v="51"/>
    <x v="1"/>
    <n v="22920"/>
  </r>
  <r>
    <n v="376525"/>
    <x v="51"/>
    <s v="Chihuahua"/>
    <n v="8"/>
    <x v="52"/>
    <x v="0"/>
    <n v="21458"/>
  </r>
  <r>
    <n v="376526"/>
    <x v="51"/>
    <s v="Chihuahua"/>
    <n v="8"/>
    <x v="52"/>
    <x v="1"/>
    <n v="22243"/>
  </r>
  <r>
    <n v="376527"/>
    <x v="51"/>
    <s v="Chihuahua"/>
    <n v="8"/>
    <x v="53"/>
    <x v="0"/>
    <n v="20836"/>
  </r>
  <r>
    <n v="376528"/>
    <x v="51"/>
    <s v="Chihuahua"/>
    <n v="8"/>
    <x v="53"/>
    <x v="1"/>
    <n v="21547"/>
  </r>
  <r>
    <n v="376529"/>
    <x v="51"/>
    <s v="Chihuahua"/>
    <n v="8"/>
    <x v="54"/>
    <x v="0"/>
    <n v="20163"/>
  </r>
  <r>
    <n v="376530"/>
    <x v="51"/>
    <s v="Chihuahua"/>
    <n v="8"/>
    <x v="54"/>
    <x v="1"/>
    <n v="20841"/>
  </r>
  <r>
    <n v="376531"/>
    <x v="51"/>
    <s v="Chihuahua"/>
    <n v="8"/>
    <x v="55"/>
    <x v="0"/>
    <n v="19466"/>
  </r>
  <r>
    <n v="376532"/>
    <x v="51"/>
    <s v="Chihuahua"/>
    <n v="8"/>
    <x v="55"/>
    <x v="1"/>
    <n v="20146"/>
  </r>
  <r>
    <n v="376533"/>
    <x v="51"/>
    <s v="Chihuahua"/>
    <n v="8"/>
    <x v="56"/>
    <x v="0"/>
    <n v="18745"/>
  </r>
  <r>
    <n v="376534"/>
    <x v="51"/>
    <s v="Chihuahua"/>
    <n v="8"/>
    <x v="56"/>
    <x v="1"/>
    <n v="19455"/>
  </r>
  <r>
    <n v="376535"/>
    <x v="51"/>
    <s v="Chihuahua"/>
    <n v="8"/>
    <x v="57"/>
    <x v="0"/>
    <n v="17948"/>
  </r>
  <r>
    <n v="376536"/>
    <x v="51"/>
    <s v="Chihuahua"/>
    <n v="8"/>
    <x v="57"/>
    <x v="1"/>
    <n v="18705"/>
  </r>
  <r>
    <n v="376537"/>
    <x v="51"/>
    <s v="Chihuahua"/>
    <n v="8"/>
    <x v="58"/>
    <x v="0"/>
    <n v="17078"/>
  </r>
  <r>
    <n v="376538"/>
    <x v="51"/>
    <s v="Chihuahua"/>
    <n v="8"/>
    <x v="58"/>
    <x v="1"/>
    <n v="17891"/>
  </r>
  <r>
    <n v="376539"/>
    <x v="51"/>
    <s v="Chihuahua"/>
    <n v="8"/>
    <x v="59"/>
    <x v="0"/>
    <n v="16183"/>
  </r>
  <r>
    <n v="376540"/>
    <x v="51"/>
    <s v="Chihuahua"/>
    <n v="8"/>
    <x v="59"/>
    <x v="1"/>
    <n v="17061"/>
  </r>
  <r>
    <n v="376541"/>
    <x v="51"/>
    <s v="Chihuahua"/>
    <n v="8"/>
    <x v="60"/>
    <x v="0"/>
    <n v="15278"/>
  </r>
  <r>
    <n v="376542"/>
    <x v="51"/>
    <s v="Chihuahua"/>
    <n v="8"/>
    <x v="60"/>
    <x v="1"/>
    <n v="16218"/>
  </r>
  <r>
    <n v="376543"/>
    <x v="51"/>
    <s v="Chihuahua"/>
    <n v="8"/>
    <x v="61"/>
    <x v="0"/>
    <n v="14359"/>
  </r>
  <r>
    <n v="376544"/>
    <x v="51"/>
    <s v="Chihuahua"/>
    <n v="8"/>
    <x v="61"/>
    <x v="1"/>
    <n v="15353"/>
  </r>
  <r>
    <n v="376545"/>
    <x v="51"/>
    <s v="Chihuahua"/>
    <n v="8"/>
    <x v="62"/>
    <x v="0"/>
    <n v="13439"/>
  </r>
  <r>
    <n v="376546"/>
    <x v="51"/>
    <s v="Chihuahua"/>
    <n v="8"/>
    <x v="62"/>
    <x v="1"/>
    <n v="14481"/>
  </r>
  <r>
    <n v="376547"/>
    <x v="51"/>
    <s v="Chihuahua"/>
    <n v="8"/>
    <x v="63"/>
    <x v="0"/>
    <n v="12544"/>
  </r>
  <r>
    <n v="376548"/>
    <x v="51"/>
    <s v="Chihuahua"/>
    <n v="8"/>
    <x v="63"/>
    <x v="1"/>
    <n v="13631"/>
  </r>
  <r>
    <n v="376549"/>
    <x v="51"/>
    <s v="Chihuahua"/>
    <n v="8"/>
    <x v="64"/>
    <x v="0"/>
    <n v="11710"/>
  </r>
  <r>
    <n v="376550"/>
    <x v="51"/>
    <s v="Chihuahua"/>
    <n v="8"/>
    <x v="64"/>
    <x v="1"/>
    <n v="12836"/>
  </r>
  <r>
    <n v="376551"/>
    <x v="51"/>
    <s v="Chihuahua"/>
    <n v="8"/>
    <x v="65"/>
    <x v="0"/>
    <n v="10932"/>
  </r>
  <r>
    <n v="376552"/>
    <x v="51"/>
    <s v="Chihuahua"/>
    <n v="8"/>
    <x v="65"/>
    <x v="1"/>
    <n v="12090"/>
  </r>
  <r>
    <n v="376553"/>
    <x v="51"/>
    <s v="Chihuahua"/>
    <n v="8"/>
    <x v="66"/>
    <x v="0"/>
    <n v="10167"/>
  </r>
  <r>
    <n v="376554"/>
    <x v="51"/>
    <s v="Chihuahua"/>
    <n v="8"/>
    <x v="66"/>
    <x v="1"/>
    <n v="11340"/>
  </r>
  <r>
    <n v="376555"/>
    <x v="51"/>
    <s v="Chihuahua"/>
    <n v="8"/>
    <x v="67"/>
    <x v="0"/>
    <n v="9376"/>
  </r>
  <r>
    <n v="376556"/>
    <x v="51"/>
    <s v="Chihuahua"/>
    <n v="8"/>
    <x v="67"/>
    <x v="1"/>
    <n v="10544"/>
  </r>
  <r>
    <n v="376557"/>
    <x v="51"/>
    <s v="Chihuahua"/>
    <n v="8"/>
    <x v="68"/>
    <x v="0"/>
    <n v="8629"/>
  </r>
  <r>
    <n v="376558"/>
    <x v="51"/>
    <s v="Chihuahua"/>
    <n v="8"/>
    <x v="68"/>
    <x v="1"/>
    <n v="9781"/>
  </r>
  <r>
    <n v="376559"/>
    <x v="51"/>
    <s v="Chihuahua"/>
    <n v="8"/>
    <x v="69"/>
    <x v="0"/>
    <n v="7990"/>
  </r>
  <r>
    <n v="376560"/>
    <x v="51"/>
    <s v="Chihuahua"/>
    <n v="8"/>
    <x v="69"/>
    <x v="1"/>
    <n v="9115"/>
  </r>
  <r>
    <n v="376561"/>
    <x v="51"/>
    <s v="Chihuahua"/>
    <n v="8"/>
    <x v="70"/>
    <x v="0"/>
    <n v="7444"/>
  </r>
  <r>
    <n v="376562"/>
    <x v="51"/>
    <s v="Chihuahua"/>
    <n v="8"/>
    <x v="70"/>
    <x v="1"/>
    <n v="8540"/>
  </r>
  <r>
    <n v="376563"/>
    <x v="51"/>
    <s v="Chihuahua"/>
    <n v="8"/>
    <x v="71"/>
    <x v="0"/>
    <n v="7006"/>
  </r>
  <r>
    <n v="376564"/>
    <x v="51"/>
    <s v="Chihuahua"/>
    <n v="8"/>
    <x v="71"/>
    <x v="1"/>
    <n v="8083"/>
  </r>
  <r>
    <n v="376565"/>
    <x v="51"/>
    <s v="Chihuahua"/>
    <n v="8"/>
    <x v="72"/>
    <x v="0"/>
    <n v="6623"/>
  </r>
  <r>
    <n v="376566"/>
    <x v="51"/>
    <s v="Chihuahua"/>
    <n v="8"/>
    <x v="72"/>
    <x v="1"/>
    <n v="7683"/>
  </r>
  <r>
    <n v="376567"/>
    <x v="51"/>
    <s v="Chihuahua"/>
    <n v="8"/>
    <x v="73"/>
    <x v="0"/>
    <n v="6242"/>
  </r>
  <r>
    <n v="376568"/>
    <x v="51"/>
    <s v="Chihuahua"/>
    <n v="8"/>
    <x v="73"/>
    <x v="1"/>
    <n v="7273"/>
  </r>
  <r>
    <n v="376569"/>
    <x v="51"/>
    <s v="Chihuahua"/>
    <n v="8"/>
    <x v="74"/>
    <x v="0"/>
    <n v="5862"/>
  </r>
  <r>
    <n v="376570"/>
    <x v="51"/>
    <s v="Chihuahua"/>
    <n v="8"/>
    <x v="74"/>
    <x v="1"/>
    <n v="6855"/>
  </r>
  <r>
    <n v="376571"/>
    <x v="51"/>
    <s v="Chihuahua"/>
    <n v="8"/>
    <x v="75"/>
    <x v="0"/>
    <n v="5483"/>
  </r>
  <r>
    <n v="376572"/>
    <x v="51"/>
    <s v="Chihuahua"/>
    <n v="8"/>
    <x v="75"/>
    <x v="1"/>
    <n v="6431"/>
  </r>
  <r>
    <n v="376573"/>
    <x v="51"/>
    <s v="Chihuahua"/>
    <n v="8"/>
    <x v="76"/>
    <x v="0"/>
    <n v="5101"/>
  </r>
  <r>
    <n v="376574"/>
    <x v="51"/>
    <s v="Chihuahua"/>
    <n v="8"/>
    <x v="76"/>
    <x v="1"/>
    <n v="6001"/>
  </r>
  <r>
    <n v="376575"/>
    <x v="51"/>
    <s v="Chihuahua"/>
    <n v="8"/>
    <x v="77"/>
    <x v="0"/>
    <n v="4704"/>
  </r>
  <r>
    <n v="376576"/>
    <x v="51"/>
    <s v="Chihuahua"/>
    <n v="8"/>
    <x v="77"/>
    <x v="1"/>
    <n v="5552"/>
  </r>
  <r>
    <n v="376577"/>
    <x v="51"/>
    <s v="Chihuahua"/>
    <n v="8"/>
    <x v="78"/>
    <x v="0"/>
    <n v="4303"/>
  </r>
  <r>
    <n v="376578"/>
    <x v="51"/>
    <s v="Chihuahua"/>
    <n v="8"/>
    <x v="78"/>
    <x v="1"/>
    <n v="5096"/>
  </r>
  <r>
    <n v="376579"/>
    <x v="51"/>
    <s v="Chihuahua"/>
    <n v="8"/>
    <x v="79"/>
    <x v="0"/>
    <n v="3926"/>
  </r>
  <r>
    <n v="376580"/>
    <x v="51"/>
    <s v="Chihuahua"/>
    <n v="8"/>
    <x v="79"/>
    <x v="1"/>
    <n v="4664"/>
  </r>
  <r>
    <n v="376581"/>
    <x v="51"/>
    <s v="Chihuahua"/>
    <n v="8"/>
    <x v="80"/>
    <x v="0"/>
    <n v="3560"/>
  </r>
  <r>
    <n v="376582"/>
    <x v="51"/>
    <s v="Chihuahua"/>
    <n v="8"/>
    <x v="80"/>
    <x v="1"/>
    <n v="4241"/>
  </r>
  <r>
    <n v="376583"/>
    <x v="51"/>
    <s v="Chihuahua"/>
    <n v="8"/>
    <x v="81"/>
    <x v="0"/>
    <n v="3194"/>
  </r>
  <r>
    <n v="376584"/>
    <x v="51"/>
    <s v="Chihuahua"/>
    <n v="8"/>
    <x v="81"/>
    <x v="1"/>
    <n v="3815"/>
  </r>
  <r>
    <n v="376585"/>
    <x v="51"/>
    <s v="Chihuahua"/>
    <n v="8"/>
    <x v="82"/>
    <x v="0"/>
    <n v="2841"/>
  </r>
  <r>
    <n v="376586"/>
    <x v="51"/>
    <s v="Chihuahua"/>
    <n v="8"/>
    <x v="82"/>
    <x v="1"/>
    <n v="3399"/>
  </r>
  <r>
    <n v="376587"/>
    <x v="51"/>
    <s v="Chihuahua"/>
    <n v="8"/>
    <x v="83"/>
    <x v="0"/>
    <n v="2507"/>
  </r>
  <r>
    <n v="376588"/>
    <x v="51"/>
    <s v="Chihuahua"/>
    <n v="8"/>
    <x v="83"/>
    <x v="1"/>
    <n v="3004"/>
  </r>
  <r>
    <n v="376589"/>
    <x v="51"/>
    <s v="Chihuahua"/>
    <n v="8"/>
    <x v="84"/>
    <x v="0"/>
    <n v="2193"/>
  </r>
  <r>
    <n v="376590"/>
    <x v="51"/>
    <s v="Chihuahua"/>
    <n v="8"/>
    <x v="84"/>
    <x v="1"/>
    <n v="2634"/>
  </r>
  <r>
    <n v="376591"/>
    <x v="51"/>
    <s v="Chihuahua"/>
    <n v="8"/>
    <x v="85"/>
    <x v="0"/>
    <n v="1903"/>
  </r>
  <r>
    <n v="376592"/>
    <x v="51"/>
    <s v="Chihuahua"/>
    <n v="8"/>
    <x v="85"/>
    <x v="1"/>
    <n v="2289"/>
  </r>
  <r>
    <n v="376593"/>
    <x v="51"/>
    <s v="Chihuahua"/>
    <n v="8"/>
    <x v="86"/>
    <x v="0"/>
    <n v="1636"/>
  </r>
  <r>
    <n v="376594"/>
    <x v="51"/>
    <s v="Chihuahua"/>
    <n v="8"/>
    <x v="86"/>
    <x v="1"/>
    <n v="1972"/>
  </r>
  <r>
    <n v="376595"/>
    <x v="51"/>
    <s v="Chihuahua"/>
    <n v="8"/>
    <x v="87"/>
    <x v="0"/>
    <n v="1391"/>
  </r>
  <r>
    <n v="376596"/>
    <x v="51"/>
    <s v="Chihuahua"/>
    <n v="8"/>
    <x v="87"/>
    <x v="1"/>
    <n v="1683"/>
  </r>
  <r>
    <n v="376597"/>
    <x v="51"/>
    <s v="Chihuahua"/>
    <n v="8"/>
    <x v="88"/>
    <x v="0"/>
    <n v="1167"/>
  </r>
  <r>
    <n v="376598"/>
    <x v="51"/>
    <s v="Chihuahua"/>
    <n v="8"/>
    <x v="88"/>
    <x v="1"/>
    <n v="1419"/>
  </r>
  <r>
    <n v="376599"/>
    <x v="51"/>
    <s v="Chihuahua"/>
    <n v="8"/>
    <x v="89"/>
    <x v="0"/>
    <n v="966"/>
  </r>
  <r>
    <n v="376600"/>
    <x v="51"/>
    <s v="Chihuahua"/>
    <n v="8"/>
    <x v="89"/>
    <x v="1"/>
    <n v="1180"/>
  </r>
  <r>
    <n v="376601"/>
    <x v="51"/>
    <s v="Chihuahua"/>
    <n v="8"/>
    <x v="90"/>
    <x v="0"/>
    <n v="788"/>
  </r>
  <r>
    <n v="376602"/>
    <x v="51"/>
    <s v="Chihuahua"/>
    <n v="8"/>
    <x v="90"/>
    <x v="1"/>
    <n v="965"/>
  </r>
  <r>
    <n v="376603"/>
    <x v="51"/>
    <s v="Chihuahua"/>
    <n v="8"/>
    <x v="91"/>
    <x v="0"/>
    <n v="630"/>
  </r>
  <r>
    <n v="376604"/>
    <x v="51"/>
    <s v="Chihuahua"/>
    <n v="8"/>
    <x v="91"/>
    <x v="1"/>
    <n v="776"/>
  </r>
  <r>
    <n v="376605"/>
    <x v="51"/>
    <s v="Chihuahua"/>
    <n v="8"/>
    <x v="92"/>
    <x v="0"/>
    <n v="492"/>
  </r>
  <r>
    <n v="376606"/>
    <x v="51"/>
    <s v="Chihuahua"/>
    <n v="8"/>
    <x v="92"/>
    <x v="1"/>
    <n v="615"/>
  </r>
  <r>
    <n v="376607"/>
    <x v="51"/>
    <s v="Chihuahua"/>
    <n v="8"/>
    <x v="93"/>
    <x v="0"/>
    <n v="378"/>
  </r>
  <r>
    <n v="376608"/>
    <x v="51"/>
    <s v="Chihuahua"/>
    <n v="8"/>
    <x v="93"/>
    <x v="1"/>
    <n v="480"/>
  </r>
  <r>
    <n v="376609"/>
    <x v="51"/>
    <s v="Chihuahua"/>
    <n v="8"/>
    <x v="94"/>
    <x v="0"/>
    <n v="282"/>
  </r>
  <r>
    <n v="376610"/>
    <x v="51"/>
    <s v="Chihuahua"/>
    <n v="8"/>
    <x v="94"/>
    <x v="1"/>
    <n v="366"/>
  </r>
  <r>
    <n v="376611"/>
    <x v="51"/>
    <s v="Chihuahua"/>
    <n v="8"/>
    <x v="95"/>
    <x v="0"/>
    <n v="204"/>
  </r>
  <r>
    <n v="376612"/>
    <x v="51"/>
    <s v="Chihuahua"/>
    <n v="8"/>
    <x v="95"/>
    <x v="1"/>
    <n v="271"/>
  </r>
  <r>
    <n v="376613"/>
    <x v="51"/>
    <s v="Chihuahua"/>
    <n v="8"/>
    <x v="96"/>
    <x v="0"/>
    <n v="145"/>
  </r>
  <r>
    <n v="376614"/>
    <x v="51"/>
    <s v="Chihuahua"/>
    <n v="8"/>
    <x v="96"/>
    <x v="1"/>
    <n v="197"/>
  </r>
  <r>
    <n v="376615"/>
    <x v="51"/>
    <s v="Chihuahua"/>
    <n v="8"/>
    <x v="97"/>
    <x v="0"/>
    <n v="99"/>
  </r>
  <r>
    <n v="376616"/>
    <x v="51"/>
    <s v="Chihuahua"/>
    <n v="8"/>
    <x v="97"/>
    <x v="1"/>
    <n v="138"/>
  </r>
  <r>
    <n v="376617"/>
    <x v="51"/>
    <s v="Chihuahua"/>
    <n v="8"/>
    <x v="98"/>
    <x v="0"/>
    <n v="65"/>
  </r>
  <r>
    <n v="376618"/>
    <x v="51"/>
    <s v="Chihuahua"/>
    <n v="8"/>
    <x v="98"/>
    <x v="1"/>
    <n v="94"/>
  </r>
  <r>
    <n v="376619"/>
    <x v="51"/>
    <s v="Chihuahua"/>
    <n v="8"/>
    <x v="99"/>
    <x v="0"/>
    <n v="40"/>
  </r>
  <r>
    <n v="376620"/>
    <x v="51"/>
    <s v="Chihuahua"/>
    <n v="8"/>
    <x v="99"/>
    <x v="1"/>
    <n v="61"/>
  </r>
  <r>
    <n v="376621"/>
    <x v="51"/>
    <s v="Chihuahua"/>
    <n v="8"/>
    <x v="100"/>
    <x v="0"/>
    <n v="22"/>
  </r>
  <r>
    <n v="376622"/>
    <x v="51"/>
    <s v="Chihuahua"/>
    <n v="8"/>
    <x v="100"/>
    <x v="1"/>
    <n v="38"/>
  </r>
  <r>
    <n v="376623"/>
    <x v="51"/>
    <s v="Chihuahua"/>
    <n v="8"/>
    <x v="101"/>
    <x v="0"/>
    <n v="11"/>
  </r>
  <r>
    <n v="376624"/>
    <x v="51"/>
    <s v="Chihuahua"/>
    <n v="8"/>
    <x v="101"/>
    <x v="1"/>
    <n v="23"/>
  </r>
  <r>
    <n v="376625"/>
    <x v="51"/>
    <s v="Chihuahua"/>
    <n v="8"/>
    <x v="102"/>
    <x v="0"/>
    <n v="4"/>
  </r>
  <r>
    <n v="376626"/>
    <x v="51"/>
    <s v="Chihuahua"/>
    <n v="8"/>
    <x v="102"/>
    <x v="1"/>
    <n v="14"/>
  </r>
  <r>
    <n v="376627"/>
    <x v="51"/>
    <s v="Chihuahua"/>
    <n v="8"/>
    <x v="103"/>
    <x v="0"/>
    <n v="3"/>
  </r>
  <r>
    <n v="376628"/>
    <x v="51"/>
    <s v="Chihuahua"/>
    <n v="8"/>
    <x v="103"/>
    <x v="1"/>
    <n v="8"/>
  </r>
  <r>
    <n v="376629"/>
    <x v="51"/>
    <s v="Chihuahua"/>
    <n v="8"/>
    <x v="104"/>
    <x v="0"/>
    <n v="5"/>
  </r>
  <r>
    <n v="376630"/>
    <x v="51"/>
    <s v="Chihuahua"/>
    <n v="8"/>
    <x v="104"/>
    <x v="1"/>
    <n v="3"/>
  </r>
  <r>
    <n v="376631"/>
    <x v="51"/>
    <s v="Chihuahua"/>
    <n v="8"/>
    <x v="105"/>
    <x v="0"/>
    <n v="7"/>
  </r>
  <r>
    <n v="376632"/>
    <x v="51"/>
    <s v="Chihuahua"/>
    <n v="8"/>
    <x v="105"/>
    <x v="1"/>
    <n v="3"/>
  </r>
  <r>
    <n v="376633"/>
    <x v="51"/>
    <s v="Chihuahua"/>
    <n v="8"/>
    <x v="106"/>
    <x v="0"/>
    <n v="4"/>
  </r>
  <r>
    <n v="376634"/>
    <x v="51"/>
    <s v="Chihuahua"/>
    <n v="8"/>
    <x v="106"/>
    <x v="1"/>
    <n v="3"/>
  </r>
  <r>
    <n v="376635"/>
    <x v="51"/>
    <s v="Chihuahua"/>
    <n v="8"/>
    <x v="107"/>
    <x v="0"/>
    <n v="3"/>
  </r>
  <r>
    <n v="376636"/>
    <x v="51"/>
    <s v="Chihuahua"/>
    <n v="8"/>
    <x v="107"/>
    <x v="1"/>
    <n v="1"/>
  </r>
  <r>
    <n v="376637"/>
    <x v="51"/>
    <s v="Chihuahua"/>
    <n v="8"/>
    <x v="108"/>
    <x v="0"/>
    <n v="1"/>
  </r>
  <r>
    <n v="376638"/>
    <x v="51"/>
    <s v="Chihuahua"/>
    <n v="8"/>
    <x v="108"/>
    <x v="1"/>
    <n v="0"/>
  </r>
  <r>
    <n v="376639"/>
    <x v="51"/>
    <s v="Chihuahua"/>
    <n v="8"/>
    <x v="109"/>
    <x v="0"/>
    <n v="0"/>
  </r>
  <r>
    <n v="376640"/>
    <x v="51"/>
    <s v="Chihuahua"/>
    <n v="8"/>
    <x v="109"/>
    <x v="1"/>
    <n v="0"/>
  </r>
  <r>
    <n v="383681"/>
    <x v="52"/>
    <s v="Chihuahua"/>
    <n v="8"/>
    <x v="0"/>
    <x v="0"/>
    <n v="29594"/>
  </r>
  <r>
    <n v="383682"/>
    <x v="52"/>
    <s v="Chihuahua"/>
    <n v="8"/>
    <x v="0"/>
    <x v="1"/>
    <n v="28457"/>
  </r>
  <r>
    <n v="383683"/>
    <x v="52"/>
    <s v="Chihuahua"/>
    <n v="8"/>
    <x v="1"/>
    <x v="0"/>
    <n v="29751"/>
  </r>
  <r>
    <n v="383684"/>
    <x v="52"/>
    <s v="Chihuahua"/>
    <n v="8"/>
    <x v="1"/>
    <x v="1"/>
    <n v="28589"/>
  </r>
  <r>
    <n v="383685"/>
    <x v="52"/>
    <s v="Chihuahua"/>
    <n v="8"/>
    <x v="2"/>
    <x v="0"/>
    <n v="29807"/>
  </r>
  <r>
    <n v="383686"/>
    <x v="52"/>
    <s v="Chihuahua"/>
    <n v="8"/>
    <x v="2"/>
    <x v="1"/>
    <n v="28677"/>
  </r>
  <r>
    <n v="383687"/>
    <x v="52"/>
    <s v="Chihuahua"/>
    <n v="8"/>
    <x v="3"/>
    <x v="0"/>
    <n v="30177"/>
  </r>
  <r>
    <n v="383688"/>
    <x v="52"/>
    <s v="Chihuahua"/>
    <n v="8"/>
    <x v="3"/>
    <x v="1"/>
    <n v="29032"/>
  </r>
  <r>
    <n v="383689"/>
    <x v="52"/>
    <s v="Chihuahua"/>
    <n v="8"/>
    <x v="4"/>
    <x v="0"/>
    <n v="30756"/>
  </r>
  <r>
    <n v="383690"/>
    <x v="52"/>
    <s v="Chihuahua"/>
    <n v="8"/>
    <x v="4"/>
    <x v="1"/>
    <n v="29564"/>
  </r>
  <r>
    <n v="383691"/>
    <x v="52"/>
    <s v="Chihuahua"/>
    <n v="8"/>
    <x v="5"/>
    <x v="0"/>
    <n v="31465"/>
  </r>
  <r>
    <n v="383692"/>
    <x v="52"/>
    <s v="Chihuahua"/>
    <n v="8"/>
    <x v="5"/>
    <x v="1"/>
    <n v="30231"/>
  </r>
  <r>
    <n v="383693"/>
    <x v="52"/>
    <s v="Chihuahua"/>
    <n v="8"/>
    <x v="6"/>
    <x v="0"/>
    <n v="32495"/>
  </r>
  <r>
    <n v="383694"/>
    <x v="52"/>
    <s v="Chihuahua"/>
    <n v="8"/>
    <x v="6"/>
    <x v="1"/>
    <n v="31203"/>
  </r>
  <r>
    <n v="383695"/>
    <x v="52"/>
    <s v="Chihuahua"/>
    <n v="8"/>
    <x v="7"/>
    <x v="0"/>
    <n v="33515"/>
  </r>
  <r>
    <n v="383696"/>
    <x v="52"/>
    <s v="Chihuahua"/>
    <n v="8"/>
    <x v="7"/>
    <x v="1"/>
    <n v="32172"/>
  </r>
  <r>
    <n v="383697"/>
    <x v="52"/>
    <s v="Chihuahua"/>
    <n v="8"/>
    <x v="8"/>
    <x v="0"/>
    <n v="34018"/>
  </r>
  <r>
    <n v="383698"/>
    <x v="52"/>
    <s v="Chihuahua"/>
    <n v="8"/>
    <x v="8"/>
    <x v="1"/>
    <n v="32649"/>
  </r>
  <r>
    <n v="383699"/>
    <x v="52"/>
    <s v="Chihuahua"/>
    <n v="8"/>
    <x v="9"/>
    <x v="0"/>
    <n v="34182"/>
  </r>
  <r>
    <n v="383700"/>
    <x v="52"/>
    <s v="Chihuahua"/>
    <n v="8"/>
    <x v="9"/>
    <x v="1"/>
    <n v="32799"/>
  </r>
  <r>
    <n v="383701"/>
    <x v="52"/>
    <s v="Chihuahua"/>
    <n v="8"/>
    <x v="10"/>
    <x v="0"/>
    <n v="34498"/>
  </r>
  <r>
    <n v="383702"/>
    <x v="52"/>
    <s v="Chihuahua"/>
    <n v="8"/>
    <x v="10"/>
    <x v="1"/>
    <n v="33087"/>
  </r>
  <r>
    <n v="383703"/>
    <x v="52"/>
    <s v="Chihuahua"/>
    <n v="8"/>
    <x v="11"/>
    <x v="0"/>
    <n v="34862"/>
  </r>
  <r>
    <n v="383704"/>
    <x v="52"/>
    <s v="Chihuahua"/>
    <n v="8"/>
    <x v="11"/>
    <x v="1"/>
    <n v="33406"/>
  </r>
  <r>
    <n v="383705"/>
    <x v="52"/>
    <s v="Chihuahua"/>
    <n v="8"/>
    <x v="12"/>
    <x v="0"/>
    <n v="35132"/>
  </r>
  <r>
    <n v="383706"/>
    <x v="52"/>
    <s v="Chihuahua"/>
    <n v="8"/>
    <x v="12"/>
    <x v="1"/>
    <n v="33652"/>
  </r>
  <r>
    <n v="383707"/>
    <x v="52"/>
    <s v="Chihuahua"/>
    <n v="8"/>
    <x v="13"/>
    <x v="0"/>
    <n v="35254"/>
  </r>
  <r>
    <n v="383708"/>
    <x v="52"/>
    <s v="Chihuahua"/>
    <n v="8"/>
    <x v="13"/>
    <x v="1"/>
    <n v="33781"/>
  </r>
  <r>
    <n v="383709"/>
    <x v="52"/>
    <s v="Chihuahua"/>
    <n v="8"/>
    <x v="14"/>
    <x v="0"/>
    <n v="35189"/>
  </r>
  <r>
    <n v="383710"/>
    <x v="52"/>
    <s v="Chihuahua"/>
    <n v="8"/>
    <x v="14"/>
    <x v="1"/>
    <n v="33771"/>
  </r>
  <r>
    <n v="383711"/>
    <x v="52"/>
    <s v="Chihuahua"/>
    <n v="8"/>
    <x v="15"/>
    <x v="0"/>
    <n v="35065"/>
  </r>
  <r>
    <n v="383712"/>
    <x v="52"/>
    <s v="Chihuahua"/>
    <n v="8"/>
    <x v="15"/>
    <x v="1"/>
    <n v="33738"/>
  </r>
  <r>
    <n v="383713"/>
    <x v="52"/>
    <s v="Chihuahua"/>
    <n v="8"/>
    <x v="16"/>
    <x v="0"/>
    <n v="34936"/>
  </r>
  <r>
    <n v="383714"/>
    <x v="52"/>
    <s v="Chihuahua"/>
    <n v="8"/>
    <x v="16"/>
    <x v="1"/>
    <n v="33713"/>
  </r>
  <r>
    <n v="383715"/>
    <x v="52"/>
    <s v="Chihuahua"/>
    <n v="8"/>
    <x v="17"/>
    <x v="0"/>
    <n v="34861"/>
  </r>
  <r>
    <n v="383716"/>
    <x v="52"/>
    <s v="Chihuahua"/>
    <n v="8"/>
    <x v="17"/>
    <x v="1"/>
    <n v="33719"/>
  </r>
  <r>
    <n v="383717"/>
    <x v="52"/>
    <s v="Chihuahua"/>
    <n v="8"/>
    <x v="18"/>
    <x v="0"/>
    <n v="34866"/>
  </r>
  <r>
    <n v="383718"/>
    <x v="52"/>
    <s v="Chihuahua"/>
    <n v="8"/>
    <x v="18"/>
    <x v="1"/>
    <n v="33766"/>
  </r>
  <r>
    <n v="383719"/>
    <x v="52"/>
    <s v="Chihuahua"/>
    <n v="8"/>
    <x v="19"/>
    <x v="0"/>
    <n v="34992"/>
  </r>
  <r>
    <n v="383720"/>
    <x v="52"/>
    <s v="Chihuahua"/>
    <n v="8"/>
    <x v="19"/>
    <x v="1"/>
    <n v="33889"/>
  </r>
  <r>
    <n v="383721"/>
    <x v="52"/>
    <s v="Chihuahua"/>
    <n v="8"/>
    <x v="20"/>
    <x v="0"/>
    <n v="35235"/>
  </r>
  <r>
    <n v="383722"/>
    <x v="52"/>
    <s v="Chihuahua"/>
    <n v="8"/>
    <x v="20"/>
    <x v="1"/>
    <n v="34071"/>
  </r>
  <r>
    <n v="383723"/>
    <x v="52"/>
    <s v="Chihuahua"/>
    <n v="8"/>
    <x v="21"/>
    <x v="0"/>
    <n v="35393"/>
  </r>
  <r>
    <n v="383724"/>
    <x v="52"/>
    <s v="Chihuahua"/>
    <n v="8"/>
    <x v="21"/>
    <x v="1"/>
    <n v="34152"/>
  </r>
  <r>
    <n v="383725"/>
    <x v="52"/>
    <s v="Chihuahua"/>
    <n v="8"/>
    <x v="22"/>
    <x v="0"/>
    <n v="35274"/>
  </r>
  <r>
    <n v="383726"/>
    <x v="52"/>
    <s v="Chihuahua"/>
    <n v="8"/>
    <x v="22"/>
    <x v="1"/>
    <n v="33984"/>
  </r>
  <r>
    <n v="383727"/>
    <x v="52"/>
    <s v="Chihuahua"/>
    <n v="8"/>
    <x v="23"/>
    <x v="0"/>
    <n v="34860"/>
  </r>
  <r>
    <n v="383728"/>
    <x v="52"/>
    <s v="Chihuahua"/>
    <n v="8"/>
    <x v="23"/>
    <x v="1"/>
    <n v="33558"/>
  </r>
  <r>
    <n v="383729"/>
    <x v="52"/>
    <s v="Chihuahua"/>
    <n v="8"/>
    <x v="24"/>
    <x v="0"/>
    <n v="34397"/>
  </r>
  <r>
    <n v="383730"/>
    <x v="52"/>
    <s v="Chihuahua"/>
    <n v="8"/>
    <x v="24"/>
    <x v="1"/>
    <n v="33090"/>
  </r>
  <r>
    <n v="383731"/>
    <x v="52"/>
    <s v="Chihuahua"/>
    <n v="8"/>
    <x v="25"/>
    <x v="0"/>
    <n v="34077"/>
  </r>
  <r>
    <n v="383732"/>
    <x v="52"/>
    <s v="Chihuahua"/>
    <n v="8"/>
    <x v="25"/>
    <x v="1"/>
    <n v="32771"/>
  </r>
  <r>
    <n v="383733"/>
    <x v="52"/>
    <s v="Chihuahua"/>
    <n v="8"/>
    <x v="26"/>
    <x v="0"/>
    <n v="33931"/>
  </r>
  <r>
    <n v="383734"/>
    <x v="52"/>
    <s v="Chihuahua"/>
    <n v="8"/>
    <x v="26"/>
    <x v="1"/>
    <n v="32629"/>
  </r>
  <r>
    <n v="383735"/>
    <x v="52"/>
    <s v="Chihuahua"/>
    <n v="8"/>
    <x v="27"/>
    <x v="0"/>
    <n v="33842"/>
  </r>
  <r>
    <n v="383736"/>
    <x v="52"/>
    <s v="Chihuahua"/>
    <n v="8"/>
    <x v="27"/>
    <x v="1"/>
    <n v="32548"/>
  </r>
  <r>
    <n v="383737"/>
    <x v="52"/>
    <s v="Chihuahua"/>
    <n v="8"/>
    <x v="28"/>
    <x v="0"/>
    <n v="33690"/>
  </r>
  <r>
    <n v="383738"/>
    <x v="52"/>
    <s v="Chihuahua"/>
    <n v="8"/>
    <x v="28"/>
    <x v="1"/>
    <n v="32418"/>
  </r>
  <r>
    <n v="383739"/>
    <x v="52"/>
    <s v="Chihuahua"/>
    <n v="8"/>
    <x v="29"/>
    <x v="0"/>
    <n v="33400"/>
  </r>
  <r>
    <n v="383740"/>
    <x v="52"/>
    <s v="Chihuahua"/>
    <n v="8"/>
    <x v="29"/>
    <x v="1"/>
    <n v="32184"/>
  </r>
  <r>
    <n v="383741"/>
    <x v="52"/>
    <s v="Chihuahua"/>
    <n v="8"/>
    <x v="30"/>
    <x v="0"/>
    <n v="32895"/>
  </r>
  <r>
    <n v="383742"/>
    <x v="52"/>
    <s v="Chihuahua"/>
    <n v="8"/>
    <x v="30"/>
    <x v="1"/>
    <n v="31788"/>
  </r>
  <r>
    <n v="383743"/>
    <x v="52"/>
    <s v="Chihuahua"/>
    <n v="8"/>
    <x v="31"/>
    <x v="0"/>
    <n v="32152"/>
  </r>
  <r>
    <n v="383744"/>
    <x v="52"/>
    <s v="Chihuahua"/>
    <n v="8"/>
    <x v="31"/>
    <x v="1"/>
    <n v="31196"/>
  </r>
  <r>
    <n v="383745"/>
    <x v="52"/>
    <s v="Chihuahua"/>
    <n v="8"/>
    <x v="32"/>
    <x v="0"/>
    <n v="31256"/>
  </r>
  <r>
    <n v="383746"/>
    <x v="52"/>
    <s v="Chihuahua"/>
    <n v="8"/>
    <x v="32"/>
    <x v="1"/>
    <n v="30479"/>
  </r>
  <r>
    <n v="383747"/>
    <x v="52"/>
    <s v="Chihuahua"/>
    <n v="8"/>
    <x v="33"/>
    <x v="0"/>
    <n v="30386"/>
  </r>
  <r>
    <n v="383748"/>
    <x v="52"/>
    <s v="Chihuahua"/>
    <n v="8"/>
    <x v="33"/>
    <x v="1"/>
    <n v="29798"/>
  </r>
  <r>
    <n v="383749"/>
    <x v="52"/>
    <s v="Chihuahua"/>
    <n v="8"/>
    <x v="34"/>
    <x v="0"/>
    <n v="29574"/>
  </r>
  <r>
    <n v="383750"/>
    <x v="52"/>
    <s v="Chihuahua"/>
    <n v="8"/>
    <x v="34"/>
    <x v="1"/>
    <n v="29202"/>
  </r>
  <r>
    <n v="383751"/>
    <x v="52"/>
    <s v="Chihuahua"/>
    <n v="8"/>
    <x v="35"/>
    <x v="0"/>
    <n v="28752"/>
  </r>
  <r>
    <n v="383752"/>
    <x v="52"/>
    <s v="Chihuahua"/>
    <n v="8"/>
    <x v="35"/>
    <x v="1"/>
    <n v="28654"/>
  </r>
  <r>
    <n v="383753"/>
    <x v="52"/>
    <s v="Chihuahua"/>
    <n v="8"/>
    <x v="36"/>
    <x v="0"/>
    <n v="27902"/>
  </r>
  <r>
    <n v="383754"/>
    <x v="52"/>
    <s v="Chihuahua"/>
    <n v="8"/>
    <x v="36"/>
    <x v="1"/>
    <n v="28143"/>
  </r>
  <r>
    <n v="383755"/>
    <x v="52"/>
    <s v="Chihuahua"/>
    <n v="8"/>
    <x v="37"/>
    <x v="0"/>
    <n v="26996"/>
  </r>
  <r>
    <n v="383756"/>
    <x v="52"/>
    <s v="Chihuahua"/>
    <n v="8"/>
    <x v="37"/>
    <x v="1"/>
    <n v="27639"/>
  </r>
  <r>
    <n v="383757"/>
    <x v="52"/>
    <s v="Chihuahua"/>
    <n v="8"/>
    <x v="38"/>
    <x v="0"/>
    <n v="26028"/>
  </r>
  <r>
    <n v="383758"/>
    <x v="52"/>
    <s v="Chihuahua"/>
    <n v="8"/>
    <x v="38"/>
    <x v="1"/>
    <n v="27108"/>
  </r>
  <r>
    <n v="383759"/>
    <x v="52"/>
    <s v="Chihuahua"/>
    <n v="8"/>
    <x v="39"/>
    <x v="0"/>
    <n v="25078"/>
  </r>
  <r>
    <n v="383760"/>
    <x v="52"/>
    <s v="Chihuahua"/>
    <n v="8"/>
    <x v="39"/>
    <x v="1"/>
    <n v="26584"/>
  </r>
  <r>
    <n v="383761"/>
    <x v="52"/>
    <s v="Chihuahua"/>
    <n v="8"/>
    <x v="40"/>
    <x v="0"/>
    <n v="24235"/>
  </r>
  <r>
    <n v="383762"/>
    <x v="52"/>
    <s v="Chihuahua"/>
    <n v="8"/>
    <x v="40"/>
    <x v="1"/>
    <n v="26105"/>
  </r>
  <r>
    <n v="383763"/>
    <x v="52"/>
    <s v="Chihuahua"/>
    <n v="8"/>
    <x v="41"/>
    <x v="0"/>
    <n v="23578"/>
  </r>
  <r>
    <n v="383764"/>
    <x v="52"/>
    <s v="Chihuahua"/>
    <n v="8"/>
    <x v="41"/>
    <x v="1"/>
    <n v="25707"/>
  </r>
  <r>
    <n v="383765"/>
    <x v="52"/>
    <s v="Chihuahua"/>
    <n v="8"/>
    <x v="42"/>
    <x v="0"/>
    <n v="23147"/>
  </r>
  <r>
    <n v="383766"/>
    <x v="52"/>
    <s v="Chihuahua"/>
    <n v="8"/>
    <x v="42"/>
    <x v="1"/>
    <n v="25418"/>
  </r>
  <r>
    <n v="383767"/>
    <x v="52"/>
    <s v="Chihuahua"/>
    <n v="8"/>
    <x v="43"/>
    <x v="0"/>
    <n v="22928"/>
  </r>
  <r>
    <n v="383768"/>
    <x v="52"/>
    <s v="Chihuahua"/>
    <n v="8"/>
    <x v="43"/>
    <x v="1"/>
    <n v="25237"/>
  </r>
  <r>
    <n v="383769"/>
    <x v="52"/>
    <s v="Chihuahua"/>
    <n v="8"/>
    <x v="44"/>
    <x v="0"/>
    <n v="22904"/>
  </r>
  <r>
    <n v="383770"/>
    <x v="52"/>
    <s v="Chihuahua"/>
    <n v="8"/>
    <x v="44"/>
    <x v="1"/>
    <n v="25166"/>
  </r>
  <r>
    <n v="383771"/>
    <x v="52"/>
    <s v="Chihuahua"/>
    <n v="8"/>
    <x v="45"/>
    <x v="0"/>
    <n v="23035"/>
  </r>
  <r>
    <n v="383772"/>
    <x v="52"/>
    <s v="Chihuahua"/>
    <n v="8"/>
    <x v="45"/>
    <x v="1"/>
    <n v="25186"/>
  </r>
  <r>
    <n v="383773"/>
    <x v="52"/>
    <s v="Chihuahua"/>
    <n v="8"/>
    <x v="46"/>
    <x v="0"/>
    <n v="23248"/>
  </r>
  <r>
    <n v="383774"/>
    <x v="52"/>
    <s v="Chihuahua"/>
    <n v="8"/>
    <x v="46"/>
    <x v="1"/>
    <n v="25239"/>
  </r>
  <r>
    <n v="383775"/>
    <x v="52"/>
    <s v="Chihuahua"/>
    <n v="8"/>
    <x v="47"/>
    <x v="0"/>
    <n v="23400"/>
  </r>
  <r>
    <n v="383776"/>
    <x v="52"/>
    <s v="Chihuahua"/>
    <n v="8"/>
    <x v="47"/>
    <x v="1"/>
    <n v="25200"/>
  </r>
  <r>
    <n v="383777"/>
    <x v="52"/>
    <s v="Chihuahua"/>
    <n v="8"/>
    <x v="48"/>
    <x v="0"/>
    <n v="23399"/>
  </r>
  <r>
    <n v="383778"/>
    <x v="52"/>
    <s v="Chihuahua"/>
    <n v="8"/>
    <x v="48"/>
    <x v="1"/>
    <n v="24990"/>
  </r>
  <r>
    <n v="383779"/>
    <x v="52"/>
    <s v="Chihuahua"/>
    <n v="8"/>
    <x v="49"/>
    <x v="0"/>
    <n v="23235"/>
  </r>
  <r>
    <n v="383780"/>
    <x v="52"/>
    <s v="Chihuahua"/>
    <n v="8"/>
    <x v="49"/>
    <x v="1"/>
    <n v="24616"/>
  </r>
  <r>
    <n v="383781"/>
    <x v="52"/>
    <s v="Chihuahua"/>
    <n v="8"/>
    <x v="50"/>
    <x v="0"/>
    <n v="22916"/>
  </r>
  <r>
    <n v="383782"/>
    <x v="52"/>
    <s v="Chihuahua"/>
    <n v="8"/>
    <x v="50"/>
    <x v="1"/>
    <n v="24105"/>
  </r>
  <r>
    <n v="383783"/>
    <x v="52"/>
    <s v="Chihuahua"/>
    <n v="8"/>
    <x v="51"/>
    <x v="0"/>
    <n v="22478"/>
  </r>
  <r>
    <n v="383784"/>
    <x v="52"/>
    <s v="Chihuahua"/>
    <n v="8"/>
    <x v="51"/>
    <x v="1"/>
    <n v="23508"/>
  </r>
  <r>
    <n v="383785"/>
    <x v="52"/>
    <s v="Chihuahua"/>
    <n v="8"/>
    <x v="52"/>
    <x v="0"/>
    <n v="21953"/>
  </r>
  <r>
    <n v="383786"/>
    <x v="52"/>
    <s v="Chihuahua"/>
    <n v="8"/>
    <x v="52"/>
    <x v="1"/>
    <n v="22854"/>
  </r>
  <r>
    <n v="383787"/>
    <x v="52"/>
    <s v="Chihuahua"/>
    <n v="8"/>
    <x v="53"/>
    <x v="0"/>
    <n v="21378"/>
  </r>
  <r>
    <n v="383788"/>
    <x v="52"/>
    <s v="Chihuahua"/>
    <n v="8"/>
    <x v="53"/>
    <x v="1"/>
    <n v="22172"/>
  </r>
  <r>
    <n v="383789"/>
    <x v="52"/>
    <s v="Chihuahua"/>
    <n v="8"/>
    <x v="54"/>
    <x v="0"/>
    <n v="20746"/>
  </r>
  <r>
    <n v="383790"/>
    <x v="52"/>
    <s v="Chihuahua"/>
    <n v="8"/>
    <x v="54"/>
    <x v="1"/>
    <n v="21471"/>
  </r>
  <r>
    <n v="383791"/>
    <x v="52"/>
    <s v="Chihuahua"/>
    <n v="8"/>
    <x v="55"/>
    <x v="0"/>
    <n v="20057"/>
  </r>
  <r>
    <n v="383792"/>
    <x v="52"/>
    <s v="Chihuahua"/>
    <n v="8"/>
    <x v="55"/>
    <x v="1"/>
    <n v="20752"/>
  </r>
  <r>
    <n v="383793"/>
    <x v="52"/>
    <s v="Chihuahua"/>
    <n v="8"/>
    <x v="56"/>
    <x v="0"/>
    <n v="19350"/>
  </r>
  <r>
    <n v="383794"/>
    <x v="52"/>
    <s v="Chihuahua"/>
    <n v="8"/>
    <x v="56"/>
    <x v="1"/>
    <n v="20049"/>
  </r>
  <r>
    <n v="383795"/>
    <x v="52"/>
    <s v="Chihuahua"/>
    <n v="8"/>
    <x v="57"/>
    <x v="0"/>
    <n v="18620"/>
  </r>
  <r>
    <n v="383796"/>
    <x v="52"/>
    <s v="Chihuahua"/>
    <n v="8"/>
    <x v="57"/>
    <x v="1"/>
    <n v="19351"/>
  </r>
  <r>
    <n v="383797"/>
    <x v="52"/>
    <s v="Chihuahua"/>
    <n v="8"/>
    <x v="58"/>
    <x v="0"/>
    <n v="17816"/>
  </r>
  <r>
    <n v="383798"/>
    <x v="52"/>
    <s v="Chihuahua"/>
    <n v="8"/>
    <x v="58"/>
    <x v="1"/>
    <n v="18594"/>
  </r>
  <r>
    <n v="383799"/>
    <x v="52"/>
    <s v="Chihuahua"/>
    <n v="8"/>
    <x v="59"/>
    <x v="0"/>
    <n v="16938"/>
  </r>
  <r>
    <n v="383800"/>
    <x v="52"/>
    <s v="Chihuahua"/>
    <n v="8"/>
    <x v="59"/>
    <x v="1"/>
    <n v="17774"/>
  </r>
  <r>
    <n v="383801"/>
    <x v="52"/>
    <s v="Chihuahua"/>
    <n v="8"/>
    <x v="60"/>
    <x v="0"/>
    <n v="16030"/>
  </r>
  <r>
    <n v="383802"/>
    <x v="52"/>
    <s v="Chihuahua"/>
    <n v="8"/>
    <x v="60"/>
    <x v="1"/>
    <n v="16930"/>
  </r>
  <r>
    <n v="383803"/>
    <x v="52"/>
    <s v="Chihuahua"/>
    <n v="8"/>
    <x v="61"/>
    <x v="0"/>
    <n v="15117"/>
  </r>
  <r>
    <n v="383804"/>
    <x v="52"/>
    <s v="Chihuahua"/>
    <n v="8"/>
    <x v="61"/>
    <x v="1"/>
    <n v="16080"/>
  </r>
  <r>
    <n v="383805"/>
    <x v="52"/>
    <s v="Chihuahua"/>
    <n v="8"/>
    <x v="62"/>
    <x v="0"/>
    <n v="14191"/>
  </r>
  <r>
    <n v="383806"/>
    <x v="52"/>
    <s v="Chihuahua"/>
    <n v="8"/>
    <x v="62"/>
    <x v="1"/>
    <n v="15209"/>
  </r>
  <r>
    <n v="383807"/>
    <x v="52"/>
    <s v="Chihuahua"/>
    <n v="8"/>
    <x v="63"/>
    <x v="0"/>
    <n v="13265"/>
  </r>
  <r>
    <n v="383808"/>
    <x v="52"/>
    <s v="Chihuahua"/>
    <n v="8"/>
    <x v="63"/>
    <x v="1"/>
    <n v="14331"/>
  </r>
  <r>
    <n v="383809"/>
    <x v="52"/>
    <s v="Chihuahua"/>
    <n v="8"/>
    <x v="64"/>
    <x v="0"/>
    <n v="12366"/>
  </r>
  <r>
    <n v="383810"/>
    <x v="52"/>
    <s v="Chihuahua"/>
    <n v="8"/>
    <x v="64"/>
    <x v="1"/>
    <n v="13475"/>
  </r>
  <r>
    <n v="383811"/>
    <x v="52"/>
    <s v="Chihuahua"/>
    <n v="8"/>
    <x v="65"/>
    <x v="0"/>
    <n v="11527"/>
  </r>
  <r>
    <n v="383812"/>
    <x v="52"/>
    <s v="Chihuahua"/>
    <n v="8"/>
    <x v="65"/>
    <x v="1"/>
    <n v="12672"/>
  </r>
  <r>
    <n v="383813"/>
    <x v="52"/>
    <s v="Chihuahua"/>
    <n v="8"/>
    <x v="66"/>
    <x v="0"/>
    <n v="10743"/>
  </r>
  <r>
    <n v="383814"/>
    <x v="52"/>
    <s v="Chihuahua"/>
    <n v="8"/>
    <x v="66"/>
    <x v="1"/>
    <n v="11917"/>
  </r>
  <r>
    <n v="383815"/>
    <x v="52"/>
    <s v="Chihuahua"/>
    <n v="8"/>
    <x v="67"/>
    <x v="0"/>
    <n v="9975"/>
  </r>
  <r>
    <n v="383816"/>
    <x v="52"/>
    <s v="Chihuahua"/>
    <n v="8"/>
    <x v="67"/>
    <x v="1"/>
    <n v="11160"/>
  </r>
  <r>
    <n v="383817"/>
    <x v="52"/>
    <s v="Chihuahua"/>
    <n v="8"/>
    <x v="68"/>
    <x v="0"/>
    <n v="9182"/>
  </r>
  <r>
    <n v="383818"/>
    <x v="52"/>
    <s v="Chihuahua"/>
    <n v="8"/>
    <x v="68"/>
    <x v="1"/>
    <n v="10361"/>
  </r>
  <r>
    <n v="383819"/>
    <x v="52"/>
    <s v="Chihuahua"/>
    <n v="8"/>
    <x v="69"/>
    <x v="0"/>
    <n v="8435"/>
  </r>
  <r>
    <n v="383820"/>
    <x v="52"/>
    <s v="Chihuahua"/>
    <n v="8"/>
    <x v="69"/>
    <x v="1"/>
    <n v="9594"/>
  </r>
  <r>
    <n v="383821"/>
    <x v="52"/>
    <s v="Chihuahua"/>
    <n v="8"/>
    <x v="70"/>
    <x v="0"/>
    <n v="7795"/>
  </r>
  <r>
    <n v="383822"/>
    <x v="52"/>
    <s v="Chihuahua"/>
    <n v="8"/>
    <x v="70"/>
    <x v="1"/>
    <n v="8923"/>
  </r>
  <r>
    <n v="383823"/>
    <x v="52"/>
    <s v="Chihuahua"/>
    <n v="8"/>
    <x v="71"/>
    <x v="0"/>
    <n v="7246"/>
  </r>
  <r>
    <n v="383824"/>
    <x v="52"/>
    <s v="Chihuahua"/>
    <n v="8"/>
    <x v="71"/>
    <x v="1"/>
    <n v="8342"/>
  </r>
  <r>
    <n v="383825"/>
    <x v="52"/>
    <s v="Chihuahua"/>
    <n v="8"/>
    <x v="72"/>
    <x v="0"/>
    <n v="6803"/>
  </r>
  <r>
    <n v="383826"/>
    <x v="52"/>
    <s v="Chihuahua"/>
    <n v="8"/>
    <x v="72"/>
    <x v="1"/>
    <n v="7877"/>
  </r>
  <r>
    <n v="383827"/>
    <x v="52"/>
    <s v="Chihuahua"/>
    <n v="8"/>
    <x v="73"/>
    <x v="0"/>
    <n v="6415"/>
  </r>
  <r>
    <n v="383828"/>
    <x v="52"/>
    <s v="Chihuahua"/>
    <n v="8"/>
    <x v="73"/>
    <x v="1"/>
    <n v="7468"/>
  </r>
  <r>
    <n v="383829"/>
    <x v="52"/>
    <s v="Chihuahua"/>
    <n v="8"/>
    <x v="74"/>
    <x v="0"/>
    <n v="6029"/>
  </r>
  <r>
    <n v="383830"/>
    <x v="52"/>
    <s v="Chihuahua"/>
    <n v="8"/>
    <x v="74"/>
    <x v="1"/>
    <n v="7050"/>
  </r>
  <r>
    <n v="383831"/>
    <x v="52"/>
    <s v="Chihuahua"/>
    <n v="8"/>
    <x v="75"/>
    <x v="0"/>
    <n v="5646"/>
  </r>
  <r>
    <n v="383832"/>
    <x v="52"/>
    <s v="Chihuahua"/>
    <n v="8"/>
    <x v="75"/>
    <x v="1"/>
    <n v="6623"/>
  </r>
  <r>
    <n v="383833"/>
    <x v="52"/>
    <s v="Chihuahua"/>
    <n v="8"/>
    <x v="76"/>
    <x v="0"/>
    <n v="5264"/>
  </r>
  <r>
    <n v="383834"/>
    <x v="52"/>
    <s v="Chihuahua"/>
    <n v="8"/>
    <x v="76"/>
    <x v="1"/>
    <n v="6192"/>
  </r>
  <r>
    <n v="383835"/>
    <x v="52"/>
    <s v="Chihuahua"/>
    <n v="8"/>
    <x v="77"/>
    <x v="0"/>
    <n v="4881"/>
  </r>
  <r>
    <n v="383836"/>
    <x v="52"/>
    <s v="Chihuahua"/>
    <n v="8"/>
    <x v="77"/>
    <x v="1"/>
    <n v="5757"/>
  </r>
  <r>
    <n v="383837"/>
    <x v="52"/>
    <s v="Chihuahua"/>
    <n v="8"/>
    <x v="78"/>
    <x v="0"/>
    <n v="4485"/>
  </r>
  <r>
    <n v="383838"/>
    <x v="52"/>
    <s v="Chihuahua"/>
    <n v="8"/>
    <x v="78"/>
    <x v="1"/>
    <n v="5305"/>
  </r>
  <r>
    <n v="383839"/>
    <x v="52"/>
    <s v="Chihuahua"/>
    <n v="8"/>
    <x v="79"/>
    <x v="0"/>
    <n v="4086"/>
  </r>
  <r>
    <n v="383840"/>
    <x v="52"/>
    <s v="Chihuahua"/>
    <n v="8"/>
    <x v="79"/>
    <x v="1"/>
    <n v="4847"/>
  </r>
  <r>
    <n v="383841"/>
    <x v="52"/>
    <s v="Chihuahua"/>
    <n v="8"/>
    <x v="80"/>
    <x v="0"/>
    <n v="3714"/>
  </r>
  <r>
    <n v="383842"/>
    <x v="52"/>
    <s v="Chihuahua"/>
    <n v="8"/>
    <x v="80"/>
    <x v="1"/>
    <n v="4415"/>
  </r>
  <r>
    <n v="383843"/>
    <x v="52"/>
    <s v="Chihuahua"/>
    <n v="8"/>
    <x v="81"/>
    <x v="0"/>
    <n v="3353"/>
  </r>
  <r>
    <n v="383844"/>
    <x v="52"/>
    <s v="Chihuahua"/>
    <n v="8"/>
    <x v="81"/>
    <x v="1"/>
    <n v="3994"/>
  </r>
  <r>
    <n v="383845"/>
    <x v="52"/>
    <s v="Chihuahua"/>
    <n v="8"/>
    <x v="82"/>
    <x v="0"/>
    <n v="2994"/>
  </r>
  <r>
    <n v="383846"/>
    <x v="52"/>
    <s v="Chihuahua"/>
    <n v="8"/>
    <x v="82"/>
    <x v="1"/>
    <n v="3572"/>
  </r>
  <r>
    <n v="383847"/>
    <x v="52"/>
    <s v="Chihuahua"/>
    <n v="8"/>
    <x v="83"/>
    <x v="0"/>
    <n v="2648"/>
  </r>
  <r>
    <n v="383848"/>
    <x v="52"/>
    <s v="Chihuahua"/>
    <n v="8"/>
    <x v="83"/>
    <x v="1"/>
    <n v="3163"/>
  </r>
  <r>
    <n v="383849"/>
    <x v="52"/>
    <s v="Chihuahua"/>
    <n v="8"/>
    <x v="84"/>
    <x v="0"/>
    <n v="2322"/>
  </r>
  <r>
    <n v="383850"/>
    <x v="52"/>
    <s v="Chihuahua"/>
    <n v="8"/>
    <x v="84"/>
    <x v="1"/>
    <n v="2776"/>
  </r>
  <r>
    <n v="383851"/>
    <x v="52"/>
    <s v="Chihuahua"/>
    <n v="8"/>
    <x v="85"/>
    <x v="0"/>
    <n v="2018"/>
  </r>
  <r>
    <n v="383852"/>
    <x v="52"/>
    <s v="Chihuahua"/>
    <n v="8"/>
    <x v="85"/>
    <x v="1"/>
    <n v="2413"/>
  </r>
  <r>
    <n v="383853"/>
    <x v="52"/>
    <s v="Chihuahua"/>
    <n v="8"/>
    <x v="86"/>
    <x v="0"/>
    <n v="1739"/>
  </r>
  <r>
    <n v="383854"/>
    <x v="52"/>
    <s v="Chihuahua"/>
    <n v="8"/>
    <x v="86"/>
    <x v="1"/>
    <n v="2078"/>
  </r>
  <r>
    <n v="383855"/>
    <x v="52"/>
    <s v="Chihuahua"/>
    <n v="8"/>
    <x v="87"/>
    <x v="0"/>
    <n v="1484"/>
  </r>
  <r>
    <n v="383856"/>
    <x v="52"/>
    <s v="Chihuahua"/>
    <n v="8"/>
    <x v="87"/>
    <x v="1"/>
    <n v="1776"/>
  </r>
  <r>
    <n v="383857"/>
    <x v="52"/>
    <s v="Chihuahua"/>
    <n v="8"/>
    <x v="88"/>
    <x v="0"/>
    <n v="1251"/>
  </r>
  <r>
    <n v="383858"/>
    <x v="52"/>
    <s v="Chihuahua"/>
    <n v="8"/>
    <x v="88"/>
    <x v="1"/>
    <n v="1501"/>
  </r>
  <r>
    <n v="383859"/>
    <x v="52"/>
    <s v="Chihuahua"/>
    <n v="8"/>
    <x v="89"/>
    <x v="0"/>
    <n v="1040"/>
  </r>
  <r>
    <n v="383860"/>
    <x v="52"/>
    <s v="Chihuahua"/>
    <n v="8"/>
    <x v="89"/>
    <x v="1"/>
    <n v="1251"/>
  </r>
  <r>
    <n v="383861"/>
    <x v="52"/>
    <s v="Chihuahua"/>
    <n v="8"/>
    <x v="90"/>
    <x v="0"/>
    <n v="852"/>
  </r>
  <r>
    <n v="383862"/>
    <x v="52"/>
    <s v="Chihuahua"/>
    <n v="8"/>
    <x v="90"/>
    <x v="1"/>
    <n v="1025"/>
  </r>
  <r>
    <n v="383863"/>
    <x v="52"/>
    <s v="Chihuahua"/>
    <n v="8"/>
    <x v="91"/>
    <x v="0"/>
    <n v="689"/>
  </r>
  <r>
    <n v="383864"/>
    <x v="52"/>
    <s v="Chihuahua"/>
    <n v="8"/>
    <x v="91"/>
    <x v="1"/>
    <n v="826"/>
  </r>
  <r>
    <n v="383865"/>
    <x v="52"/>
    <s v="Chihuahua"/>
    <n v="8"/>
    <x v="92"/>
    <x v="0"/>
    <n v="545"/>
  </r>
  <r>
    <n v="383866"/>
    <x v="52"/>
    <s v="Chihuahua"/>
    <n v="8"/>
    <x v="92"/>
    <x v="1"/>
    <n v="657"/>
  </r>
  <r>
    <n v="383867"/>
    <x v="52"/>
    <s v="Chihuahua"/>
    <n v="8"/>
    <x v="93"/>
    <x v="0"/>
    <n v="421"/>
  </r>
  <r>
    <n v="383868"/>
    <x v="52"/>
    <s v="Chihuahua"/>
    <n v="8"/>
    <x v="93"/>
    <x v="1"/>
    <n v="514"/>
  </r>
  <r>
    <n v="383869"/>
    <x v="52"/>
    <s v="Chihuahua"/>
    <n v="8"/>
    <x v="94"/>
    <x v="0"/>
    <n v="319"/>
  </r>
  <r>
    <n v="383870"/>
    <x v="52"/>
    <s v="Chihuahua"/>
    <n v="8"/>
    <x v="94"/>
    <x v="1"/>
    <n v="395"/>
  </r>
  <r>
    <n v="383871"/>
    <x v="52"/>
    <s v="Chihuahua"/>
    <n v="8"/>
    <x v="95"/>
    <x v="0"/>
    <n v="235"/>
  </r>
  <r>
    <n v="383872"/>
    <x v="52"/>
    <s v="Chihuahua"/>
    <n v="8"/>
    <x v="95"/>
    <x v="1"/>
    <n v="295"/>
  </r>
  <r>
    <n v="383873"/>
    <x v="52"/>
    <s v="Chihuahua"/>
    <n v="8"/>
    <x v="96"/>
    <x v="0"/>
    <n v="167"/>
  </r>
  <r>
    <n v="383874"/>
    <x v="52"/>
    <s v="Chihuahua"/>
    <n v="8"/>
    <x v="96"/>
    <x v="1"/>
    <n v="214"/>
  </r>
  <r>
    <n v="383875"/>
    <x v="52"/>
    <s v="Chihuahua"/>
    <n v="8"/>
    <x v="97"/>
    <x v="0"/>
    <n v="116"/>
  </r>
  <r>
    <n v="383876"/>
    <x v="52"/>
    <s v="Chihuahua"/>
    <n v="8"/>
    <x v="97"/>
    <x v="1"/>
    <n v="151"/>
  </r>
  <r>
    <n v="383877"/>
    <x v="52"/>
    <s v="Chihuahua"/>
    <n v="8"/>
    <x v="98"/>
    <x v="0"/>
    <n v="78"/>
  </r>
  <r>
    <n v="383878"/>
    <x v="52"/>
    <s v="Chihuahua"/>
    <n v="8"/>
    <x v="98"/>
    <x v="1"/>
    <n v="104"/>
  </r>
  <r>
    <n v="383879"/>
    <x v="52"/>
    <s v="Chihuahua"/>
    <n v="8"/>
    <x v="99"/>
    <x v="0"/>
    <n v="50"/>
  </r>
  <r>
    <n v="383880"/>
    <x v="52"/>
    <s v="Chihuahua"/>
    <n v="8"/>
    <x v="99"/>
    <x v="1"/>
    <n v="69"/>
  </r>
  <r>
    <n v="383881"/>
    <x v="52"/>
    <s v="Chihuahua"/>
    <n v="8"/>
    <x v="100"/>
    <x v="0"/>
    <n v="30"/>
  </r>
  <r>
    <n v="383882"/>
    <x v="52"/>
    <s v="Chihuahua"/>
    <n v="8"/>
    <x v="100"/>
    <x v="1"/>
    <n v="43"/>
  </r>
  <r>
    <n v="383883"/>
    <x v="52"/>
    <s v="Chihuahua"/>
    <n v="8"/>
    <x v="101"/>
    <x v="0"/>
    <n v="16"/>
  </r>
  <r>
    <n v="383884"/>
    <x v="52"/>
    <s v="Chihuahua"/>
    <n v="8"/>
    <x v="101"/>
    <x v="1"/>
    <n v="26"/>
  </r>
  <r>
    <n v="383885"/>
    <x v="52"/>
    <s v="Chihuahua"/>
    <n v="8"/>
    <x v="102"/>
    <x v="0"/>
    <n v="8"/>
  </r>
  <r>
    <n v="383886"/>
    <x v="52"/>
    <s v="Chihuahua"/>
    <n v="8"/>
    <x v="102"/>
    <x v="1"/>
    <n v="16"/>
  </r>
  <r>
    <n v="383887"/>
    <x v="52"/>
    <s v="Chihuahua"/>
    <n v="8"/>
    <x v="103"/>
    <x v="0"/>
    <n v="3"/>
  </r>
  <r>
    <n v="383888"/>
    <x v="52"/>
    <s v="Chihuahua"/>
    <n v="8"/>
    <x v="103"/>
    <x v="1"/>
    <n v="9"/>
  </r>
  <r>
    <n v="383889"/>
    <x v="52"/>
    <s v="Chihuahua"/>
    <n v="8"/>
    <x v="104"/>
    <x v="0"/>
    <n v="2"/>
  </r>
  <r>
    <n v="383890"/>
    <x v="52"/>
    <s v="Chihuahua"/>
    <n v="8"/>
    <x v="104"/>
    <x v="1"/>
    <n v="5"/>
  </r>
  <r>
    <n v="383891"/>
    <x v="52"/>
    <s v="Chihuahua"/>
    <n v="8"/>
    <x v="105"/>
    <x v="0"/>
    <n v="3"/>
  </r>
  <r>
    <n v="383892"/>
    <x v="52"/>
    <s v="Chihuahua"/>
    <n v="8"/>
    <x v="105"/>
    <x v="1"/>
    <n v="2"/>
  </r>
  <r>
    <n v="383893"/>
    <x v="52"/>
    <s v="Chihuahua"/>
    <n v="8"/>
    <x v="106"/>
    <x v="0"/>
    <n v="4"/>
  </r>
  <r>
    <n v="383894"/>
    <x v="52"/>
    <s v="Chihuahua"/>
    <n v="8"/>
    <x v="106"/>
    <x v="1"/>
    <n v="2"/>
  </r>
  <r>
    <n v="383895"/>
    <x v="52"/>
    <s v="Chihuahua"/>
    <n v="8"/>
    <x v="107"/>
    <x v="0"/>
    <n v="2"/>
  </r>
  <r>
    <n v="383896"/>
    <x v="52"/>
    <s v="Chihuahua"/>
    <n v="8"/>
    <x v="107"/>
    <x v="1"/>
    <n v="2"/>
  </r>
  <r>
    <n v="383897"/>
    <x v="52"/>
    <s v="Chihuahua"/>
    <n v="8"/>
    <x v="108"/>
    <x v="0"/>
    <n v="2"/>
  </r>
  <r>
    <n v="383898"/>
    <x v="52"/>
    <s v="Chihuahua"/>
    <n v="8"/>
    <x v="108"/>
    <x v="1"/>
    <n v="1"/>
  </r>
  <r>
    <n v="383899"/>
    <x v="52"/>
    <s v="Chihuahua"/>
    <n v="8"/>
    <x v="109"/>
    <x v="0"/>
    <n v="1"/>
  </r>
  <r>
    <n v="383900"/>
    <x v="52"/>
    <s v="Chihuahua"/>
    <n v="8"/>
    <x v="109"/>
    <x v="1"/>
    <n v="0"/>
  </r>
  <r>
    <n v="390941"/>
    <x v="53"/>
    <s v="Chihuahua"/>
    <n v="8"/>
    <x v="0"/>
    <x v="0"/>
    <n v="29320"/>
  </r>
  <r>
    <n v="390942"/>
    <x v="53"/>
    <s v="Chihuahua"/>
    <n v="8"/>
    <x v="0"/>
    <x v="1"/>
    <n v="28211"/>
  </r>
  <r>
    <n v="390943"/>
    <x v="53"/>
    <s v="Chihuahua"/>
    <n v="8"/>
    <x v="1"/>
    <x v="0"/>
    <n v="29606"/>
  </r>
  <r>
    <n v="390944"/>
    <x v="53"/>
    <s v="Chihuahua"/>
    <n v="8"/>
    <x v="1"/>
    <x v="1"/>
    <n v="28440"/>
  </r>
  <r>
    <n v="390945"/>
    <x v="53"/>
    <s v="Chihuahua"/>
    <n v="8"/>
    <x v="2"/>
    <x v="0"/>
    <n v="29800"/>
  </r>
  <r>
    <n v="390946"/>
    <x v="53"/>
    <s v="Chihuahua"/>
    <n v="8"/>
    <x v="2"/>
    <x v="1"/>
    <n v="28607"/>
  </r>
  <r>
    <n v="390947"/>
    <x v="53"/>
    <s v="Chihuahua"/>
    <n v="8"/>
    <x v="3"/>
    <x v="0"/>
    <n v="29868"/>
  </r>
  <r>
    <n v="390948"/>
    <x v="53"/>
    <s v="Chihuahua"/>
    <n v="8"/>
    <x v="3"/>
    <x v="1"/>
    <n v="28709"/>
  </r>
  <r>
    <n v="390949"/>
    <x v="53"/>
    <s v="Chihuahua"/>
    <n v="8"/>
    <x v="4"/>
    <x v="0"/>
    <n v="30245"/>
  </r>
  <r>
    <n v="390950"/>
    <x v="53"/>
    <s v="Chihuahua"/>
    <n v="8"/>
    <x v="4"/>
    <x v="1"/>
    <n v="29073"/>
  </r>
  <r>
    <n v="390951"/>
    <x v="53"/>
    <s v="Chihuahua"/>
    <n v="8"/>
    <x v="5"/>
    <x v="0"/>
    <n v="30820"/>
  </r>
  <r>
    <n v="390952"/>
    <x v="53"/>
    <s v="Chihuahua"/>
    <n v="8"/>
    <x v="5"/>
    <x v="1"/>
    <n v="29598"/>
  </r>
  <r>
    <n v="390953"/>
    <x v="53"/>
    <s v="Chihuahua"/>
    <n v="8"/>
    <x v="6"/>
    <x v="0"/>
    <n v="31532"/>
  </r>
  <r>
    <n v="390954"/>
    <x v="53"/>
    <s v="Chihuahua"/>
    <n v="8"/>
    <x v="6"/>
    <x v="1"/>
    <n v="30270"/>
  </r>
  <r>
    <n v="390955"/>
    <x v="53"/>
    <s v="Chihuahua"/>
    <n v="8"/>
    <x v="7"/>
    <x v="0"/>
    <n v="32566"/>
  </r>
  <r>
    <n v="390956"/>
    <x v="53"/>
    <s v="Chihuahua"/>
    <n v="8"/>
    <x v="7"/>
    <x v="1"/>
    <n v="31247"/>
  </r>
  <r>
    <n v="390957"/>
    <x v="53"/>
    <s v="Chihuahua"/>
    <n v="8"/>
    <x v="8"/>
    <x v="0"/>
    <n v="33589"/>
  </r>
  <r>
    <n v="390958"/>
    <x v="53"/>
    <s v="Chihuahua"/>
    <n v="8"/>
    <x v="8"/>
    <x v="1"/>
    <n v="32221"/>
  </r>
  <r>
    <n v="390959"/>
    <x v="53"/>
    <s v="Chihuahua"/>
    <n v="8"/>
    <x v="9"/>
    <x v="0"/>
    <n v="34095"/>
  </r>
  <r>
    <n v="390960"/>
    <x v="53"/>
    <s v="Chihuahua"/>
    <n v="8"/>
    <x v="9"/>
    <x v="1"/>
    <n v="32700"/>
  </r>
  <r>
    <n v="390961"/>
    <x v="53"/>
    <s v="Chihuahua"/>
    <n v="8"/>
    <x v="10"/>
    <x v="0"/>
    <n v="34264"/>
  </r>
  <r>
    <n v="390962"/>
    <x v="53"/>
    <s v="Chihuahua"/>
    <n v="8"/>
    <x v="10"/>
    <x v="1"/>
    <n v="32854"/>
  </r>
  <r>
    <n v="390963"/>
    <x v="53"/>
    <s v="Chihuahua"/>
    <n v="8"/>
    <x v="11"/>
    <x v="0"/>
    <n v="34583"/>
  </r>
  <r>
    <n v="390964"/>
    <x v="53"/>
    <s v="Chihuahua"/>
    <n v="8"/>
    <x v="11"/>
    <x v="1"/>
    <n v="33144"/>
  </r>
  <r>
    <n v="390965"/>
    <x v="53"/>
    <s v="Chihuahua"/>
    <n v="8"/>
    <x v="12"/>
    <x v="0"/>
    <n v="34949"/>
  </r>
  <r>
    <n v="390966"/>
    <x v="53"/>
    <s v="Chihuahua"/>
    <n v="8"/>
    <x v="12"/>
    <x v="1"/>
    <n v="33465"/>
  </r>
  <r>
    <n v="390967"/>
    <x v="53"/>
    <s v="Chihuahua"/>
    <n v="8"/>
    <x v="13"/>
    <x v="0"/>
    <n v="35218"/>
  </r>
  <r>
    <n v="390968"/>
    <x v="53"/>
    <s v="Chihuahua"/>
    <n v="8"/>
    <x v="13"/>
    <x v="1"/>
    <n v="33708"/>
  </r>
  <r>
    <n v="390969"/>
    <x v="53"/>
    <s v="Chihuahua"/>
    <n v="8"/>
    <x v="14"/>
    <x v="0"/>
    <n v="35336"/>
  </r>
  <r>
    <n v="390970"/>
    <x v="53"/>
    <s v="Chihuahua"/>
    <n v="8"/>
    <x v="14"/>
    <x v="1"/>
    <n v="33832"/>
  </r>
  <r>
    <n v="390971"/>
    <x v="53"/>
    <s v="Chihuahua"/>
    <n v="8"/>
    <x v="15"/>
    <x v="0"/>
    <n v="35325"/>
  </r>
  <r>
    <n v="390972"/>
    <x v="53"/>
    <s v="Chihuahua"/>
    <n v="8"/>
    <x v="15"/>
    <x v="1"/>
    <n v="33857"/>
  </r>
  <r>
    <n v="390973"/>
    <x v="53"/>
    <s v="Chihuahua"/>
    <n v="8"/>
    <x v="16"/>
    <x v="0"/>
    <n v="35178"/>
  </r>
  <r>
    <n v="390974"/>
    <x v="53"/>
    <s v="Chihuahua"/>
    <n v="8"/>
    <x v="16"/>
    <x v="1"/>
    <n v="33806"/>
  </r>
  <r>
    <n v="390975"/>
    <x v="53"/>
    <s v="Chihuahua"/>
    <n v="8"/>
    <x v="17"/>
    <x v="0"/>
    <n v="35026"/>
  </r>
  <r>
    <n v="390976"/>
    <x v="53"/>
    <s v="Chihuahua"/>
    <n v="8"/>
    <x v="17"/>
    <x v="1"/>
    <n v="33763"/>
  </r>
  <r>
    <n v="390977"/>
    <x v="53"/>
    <s v="Chihuahua"/>
    <n v="8"/>
    <x v="18"/>
    <x v="0"/>
    <n v="34931"/>
  </r>
  <r>
    <n v="390978"/>
    <x v="53"/>
    <s v="Chihuahua"/>
    <n v="8"/>
    <x v="18"/>
    <x v="1"/>
    <n v="33751"/>
  </r>
  <r>
    <n v="390979"/>
    <x v="53"/>
    <s v="Chihuahua"/>
    <n v="8"/>
    <x v="19"/>
    <x v="0"/>
    <n v="34921"/>
  </r>
  <r>
    <n v="390980"/>
    <x v="53"/>
    <s v="Chihuahua"/>
    <n v="8"/>
    <x v="19"/>
    <x v="1"/>
    <n v="33782"/>
  </r>
  <r>
    <n v="390981"/>
    <x v="53"/>
    <s v="Chihuahua"/>
    <n v="8"/>
    <x v="20"/>
    <x v="0"/>
    <n v="35076"/>
  </r>
  <r>
    <n v="390982"/>
    <x v="53"/>
    <s v="Chihuahua"/>
    <n v="8"/>
    <x v="20"/>
    <x v="1"/>
    <n v="33907"/>
  </r>
  <r>
    <n v="390983"/>
    <x v="53"/>
    <s v="Chihuahua"/>
    <n v="8"/>
    <x v="21"/>
    <x v="0"/>
    <n v="35313"/>
  </r>
  <r>
    <n v="390984"/>
    <x v="53"/>
    <s v="Chihuahua"/>
    <n v="8"/>
    <x v="21"/>
    <x v="1"/>
    <n v="34080"/>
  </r>
  <r>
    <n v="390985"/>
    <x v="53"/>
    <s v="Chihuahua"/>
    <n v="8"/>
    <x v="22"/>
    <x v="0"/>
    <n v="35471"/>
  </r>
  <r>
    <n v="390986"/>
    <x v="53"/>
    <s v="Chihuahua"/>
    <n v="8"/>
    <x v="22"/>
    <x v="1"/>
    <n v="34155"/>
  </r>
  <r>
    <n v="390987"/>
    <x v="53"/>
    <s v="Chihuahua"/>
    <n v="8"/>
    <x v="23"/>
    <x v="0"/>
    <n v="35357"/>
  </r>
  <r>
    <n v="390988"/>
    <x v="53"/>
    <s v="Chihuahua"/>
    <n v="8"/>
    <x v="23"/>
    <x v="1"/>
    <n v="33985"/>
  </r>
  <r>
    <n v="390989"/>
    <x v="53"/>
    <s v="Chihuahua"/>
    <n v="8"/>
    <x v="24"/>
    <x v="0"/>
    <n v="34949"/>
  </r>
  <r>
    <n v="390990"/>
    <x v="53"/>
    <s v="Chihuahua"/>
    <n v="8"/>
    <x v="24"/>
    <x v="1"/>
    <n v="33562"/>
  </r>
  <r>
    <n v="390991"/>
    <x v="53"/>
    <s v="Chihuahua"/>
    <n v="8"/>
    <x v="25"/>
    <x v="0"/>
    <n v="34457"/>
  </r>
  <r>
    <n v="390992"/>
    <x v="53"/>
    <s v="Chihuahua"/>
    <n v="8"/>
    <x v="25"/>
    <x v="1"/>
    <n v="33073"/>
  </r>
  <r>
    <n v="390993"/>
    <x v="53"/>
    <s v="Chihuahua"/>
    <n v="8"/>
    <x v="26"/>
    <x v="0"/>
    <n v="34150"/>
  </r>
  <r>
    <n v="390994"/>
    <x v="53"/>
    <s v="Chihuahua"/>
    <n v="8"/>
    <x v="26"/>
    <x v="1"/>
    <n v="32762"/>
  </r>
  <r>
    <n v="390995"/>
    <x v="53"/>
    <s v="Chihuahua"/>
    <n v="8"/>
    <x v="27"/>
    <x v="0"/>
    <n v="34018"/>
  </r>
  <r>
    <n v="390996"/>
    <x v="53"/>
    <s v="Chihuahua"/>
    <n v="8"/>
    <x v="27"/>
    <x v="1"/>
    <n v="32629"/>
  </r>
  <r>
    <n v="390997"/>
    <x v="53"/>
    <s v="Chihuahua"/>
    <n v="8"/>
    <x v="28"/>
    <x v="0"/>
    <n v="33943"/>
  </r>
  <r>
    <n v="390998"/>
    <x v="53"/>
    <s v="Chihuahua"/>
    <n v="8"/>
    <x v="28"/>
    <x v="1"/>
    <n v="32557"/>
  </r>
  <r>
    <n v="390999"/>
    <x v="53"/>
    <s v="Chihuahua"/>
    <n v="8"/>
    <x v="29"/>
    <x v="0"/>
    <n v="33805"/>
  </r>
  <r>
    <n v="391000"/>
    <x v="53"/>
    <s v="Chihuahua"/>
    <n v="8"/>
    <x v="29"/>
    <x v="1"/>
    <n v="32435"/>
  </r>
  <r>
    <n v="391001"/>
    <x v="53"/>
    <s v="Chihuahua"/>
    <n v="8"/>
    <x v="30"/>
    <x v="0"/>
    <n v="33494"/>
  </r>
  <r>
    <n v="391002"/>
    <x v="53"/>
    <s v="Chihuahua"/>
    <n v="8"/>
    <x v="30"/>
    <x v="1"/>
    <n v="32193"/>
  </r>
  <r>
    <n v="391003"/>
    <x v="53"/>
    <s v="Chihuahua"/>
    <n v="8"/>
    <x v="31"/>
    <x v="0"/>
    <n v="33000"/>
  </r>
  <r>
    <n v="391004"/>
    <x v="53"/>
    <s v="Chihuahua"/>
    <n v="8"/>
    <x v="31"/>
    <x v="1"/>
    <n v="31804"/>
  </r>
  <r>
    <n v="391005"/>
    <x v="53"/>
    <s v="Chihuahua"/>
    <n v="8"/>
    <x v="32"/>
    <x v="0"/>
    <n v="32267"/>
  </r>
  <r>
    <n v="391006"/>
    <x v="53"/>
    <s v="Chihuahua"/>
    <n v="8"/>
    <x v="32"/>
    <x v="1"/>
    <n v="31218"/>
  </r>
  <r>
    <n v="391007"/>
    <x v="53"/>
    <s v="Chihuahua"/>
    <n v="8"/>
    <x v="33"/>
    <x v="0"/>
    <n v="31377"/>
  </r>
  <r>
    <n v="391008"/>
    <x v="53"/>
    <s v="Chihuahua"/>
    <n v="8"/>
    <x v="33"/>
    <x v="1"/>
    <n v="30505"/>
  </r>
  <r>
    <n v="391009"/>
    <x v="53"/>
    <s v="Chihuahua"/>
    <n v="8"/>
    <x v="34"/>
    <x v="0"/>
    <n v="30510"/>
  </r>
  <r>
    <n v="391010"/>
    <x v="53"/>
    <s v="Chihuahua"/>
    <n v="8"/>
    <x v="34"/>
    <x v="1"/>
    <n v="29828"/>
  </r>
  <r>
    <n v="391011"/>
    <x v="53"/>
    <s v="Chihuahua"/>
    <n v="8"/>
    <x v="35"/>
    <x v="0"/>
    <n v="29688"/>
  </r>
  <r>
    <n v="391012"/>
    <x v="53"/>
    <s v="Chihuahua"/>
    <n v="8"/>
    <x v="35"/>
    <x v="1"/>
    <n v="29228"/>
  </r>
  <r>
    <n v="391013"/>
    <x v="53"/>
    <s v="Chihuahua"/>
    <n v="8"/>
    <x v="36"/>
    <x v="0"/>
    <n v="28866"/>
  </r>
  <r>
    <n v="391014"/>
    <x v="53"/>
    <s v="Chihuahua"/>
    <n v="8"/>
    <x v="36"/>
    <x v="1"/>
    <n v="28681"/>
  </r>
  <r>
    <n v="391015"/>
    <x v="53"/>
    <s v="Chihuahua"/>
    <n v="8"/>
    <x v="37"/>
    <x v="0"/>
    <n v="28015"/>
  </r>
  <r>
    <n v="391016"/>
    <x v="53"/>
    <s v="Chihuahua"/>
    <n v="8"/>
    <x v="37"/>
    <x v="1"/>
    <n v="28170"/>
  </r>
  <r>
    <n v="391017"/>
    <x v="53"/>
    <s v="Chihuahua"/>
    <n v="8"/>
    <x v="38"/>
    <x v="0"/>
    <n v="27106"/>
  </r>
  <r>
    <n v="391018"/>
    <x v="53"/>
    <s v="Chihuahua"/>
    <n v="8"/>
    <x v="38"/>
    <x v="1"/>
    <n v="27667"/>
  </r>
  <r>
    <n v="391019"/>
    <x v="53"/>
    <s v="Chihuahua"/>
    <n v="8"/>
    <x v="39"/>
    <x v="0"/>
    <n v="26133"/>
  </r>
  <r>
    <n v="391020"/>
    <x v="53"/>
    <s v="Chihuahua"/>
    <n v="8"/>
    <x v="39"/>
    <x v="1"/>
    <n v="27134"/>
  </r>
  <r>
    <n v="391021"/>
    <x v="53"/>
    <s v="Chihuahua"/>
    <n v="8"/>
    <x v="40"/>
    <x v="0"/>
    <n v="25169"/>
  </r>
  <r>
    <n v="391022"/>
    <x v="53"/>
    <s v="Chihuahua"/>
    <n v="8"/>
    <x v="40"/>
    <x v="1"/>
    <n v="26604"/>
  </r>
  <r>
    <n v="391023"/>
    <x v="53"/>
    <s v="Chihuahua"/>
    <n v="8"/>
    <x v="41"/>
    <x v="0"/>
    <n v="24319"/>
  </r>
  <r>
    <n v="391024"/>
    <x v="53"/>
    <s v="Chihuahua"/>
    <n v="8"/>
    <x v="41"/>
    <x v="1"/>
    <n v="26122"/>
  </r>
  <r>
    <n v="391025"/>
    <x v="53"/>
    <s v="Chihuahua"/>
    <n v="8"/>
    <x v="42"/>
    <x v="0"/>
    <n v="23654"/>
  </r>
  <r>
    <n v="391026"/>
    <x v="53"/>
    <s v="Chihuahua"/>
    <n v="8"/>
    <x v="42"/>
    <x v="1"/>
    <n v="25721"/>
  </r>
  <r>
    <n v="391027"/>
    <x v="53"/>
    <s v="Chihuahua"/>
    <n v="8"/>
    <x v="43"/>
    <x v="0"/>
    <n v="23216"/>
  </r>
  <r>
    <n v="391028"/>
    <x v="53"/>
    <s v="Chihuahua"/>
    <n v="8"/>
    <x v="43"/>
    <x v="1"/>
    <n v="25428"/>
  </r>
  <r>
    <n v="391029"/>
    <x v="53"/>
    <s v="Chihuahua"/>
    <n v="8"/>
    <x v="44"/>
    <x v="0"/>
    <n v="22989"/>
  </r>
  <r>
    <n v="391030"/>
    <x v="53"/>
    <s v="Chihuahua"/>
    <n v="8"/>
    <x v="44"/>
    <x v="1"/>
    <n v="25243"/>
  </r>
  <r>
    <n v="391031"/>
    <x v="53"/>
    <s v="Chihuahua"/>
    <n v="8"/>
    <x v="45"/>
    <x v="0"/>
    <n v="22948"/>
  </r>
  <r>
    <n v="391032"/>
    <x v="53"/>
    <s v="Chihuahua"/>
    <n v="8"/>
    <x v="45"/>
    <x v="1"/>
    <n v="25158"/>
  </r>
  <r>
    <n v="391033"/>
    <x v="53"/>
    <s v="Chihuahua"/>
    <n v="8"/>
    <x v="46"/>
    <x v="0"/>
    <n v="23072"/>
  </r>
  <r>
    <n v="391034"/>
    <x v="53"/>
    <s v="Chihuahua"/>
    <n v="8"/>
    <x v="46"/>
    <x v="1"/>
    <n v="25173"/>
  </r>
  <r>
    <n v="391035"/>
    <x v="53"/>
    <s v="Chihuahua"/>
    <n v="8"/>
    <x v="47"/>
    <x v="0"/>
    <n v="23275"/>
  </r>
  <r>
    <n v="391036"/>
    <x v="53"/>
    <s v="Chihuahua"/>
    <n v="8"/>
    <x v="47"/>
    <x v="1"/>
    <n v="25222"/>
  </r>
  <r>
    <n v="391037"/>
    <x v="53"/>
    <s v="Chihuahua"/>
    <n v="8"/>
    <x v="48"/>
    <x v="0"/>
    <n v="23417"/>
  </r>
  <r>
    <n v="391038"/>
    <x v="53"/>
    <s v="Chihuahua"/>
    <n v="8"/>
    <x v="48"/>
    <x v="1"/>
    <n v="25177"/>
  </r>
  <r>
    <n v="391039"/>
    <x v="53"/>
    <s v="Chihuahua"/>
    <n v="8"/>
    <x v="49"/>
    <x v="0"/>
    <n v="23407"/>
  </r>
  <r>
    <n v="391040"/>
    <x v="53"/>
    <s v="Chihuahua"/>
    <n v="8"/>
    <x v="49"/>
    <x v="1"/>
    <n v="24962"/>
  </r>
  <r>
    <n v="391041"/>
    <x v="53"/>
    <s v="Chihuahua"/>
    <n v="8"/>
    <x v="50"/>
    <x v="0"/>
    <n v="23223"/>
  </r>
  <r>
    <n v="391042"/>
    <x v="53"/>
    <s v="Chihuahua"/>
    <n v="8"/>
    <x v="50"/>
    <x v="1"/>
    <n v="24572"/>
  </r>
  <r>
    <n v="391043"/>
    <x v="53"/>
    <s v="Chihuahua"/>
    <n v="8"/>
    <x v="51"/>
    <x v="0"/>
    <n v="22893"/>
  </r>
  <r>
    <n v="391044"/>
    <x v="53"/>
    <s v="Chihuahua"/>
    <n v="8"/>
    <x v="51"/>
    <x v="1"/>
    <n v="24056"/>
  </r>
  <r>
    <n v="391045"/>
    <x v="53"/>
    <s v="Chihuahua"/>
    <n v="8"/>
    <x v="52"/>
    <x v="0"/>
    <n v="22444"/>
  </r>
  <r>
    <n v="391046"/>
    <x v="53"/>
    <s v="Chihuahua"/>
    <n v="8"/>
    <x v="52"/>
    <x v="1"/>
    <n v="23453"/>
  </r>
  <r>
    <n v="391047"/>
    <x v="53"/>
    <s v="Chihuahua"/>
    <n v="8"/>
    <x v="53"/>
    <x v="0"/>
    <n v="21910"/>
  </r>
  <r>
    <n v="391048"/>
    <x v="53"/>
    <s v="Chihuahua"/>
    <n v="8"/>
    <x v="53"/>
    <x v="1"/>
    <n v="22793"/>
  </r>
  <r>
    <n v="391049"/>
    <x v="53"/>
    <s v="Chihuahua"/>
    <n v="8"/>
    <x v="54"/>
    <x v="0"/>
    <n v="21324"/>
  </r>
  <r>
    <n v="391050"/>
    <x v="53"/>
    <s v="Chihuahua"/>
    <n v="8"/>
    <x v="54"/>
    <x v="1"/>
    <n v="22106"/>
  </r>
  <r>
    <n v="391051"/>
    <x v="53"/>
    <s v="Chihuahua"/>
    <n v="8"/>
    <x v="55"/>
    <x v="0"/>
    <n v="20676"/>
  </r>
  <r>
    <n v="391052"/>
    <x v="53"/>
    <s v="Chihuahua"/>
    <n v="8"/>
    <x v="55"/>
    <x v="1"/>
    <n v="21393"/>
  </r>
  <r>
    <n v="391053"/>
    <x v="53"/>
    <s v="Chihuahua"/>
    <n v="8"/>
    <x v="56"/>
    <x v="0"/>
    <n v="19977"/>
  </r>
  <r>
    <n v="391054"/>
    <x v="53"/>
    <s v="Chihuahua"/>
    <n v="8"/>
    <x v="56"/>
    <x v="1"/>
    <n v="20669"/>
  </r>
  <r>
    <n v="391055"/>
    <x v="53"/>
    <s v="Chihuahua"/>
    <n v="8"/>
    <x v="57"/>
    <x v="0"/>
    <n v="19262"/>
  </r>
  <r>
    <n v="391056"/>
    <x v="53"/>
    <s v="Chihuahua"/>
    <n v="8"/>
    <x v="57"/>
    <x v="1"/>
    <n v="19961"/>
  </r>
  <r>
    <n v="391057"/>
    <x v="53"/>
    <s v="Chihuahua"/>
    <n v="8"/>
    <x v="58"/>
    <x v="0"/>
    <n v="18523"/>
  </r>
  <r>
    <n v="391058"/>
    <x v="53"/>
    <s v="Chihuahua"/>
    <n v="8"/>
    <x v="58"/>
    <x v="1"/>
    <n v="19256"/>
  </r>
  <r>
    <n v="391059"/>
    <x v="53"/>
    <s v="Chihuahua"/>
    <n v="8"/>
    <x v="59"/>
    <x v="0"/>
    <n v="17711"/>
  </r>
  <r>
    <n v="391060"/>
    <x v="53"/>
    <s v="Chihuahua"/>
    <n v="8"/>
    <x v="59"/>
    <x v="1"/>
    <n v="18493"/>
  </r>
  <r>
    <n v="391061"/>
    <x v="53"/>
    <s v="Chihuahua"/>
    <n v="8"/>
    <x v="60"/>
    <x v="0"/>
    <n v="16819"/>
  </r>
  <r>
    <n v="391062"/>
    <x v="53"/>
    <s v="Chihuahua"/>
    <n v="8"/>
    <x v="60"/>
    <x v="1"/>
    <n v="17660"/>
  </r>
  <r>
    <n v="391063"/>
    <x v="53"/>
    <s v="Chihuahua"/>
    <n v="8"/>
    <x v="61"/>
    <x v="0"/>
    <n v="15904"/>
  </r>
  <r>
    <n v="391064"/>
    <x v="53"/>
    <s v="Chihuahua"/>
    <n v="8"/>
    <x v="61"/>
    <x v="1"/>
    <n v="16811"/>
  </r>
  <r>
    <n v="391065"/>
    <x v="53"/>
    <s v="Chihuahua"/>
    <n v="8"/>
    <x v="62"/>
    <x v="0"/>
    <n v="14985"/>
  </r>
  <r>
    <n v="391066"/>
    <x v="53"/>
    <s v="Chihuahua"/>
    <n v="8"/>
    <x v="62"/>
    <x v="1"/>
    <n v="15955"/>
  </r>
  <r>
    <n v="391067"/>
    <x v="53"/>
    <s v="Chihuahua"/>
    <n v="8"/>
    <x v="63"/>
    <x v="0"/>
    <n v="14053"/>
  </r>
  <r>
    <n v="391068"/>
    <x v="53"/>
    <s v="Chihuahua"/>
    <n v="8"/>
    <x v="63"/>
    <x v="1"/>
    <n v="15079"/>
  </r>
  <r>
    <n v="391069"/>
    <x v="53"/>
    <s v="Chihuahua"/>
    <n v="8"/>
    <x v="64"/>
    <x v="0"/>
    <n v="13120"/>
  </r>
  <r>
    <n v="391070"/>
    <x v="53"/>
    <s v="Chihuahua"/>
    <n v="8"/>
    <x v="64"/>
    <x v="1"/>
    <n v="14195"/>
  </r>
  <r>
    <n v="391071"/>
    <x v="53"/>
    <s v="Chihuahua"/>
    <n v="8"/>
    <x v="65"/>
    <x v="0"/>
    <n v="12216"/>
  </r>
  <r>
    <n v="391072"/>
    <x v="53"/>
    <s v="Chihuahua"/>
    <n v="8"/>
    <x v="65"/>
    <x v="1"/>
    <n v="13334"/>
  </r>
  <r>
    <n v="391073"/>
    <x v="53"/>
    <s v="Chihuahua"/>
    <n v="8"/>
    <x v="66"/>
    <x v="0"/>
    <n v="11372"/>
  </r>
  <r>
    <n v="391074"/>
    <x v="53"/>
    <s v="Chihuahua"/>
    <n v="8"/>
    <x v="66"/>
    <x v="1"/>
    <n v="12525"/>
  </r>
  <r>
    <n v="391075"/>
    <x v="53"/>
    <s v="Chihuahua"/>
    <n v="8"/>
    <x v="67"/>
    <x v="0"/>
    <n v="10584"/>
  </r>
  <r>
    <n v="391076"/>
    <x v="53"/>
    <s v="Chihuahua"/>
    <n v="8"/>
    <x v="67"/>
    <x v="1"/>
    <n v="11764"/>
  </r>
  <r>
    <n v="391077"/>
    <x v="53"/>
    <s v="Chihuahua"/>
    <n v="8"/>
    <x v="68"/>
    <x v="0"/>
    <n v="9811"/>
  </r>
  <r>
    <n v="391078"/>
    <x v="53"/>
    <s v="Chihuahua"/>
    <n v="8"/>
    <x v="68"/>
    <x v="1"/>
    <n v="11001"/>
  </r>
  <r>
    <n v="391079"/>
    <x v="53"/>
    <s v="Chihuahua"/>
    <n v="8"/>
    <x v="69"/>
    <x v="0"/>
    <n v="9016"/>
  </r>
  <r>
    <n v="391080"/>
    <x v="53"/>
    <s v="Chihuahua"/>
    <n v="8"/>
    <x v="69"/>
    <x v="1"/>
    <n v="10198"/>
  </r>
  <r>
    <n v="391081"/>
    <x v="53"/>
    <s v="Chihuahua"/>
    <n v="8"/>
    <x v="70"/>
    <x v="0"/>
    <n v="8268"/>
  </r>
  <r>
    <n v="391082"/>
    <x v="53"/>
    <s v="Chihuahua"/>
    <n v="8"/>
    <x v="70"/>
    <x v="1"/>
    <n v="9429"/>
  </r>
  <r>
    <n v="391083"/>
    <x v="53"/>
    <s v="Chihuahua"/>
    <n v="8"/>
    <x v="71"/>
    <x v="0"/>
    <n v="7626"/>
  </r>
  <r>
    <n v="391084"/>
    <x v="53"/>
    <s v="Chihuahua"/>
    <n v="8"/>
    <x v="71"/>
    <x v="1"/>
    <n v="8753"/>
  </r>
  <r>
    <n v="391085"/>
    <x v="53"/>
    <s v="Chihuahua"/>
    <n v="8"/>
    <x v="72"/>
    <x v="0"/>
    <n v="7073"/>
  </r>
  <r>
    <n v="391086"/>
    <x v="53"/>
    <s v="Chihuahua"/>
    <n v="8"/>
    <x v="72"/>
    <x v="1"/>
    <n v="8167"/>
  </r>
  <r>
    <n v="391087"/>
    <x v="53"/>
    <s v="Chihuahua"/>
    <n v="8"/>
    <x v="73"/>
    <x v="0"/>
    <n v="6625"/>
  </r>
  <r>
    <n v="391088"/>
    <x v="53"/>
    <s v="Chihuahua"/>
    <n v="8"/>
    <x v="73"/>
    <x v="1"/>
    <n v="7695"/>
  </r>
  <r>
    <n v="391089"/>
    <x v="53"/>
    <s v="Chihuahua"/>
    <n v="8"/>
    <x v="74"/>
    <x v="0"/>
    <n v="6231"/>
  </r>
  <r>
    <n v="391090"/>
    <x v="53"/>
    <s v="Chihuahua"/>
    <n v="8"/>
    <x v="74"/>
    <x v="1"/>
    <n v="7279"/>
  </r>
  <r>
    <n v="391091"/>
    <x v="53"/>
    <s v="Chihuahua"/>
    <n v="8"/>
    <x v="75"/>
    <x v="0"/>
    <n v="5841"/>
  </r>
  <r>
    <n v="391092"/>
    <x v="53"/>
    <s v="Chihuahua"/>
    <n v="8"/>
    <x v="75"/>
    <x v="1"/>
    <n v="6853"/>
  </r>
  <r>
    <n v="391093"/>
    <x v="53"/>
    <s v="Chihuahua"/>
    <n v="8"/>
    <x v="76"/>
    <x v="0"/>
    <n v="5454"/>
  </r>
  <r>
    <n v="391094"/>
    <x v="53"/>
    <s v="Chihuahua"/>
    <n v="8"/>
    <x v="76"/>
    <x v="1"/>
    <n v="6421"/>
  </r>
  <r>
    <n v="391095"/>
    <x v="53"/>
    <s v="Chihuahua"/>
    <n v="8"/>
    <x v="77"/>
    <x v="0"/>
    <n v="5069"/>
  </r>
  <r>
    <n v="391096"/>
    <x v="53"/>
    <s v="Chihuahua"/>
    <n v="8"/>
    <x v="77"/>
    <x v="1"/>
    <n v="5983"/>
  </r>
  <r>
    <n v="391097"/>
    <x v="53"/>
    <s v="Chihuahua"/>
    <n v="8"/>
    <x v="78"/>
    <x v="0"/>
    <n v="4684"/>
  </r>
  <r>
    <n v="391098"/>
    <x v="53"/>
    <s v="Chihuahua"/>
    <n v="8"/>
    <x v="78"/>
    <x v="1"/>
    <n v="5544"/>
  </r>
  <r>
    <n v="391099"/>
    <x v="53"/>
    <s v="Chihuahua"/>
    <n v="8"/>
    <x v="79"/>
    <x v="0"/>
    <n v="4287"/>
  </r>
  <r>
    <n v="391100"/>
    <x v="53"/>
    <s v="Chihuahua"/>
    <n v="8"/>
    <x v="79"/>
    <x v="1"/>
    <n v="5090"/>
  </r>
  <r>
    <n v="391101"/>
    <x v="53"/>
    <s v="Chihuahua"/>
    <n v="8"/>
    <x v="80"/>
    <x v="0"/>
    <n v="3892"/>
  </r>
  <r>
    <n v="391102"/>
    <x v="53"/>
    <s v="Chihuahua"/>
    <n v="8"/>
    <x v="80"/>
    <x v="1"/>
    <n v="4634"/>
  </r>
  <r>
    <n v="391103"/>
    <x v="53"/>
    <s v="Chihuahua"/>
    <n v="8"/>
    <x v="81"/>
    <x v="0"/>
    <n v="3522"/>
  </r>
  <r>
    <n v="391104"/>
    <x v="53"/>
    <s v="Chihuahua"/>
    <n v="8"/>
    <x v="81"/>
    <x v="1"/>
    <n v="4202"/>
  </r>
  <r>
    <n v="391105"/>
    <x v="53"/>
    <s v="Chihuahua"/>
    <n v="8"/>
    <x v="82"/>
    <x v="0"/>
    <n v="3165"/>
  </r>
  <r>
    <n v="391106"/>
    <x v="53"/>
    <s v="Chihuahua"/>
    <n v="8"/>
    <x v="82"/>
    <x v="1"/>
    <n v="3783"/>
  </r>
  <r>
    <n v="391107"/>
    <x v="53"/>
    <s v="Chihuahua"/>
    <n v="8"/>
    <x v="83"/>
    <x v="0"/>
    <n v="2812"/>
  </r>
  <r>
    <n v="391108"/>
    <x v="53"/>
    <s v="Chihuahua"/>
    <n v="8"/>
    <x v="83"/>
    <x v="1"/>
    <n v="3366"/>
  </r>
  <r>
    <n v="391109"/>
    <x v="53"/>
    <s v="Chihuahua"/>
    <n v="8"/>
    <x v="84"/>
    <x v="0"/>
    <n v="2474"/>
  </r>
  <r>
    <n v="391110"/>
    <x v="53"/>
    <s v="Chihuahua"/>
    <n v="8"/>
    <x v="84"/>
    <x v="1"/>
    <n v="2963"/>
  </r>
  <r>
    <n v="391111"/>
    <x v="53"/>
    <s v="Chihuahua"/>
    <n v="8"/>
    <x v="85"/>
    <x v="0"/>
    <n v="2157"/>
  </r>
  <r>
    <n v="391112"/>
    <x v="53"/>
    <s v="Chihuahua"/>
    <n v="8"/>
    <x v="85"/>
    <x v="1"/>
    <n v="2583"/>
  </r>
  <r>
    <n v="391113"/>
    <x v="53"/>
    <s v="Chihuahua"/>
    <n v="8"/>
    <x v="86"/>
    <x v="0"/>
    <n v="1863"/>
  </r>
  <r>
    <n v="391114"/>
    <x v="53"/>
    <s v="Chihuahua"/>
    <n v="8"/>
    <x v="86"/>
    <x v="1"/>
    <n v="2230"/>
  </r>
  <r>
    <n v="391115"/>
    <x v="53"/>
    <s v="Chihuahua"/>
    <n v="8"/>
    <x v="87"/>
    <x v="0"/>
    <n v="1594"/>
  </r>
  <r>
    <n v="391116"/>
    <x v="53"/>
    <s v="Chihuahua"/>
    <n v="8"/>
    <x v="87"/>
    <x v="1"/>
    <n v="1907"/>
  </r>
  <r>
    <n v="391117"/>
    <x v="53"/>
    <s v="Chihuahua"/>
    <n v="8"/>
    <x v="88"/>
    <x v="0"/>
    <n v="1351"/>
  </r>
  <r>
    <n v="391118"/>
    <x v="53"/>
    <s v="Chihuahua"/>
    <n v="8"/>
    <x v="88"/>
    <x v="1"/>
    <n v="1616"/>
  </r>
  <r>
    <n v="391119"/>
    <x v="53"/>
    <s v="Chihuahua"/>
    <n v="8"/>
    <x v="89"/>
    <x v="0"/>
    <n v="1131"/>
  </r>
  <r>
    <n v="391120"/>
    <x v="53"/>
    <s v="Chihuahua"/>
    <n v="8"/>
    <x v="89"/>
    <x v="1"/>
    <n v="1354"/>
  </r>
  <r>
    <n v="391121"/>
    <x v="53"/>
    <s v="Chihuahua"/>
    <n v="8"/>
    <x v="90"/>
    <x v="0"/>
    <n v="931"/>
  </r>
  <r>
    <n v="391122"/>
    <x v="53"/>
    <s v="Chihuahua"/>
    <n v="8"/>
    <x v="90"/>
    <x v="1"/>
    <n v="1118"/>
  </r>
  <r>
    <n v="391123"/>
    <x v="53"/>
    <s v="Chihuahua"/>
    <n v="8"/>
    <x v="91"/>
    <x v="0"/>
    <n v="756"/>
  </r>
  <r>
    <n v="391124"/>
    <x v="53"/>
    <s v="Chihuahua"/>
    <n v="8"/>
    <x v="91"/>
    <x v="1"/>
    <n v="907"/>
  </r>
  <r>
    <n v="391125"/>
    <x v="53"/>
    <s v="Chihuahua"/>
    <n v="8"/>
    <x v="92"/>
    <x v="0"/>
    <n v="605"/>
  </r>
  <r>
    <n v="391126"/>
    <x v="53"/>
    <s v="Chihuahua"/>
    <n v="8"/>
    <x v="92"/>
    <x v="1"/>
    <n v="722"/>
  </r>
  <r>
    <n v="391127"/>
    <x v="53"/>
    <s v="Chihuahua"/>
    <n v="8"/>
    <x v="93"/>
    <x v="0"/>
    <n v="474"/>
  </r>
  <r>
    <n v="391128"/>
    <x v="53"/>
    <s v="Chihuahua"/>
    <n v="8"/>
    <x v="93"/>
    <x v="1"/>
    <n v="567"/>
  </r>
  <r>
    <n v="391129"/>
    <x v="53"/>
    <s v="Chihuahua"/>
    <n v="8"/>
    <x v="94"/>
    <x v="0"/>
    <n v="363"/>
  </r>
  <r>
    <n v="391130"/>
    <x v="53"/>
    <s v="Chihuahua"/>
    <n v="8"/>
    <x v="94"/>
    <x v="1"/>
    <n v="438"/>
  </r>
  <r>
    <n v="391131"/>
    <x v="53"/>
    <s v="Chihuahua"/>
    <n v="8"/>
    <x v="95"/>
    <x v="0"/>
    <n v="271"/>
  </r>
  <r>
    <n v="391132"/>
    <x v="53"/>
    <s v="Chihuahua"/>
    <n v="8"/>
    <x v="95"/>
    <x v="1"/>
    <n v="332"/>
  </r>
  <r>
    <n v="391133"/>
    <x v="53"/>
    <s v="Chihuahua"/>
    <n v="8"/>
    <x v="96"/>
    <x v="0"/>
    <n v="197"/>
  </r>
  <r>
    <n v="391134"/>
    <x v="53"/>
    <s v="Chihuahua"/>
    <n v="8"/>
    <x v="96"/>
    <x v="1"/>
    <n v="244"/>
  </r>
  <r>
    <n v="391135"/>
    <x v="53"/>
    <s v="Chihuahua"/>
    <n v="8"/>
    <x v="97"/>
    <x v="0"/>
    <n v="139"/>
  </r>
  <r>
    <n v="391136"/>
    <x v="53"/>
    <s v="Chihuahua"/>
    <n v="8"/>
    <x v="97"/>
    <x v="1"/>
    <n v="174"/>
  </r>
  <r>
    <n v="391137"/>
    <x v="53"/>
    <s v="Chihuahua"/>
    <n v="8"/>
    <x v="98"/>
    <x v="0"/>
    <n v="95"/>
  </r>
  <r>
    <n v="391138"/>
    <x v="53"/>
    <s v="Chihuahua"/>
    <n v="8"/>
    <x v="98"/>
    <x v="1"/>
    <n v="120"/>
  </r>
  <r>
    <n v="391139"/>
    <x v="53"/>
    <s v="Chihuahua"/>
    <n v="8"/>
    <x v="99"/>
    <x v="0"/>
    <n v="63"/>
  </r>
  <r>
    <n v="391140"/>
    <x v="53"/>
    <s v="Chihuahua"/>
    <n v="8"/>
    <x v="99"/>
    <x v="1"/>
    <n v="81"/>
  </r>
  <r>
    <n v="391141"/>
    <x v="53"/>
    <s v="Chihuahua"/>
    <n v="8"/>
    <x v="100"/>
    <x v="0"/>
    <n v="39"/>
  </r>
  <r>
    <n v="391142"/>
    <x v="53"/>
    <s v="Chihuahua"/>
    <n v="8"/>
    <x v="100"/>
    <x v="1"/>
    <n v="52"/>
  </r>
  <r>
    <n v="391143"/>
    <x v="53"/>
    <s v="Chihuahua"/>
    <n v="8"/>
    <x v="101"/>
    <x v="0"/>
    <n v="23"/>
  </r>
  <r>
    <n v="391144"/>
    <x v="53"/>
    <s v="Chihuahua"/>
    <n v="8"/>
    <x v="101"/>
    <x v="1"/>
    <n v="32"/>
  </r>
  <r>
    <n v="391145"/>
    <x v="53"/>
    <s v="Chihuahua"/>
    <n v="8"/>
    <x v="102"/>
    <x v="0"/>
    <n v="12"/>
  </r>
  <r>
    <n v="391146"/>
    <x v="53"/>
    <s v="Chihuahua"/>
    <n v="8"/>
    <x v="102"/>
    <x v="1"/>
    <n v="19"/>
  </r>
  <r>
    <n v="391147"/>
    <x v="53"/>
    <s v="Chihuahua"/>
    <n v="8"/>
    <x v="103"/>
    <x v="0"/>
    <n v="6"/>
  </r>
  <r>
    <n v="391148"/>
    <x v="53"/>
    <s v="Chihuahua"/>
    <n v="8"/>
    <x v="103"/>
    <x v="1"/>
    <n v="11"/>
  </r>
  <r>
    <n v="391149"/>
    <x v="53"/>
    <s v="Chihuahua"/>
    <n v="8"/>
    <x v="104"/>
    <x v="0"/>
    <n v="2"/>
  </r>
  <r>
    <n v="391150"/>
    <x v="53"/>
    <s v="Chihuahua"/>
    <n v="8"/>
    <x v="104"/>
    <x v="1"/>
    <n v="6"/>
  </r>
  <r>
    <n v="391151"/>
    <x v="53"/>
    <s v="Chihuahua"/>
    <n v="8"/>
    <x v="105"/>
    <x v="0"/>
    <n v="1"/>
  </r>
  <r>
    <n v="391152"/>
    <x v="53"/>
    <s v="Chihuahua"/>
    <n v="8"/>
    <x v="105"/>
    <x v="1"/>
    <n v="3"/>
  </r>
  <r>
    <n v="391153"/>
    <x v="53"/>
    <s v="Chihuahua"/>
    <n v="8"/>
    <x v="106"/>
    <x v="0"/>
    <n v="2"/>
  </r>
  <r>
    <n v="391154"/>
    <x v="53"/>
    <s v="Chihuahua"/>
    <n v="8"/>
    <x v="106"/>
    <x v="1"/>
    <n v="1"/>
  </r>
  <r>
    <n v="391155"/>
    <x v="53"/>
    <s v="Chihuahua"/>
    <n v="8"/>
    <x v="107"/>
    <x v="0"/>
    <n v="3"/>
  </r>
  <r>
    <n v="391156"/>
    <x v="53"/>
    <s v="Chihuahua"/>
    <n v="8"/>
    <x v="107"/>
    <x v="1"/>
    <n v="1"/>
  </r>
  <r>
    <n v="391157"/>
    <x v="53"/>
    <s v="Chihuahua"/>
    <n v="8"/>
    <x v="108"/>
    <x v="0"/>
    <n v="2"/>
  </r>
  <r>
    <n v="391158"/>
    <x v="53"/>
    <s v="Chihuahua"/>
    <n v="8"/>
    <x v="108"/>
    <x v="1"/>
    <n v="1"/>
  </r>
  <r>
    <n v="391159"/>
    <x v="53"/>
    <s v="Chihuahua"/>
    <n v="8"/>
    <x v="109"/>
    <x v="0"/>
    <n v="1"/>
  </r>
  <r>
    <n v="391160"/>
    <x v="53"/>
    <s v="Chihuahua"/>
    <n v="8"/>
    <x v="109"/>
    <x v="1"/>
    <n v="0"/>
  </r>
  <r>
    <n v="398201"/>
    <x v="54"/>
    <s v="Chihuahua"/>
    <n v="8"/>
    <x v="0"/>
    <x v="0"/>
    <n v="29051"/>
  </r>
  <r>
    <n v="398202"/>
    <x v="54"/>
    <s v="Chihuahua"/>
    <n v="8"/>
    <x v="0"/>
    <x v="1"/>
    <n v="27950"/>
  </r>
  <r>
    <n v="398203"/>
    <x v="54"/>
    <s v="Chihuahua"/>
    <n v="8"/>
    <x v="1"/>
    <x v="0"/>
    <n v="29332"/>
  </r>
  <r>
    <n v="398204"/>
    <x v="54"/>
    <s v="Chihuahua"/>
    <n v="8"/>
    <x v="1"/>
    <x v="1"/>
    <n v="28192"/>
  </r>
  <r>
    <n v="398205"/>
    <x v="54"/>
    <s v="Chihuahua"/>
    <n v="8"/>
    <x v="2"/>
    <x v="0"/>
    <n v="29652"/>
  </r>
  <r>
    <n v="398206"/>
    <x v="54"/>
    <s v="Chihuahua"/>
    <n v="8"/>
    <x v="2"/>
    <x v="1"/>
    <n v="28454"/>
  </r>
  <r>
    <n v="398207"/>
    <x v="54"/>
    <s v="Chihuahua"/>
    <n v="8"/>
    <x v="3"/>
    <x v="0"/>
    <n v="29859"/>
  </r>
  <r>
    <n v="398208"/>
    <x v="54"/>
    <s v="Chihuahua"/>
    <n v="8"/>
    <x v="3"/>
    <x v="1"/>
    <n v="28636"/>
  </r>
  <r>
    <n v="398209"/>
    <x v="54"/>
    <s v="Chihuahua"/>
    <n v="8"/>
    <x v="4"/>
    <x v="0"/>
    <n v="29936"/>
  </r>
  <r>
    <n v="398210"/>
    <x v="54"/>
    <s v="Chihuahua"/>
    <n v="8"/>
    <x v="4"/>
    <x v="1"/>
    <n v="28749"/>
  </r>
  <r>
    <n v="398211"/>
    <x v="54"/>
    <s v="Chihuahua"/>
    <n v="8"/>
    <x v="5"/>
    <x v="0"/>
    <n v="30310"/>
  </r>
  <r>
    <n v="398212"/>
    <x v="54"/>
    <s v="Chihuahua"/>
    <n v="8"/>
    <x v="5"/>
    <x v="1"/>
    <n v="29106"/>
  </r>
  <r>
    <n v="398213"/>
    <x v="54"/>
    <s v="Chihuahua"/>
    <n v="8"/>
    <x v="6"/>
    <x v="0"/>
    <n v="30887"/>
  </r>
  <r>
    <n v="398214"/>
    <x v="54"/>
    <s v="Chihuahua"/>
    <n v="8"/>
    <x v="6"/>
    <x v="1"/>
    <n v="29635"/>
  </r>
  <r>
    <n v="398215"/>
    <x v="54"/>
    <s v="Chihuahua"/>
    <n v="8"/>
    <x v="7"/>
    <x v="0"/>
    <n v="31602"/>
  </r>
  <r>
    <n v="398216"/>
    <x v="54"/>
    <s v="Chihuahua"/>
    <n v="8"/>
    <x v="7"/>
    <x v="1"/>
    <n v="30313"/>
  </r>
  <r>
    <n v="398217"/>
    <x v="54"/>
    <s v="Chihuahua"/>
    <n v="8"/>
    <x v="8"/>
    <x v="0"/>
    <n v="32639"/>
  </r>
  <r>
    <n v="398218"/>
    <x v="54"/>
    <s v="Chihuahua"/>
    <n v="8"/>
    <x v="8"/>
    <x v="1"/>
    <n v="31293"/>
  </r>
  <r>
    <n v="398219"/>
    <x v="54"/>
    <s v="Chihuahua"/>
    <n v="8"/>
    <x v="9"/>
    <x v="0"/>
    <n v="33665"/>
  </r>
  <r>
    <n v="398220"/>
    <x v="54"/>
    <s v="Chihuahua"/>
    <n v="8"/>
    <x v="9"/>
    <x v="1"/>
    <n v="32270"/>
  </r>
  <r>
    <n v="398221"/>
    <x v="54"/>
    <s v="Chihuahua"/>
    <n v="8"/>
    <x v="10"/>
    <x v="0"/>
    <n v="34178"/>
  </r>
  <r>
    <n v="398222"/>
    <x v="54"/>
    <s v="Chihuahua"/>
    <n v="8"/>
    <x v="10"/>
    <x v="1"/>
    <n v="32752"/>
  </r>
  <r>
    <n v="398223"/>
    <x v="54"/>
    <s v="Chihuahua"/>
    <n v="8"/>
    <x v="11"/>
    <x v="0"/>
    <n v="34351"/>
  </r>
  <r>
    <n v="398224"/>
    <x v="54"/>
    <s v="Chihuahua"/>
    <n v="8"/>
    <x v="11"/>
    <x v="1"/>
    <n v="32908"/>
  </r>
  <r>
    <n v="398225"/>
    <x v="54"/>
    <s v="Chihuahua"/>
    <n v="8"/>
    <x v="12"/>
    <x v="0"/>
    <n v="34673"/>
  </r>
  <r>
    <n v="398226"/>
    <x v="54"/>
    <s v="Chihuahua"/>
    <n v="8"/>
    <x v="12"/>
    <x v="1"/>
    <n v="33201"/>
  </r>
  <r>
    <n v="398227"/>
    <x v="54"/>
    <s v="Chihuahua"/>
    <n v="8"/>
    <x v="13"/>
    <x v="0"/>
    <n v="35041"/>
  </r>
  <r>
    <n v="398228"/>
    <x v="54"/>
    <s v="Chihuahua"/>
    <n v="8"/>
    <x v="13"/>
    <x v="1"/>
    <n v="33521"/>
  </r>
  <r>
    <n v="398229"/>
    <x v="54"/>
    <s v="Chihuahua"/>
    <n v="8"/>
    <x v="14"/>
    <x v="0"/>
    <n v="35309"/>
  </r>
  <r>
    <n v="398230"/>
    <x v="54"/>
    <s v="Chihuahua"/>
    <n v="8"/>
    <x v="14"/>
    <x v="1"/>
    <n v="33759"/>
  </r>
  <r>
    <n v="398231"/>
    <x v="54"/>
    <s v="Chihuahua"/>
    <n v="8"/>
    <x v="15"/>
    <x v="0"/>
    <n v="35483"/>
  </r>
  <r>
    <n v="398232"/>
    <x v="54"/>
    <s v="Chihuahua"/>
    <n v="8"/>
    <x v="15"/>
    <x v="1"/>
    <n v="33916"/>
  </r>
  <r>
    <n v="398233"/>
    <x v="54"/>
    <s v="Chihuahua"/>
    <n v="8"/>
    <x v="16"/>
    <x v="0"/>
    <n v="35449"/>
  </r>
  <r>
    <n v="398234"/>
    <x v="54"/>
    <s v="Chihuahua"/>
    <n v="8"/>
    <x v="16"/>
    <x v="1"/>
    <n v="33923"/>
  </r>
  <r>
    <n v="398235"/>
    <x v="54"/>
    <s v="Chihuahua"/>
    <n v="8"/>
    <x v="17"/>
    <x v="0"/>
    <n v="35278"/>
  </r>
  <r>
    <n v="398236"/>
    <x v="54"/>
    <s v="Chihuahua"/>
    <n v="8"/>
    <x v="17"/>
    <x v="1"/>
    <n v="33852"/>
  </r>
  <r>
    <n v="398237"/>
    <x v="54"/>
    <s v="Chihuahua"/>
    <n v="8"/>
    <x v="18"/>
    <x v="0"/>
    <n v="35105"/>
  </r>
  <r>
    <n v="398238"/>
    <x v="54"/>
    <s v="Chihuahua"/>
    <n v="8"/>
    <x v="18"/>
    <x v="1"/>
    <n v="33791"/>
  </r>
  <r>
    <n v="398239"/>
    <x v="54"/>
    <s v="Chihuahua"/>
    <n v="8"/>
    <x v="19"/>
    <x v="0"/>
    <n v="34994"/>
  </r>
  <r>
    <n v="398240"/>
    <x v="54"/>
    <s v="Chihuahua"/>
    <n v="8"/>
    <x v="19"/>
    <x v="1"/>
    <n v="33763"/>
  </r>
  <r>
    <n v="398241"/>
    <x v="54"/>
    <s v="Chihuahua"/>
    <n v="8"/>
    <x v="20"/>
    <x v="0"/>
    <n v="35012"/>
  </r>
  <r>
    <n v="398242"/>
    <x v="54"/>
    <s v="Chihuahua"/>
    <n v="8"/>
    <x v="20"/>
    <x v="1"/>
    <n v="33798"/>
  </r>
  <r>
    <n v="398243"/>
    <x v="54"/>
    <s v="Chihuahua"/>
    <n v="8"/>
    <x v="21"/>
    <x v="0"/>
    <n v="35161"/>
  </r>
  <r>
    <n v="398244"/>
    <x v="54"/>
    <s v="Chihuahua"/>
    <n v="8"/>
    <x v="21"/>
    <x v="1"/>
    <n v="33914"/>
  </r>
  <r>
    <n v="398245"/>
    <x v="54"/>
    <s v="Chihuahua"/>
    <n v="8"/>
    <x v="22"/>
    <x v="0"/>
    <n v="35398"/>
  </r>
  <r>
    <n v="398246"/>
    <x v="54"/>
    <s v="Chihuahua"/>
    <n v="8"/>
    <x v="22"/>
    <x v="1"/>
    <n v="34082"/>
  </r>
  <r>
    <n v="398247"/>
    <x v="54"/>
    <s v="Chihuahua"/>
    <n v="8"/>
    <x v="23"/>
    <x v="0"/>
    <n v="35560"/>
  </r>
  <r>
    <n v="398248"/>
    <x v="54"/>
    <s v="Chihuahua"/>
    <n v="8"/>
    <x v="23"/>
    <x v="1"/>
    <n v="34158"/>
  </r>
  <r>
    <n v="398249"/>
    <x v="54"/>
    <s v="Chihuahua"/>
    <n v="8"/>
    <x v="24"/>
    <x v="0"/>
    <n v="35453"/>
  </r>
  <r>
    <n v="398250"/>
    <x v="54"/>
    <s v="Chihuahua"/>
    <n v="8"/>
    <x v="24"/>
    <x v="1"/>
    <n v="33991"/>
  </r>
  <r>
    <n v="398251"/>
    <x v="54"/>
    <s v="Chihuahua"/>
    <n v="8"/>
    <x v="25"/>
    <x v="0"/>
    <n v="35014"/>
  </r>
  <r>
    <n v="398252"/>
    <x v="54"/>
    <s v="Chihuahua"/>
    <n v="8"/>
    <x v="25"/>
    <x v="1"/>
    <n v="33547"/>
  </r>
  <r>
    <n v="398253"/>
    <x v="54"/>
    <s v="Chihuahua"/>
    <n v="8"/>
    <x v="26"/>
    <x v="0"/>
    <n v="34534"/>
  </r>
  <r>
    <n v="398254"/>
    <x v="54"/>
    <s v="Chihuahua"/>
    <n v="8"/>
    <x v="26"/>
    <x v="1"/>
    <n v="33066"/>
  </r>
  <r>
    <n v="398255"/>
    <x v="54"/>
    <s v="Chihuahua"/>
    <n v="8"/>
    <x v="27"/>
    <x v="0"/>
    <n v="34240"/>
  </r>
  <r>
    <n v="398256"/>
    <x v="54"/>
    <s v="Chihuahua"/>
    <n v="8"/>
    <x v="27"/>
    <x v="1"/>
    <n v="32765"/>
  </r>
  <r>
    <n v="398257"/>
    <x v="54"/>
    <s v="Chihuahua"/>
    <n v="8"/>
    <x v="28"/>
    <x v="0"/>
    <n v="34121"/>
  </r>
  <r>
    <n v="398258"/>
    <x v="54"/>
    <s v="Chihuahua"/>
    <n v="8"/>
    <x v="28"/>
    <x v="1"/>
    <n v="32640"/>
  </r>
  <r>
    <n v="398259"/>
    <x v="54"/>
    <s v="Chihuahua"/>
    <n v="8"/>
    <x v="29"/>
    <x v="0"/>
    <n v="34059"/>
  </r>
  <r>
    <n v="398260"/>
    <x v="54"/>
    <s v="Chihuahua"/>
    <n v="8"/>
    <x v="29"/>
    <x v="1"/>
    <n v="32575"/>
  </r>
  <r>
    <n v="398261"/>
    <x v="54"/>
    <s v="Chihuahua"/>
    <n v="8"/>
    <x v="30"/>
    <x v="0"/>
    <n v="33900"/>
  </r>
  <r>
    <n v="398262"/>
    <x v="54"/>
    <s v="Chihuahua"/>
    <n v="8"/>
    <x v="30"/>
    <x v="1"/>
    <n v="32445"/>
  </r>
  <r>
    <n v="398263"/>
    <x v="54"/>
    <s v="Chihuahua"/>
    <n v="8"/>
    <x v="31"/>
    <x v="0"/>
    <n v="33600"/>
  </r>
  <r>
    <n v="398264"/>
    <x v="54"/>
    <s v="Chihuahua"/>
    <n v="8"/>
    <x v="31"/>
    <x v="1"/>
    <n v="32210"/>
  </r>
  <r>
    <n v="398265"/>
    <x v="54"/>
    <s v="Chihuahua"/>
    <n v="8"/>
    <x v="32"/>
    <x v="0"/>
    <n v="33116"/>
  </r>
  <r>
    <n v="398266"/>
    <x v="54"/>
    <s v="Chihuahua"/>
    <n v="8"/>
    <x v="32"/>
    <x v="1"/>
    <n v="31827"/>
  </r>
  <r>
    <n v="398267"/>
    <x v="54"/>
    <s v="Chihuahua"/>
    <n v="8"/>
    <x v="33"/>
    <x v="0"/>
    <n v="32389"/>
  </r>
  <r>
    <n v="398268"/>
    <x v="54"/>
    <s v="Chihuahua"/>
    <n v="8"/>
    <x v="33"/>
    <x v="1"/>
    <n v="31244"/>
  </r>
  <r>
    <n v="398269"/>
    <x v="54"/>
    <s v="Chihuahua"/>
    <n v="8"/>
    <x v="34"/>
    <x v="0"/>
    <n v="31502"/>
  </r>
  <r>
    <n v="398270"/>
    <x v="54"/>
    <s v="Chihuahua"/>
    <n v="8"/>
    <x v="34"/>
    <x v="1"/>
    <n v="30535"/>
  </r>
  <r>
    <n v="398271"/>
    <x v="54"/>
    <s v="Chihuahua"/>
    <n v="8"/>
    <x v="35"/>
    <x v="0"/>
    <n v="30625"/>
  </r>
  <r>
    <n v="398272"/>
    <x v="54"/>
    <s v="Chihuahua"/>
    <n v="8"/>
    <x v="35"/>
    <x v="1"/>
    <n v="29853"/>
  </r>
  <r>
    <n v="398273"/>
    <x v="54"/>
    <s v="Chihuahua"/>
    <n v="8"/>
    <x v="36"/>
    <x v="0"/>
    <n v="29804"/>
  </r>
  <r>
    <n v="398274"/>
    <x v="54"/>
    <s v="Chihuahua"/>
    <n v="8"/>
    <x v="36"/>
    <x v="1"/>
    <n v="29255"/>
  </r>
  <r>
    <n v="398275"/>
    <x v="54"/>
    <s v="Chihuahua"/>
    <n v="8"/>
    <x v="37"/>
    <x v="0"/>
    <n v="28982"/>
  </r>
  <r>
    <n v="398276"/>
    <x v="54"/>
    <s v="Chihuahua"/>
    <n v="8"/>
    <x v="37"/>
    <x v="1"/>
    <n v="28708"/>
  </r>
  <r>
    <n v="398277"/>
    <x v="54"/>
    <s v="Chihuahua"/>
    <n v="8"/>
    <x v="38"/>
    <x v="0"/>
    <n v="28128"/>
  </r>
  <r>
    <n v="398278"/>
    <x v="54"/>
    <s v="Chihuahua"/>
    <n v="8"/>
    <x v="38"/>
    <x v="1"/>
    <n v="28198"/>
  </r>
  <r>
    <n v="398279"/>
    <x v="54"/>
    <s v="Chihuahua"/>
    <n v="8"/>
    <x v="39"/>
    <x v="0"/>
    <n v="27215"/>
  </r>
  <r>
    <n v="398280"/>
    <x v="54"/>
    <s v="Chihuahua"/>
    <n v="8"/>
    <x v="39"/>
    <x v="1"/>
    <n v="27693"/>
  </r>
  <r>
    <n v="398281"/>
    <x v="54"/>
    <s v="Chihuahua"/>
    <n v="8"/>
    <x v="40"/>
    <x v="0"/>
    <n v="26227"/>
  </r>
  <r>
    <n v="398282"/>
    <x v="54"/>
    <s v="Chihuahua"/>
    <n v="8"/>
    <x v="40"/>
    <x v="1"/>
    <n v="27153"/>
  </r>
  <r>
    <n v="398283"/>
    <x v="54"/>
    <s v="Chihuahua"/>
    <n v="8"/>
    <x v="41"/>
    <x v="0"/>
    <n v="25256"/>
  </r>
  <r>
    <n v="398284"/>
    <x v="54"/>
    <s v="Chihuahua"/>
    <n v="8"/>
    <x v="41"/>
    <x v="1"/>
    <n v="26621"/>
  </r>
  <r>
    <n v="398285"/>
    <x v="54"/>
    <s v="Chihuahua"/>
    <n v="8"/>
    <x v="42"/>
    <x v="0"/>
    <n v="24398"/>
  </r>
  <r>
    <n v="398286"/>
    <x v="54"/>
    <s v="Chihuahua"/>
    <n v="8"/>
    <x v="42"/>
    <x v="1"/>
    <n v="26137"/>
  </r>
  <r>
    <n v="398287"/>
    <x v="54"/>
    <s v="Chihuahua"/>
    <n v="8"/>
    <x v="43"/>
    <x v="0"/>
    <n v="23726"/>
  </r>
  <r>
    <n v="398288"/>
    <x v="54"/>
    <s v="Chihuahua"/>
    <n v="8"/>
    <x v="43"/>
    <x v="1"/>
    <n v="25731"/>
  </r>
  <r>
    <n v="398289"/>
    <x v="54"/>
    <s v="Chihuahua"/>
    <n v="8"/>
    <x v="44"/>
    <x v="0"/>
    <n v="23279"/>
  </r>
  <r>
    <n v="398290"/>
    <x v="54"/>
    <s v="Chihuahua"/>
    <n v="8"/>
    <x v="44"/>
    <x v="1"/>
    <n v="25435"/>
  </r>
  <r>
    <n v="398291"/>
    <x v="54"/>
    <s v="Chihuahua"/>
    <n v="8"/>
    <x v="45"/>
    <x v="0"/>
    <n v="23037"/>
  </r>
  <r>
    <n v="398292"/>
    <x v="54"/>
    <s v="Chihuahua"/>
    <n v="8"/>
    <x v="45"/>
    <x v="1"/>
    <n v="25236"/>
  </r>
  <r>
    <n v="398293"/>
    <x v="54"/>
    <s v="Chihuahua"/>
    <n v="8"/>
    <x v="46"/>
    <x v="0"/>
    <n v="22987"/>
  </r>
  <r>
    <n v="398294"/>
    <x v="54"/>
    <s v="Chihuahua"/>
    <n v="8"/>
    <x v="46"/>
    <x v="1"/>
    <n v="25147"/>
  </r>
  <r>
    <n v="398295"/>
    <x v="54"/>
    <s v="Chihuahua"/>
    <n v="8"/>
    <x v="47"/>
    <x v="0"/>
    <n v="23102"/>
  </r>
  <r>
    <n v="398296"/>
    <x v="54"/>
    <s v="Chihuahua"/>
    <n v="8"/>
    <x v="47"/>
    <x v="1"/>
    <n v="25157"/>
  </r>
  <r>
    <n v="398297"/>
    <x v="54"/>
    <s v="Chihuahua"/>
    <n v="8"/>
    <x v="48"/>
    <x v="0"/>
    <n v="23295"/>
  </r>
  <r>
    <n v="398298"/>
    <x v="54"/>
    <s v="Chihuahua"/>
    <n v="8"/>
    <x v="48"/>
    <x v="1"/>
    <n v="25200"/>
  </r>
  <r>
    <n v="398299"/>
    <x v="54"/>
    <s v="Chihuahua"/>
    <n v="8"/>
    <x v="49"/>
    <x v="0"/>
    <n v="23427"/>
  </r>
  <r>
    <n v="398300"/>
    <x v="54"/>
    <s v="Chihuahua"/>
    <n v="8"/>
    <x v="49"/>
    <x v="1"/>
    <n v="25149"/>
  </r>
  <r>
    <n v="398301"/>
    <x v="54"/>
    <s v="Chihuahua"/>
    <n v="8"/>
    <x v="50"/>
    <x v="0"/>
    <n v="23398"/>
  </r>
  <r>
    <n v="398302"/>
    <x v="54"/>
    <s v="Chihuahua"/>
    <n v="8"/>
    <x v="50"/>
    <x v="1"/>
    <n v="24918"/>
  </r>
  <r>
    <n v="398303"/>
    <x v="54"/>
    <s v="Chihuahua"/>
    <n v="8"/>
    <x v="51"/>
    <x v="0"/>
    <n v="23203"/>
  </r>
  <r>
    <n v="398304"/>
    <x v="54"/>
    <s v="Chihuahua"/>
    <n v="8"/>
    <x v="51"/>
    <x v="1"/>
    <n v="24523"/>
  </r>
  <r>
    <n v="398305"/>
    <x v="54"/>
    <s v="Chihuahua"/>
    <n v="8"/>
    <x v="52"/>
    <x v="0"/>
    <n v="22862"/>
  </r>
  <r>
    <n v="398306"/>
    <x v="54"/>
    <s v="Chihuahua"/>
    <n v="8"/>
    <x v="52"/>
    <x v="1"/>
    <n v="23999"/>
  </r>
  <r>
    <n v="398307"/>
    <x v="54"/>
    <s v="Chihuahua"/>
    <n v="8"/>
    <x v="53"/>
    <x v="0"/>
    <n v="22402"/>
  </r>
  <r>
    <n v="398308"/>
    <x v="54"/>
    <s v="Chihuahua"/>
    <n v="8"/>
    <x v="53"/>
    <x v="1"/>
    <n v="23391"/>
  </r>
  <r>
    <n v="398309"/>
    <x v="54"/>
    <s v="Chihuahua"/>
    <n v="8"/>
    <x v="54"/>
    <x v="0"/>
    <n v="21856"/>
  </r>
  <r>
    <n v="398310"/>
    <x v="54"/>
    <s v="Chihuahua"/>
    <n v="8"/>
    <x v="54"/>
    <x v="1"/>
    <n v="22724"/>
  </r>
  <r>
    <n v="398311"/>
    <x v="54"/>
    <s v="Chihuahua"/>
    <n v="8"/>
    <x v="55"/>
    <x v="0"/>
    <n v="21254"/>
  </r>
  <r>
    <n v="398312"/>
    <x v="54"/>
    <s v="Chihuahua"/>
    <n v="8"/>
    <x v="55"/>
    <x v="1"/>
    <n v="22025"/>
  </r>
  <r>
    <n v="398313"/>
    <x v="54"/>
    <s v="Chihuahua"/>
    <n v="8"/>
    <x v="56"/>
    <x v="0"/>
    <n v="20595"/>
  </r>
  <r>
    <n v="398314"/>
    <x v="54"/>
    <s v="Chihuahua"/>
    <n v="8"/>
    <x v="56"/>
    <x v="1"/>
    <n v="21306"/>
  </r>
  <r>
    <n v="398315"/>
    <x v="54"/>
    <s v="Chihuahua"/>
    <n v="8"/>
    <x v="57"/>
    <x v="0"/>
    <n v="19886"/>
  </r>
  <r>
    <n v="398316"/>
    <x v="54"/>
    <s v="Chihuahua"/>
    <n v="8"/>
    <x v="57"/>
    <x v="1"/>
    <n v="20576"/>
  </r>
  <r>
    <n v="398317"/>
    <x v="54"/>
    <s v="Chihuahua"/>
    <n v="8"/>
    <x v="58"/>
    <x v="0"/>
    <n v="19160"/>
  </r>
  <r>
    <n v="398318"/>
    <x v="54"/>
    <s v="Chihuahua"/>
    <n v="8"/>
    <x v="58"/>
    <x v="1"/>
    <n v="19861"/>
  </r>
  <r>
    <n v="398319"/>
    <x v="54"/>
    <s v="Chihuahua"/>
    <n v="8"/>
    <x v="59"/>
    <x v="0"/>
    <n v="18412"/>
  </r>
  <r>
    <n v="398320"/>
    <x v="54"/>
    <s v="Chihuahua"/>
    <n v="8"/>
    <x v="59"/>
    <x v="1"/>
    <n v="19148"/>
  </r>
  <r>
    <n v="398321"/>
    <x v="54"/>
    <s v="Chihuahua"/>
    <n v="8"/>
    <x v="60"/>
    <x v="0"/>
    <n v="17585"/>
  </r>
  <r>
    <n v="398322"/>
    <x v="54"/>
    <s v="Chihuahua"/>
    <n v="8"/>
    <x v="60"/>
    <x v="1"/>
    <n v="18373"/>
  </r>
  <r>
    <n v="398323"/>
    <x v="54"/>
    <s v="Chihuahua"/>
    <n v="8"/>
    <x v="61"/>
    <x v="0"/>
    <n v="16684"/>
  </r>
  <r>
    <n v="398324"/>
    <x v="54"/>
    <s v="Chihuahua"/>
    <n v="8"/>
    <x v="61"/>
    <x v="1"/>
    <n v="17533"/>
  </r>
  <r>
    <n v="398325"/>
    <x v="54"/>
    <s v="Chihuahua"/>
    <n v="8"/>
    <x v="62"/>
    <x v="0"/>
    <n v="15763"/>
  </r>
  <r>
    <n v="398326"/>
    <x v="54"/>
    <s v="Chihuahua"/>
    <n v="8"/>
    <x v="62"/>
    <x v="1"/>
    <n v="16678"/>
  </r>
  <r>
    <n v="398327"/>
    <x v="54"/>
    <s v="Chihuahua"/>
    <n v="8"/>
    <x v="63"/>
    <x v="0"/>
    <n v="14837"/>
  </r>
  <r>
    <n v="398328"/>
    <x v="54"/>
    <s v="Chihuahua"/>
    <n v="8"/>
    <x v="63"/>
    <x v="1"/>
    <n v="15817"/>
  </r>
  <r>
    <n v="398329"/>
    <x v="54"/>
    <s v="Chihuahua"/>
    <n v="8"/>
    <x v="64"/>
    <x v="0"/>
    <n v="13898"/>
  </r>
  <r>
    <n v="398330"/>
    <x v="54"/>
    <s v="Chihuahua"/>
    <n v="8"/>
    <x v="64"/>
    <x v="1"/>
    <n v="14934"/>
  </r>
  <r>
    <n v="398331"/>
    <x v="54"/>
    <s v="Chihuahua"/>
    <n v="8"/>
    <x v="65"/>
    <x v="0"/>
    <n v="12960"/>
  </r>
  <r>
    <n v="398332"/>
    <x v="54"/>
    <s v="Chihuahua"/>
    <n v="8"/>
    <x v="65"/>
    <x v="1"/>
    <n v="14044"/>
  </r>
  <r>
    <n v="398333"/>
    <x v="54"/>
    <s v="Chihuahua"/>
    <n v="8"/>
    <x v="66"/>
    <x v="0"/>
    <n v="12051"/>
  </r>
  <r>
    <n v="398334"/>
    <x v="54"/>
    <s v="Chihuahua"/>
    <n v="8"/>
    <x v="66"/>
    <x v="1"/>
    <n v="13177"/>
  </r>
  <r>
    <n v="398335"/>
    <x v="54"/>
    <s v="Chihuahua"/>
    <n v="8"/>
    <x v="67"/>
    <x v="0"/>
    <n v="11203"/>
  </r>
  <r>
    <n v="398336"/>
    <x v="54"/>
    <s v="Chihuahua"/>
    <n v="8"/>
    <x v="67"/>
    <x v="1"/>
    <n v="12363"/>
  </r>
  <r>
    <n v="398337"/>
    <x v="54"/>
    <s v="Chihuahua"/>
    <n v="8"/>
    <x v="68"/>
    <x v="0"/>
    <n v="10410"/>
  </r>
  <r>
    <n v="398338"/>
    <x v="54"/>
    <s v="Chihuahua"/>
    <n v="8"/>
    <x v="68"/>
    <x v="1"/>
    <n v="11596"/>
  </r>
  <r>
    <n v="398339"/>
    <x v="54"/>
    <s v="Chihuahua"/>
    <n v="8"/>
    <x v="69"/>
    <x v="0"/>
    <n v="9634"/>
  </r>
  <r>
    <n v="398340"/>
    <x v="54"/>
    <s v="Chihuahua"/>
    <n v="8"/>
    <x v="69"/>
    <x v="1"/>
    <n v="10828"/>
  </r>
  <r>
    <n v="398341"/>
    <x v="54"/>
    <s v="Chihuahua"/>
    <n v="8"/>
    <x v="70"/>
    <x v="0"/>
    <n v="8839"/>
  </r>
  <r>
    <n v="398342"/>
    <x v="54"/>
    <s v="Chihuahua"/>
    <n v="8"/>
    <x v="70"/>
    <x v="1"/>
    <n v="10023"/>
  </r>
  <r>
    <n v="398343"/>
    <x v="54"/>
    <s v="Chihuahua"/>
    <n v="8"/>
    <x v="71"/>
    <x v="0"/>
    <n v="8090"/>
  </r>
  <r>
    <n v="398344"/>
    <x v="54"/>
    <s v="Chihuahua"/>
    <n v="8"/>
    <x v="71"/>
    <x v="1"/>
    <n v="9250"/>
  </r>
  <r>
    <n v="398345"/>
    <x v="54"/>
    <s v="Chihuahua"/>
    <n v="8"/>
    <x v="72"/>
    <x v="0"/>
    <n v="7445"/>
  </r>
  <r>
    <n v="398346"/>
    <x v="54"/>
    <s v="Chihuahua"/>
    <n v="8"/>
    <x v="72"/>
    <x v="1"/>
    <n v="8571"/>
  </r>
  <r>
    <n v="398347"/>
    <x v="54"/>
    <s v="Chihuahua"/>
    <n v="8"/>
    <x v="73"/>
    <x v="0"/>
    <n v="6889"/>
  </r>
  <r>
    <n v="398348"/>
    <x v="54"/>
    <s v="Chihuahua"/>
    <n v="8"/>
    <x v="73"/>
    <x v="1"/>
    <n v="7979"/>
  </r>
  <r>
    <n v="398349"/>
    <x v="54"/>
    <s v="Chihuahua"/>
    <n v="8"/>
    <x v="74"/>
    <x v="0"/>
    <n v="6437"/>
  </r>
  <r>
    <n v="398350"/>
    <x v="54"/>
    <s v="Chihuahua"/>
    <n v="8"/>
    <x v="74"/>
    <x v="1"/>
    <n v="7501"/>
  </r>
  <r>
    <n v="398351"/>
    <x v="54"/>
    <s v="Chihuahua"/>
    <n v="8"/>
    <x v="75"/>
    <x v="0"/>
    <n v="6038"/>
  </r>
  <r>
    <n v="398352"/>
    <x v="54"/>
    <s v="Chihuahua"/>
    <n v="8"/>
    <x v="75"/>
    <x v="1"/>
    <n v="7077"/>
  </r>
  <r>
    <n v="398353"/>
    <x v="54"/>
    <s v="Chihuahua"/>
    <n v="8"/>
    <x v="76"/>
    <x v="0"/>
    <n v="5643"/>
  </r>
  <r>
    <n v="398354"/>
    <x v="54"/>
    <s v="Chihuahua"/>
    <n v="8"/>
    <x v="76"/>
    <x v="1"/>
    <n v="6645"/>
  </r>
  <r>
    <n v="398355"/>
    <x v="54"/>
    <s v="Chihuahua"/>
    <n v="8"/>
    <x v="77"/>
    <x v="0"/>
    <n v="5253"/>
  </r>
  <r>
    <n v="398356"/>
    <x v="54"/>
    <s v="Chihuahua"/>
    <n v="8"/>
    <x v="77"/>
    <x v="1"/>
    <n v="6206"/>
  </r>
  <r>
    <n v="398357"/>
    <x v="54"/>
    <s v="Chihuahua"/>
    <n v="8"/>
    <x v="78"/>
    <x v="0"/>
    <n v="4865"/>
  </r>
  <r>
    <n v="398358"/>
    <x v="54"/>
    <s v="Chihuahua"/>
    <n v="8"/>
    <x v="78"/>
    <x v="1"/>
    <n v="5764"/>
  </r>
  <r>
    <n v="398359"/>
    <x v="54"/>
    <s v="Chihuahua"/>
    <n v="8"/>
    <x v="79"/>
    <x v="0"/>
    <n v="4480"/>
  </r>
  <r>
    <n v="398360"/>
    <x v="54"/>
    <s v="Chihuahua"/>
    <n v="8"/>
    <x v="79"/>
    <x v="1"/>
    <n v="5322"/>
  </r>
  <r>
    <n v="398361"/>
    <x v="54"/>
    <s v="Chihuahua"/>
    <n v="8"/>
    <x v="80"/>
    <x v="0"/>
    <n v="4084"/>
  </r>
  <r>
    <n v="398362"/>
    <x v="54"/>
    <s v="Chihuahua"/>
    <n v="8"/>
    <x v="80"/>
    <x v="1"/>
    <n v="4867"/>
  </r>
  <r>
    <n v="398363"/>
    <x v="54"/>
    <s v="Chihuahua"/>
    <n v="8"/>
    <x v="81"/>
    <x v="0"/>
    <n v="3692"/>
  </r>
  <r>
    <n v="398364"/>
    <x v="54"/>
    <s v="Chihuahua"/>
    <n v="8"/>
    <x v="81"/>
    <x v="1"/>
    <n v="4411"/>
  </r>
  <r>
    <n v="398365"/>
    <x v="54"/>
    <s v="Chihuahua"/>
    <n v="8"/>
    <x v="82"/>
    <x v="0"/>
    <n v="3326"/>
  </r>
  <r>
    <n v="398366"/>
    <x v="54"/>
    <s v="Chihuahua"/>
    <n v="8"/>
    <x v="82"/>
    <x v="1"/>
    <n v="3981"/>
  </r>
  <r>
    <n v="398367"/>
    <x v="54"/>
    <s v="Chihuahua"/>
    <n v="8"/>
    <x v="83"/>
    <x v="0"/>
    <n v="2975"/>
  </r>
  <r>
    <n v="398368"/>
    <x v="54"/>
    <s v="Chihuahua"/>
    <n v="8"/>
    <x v="83"/>
    <x v="1"/>
    <n v="3565"/>
  </r>
  <r>
    <n v="398369"/>
    <x v="54"/>
    <s v="Chihuahua"/>
    <n v="8"/>
    <x v="84"/>
    <x v="0"/>
    <n v="2629"/>
  </r>
  <r>
    <n v="398370"/>
    <x v="54"/>
    <s v="Chihuahua"/>
    <n v="8"/>
    <x v="84"/>
    <x v="1"/>
    <n v="3154"/>
  </r>
  <r>
    <n v="398371"/>
    <x v="54"/>
    <s v="Chihuahua"/>
    <n v="8"/>
    <x v="85"/>
    <x v="0"/>
    <n v="2299"/>
  </r>
  <r>
    <n v="398372"/>
    <x v="54"/>
    <s v="Chihuahua"/>
    <n v="8"/>
    <x v="85"/>
    <x v="1"/>
    <n v="2759"/>
  </r>
  <r>
    <n v="398373"/>
    <x v="54"/>
    <s v="Chihuahua"/>
    <n v="8"/>
    <x v="86"/>
    <x v="0"/>
    <n v="1992"/>
  </r>
  <r>
    <n v="398374"/>
    <x v="54"/>
    <s v="Chihuahua"/>
    <n v="8"/>
    <x v="86"/>
    <x v="1"/>
    <n v="2389"/>
  </r>
  <r>
    <n v="398375"/>
    <x v="54"/>
    <s v="Chihuahua"/>
    <n v="8"/>
    <x v="87"/>
    <x v="0"/>
    <n v="1709"/>
  </r>
  <r>
    <n v="398376"/>
    <x v="54"/>
    <s v="Chihuahua"/>
    <n v="8"/>
    <x v="87"/>
    <x v="1"/>
    <n v="2047"/>
  </r>
  <r>
    <n v="398377"/>
    <x v="54"/>
    <s v="Chihuahua"/>
    <n v="8"/>
    <x v="88"/>
    <x v="0"/>
    <n v="1452"/>
  </r>
  <r>
    <n v="398378"/>
    <x v="54"/>
    <s v="Chihuahua"/>
    <n v="8"/>
    <x v="88"/>
    <x v="1"/>
    <n v="1735"/>
  </r>
  <r>
    <n v="398379"/>
    <x v="54"/>
    <s v="Chihuahua"/>
    <n v="8"/>
    <x v="89"/>
    <x v="0"/>
    <n v="1221"/>
  </r>
  <r>
    <n v="398380"/>
    <x v="54"/>
    <s v="Chihuahua"/>
    <n v="8"/>
    <x v="89"/>
    <x v="1"/>
    <n v="1458"/>
  </r>
  <r>
    <n v="398381"/>
    <x v="54"/>
    <s v="Chihuahua"/>
    <n v="8"/>
    <x v="90"/>
    <x v="0"/>
    <n v="1013"/>
  </r>
  <r>
    <n v="398382"/>
    <x v="54"/>
    <s v="Chihuahua"/>
    <n v="8"/>
    <x v="90"/>
    <x v="1"/>
    <n v="1211"/>
  </r>
  <r>
    <n v="398383"/>
    <x v="54"/>
    <s v="Chihuahua"/>
    <n v="8"/>
    <x v="91"/>
    <x v="0"/>
    <n v="827"/>
  </r>
  <r>
    <n v="398384"/>
    <x v="54"/>
    <s v="Chihuahua"/>
    <n v="8"/>
    <x v="91"/>
    <x v="1"/>
    <n v="989"/>
  </r>
  <r>
    <n v="398385"/>
    <x v="54"/>
    <s v="Chihuahua"/>
    <n v="8"/>
    <x v="92"/>
    <x v="0"/>
    <n v="666"/>
  </r>
  <r>
    <n v="398386"/>
    <x v="54"/>
    <s v="Chihuahua"/>
    <n v="8"/>
    <x v="92"/>
    <x v="1"/>
    <n v="793"/>
  </r>
  <r>
    <n v="398387"/>
    <x v="54"/>
    <s v="Chihuahua"/>
    <n v="8"/>
    <x v="93"/>
    <x v="0"/>
    <n v="527"/>
  </r>
  <r>
    <n v="398388"/>
    <x v="54"/>
    <s v="Chihuahua"/>
    <n v="8"/>
    <x v="93"/>
    <x v="1"/>
    <n v="624"/>
  </r>
  <r>
    <n v="398389"/>
    <x v="54"/>
    <s v="Chihuahua"/>
    <n v="8"/>
    <x v="94"/>
    <x v="0"/>
    <n v="409"/>
  </r>
  <r>
    <n v="398390"/>
    <x v="54"/>
    <s v="Chihuahua"/>
    <n v="8"/>
    <x v="94"/>
    <x v="1"/>
    <n v="483"/>
  </r>
  <r>
    <n v="398391"/>
    <x v="54"/>
    <s v="Chihuahua"/>
    <n v="8"/>
    <x v="95"/>
    <x v="0"/>
    <n v="309"/>
  </r>
  <r>
    <n v="398392"/>
    <x v="54"/>
    <s v="Chihuahua"/>
    <n v="8"/>
    <x v="95"/>
    <x v="1"/>
    <n v="368"/>
  </r>
  <r>
    <n v="398393"/>
    <x v="54"/>
    <s v="Chihuahua"/>
    <n v="8"/>
    <x v="96"/>
    <x v="0"/>
    <n v="228"/>
  </r>
  <r>
    <n v="398394"/>
    <x v="54"/>
    <s v="Chihuahua"/>
    <n v="8"/>
    <x v="96"/>
    <x v="1"/>
    <n v="274"/>
  </r>
  <r>
    <n v="398395"/>
    <x v="54"/>
    <s v="Chihuahua"/>
    <n v="8"/>
    <x v="97"/>
    <x v="0"/>
    <n v="164"/>
  </r>
  <r>
    <n v="398396"/>
    <x v="54"/>
    <s v="Chihuahua"/>
    <n v="8"/>
    <x v="97"/>
    <x v="1"/>
    <n v="198"/>
  </r>
  <r>
    <n v="398397"/>
    <x v="54"/>
    <s v="Chihuahua"/>
    <n v="8"/>
    <x v="98"/>
    <x v="0"/>
    <n v="113"/>
  </r>
  <r>
    <n v="398398"/>
    <x v="54"/>
    <s v="Chihuahua"/>
    <n v="8"/>
    <x v="98"/>
    <x v="1"/>
    <n v="139"/>
  </r>
  <r>
    <n v="398399"/>
    <x v="54"/>
    <s v="Chihuahua"/>
    <n v="8"/>
    <x v="99"/>
    <x v="0"/>
    <n v="77"/>
  </r>
  <r>
    <n v="398400"/>
    <x v="54"/>
    <s v="Chihuahua"/>
    <n v="8"/>
    <x v="99"/>
    <x v="1"/>
    <n v="94"/>
  </r>
  <r>
    <n v="398401"/>
    <x v="54"/>
    <s v="Chihuahua"/>
    <n v="8"/>
    <x v="100"/>
    <x v="0"/>
    <n v="50"/>
  </r>
  <r>
    <n v="398402"/>
    <x v="54"/>
    <s v="Chihuahua"/>
    <n v="8"/>
    <x v="100"/>
    <x v="1"/>
    <n v="62"/>
  </r>
  <r>
    <n v="398403"/>
    <x v="54"/>
    <s v="Chihuahua"/>
    <n v="8"/>
    <x v="101"/>
    <x v="0"/>
    <n v="31"/>
  </r>
  <r>
    <n v="398404"/>
    <x v="54"/>
    <s v="Chihuahua"/>
    <n v="8"/>
    <x v="101"/>
    <x v="1"/>
    <n v="39"/>
  </r>
  <r>
    <n v="398405"/>
    <x v="54"/>
    <s v="Chihuahua"/>
    <n v="8"/>
    <x v="102"/>
    <x v="0"/>
    <n v="18"/>
  </r>
  <r>
    <n v="398406"/>
    <x v="54"/>
    <s v="Chihuahua"/>
    <n v="8"/>
    <x v="102"/>
    <x v="1"/>
    <n v="24"/>
  </r>
  <r>
    <n v="398407"/>
    <x v="54"/>
    <s v="Chihuahua"/>
    <n v="8"/>
    <x v="103"/>
    <x v="0"/>
    <n v="9"/>
  </r>
  <r>
    <n v="398408"/>
    <x v="54"/>
    <s v="Chihuahua"/>
    <n v="8"/>
    <x v="103"/>
    <x v="1"/>
    <n v="14"/>
  </r>
  <r>
    <n v="398409"/>
    <x v="54"/>
    <s v="Chihuahua"/>
    <n v="8"/>
    <x v="104"/>
    <x v="0"/>
    <n v="4"/>
  </r>
  <r>
    <n v="398410"/>
    <x v="54"/>
    <s v="Chihuahua"/>
    <n v="8"/>
    <x v="104"/>
    <x v="1"/>
    <n v="8"/>
  </r>
  <r>
    <n v="398411"/>
    <x v="54"/>
    <s v="Chihuahua"/>
    <n v="8"/>
    <x v="105"/>
    <x v="0"/>
    <n v="1"/>
  </r>
  <r>
    <n v="398412"/>
    <x v="54"/>
    <s v="Chihuahua"/>
    <n v="8"/>
    <x v="105"/>
    <x v="1"/>
    <n v="4"/>
  </r>
  <r>
    <n v="398413"/>
    <x v="54"/>
    <s v="Chihuahua"/>
    <n v="8"/>
    <x v="106"/>
    <x v="0"/>
    <n v="1"/>
  </r>
  <r>
    <n v="398414"/>
    <x v="54"/>
    <s v="Chihuahua"/>
    <n v="8"/>
    <x v="106"/>
    <x v="1"/>
    <n v="2"/>
  </r>
  <r>
    <n v="398415"/>
    <x v="54"/>
    <s v="Chihuahua"/>
    <n v="8"/>
    <x v="107"/>
    <x v="0"/>
    <n v="1"/>
  </r>
  <r>
    <n v="398416"/>
    <x v="54"/>
    <s v="Chihuahua"/>
    <n v="8"/>
    <x v="107"/>
    <x v="1"/>
    <n v="1"/>
  </r>
  <r>
    <n v="398417"/>
    <x v="54"/>
    <s v="Chihuahua"/>
    <n v="8"/>
    <x v="108"/>
    <x v="0"/>
    <n v="2"/>
  </r>
  <r>
    <n v="398418"/>
    <x v="54"/>
    <s v="Chihuahua"/>
    <n v="8"/>
    <x v="108"/>
    <x v="1"/>
    <n v="1"/>
  </r>
  <r>
    <n v="398419"/>
    <x v="54"/>
    <s v="Chihuahua"/>
    <n v="8"/>
    <x v="109"/>
    <x v="0"/>
    <n v="1"/>
  </r>
  <r>
    <n v="398420"/>
    <x v="54"/>
    <s v="Chihuahua"/>
    <n v="8"/>
    <x v="109"/>
    <x v="1"/>
    <n v="1"/>
  </r>
  <r>
    <n v="405461"/>
    <x v="55"/>
    <s v="Chihuahua"/>
    <n v="8"/>
    <x v="0"/>
    <x v="0"/>
    <n v="28754"/>
  </r>
  <r>
    <n v="405462"/>
    <x v="55"/>
    <s v="Chihuahua"/>
    <n v="8"/>
    <x v="0"/>
    <x v="1"/>
    <n v="27665"/>
  </r>
  <r>
    <n v="405463"/>
    <x v="55"/>
    <s v="Chihuahua"/>
    <n v="8"/>
    <x v="1"/>
    <x v="0"/>
    <n v="29059"/>
  </r>
  <r>
    <n v="405464"/>
    <x v="55"/>
    <s v="Chihuahua"/>
    <n v="8"/>
    <x v="1"/>
    <x v="1"/>
    <n v="27928"/>
  </r>
  <r>
    <n v="405465"/>
    <x v="55"/>
    <s v="Chihuahua"/>
    <n v="8"/>
    <x v="2"/>
    <x v="0"/>
    <n v="29371"/>
  </r>
  <r>
    <n v="405466"/>
    <x v="55"/>
    <s v="Chihuahua"/>
    <n v="8"/>
    <x v="2"/>
    <x v="1"/>
    <n v="28201"/>
  </r>
  <r>
    <n v="405467"/>
    <x v="55"/>
    <s v="Chihuahua"/>
    <n v="8"/>
    <x v="3"/>
    <x v="0"/>
    <n v="29704"/>
  </r>
  <r>
    <n v="405468"/>
    <x v="55"/>
    <s v="Chihuahua"/>
    <n v="8"/>
    <x v="3"/>
    <x v="1"/>
    <n v="28477"/>
  </r>
  <r>
    <n v="405469"/>
    <x v="55"/>
    <s v="Chihuahua"/>
    <n v="8"/>
    <x v="4"/>
    <x v="0"/>
    <n v="29920"/>
  </r>
  <r>
    <n v="405470"/>
    <x v="55"/>
    <s v="Chihuahua"/>
    <n v="8"/>
    <x v="4"/>
    <x v="1"/>
    <n v="28671"/>
  </r>
  <r>
    <n v="405471"/>
    <x v="55"/>
    <s v="Chihuahua"/>
    <n v="8"/>
    <x v="5"/>
    <x v="0"/>
    <n v="29994"/>
  </r>
  <r>
    <n v="405472"/>
    <x v="55"/>
    <s v="Chihuahua"/>
    <n v="8"/>
    <x v="5"/>
    <x v="1"/>
    <n v="28777"/>
  </r>
  <r>
    <n v="405473"/>
    <x v="55"/>
    <s v="Chihuahua"/>
    <n v="8"/>
    <x v="6"/>
    <x v="0"/>
    <n v="30372"/>
  </r>
  <r>
    <n v="405474"/>
    <x v="55"/>
    <s v="Chihuahua"/>
    <n v="8"/>
    <x v="6"/>
    <x v="1"/>
    <n v="29140"/>
  </r>
  <r>
    <n v="405475"/>
    <x v="55"/>
    <s v="Chihuahua"/>
    <n v="8"/>
    <x v="7"/>
    <x v="0"/>
    <n v="30952"/>
  </r>
  <r>
    <n v="405476"/>
    <x v="55"/>
    <s v="Chihuahua"/>
    <n v="8"/>
    <x v="7"/>
    <x v="1"/>
    <n v="29674"/>
  </r>
  <r>
    <n v="405477"/>
    <x v="55"/>
    <s v="Chihuahua"/>
    <n v="8"/>
    <x v="8"/>
    <x v="0"/>
    <n v="31670"/>
  </r>
  <r>
    <n v="405478"/>
    <x v="55"/>
    <s v="Chihuahua"/>
    <n v="8"/>
    <x v="8"/>
    <x v="1"/>
    <n v="30354"/>
  </r>
  <r>
    <n v="405479"/>
    <x v="55"/>
    <s v="Chihuahua"/>
    <n v="8"/>
    <x v="9"/>
    <x v="0"/>
    <n v="32711"/>
  </r>
  <r>
    <n v="405480"/>
    <x v="55"/>
    <s v="Chihuahua"/>
    <n v="8"/>
    <x v="9"/>
    <x v="1"/>
    <n v="31339"/>
  </r>
  <r>
    <n v="405481"/>
    <x v="55"/>
    <s v="Chihuahua"/>
    <n v="8"/>
    <x v="10"/>
    <x v="0"/>
    <n v="33744"/>
  </r>
  <r>
    <n v="405482"/>
    <x v="55"/>
    <s v="Chihuahua"/>
    <n v="8"/>
    <x v="10"/>
    <x v="1"/>
    <n v="32317"/>
  </r>
  <r>
    <n v="405483"/>
    <x v="55"/>
    <s v="Chihuahua"/>
    <n v="8"/>
    <x v="11"/>
    <x v="0"/>
    <n v="34262"/>
  </r>
  <r>
    <n v="405484"/>
    <x v="55"/>
    <s v="Chihuahua"/>
    <n v="8"/>
    <x v="11"/>
    <x v="1"/>
    <n v="32801"/>
  </r>
  <r>
    <n v="405485"/>
    <x v="55"/>
    <s v="Chihuahua"/>
    <n v="8"/>
    <x v="12"/>
    <x v="0"/>
    <n v="34439"/>
  </r>
  <r>
    <n v="405486"/>
    <x v="55"/>
    <s v="Chihuahua"/>
    <n v="8"/>
    <x v="12"/>
    <x v="1"/>
    <n v="32959"/>
  </r>
  <r>
    <n v="405487"/>
    <x v="55"/>
    <s v="Chihuahua"/>
    <n v="8"/>
    <x v="13"/>
    <x v="0"/>
    <n v="34765"/>
  </r>
  <r>
    <n v="405488"/>
    <x v="55"/>
    <s v="Chihuahua"/>
    <n v="8"/>
    <x v="13"/>
    <x v="1"/>
    <n v="33252"/>
  </r>
  <r>
    <n v="405489"/>
    <x v="55"/>
    <s v="Chihuahua"/>
    <n v="8"/>
    <x v="14"/>
    <x v="0"/>
    <n v="35134"/>
  </r>
  <r>
    <n v="405490"/>
    <x v="55"/>
    <s v="Chihuahua"/>
    <n v="8"/>
    <x v="14"/>
    <x v="1"/>
    <n v="33568"/>
  </r>
  <r>
    <n v="405491"/>
    <x v="55"/>
    <s v="Chihuahua"/>
    <n v="8"/>
    <x v="15"/>
    <x v="0"/>
    <n v="35459"/>
  </r>
  <r>
    <n v="405492"/>
    <x v="55"/>
    <s v="Chihuahua"/>
    <n v="8"/>
    <x v="15"/>
    <x v="1"/>
    <n v="33839"/>
  </r>
  <r>
    <n v="405493"/>
    <x v="55"/>
    <s v="Chihuahua"/>
    <n v="8"/>
    <x v="16"/>
    <x v="0"/>
    <n v="35611"/>
  </r>
  <r>
    <n v="405494"/>
    <x v="55"/>
    <s v="Chihuahua"/>
    <n v="8"/>
    <x v="16"/>
    <x v="1"/>
    <n v="33979"/>
  </r>
  <r>
    <n v="405495"/>
    <x v="55"/>
    <s v="Chihuahua"/>
    <n v="8"/>
    <x v="17"/>
    <x v="0"/>
    <n v="35553"/>
  </r>
  <r>
    <n v="405496"/>
    <x v="55"/>
    <s v="Chihuahua"/>
    <n v="8"/>
    <x v="17"/>
    <x v="1"/>
    <n v="33965"/>
  </r>
  <r>
    <n v="405497"/>
    <x v="55"/>
    <s v="Chihuahua"/>
    <n v="8"/>
    <x v="18"/>
    <x v="0"/>
    <n v="35361"/>
  </r>
  <r>
    <n v="405498"/>
    <x v="55"/>
    <s v="Chihuahua"/>
    <n v="8"/>
    <x v="18"/>
    <x v="1"/>
    <n v="33876"/>
  </r>
  <r>
    <n v="405499"/>
    <x v="55"/>
    <s v="Chihuahua"/>
    <n v="8"/>
    <x v="19"/>
    <x v="0"/>
    <n v="35170"/>
  </r>
  <r>
    <n v="405500"/>
    <x v="55"/>
    <s v="Chihuahua"/>
    <n v="8"/>
    <x v="19"/>
    <x v="1"/>
    <n v="33798"/>
  </r>
  <r>
    <n v="405501"/>
    <x v="55"/>
    <s v="Chihuahua"/>
    <n v="8"/>
    <x v="20"/>
    <x v="0"/>
    <n v="35085"/>
  </r>
  <r>
    <n v="405502"/>
    <x v="55"/>
    <s v="Chihuahua"/>
    <n v="8"/>
    <x v="20"/>
    <x v="1"/>
    <n v="33774"/>
  </r>
  <r>
    <n v="405503"/>
    <x v="55"/>
    <s v="Chihuahua"/>
    <n v="8"/>
    <x v="21"/>
    <x v="0"/>
    <n v="35096"/>
  </r>
  <r>
    <n v="405504"/>
    <x v="55"/>
    <s v="Chihuahua"/>
    <n v="8"/>
    <x v="21"/>
    <x v="1"/>
    <n v="33800"/>
  </r>
  <r>
    <n v="405505"/>
    <x v="55"/>
    <s v="Chihuahua"/>
    <n v="8"/>
    <x v="22"/>
    <x v="0"/>
    <n v="35244"/>
  </r>
  <r>
    <n v="405506"/>
    <x v="55"/>
    <s v="Chihuahua"/>
    <n v="8"/>
    <x v="22"/>
    <x v="1"/>
    <n v="33913"/>
  </r>
  <r>
    <n v="405507"/>
    <x v="55"/>
    <s v="Chihuahua"/>
    <n v="8"/>
    <x v="23"/>
    <x v="0"/>
    <n v="35483"/>
  </r>
  <r>
    <n v="405508"/>
    <x v="55"/>
    <s v="Chihuahua"/>
    <n v="8"/>
    <x v="23"/>
    <x v="1"/>
    <n v="34082"/>
  </r>
  <r>
    <n v="405509"/>
    <x v="55"/>
    <s v="Chihuahua"/>
    <n v="8"/>
    <x v="24"/>
    <x v="0"/>
    <n v="35650"/>
  </r>
  <r>
    <n v="405510"/>
    <x v="55"/>
    <s v="Chihuahua"/>
    <n v="8"/>
    <x v="24"/>
    <x v="1"/>
    <n v="34161"/>
  </r>
  <r>
    <n v="405511"/>
    <x v="55"/>
    <s v="Chihuahua"/>
    <n v="8"/>
    <x v="25"/>
    <x v="0"/>
    <n v="35509"/>
  </r>
  <r>
    <n v="405512"/>
    <x v="55"/>
    <s v="Chihuahua"/>
    <n v="8"/>
    <x v="25"/>
    <x v="1"/>
    <n v="33975"/>
  </r>
  <r>
    <n v="405513"/>
    <x v="55"/>
    <s v="Chihuahua"/>
    <n v="8"/>
    <x v="26"/>
    <x v="0"/>
    <n v="35080"/>
  </r>
  <r>
    <n v="405514"/>
    <x v="55"/>
    <s v="Chihuahua"/>
    <n v="8"/>
    <x v="26"/>
    <x v="1"/>
    <n v="33539"/>
  </r>
  <r>
    <n v="405515"/>
    <x v="55"/>
    <s v="Chihuahua"/>
    <n v="8"/>
    <x v="27"/>
    <x v="0"/>
    <n v="34610"/>
  </r>
  <r>
    <n v="405516"/>
    <x v="55"/>
    <s v="Chihuahua"/>
    <n v="8"/>
    <x v="27"/>
    <x v="1"/>
    <n v="33066"/>
  </r>
  <r>
    <n v="405517"/>
    <x v="55"/>
    <s v="Chihuahua"/>
    <n v="8"/>
    <x v="28"/>
    <x v="0"/>
    <n v="34326"/>
  </r>
  <r>
    <n v="405518"/>
    <x v="55"/>
    <s v="Chihuahua"/>
    <n v="8"/>
    <x v="28"/>
    <x v="1"/>
    <n v="32773"/>
  </r>
  <r>
    <n v="405519"/>
    <x v="55"/>
    <s v="Chihuahua"/>
    <n v="8"/>
    <x v="29"/>
    <x v="0"/>
    <n v="34218"/>
  </r>
  <r>
    <n v="405520"/>
    <x v="55"/>
    <s v="Chihuahua"/>
    <n v="8"/>
    <x v="29"/>
    <x v="1"/>
    <n v="32656"/>
  </r>
  <r>
    <n v="405521"/>
    <x v="55"/>
    <s v="Chihuahua"/>
    <n v="8"/>
    <x v="30"/>
    <x v="0"/>
    <n v="34135"/>
  </r>
  <r>
    <n v="405522"/>
    <x v="55"/>
    <s v="Chihuahua"/>
    <n v="8"/>
    <x v="30"/>
    <x v="1"/>
    <n v="32583"/>
  </r>
  <r>
    <n v="405523"/>
    <x v="55"/>
    <s v="Chihuahua"/>
    <n v="8"/>
    <x v="31"/>
    <x v="0"/>
    <n v="33986"/>
  </r>
  <r>
    <n v="405524"/>
    <x v="55"/>
    <s v="Chihuahua"/>
    <n v="8"/>
    <x v="31"/>
    <x v="1"/>
    <n v="32459"/>
  </r>
  <r>
    <n v="405525"/>
    <x v="55"/>
    <s v="Chihuahua"/>
    <n v="8"/>
    <x v="32"/>
    <x v="0"/>
    <n v="33695"/>
  </r>
  <r>
    <n v="405526"/>
    <x v="55"/>
    <s v="Chihuahua"/>
    <n v="8"/>
    <x v="32"/>
    <x v="1"/>
    <n v="32228"/>
  </r>
  <r>
    <n v="405527"/>
    <x v="55"/>
    <s v="Chihuahua"/>
    <n v="8"/>
    <x v="33"/>
    <x v="0"/>
    <n v="33218"/>
  </r>
  <r>
    <n v="405528"/>
    <x v="55"/>
    <s v="Chihuahua"/>
    <n v="8"/>
    <x v="33"/>
    <x v="1"/>
    <n v="31849"/>
  </r>
  <r>
    <n v="405529"/>
    <x v="55"/>
    <s v="Chihuahua"/>
    <n v="8"/>
    <x v="34"/>
    <x v="0"/>
    <n v="32496"/>
  </r>
  <r>
    <n v="405530"/>
    <x v="55"/>
    <s v="Chihuahua"/>
    <n v="8"/>
    <x v="34"/>
    <x v="1"/>
    <n v="31270"/>
  </r>
  <r>
    <n v="405531"/>
    <x v="55"/>
    <s v="Chihuahua"/>
    <n v="8"/>
    <x v="35"/>
    <x v="0"/>
    <n v="31600"/>
  </r>
  <r>
    <n v="405532"/>
    <x v="55"/>
    <s v="Chihuahua"/>
    <n v="8"/>
    <x v="35"/>
    <x v="1"/>
    <n v="30557"/>
  </r>
  <r>
    <n v="405533"/>
    <x v="55"/>
    <s v="Chihuahua"/>
    <n v="8"/>
    <x v="36"/>
    <x v="0"/>
    <n v="30725"/>
  </r>
  <r>
    <n v="405534"/>
    <x v="55"/>
    <s v="Chihuahua"/>
    <n v="8"/>
    <x v="36"/>
    <x v="1"/>
    <n v="29876"/>
  </r>
  <r>
    <n v="405535"/>
    <x v="55"/>
    <s v="Chihuahua"/>
    <n v="8"/>
    <x v="37"/>
    <x v="0"/>
    <n v="29903"/>
  </r>
  <r>
    <n v="405536"/>
    <x v="55"/>
    <s v="Chihuahua"/>
    <n v="8"/>
    <x v="37"/>
    <x v="1"/>
    <n v="29278"/>
  </r>
  <r>
    <n v="405537"/>
    <x v="55"/>
    <s v="Chihuahua"/>
    <n v="8"/>
    <x v="38"/>
    <x v="0"/>
    <n v="29079"/>
  </r>
  <r>
    <n v="405538"/>
    <x v="55"/>
    <s v="Chihuahua"/>
    <n v="8"/>
    <x v="38"/>
    <x v="1"/>
    <n v="28732"/>
  </r>
  <r>
    <n v="405539"/>
    <x v="55"/>
    <s v="Chihuahua"/>
    <n v="8"/>
    <x v="39"/>
    <x v="0"/>
    <n v="28223"/>
  </r>
  <r>
    <n v="405540"/>
    <x v="55"/>
    <s v="Chihuahua"/>
    <n v="8"/>
    <x v="39"/>
    <x v="1"/>
    <n v="28220"/>
  </r>
  <r>
    <n v="405541"/>
    <x v="55"/>
    <s v="Chihuahua"/>
    <n v="8"/>
    <x v="40"/>
    <x v="0"/>
    <n v="27297"/>
  </r>
  <r>
    <n v="405542"/>
    <x v="55"/>
    <s v="Chihuahua"/>
    <n v="8"/>
    <x v="40"/>
    <x v="1"/>
    <n v="27709"/>
  </r>
  <r>
    <n v="405543"/>
    <x v="55"/>
    <s v="Chihuahua"/>
    <n v="8"/>
    <x v="41"/>
    <x v="0"/>
    <n v="26304"/>
  </r>
  <r>
    <n v="405544"/>
    <x v="55"/>
    <s v="Chihuahua"/>
    <n v="8"/>
    <x v="41"/>
    <x v="1"/>
    <n v="27168"/>
  </r>
  <r>
    <n v="405545"/>
    <x v="55"/>
    <s v="Chihuahua"/>
    <n v="8"/>
    <x v="42"/>
    <x v="0"/>
    <n v="25326"/>
  </r>
  <r>
    <n v="405546"/>
    <x v="55"/>
    <s v="Chihuahua"/>
    <n v="8"/>
    <x v="42"/>
    <x v="1"/>
    <n v="26633"/>
  </r>
  <r>
    <n v="405547"/>
    <x v="55"/>
    <s v="Chihuahua"/>
    <n v="8"/>
    <x v="43"/>
    <x v="0"/>
    <n v="24462"/>
  </r>
  <r>
    <n v="405548"/>
    <x v="55"/>
    <s v="Chihuahua"/>
    <n v="8"/>
    <x v="43"/>
    <x v="1"/>
    <n v="26145"/>
  </r>
  <r>
    <n v="405549"/>
    <x v="55"/>
    <s v="Chihuahua"/>
    <n v="8"/>
    <x v="44"/>
    <x v="0"/>
    <n v="23782"/>
  </r>
  <r>
    <n v="405550"/>
    <x v="55"/>
    <s v="Chihuahua"/>
    <n v="8"/>
    <x v="44"/>
    <x v="1"/>
    <n v="25736"/>
  </r>
  <r>
    <n v="405551"/>
    <x v="55"/>
    <s v="Chihuahua"/>
    <n v="8"/>
    <x v="45"/>
    <x v="0"/>
    <n v="23319"/>
  </r>
  <r>
    <n v="405552"/>
    <x v="55"/>
    <s v="Chihuahua"/>
    <n v="8"/>
    <x v="45"/>
    <x v="1"/>
    <n v="25427"/>
  </r>
  <r>
    <n v="405553"/>
    <x v="55"/>
    <s v="Chihuahua"/>
    <n v="8"/>
    <x v="46"/>
    <x v="0"/>
    <n v="23068"/>
  </r>
  <r>
    <n v="405554"/>
    <x v="55"/>
    <s v="Chihuahua"/>
    <n v="8"/>
    <x v="46"/>
    <x v="1"/>
    <n v="25224"/>
  </r>
  <r>
    <n v="405555"/>
    <x v="55"/>
    <s v="Chihuahua"/>
    <n v="8"/>
    <x v="47"/>
    <x v="0"/>
    <n v="23010"/>
  </r>
  <r>
    <n v="405556"/>
    <x v="55"/>
    <s v="Chihuahua"/>
    <n v="8"/>
    <x v="47"/>
    <x v="1"/>
    <n v="25130"/>
  </r>
  <r>
    <n v="405557"/>
    <x v="55"/>
    <s v="Chihuahua"/>
    <n v="8"/>
    <x v="48"/>
    <x v="0"/>
    <n v="23117"/>
  </r>
  <r>
    <n v="405558"/>
    <x v="55"/>
    <s v="Chihuahua"/>
    <n v="8"/>
    <x v="48"/>
    <x v="1"/>
    <n v="25135"/>
  </r>
  <r>
    <n v="405559"/>
    <x v="55"/>
    <s v="Chihuahua"/>
    <n v="8"/>
    <x v="49"/>
    <x v="0"/>
    <n v="23300"/>
  </r>
  <r>
    <n v="405560"/>
    <x v="55"/>
    <s v="Chihuahua"/>
    <n v="8"/>
    <x v="49"/>
    <x v="1"/>
    <n v="25172"/>
  </r>
  <r>
    <n v="405561"/>
    <x v="55"/>
    <s v="Chihuahua"/>
    <n v="8"/>
    <x v="50"/>
    <x v="0"/>
    <n v="23414"/>
  </r>
  <r>
    <n v="405562"/>
    <x v="55"/>
    <s v="Chihuahua"/>
    <n v="8"/>
    <x v="50"/>
    <x v="1"/>
    <n v="25104"/>
  </r>
  <r>
    <n v="405563"/>
    <x v="55"/>
    <s v="Chihuahua"/>
    <n v="8"/>
    <x v="51"/>
    <x v="0"/>
    <n v="23373"/>
  </r>
  <r>
    <n v="405564"/>
    <x v="55"/>
    <s v="Chihuahua"/>
    <n v="8"/>
    <x v="51"/>
    <x v="1"/>
    <n v="24866"/>
  </r>
  <r>
    <n v="405565"/>
    <x v="55"/>
    <s v="Chihuahua"/>
    <n v="8"/>
    <x v="52"/>
    <x v="0"/>
    <n v="23167"/>
  </r>
  <r>
    <n v="405566"/>
    <x v="55"/>
    <s v="Chihuahua"/>
    <n v="8"/>
    <x v="52"/>
    <x v="1"/>
    <n v="24464"/>
  </r>
  <r>
    <n v="405567"/>
    <x v="55"/>
    <s v="Chihuahua"/>
    <n v="8"/>
    <x v="53"/>
    <x v="0"/>
    <n v="22814"/>
  </r>
  <r>
    <n v="405568"/>
    <x v="55"/>
    <s v="Chihuahua"/>
    <n v="8"/>
    <x v="53"/>
    <x v="1"/>
    <n v="23935"/>
  </r>
  <r>
    <n v="405569"/>
    <x v="55"/>
    <s v="Chihuahua"/>
    <n v="8"/>
    <x v="54"/>
    <x v="0"/>
    <n v="22343"/>
  </r>
  <r>
    <n v="405570"/>
    <x v="55"/>
    <s v="Chihuahua"/>
    <n v="8"/>
    <x v="54"/>
    <x v="1"/>
    <n v="23319"/>
  </r>
  <r>
    <n v="405571"/>
    <x v="55"/>
    <s v="Chihuahua"/>
    <n v="8"/>
    <x v="55"/>
    <x v="0"/>
    <n v="21779"/>
  </r>
  <r>
    <n v="405572"/>
    <x v="55"/>
    <s v="Chihuahua"/>
    <n v="8"/>
    <x v="55"/>
    <x v="1"/>
    <n v="22639"/>
  </r>
  <r>
    <n v="405573"/>
    <x v="55"/>
    <s v="Chihuahua"/>
    <n v="8"/>
    <x v="56"/>
    <x v="0"/>
    <n v="21166"/>
  </r>
  <r>
    <n v="405574"/>
    <x v="55"/>
    <s v="Chihuahua"/>
    <n v="8"/>
    <x v="56"/>
    <x v="1"/>
    <n v="21934"/>
  </r>
  <r>
    <n v="405575"/>
    <x v="55"/>
    <s v="Chihuahua"/>
    <n v="8"/>
    <x v="57"/>
    <x v="0"/>
    <n v="20496"/>
  </r>
  <r>
    <n v="405576"/>
    <x v="55"/>
    <s v="Chihuahua"/>
    <n v="8"/>
    <x v="57"/>
    <x v="1"/>
    <n v="21208"/>
  </r>
  <r>
    <n v="405577"/>
    <x v="55"/>
    <s v="Chihuahua"/>
    <n v="8"/>
    <x v="58"/>
    <x v="0"/>
    <n v="19776"/>
  </r>
  <r>
    <n v="405578"/>
    <x v="55"/>
    <s v="Chihuahua"/>
    <n v="8"/>
    <x v="58"/>
    <x v="1"/>
    <n v="20471"/>
  </r>
  <r>
    <n v="405579"/>
    <x v="55"/>
    <s v="Chihuahua"/>
    <n v="8"/>
    <x v="59"/>
    <x v="0"/>
    <n v="19040"/>
  </r>
  <r>
    <n v="405580"/>
    <x v="55"/>
    <s v="Chihuahua"/>
    <n v="8"/>
    <x v="59"/>
    <x v="1"/>
    <n v="19748"/>
  </r>
  <r>
    <n v="405581"/>
    <x v="55"/>
    <s v="Chihuahua"/>
    <n v="8"/>
    <x v="60"/>
    <x v="0"/>
    <n v="18276"/>
  </r>
  <r>
    <n v="405582"/>
    <x v="55"/>
    <s v="Chihuahua"/>
    <n v="8"/>
    <x v="60"/>
    <x v="1"/>
    <n v="19022"/>
  </r>
  <r>
    <n v="405583"/>
    <x v="55"/>
    <s v="Chihuahua"/>
    <n v="8"/>
    <x v="61"/>
    <x v="0"/>
    <n v="17439"/>
  </r>
  <r>
    <n v="405584"/>
    <x v="55"/>
    <s v="Chihuahua"/>
    <n v="8"/>
    <x v="61"/>
    <x v="1"/>
    <n v="18239"/>
  </r>
  <r>
    <n v="405585"/>
    <x v="55"/>
    <s v="Chihuahua"/>
    <n v="8"/>
    <x v="62"/>
    <x v="0"/>
    <n v="16531"/>
  </r>
  <r>
    <n v="405586"/>
    <x v="55"/>
    <s v="Chihuahua"/>
    <n v="8"/>
    <x v="62"/>
    <x v="1"/>
    <n v="17393"/>
  </r>
  <r>
    <n v="405587"/>
    <x v="55"/>
    <s v="Chihuahua"/>
    <n v="8"/>
    <x v="63"/>
    <x v="0"/>
    <n v="15602"/>
  </r>
  <r>
    <n v="405588"/>
    <x v="55"/>
    <s v="Chihuahua"/>
    <n v="8"/>
    <x v="63"/>
    <x v="1"/>
    <n v="16531"/>
  </r>
  <r>
    <n v="405589"/>
    <x v="55"/>
    <s v="Chihuahua"/>
    <n v="8"/>
    <x v="64"/>
    <x v="0"/>
    <n v="14670"/>
  </r>
  <r>
    <n v="405590"/>
    <x v="55"/>
    <s v="Chihuahua"/>
    <n v="8"/>
    <x v="64"/>
    <x v="1"/>
    <n v="15664"/>
  </r>
  <r>
    <n v="405591"/>
    <x v="55"/>
    <s v="Chihuahua"/>
    <n v="8"/>
    <x v="65"/>
    <x v="0"/>
    <n v="13725"/>
  </r>
  <r>
    <n v="405592"/>
    <x v="55"/>
    <s v="Chihuahua"/>
    <n v="8"/>
    <x v="65"/>
    <x v="1"/>
    <n v="14774"/>
  </r>
  <r>
    <n v="405593"/>
    <x v="55"/>
    <s v="Chihuahua"/>
    <n v="8"/>
    <x v="66"/>
    <x v="0"/>
    <n v="12782"/>
  </r>
  <r>
    <n v="405594"/>
    <x v="55"/>
    <s v="Chihuahua"/>
    <n v="8"/>
    <x v="66"/>
    <x v="1"/>
    <n v="13878"/>
  </r>
  <r>
    <n v="405595"/>
    <x v="55"/>
    <s v="Chihuahua"/>
    <n v="8"/>
    <x v="67"/>
    <x v="0"/>
    <n v="11870"/>
  </r>
  <r>
    <n v="405596"/>
    <x v="55"/>
    <s v="Chihuahua"/>
    <n v="8"/>
    <x v="67"/>
    <x v="1"/>
    <n v="13007"/>
  </r>
  <r>
    <n v="405597"/>
    <x v="55"/>
    <s v="Chihuahua"/>
    <n v="8"/>
    <x v="68"/>
    <x v="0"/>
    <n v="11017"/>
  </r>
  <r>
    <n v="405598"/>
    <x v="55"/>
    <s v="Chihuahua"/>
    <n v="8"/>
    <x v="68"/>
    <x v="1"/>
    <n v="12186"/>
  </r>
  <r>
    <n v="405599"/>
    <x v="55"/>
    <s v="Chihuahua"/>
    <n v="8"/>
    <x v="69"/>
    <x v="0"/>
    <n v="10220"/>
  </r>
  <r>
    <n v="405600"/>
    <x v="55"/>
    <s v="Chihuahua"/>
    <n v="8"/>
    <x v="69"/>
    <x v="1"/>
    <n v="11414"/>
  </r>
  <r>
    <n v="405601"/>
    <x v="55"/>
    <s v="Chihuahua"/>
    <n v="8"/>
    <x v="70"/>
    <x v="0"/>
    <n v="9444"/>
  </r>
  <r>
    <n v="405602"/>
    <x v="55"/>
    <s v="Chihuahua"/>
    <n v="8"/>
    <x v="70"/>
    <x v="1"/>
    <n v="10642"/>
  </r>
  <r>
    <n v="405603"/>
    <x v="55"/>
    <s v="Chihuahua"/>
    <n v="8"/>
    <x v="71"/>
    <x v="0"/>
    <n v="8648"/>
  </r>
  <r>
    <n v="405604"/>
    <x v="55"/>
    <s v="Chihuahua"/>
    <n v="8"/>
    <x v="71"/>
    <x v="1"/>
    <n v="9833"/>
  </r>
  <r>
    <n v="405605"/>
    <x v="55"/>
    <s v="Chihuahua"/>
    <n v="8"/>
    <x v="72"/>
    <x v="0"/>
    <n v="7898"/>
  </r>
  <r>
    <n v="405606"/>
    <x v="55"/>
    <s v="Chihuahua"/>
    <n v="8"/>
    <x v="72"/>
    <x v="1"/>
    <n v="9058"/>
  </r>
  <r>
    <n v="405607"/>
    <x v="55"/>
    <s v="Chihuahua"/>
    <n v="8"/>
    <x v="73"/>
    <x v="0"/>
    <n v="7252"/>
  </r>
  <r>
    <n v="405608"/>
    <x v="55"/>
    <s v="Chihuahua"/>
    <n v="8"/>
    <x v="73"/>
    <x v="1"/>
    <n v="8374"/>
  </r>
  <r>
    <n v="405609"/>
    <x v="55"/>
    <s v="Chihuahua"/>
    <n v="8"/>
    <x v="74"/>
    <x v="0"/>
    <n v="6694"/>
  </r>
  <r>
    <n v="405610"/>
    <x v="55"/>
    <s v="Chihuahua"/>
    <n v="8"/>
    <x v="74"/>
    <x v="1"/>
    <n v="7779"/>
  </r>
  <r>
    <n v="405611"/>
    <x v="55"/>
    <s v="Chihuahua"/>
    <n v="8"/>
    <x v="75"/>
    <x v="0"/>
    <n v="6238"/>
  </r>
  <r>
    <n v="405612"/>
    <x v="55"/>
    <s v="Chihuahua"/>
    <n v="8"/>
    <x v="75"/>
    <x v="1"/>
    <n v="7294"/>
  </r>
  <r>
    <n v="405613"/>
    <x v="55"/>
    <s v="Chihuahua"/>
    <n v="8"/>
    <x v="76"/>
    <x v="0"/>
    <n v="5834"/>
  </r>
  <r>
    <n v="405614"/>
    <x v="55"/>
    <s v="Chihuahua"/>
    <n v="8"/>
    <x v="76"/>
    <x v="1"/>
    <n v="6863"/>
  </r>
  <r>
    <n v="405615"/>
    <x v="55"/>
    <s v="Chihuahua"/>
    <n v="8"/>
    <x v="77"/>
    <x v="0"/>
    <n v="5437"/>
  </r>
  <r>
    <n v="405616"/>
    <x v="55"/>
    <s v="Chihuahua"/>
    <n v="8"/>
    <x v="77"/>
    <x v="1"/>
    <n v="6424"/>
  </r>
  <r>
    <n v="405617"/>
    <x v="55"/>
    <s v="Chihuahua"/>
    <n v="8"/>
    <x v="78"/>
    <x v="0"/>
    <n v="5044"/>
  </r>
  <r>
    <n v="405618"/>
    <x v="55"/>
    <s v="Chihuahua"/>
    <n v="8"/>
    <x v="78"/>
    <x v="1"/>
    <n v="5980"/>
  </r>
  <r>
    <n v="405619"/>
    <x v="55"/>
    <s v="Chihuahua"/>
    <n v="8"/>
    <x v="79"/>
    <x v="0"/>
    <n v="4654"/>
  </r>
  <r>
    <n v="405620"/>
    <x v="55"/>
    <s v="Chihuahua"/>
    <n v="8"/>
    <x v="79"/>
    <x v="1"/>
    <n v="5534"/>
  </r>
  <r>
    <n v="405621"/>
    <x v="55"/>
    <s v="Chihuahua"/>
    <n v="8"/>
    <x v="80"/>
    <x v="0"/>
    <n v="4269"/>
  </r>
  <r>
    <n v="405622"/>
    <x v="55"/>
    <s v="Chihuahua"/>
    <n v="8"/>
    <x v="80"/>
    <x v="1"/>
    <n v="5090"/>
  </r>
  <r>
    <n v="405623"/>
    <x v="55"/>
    <s v="Chihuahua"/>
    <n v="8"/>
    <x v="81"/>
    <x v="0"/>
    <n v="3875"/>
  </r>
  <r>
    <n v="405624"/>
    <x v="55"/>
    <s v="Chihuahua"/>
    <n v="8"/>
    <x v="81"/>
    <x v="1"/>
    <n v="4635"/>
  </r>
  <r>
    <n v="405625"/>
    <x v="55"/>
    <s v="Chihuahua"/>
    <n v="8"/>
    <x v="82"/>
    <x v="0"/>
    <n v="3487"/>
  </r>
  <r>
    <n v="405626"/>
    <x v="55"/>
    <s v="Chihuahua"/>
    <n v="8"/>
    <x v="82"/>
    <x v="1"/>
    <n v="4181"/>
  </r>
  <r>
    <n v="405627"/>
    <x v="55"/>
    <s v="Chihuahua"/>
    <n v="8"/>
    <x v="83"/>
    <x v="0"/>
    <n v="3127"/>
  </r>
  <r>
    <n v="405628"/>
    <x v="55"/>
    <s v="Chihuahua"/>
    <n v="8"/>
    <x v="83"/>
    <x v="1"/>
    <n v="3754"/>
  </r>
  <r>
    <n v="405629"/>
    <x v="55"/>
    <s v="Chihuahua"/>
    <n v="8"/>
    <x v="84"/>
    <x v="0"/>
    <n v="2782"/>
  </r>
  <r>
    <n v="405630"/>
    <x v="55"/>
    <s v="Chihuahua"/>
    <n v="8"/>
    <x v="84"/>
    <x v="1"/>
    <n v="3343"/>
  </r>
  <r>
    <n v="405631"/>
    <x v="55"/>
    <s v="Chihuahua"/>
    <n v="8"/>
    <x v="85"/>
    <x v="0"/>
    <n v="2444"/>
  </r>
  <r>
    <n v="405632"/>
    <x v="55"/>
    <s v="Chihuahua"/>
    <n v="8"/>
    <x v="85"/>
    <x v="1"/>
    <n v="2938"/>
  </r>
  <r>
    <n v="405633"/>
    <x v="55"/>
    <s v="Chihuahua"/>
    <n v="8"/>
    <x v="86"/>
    <x v="0"/>
    <n v="2124"/>
  </r>
  <r>
    <n v="405634"/>
    <x v="55"/>
    <s v="Chihuahua"/>
    <n v="8"/>
    <x v="86"/>
    <x v="1"/>
    <n v="2552"/>
  </r>
  <r>
    <n v="405635"/>
    <x v="55"/>
    <s v="Chihuahua"/>
    <n v="8"/>
    <x v="87"/>
    <x v="0"/>
    <n v="1829"/>
  </r>
  <r>
    <n v="405636"/>
    <x v="55"/>
    <s v="Chihuahua"/>
    <n v="8"/>
    <x v="87"/>
    <x v="1"/>
    <n v="2194"/>
  </r>
  <r>
    <n v="405637"/>
    <x v="55"/>
    <s v="Chihuahua"/>
    <n v="8"/>
    <x v="88"/>
    <x v="0"/>
    <n v="1558"/>
  </r>
  <r>
    <n v="405638"/>
    <x v="55"/>
    <s v="Chihuahua"/>
    <n v="8"/>
    <x v="88"/>
    <x v="1"/>
    <n v="1864"/>
  </r>
  <r>
    <n v="405639"/>
    <x v="55"/>
    <s v="Chihuahua"/>
    <n v="8"/>
    <x v="89"/>
    <x v="0"/>
    <n v="1314"/>
  </r>
  <r>
    <n v="405640"/>
    <x v="55"/>
    <s v="Chihuahua"/>
    <n v="8"/>
    <x v="89"/>
    <x v="1"/>
    <n v="1568"/>
  </r>
  <r>
    <n v="405641"/>
    <x v="55"/>
    <s v="Chihuahua"/>
    <n v="8"/>
    <x v="90"/>
    <x v="0"/>
    <n v="1095"/>
  </r>
  <r>
    <n v="405642"/>
    <x v="55"/>
    <s v="Chihuahua"/>
    <n v="8"/>
    <x v="90"/>
    <x v="1"/>
    <n v="1305"/>
  </r>
  <r>
    <n v="405643"/>
    <x v="55"/>
    <s v="Chihuahua"/>
    <n v="8"/>
    <x v="91"/>
    <x v="0"/>
    <n v="901"/>
  </r>
  <r>
    <n v="405644"/>
    <x v="55"/>
    <s v="Chihuahua"/>
    <n v="8"/>
    <x v="91"/>
    <x v="1"/>
    <n v="1073"/>
  </r>
  <r>
    <n v="405645"/>
    <x v="55"/>
    <s v="Chihuahua"/>
    <n v="8"/>
    <x v="92"/>
    <x v="0"/>
    <n v="729"/>
  </r>
  <r>
    <n v="405646"/>
    <x v="55"/>
    <s v="Chihuahua"/>
    <n v="8"/>
    <x v="92"/>
    <x v="1"/>
    <n v="867"/>
  </r>
  <r>
    <n v="405647"/>
    <x v="55"/>
    <s v="Chihuahua"/>
    <n v="8"/>
    <x v="93"/>
    <x v="0"/>
    <n v="580"/>
  </r>
  <r>
    <n v="405648"/>
    <x v="55"/>
    <s v="Chihuahua"/>
    <n v="8"/>
    <x v="93"/>
    <x v="1"/>
    <n v="686"/>
  </r>
  <r>
    <n v="405649"/>
    <x v="55"/>
    <s v="Chihuahua"/>
    <n v="8"/>
    <x v="94"/>
    <x v="0"/>
    <n v="455"/>
  </r>
  <r>
    <n v="405650"/>
    <x v="55"/>
    <s v="Chihuahua"/>
    <n v="8"/>
    <x v="94"/>
    <x v="1"/>
    <n v="533"/>
  </r>
  <r>
    <n v="405651"/>
    <x v="55"/>
    <s v="Chihuahua"/>
    <n v="8"/>
    <x v="95"/>
    <x v="0"/>
    <n v="348"/>
  </r>
  <r>
    <n v="405652"/>
    <x v="55"/>
    <s v="Chihuahua"/>
    <n v="8"/>
    <x v="95"/>
    <x v="1"/>
    <n v="407"/>
  </r>
  <r>
    <n v="405653"/>
    <x v="55"/>
    <s v="Chihuahua"/>
    <n v="8"/>
    <x v="96"/>
    <x v="0"/>
    <n v="260"/>
  </r>
  <r>
    <n v="405654"/>
    <x v="55"/>
    <s v="Chihuahua"/>
    <n v="8"/>
    <x v="96"/>
    <x v="1"/>
    <n v="305"/>
  </r>
  <r>
    <n v="405655"/>
    <x v="55"/>
    <s v="Chihuahua"/>
    <n v="8"/>
    <x v="97"/>
    <x v="0"/>
    <n v="190"/>
  </r>
  <r>
    <n v="405656"/>
    <x v="55"/>
    <s v="Chihuahua"/>
    <n v="8"/>
    <x v="97"/>
    <x v="1"/>
    <n v="223"/>
  </r>
  <r>
    <n v="405657"/>
    <x v="55"/>
    <s v="Chihuahua"/>
    <n v="8"/>
    <x v="98"/>
    <x v="0"/>
    <n v="134"/>
  </r>
  <r>
    <n v="405658"/>
    <x v="55"/>
    <s v="Chihuahua"/>
    <n v="8"/>
    <x v="98"/>
    <x v="1"/>
    <n v="158"/>
  </r>
  <r>
    <n v="405659"/>
    <x v="55"/>
    <s v="Chihuahua"/>
    <n v="8"/>
    <x v="99"/>
    <x v="0"/>
    <n v="91"/>
  </r>
  <r>
    <n v="405660"/>
    <x v="55"/>
    <s v="Chihuahua"/>
    <n v="8"/>
    <x v="99"/>
    <x v="1"/>
    <n v="108"/>
  </r>
  <r>
    <n v="405661"/>
    <x v="55"/>
    <s v="Chihuahua"/>
    <n v="8"/>
    <x v="100"/>
    <x v="0"/>
    <n v="61"/>
  </r>
  <r>
    <n v="405662"/>
    <x v="55"/>
    <s v="Chihuahua"/>
    <n v="8"/>
    <x v="100"/>
    <x v="1"/>
    <n v="72"/>
  </r>
  <r>
    <n v="405663"/>
    <x v="55"/>
    <s v="Chihuahua"/>
    <n v="8"/>
    <x v="101"/>
    <x v="0"/>
    <n v="39"/>
  </r>
  <r>
    <n v="405664"/>
    <x v="55"/>
    <s v="Chihuahua"/>
    <n v="8"/>
    <x v="101"/>
    <x v="1"/>
    <n v="46"/>
  </r>
  <r>
    <n v="405665"/>
    <x v="55"/>
    <s v="Chihuahua"/>
    <n v="8"/>
    <x v="102"/>
    <x v="0"/>
    <n v="23"/>
  </r>
  <r>
    <n v="405666"/>
    <x v="55"/>
    <s v="Chihuahua"/>
    <n v="8"/>
    <x v="102"/>
    <x v="1"/>
    <n v="29"/>
  </r>
  <r>
    <n v="405667"/>
    <x v="55"/>
    <s v="Chihuahua"/>
    <n v="8"/>
    <x v="103"/>
    <x v="0"/>
    <n v="13"/>
  </r>
  <r>
    <n v="405668"/>
    <x v="55"/>
    <s v="Chihuahua"/>
    <n v="8"/>
    <x v="103"/>
    <x v="1"/>
    <n v="17"/>
  </r>
  <r>
    <n v="405669"/>
    <x v="55"/>
    <s v="Chihuahua"/>
    <n v="8"/>
    <x v="104"/>
    <x v="0"/>
    <n v="7"/>
  </r>
  <r>
    <n v="405670"/>
    <x v="55"/>
    <s v="Chihuahua"/>
    <n v="8"/>
    <x v="104"/>
    <x v="1"/>
    <n v="9"/>
  </r>
  <r>
    <n v="405671"/>
    <x v="55"/>
    <s v="Chihuahua"/>
    <n v="8"/>
    <x v="105"/>
    <x v="0"/>
    <n v="3"/>
  </r>
  <r>
    <n v="405672"/>
    <x v="55"/>
    <s v="Chihuahua"/>
    <n v="8"/>
    <x v="105"/>
    <x v="1"/>
    <n v="5"/>
  </r>
  <r>
    <n v="405673"/>
    <x v="55"/>
    <s v="Chihuahua"/>
    <n v="8"/>
    <x v="106"/>
    <x v="0"/>
    <n v="1"/>
  </r>
  <r>
    <n v="405674"/>
    <x v="55"/>
    <s v="Chihuahua"/>
    <n v="8"/>
    <x v="106"/>
    <x v="1"/>
    <n v="3"/>
  </r>
  <r>
    <n v="405675"/>
    <x v="55"/>
    <s v="Chihuahua"/>
    <n v="8"/>
    <x v="107"/>
    <x v="0"/>
    <n v="1"/>
  </r>
  <r>
    <n v="405676"/>
    <x v="55"/>
    <s v="Chihuahua"/>
    <n v="8"/>
    <x v="107"/>
    <x v="1"/>
    <n v="1"/>
  </r>
  <r>
    <n v="405677"/>
    <x v="55"/>
    <s v="Chihuahua"/>
    <n v="8"/>
    <x v="108"/>
    <x v="0"/>
    <n v="1"/>
  </r>
  <r>
    <n v="405678"/>
    <x v="55"/>
    <s v="Chihuahua"/>
    <n v="8"/>
    <x v="108"/>
    <x v="1"/>
    <n v="1"/>
  </r>
  <r>
    <n v="405679"/>
    <x v="55"/>
    <s v="Chihuahua"/>
    <n v="8"/>
    <x v="109"/>
    <x v="0"/>
    <n v="1"/>
  </r>
  <r>
    <n v="405680"/>
    <x v="55"/>
    <s v="Chihuahua"/>
    <n v="8"/>
    <x v="109"/>
    <x v="1"/>
    <n v="0"/>
  </r>
  <r>
    <n v="412721"/>
    <x v="56"/>
    <s v="Chihuahua"/>
    <n v="8"/>
    <x v="0"/>
    <x v="0"/>
    <n v="28457"/>
  </r>
  <r>
    <n v="412722"/>
    <x v="56"/>
    <s v="Chihuahua"/>
    <n v="8"/>
    <x v="0"/>
    <x v="1"/>
    <n v="27383"/>
  </r>
  <r>
    <n v="412723"/>
    <x v="56"/>
    <s v="Chihuahua"/>
    <n v="8"/>
    <x v="1"/>
    <x v="0"/>
    <n v="28753"/>
  </r>
  <r>
    <n v="412724"/>
    <x v="56"/>
    <s v="Chihuahua"/>
    <n v="8"/>
    <x v="1"/>
    <x v="1"/>
    <n v="27641"/>
  </r>
  <r>
    <n v="412725"/>
    <x v="56"/>
    <s v="Chihuahua"/>
    <n v="8"/>
    <x v="2"/>
    <x v="0"/>
    <n v="29088"/>
  </r>
  <r>
    <n v="412726"/>
    <x v="56"/>
    <s v="Chihuahua"/>
    <n v="8"/>
    <x v="2"/>
    <x v="1"/>
    <n v="27933"/>
  </r>
  <r>
    <n v="412727"/>
    <x v="56"/>
    <s v="Chihuahua"/>
    <n v="8"/>
    <x v="3"/>
    <x v="0"/>
    <n v="29411"/>
  </r>
  <r>
    <n v="412728"/>
    <x v="56"/>
    <s v="Chihuahua"/>
    <n v="8"/>
    <x v="3"/>
    <x v="1"/>
    <n v="28219"/>
  </r>
  <r>
    <n v="412729"/>
    <x v="56"/>
    <s v="Chihuahua"/>
    <n v="8"/>
    <x v="4"/>
    <x v="0"/>
    <n v="29753"/>
  </r>
  <r>
    <n v="412730"/>
    <x v="56"/>
    <s v="Chihuahua"/>
    <n v="8"/>
    <x v="4"/>
    <x v="1"/>
    <n v="28505"/>
  </r>
  <r>
    <n v="412731"/>
    <x v="56"/>
    <s v="Chihuahua"/>
    <n v="8"/>
    <x v="5"/>
    <x v="0"/>
    <n v="29969"/>
  </r>
  <r>
    <n v="412732"/>
    <x v="56"/>
    <s v="Chihuahua"/>
    <n v="8"/>
    <x v="5"/>
    <x v="1"/>
    <n v="28693"/>
  </r>
  <r>
    <n v="412733"/>
    <x v="56"/>
    <s v="Chihuahua"/>
    <n v="8"/>
    <x v="6"/>
    <x v="0"/>
    <n v="30048"/>
  </r>
  <r>
    <n v="412734"/>
    <x v="56"/>
    <s v="Chihuahua"/>
    <n v="8"/>
    <x v="6"/>
    <x v="1"/>
    <n v="28806"/>
  </r>
  <r>
    <n v="412735"/>
    <x v="56"/>
    <s v="Chihuahua"/>
    <n v="8"/>
    <x v="7"/>
    <x v="0"/>
    <n v="30430"/>
  </r>
  <r>
    <n v="412736"/>
    <x v="56"/>
    <s v="Chihuahua"/>
    <n v="8"/>
    <x v="7"/>
    <x v="1"/>
    <n v="29174"/>
  </r>
  <r>
    <n v="412737"/>
    <x v="56"/>
    <s v="Chihuahua"/>
    <n v="8"/>
    <x v="8"/>
    <x v="0"/>
    <n v="31013"/>
  </r>
  <r>
    <n v="412738"/>
    <x v="56"/>
    <s v="Chihuahua"/>
    <n v="8"/>
    <x v="8"/>
    <x v="1"/>
    <n v="29712"/>
  </r>
  <r>
    <n v="412739"/>
    <x v="56"/>
    <s v="Chihuahua"/>
    <n v="8"/>
    <x v="9"/>
    <x v="0"/>
    <n v="31734"/>
  </r>
  <r>
    <n v="412740"/>
    <x v="56"/>
    <s v="Chihuahua"/>
    <n v="8"/>
    <x v="9"/>
    <x v="1"/>
    <n v="30395"/>
  </r>
  <r>
    <n v="412741"/>
    <x v="56"/>
    <s v="Chihuahua"/>
    <n v="8"/>
    <x v="10"/>
    <x v="0"/>
    <n v="32782"/>
  </r>
  <r>
    <n v="412742"/>
    <x v="56"/>
    <s v="Chihuahua"/>
    <n v="8"/>
    <x v="10"/>
    <x v="1"/>
    <n v="31382"/>
  </r>
  <r>
    <n v="412743"/>
    <x v="56"/>
    <s v="Chihuahua"/>
    <n v="8"/>
    <x v="11"/>
    <x v="0"/>
    <n v="33821"/>
  </r>
  <r>
    <n v="412744"/>
    <x v="56"/>
    <s v="Chihuahua"/>
    <n v="8"/>
    <x v="11"/>
    <x v="1"/>
    <n v="32362"/>
  </r>
  <r>
    <n v="412745"/>
    <x v="56"/>
    <s v="Chihuahua"/>
    <n v="8"/>
    <x v="12"/>
    <x v="0"/>
    <n v="34344"/>
  </r>
  <r>
    <n v="412746"/>
    <x v="56"/>
    <s v="Chihuahua"/>
    <n v="8"/>
    <x v="12"/>
    <x v="1"/>
    <n v="32847"/>
  </r>
  <r>
    <n v="412747"/>
    <x v="56"/>
    <s v="Chihuahua"/>
    <n v="8"/>
    <x v="13"/>
    <x v="0"/>
    <n v="34526"/>
  </r>
  <r>
    <n v="412748"/>
    <x v="56"/>
    <s v="Chihuahua"/>
    <n v="8"/>
    <x v="13"/>
    <x v="1"/>
    <n v="33005"/>
  </r>
  <r>
    <n v="412749"/>
    <x v="56"/>
    <s v="Chihuahua"/>
    <n v="8"/>
    <x v="14"/>
    <x v="0"/>
    <n v="34854"/>
  </r>
  <r>
    <n v="412750"/>
    <x v="56"/>
    <s v="Chihuahua"/>
    <n v="8"/>
    <x v="14"/>
    <x v="1"/>
    <n v="33294"/>
  </r>
  <r>
    <n v="412751"/>
    <x v="56"/>
    <s v="Chihuahua"/>
    <n v="8"/>
    <x v="15"/>
    <x v="0"/>
    <n v="35280"/>
  </r>
  <r>
    <n v="412752"/>
    <x v="56"/>
    <s v="Chihuahua"/>
    <n v="8"/>
    <x v="15"/>
    <x v="1"/>
    <n v="33642"/>
  </r>
  <r>
    <n v="412753"/>
    <x v="56"/>
    <s v="Chihuahua"/>
    <n v="8"/>
    <x v="16"/>
    <x v="0"/>
    <n v="35585"/>
  </r>
  <r>
    <n v="412754"/>
    <x v="56"/>
    <s v="Chihuahua"/>
    <n v="8"/>
    <x v="16"/>
    <x v="1"/>
    <n v="33896"/>
  </r>
  <r>
    <n v="412755"/>
    <x v="56"/>
    <s v="Chihuahua"/>
    <n v="8"/>
    <x v="17"/>
    <x v="0"/>
    <n v="35715"/>
  </r>
  <r>
    <n v="412756"/>
    <x v="56"/>
    <s v="Chihuahua"/>
    <n v="8"/>
    <x v="17"/>
    <x v="1"/>
    <n v="34016"/>
  </r>
  <r>
    <n v="412757"/>
    <x v="56"/>
    <s v="Chihuahua"/>
    <n v="8"/>
    <x v="18"/>
    <x v="0"/>
    <n v="35636"/>
  </r>
  <r>
    <n v="412758"/>
    <x v="56"/>
    <s v="Chihuahua"/>
    <n v="8"/>
    <x v="18"/>
    <x v="1"/>
    <n v="33984"/>
  </r>
  <r>
    <n v="412759"/>
    <x v="56"/>
    <s v="Chihuahua"/>
    <n v="8"/>
    <x v="19"/>
    <x v="0"/>
    <n v="35425"/>
  </r>
  <r>
    <n v="412760"/>
    <x v="56"/>
    <s v="Chihuahua"/>
    <n v="8"/>
    <x v="19"/>
    <x v="1"/>
    <n v="33879"/>
  </r>
  <r>
    <n v="412761"/>
    <x v="56"/>
    <s v="Chihuahua"/>
    <n v="8"/>
    <x v="20"/>
    <x v="0"/>
    <n v="35258"/>
  </r>
  <r>
    <n v="412762"/>
    <x v="56"/>
    <s v="Chihuahua"/>
    <n v="8"/>
    <x v="20"/>
    <x v="1"/>
    <n v="33805"/>
  </r>
  <r>
    <n v="412763"/>
    <x v="56"/>
    <s v="Chihuahua"/>
    <n v="8"/>
    <x v="21"/>
    <x v="0"/>
    <n v="35163"/>
  </r>
  <r>
    <n v="412764"/>
    <x v="56"/>
    <s v="Chihuahua"/>
    <n v="8"/>
    <x v="21"/>
    <x v="1"/>
    <n v="33774"/>
  </r>
  <r>
    <n v="412765"/>
    <x v="56"/>
    <s v="Chihuahua"/>
    <n v="8"/>
    <x v="22"/>
    <x v="0"/>
    <n v="35169"/>
  </r>
  <r>
    <n v="412766"/>
    <x v="56"/>
    <s v="Chihuahua"/>
    <n v="8"/>
    <x v="22"/>
    <x v="1"/>
    <n v="33796"/>
  </r>
  <r>
    <n v="412767"/>
    <x v="56"/>
    <s v="Chihuahua"/>
    <n v="8"/>
    <x v="23"/>
    <x v="0"/>
    <n v="35316"/>
  </r>
  <r>
    <n v="412768"/>
    <x v="56"/>
    <s v="Chihuahua"/>
    <n v="8"/>
    <x v="23"/>
    <x v="1"/>
    <n v="33909"/>
  </r>
  <r>
    <n v="412769"/>
    <x v="56"/>
    <s v="Chihuahua"/>
    <n v="8"/>
    <x v="24"/>
    <x v="0"/>
    <n v="35555"/>
  </r>
  <r>
    <n v="412770"/>
    <x v="56"/>
    <s v="Chihuahua"/>
    <n v="8"/>
    <x v="24"/>
    <x v="1"/>
    <n v="34082"/>
  </r>
  <r>
    <n v="412771"/>
    <x v="56"/>
    <s v="Chihuahua"/>
    <n v="8"/>
    <x v="25"/>
    <x v="0"/>
    <n v="35686"/>
  </r>
  <r>
    <n v="412772"/>
    <x v="56"/>
    <s v="Chihuahua"/>
    <n v="8"/>
    <x v="25"/>
    <x v="1"/>
    <n v="34141"/>
  </r>
  <r>
    <n v="412773"/>
    <x v="56"/>
    <s v="Chihuahua"/>
    <n v="8"/>
    <x v="26"/>
    <x v="0"/>
    <n v="35552"/>
  </r>
  <r>
    <n v="412774"/>
    <x v="56"/>
    <s v="Chihuahua"/>
    <n v="8"/>
    <x v="26"/>
    <x v="1"/>
    <n v="33962"/>
  </r>
  <r>
    <n v="412775"/>
    <x v="56"/>
    <s v="Chihuahua"/>
    <n v="8"/>
    <x v="27"/>
    <x v="0"/>
    <n v="35130"/>
  </r>
  <r>
    <n v="412776"/>
    <x v="56"/>
    <s v="Chihuahua"/>
    <n v="8"/>
    <x v="27"/>
    <x v="1"/>
    <n v="33534"/>
  </r>
  <r>
    <n v="412777"/>
    <x v="56"/>
    <s v="Chihuahua"/>
    <n v="8"/>
    <x v="28"/>
    <x v="0"/>
    <n v="34668"/>
  </r>
  <r>
    <n v="412778"/>
    <x v="56"/>
    <s v="Chihuahua"/>
    <n v="8"/>
    <x v="28"/>
    <x v="1"/>
    <n v="33070"/>
  </r>
  <r>
    <n v="412779"/>
    <x v="56"/>
    <s v="Chihuahua"/>
    <n v="8"/>
    <x v="29"/>
    <x v="0"/>
    <n v="34392"/>
  </r>
  <r>
    <n v="412780"/>
    <x v="56"/>
    <s v="Chihuahua"/>
    <n v="8"/>
    <x v="29"/>
    <x v="1"/>
    <n v="32784"/>
  </r>
  <r>
    <n v="412781"/>
    <x v="56"/>
    <s v="Chihuahua"/>
    <n v="8"/>
    <x v="30"/>
    <x v="0"/>
    <n v="34261"/>
  </r>
  <r>
    <n v="412782"/>
    <x v="56"/>
    <s v="Chihuahua"/>
    <n v="8"/>
    <x v="30"/>
    <x v="1"/>
    <n v="32658"/>
  </r>
  <r>
    <n v="412783"/>
    <x v="56"/>
    <s v="Chihuahua"/>
    <n v="8"/>
    <x v="31"/>
    <x v="0"/>
    <n v="34188"/>
  </r>
  <r>
    <n v="412784"/>
    <x v="56"/>
    <s v="Chihuahua"/>
    <n v="8"/>
    <x v="31"/>
    <x v="1"/>
    <n v="32591"/>
  </r>
  <r>
    <n v="412785"/>
    <x v="56"/>
    <s v="Chihuahua"/>
    <n v="8"/>
    <x v="32"/>
    <x v="0"/>
    <n v="34047"/>
  </r>
  <r>
    <n v="412786"/>
    <x v="56"/>
    <s v="Chihuahua"/>
    <n v="8"/>
    <x v="32"/>
    <x v="1"/>
    <n v="32472"/>
  </r>
  <r>
    <n v="412787"/>
    <x v="56"/>
    <s v="Chihuahua"/>
    <n v="8"/>
    <x v="33"/>
    <x v="0"/>
    <n v="33763"/>
  </r>
  <r>
    <n v="412788"/>
    <x v="56"/>
    <s v="Chihuahua"/>
    <n v="8"/>
    <x v="33"/>
    <x v="1"/>
    <n v="32245"/>
  </r>
  <r>
    <n v="412789"/>
    <x v="56"/>
    <s v="Chihuahua"/>
    <n v="8"/>
    <x v="34"/>
    <x v="0"/>
    <n v="33291"/>
  </r>
  <r>
    <n v="412790"/>
    <x v="56"/>
    <s v="Chihuahua"/>
    <n v="8"/>
    <x v="34"/>
    <x v="1"/>
    <n v="31869"/>
  </r>
  <r>
    <n v="412791"/>
    <x v="56"/>
    <s v="Chihuahua"/>
    <n v="8"/>
    <x v="35"/>
    <x v="0"/>
    <n v="32562"/>
  </r>
  <r>
    <n v="412792"/>
    <x v="56"/>
    <s v="Chihuahua"/>
    <n v="8"/>
    <x v="35"/>
    <x v="1"/>
    <n v="31287"/>
  </r>
  <r>
    <n v="412793"/>
    <x v="56"/>
    <s v="Chihuahua"/>
    <n v="8"/>
    <x v="36"/>
    <x v="0"/>
    <n v="31670"/>
  </r>
  <r>
    <n v="412794"/>
    <x v="56"/>
    <s v="Chihuahua"/>
    <n v="8"/>
    <x v="36"/>
    <x v="1"/>
    <n v="30574"/>
  </r>
  <r>
    <n v="412795"/>
    <x v="56"/>
    <s v="Chihuahua"/>
    <n v="8"/>
    <x v="37"/>
    <x v="0"/>
    <n v="30795"/>
  </r>
  <r>
    <n v="412796"/>
    <x v="56"/>
    <s v="Chihuahua"/>
    <n v="8"/>
    <x v="37"/>
    <x v="1"/>
    <n v="29894"/>
  </r>
  <r>
    <n v="412797"/>
    <x v="56"/>
    <s v="Chihuahua"/>
    <n v="8"/>
    <x v="38"/>
    <x v="0"/>
    <n v="29973"/>
  </r>
  <r>
    <n v="412798"/>
    <x v="56"/>
    <s v="Chihuahua"/>
    <n v="8"/>
    <x v="38"/>
    <x v="1"/>
    <n v="29297"/>
  </r>
  <r>
    <n v="412799"/>
    <x v="56"/>
    <s v="Chihuahua"/>
    <n v="8"/>
    <x v="39"/>
    <x v="0"/>
    <n v="29148"/>
  </r>
  <r>
    <n v="412800"/>
    <x v="56"/>
    <s v="Chihuahua"/>
    <n v="8"/>
    <x v="39"/>
    <x v="1"/>
    <n v="28749"/>
  </r>
  <r>
    <n v="412801"/>
    <x v="56"/>
    <s v="Chihuahua"/>
    <n v="8"/>
    <x v="40"/>
    <x v="0"/>
    <n v="28281"/>
  </r>
  <r>
    <n v="412802"/>
    <x v="56"/>
    <s v="Chihuahua"/>
    <n v="8"/>
    <x v="40"/>
    <x v="1"/>
    <n v="28232"/>
  </r>
  <r>
    <n v="412803"/>
    <x v="56"/>
    <s v="Chihuahua"/>
    <n v="8"/>
    <x v="41"/>
    <x v="0"/>
    <n v="27352"/>
  </r>
  <r>
    <n v="412804"/>
    <x v="56"/>
    <s v="Chihuahua"/>
    <n v="8"/>
    <x v="41"/>
    <x v="1"/>
    <n v="27720"/>
  </r>
  <r>
    <n v="412805"/>
    <x v="56"/>
    <s v="Chihuahua"/>
    <n v="8"/>
    <x v="42"/>
    <x v="0"/>
    <n v="26355"/>
  </r>
  <r>
    <n v="412806"/>
    <x v="56"/>
    <s v="Chihuahua"/>
    <n v="8"/>
    <x v="42"/>
    <x v="1"/>
    <n v="27177"/>
  </r>
  <r>
    <n v="412807"/>
    <x v="56"/>
    <s v="Chihuahua"/>
    <n v="8"/>
    <x v="43"/>
    <x v="0"/>
    <n v="25372"/>
  </r>
  <r>
    <n v="412808"/>
    <x v="56"/>
    <s v="Chihuahua"/>
    <n v="8"/>
    <x v="43"/>
    <x v="1"/>
    <n v="26638"/>
  </r>
  <r>
    <n v="412809"/>
    <x v="56"/>
    <s v="Chihuahua"/>
    <n v="8"/>
    <x v="44"/>
    <x v="0"/>
    <n v="24501"/>
  </r>
  <r>
    <n v="412810"/>
    <x v="56"/>
    <s v="Chihuahua"/>
    <n v="8"/>
    <x v="44"/>
    <x v="1"/>
    <n v="26147"/>
  </r>
  <r>
    <n v="412811"/>
    <x v="56"/>
    <s v="Chihuahua"/>
    <n v="8"/>
    <x v="45"/>
    <x v="0"/>
    <n v="23806"/>
  </r>
  <r>
    <n v="412812"/>
    <x v="56"/>
    <s v="Chihuahua"/>
    <n v="8"/>
    <x v="45"/>
    <x v="1"/>
    <n v="25726"/>
  </r>
  <r>
    <n v="412813"/>
    <x v="56"/>
    <s v="Chihuahua"/>
    <n v="8"/>
    <x v="46"/>
    <x v="0"/>
    <n v="23336"/>
  </r>
  <r>
    <n v="412814"/>
    <x v="56"/>
    <s v="Chihuahua"/>
    <n v="8"/>
    <x v="46"/>
    <x v="1"/>
    <n v="25412"/>
  </r>
  <r>
    <n v="412815"/>
    <x v="56"/>
    <s v="Chihuahua"/>
    <n v="8"/>
    <x v="47"/>
    <x v="0"/>
    <n v="23078"/>
  </r>
  <r>
    <n v="412816"/>
    <x v="56"/>
    <s v="Chihuahua"/>
    <n v="8"/>
    <x v="47"/>
    <x v="1"/>
    <n v="25205"/>
  </r>
  <r>
    <n v="412817"/>
    <x v="56"/>
    <s v="Chihuahua"/>
    <n v="8"/>
    <x v="48"/>
    <x v="0"/>
    <n v="23012"/>
  </r>
  <r>
    <n v="412818"/>
    <x v="56"/>
    <s v="Chihuahua"/>
    <n v="8"/>
    <x v="48"/>
    <x v="1"/>
    <n v="25106"/>
  </r>
  <r>
    <n v="412819"/>
    <x v="56"/>
    <s v="Chihuahua"/>
    <n v="8"/>
    <x v="49"/>
    <x v="0"/>
    <n v="23110"/>
  </r>
  <r>
    <n v="412820"/>
    <x v="56"/>
    <s v="Chihuahua"/>
    <n v="8"/>
    <x v="49"/>
    <x v="1"/>
    <n v="25106"/>
  </r>
  <r>
    <n v="412821"/>
    <x v="56"/>
    <s v="Chihuahua"/>
    <n v="8"/>
    <x v="50"/>
    <x v="0"/>
    <n v="23275"/>
  </r>
  <r>
    <n v="412822"/>
    <x v="56"/>
    <s v="Chihuahua"/>
    <n v="8"/>
    <x v="50"/>
    <x v="1"/>
    <n v="25125"/>
  </r>
  <r>
    <n v="412823"/>
    <x v="56"/>
    <s v="Chihuahua"/>
    <n v="8"/>
    <x v="51"/>
    <x v="0"/>
    <n v="23378"/>
  </r>
  <r>
    <n v="412824"/>
    <x v="56"/>
    <s v="Chihuahua"/>
    <n v="8"/>
    <x v="51"/>
    <x v="1"/>
    <n v="25051"/>
  </r>
  <r>
    <n v="412825"/>
    <x v="56"/>
    <s v="Chihuahua"/>
    <n v="8"/>
    <x v="52"/>
    <x v="0"/>
    <n v="23326"/>
  </r>
  <r>
    <n v="412826"/>
    <x v="56"/>
    <s v="Chihuahua"/>
    <n v="8"/>
    <x v="52"/>
    <x v="1"/>
    <n v="24805"/>
  </r>
  <r>
    <n v="412827"/>
    <x v="56"/>
    <s v="Chihuahua"/>
    <n v="8"/>
    <x v="53"/>
    <x v="0"/>
    <n v="23109"/>
  </r>
  <r>
    <n v="412828"/>
    <x v="56"/>
    <s v="Chihuahua"/>
    <n v="8"/>
    <x v="53"/>
    <x v="1"/>
    <n v="24397"/>
  </r>
  <r>
    <n v="412829"/>
    <x v="56"/>
    <s v="Chihuahua"/>
    <n v="8"/>
    <x v="54"/>
    <x v="0"/>
    <n v="22745"/>
  </r>
  <r>
    <n v="412830"/>
    <x v="56"/>
    <s v="Chihuahua"/>
    <n v="8"/>
    <x v="54"/>
    <x v="1"/>
    <n v="23860"/>
  </r>
  <r>
    <n v="412831"/>
    <x v="56"/>
    <s v="Chihuahua"/>
    <n v="8"/>
    <x v="55"/>
    <x v="0"/>
    <n v="22255"/>
  </r>
  <r>
    <n v="412832"/>
    <x v="56"/>
    <s v="Chihuahua"/>
    <n v="8"/>
    <x v="55"/>
    <x v="1"/>
    <n v="23230"/>
  </r>
  <r>
    <n v="412833"/>
    <x v="56"/>
    <s v="Chihuahua"/>
    <n v="8"/>
    <x v="56"/>
    <x v="0"/>
    <n v="21680"/>
  </r>
  <r>
    <n v="412834"/>
    <x v="56"/>
    <s v="Chihuahua"/>
    <n v="8"/>
    <x v="56"/>
    <x v="1"/>
    <n v="22544"/>
  </r>
  <r>
    <n v="412835"/>
    <x v="56"/>
    <s v="Chihuahua"/>
    <n v="8"/>
    <x v="57"/>
    <x v="0"/>
    <n v="21056"/>
  </r>
  <r>
    <n v="412836"/>
    <x v="56"/>
    <s v="Chihuahua"/>
    <n v="8"/>
    <x v="57"/>
    <x v="1"/>
    <n v="21832"/>
  </r>
  <r>
    <n v="412837"/>
    <x v="56"/>
    <s v="Chihuahua"/>
    <n v="8"/>
    <x v="58"/>
    <x v="0"/>
    <n v="20375"/>
  </r>
  <r>
    <n v="412838"/>
    <x v="56"/>
    <s v="Chihuahua"/>
    <n v="8"/>
    <x v="58"/>
    <x v="1"/>
    <n v="21098"/>
  </r>
  <r>
    <n v="412839"/>
    <x v="56"/>
    <s v="Chihuahua"/>
    <n v="8"/>
    <x v="59"/>
    <x v="0"/>
    <n v="19644"/>
  </r>
  <r>
    <n v="412840"/>
    <x v="56"/>
    <s v="Chihuahua"/>
    <n v="8"/>
    <x v="59"/>
    <x v="1"/>
    <n v="20354"/>
  </r>
  <r>
    <n v="412841"/>
    <x v="56"/>
    <s v="Chihuahua"/>
    <n v="8"/>
    <x v="60"/>
    <x v="0"/>
    <n v="18892"/>
  </r>
  <r>
    <n v="412842"/>
    <x v="56"/>
    <s v="Chihuahua"/>
    <n v="8"/>
    <x v="60"/>
    <x v="1"/>
    <n v="19617"/>
  </r>
  <r>
    <n v="412843"/>
    <x v="56"/>
    <s v="Chihuahua"/>
    <n v="8"/>
    <x v="61"/>
    <x v="0"/>
    <n v="18118"/>
  </r>
  <r>
    <n v="412844"/>
    <x v="56"/>
    <s v="Chihuahua"/>
    <n v="8"/>
    <x v="61"/>
    <x v="1"/>
    <n v="18883"/>
  </r>
  <r>
    <n v="412845"/>
    <x v="56"/>
    <s v="Chihuahua"/>
    <n v="8"/>
    <x v="62"/>
    <x v="0"/>
    <n v="17273"/>
  </r>
  <r>
    <n v="412846"/>
    <x v="56"/>
    <s v="Chihuahua"/>
    <n v="8"/>
    <x v="62"/>
    <x v="1"/>
    <n v="18092"/>
  </r>
  <r>
    <n v="412847"/>
    <x v="56"/>
    <s v="Chihuahua"/>
    <n v="8"/>
    <x v="63"/>
    <x v="0"/>
    <n v="16358"/>
  </r>
  <r>
    <n v="412848"/>
    <x v="56"/>
    <s v="Chihuahua"/>
    <n v="8"/>
    <x v="63"/>
    <x v="1"/>
    <n v="17239"/>
  </r>
  <r>
    <n v="412849"/>
    <x v="56"/>
    <s v="Chihuahua"/>
    <n v="8"/>
    <x v="64"/>
    <x v="0"/>
    <n v="15422"/>
  </r>
  <r>
    <n v="412850"/>
    <x v="56"/>
    <s v="Chihuahua"/>
    <n v="8"/>
    <x v="64"/>
    <x v="1"/>
    <n v="16371"/>
  </r>
  <r>
    <n v="412851"/>
    <x v="56"/>
    <s v="Chihuahua"/>
    <n v="8"/>
    <x v="65"/>
    <x v="0"/>
    <n v="14483"/>
  </r>
  <r>
    <n v="412852"/>
    <x v="56"/>
    <s v="Chihuahua"/>
    <n v="8"/>
    <x v="65"/>
    <x v="1"/>
    <n v="15495"/>
  </r>
  <r>
    <n v="412853"/>
    <x v="56"/>
    <s v="Chihuahua"/>
    <n v="8"/>
    <x v="66"/>
    <x v="0"/>
    <n v="13533"/>
  </r>
  <r>
    <n v="412854"/>
    <x v="56"/>
    <s v="Chihuahua"/>
    <n v="8"/>
    <x v="66"/>
    <x v="1"/>
    <n v="14600"/>
  </r>
  <r>
    <n v="412855"/>
    <x v="56"/>
    <s v="Chihuahua"/>
    <n v="8"/>
    <x v="67"/>
    <x v="0"/>
    <n v="12587"/>
  </r>
  <r>
    <n v="412856"/>
    <x v="56"/>
    <s v="Chihuahua"/>
    <n v="8"/>
    <x v="67"/>
    <x v="1"/>
    <n v="13698"/>
  </r>
  <r>
    <n v="412857"/>
    <x v="56"/>
    <s v="Chihuahua"/>
    <n v="8"/>
    <x v="68"/>
    <x v="0"/>
    <n v="11671"/>
  </r>
  <r>
    <n v="412858"/>
    <x v="56"/>
    <s v="Chihuahua"/>
    <n v="8"/>
    <x v="68"/>
    <x v="1"/>
    <n v="12821"/>
  </r>
  <r>
    <n v="412859"/>
    <x v="56"/>
    <s v="Chihuahua"/>
    <n v="8"/>
    <x v="69"/>
    <x v="0"/>
    <n v="10814"/>
  </r>
  <r>
    <n v="412860"/>
    <x v="56"/>
    <s v="Chihuahua"/>
    <n v="8"/>
    <x v="69"/>
    <x v="1"/>
    <n v="11995"/>
  </r>
  <r>
    <n v="412861"/>
    <x v="56"/>
    <s v="Chihuahua"/>
    <n v="8"/>
    <x v="70"/>
    <x v="0"/>
    <n v="10017"/>
  </r>
  <r>
    <n v="412862"/>
    <x v="56"/>
    <s v="Chihuahua"/>
    <n v="8"/>
    <x v="70"/>
    <x v="1"/>
    <n v="11219"/>
  </r>
  <r>
    <n v="412863"/>
    <x v="56"/>
    <s v="Chihuahua"/>
    <n v="8"/>
    <x v="71"/>
    <x v="0"/>
    <n v="9239"/>
  </r>
  <r>
    <n v="412864"/>
    <x v="56"/>
    <s v="Chihuahua"/>
    <n v="8"/>
    <x v="71"/>
    <x v="1"/>
    <n v="10441"/>
  </r>
  <r>
    <n v="412865"/>
    <x v="56"/>
    <s v="Chihuahua"/>
    <n v="8"/>
    <x v="72"/>
    <x v="0"/>
    <n v="8442"/>
  </r>
  <r>
    <n v="412866"/>
    <x v="56"/>
    <s v="Chihuahua"/>
    <n v="8"/>
    <x v="72"/>
    <x v="1"/>
    <n v="9630"/>
  </r>
  <r>
    <n v="412867"/>
    <x v="56"/>
    <s v="Chihuahua"/>
    <n v="8"/>
    <x v="73"/>
    <x v="0"/>
    <n v="7693"/>
  </r>
  <r>
    <n v="412868"/>
    <x v="56"/>
    <s v="Chihuahua"/>
    <n v="8"/>
    <x v="73"/>
    <x v="1"/>
    <n v="8851"/>
  </r>
  <r>
    <n v="412869"/>
    <x v="56"/>
    <s v="Chihuahua"/>
    <n v="8"/>
    <x v="74"/>
    <x v="0"/>
    <n v="7047"/>
  </r>
  <r>
    <n v="412870"/>
    <x v="56"/>
    <s v="Chihuahua"/>
    <n v="8"/>
    <x v="74"/>
    <x v="1"/>
    <n v="8165"/>
  </r>
  <r>
    <n v="412871"/>
    <x v="56"/>
    <s v="Chihuahua"/>
    <n v="8"/>
    <x v="75"/>
    <x v="0"/>
    <n v="6488"/>
  </r>
  <r>
    <n v="412872"/>
    <x v="56"/>
    <s v="Chihuahua"/>
    <n v="8"/>
    <x v="75"/>
    <x v="1"/>
    <n v="7566"/>
  </r>
  <r>
    <n v="412873"/>
    <x v="56"/>
    <s v="Chihuahua"/>
    <n v="8"/>
    <x v="76"/>
    <x v="0"/>
    <n v="6028"/>
  </r>
  <r>
    <n v="412874"/>
    <x v="56"/>
    <s v="Chihuahua"/>
    <n v="8"/>
    <x v="76"/>
    <x v="1"/>
    <n v="7074"/>
  </r>
  <r>
    <n v="412875"/>
    <x v="56"/>
    <s v="Chihuahua"/>
    <n v="8"/>
    <x v="77"/>
    <x v="0"/>
    <n v="5622"/>
  </r>
  <r>
    <n v="412876"/>
    <x v="56"/>
    <s v="Chihuahua"/>
    <n v="8"/>
    <x v="77"/>
    <x v="1"/>
    <n v="6637"/>
  </r>
  <r>
    <n v="412877"/>
    <x v="56"/>
    <s v="Chihuahua"/>
    <n v="8"/>
    <x v="78"/>
    <x v="0"/>
    <n v="5221"/>
  </r>
  <r>
    <n v="412878"/>
    <x v="56"/>
    <s v="Chihuahua"/>
    <n v="8"/>
    <x v="78"/>
    <x v="1"/>
    <n v="6192"/>
  </r>
  <r>
    <n v="412879"/>
    <x v="56"/>
    <s v="Chihuahua"/>
    <n v="8"/>
    <x v="79"/>
    <x v="0"/>
    <n v="4826"/>
  </r>
  <r>
    <n v="412880"/>
    <x v="56"/>
    <s v="Chihuahua"/>
    <n v="8"/>
    <x v="79"/>
    <x v="1"/>
    <n v="5743"/>
  </r>
  <r>
    <n v="412881"/>
    <x v="56"/>
    <s v="Chihuahua"/>
    <n v="8"/>
    <x v="80"/>
    <x v="0"/>
    <n v="4436"/>
  </r>
  <r>
    <n v="412882"/>
    <x v="56"/>
    <s v="Chihuahua"/>
    <n v="8"/>
    <x v="80"/>
    <x v="1"/>
    <n v="5294"/>
  </r>
  <r>
    <n v="412883"/>
    <x v="56"/>
    <s v="Chihuahua"/>
    <n v="8"/>
    <x v="81"/>
    <x v="0"/>
    <n v="4052"/>
  </r>
  <r>
    <n v="412884"/>
    <x v="56"/>
    <s v="Chihuahua"/>
    <n v="8"/>
    <x v="81"/>
    <x v="1"/>
    <n v="4848"/>
  </r>
  <r>
    <n v="412885"/>
    <x v="56"/>
    <s v="Chihuahua"/>
    <n v="8"/>
    <x v="82"/>
    <x v="0"/>
    <n v="3662"/>
  </r>
  <r>
    <n v="412886"/>
    <x v="56"/>
    <s v="Chihuahua"/>
    <n v="8"/>
    <x v="82"/>
    <x v="1"/>
    <n v="4395"/>
  </r>
  <r>
    <n v="412887"/>
    <x v="56"/>
    <s v="Chihuahua"/>
    <n v="8"/>
    <x v="83"/>
    <x v="0"/>
    <n v="3280"/>
  </r>
  <r>
    <n v="412888"/>
    <x v="56"/>
    <s v="Chihuahua"/>
    <n v="8"/>
    <x v="83"/>
    <x v="1"/>
    <n v="3944"/>
  </r>
  <r>
    <n v="412889"/>
    <x v="56"/>
    <s v="Chihuahua"/>
    <n v="8"/>
    <x v="84"/>
    <x v="0"/>
    <n v="2926"/>
  </r>
  <r>
    <n v="412890"/>
    <x v="56"/>
    <s v="Chihuahua"/>
    <n v="8"/>
    <x v="84"/>
    <x v="1"/>
    <n v="3521"/>
  </r>
  <r>
    <n v="412891"/>
    <x v="56"/>
    <s v="Chihuahua"/>
    <n v="8"/>
    <x v="85"/>
    <x v="0"/>
    <n v="2587"/>
  </r>
  <r>
    <n v="412892"/>
    <x v="56"/>
    <s v="Chihuahua"/>
    <n v="8"/>
    <x v="85"/>
    <x v="1"/>
    <n v="3114"/>
  </r>
  <r>
    <n v="412893"/>
    <x v="56"/>
    <s v="Chihuahua"/>
    <n v="8"/>
    <x v="86"/>
    <x v="0"/>
    <n v="2259"/>
  </r>
  <r>
    <n v="412894"/>
    <x v="56"/>
    <s v="Chihuahua"/>
    <n v="8"/>
    <x v="86"/>
    <x v="1"/>
    <n v="2719"/>
  </r>
  <r>
    <n v="412895"/>
    <x v="56"/>
    <s v="Chihuahua"/>
    <n v="8"/>
    <x v="87"/>
    <x v="0"/>
    <n v="1952"/>
  </r>
  <r>
    <n v="412896"/>
    <x v="56"/>
    <s v="Chihuahua"/>
    <n v="8"/>
    <x v="87"/>
    <x v="1"/>
    <n v="2345"/>
  </r>
  <r>
    <n v="412897"/>
    <x v="56"/>
    <s v="Chihuahua"/>
    <n v="8"/>
    <x v="88"/>
    <x v="0"/>
    <n v="1668"/>
  </r>
  <r>
    <n v="412898"/>
    <x v="56"/>
    <s v="Chihuahua"/>
    <n v="8"/>
    <x v="88"/>
    <x v="1"/>
    <n v="1999"/>
  </r>
  <r>
    <n v="412899"/>
    <x v="56"/>
    <s v="Chihuahua"/>
    <n v="8"/>
    <x v="89"/>
    <x v="0"/>
    <n v="1410"/>
  </r>
  <r>
    <n v="412900"/>
    <x v="56"/>
    <s v="Chihuahua"/>
    <n v="8"/>
    <x v="89"/>
    <x v="1"/>
    <n v="1685"/>
  </r>
  <r>
    <n v="412901"/>
    <x v="56"/>
    <s v="Chihuahua"/>
    <n v="8"/>
    <x v="90"/>
    <x v="0"/>
    <n v="1180"/>
  </r>
  <r>
    <n v="412902"/>
    <x v="56"/>
    <s v="Chihuahua"/>
    <n v="8"/>
    <x v="90"/>
    <x v="1"/>
    <n v="1404"/>
  </r>
  <r>
    <n v="412903"/>
    <x v="56"/>
    <s v="Chihuahua"/>
    <n v="8"/>
    <x v="91"/>
    <x v="0"/>
    <n v="975"/>
  </r>
  <r>
    <n v="412904"/>
    <x v="56"/>
    <s v="Chihuahua"/>
    <n v="8"/>
    <x v="91"/>
    <x v="1"/>
    <n v="1157"/>
  </r>
  <r>
    <n v="412905"/>
    <x v="56"/>
    <s v="Chihuahua"/>
    <n v="8"/>
    <x v="92"/>
    <x v="0"/>
    <n v="794"/>
  </r>
  <r>
    <n v="412906"/>
    <x v="56"/>
    <s v="Chihuahua"/>
    <n v="8"/>
    <x v="92"/>
    <x v="1"/>
    <n v="940"/>
  </r>
  <r>
    <n v="412907"/>
    <x v="56"/>
    <s v="Chihuahua"/>
    <n v="8"/>
    <x v="93"/>
    <x v="0"/>
    <n v="636"/>
  </r>
  <r>
    <n v="412908"/>
    <x v="56"/>
    <s v="Chihuahua"/>
    <n v="8"/>
    <x v="93"/>
    <x v="1"/>
    <n v="750"/>
  </r>
  <r>
    <n v="412909"/>
    <x v="56"/>
    <s v="Chihuahua"/>
    <n v="8"/>
    <x v="94"/>
    <x v="0"/>
    <n v="501"/>
  </r>
  <r>
    <n v="412910"/>
    <x v="56"/>
    <s v="Chihuahua"/>
    <n v="8"/>
    <x v="94"/>
    <x v="1"/>
    <n v="586"/>
  </r>
  <r>
    <n v="412911"/>
    <x v="56"/>
    <s v="Chihuahua"/>
    <n v="8"/>
    <x v="95"/>
    <x v="0"/>
    <n v="388"/>
  </r>
  <r>
    <n v="412912"/>
    <x v="56"/>
    <s v="Chihuahua"/>
    <n v="8"/>
    <x v="95"/>
    <x v="1"/>
    <n v="449"/>
  </r>
  <r>
    <n v="412913"/>
    <x v="56"/>
    <s v="Chihuahua"/>
    <n v="8"/>
    <x v="96"/>
    <x v="0"/>
    <n v="294"/>
  </r>
  <r>
    <n v="412914"/>
    <x v="56"/>
    <s v="Chihuahua"/>
    <n v="8"/>
    <x v="96"/>
    <x v="1"/>
    <n v="337"/>
  </r>
  <r>
    <n v="412915"/>
    <x v="56"/>
    <s v="Chihuahua"/>
    <n v="8"/>
    <x v="97"/>
    <x v="0"/>
    <n v="216"/>
  </r>
  <r>
    <n v="412916"/>
    <x v="56"/>
    <s v="Chihuahua"/>
    <n v="8"/>
    <x v="97"/>
    <x v="1"/>
    <n v="248"/>
  </r>
  <r>
    <n v="412917"/>
    <x v="56"/>
    <s v="Chihuahua"/>
    <n v="8"/>
    <x v="98"/>
    <x v="0"/>
    <n v="156"/>
  </r>
  <r>
    <n v="412918"/>
    <x v="56"/>
    <s v="Chihuahua"/>
    <n v="8"/>
    <x v="98"/>
    <x v="1"/>
    <n v="179"/>
  </r>
  <r>
    <n v="412919"/>
    <x v="56"/>
    <s v="Chihuahua"/>
    <n v="8"/>
    <x v="99"/>
    <x v="0"/>
    <n v="108"/>
  </r>
  <r>
    <n v="412920"/>
    <x v="56"/>
    <s v="Chihuahua"/>
    <n v="8"/>
    <x v="99"/>
    <x v="1"/>
    <n v="124"/>
  </r>
  <r>
    <n v="412921"/>
    <x v="56"/>
    <s v="Chihuahua"/>
    <n v="8"/>
    <x v="100"/>
    <x v="0"/>
    <n v="73"/>
  </r>
  <r>
    <n v="412922"/>
    <x v="56"/>
    <s v="Chihuahua"/>
    <n v="8"/>
    <x v="100"/>
    <x v="1"/>
    <n v="83"/>
  </r>
  <r>
    <n v="412923"/>
    <x v="56"/>
    <s v="Chihuahua"/>
    <n v="8"/>
    <x v="101"/>
    <x v="0"/>
    <n v="47"/>
  </r>
  <r>
    <n v="412924"/>
    <x v="56"/>
    <s v="Chihuahua"/>
    <n v="8"/>
    <x v="101"/>
    <x v="1"/>
    <n v="54"/>
  </r>
  <r>
    <n v="412925"/>
    <x v="56"/>
    <s v="Chihuahua"/>
    <n v="8"/>
    <x v="102"/>
    <x v="0"/>
    <n v="30"/>
  </r>
  <r>
    <n v="412926"/>
    <x v="56"/>
    <s v="Chihuahua"/>
    <n v="8"/>
    <x v="102"/>
    <x v="1"/>
    <n v="34"/>
  </r>
  <r>
    <n v="412927"/>
    <x v="56"/>
    <s v="Chihuahua"/>
    <n v="8"/>
    <x v="103"/>
    <x v="0"/>
    <n v="18"/>
  </r>
  <r>
    <n v="412928"/>
    <x v="56"/>
    <s v="Chihuahua"/>
    <n v="8"/>
    <x v="103"/>
    <x v="1"/>
    <n v="20"/>
  </r>
  <r>
    <n v="412929"/>
    <x v="56"/>
    <s v="Chihuahua"/>
    <n v="8"/>
    <x v="104"/>
    <x v="0"/>
    <n v="10"/>
  </r>
  <r>
    <n v="412930"/>
    <x v="56"/>
    <s v="Chihuahua"/>
    <n v="8"/>
    <x v="104"/>
    <x v="1"/>
    <n v="12"/>
  </r>
  <r>
    <n v="412931"/>
    <x v="56"/>
    <s v="Chihuahua"/>
    <n v="8"/>
    <x v="105"/>
    <x v="0"/>
    <n v="5"/>
  </r>
  <r>
    <n v="412932"/>
    <x v="56"/>
    <s v="Chihuahua"/>
    <n v="8"/>
    <x v="105"/>
    <x v="1"/>
    <n v="6"/>
  </r>
  <r>
    <n v="412933"/>
    <x v="56"/>
    <s v="Chihuahua"/>
    <n v="8"/>
    <x v="106"/>
    <x v="0"/>
    <n v="2"/>
  </r>
  <r>
    <n v="412934"/>
    <x v="56"/>
    <s v="Chihuahua"/>
    <n v="8"/>
    <x v="106"/>
    <x v="1"/>
    <n v="3"/>
  </r>
  <r>
    <n v="412935"/>
    <x v="56"/>
    <s v="Chihuahua"/>
    <n v="8"/>
    <x v="107"/>
    <x v="0"/>
    <n v="1"/>
  </r>
  <r>
    <n v="412936"/>
    <x v="56"/>
    <s v="Chihuahua"/>
    <n v="8"/>
    <x v="107"/>
    <x v="1"/>
    <n v="2"/>
  </r>
  <r>
    <n v="412937"/>
    <x v="56"/>
    <s v="Chihuahua"/>
    <n v="8"/>
    <x v="108"/>
    <x v="0"/>
    <n v="0"/>
  </r>
  <r>
    <n v="412938"/>
    <x v="56"/>
    <s v="Chihuahua"/>
    <n v="8"/>
    <x v="108"/>
    <x v="1"/>
    <n v="1"/>
  </r>
  <r>
    <n v="412939"/>
    <x v="56"/>
    <s v="Chihuahua"/>
    <n v="8"/>
    <x v="109"/>
    <x v="0"/>
    <n v="1"/>
  </r>
  <r>
    <n v="412940"/>
    <x v="56"/>
    <s v="Chihuahua"/>
    <n v="8"/>
    <x v="109"/>
    <x v="1"/>
    <n v="0"/>
  </r>
  <r>
    <n v="419981"/>
    <x v="57"/>
    <s v="Chihuahua"/>
    <n v="8"/>
    <x v="0"/>
    <x v="0"/>
    <n v="28157"/>
  </r>
  <r>
    <n v="419982"/>
    <x v="57"/>
    <s v="Chihuahua"/>
    <n v="8"/>
    <x v="0"/>
    <x v="1"/>
    <n v="27099"/>
  </r>
  <r>
    <n v="419983"/>
    <x v="57"/>
    <s v="Chihuahua"/>
    <n v="8"/>
    <x v="1"/>
    <x v="0"/>
    <n v="28447"/>
  </r>
  <r>
    <n v="419984"/>
    <x v="57"/>
    <s v="Chihuahua"/>
    <n v="8"/>
    <x v="1"/>
    <x v="1"/>
    <n v="27357"/>
  </r>
  <r>
    <n v="419985"/>
    <x v="57"/>
    <s v="Chihuahua"/>
    <n v="8"/>
    <x v="2"/>
    <x v="0"/>
    <n v="28773"/>
  </r>
  <r>
    <n v="419986"/>
    <x v="57"/>
    <s v="Chihuahua"/>
    <n v="8"/>
    <x v="2"/>
    <x v="1"/>
    <n v="27643"/>
  </r>
  <r>
    <n v="419987"/>
    <x v="57"/>
    <s v="Chihuahua"/>
    <n v="8"/>
    <x v="3"/>
    <x v="0"/>
    <n v="29118"/>
  </r>
  <r>
    <n v="419988"/>
    <x v="57"/>
    <s v="Chihuahua"/>
    <n v="8"/>
    <x v="3"/>
    <x v="1"/>
    <n v="27947"/>
  </r>
  <r>
    <n v="419989"/>
    <x v="57"/>
    <s v="Chihuahua"/>
    <n v="8"/>
    <x v="4"/>
    <x v="0"/>
    <n v="29450"/>
  </r>
  <r>
    <n v="419990"/>
    <x v="57"/>
    <s v="Chihuahua"/>
    <n v="8"/>
    <x v="4"/>
    <x v="1"/>
    <n v="28242"/>
  </r>
  <r>
    <n v="419991"/>
    <x v="57"/>
    <s v="Chihuahua"/>
    <n v="8"/>
    <x v="5"/>
    <x v="0"/>
    <n v="29791"/>
  </r>
  <r>
    <n v="419992"/>
    <x v="57"/>
    <s v="Chihuahua"/>
    <n v="8"/>
    <x v="5"/>
    <x v="1"/>
    <n v="28523"/>
  </r>
  <r>
    <n v="419993"/>
    <x v="57"/>
    <s v="Chihuahua"/>
    <n v="8"/>
    <x v="6"/>
    <x v="0"/>
    <n v="30013"/>
  </r>
  <r>
    <n v="419994"/>
    <x v="57"/>
    <s v="Chihuahua"/>
    <n v="8"/>
    <x v="6"/>
    <x v="1"/>
    <n v="28719"/>
  </r>
  <r>
    <n v="419995"/>
    <x v="57"/>
    <s v="Chihuahua"/>
    <n v="8"/>
    <x v="7"/>
    <x v="0"/>
    <n v="30097"/>
  </r>
  <r>
    <n v="419996"/>
    <x v="57"/>
    <s v="Chihuahua"/>
    <n v="8"/>
    <x v="7"/>
    <x v="1"/>
    <n v="28837"/>
  </r>
  <r>
    <n v="419997"/>
    <x v="57"/>
    <s v="Chihuahua"/>
    <n v="8"/>
    <x v="8"/>
    <x v="0"/>
    <n v="30483"/>
  </r>
  <r>
    <n v="419998"/>
    <x v="57"/>
    <s v="Chihuahua"/>
    <n v="8"/>
    <x v="8"/>
    <x v="1"/>
    <n v="29210"/>
  </r>
  <r>
    <n v="419999"/>
    <x v="57"/>
    <s v="Chihuahua"/>
    <n v="8"/>
    <x v="9"/>
    <x v="0"/>
    <n v="31069"/>
  </r>
  <r>
    <n v="420000"/>
    <x v="57"/>
    <s v="Chihuahua"/>
    <n v="8"/>
    <x v="9"/>
    <x v="1"/>
    <n v="29750"/>
  </r>
  <r>
    <n v="420001"/>
    <x v="57"/>
    <s v="Chihuahua"/>
    <n v="8"/>
    <x v="10"/>
    <x v="0"/>
    <n v="31796"/>
  </r>
  <r>
    <n v="420002"/>
    <x v="57"/>
    <s v="Chihuahua"/>
    <n v="8"/>
    <x v="10"/>
    <x v="1"/>
    <n v="30435"/>
  </r>
  <r>
    <n v="420003"/>
    <x v="57"/>
    <s v="Chihuahua"/>
    <n v="8"/>
    <x v="11"/>
    <x v="0"/>
    <n v="32849"/>
  </r>
  <r>
    <n v="420004"/>
    <x v="57"/>
    <s v="Chihuahua"/>
    <n v="8"/>
    <x v="11"/>
    <x v="1"/>
    <n v="31423"/>
  </r>
  <r>
    <n v="420005"/>
    <x v="57"/>
    <s v="Chihuahua"/>
    <n v="8"/>
    <x v="12"/>
    <x v="0"/>
    <n v="33894"/>
  </r>
  <r>
    <n v="420006"/>
    <x v="57"/>
    <s v="Chihuahua"/>
    <n v="8"/>
    <x v="12"/>
    <x v="1"/>
    <n v="32403"/>
  </r>
  <r>
    <n v="420007"/>
    <x v="57"/>
    <s v="Chihuahua"/>
    <n v="8"/>
    <x v="13"/>
    <x v="0"/>
    <n v="34422"/>
  </r>
  <r>
    <n v="420008"/>
    <x v="57"/>
    <s v="Chihuahua"/>
    <n v="8"/>
    <x v="13"/>
    <x v="1"/>
    <n v="32887"/>
  </r>
  <r>
    <n v="420009"/>
    <x v="57"/>
    <s v="Chihuahua"/>
    <n v="8"/>
    <x v="14"/>
    <x v="0"/>
    <n v="34607"/>
  </r>
  <r>
    <n v="420010"/>
    <x v="57"/>
    <s v="Chihuahua"/>
    <n v="8"/>
    <x v="14"/>
    <x v="1"/>
    <n v="33041"/>
  </r>
  <r>
    <n v="420011"/>
    <x v="57"/>
    <s v="Chihuahua"/>
    <n v="8"/>
    <x v="15"/>
    <x v="0"/>
    <n v="34994"/>
  </r>
  <r>
    <n v="420012"/>
    <x v="57"/>
    <s v="Chihuahua"/>
    <n v="8"/>
    <x v="15"/>
    <x v="1"/>
    <n v="33362"/>
  </r>
  <r>
    <n v="420013"/>
    <x v="57"/>
    <s v="Chihuahua"/>
    <n v="8"/>
    <x v="16"/>
    <x v="0"/>
    <n v="35401"/>
  </r>
  <r>
    <n v="420014"/>
    <x v="57"/>
    <s v="Chihuahua"/>
    <n v="8"/>
    <x v="16"/>
    <x v="1"/>
    <n v="33694"/>
  </r>
  <r>
    <n v="420015"/>
    <x v="57"/>
    <s v="Chihuahua"/>
    <n v="8"/>
    <x v="17"/>
    <x v="0"/>
    <n v="35686"/>
  </r>
  <r>
    <n v="420016"/>
    <x v="57"/>
    <s v="Chihuahua"/>
    <n v="8"/>
    <x v="17"/>
    <x v="1"/>
    <n v="33929"/>
  </r>
  <r>
    <n v="420017"/>
    <x v="57"/>
    <s v="Chihuahua"/>
    <n v="8"/>
    <x v="18"/>
    <x v="0"/>
    <n v="35794"/>
  </r>
  <r>
    <n v="420018"/>
    <x v="57"/>
    <s v="Chihuahua"/>
    <n v="8"/>
    <x v="18"/>
    <x v="1"/>
    <n v="34032"/>
  </r>
  <r>
    <n v="420019"/>
    <x v="57"/>
    <s v="Chihuahua"/>
    <n v="8"/>
    <x v="19"/>
    <x v="0"/>
    <n v="35697"/>
  </r>
  <r>
    <n v="420020"/>
    <x v="57"/>
    <s v="Chihuahua"/>
    <n v="8"/>
    <x v="19"/>
    <x v="1"/>
    <n v="33984"/>
  </r>
  <r>
    <n v="420021"/>
    <x v="57"/>
    <s v="Chihuahua"/>
    <n v="8"/>
    <x v="20"/>
    <x v="0"/>
    <n v="35507"/>
  </r>
  <r>
    <n v="420022"/>
    <x v="57"/>
    <s v="Chihuahua"/>
    <n v="8"/>
    <x v="20"/>
    <x v="1"/>
    <n v="33883"/>
  </r>
  <r>
    <n v="420023"/>
    <x v="57"/>
    <s v="Chihuahua"/>
    <n v="8"/>
    <x v="21"/>
    <x v="0"/>
    <n v="35327"/>
  </r>
  <r>
    <n v="420024"/>
    <x v="57"/>
    <s v="Chihuahua"/>
    <n v="8"/>
    <x v="21"/>
    <x v="1"/>
    <n v="33801"/>
  </r>
  <r>
    <n v="420025"/>
    <x v="57"/>
    <s v="Chihuahua"/>
    <n v="8"/>
    <x v="22"/>
    <x v="0"/>
    <n v="35223"/>
  </r>
  <r>
    <n v="420026"/>
    <x v="57"/>
    <s v="Chihuahua"/>
    <n v="8"/>
    <x v="22"/>
    <x v="1"/>
    <n v="33766"/>
  </r>
  <r>
    <n v="420027"/>
    <x v="57"/>
    <s v="Chihuahua"/>
    <n v="8"/>
    <x v="23"/>
    <x v="0"/>
    <n v="35225"/>
  </r>
  <r>
    <n v="420028"/>
    <x v="57"/>
    <s v="Chihuahua"/>
    <n v="8"/>
    <x v="23"/>
    <x v="1"/>
    <n v="33788"/>
  </r>
  <r>
    <n v="420029"/>
    <x v="57"/>
    <s v="Chihuahua"/>
    <n v="8"/>
    <x v="24"/>
    <x v="0"/>
    <n v="35367"/>
  </r>
  <r>
    <n v="420030"/>
    <x v="57"/>
    <s v="Chihuahua"/>
    <n v="8"/>
    <x v="24"/>
    <x v="1"/>
    <n v="33905"/>
  </r>
  <r>
    <n v="420031"/>
    <x v="57"/>
    <s v="Chihuahua"/>
    <n v="8"/>
    <x v="25"/>
    <x v="0"/>
    <n v="35567"/>
  </r>
  <r>
    <n v="420032"/>
    <x v="57"/>
    <s v="Chihuahua"/>
    <n v="8"/>
    <x v="25"/>
    <x v="1"/>
    <n v="34058"/>
  </r>
  <r>
    <n v="420033"/>
    <x v="57"/>
    <s v="Chihuahua"/>
    <n v="8"/>
    <x v="26"/>
    <x v="0"/>
    <n v="35701"/>
  </r>
  <r>
    <n v="420034"/>
    <x v="57"/>
    <s v="Chihuahua"/>
    <n v="8"/>
    <x v="26"/>
    <x v="1"/>
    <n v="34124"/>
  </r>
  <r>
    <n v="420035"/>
    <x v="57"/>
    <s v="Chihuahua"/>
    <n v="8"/>
    <x v="27"/>
    <x v="0"/>
    <n v="35570"/>
  </r>
  <r>
    <n v="420036"/>
    <x v="57"/>
    <s v="Chihuahua"/>
    <n v="8"/>
    <x v="27"/>
    <x v="1"/>
    <n v="33952"/>
  </r>
  <r>
    <n v="420037"/>
    <x v="57"/>
    <s v="Chihuahua"/>
    <n v="8"/>
    <x v="28"/>
    <x v="0"/>
    <n v="35154"/>
  </r>
  <r>
    <n v="420038"/>
    <x v="57"/>
    <s v="Chihuahua"/>
    <n v="8"/>
    <x v="28"/>
    <x v="1"/>
    <n v="33533"/>
  </r>
  <r>
    <n v="420039"/>
    <x v="57"/>
    <s v="Chihuahua"/>
    <n v="8"/>
    <x v="29"/>
    <x v="0"/>
    <n v="34698"/>
  </r>
  <r>
    <n v="420040"/>
    <x v="57"/>
    <s v="Chihuahua"/>
    <n v="8"/>
    <x v="29"/>
    <x v="1"/>
    <n v="33076"/>
  </r>
  <r>
    <n v="420041"/>
    <x v="57"/>
    <s v="Chihuahua"/>
    <n v="8"/>
    <x v="30"/>
    <x v="0"/>
    <n v="34398"/>
  </r>
  <r>
    <n v="420042"/>
    <x v="57"/>
    <s v="Chihuahua"/>
    <n v="8"/>
    <x v="30"/>
    <x v="1"/>
    <n v="32781"/>
  </r>
  <r>
    <n v="420043"/>
    <x v="57"/>
    <s v="Chihuahua"/>
    <n v="8"/>
    <x v="31"/>
    <x v="0"/>
    <n v="34275"/>
  </r>
  <r>
    <n v="420044"/>
    <x v="57"/>
    <s v="Chihuahua"/>
    <n v="8"/>
    <x v="31"/>
    <x v="1"/>
    <n v="32661"/>
  </r>
  <r>
    <n v="420045"/>
    <x v="57"/>
    <s v="Chihuahua"/>
    <n v="8"/>
    <x v="32"/>
    <x v="0"/>
    <n v="34208"/>
  </r>
  <r>
    <n v="420046"/>
    <x v="57"/>
    <s v="Chihuahua"/>
    <n v="8"/>
    <x v="32"/>
    <x v="1"/>
    <n v="32598"/>
  </r>
  <r>
    <n v="420047"/>
    <x v="57"/>
    <s v="Chihuahua"/>
    <n v="8"/>
    <x v="33"/>
    <x v="0"/>
    <n v="34075"/>
  </r>
  <r>
    <n v="420048"/>
    <x v="57"/>
    <s v="Chihuahua"/>
    <n v="8"/>
    <x v="33"/>
    <x v="1"/>
    <n v="32482"/>
  </r>
  <r>
    <n v="420049"/>
    <x v="57"/>
    <s v="Chihuahua"/>
    <n v="8"/>
    <x v="34"/>
    <x v="0"/>
    <n v="33798"/>
  </r>
  <r>
    <n v="420050"/>
    <x v="57"/>
    <s v="Chihuahua"/>
    <n v="8"/>
    <x v="34"/>
    <x v="1"/>
    <n v="32259"/>
  </r>
  <r>
    <n v="420051"/>
    <x v="57"/>
    <s v="Chihuahua"/>
    <n v="8"/>
    <x v="35"/>
    <x v="0"/>
    <n v="33320"/>
  </r>
  <r>
    <n v="420052"/>
    <x v="57"/>
    <s v="Chihuahua"/>
    <n v="8"/>
    <x v="35"/>
    <x v="1"/>
    <n v="31879"/>
  </r>
  <r>
    <n v="420053"/>
    <x v="57"/>
    <s v="Chihuahua"/>
    <n v="8"/>
    <x v="36"/>
    <x v="0"/>
    <n v="32595"/>
  </r>
  <r>
    <n v="420054"/>
    <x v="57"/>
    <s v="Chihuahua"/>
    <n v="8"/>
    <x v="36"/>
    <x v="1"/>
    <n v="31299"/>
  </r>
  <r>
    <n v="420055"/>
    <x v="57"/>
    <s v="Chihuahua"/>
    <n v="8"/>
    <x v="37"/>
    <x v="0"/>
    <n v="31706"/>
  </r>
  <r>
    <n v="420056"/>
    <x v="57"/>
    <s v="Chihuahua"/>
    <n v="8"/>
    <x v="37"/>
    <x v="1"/>
    <n v="30587"/>
  </r>
  <r>
    <n v="420057"/>
    <x v="57"/>
    <s v="Chihuahua"/>
    <n v="8"/>
    <x v="38"/>
    <x v="0"/>
    <n v="30833"/>
  </r>
  <r>
    <n v="420058"/>
    <x v="57"/>
    <s v="Chihuahua"/>
    <n v="8"/>
    <x v="38"/>
    <x v="1"/>
    <n v="29907"/>
  </r>
  <r>
    <n v="420059"/>
    <x v="57"/>
    <s v="Chihuahua"/>
    <n v="8"/>
    <x v="39"/>
    <x v="0"/>
    <n v="30011"/>
  </r>
  <r>
    <n v="420060"/>
    <x v="57"/>
    <s v="Chihuahua"/>
    <n v="8"/>
    <x v="39"/>
    <x v="1"/>
    <n v="29309"/>
  </r>
  <r>
    <n v="420061"/>
    <x v="57"/>
    <s v="Chihuahua"/>
    <n v="8"/>
    <x v="40"/>
    <x v="0"/>
    <n v="29178"/>
  </r>
  <r>
    <n v="420062"/>
    <x v="57"/>
    <s v="Chihuahua"/>
    <n v="8"/>
    <x v="40"/>
    <x v="1"/>
    <n v="28757"/>
  </r>
  <r>
    <n v="420063"/>
    <x v="57"/>
    <s v="Chihuahua"/>
    <n v="8"/>
    <x v="41"/>
    <x v="0"/>
    <n v="28310"/>
  </r>
  <r>
    <n v="420064"/>
    <x v="57"/>
    <s v="Chihuahua"/>
    <n v="8"/>
    <x v="41"/>
    <x v="1"/>
    <n v="28238"/>
  </r>
  <r>
    <n v="420065"/>
    <x v="57"/>
    <s v="Chihuahua"/>
    <n v="8"/>
    <x v="42"/>
    <x v="0"/>
    <n v="27379"/>
  </r>
  <r>
    <n v="420066"/>
    <x v="57"/>
    <s v="Chihuahua"/>
    <n v="8"/>
    <x v="42"/>
    <x v="1"/>
    <n v="27724"/>
  </r>
  <r>
    <n v="420067"/>
    <x v="57"/>
    <s v="Chihuahua"/>
    <n v="8"/>
    <x v="43"/>
    <x v="0"/>
    <n v="26377"/>
  </r>
  <r>
    <n v="420068"/>
    <x v="57"/>
    <s v="Chihuahua"/>
    <n v="8"/>
    <x v="43"/>
    <x v="1"/>
    <n v="27178"/>
  </r>
  <r>
    <n v="420069"/>
    <x v="57"/>
    <s v="Chihuahua"/>
    <n v="8"/>
    <x v="44"/>
    <x v="0"/>
    <n v="25391"/>
  </r>
  <r>
    <n v="420070"/>
    <x v="57"/>
    <s v="Chihuahua"/>
    <n v="8"/>
    <x v="44"/>
    <x v="1"/>
    <n v="26637"/>
  </r>
  <r>
    <n v="420071"/>
    <x v="57"/>
    <s v="Chihuahua"/>
    <n v="8"/>
    <x v="45"/>
    <x v="0"/>
    <n v="24505"/>
  </r>
  <r>
    <n v="420072"/>
    <x v="57"/>
    <s v="Chihuahua"/>
    <n v="8"/>
    <x v="45"/>
    <x v="1"/>
    <n v="26133"/>
  </r>
  <r>
    <n v="420073"/>
    <x v="57"/>
    <s v="Chihuahua"/>
    <n v="8"/>
    <x v="46"/>
    <x v="0"/>
    <n v="23805"/>
  </r>
  <r>
    <n v="420074"/>
    <x v="57"/>
    <s v="Chihuahua"/>
    <n v="8"/>
    <x v="46"/>
    <x v="1"/>
    <n v="25708"/>
  </r>
  <r>
    <n v="420075"/>
    <x v="57"/>
    <s v="Chihuahua"/>
    <n v="8"/>
    <x v="47"/>
    <x v="0"/>
    <n v="23330"/>
  </r>
  <r>
    <n v="420076"/>
    <x v="57"/>
    <s v="Chihuahua"/>
    <n v="8"/>
    <x v="47"/>
    <x v="1"/>
    <n v="25391"/>
  </r>
  <r>
    <n v="420077"/>
    <x v="57"/>
    <s v="Chihuahua"/>
    <n v="8"/>
    <x v="48"/>
    <x v="0"/>
    <n v="23064"/>
  </r>
  <r>
    <n v="420078"/>
    <x v="57"/>
    <s v="Chihuahua"/>
    <n v="8"/>
    <x v="48"/>
    <x v="1"/>
    <n v="25179"/>
  </r>
  <r>
    <n v="420079"/>
    <x v="57"/>
    <s v="Chihuahua"/>
    <n v="8"/>
    <x v="49"/>
    <x v="0"/>
    <n v="22991"/>
  </r>
  <r>
    <n v="420080"/>
    <x v="57"/>
    <s v="Chihuahua"/>
    <n v="8"/>
    <x v="49"/>
    <x v="1"/>
    <n v="25075"/>
  </r>
  <r>
    <n v="420081"/>
    <x v="57"/>
    <s v="Chihuahua"/>
    <n v="8"/>
    <x v="50"/>
    <x v="0"/>
    <n v="23071"/>
  </r>
  <r>
    <n v="420082"/>
    <x v="57"/>
    <s v="Chihuahua"/>
    <n v="8"/>
    <x v="50"/>
    <x v="1"/>
    <n v="25057"/>
  </r>
  <r>
    <n v="420083"/>
    <x v="57"/>
    <s v="Chihuahua"/>
    <n v="8"/>
    <x v="51"/>
    <x v="0"/>
    <n v="23227"/>
  </r>
  <r>
    <n v="420084"/>
    <x v="57"/>
    <s v="Chihuahua"/>
    <n v="8"/>
    <x v="51"/>
    <x v="1"/>
    <n v="25070"/>
  </r>
  <r>
    <n v="420085"/>
    <x v="57"/>
    <s v="Chihuahua"/>
    <n v="8"/>
    <x v="52"/>
    <x v="0"/>
    <n v="23320"/>
  </r>
  <r>
    <n v="420086"/>
    <x v="57"/>
    <s v="Chihuahua"/>
    <n v="8"/>
    <x v="52"/>
    <x v="1"/>
    <n v="24989"/>
  </r>
  <r>
    <n v="420087"/>
    <x v="57"/>
    <s v="Chihuahua"/>
    <n v="8"/>
    <x v="53"/>
    <x v="0"/>
    <n v="23256"/>
  </r>
  <r>
    <n v="420088"/>
    <x v="57"/>
    <s v="Chihuahua"/>
    <n v="8"/>
    <x v="53"/>
    <x v="1"/>
    <n v="24737"/>
  </r>
  <r>
    <n v="420089"/>
    <x v="57"/>
    <s v="Chihuahua"/>
    <n v="8"/>
    <x v="54"/>
    <x v="0"/>
    <n v="23027"/>
  </r>
  <r>
    <n v="420090"/>
    <x v="57"/>
    <s v="Chihuahua"/>
    <n v="8"/>
    <x v="54"/>
    <x v="1"/>
    <n v="24321"/>
  </r>
  <r>
    <n v="420091"/>
    <x v="57"/>
    <s v="Chihuahua"/>
    <n v="8"/>
    <x v="55"/>
    <x v="0"/>
    <n v="22645"/>
  </r>
  <r>
    <n v="420092"/>
    <x v="57"/>
    <s v="Chihuahua"/>
    <n v="8"/>
    <x v="55"/>
    <x v="1"/>
    <n v="23770"/>
  </r>
  <r>
    <n v="420093"/>
    <x v="57"/>
    <s v="Chihuahua"/>
    <n v="8"/>
    <x v="56"/>
    <x v="0"/>
    <n v="22144"/>
  </r>
  <r>
    <n v="420094"/>
    <x v="57"/>
    <s v="Chihuahua"/>
    <n v="8"/>
    <x v="56"/>
    <x v="1"/>
    <n v="23133"/>
  </r>
  <r>
    <n v="420095"/>
    <x v="57"/>
    <s v="Chihuahua"/>
    <n v="8"/>
    <x v="57"/>
    <x v="0"/>
    <n v="21559"/>
  </r>
  <r>
    <n v="420096"/>
    <x v="57"/>
    <s v="Chihuahua"/>
    <n v="8"/>
    <x v="57"/>
    <x v="1"/>
    <n v="22439"/>
  </r>
  <r>
    <n v="420097"/>
    <x v="57"/>
    <s v="Chihuahua"/>
    <n v="8"/>
    <x v="58"/>
    <x v="0"/>
    <n v="20923"/>
  </r>
  <r>
    <n v="420098"/>
    <x v="57"/>
    <s v="Chihuahua"/>
    <n v="8"/>
    <x v="58"/>
    <x v="1"/>
    <n v="21720"/>
  </r>
  <r>
    <n v="420099"/>
    <x v="57"/>
    <s v="Chihuahua"/>
    <n v="8"/>
    <x v="59"/>
    <x v="0"/>
    <n v="20231"/>
  </r>
  <r>
    <n v="420100"/>
    <x v="57"/>
    <s v="Chihuahua"/>
    <n v="8"/>
    <x v="59"/>
    <x v="1"/>
    <n v="20979"/>
  </r>
  <r>
    <n v="420101"/>
    <x v="57"/>
    <s v="Chihuahua"/>
    <n v="8"/>
    <x v="60"/>
    <x v="0"/>
    <n v="19484"/>
  </r>
  <r>
    <n v="420102"/>
    <x v="57"/>
    <s v="Chihuahua"/>
    <n v="8"/>
    <x v="60"/>
    <x v="1"/>
    <n v="20219"/>
  </r>
  <r>
    <n v="420103"/>
    <x v="57"/>
    <s v="Chihuahua"/>
    <n v="8"/>
    <x v="61"/>
    <x v="0"/>
    <n v="18723"/>
  </r>
  <r>
    <n v="420104"/>
    <x v="57"/>
    <s v="Chihuahua"/>
    <n v="8"/>
    <x v="61"/>
    <x v="1"/>
    <n v="19474"/>
  </r>
  <r>
    <n v="420105"/>
    <x v="57"/>
    <s v="Chihuahua"/>
    <n v="8"/>
    <x v="62"/>
    <x v="0"/>
    <n v="17940"/>
  </r>
  <r>
    <n v="420106"/>
    <x v="57"/>
    <s v="Chihuahua"/>
    <n v="8"/>
    <x v="62"/>
    <x v="1"/>
    <n v="18732"/>
  </r>
  <r>
    <n v="420107"/>
    <x v="57"/>
    <s v="Chihuahua"/>
    <n v="8"/>
    <x v="63"/>
    <x v="0"/>
    <n v="17087"/>
  </r>
  <r>
    <n v="420108"/>
    <x v="57"/>
    <s v="Chihuahua"/>
    <n v="8"/>
    <x v="63"/>
    <x v="1"/>
    <n v="17933"/>
  </r>
  <r>
    <n v="420109"/>
    <x v="57"/>
    <s v="Chihuahua"/>
    <n v="8"/>
    <x v="64"/>
    <x v="0"/>
    <n v="16164"/>
  </r>
  <r>
    <n v="420110"/>
    <x v="57"/>
    <s v="Chihuahua"/>
    <n v="8"/>
    <x v="64"/>
    <x v="1"/>
    <n v="17072"/>
  </r>
  <r>
    <n v="420111"/>
    <x v="57"/>
    <s v="Chihuahua"/>
    <n v="8"/>
    <x v="65"/>
    <x v="0"/>
    <n v="15221"/>
  </r>
  <r>
    <n v="420112"/>
    <x v="57"/>
    <s v="Chihuahua"/>
    <n v="8"/>
    <x v="65"/>
    <x v="1"/>
    <n v="16196"/>
  </r>
  <r>
    <n v="420113"/>
    <x v="57"/>
    <s v="Chihuahua"/>
    <n v="8"/>
    <x v="66"/>
    <x v="0"/>
    <n v="14277"/>
  </r>
  <r>
    <n v="420114"/>
    <x v="57"/>
    <s v="Chihuahua"/>
    <n v="8"/>
    <x v="66"/>
    <x v="1"/>
    <n v="15313"/>
  </r>
  <r>
    <n v="420115"/>
    <x v="57"/>
    <s v="Chihuahua"/>
    <n v="8"/>
    <x v="67"/>
    <x v="0"/>
    <n v="13323"/>
  </r>
  <r>
    <n v="420116"/>
    <x v="57"/>
    <s v="Chihuahua"/>
    <n v="8"/>
    <x v="67"/>
    <x v="1"/>
    <n v="14411"/>
  </r>
  <r>
    <n v="420117"/>
    <x v="57"/>
    <s v="Chihuahua"/>
    <n v="8"/>
    <x v="68"/>
    <x v="0"/>
    <n v="12373"/>
  </r>
  <r>
    <n v="420118"/>
    <x v="57"/>
    <s v="Chihuahua"/>
    <n v="8"/>
    <x v="68"/>
    <x v="1"/>
    <n v="13504"/>
  </r>
  <r>
    <n v="420119"/>
    <x v="57"/>
    <s v="Chihuahua"/>
    <n v="8"/>
    <x v="69"/>
    <x v="0"/>
    <n v="11454"/>
  </r>
  <r>
    <n v="420120"/>
    <x v="57"/>
    <s v="Chihuahua"/>
    <n v="8"/>
    <x v="69"/>
    <x v="1"/>
    <n v="12621"/>
  </r>
  <r>
    <n v="420121"/>
    <x v="57"/>
    <s v="Chihuahua"/>
    <n v="8"/>
    <x v="70"/>
    <x v="0"/>
    <n v="10598"/>
  </r>
  <r>
    <n v="420122"/>
    <x v="57"/>
    <s v="Chihuahua"/>
    <n v="8"/>
    <x v="70"/>
    <x v="1"/>
    <n v="11790"/>
  </r>
  <r>
    <n v="420123"/>
    <x v="57"/>
    <s v="Chihuahua"/>
    <n v="8"/>
    <x v="71"/>
    <x v="0"/>
    <n v="9799"/>
  </r>
  <r>
    <n v="420124"/>
    <x v="57"/>
    <s v="Chihuahua"/>
    <n v="8"/>
    <x v="71"/>
    <x v="1"/>
    <n v="11008"/>
  </r>
  <r>
    <n v="420125"/>
    <x v="57"/>
    <s v="Chihuahua"/>
    <n v="8"/>
    <x v="72"/>
    <x v="0"/>
    <n v="9018"/>
  </r>
  <r>
    <n v="420126"/>
    <x v="57"/>
    <s v="Chihuahua"/>
    <n v="8"/>
    <x v="72"/>
    <x v="1"/>
    <n v="10226"/>
  </r>
  <r>
    <n v="420127"/>
    <x v="57"/>
    <s v="Chihuahua"/>
    <n v="8"/>
    <x v="73"/>
    <x v="0"/>
    <n v="8222"/>
  </r>
  <r>
    <n v="420128"/>
    <x v="57"/>
    <s v="Chihuahua"/>
    <n v="8"/>
    <x v="73"/>
    <x v="1"/>
    <n v="9412"/>
  </r>
  <r>
    <n v="420129"/>
    <x v="57"/>
    <s v="Chihuahua"/>
    <n v="8"/>
    <x v="74"/>
    <x v="0"/>
    <n v="7475"/>
  </r>
  <r>
    <n v="420130"/>
    <x v="57"/>
    <s v="Chihuahua"/>
    <n v="8"/>
    <x v="74"/>
    <x v="1"/>
    <n v="8631"/>
  </r>
  <r>
    <n v="420131"/>
    <x v="57"/>
    <s v="Chihuahua"/>
    <n v="8"/>
    <x v="75"/>
    <x v="0"/>
    <n v="6830"/>
  </r>
  <r>
    <n v="420132"/>
    <x v="57"/>
    <s v="Chihuahua"/>
    <n v="8"/>
    <x v="75"/>
    <x v="1"/>
    <n v="7943"/>
  </r>
  <r>
    <n v="420133"/>
    <x v="57"/>
    <s v="Chihuahua"/>
    <n v="8"/>
    <x v="76"/>
    <x v="0"/>
    <n v="6271"/>
  </r>
  <r>
    <n v="420134"/>
    <x v="57"/>
    <s v="Chihuahua"/>
    <n v="8"/>
    <x v="76"/>
    <x v="1"/>
    <n v="7339"/>
  </r>
  <r>
    <n v="420135"/>
    <x v="57"/>
    <s v="Chihuahua"/>
    <n v="8"/>
    <x v="77"/>
    <x v="0"/>
    <n v="5809"/>
  </r>
  <r>
    <n v="420136"/>
    <x v="57"/>
    <s v="Chihuahua"/>
    <n v="8"/>
    <x v="77"/>
    <x v="1"/>
    <n v="6843"/>
  </r>
  <r>
    <n v="420137"/>
    <x v="57"/>
    <s v="Chihuahua"/>
    <n v="8"/>
    <x v="78"/>
    <x v="0"/>
    <n v="5399"/>
  </r>
  <r>
    <n v="420138"/>
    <x v="57"/>
    <s v="Chihuahua"/>
    <n v="8"/>
    <x v="78"/>
    <x v="1"/>
    <n v="6399"/>
  </r>
  <r>
    <n v="420139"/>
    <x v="57"/>
    <s v="Chihuahua"/>
    <n v="8"/>
    <x v="79"/>
    <x v="0"/>
    <n v="4997"/>
  </r>
  <r>
    <n v="420140"/>
    <x v="57"/>
    <s v="Chihuahua"/>
    <n v="8"/>
    <x v="79"/>
    <x v="1"/>
    <n v="5948"/>
  </r>
  <r>
    <n v="420141"/>
    <x v="57"/>
    <s v="Chihuahua"/>
    <n v="8"/>
    <x v="80"/>
    <x v="0"/>
    <n v="4602"/>
  </r>
  <r>
    <n v="420142"/>
    <x v="57"/>
    <s v="Chihuahua"/>
    <n v="8"/>
    <x v="80"/>
    <x v="1"/>
    <n v="5496"/>
  </r>
  <r>
    <n v="420143"/>
    <x v="57"/>
    <s v="Chihuahua"/>
    <n v="8"/>
    <x v="81"/>
    <x v="0"/>
    <n v="4212"/>
  </r>
  <r>
    <n v="420144"/>
    <x v="57"/>
    <s v="Chihuahua"/>
    <n v="8"/>
    <x v="81"/>
    <x v="1"/>
    <n v="5045"/>
  </r>
  <r>
    <n v="420145"/>
    <x v="57"/>
    <s v="Chihuahua"/>
    <n v="8"/>
    <x v="82"/>
    <x v="0"/>
    <n v="3831"/>
  </r>
  <r>
    <n v="420146"/>
    <x v="57"/>
    <s v="Chihuahua"/>
    <n v="8"/>
    <x v="82"/>
    <x v="1"/>
    <n v="4598"/>
  </r>
  <r>
    <n v="420147"/>
    <x v="57"/>
    <s v="Chihuahua"/>
    <n v="8"/>
    <x v="83"/>
    <x v="0"/>
    <n v="3446"/>
  </r>
  <r>
    <n v="420148"/>
    <x v="57"/>
    <s v="Chihuahua"/>
    <n v="8"/>
    <x v="83"/>
    <x v="1"/>
    <n v="4146"/>
  </r>
  <r>
    <n v="420149"/>
    <x v="57"/>
    <s v="Chihuahua"/>
    <n v="8"/>
    <x v="84"/>
    <x v="0"/>
    <n v="3070"/>
  </r>
  <r>
    <n v="420150"/>
    <x v="57"/>
    <s v="Chihuahua"/>
    <n v="8"/>
    <x v="84"/>
    <x v="1"/>
    <n v="3701"/>
  </r>
  <r>
    <n v="420151"/>
    <x v="57"/>
    <s v="Chihuahua"/>
    <n v="8"/>
    <x v="85"/>
    <x v="0"/>
    <n v="2723"/>
  </r>
  <r>
    <n v="420152"/>
    <x v="57"/>
    <s v="Chihuahua"/>
    <n v="8"/>
    <x v="85"/>
    <x v="1"/>
    <n v="3283"/>
  </r>
  <r>
    <n v="420153"/>
    <x v="57"/>
    <s v="Chihuahua"/>
    <n v="8"/>
    <x v="86"/>
    <x v="0"/>
    <n v="2393"/>
  </r>
  <r>
    <n v="420154"/>
    <x v="57"/>
    <s v="Chihuahua"/>
    <n v="8"/>
    <x v="86"/>
    <x v="1"/>
    <n v="2884"/>
  </r>
  <r>
    <n v="420155"/>
    <x v="57"/>
    <s v="Chihuahua"/>
    <n v="8"/>
    <x v="87"/>
    <x v="0"/>
    <n v="2077"/>
  </r>
  <r>
    <n v="420156"/>
    <x v="57"/>
    <s v="Chihuahua"/>
    <n v="8"/>
    <x v="87"/>
    <x v="1"/>
    <n v="2499"/>
  </r>
  <r>
    <n v="420157"/>
    <x v="57"/>
    <s v="Chihuahua"/>
    <n v="8"/>
    <x v="88"/>
    <x v="0"/>
    <n v="1782"/>
  </r>
  <r>
    <n v="420158"/>
    <x v="57"/>
    <s v="Chihuahua"/>
    <n v="8"/>
    <x v="88"/>
    <x v="1"/>
    <n v="2139"/>
  </r>
  <r>
    <n v="420159"/>
    <x v="57"/>
    <s v="Chihuahua"/>
    <n v="8"/>
    <x v="89"/>
    <x v="0"/>
    <n v="1511"/>
  </r>
  <r>
    <n v="420160"/>
    <x v="57"/>
    <s v="Chihuahua"/>
    <n v="8"/>
    <x v="89"/>
    <x v="1"/>
    <n v="1808"/>
  </r>
  <r>
    <n v="420161"/>
    <x v="57"/>
    <s v="Chihuahua"/>
    <n v="8"/>
    <x v="90"/>
    <x v="0"/>
    <n v="1267"/>
  </r>
  <r>
    <n v="420162"/>
    <x v="57"/>
    <s v="Chihuahua"/>
    <n v="8"/>
    <x v="90"/>
    <x v="1"/>
    <n v="1510"/>
  </r>
  <r>
    <n v="420163"/>
    <x v="57"/>
    <s v="Chihuahua"/>
    <n v="8"/>
    <x v="91"/>
    <x v="0"/>
    <n v="1051"/>
  </r>
  <r>
    <n v="420164"/>
    <x v="57"/>
    <s v="Chihuahua"/>
    <n v="8"/>
    <x v="91"/>
    <x v="1"/>
    <n v="1246"/>
  </r>
  <r>
    <n v="420165"/>
    <x v="57"/>
    <s v="Chihuahua"/>
    <n v="8"/>
    <x v="92"/>
    <x v="0"/>
    <n v="860"/>
  </r>
  <r>
    <n v="420166"/>
    <x v="57"/>
    <s v="Chihuahua"/>
    <n v="8"/>
    <x v="92"/>
    <x v="1"/>
    <n v="1015"/>
  </r>
  <r>
    <n v="420167"/>
    <x v="57"/>
    <s v="Chihuahua"/>
    <n v="8"/>
    <x v="93"/>
    <x v="0"/>
    <n v="694"/>
  </r>
  <r>
    <n v="420168"/>
    <x v="57"/>
    <s v="Chihuahua"/>
    <n v="8"/>
    <x v="93"/>
    <x v="1"/>
    <n v="815"/>
  </r>
  <r>
    <n v="420169"/>
    <x v="57"/>
    <s v="Chihuahua"/>
    <n v="8"/>
    <x v="94"/>
    <x v="0"/>
    <n v="550"/>
  </r>
  <r>
    <n v="420170"/>
    <x v="57"/>
    <s v="Chihuahua"/>
    <n v="8"/>
    <x v="94"/>
    <x v="1"/>
    <n v="642"/>
  </r>
  <r>
    <n v="420171"/>
    <x v="57"/>
    <s v="Chihuahua"/>
    <n v="8"/>
    <x v="95"/>
    <x v="0"/>
    <n v="428"/>
  </r>
  <r>
    <n v="420172"/>
    <x v="57"/>
    <s v="Chihuahua"/>
    <n v="8"/>
    <x v="95"/>
    <x v="1"/>
    <n v="494"/>
  </r>
  <r>
    <n v="420173"/>
    <x v="57"/>
    <s v="Chihuahua"/>
    <n v="8"/>
    <x v="96"/>
    <x v="0"/>
    <n v="328"/>
  </r>
  <r>
    <n v="420174"/>
    <x v="57"/>
    <s v="Chihuahua"/>
    <n v="8"/>
    <x v="96"/>
    <x v="1"/>
    <n v="372"/>
  </r>
  <r>
    <n v="420175"/>
    <x v="57"/>
    <s v="Chihuahua"/>
    <n v="8"/>
    <x v="97"/>
    <x v="0"/>
    <n v="245"/>
  </r>
  <r>
    <n v="420176"/>
    <x v="57"/>
    <s v="Chihuahua"/>
    <n v="8"/>
    <x v="97"/>
    <x v="1"/>
    <n v="275"/>
  </r>
  <r>
    <n v="420177"/>
    <x v="57"/>
    <s v="Chihuahua"/>
    <n v="8"/>
    <x v="98"/>
    <x v="0"/>
    <n v="178"/>
  </r>
  <r>
    <n v="420178"/>
    <x v="57"/>
    <s v="Chihuahua"/>
    <n v="8"/>
    <x v="98"/>
    <x v="1"/>
    <n v="199"/>
  </r>
  <r>
    <n v="420179"/>
    <x v="57"/>
    <s v="Chihuahua"/>
    <n v="8"/>
    <x v="99"/>
    <x v="0"/>
    <n v="126"/>
  </r>
  <r>
    <n v="420180"/>
    <x v="57"/>
    <s v="Chihuahua"/>
    <n v="8"/>
    <x v="99"/>
    <x v="1"/>
    <n v="140"/>
  </r>
  <r>
    <n v="420181"/>
    <x v="57"/>
    <s v="Chihuahua"/>
    <n v="8"/>
    <x v="100"/>
    <x v="0"/>
    <n v="86"/>
  </r>
  <r>
    <n v="420182"/>
    <x v="57"/>
    <s v="Chihuahua"/>
    <n v="8"/>
    <x v="100"/>
    <x v="1"/>
    <n v="95"/>
  </r>
  <r>
    <n v="420183"/>
    <x v="57"/>
    <s v="Chihuahua"/>
    <n v="8"/>
    <x v="101"/>
    <x v="0"/>
    <n v="57"/>
  </r>
  <r>
    <n v="420184"/>
    <x v="57"/>
    <s v="Chihuahua"/>
    <n v="8"/>
    <x v="101"/>
    <x v="1"/>
    <n v="62"/>
  </r>
  <r>
    <n v="420185"/>
    <x v="57"/>
    <s v="Chihuahua"/>
    <n v="8"/>
    <x v="102"/>
    <x v="0"/>
    <n v="36"/>
  </r>
  <r>
    <n v="420186"/>
    <x v="57"/>
    <s v="Chihuahua"/>
    <n v="8"/>
    <x v="102"/>
    <x v="1"/>
    <n v="40"/>
  </r>
  <r>
    <n v="420187"/>
    <x v="57"/>
    <s v="Chihuahua"/>
    <n v="8"/>
    <x v="103"/>
    <x v="0"/>
    <n v="22"/>
  </r>
  <r>
    <n v="420188"/>
    <x v="57"/>
    <s v="Chihuahua"/>
    <n v="8"/>
    <x v="103"/>
    <x v="1"/>
    <n v="24"/>
  </r>
  <r>
    <n v="420189"/>
    <x v="57"/>
    <s v="Chihuahua"/>
    <n v="8"/>
    <x v="104"/>
    <x v="0"/>
    <n v="13"/>
  </r>
  <r>
    <n v="420190"/>
    <x v="57"/>
    <s v="Chihuahua"/>
    <n v="8"/>
    <x v="104"/>
    <x v="1"/>
    <n v="14"/>
  </r>
  <r>
    <n v="420191"/>
    <x v="57"/>
    <s v="Chihuahua"/>
    <n v="8"/>
    <x v="105"/>
    <x v="0"/>
    <n v="7"/>
  </r>
  <r>
    <n v="420192"/>
    <x v="57"/>
    <s v="Chihuahua"/>
    <n v="8"/>
    <x v="105"/>
    <x v="1"/>
    <n v="8"/>
  </r>
  <r>
    <n v="420193"/>
    <x v="57"/>
    <s v="Chihuahua"/>
    <n v="8"/>
    <x v="106"/>
    <x v="0"/>
    <n v="3"/>
  </r>
  <r>
    <n v="420194"/>
    <x v="57"/>
    <s v="Chihuahua"/>
    <n v="8"/>
    <x v="106"/>
    <x v="1"/>
    <n v="4"/>
  </r>
  <r>
    <n v="420195"/>
    <x v="57"/>
    <s v="Chihuahua"/>
    <n v="8"/>
    <x v="107"/>
    <x v="0"/>
    <n v="2"/>
  </r>
  <r>
    <n v="420196"/>
    <x v="57"/>
    <s v="Chihuahua"/>
    <n v="8"/>
    <x v="107"/>
    <x v="1"/>
    <n v="2"/>
  </r>
  <r>
    <n v="420197"/>
    <x v="57"/>
    <s v="Chihuahua"/>
    <n v="8"/>
    <x v="108"/>
    <x v="0"/>
    <n v="0"/>
  </r>
  <r>
    <n v="420198"/>
    <x v="57"/>
    <s v="Chihuahua"/>
    <n v="8"/>
    <x v="108"/>
    <x v="1"/>
    <n v="1"/>
  </r>
  <r>
    <n v="420199"/>
    <x v="57"/>
    <s v="Chihuahua"/>
    <n v="8"/>
    <x v="109"/>
    <x v="0"/>
    <n v="0"/>
  </r>
  <r>
    <n v="420200"/>
    <x v="57"/>
    <s v="Chihuahua"/>
    <n v="8"/>
    <x v="109"/>
    <x v="1"/>
    <n v="0"/>
  </r>
  <r>
    <n v="427241"/>
    <x v="58"/>
    <s v="Chihuahua"/>
    <n v="8"/>
    <x v="0"/>
    <x v="0"/>
    <n v="27845"/>
  </r>
  <r>
    <n v="427242"/>
    <x v="58"/>
    <s v="Chihuahua"/>
    <n v="8"/>
    <x v="0"/>
    <x v="1"/>
    <n v="26803"/>
  </r>
  <r>
    <n v="427243"/>
    <x v="58"/>
    <s v="Chihuahua"/>
    <n v="8"/>
    <x v="1"/>
    <x v="0"/>
    <n v="28140"/>
  </r>
  <r>
    <n v="427244"/>
    <x v="58"/>
    <s v="Chihuahua"/>
    <n v="8"/>
    <x v="1"/>
    <x v="1"/>
    <n v="27072"/>
  </r>
  <r>
    <n v="427245"/>
    <x v="58"/>
    <s v="Chihuahua"/>
    <n v="8"/>
    <x v="2"/>
    <x v="0"/>
    <n v="28459"/>
  </r>
  <r>
    <n v="427246"/>
    <x v="58"/>
    <s v="Chihuahua"/>
    <n v="8"/>
    <x v="2"/>
    <x v="1"/>
    <n v="27357"/>
  </r>
  <r>
    <n v="427247"/>
    <x v="58"/>
    <s v="Chihuahua"/>
    <n v="8"/>
    <x v="3"/>
    <x v="0"/>
    <n v="28794"/>
  </r>
  <r>
    <n v="427248"/>
    <x v="58"/>
    <s v="Chihuahua"/>
    <n v="8"/>
    <x v="3"/>
    <x v="1"/>
    <n v="27653"/>
  </r>
  <r>
    <n v="427249"/>
    <x v="58"/>
    <s v="Chihuahua"/>
    <n v="8"/>
    <x v="4"/>
    <x v="0"/>
    <n v="29147"/>
  </r>
  <r>
    <n v="427250"/>
    <x v="58"/>
    <s v="Chihuahua"/>
    <n v="8"/>
    <x v="4"/>
    <x v="1"/>
    <n v="27966"/>
  </r>
  <r>
    <n v="427251"/>
    <x v="58"/>
    <s v="Chihuahua"/>
    <n v="8"/>
    <x v="5"/>
    <x v="0"/>
    <n v="29478"/>
  </r>
  <r>
    <n v="427252"/>
    <x v="58"/>
    <s v="Chihuahua"/>
    <n v="8"/>
    <x v="5"/>
    <x v="1"/>
    <n v="28257"/>
  </r>
  <r>
    <n v="427253"/>
    <x v="58"/>
    <s v="Chihuahua"/>
    <n v="8"/>
    <x v="6"/>
    <x v="0"/>
    <n v="29826"/>
  </r>
  <r>
    <n v="427254"/>
    <x v="58"/>
    <s v="Chihuahua"/>
    <n v="8"/>
    <x v="6"/>
    <x v="1"/>
    <n v="28545"/>
  </r>
  <r>
    <n v="427255"/>
    <x v="58"/>
    <s v="Chihuahua"/>
    <n v="8"/>
    <x v="7"/>
    <x v="0"/>
    <n v="30053"/>
  </r>
  <r>
    <n v="427256"/>
    <x v="58"/>
    <s v="Chihuahua"/>
    <n v="8"/>
    <x v="7"/>
    <x v="1"/>
    <n v="28746"/>
  </r>
  <r>
    <n v="427257"/>
    <x v="58"/>
    <s v="Chihuahua"/>
    <n v="8"/>
    <x v="8"/>
    <x v="0"/>
    <n v="30141"/>
  </r>
  <r>
    <n v="427258"/>
    <x v="58"/>
    <s v="Chihuahua"/>
    <n v="8"/>
    <x v="8"/>
    <x v="1"/>
    <n v="28869"/>
  </r>
  <r>
    <n v="427259"/>
    <x v="58"/>
    <s v="Chihuahua"/>
    <n v="8"/>
    <x v="9"/>
    <x v="0"/>
    <n v="30530"/>
  </r>
  <r>
    <n v="427260"/>
    <x v="58"/>
    <s v="Chihuahua"/>
    <n v="8"/>
    <x v="9"/>
    <x v="1"/>
    <n v="29246"/>
  </r>
  <r>
    <n v="427261"/>
    <x v="58"/>
    <s v="Chihuahua"/>
    <n v="8"/>
    <x v="10"/>
    <x v="0"/>
    <n v="31123"/>
  </r>
  <r>
    <n v="427262"/>
    <x v="58"/>
    <s v="Chihuahua"/>
    <n v="8"/>
    <x v="10"/>
    <x v="1"/>
    <n v="29788"/>
  </r>
  <r>
    <n v="427263"/>
    <x v="58"/>
    <s v="Chihuahua"/>
    <n v="8"/>
    <x v="11"/>
    <x v="0"/>
    <n v="31854"/>
  </r>
  <r>
    <n v="427264"/>
    <x v="58"/>
    <s v="Chihuahua"/>
    <n v="8"/>
    <x v="11"/>
    <x v="1"/>
    <n v="30473"/>
  </r>
  <r>
    <n v="427265"/>
    <x v="58"/>
    <s v="Chihuahua"/>
    <n v="8"/>
    <x v="12"/>
    <x v="0"/>
    <n v="32914"/>
  </r>
  <r>
    <n v="427266"/>
    <x v="58"/>
    <s v="Chihuahua"/>
    <n v="8"/>
    <x v="12"/>
    <x v="1"/>
    <n v="31461"/>
  </r>
  <r>
    <n v="427267"/>
    <x v="58"/>
    <s v="Chihuahua"/>
    <n v="8"/>
    <x v="13"/>
    <x v="0"/>
    <n v="33964"/>
  </r>
  <r>
    <n v="427268"/>
    <x v="58"/>
    <s v="Chihuahua"/>
    <n v="8"/>
    <x v="13"/>
    <x v="1"/>
    <n v="32440"/>
  </r>
  <r>
    <n v="427269"/>
    <x v="58"/>
    <s v="Chihuahua"/>
    <n v="8"/>
    <x v="14"/>
    <x v="0"/>
    <n v="34494"/>
  </r>
  <r>
    <n v="427270"/>
    <x v="58"/>
    <s v="Chihuahua"/>
    <n v="8"/>
    <x v="14"/>
    <x v="1"/>
    <n v="32918"/>
  </r>
  <r>
    <n v="427271"/>
    <x v="58"/>
    <s v="Chihuahua"/>
    <n v="8"/>
    <x v="15"/>
    <x v="0"/>
    <n v="34738"/>
  </r>
  <r>
    <n v="427272"/>
    <x v="58"/>
    <s v="Chihuahua"/>
    <n v="8"/>
    <x v="15"/>
    <x v="1"/>
    <n v="33105"/>
  </r>
  <r>
    <n v="427273"/>
    <x v="58"/>
    <s v="Chihuahua"/>
    <n v="8"/>
    <x v="16"/>
    <x v="0"/>
    <n v="35107"/>
  </r>
  <r>
    <n v="427274"/>
    <x v="58"/>
    <s v="Chihuahua"/>
    <n v="8"/>
    <x v="16"/>
    <x v="1"/>
    <n v="33410"/>
  </r>
  <r>
    <n v="427275"/>
    <x v="58"/>
    <s v="Chihuahua"/>
    <n v="8"/>
    <x v="17"/>
    <x v="0"/>
    <n v="35495"/>
  </r>
  <r>
    <n v="427276"/>
    <x v="58"/>
    <s v="Chihuahua"/>
    <n v="8"/>
    <x v="17"/>
    <x v="1"/>
    <n v="33724"/>
  </r>
  <r>
    <n v="427277"/>
    <x v="58"/>
    <s v="Chihuahua"/>
    <n v="8"/>
    <x v="18"/>
    <x v="0"/>
    <n v="35759"/>
  </r>
  <r>
    <n v="427278"/>
    <x v="58"/>
    <s v="Chihuahua"/>
    <n v="8"/>
    <x v="18"/>
    <x v="1"/>
    <n v="33943"/>
  </r>
  <r>
    <n v="427279"/>
    <x v="58"/>
    <s v="Chihuahua"/>
    <n v="8"/>
    <x v="19"/>
    <x v="0"/>
    <n v="35848"/>
  </r>
  <r>
    <n v="427280"/>
    <x v="58"/>
    <s v="Chihuahua"/>
    <n v="8"/>
    <x v="19"/>
    <x v="1"/>
    <n v="34030"/>
  </r>
  <r>
    <n v="427281"/>
    <x v="58"/>
    <s v="Chihuahua"/>
    <n v="8"/>
    <x v="20"/>
    <x v="0"/>
    <n v="35771"/>
  </r>
  <r>
    <n v="427282"/>
    <x v="58"/>
    <s v="Chihuahua"/>
    <n v="8"/>
    <x v="20"/>
    <x v="1"/>
    <n v="33987"/>
  </r>
  <r>
    <n v="427283"/>
    <x v="58"/>
    <s v="Chihuahua"/>
    <n v="8"/>
    <x v="21"/>
    <x v="0"/>
    <n v="35566"/>
  </r>
  <r>
    <n v="427284"/>
    <x v="58"/>
    <s v="Chihuahua"/>
    <n v="8"/>
    <x v="21"/>
    <x v="1"/>
    <n v="33878"/>
  </r>
  <r>
    <n v="427285"/>
    <x v="58"/>
    <s v="Chihuahua"/>
    <n v="8"/>
    <x v="22"/>
    <x v="0"/>
    <n v="35374"/>
  </r>
  <r>
    <n v="427286"/>
    <x v="58"/>
    <s v="Chihuahua"/>
    <n v="8"/>
    <x v="22"/>
    <x v="1"/>
    <n v="33793"/>
  </r>
  <r>
    <n v="427287"/>
    <x v="58"/>
    <s v="Chihuahua"/>
    <n v="8"/>
    <x v="23"/>
    <x v="0"/>
    <n v="35261"/>
  </r>
  <r>
    <n v="427288"/>
    <x v="58"/>
    <s v="Chihuahua"/>
    <n v="8"/>
    <x v="23"/>
    <x v="1"/>
    <n v="33757"/>
  </r>
  <r>
    <n v="427289"/>
    <x v="58"/>
    <s v="Chihuahua"/>
    <n v="8"/>
    <x v="24"/>
    <x v="0"/>
    <n v="35256"/>
  </r>
  <r>
    <n v="427290"/>
    <x v="58"/>
    <s v="Chihuahua"/>
    <n v="8"/>
    <x v="24"/>
    <x v="1"/>
    <n v="33782"/>
  </r>
  <r>
    <n v="427291"/>
    <x v="58"/>
    <s v="Chihuahua"/>
    <n v="8"/>
    <x v="25"/>
    <x v="0"/>
    <n v="35355"/>
  </r>
  <r>
    <n v="427292"/>
    <x v="58"/>
    <s v="Chihuahua"/>
    <n v="8"/>
    <x v="25"/>
    <x v="1"/>
    <n v="33878"/>
  </r>
  <r>
    <n v="427293"/>
    <x v="58"/>
    <s v="Chihuahua"/>
    <n v="8"/>
    <x v="26"/>
    <x v="0"/>
    <n v="35554"/>
  </r>
  <r>
    <n v="427294"/>
    <x v="58"/>
    <s v="Chihuahua"/>
    <n v="8"/>
    <x v="26"/>
    <x v="1"/>
    <n v="34038"/>
  </r>
  <r>
    <n v="427295"/>
    <x v="58"/>
    <s v="Chihuahua"/>
    <n v="8"/>
    <x v="27"/>
    <x v="0"/>
    <n v="35690"/>
  </r>
  <r>
    <n v="427296"/>
    <x v="58"/>
    <s v="Chihuahua"/>
    <n v="8"/>
    <x v="27"/>
    <x v="1"/>
    <n v="34110"/>
  </r>
  <r>
    <n v="427297"/>
    <x v="58"/>
    <s v="Chihuahua"/>
    <n v="8"/>
    <x v="28"/>
    <x v="0"/>
    <n v="35563"/>
  </r>
  <r>
    <n v="427298"/>
    <x v="58"/>
    <s v="Chihuahua"/>
    <n v="8"/>
    <x v="28"/>
    <x v="1"/>
    <n v="33947"/>
  </r>
  <r>
    <n v="427299"/>
    <x v="58"/>
    <s v="Chihuahua"/>
    <n v="8"/>
    <x v="29"/>
    <x v="0"/>
    <n v="35152"/>
  </r>
  <r>
    <n v="427300"/>
    <x v="58"/>
    <s v="Chihuahua"/>
    <n v="8"/>
    <x v="29"/>
    <x v="1"/>
    <n v="33535"/>
  </r>
  <r>
    <n v="427301"/>
    <x v="58"/>
    <s v="Chihuahua"/>
    <n v="8"/>
    <x v="30"/>
    <x v="0"/>
    <n v="34670"/>
  </r>
  <r>
    <n v="427302"/>
    <x v="58"/>
    <s v="Chihuahua"/>
    <n v="8"/>
    <x v="30"/>
    <x v="1"/>
    <n v="33068"/>
  </r>
  <r>
    <n v="427303"/>
    <x v="58"/>
    <s v="Chihuahua"/>
    <n v="8"/>
    <x v="31"/>
    <x v="0"/>
    <n v="34376"/>
  </r>
  <r>
    <n v="427304"/>
    <x v="58"/>
    <s v="Chihuahua"/>
    <n v="8"/>
    <x v="31"/>
    <x v="1"/>
    <n v="32779"/>
  </r>
  <r>
    <n v="427305"/>
    <x v="58"/>
    <s v="Chihuahua"/>
    <n v="8"/>
    <x v="32"/>
    <x v="0"/>
    <n v="34260"/>
  </r>
  <r>
    <n v="427306"/>
    <x v="58"/>
    <s v="Chihuahua"/>
    <n v="8"/>
    <x v="32"/>
    <x v="1"/>
    <n v="32663"/>
  </r>
  <r>
    <n v="427307"/>
    <x v="58"/>
    <s v="Chihuahua"/>
    <n v="8"/>
    <x v="33"/>
    <x v="0"/>
    <n v="34201"/>
  </r>
  <r>
    <n v="427308"/>
    <x v="58"/>
    <s v="Chihuahua"/>
    <n v="8"/>
    <x v="33"/>
    <x v="1"/>
    <n v="32604"/>
  </r>
  <r>
    <n v="427309"/>
    <x v="58"/>
    <s v="Chihuahua"/>
    <n v="8"/>
    <x v="34"/>
    <x v="0"/>
    <n v="34074"/>
  </r>
  <r>
    <n v="427310"/>
    <x v="58"/>
    <s v="Chihuahua"/>
    <n v="8"/>
    <x v="34"/>
    <x v="1"/>
    <n v="32491"/>
  </r>
  <r>
    <n v="427311"/>
    <x v="58"/>
    <s v="Chihuahua"/>
    <n v="8"/>
    <x v="35"/>
    <x v="0"/>
    <n v="33792"/>
  </r>
  <r>
    <n v="427312"/>
    <x v="58"/>
    <s v="Chihuahua"/>
    <n v="8"/>
    <x v="35"/>
    <x v="1"/>
    <n v="32264"/>
  </r>
  <r>
    <n v="427313"/>
    <x v="58"/>
    <s v="Chihuahua"/>
    <n v="8"/>
    <x v="36"/>
    <x v="0"/>
    <n v="33320"/>
  </r>
  <r>
    <n v="427314"/>
    <x v="58"/>
    <s v="Chihuahua"/>
    <n v="8"/>
    <x v="36"/>
    <x v="1"/>
    <n v="31886"/>
  </r>
  <r>
    <n v="427315"/>
    <x v="58"/>
    <s v="Chihuahua"/>
    <n v="8"/>
    <x v="37"/>
    <x v="0"/>
    <n v="32599"/>
  </r>
  <r>
    <n v="427316"/>
    <x v="58"/>
    <s v="Chihuahua"/>
    <n v="8"/>
    <x v="37"/>
    <x v="1"/>
    <n v="31306"/>
  </r>
  <r>
    <n v="427317"/>
    <x v="58"/>
    <s v="Chihuahua"/>
    <n v="8"/>
    <x v="38"/>
    <x v="0"/>
    <n v="31713"/>
  </r>
  <r>
    <n v="427318"/>
    <x v="58"/>
    <s v="Chihuahua"/>
    <n v="8"/>
    <x v="38"/>
    <x v="1"/>
    <n v="30595"/>
  </r>
  <r>
    <n v="427319"/>
    <x v="58"/>
    <s v="Chihuahua"/>
    <n v="8"/>
    <x v="39"/>
    <x v="0"/>
    <n v="30842"/>
  </r>
  <r>
    <n v="427320"/>
    <x v="58"/>
    <s v="Chihuahua"/>
    <n v="8"/>
    <x v="39"/>
    <x v="1"/>
    <n v="29914"/>
  </r>
  <r>
    <n v="427321"/>
    <x v="58"/>
    <s v="Chihuahua"/>
    <n v="8"/>
    <x v="40"/>
    <x v="0"/>
    <n v="30014"/>
  </r>
  <r>
    <n v="427322"/>
    <x v="58"/>
    <s v="Chihuahua"/>
    <n v="8"/>
    <x v="40"/>
    <x v="1"/>
    <n v="29312"/>
  </r>
  <r>
    <n v="427323"/>
    <x v="58"/>
    <s v="Chihuahua"/>
    <n v="8"/>
    <x v="41"/>
    <x v="0"/>
    <n v="29181"/>
  </r>
  <r>
    <n v="427324"/>
    <x v="58"/>
    <s v="Chihuahua"/>
    <n v="8"/>
    <x v="41"/>
    <x v="1"/>
    <n v="28759"/>
  </r>
  <r>
    <n v="427325"/>
    <x v="58"/>
    <s v="Chihuahua"/>
    <n v="8"/>
    <x v="42"/>
    <x v="0"/>
    <n v="28313"/>
  </r>
  <r>
    <n v="427326"/>
    <x v="58"/>
    <s v="Chihuahua"/>
    <n v="8"/>
    <x v="42"/>
    <x v="1"/>
    <n v="28239"/>
  </r>
  <r>
    <n v="427327"/>
    <x v="58"/>
    <s v="Chihuahua"/>
    <n v="8"/>
    <x v="43"/>
    <x v="0"/>
    <n v="27380"/>
  </r>
  <r>
    <n v="427328"/>
    <x v="58"/>
    <s v="Chihuahua"/>
    <n v="8"/>
    <x v="43"/>
    <x v="1"/>
    <n v="27723"/>
  </r>
  <r>
    <n v="427329"/>
    <x v="58"/>
    <s v="Chihuahua"/>
    <n v="8"/>
    <x v="44"/>
    <x v="0"/>
    <n v="26376"/>
  </r>
  <r>
    <n v="427330"/>
    <x v="58"/>
    <s v="Chihuahua"/>
    <n v="8"/>
    <x v="44"/>
    <x v="1"/>
    <n v="27174"/>
  </r>
  <r>
    <n v="427331"/>
    <x v="58"/>
    <s v="Chihuahua"/>
    <n v="8"/>
    <x v="45"/>
    <x v="0"/>
    <n v="25376"/>
  </r>
  <r>
    <n v="427332"/>
    <x v="58"/>
    <s v="Chihuahua"/>
    <n v="8"/>
    <x v="45"/>
    <x v="1"/>
    <n v="26620"/>
  </r>
  <r>
    <n v="427333"/>
    <x v="58"/>
    <s v="Chihuahua"/>
    <n v="8"/>
    <x v="46"/>
    <x v="0"/>
    <n v="24487"/>
  </r>
  <r>
    <n v="427334"/>
    <x v="58"/>
    <s v="Chihuahua"/>
    <n v="8"/>
    <x v="46"/>
    <x v="1"/>
    <n v="26113"/>
  </r>
  <r>
    <n v="427335"/>
    <x v="58"/>
    <s v="Chihuahua"/>
    <n v="8"/>
    <x v="47"/>
    <x v="0"/>
    <n v="23782"/>
  </r>
  <r>
    <n v="427336"/>
    <x v="58"/>
    <s v="Chihuahua"/>
    <n v="8"/>
    <x v="47"/>
    <x v="1"/>
    <n v="25684"/>
  </r>
  <r>
    <n v="427337"/>
    <x v="58"/>
    <s v="Chihuahua"/>
    <n v="8"/>
    <x v="48"/>
    <x v="0"/>
    <n v="23301"/>
  </r>
  <r>
    <n v="427338"/>
    <x v="58"/>
    <s v="Chihuahua"/>
    <n v="8"/>
    <x v="48"/>
    <x v="1"/>
    <n v="25363"/>
  </r>
  <r>
    <n v="427339"/>
    <x v="58"/>
    <s v="Chihuahua"/>
    <n v="8"/>
    <x v="49"/>
    <x v="0"/>
    <n v="23029"/>
  </r>
  <r>
    <n v="427340"/>
    <x v="58"/>
    <s v="Chihuahua"/>
    <n v="8"/>
    <x v="49"/>
    <x v="1"/>
    <n v="25147"/>
  </r>
  <r>
    <n v="427341"/>
    <x v="58"/>
    <s v="Chihuahua"/>
    <n v="8"/>
    <x v="50"/>
    <x v="0"/>
    <n v="22940"/>
  </r>
  <r>
    <n v="427342"/>
    <x v="58"/>
    <s v="Chihuahua"/>
    <n v="8"/>
    <x v="50"/>
    <x v="1"/>
    <n v="25026"/>
  </r>
  <r>
    <n v="427343"/>
    <x v="58"/>
    <s v="Chihuahua"/>
    <n v="8"/>
    <x v="51"/>
    <x v="0"/>
    <n v="23012"/>
  </r>
  <r>
    <n v="427344"/>
    <x v="58"/>
    <s v="Chihuahua"/>
    <n v="8"/>
    <x v="51"/>
    <x v="1"/>
    <n v="25003"/>
  </r>
  <r>
    <n v="427345"/>
    <x v="58"/>
    <s v="Chihuahua"/>
    <n v="8"/>
    <x v="52"/>
    <x v="0"/>
    <n v="23158"/>
  </r>
  <r>
    <n v="427346"/>
    <x v="58"/>
    <s v="Chihuahua"/>
    <n v="8"/>
    <x v="52"/>
    <x v="1"/>
    <n v="25009"/>
  </r>
  <r>
    <n v="427347"/>
    <x v="58"/>
    <s v="Chihuahua"/>
    <n v="8"/>
    <x v="53"/>
    <x v="0"/>
    <n v="23239"/>
  </r>
  <r>
    <n v="427348"/>
    <x v="58"/>
    <s v="Chihuahua"/>
    <n v="8"/>
    <x v="53"/>
    <x v="1"/>
    <n v="24920"/>
  </r>
  <r>
    <n v="427349"/>
    <x v="58"/>
    <s v="Chihuahua"/>
    <n v="8"/>
    <x v="54"/>
    <x v="0"/>
    <n v="23164"/>
  </r>
  <r>
    <n v="427350"/>
    <x v="58"/>
    <s v="Chihuahua"/>
    <n v="8"/>
    <x v="54"/>
    <x v="1"/>
    <n v="24660"/>
  </r>
  <r>
    <n v="427351"/>
    <x v="58"/>
    <s v="Chihuahua"/>
    <n v="8"/>
    <x v="55"/>
    <x v="0"/>
    <n v="22917"/>
  </r>
  <r>
    <n v="427352"/>
    <x v="58"/>
    <s v="Chihuahua"/>
    <n v="8"/>
    <x v="55"/>
    <x v="1"/>
    <n v="24230"/>
  </r>
  <r>
    <n v="427353"/>
    <x v="58"/>
    <s v="Chihuahua"/>
    <n v="8"/>
    <x v="56"/>
    <x v="0"/>
    <n v="22524"/>
  </r>
  <r>
    <n v="427354"/>
    <x v="58"/>
    <s v="Chihuahua"/>
    <n v="8"/>
    <x v="56"/>
    <x v="1"/>
    <n v="23671"/>
  </r>
  <r>
    <n v="427355"/>
    <x v="58"/>
    <s v="Chihuahua"/>
    <n v="8"/>
    <x v="57"/>
    <x v="0"/>
    <n v="22012"/>
  </r>
  <r>
    <n v="427356"/>
    <x v="58"/>
    <s v="Chihuahua"/>
    <n v="8"/>
    <x v="57"/>
    <x v="1"/>
    <n v="23026"/>
  </r>
  <r>
    <n v="427357"/>
    <x v="58"/>
    <s v="Chihuahua"/>
    <n v="8"/>
    <x v="58"/>
    <x v="0"/>
    <n v="21416"/>
  </r>
  <r>
    <n v="427358"/>
    <x v="58"/>
    <s v="Chihuahua"/>
    <n v="8"/>
    <x v="58"/>
    <x v="1"/>
    <n v="22326"/>
  </r>
  <r>
    <n v="427359"/>
    <x v="58"/>
    <s v="Chihuahua"/>
    <n v="8"/>
    <x v="59"/>
    <x v="0"/>
    <n v="20769"/>
  </r>
  <r>
    <n v="427360"/>
    <x v="58"/>
    <s v="Chihuahua"/>
    <n v="8"/>
    <x v="59"/>
    <x v="1"/>
    <n v="21598"/>
  </r>
  <r>
    <n v="427361"/>
    <x v="58"/>
    <s v="Chihuahua"/>
    <n v="8"/>
    <x v="60"/>
    <x v="0"/>
    <n v="20061"/>
  </r>
  <r>
    <n v="427362"/>
    <x v="58"/>
    <s v="Chihuahua"/>
    <n v="8"/>
    <x v="60"/>
    <x v="1"/>
    <n v="20841"/>
  </r>
  <r>
    <n v="427363"/>
    <x v="58"/>
    <s v="Chihuahua"/>
    <n v="8"/>
    <x v="61"/>
    <x v="0"/>
    <n v="19305"/>
  </r>
  <r>
    <n v="427364"/>
    <x v="58"/>
    <s v="Chihuahua"/>
    <n v="8"/>
    <x v="61"/>
    <x v="1"/>
    <n v="20073"/>
  </r>
  <r>
    <n v="427365"/>
    <x v="58"/>
    <s v="Chihuahua"/>
    <n v="8"/>
    <x v="62"/>
    <x v="0"/>
    <n v="18534"/>
  </r>
  <r>
    <n v="427366"/>
    <x v="58"/>
    <s v="Chihuahua"/>
    <n v="8"/>
    <x v="62"/>
    <x v="1"/>
    <n v="19320"/>
  </r>
  <r>
    <n v="427367"/>
    <x v="58"/>
    <s v="Chihuahua"/>
    <n v="8"/>
    <x v="63"/>
    <x v="0"/>
    <n v="17742"/>
  </r>
  <r>
    <n v="427368"/>
    <x v="58"/>
    <s v="Chihuahua"/>
    <n v="8"/>
    <x v="63"/>
    <x v="1"/>
    <n v="18568"/>
  </r>
  <r>
    <n v="427369"/>
    <x v="58"/>
    <s v="Chihuahua"/>
    <n v="8"/>
    <x v="64"/>
    <x v="0"/>
    <n v="16881"/>
  </r>
  <r>
    <n v="427370"/>
    <x v="58"/>
    <s v="Chihuahua"/>
    <n v="8"/>
    <x v="64"/>
    <x v="1"/>
    <n v="17760"/>
  </r>
  <r>
    <n v="427371"/>
    <x v="58"/>
    <s v="Chihuahua"/>
    <n v="8"/>
    <x v="65"/>
    <x v="0"/>
    <n v="15951"/>
  </r>
  <r>
    <n v="427372"/>
    <x v="58"/>
    <s v="Chihuahua"/>
    <n v="8"/>
    <x v="65"/>
    <x v="1"/>
    <n v="16891"/>
  </r>
  <r>
    <n v="427373"/>
    <x v="58"/>
    <s v="Chihuahua"/>
    <n v="8"/>
    <x v="66"/>
    <x v="0"/>
    <n v="15002"/>
  </r>
  <r>
    <n v="427374"/>
    <x v="58"/>
    <s v="Chihuahua"/>
    <n v="8"/>
    <x v="66"/>
    <x v="1"/>
    <n v="16007"/>
  </r>
  <r>
    <n v="427375"/>
    <x v="58"/>
    <s v="Chihuahua"/>
    <n v="8"/>
    <x v="67"/>
    <x v="0"/>
    <n v="14052"/>
  </r>
  <r>
    <n v="427376"/>
    <x v="58"/>
    <s v="Chihuahua"/>
    <n v="8"/>
    <x v="67"/>
    <x v="1"/>
    <n v="15117"/>
  </r>
  <r>
    <n v="427377"/>
    <x v="58"/>
    <s v="Chihuahua"/>
    <n v="8"/>
    <x v="68"/>
    <x v="0"/>
    <n v="13095"/>
  </r>
  <r>
    <n v="427378"/>
    <x v="58"/>
    <s v="Chihuahua"/>
    <n v="8"/>
    <x v="68"/>
    <x v="1"/>
    <n v="14208"/>
  </r>
  <r>
    <n v="427379"/>
    <x v="58"/>
    <s v="Chihuahua"/>
    <n v="8"/>
    <x v="69"/>
    <x v="0"/>
    <n v="12141"/>
  </r>
  <r>
    <n v="427380"/>
    <x v="58"/>
    <s v="Chihuahua"/>
    <n v="8"/>
    <x v="69"/>
    <x v="1"/>
    <n v="13295"/>
  </r>
  <r>
    <n v="427381"/>
    <x v="58"/>
    <s v="Chihuahua"/>
    <n v="8"/>
    <x v="70"/>
    <x v="0"/>
    <n v="11223"/>
  </r>
  <r>
    <n v="427382"/>
    <x v="58"/>
    <s v="Chihuahua"/>
    <n v="8"/>
    <x v="70"/>
    <x v="1"/>
    <n v="12407"/>
  </r>
  <r>
    <n v="427383"/>
    <x v="58"/>
    <s v="Chihuahua"/>
    <n v="8"/>
    <x v="71"/>
    <x v="0"/>
    <n v="10365"/>
  </r>
  <r>
    <n v="427384"/>
    <x v="58"/>
    <s v="Chihuahua"/>
    <n v="8"/>
    <x v="71"/>
    <x v="1"/>
    <n v="11571"/>
  </r>
  <r>
    <n v="427385"/>
    <x v="58"/>
    <s v="Chihuahua"/>
    <n v="8"/>
    <x v="72"/>
    <x v="0"/>
    <n v="9564"/>
  </r>
  <r>
    <n v="427386"/>
    <x v="58"/>
    <s v="Chihuahua"/>
    <n v="8"/>
    <x v="72"/>
    <x v="1"/>
    <n v="10783"/>
  </r>
  <r>
    <n v="427387"/>
    <x v="58"/>
    <s v="Chihuahua"/>
    <n v="8"/>
    <x v="73"/>
    <x v="0"/>
    <n v="8784"/>
  </r>
  <r>
    <n v="427388"/>
    <x v="58"/>
    <s v="Chihuahua"/>
    <n v="8"/>
    <x v="73"/>
    <x v="1"/>
    <n v="9997"/>
  </r>
  <r>
    <n v="427389"/>
    <x v="58"/>
    <s v="Chihuahua"/>
    <n v="8"/>
    <x v="74"/>
    <x v="0"/>
    <n v="7989"/>
  </r>
  <r>
    <n v="427390"/>
    <x v="58"/>
    <s v="Chihuahua"/>
    <n v="8"/>
    <x v="74"/>
    <x v="1"/>
    <n v="9180"/>
  </r>
  <r>
    <n v="427391"/>
    <x v="58"/>
    <s v="Chihuahua"/>
    <n v="8"/>
    <x v="75"/>
    <x v="0"/>
    <n v="7246"/>
  </r>
  <r>
    <n v="427392"/>
    <x v="58"/>
    <s v="Chihuahua"/>
    <n v="8"/>
    <x v="75"/>
    <x v="1"/>
    <n v="8398"/>
  </r>
  <r>
    <n v="427393"/>
    <x v="58"/>
    <s v="Chihuahua"/>
    <n v="8"/>
    <x v="76"/>
    <x v="0"/>
    <n v="6603"/>
  </r>
  <r>
    <n v="427394"/>
    <x v="58"/>
    <s v="Chihuahua"/>
    <n v="8"/>
    <x v="76"/>
    <x v="1"/>
    <n v="7707"/>
  </r>
  <r>
    <n v="427395"/>
    <x v="58"/>
    <s v="Chihuahua"/>
    <n v="8"/>
    <x v="77"/>
    <x v="0"/>
    <n v="6043"/>
  </r>
  <r>
    <n v="427396"/>
    <x v="58"/>
    <s v="Chihuahua"/>
    <n v="8"/>
    <x v="77"/>
    <x v="1"/>
    <n v="7101"/>
  </r>
  <r>
    <n v="427397"/>
    <x v="58"/>
    <s v="Chihuahua"/>
    <n v="8"/>
    <x v="78"/>
    <x v="0"/>
    <n v="5580"/>
  </r>
  <r>
    <n v="427398"/>
    <x v="58"/>
    <s v="Chihuahua"/>
    <n v="8"/>
    <x v="78"/>
    <x v="1"/>
    <n v="6600"/>
  </r>
  <r>
    <n v="427399"/>
    <x v="58"/>
    <s v="Chihuahua"/>
    <n v="8"/>
    <x v="79"/>
    <x v="0"/>
    <n v="5168"/>
  </r>
  <r>
    <n v="427400"/>
    <x v="58"/>
    <s v="Chihuahua"/>
    <n v="8"/>
    <x v="79"/>
    <x v="1"/>
    <n v="6149"/>
  </r>
  <r>
    <n v="427401"/>
    <x v="58"/>
    <s v="Chihuahua"/>
    <n v="8"/>
    <x v="80"/>
    <x v="0"/>
    <n v="4766"/>
  </r>
  <r>
    <n v="427402"/>
    <x v="58"/>
    <s v="Chihuahua"/>
    <n v="8"/>
    <x v="80"/>
    <x v="1"/>
    <n v="5695"/>
  </r>
  <r>
    <n v="427403"/>
    <x v="58"/>
    <s v="Chihuahua"/>
    <n v="8"/>
    <x v="81"/>
    <x v="0"/>
    <n v="4371"/>
  </r>
  <r>
    <n v="427404"/>
    <x v="58"/>
    <s v="Chihuahua"/>
    <n v="8"/>
    <x v="81"/>
    <x v="1"/>
    <n v="5239"/>
  </r>
  <r>
    <n v="427405"/>
    <x v="58"/>
    <s v="Chihuahua"/>
    <n v="8"/>
    <x v="82"/>
    <x v="0"/>
    <n v="3984"/>
  </r>
  <r>
    <n v="427406"/>
    <x v="58"/>
    <s v="Chihuahua"/>
    <n v="8"/>
    <x v="82"/>
    <x v="1"/>
    <n v="4787"/>
  </r>
  <r>
    <n v="427407"/>
    <x v="58"/>
    <s v="Chihuahua"/>
    <n v="8"/>
    <x v="83"/>
    <x v="0"/>
    <n v="3606"/>
  </r>
  <r>
    <n v="427408"/>
    <x v="58"/>
    <s v="Chihuahua"/>
    <n v="8"/>
    <x v="83"/>
    <x v="1"/>
    <n v="4340"/>
  </r>
  <r>
    <n v="427409"/>
    <x v="58"/>
    <s v="Chihuahua"/>
    <n v="8"/>
    <x v="84"/>
    <x v="0"/>
    <n v="3227"/>
  </r>
  <r>
    <n v="427410"/>
    <x v="58"/>
    <s v="Chihuahua"/>
    <n v="8"/>
    <x v="84"/>
    <x v="1"/>
    <n v="3893"/>
  </r>
  <r>
    <n v="427411"/>
    <x v="58"/>
    <s v="Chihuahua"/>
    <n v="8"/>
    <x v="85"/>
    <x v="0"/>
    <n v="2859"/>
  </r>
  <r>
    <n v="427412"/>
    <x v="58"/>
    <s v="Chihuahua"/>
    <n v="8"/>
    <x v="85"/>
    <x v="1"/>
    <n v="3452"/>
  </r>
  <r>
    <n v="427413"/>
    <x v="58"/>
    <s v="Chihuahua"/>
    <n v="8"/>
    <x v="86"/>
    <x v="0"/>
    <n v="2520"/>
  </r>
  <r>
    <n v="427414"/>
    <x v="58"/>
    <s v="Chihuahua"/>
    <n v="8"/>
    <x v="86"/>
    <x v="1"/>
    <n v="3041"/>
  </r>
  <r>
    <n v="427415"/>
    <x v="58"/>
    <s v="Chihuahua"/>
    <n v="8"/>
    <x v="87"/>
    <x v="0"/>
    <n v="2201"/>
  </r>
  <r>
    <n v="427416"/>
    <x v="58"/>
    <s v="Chihuahua"/>
    <n v="8"/>
    <x v="87"/>
    <x v="1"/>
    <n v="2653"/>
  </r>
  <r>
    <n v="427417"/>
    <x v="58"/>
    <s v="Chihuahua"/>
    <n v="8"/>
    <x v="88"/>
    <x v="0"/>
    <n v="1897"/>
  </r>
  <r>
    <n v="427418"/>
    <x v="58"/>
    <s v="Chihuahua"/>
    <n v="8"/>
    <x v="88"/>
    <x v="1"/>
    <n v="2281"/>
  </r>
  <r>
    <n v="427419"/>
    <x v="58"/>
    <s v="Chihuahua"/>
    <n v="8"/>
    <x v="89"/>
    <x v="0"/>
    <n v="1615"/>
  </r>
  <r>
    <n v="427420"/>
    <x v="58"/>
    <s v="Chihuahua"/>
    <n v="8"/>
    <x v="89"/>
    <x v="1"/>
    <n v="1935"/>
  </r>
  <r>
    <n v="427421"/>
    <x v="58"/>
    <s v="Chihuahua"/>
    <n v="8"/>
    <x v="90"/>
    <x v="0"/>
    <n v="1359"/>
  </r>
  <r>
    <n v="427422"/>
    <x v="58"/>
    <s v="Chihuahua"/>
    <n v="8"/>
    <x v="90"/>
    <x v="1"/>
    <n v="1622"/>
  </r>
  <r>
    <n v="427423"/>
    <x v="58"/>
    <s v="Chihuahua"/>
    <n v="8"/>
    <x v="91"/>
    <x v="0"/>
    <n v="1130"/>
  </r>
  <r>
    <n v="427424"/>
    <x v="58"/>
    <s v="Chihuahua"/>
    <n v="8"/>
    <x v="91"/>
    <x v="1"/>
    <n v="1342"/>
  </r>
  <r>
    <n v="427425"/>
    <x v="58"/>
    <s v="Chihuahua"/>
    <n v="8"/>
    <x v="92"/>
    <x v="0"/>
    <n v="929"/>
  </r>
  <r>
    <n v="427426"/>
    <x v="58"/>
    <s v="Chihuahua"/>
    <n v="8"/>
    <x v="92"/>
    <x v="1"/>
    <n v="1094"/>
  </r>
  <r>
    <n v="427427"/>
    <x v="58"/>
    <s v="Chihuahua"/>
    <n v="8"/>
    <x v="93"/>
    <x v="0"/>
    <n v="753"/>
  </r>
  <r>
    <n v="427428"/>
    <x v="58"/>
    <s v="Chihuahua"/>
    <n v="8"/>
    <x v="93"/>
    <x v="1"/>
    <n v="881"/>
  </r>
  <r>
    <n v="427429"/>
    <x v="58"/>
    <s v="Chihuahua"/>
    <n v="8"/>
    <x v="94"/>
    <x v="0"/>
    <n v="601"/>
  </r>
  <r>
    <n v="427430"/>
    <x v="58"/>
    <s v="Chihuahua"/>
    <n v="8"/>
    <x v="94"/>
    <x v="1"/>
    <n v="698"/>
  </r>
  <r>
    <n v="427431"/>
    <x v="58"/>
    <s v="Chihuahua"/>
    <n v="8"/>
    <x v="95"/>
    <x v="0"/>
    <n v="471"/>
  </r>
  <r>
    <n v="427432"/>
    <x v="58"/>
    <s v="Chihuahua"/>
    <n v="8"/>
    <x v="95"/>
    <x v="1"/>
    <n v="542"/>
  </r>
  <r>
    <n v="427433"/>
    <x v="58"/>
    <s v="Chihuahua"/>
    <n v="8"/>
    <x v="96"/>
    <x v="0"/>
    <n v="362"/>
  </r>
  <r>
    <n v="427434"/>
    <x v="58"/>
    <s v="Chihuahua"/>
    <n v="8"/>
    <x v="96"/>
    <x v="1"/>
    <n v="411"/>
  </r>
  <r>
    <n v="427435"/>
    <x v="58"/>
    <s v="Chihuahua"/>
    <n v="8"/>
    <x v="97"/>
    <x v="0"/>
    <n v="274"/>
  </r>
  <r>
    <n v="427436"/>
    <x v="58"/>
    <s v="Chihuahua"/>
    <n v="8"/>
    <x v="97"/>
    <x v="1"/>
    <n v="304"/>
  </r>
  <r>
    <n v="427437"/>
    <x v="58"/>
    <s v="Chihuahua"/>
    <n v="8"/>
    <x v="98"/>
    <x v="0"/>
    <n v="202"/>
  </r>
  <r>
    <n v="427438"/>
    <x v="58"/>
    <s v="Chihuahua"/>
    <n v="8"/>
    <x v="98"/>
    <x v="1"/>
    <n v="220"/>
  </r>
  <r>
    <n v="427439"/>
    <x v="58"/>
    <s v="Chihuahua"/>
    <n v="8"/>
    <x v="99"/>
    <x v="0"/>
    <n v="144"/>
  </r>
  <r>
    <n v="427440"/>
    <x v="58"/>
    <s v="Chihuahua"/>
    <n v="8"/>
    <x v="99"/>
    <x v="1"/>
    <n v="156"/>
  </r>
  <r>
    <n v="427441"/>
    <x v="58"/>
    <s v="Chihuahua"/>
    <n v="8"/>
    <x v="100"/>
    <x v="0"/>
    <n v="100"/>
  </r>
  <r>
    <n v="427442"/>
    <x v="58"/>
    <s v="Chihuahua"/>
    <n v="8"/>
    <x v="100"/>
    <x v="1"/>
    <n v="108"/>
  </r>
  <r>
    <n v="427443"/>
    <x v="58"/>
    <s v="Chihuahua"/>
    <n v="8"/>
    <x v="101"/>
    <x v="0"/>
    <n v="68"/>
  </r>
  <r>
    <n v="427444"/>
    <x v="58"/>
    <s v="Chihuahua"/>
    <n v="8"/>
    <x v="101"/>
    <x v="1"/>
    <n v="72"/>
  </r>
  <r>
    <n v="427445"/>
    <x v="58"/>
    <s v="Chihuahua"/>
    <n v="8"/>
    <x v="102"/>
    <x v="0"/>
    <n v="44"/>
  </r>
  <r>
    <n v="427446"/>
    <x v="58"/>
    <s v="Chihuahua"/>
    <n v="8"/>
    <x v="102"/>
    <x v="1"/>
    <n v="46"/>
  </r>
  <r>
    <n v="427447"/>
    <x v="58"/>
    <s v="Chihuahua"/>
    <n v="8"/>
    <x v="103"/>
    <x v="0"/>
    <n v="28"/>
  </r>
  <r>
    <n v="427448"/>
    <x v="58"/>
    <s v="Chihuahua"/>
    <n v="8"/>
    <x v="103"/>
    <x v="1"/>
    <n v="28"/>
  </r>
  <r>
    <n v="427449"/>
    <x v="58"/>
    <s v="Chihuahua"/>
    <n v="8"/>
    <x v="104"/>
    <x v="0"/>
    <n v="17"/>
  </r>
  <r>
    <n v="427450"/>
    <x v="58"/>
    <s v="Chihuahua"/>
    <n v="8"/>
    <x v="104"/>
    <x v="1"/>
    <n v="17"/>
  </r>
  <r>
    <n v="427451"/>
    <x v="58"/>
    <s v="Chihuahua"/>
    <n v="8"/>
    <x v="105"/>
    <x v="0"/>
    <n v="9"/>
  </r>
  <r>
    <n v="427452"/>
    <x v="58"/>
    <s v="Chihuahua"/>
    <n v="8"/>
    <x v="105"/>
    <x v="1"/>
    <n v="9"/>
  </r>
  <r>
    <n v="427453"/>
    <x v="58"/>
    <s v="Chihuahua"/>
    <n v="8"/>
    <x v="106"/>
    <x v="0"/>
    <n v="5"/>
  </r>
  <r>
    <n v="427454"/>
    <x v="58"/>
    <s v="Chihuahua"/>
    <n v="8"/>
    <x v="106"/>
    <x v="1"/>
    <n v="5"/>
  </r>
  <r>
    <n v="427455"/>
    <x v="58"/>
    <s v="Chihuahua"/>
    <n v="8"/>
    <x v="107"/>
    <x v="0"/>
    <n v="2"/>
  </r>
  <r>
    <n v="427456"/>
    <x v="58"/>
    <s v="Chihuahua"/>
    <n v="8"/>
    <x v="107"/>
    <x v="1"/>
    <n v="3"/>
  </r>
  <r>
    <n v="427457"/>
    <x v="58"/>
    <s v="Chihuahua"/>
    <n v="8"/>
    <x v="108"/>
    <x v="0"/>
    <n v="1"/>
  </r>
  <r>
    <n v="427458"/>
    <x v="58"/>
    <s v="Chihuahua"/>
    <n v="8"/>
    <x v="108"/>
    <x v="1"/>
    <n v="1"/>
  </r>
  <r>
    <n v="427459"/>
    <x v="58"/>
    <s v="Chihuahua"/>
    <n v="8"/>
    <x v="109"/>
    <x v="0"/>
    <n v="0"/>
  </r>
  <r>
    <n v="427460"/>
    <x v="58"/>
    <s v="Chihuahua"/>
    <n v="8"/>
    <x v="109"/>
    <x v="1"/>
    <n v="1"/>
  </r>
  <r>
    <n v="434501"/>
    <x v="59"/>
    <s v="Chihuahua"/>
    <n v="8"/>
    <x v="0"/>
    <x v="0"/>
    <n v="27524"/>
  </r>
  <r>
    <n v="434502"/>
    <x v="59"/>
    <s v="Chihuahua"/>
    <n v="8"/>
    <x v="0"/>
    <x v="1"/>
    <n v="26500"/>
  </r>
  <r>
    <n v="434503"/>
    <x v="59"/>
    <s v="Chihuahua"/>
    <n v="8"/>
    <x v="1"/>
    <x v="0"/>
    <n v="27822"/>
  </r>
  <r>
    <n v="434504"/>
    <x v="59"/>
    <s v="Chihuahua"/>
    <n v="8"/>
    <x v="1"/>
    <x v="1"/>
    <n v="26777"/>
  </r>
  <r>
    <n v="434505"/>
    <x v="59"/>
    <s v="Chihuahua"/>
    <n v="8"/>
    <x v="2"/>
    <x v="0"/>
    <n v="28145"/>
  </r>
  <r>
    <n v="434506"/>
    <x v="59"/>
    <s v="Chihuahua"/>
    <n v="8"/>
    <x v="2"/>
    <x v="1"/>
    <n v="27071"/>
  </r>
  <r>
    <n v="434507"/>
    <x v="59"/>
    <s v="Chihuahua"/>
    <n v="8"/>
    <x v="3"/>
    <x v="0"/>
    <n v="28473"/>
  </r>
  <r>
    <n v="434508"/>
    <x v="59"/>
    <s v="Chihuahua"/>
    <n v="8"/>
    <x v="3"/>
    <x v="1"/>
    <n v="27366"/>
  </r>
  <r>
    <n v="434509"/>
    <x v="59"/>
    <s v="Chihuahua"/>
    <n v="8"/>
    <x v="4"/>
    <x v="0"/>
    <n v="28817"/>
  </r>
  <r>
    <n v="434510"/>
    <x v="59"/>
    <s v="Chihuahua"/>
    <n v="8"/>
    <x v="4"/>
    <x v="1"/>
    <n v="27672"/>
  </r>
  <r>
    <n v="434511"/>
    <x v="59"/>
    <s v="Chihuahua"/>
    <n v="8"/>
    <x v="5"/>
    <x v="0"/>
    <n v="29169"/>
  </r>
  <r>
    <n v="434512"/>
    <x v="59"/>
    <s v="Chihuahua"/>
    <n v="8"/>
    <x v="5"/>
    <x v="1"/>
    <n v="27980"/>
  </r>
  <r>
    <n v="434513"/>
    <x v="59"/>
    <s v="Chihuahua"/>
    <n v="8"/>
    <x v="6"/>
    <x v="0"/>
    <n v="29506"/>
  </r>
  <r>
    <n v="434514"/>
    <x v="59"/>
    <s v="Chihuahua"/>
    <n v="8"/>
    <x v="6"/>
    <x v="1"/>
    <n v="28276"/>
  </r>
  <r>
    <n v="434515"/>
    <x v="59"/>
    <s v="Chihuahua"/>
    <n v="8"/>
    <x v="7"/>
    <x v="0"/>
    <n v="29859"/>
  </r>
  <r>
    <n v="434516"/>
    <x v="59"/>
    <s v="Chihuahua"/>
    <n v="8"/>
    <x v="7"/>
    <x v="1"/>
    <n v="28570"/>
  </r>
  <r>
    <n v="434517"/>
    <x v="59"/>
    <s v="Chihuahua"/>
    <n v="8"/>
    <x v="8"/>
    <x v="0"/>
    <n v="30090"/>
  </r>
  <r>
    <n v="434518"/>
    <x v="59"/>
    <s v="Chihuahua"/>
    <n v="8"/>
    <x v="8"/>
    <x v="1"/>
    <n v="28777"/>
  </r>
  <r>
    <n v="434519"/>
    <x v="59"/>
    <s v="Chihuahua"/>
    <n v="8"/>
    <x v="9"/>
    <x v="0"/>
    <n v="30182"/>
  </r>
  <r>
    <n v="434520"/>
    <x v="59"/>
    <s v="Chihuahua"/>
    <n v="8"/>
    <x v="9"/>
    <x v="1"/>
    <n v="28904"/>
  </r>
  <r>
    <n v="434521"/>
    <x v="59"/>
    <s v="Chihuahua"/>
    <n v="8"/>
    <x v="10"/>
    <x v="0"/>
    <n v="30580"/>
  </r>
  <r>
    <n v="434522"/>
    <x v="59"/>
    <s v="Chihuahua"/>
    <n v="8"/>
    <x v="10"/>
    <x v="1"/>
    <n v="29283"/>
  </r>
  <r>
    <n v="434523"/>
    <x v="59"/>
    <s v="Chihuahua"/>
    <n v="8"/>
    <x v="11"/>
    <x v="0"/>
    <n v="31176"/>
  </r>
  <r>
    <n v="434524"/>
    <x v="59"/>
    <s v="Chihuahua"/>
    <n v="8"/>
    <x v="11"/>
    <x v="1"/>
    <n v="29825"/>
  </r>
  <r>
    <n v="434525"/>
    <x v="59"/>
    <s v="Chihuahua"/>
    <n v="8"/>
    <x v="12"/>
    <x v="0"/>
    <n v="31912"/>
  </r>
  <r>
    <n v="434526"/>
    <x v="59"/>
    <s v="Chihuahua"/>
    <n v="8"/>
    <x v="12"/>
    <x v="1"/>
    <n v="30511"/>
  </r>
  <r>
    <n v="434527"/>
    <x v="59"/>
    <s v="Chihuahua"/>
    <n v="8"/>
    <x v="13"/>
    <x v="0"/>
    <n v="32976"/>
  </r>
  <r>
    <n v="434528"/>
    <x v="59"/>
    <s v="Chihuahua"/>
    <n v="8"/>
    <x v="13"/>
    <x v="1"/>
    <n v="31497"/>
  </r>
  <r>
    <n v="434529"/>
    <x v="59"/>
    <s v="Chihuahua"/>
    <n v="8"/>
    <x v="14"/>
    <x v="0"/>
    <n v="34028"/>
  </r>
  <r>
    <n v="434530"/>
    <x v="59"/>
    <s v="Chihuahua"/>
    <n v="8"/>
    <x v="14"/>
    <x v="1"/>
    <n v="32469"/>
  </r>
  <r>
    <n v="434531"/>
    <x v="59"/>
    <s v="Chihuahua"/>
    <n v="8"/>
    <x v="15"/>
    <x v="0"/>
    <n v="34616"/>
  </r>
  <r>
    <n v="434532"/>
    <x v="59"/>
    <s v="Chihuahua"/>
    <n v="8"/>
    <x v="15"/>
    <x v="1"/>
    <n v="32979"/>
  </r>
  <r>
    <n v="434533"/>
    <x v="59"/>
    <s v="Chihuahua"/>
    <n v="8"/>
    <x v="16"/>
    <x v="0"/>
    <n v="34843"/>
  </r>
  <r>
    <n v="434534"/>
    <x v="59"/>
    <s v="Chihuahua"/>
    <n v="8"/>
    <x v="16"/>
    <x v="1"/>
    <n v="33150"/>
  </r>
  <r>
    <n v="434535"/>
    <x v="59"/>
    <s v="Chihuahua"/>
    <n v="8"/>
    <x v="17"/>
    <x v="0"/>
    <n v="35193"/>
  </r>
  <r>
    <n v="434536"/>
    <x v="59"/>
    <s v="Chihuahua"/>
    <n v="8"/>
    <x v="17"/>
    <x v="1"/>
    <n v="33439"/>
  </r>
  <r>
    <n v="434537"/>
    <x v="59"/>
    <s v="Chihuahua"/>
    <n v="8"/>
    <x v="18"/>
    <x v="0"/>
    <n v="35561"/>
  </r>
  <r>
    <n v="434538"/>
    <x v="59"/>
    <s v="Chihuahua"/>
    <n v="8"/>
    <x v="18"/>
    <x v="1"/>
    <n v="33737"/>
  </r>
  <r>
    <n v="434539"/>
    <x v="59"/>
    <s v="Chihuahua"/>
    <n v="8"/>
    <x v="19"/>
    <x v="0"/>
    <n v="35806"/>
  </r>
  <r>
    <n v="434540"/>
    <x v="59"/>
    <s v="Chihuahua"/>
    <n v="8"/>
    <x v="19"/>
    <x v="1"/>
    <n v="33942"/>
  </r>
  <r>
    <n v="434541"/>
    <x v="59"/>
    <s v="Chihuahua"/>
    <n v="8"/>
    <x v="20"/>
    <x v="0"/>
    <n v="35914"/>
  </r>
  <r>
    <n v="434542"/>
    <x v="59"/>
    <s v="Chihuahua"/>
    <n v="8"/>
    <x v="20"/>
    <x v="1"/>
    <n v="34034"/>
  </r>
  <r>
    <n v="434543"/>
    <x v="59"/>
    <s v="Chihuahua"/>
    <n v="8"/>
    <x v="21"/>
    <x v="0"/>
    <n v="35821"/>
  </r>
  <r>
    <n v="434544"/>
    <x v="59"/>
    <s v="Chihuahua"/>
    <n v="8"/>
    <x v="21"/>
    <x v="1"/>
    <n v="33982"/>
  </r>
  <r>
    <n v="434545"/>
    <x v="59"/>
    <s v="Chihuahua"/>
    <n v="8"/>
    <x v="22"/>
    <x v="0"/>
    <n v="35602"/>
  </r>
  <r>
    <n v="434546"/>
    <x v="59"/>
    <s v="Chihuahua"/>
    <n v="8"/>
    <x v="22"/>
    <x v="1"/>
    <n v="33869"/>
  </r>
  <r>
    <n v="434547"/>
    <x v="59"/>
    <s v="Chihuahua"/>
    <n v="8"/>
    <x v="23"/>
    <x v="0"/>
    <n v="35398"/>
  </r>
  <r>
    <n v="434548"/>
    <x v="59"/>
    <s v="Chihuahua"/>
    <n v="8"/>
    <x v="23"/>
    <x v="1"/>
    <n v="33783"/>
  </r>
  <r>
    <n v="434549"/>
    <x v="59"/>
    <s v="Chihuahua"/>
    <n v="8"/>
    <x v="24"/>
    <x v="0"/>
    <n v="35276"/>
  </r>
  <r>
    <n v="434550"/>
    <x v="59"/>
    <s v="Chihuahua"/>
    <n v="8"/>
    <x v="24"/>
    <x v="1"/>
    <n v="33750"/>
  </r>
  <r>
    <n v="434551"/>
    <x v="59"/>
    <s v="Chihuahua"/>
    <n v="8"/>
    <x v="25"/>
    <x v="0"/>
    <n v="35225"/>
  </r>
  <r>
    <n v="434552"/>
    <x v="59"/>
    <s v="Chihuahua"/>
    <n v="8"/>
    <x v="25"/>
    <x v="1"/>
    <n v="33753"/>
  </r>
  <r>
    <n v="434553"/>
    <x v="59"/>
    <s v="Chihuahua"/>
    <n v="8"/>
    <x v="26"/>
    <x v="0"/>
    <n v="35321"/>
  </r>
  <r>
    <n v="434554"/>
    <x v="59"/>
    <s v="Chihuahua"/>
    <n v="8"/>
    <x v="26"/>
    <x v="1"/>
    <n v="33856"/>
  </r>
  <r>
    <n v="434555"/>
    <x v="59"/>
    <s v="Chihuahua"/>
    <n v="8"/>
    <x v="27"/>
    <x v="0"/>
    <n v="35520"/>
  </r>
  <r>
    <n v="434556"/>
    <x v="59"/>
    <s v="Chihuahua"/>
    <n v="8"/>
    <x v="27"/>
    <x v="1"/>
    <n v="34022"/>
  </r>
  <r>
    <n v="434557"/>
    <x v="59"/>
    <s v="Chihuahua"/>
    <n v="8"/>
    <x v="28"/>
    <x v="0"/>
    <n v="35659"/>
  </r>
  <r>
    <n v="434558"/>
    <x v="59"/>
    <s v="Chihuahua"/>
    <n v="8"/>
    <x v="28"/>
    <x v="1"/>
    <n v="34102"/>
  </r>
  <r>
    <n v="434559"/>
    <x v="59"/>
    <s v="Chihuahua"/>
    <n v="8"/>
    <x v="29"/>
    <x v="0"/>
    <n v="35535"/>
  </r>
  <r>
    <n v="434560"/>
    <x v="59"/>
    <s v="Chihuahua"/>
    <n v="8"/>
    <x v="29"/>
    <x v="1"/>
    <n v="33945"/>
  </r>
  <r>
    <n v="434561"/>
    <x v="59"/>
    <s v="Chihuahua"/>
    <n v="8"/>
    <x v="30"/>
    <x v="0"/>
    <n v="35097"/>
  </r>
  <r>
    <n v="434562"/>
    <x v="59"/>
    <s v="Chihuahua"/>
    <n v="8"/>
    <x v="30"/>
    <x v="1"/>
    <n v="33524"/>
  </r>
  <r>
    <n v="434563"/>
    <x v="59"/>
    <s v="Chihuahua"/>
    <n v="8"/>
    <x v="31"/>
    <x v="0"/>
    <n v="34622"/>
  </r>
  <r>
    <n v="434564"/>
    <x v="59"/>
    <s v="Chihuahua"/>
    <n v="8"/>
    <x v="31"/>
    <x v="1"/>
    <n v="33062"/>
  </r>
  <r>
    <n v="434565"/>
    <x v="59"/>
    <s v="Chihuahua"/>
    <n v="8"/>
    <x v="32"/>
    <x v="0"/>
    <n v="34335"/>
  </r>
  <r>
    <n v="434566"/>
    <x v="59"/>
    <s v="Chihuahua"/>
    <n v="8"/>
    <x v="32"/>
    <x v="1"/>
    <n v="32777"/>
  </r>
  <r>
    <n v="434567"/>
    <x v="59"/>
    <s v="Chihuahua"/>
    <n v="8"/>
    <x v="33"/>
    <x v="0"/>
    <n v="34227"/>
  </r>
  <r>
    <n v="434568"/>
    <x v="59"/>
    <s v="Chihuahua"/>
    <n v="8"/>
    <x v="33"/>
    <x v="1"/>
    <n v="32666"/>
  </r>
  <r>
    <n v="434569"/>
    <x v="59"/>
    <s v="Chihuahua"/>
    <n v="8"/>
    <x v="34"/>
    <x v="0"/>
    <n v="34174"/>
  </r>
  <r>
    <n v="434570"/>
    <x v="59"/>
    <s v="Chihuahua"/>
    <n v="8"/>
    <x v="34"/>
    <x v="1"/>
    <n v="32609"/>
  </r>
  <r>
    <n v="434571"/>
    <x v="59"/>
    <s v="Chihuahua"/>
    <n v="8"/>
    <x v="35"/>
    <x v="0"/>
    <n v="34041"/>
  </r>
  <r>
    <n v="434572"/>
    <x v="59"/>
    <s v="Chihuahua"/>
    <n v="8"/>
    <x v="35"/>
    <x v="1"/>
    <n v="32493"/>
  </r>
  <r>
    <n v="434573"/>
    <x v="59"/>
    <s v="Chihuahua"/>
    <n v="8"/>
    <x v="36"/>
    <x v="0"/>
    <n v="33765"/>
  </r>
  <r>
    <n v="434574"/>
    <x v="59"/>
    <s v="Chihuahua"/>
    <n v="8"/>
    <x v="36"/>
    <x v="1"/>
    <n v="32267"/>
  </r>
  <r>
    <n v="434575"/>
    <x v="59"/>
    <s v="Chihuahua"/>
    <n v="8"/>
    <x v="37"/>
    <x v="0"/>
    <n v="33299"/>
  </r>
  <r>
    <n v="434576"/>
    <x v="59"/>
    <s v="Chihuahua"/>
    <n v="8"/>
    <x v="37"/>
    <x v="1"/>
    <n v="31891"/>
  </r>
  <r>
    <n v="434577"/>
    <x v="59"/>
    <s v="Chihuahua"/>
    <n v="8"/>
    <x v="38"/>
    <x v="0"/>
    <n v="32582"/>
  </r>
  <r>
    <n v="434578"/>
    <x v="59"/>
    <s v="Chihuahua"/>
    <n v="8"/>
    <x v="38"/>
    <x v="1"/>
    <n v="31311"/>
  </r>
  <r>
    <n v="434579"/>
    <x v="59"/>
    <s v="Chihuahua"/>
    <n v="8"/>
    <x v="39"/>
    <x v="0"/>
    <n v="31700"/>
  </r>
  <r>
    <n v="434580"/>
    <x v="59"/>
    <s v="Chihuahua"/>
    <n v="8"/>
    <x v="39"/>
    <x v="1"/>
    <n v="30599"/>
  </r>
  <r>
    <n v="434581"/>
    <x v="59"/>
    <s v="Chihuahua"/>
    <n v="8"/>
    <x v="40"/>
    <x v="0"/>
    <n v="30823"/>
  </r>
  <r>
    <n v="434582"/>
    <x v="59"/>
    <s v="Chihuahua"/>
    <n v="8"/>
    <x v="40"/>
    <x v="1"/>
    <n v="29915"/>
  </r>
  <r>
    <n v="434583"/>
    <x v="59"/>
    <s v="Chihuahua"/>
    <n v="8"/>
    <x v="41"/>
    <x v="0"/>
    <n v="29996"/>
  </r>
  <r>
    <n v="434584"/>
    <x v="59"/>
    <s v="Chihuahua"/>
    <n v="8"/>
    <x v="41"/>
    <x v="1"/>
    <n v="29312"/>
  </r>
  <r>
    <n v="434585"/>
    <x v="59"/>
    <s v="Chihuahua"/>
    <n v="8"/>
    <x v="42"/>
    <x v="0"/>
    <n v="29165"/>
  </r>
  <r>
    <n v="434586"/>
    <x v="59"/>
    <s v="Chihuahua"/>
    <n v="8"/>
    <x v="42"/>
    <x v="1"/>
    <n v="28757"/>
  </r>
  <r>
    <n v="434587"/>
    <x v="59"/>
    <s v="Chihuahua"/>
    <n v="8"/>
    <x v="43"/>
    <x v="0"/>
    <n v="28296"/>
  </r>
  <r>
    <n v="434588"/>
    <x v="59"/>
    <s v="Chihuahua"/>
    <n v="8"/>
    <x v="43"/>
    <x v="1"/>
    <n v="28235"/>
  </r>
  <r>
    <n v="434589"/>
    <x v="59"/>
    <s v="Chihuahua"/>
    <n v="8"/>
    <x v="44"/>
    <x v="0"/>
    <n v="27362"/>
  </r>
  <r>
    <n v="434590"/>
    <x v="59"/>
    <s v="Chihuahua"/>
    <n v="8"/>
    <x v="44"/>
    <x v="1"/>
    <n v="27717"/>
  </r>
  <r>
    <n v="434591"/>
    <x v="59"/>
    <s v="Chihuahua"/>
    <n v="8"/>
    <x v="45"/>
    <x v="0"/>
    <n v="26346"/>
  </r>
  <r>
    <n v="434592"/>
    <x v="59"/>
    <s v="Chihuahua"/>
    <n v="8"/>
    <x v="45"/>
    <x v="1"/>
    <n v="27155"/>
  </r>
  <r>
    <n v="434593"/>
    <x v="59"/>
    <s v="Chihuahua"/>
    <n v="8"/>
    <x v="46"/>
    <x v="0"/>
    <n v="25343"/>
  </r>
  <r>
    <n v="434594"/>
    <x v="59"/>
    <s v="Chihuahua"/>
    <n v="8"/>
    <x v="46"/>
    <x v="1"/>
    <n v="26598"/>
  </r>
  <r>
    <n v="434595"/>
    <x v="59"/>
    <s v="Chihuahua"/>
    <n v="8"/>
    <x v="47"/>
    <x v="0"/>
    <n v="24451"/>
  </r>
  <r>
    <n v="434596"/>
    <x v="59"/>
    <s v="Chihuahua"/>
    <n v="8"/>
    <x v="47"/>
    <x v="1"/>
    <n v="26088"/>
  </r>
  <r>
    <n v="434597"/>
    <x v="59"/>
    <s v="Chihuahua"/>
    <n v="8"/>
    <x v="48"/>
    <x v="0"/>
    <n v="23742"/>
  </r>
  <r>
    <n v="434598"/>
    <x v="59"/>
    <s v="Chihuahua"/>
    <n v="8"/>
    <x v="48"/>
    <x v="1"/>
    <n v="25655"/>
  </r>
  <r>
    <n v="434599"/>
    <x v="59"/>
    <s v="Chihuahua"/>
    <n v="8"/>
    <x v="49"/>
    <x v="0"/>
    <n v="23256"/>
  </r>
  <r>
    <n v="434600"/>
    <x v="59"/>
    <s v="Chihuahua"/>
    <n v="8"/>
    <x v="49"/>
    <x v="1"/>
    <n v="25330"/>
  </r>
  <r>
    <n v="434601"/>
    <x v="59"/>
    <s v="Chihuahua"/>
    <n v="8"/>
    <x v="50"/>
    <x v="0"/>
    <n v="22969"/>
  </r>
  <r>
    <n v="434602"/>
    <x v="59"/>
    <s v="Chihuahua"/>
    <n v="8"/>
    <x v="50"/>
    <x v="1"/>
    <n v="25098"/>
  </r>
  <r>
    <n v="434603"/>
    <x v="59"/>
    <s v="Chihuahua"/>
    <n v="8"/>
    <x v="51"/>
    <x v="0"/>
    <n v="22873"/>
  </r>
  <r>
    <n v="434604"/>
    <x v="59"/>
    <s v="Chihuahua"/>
    <n v="8"/>
    <x v="51"/>
    <x v="1"/>
    <n v="24972"/>
  </r>
  <r>
    <n v="434605"/>
    <x v="59"/>
    <s v="Chihuahua"/>
    <n v="8"/>
    <x v="52"/>
    <x v="0"/>
    <n v="22935"/>
  </r>
  <r>
    <n v="434606"/>
    <x v="59"/>
    <s v="Chihuahua"/>
    <n v="8"/>
    <x v="52"/>
    <x v="1"/>
    <n v="24942"/>
  </r>
  <r>
    <n v="434607"/>
    <x v="59"/>
    <s v="Chihuahua"/>
    <n v="8"/>
    <x v="53"/>
    <x v="0"/>
    <n v="23071"/>
  </r>
  <r>
    <n v="434608"/>
    <x v="59"/>
    <s v="Chihuahua"/>
    <n v="8"/>
    <x v="53"/>
    <x v="1"/>
    <n v="24941"/>
  </r>
  <r>
    <n v="434609"/>
    <x v="59"/>
    <s v="Chihuahua"/>
    <n v="8"/>
    <x v="54"/>
    <x v="0"/>
    <n v="23141"/>
  </r>
  <r>
    <n v="434610"/>
    <x v="59"/>
    <s v="Chihuahua"/>
    <n v="8"/>
    <x v="54"/>
    <x v="1"/>
    <n v="24845"/>
  </r>
  <r>
    <n v="434611"/>
    <x v="59"/>
    <s v="Chihuahua"/>
    <n v="8"/>
    <x v="55"/>
    <x v="0"/>
    <n v="23047"/>
  </r>
  <r>
    <n v="434612"/>
    <x v="59"/>
    <s v="Chihuahua"/>
    <n v="8"/>
    <x v="55"/>
    <x v="1"/>
    <n v="24570"/>
  </r>
  <r>
    <n v="434613"/>
    <x v="59"/>
    <s v="Chihuahua"/>
    <n v="8"/>
    <x v="56"/>
    <x v="0"/>
    <n v="22789"/>
  </r>
  <r>
    <n v="434614"/>
    <x v="59"/>
    <s v="Chihuahua"/>
    <n v="8"/>
    <x v="56"/>
    <x v="1"/>
    <n v="24131"/>
  </r>
  <r>
    <n v="434615"/>
    <x v="59"/>
    <s v="Chihuahua"/>
    <n v="8"/>
    <x v="57"/>
    <x v="0"/>
    <n v="22384"/>
  </r>
  <r>
    <n v="434616"/>
    <x v="59"/>
    <s v="Chihuahua"/>
    <n v="8"/>
    <x v="57"/>
    <x v="1"/>
    <n v="23565"/>
  </r>
  <r>
    <n v="434617"/>
    <x v="59"/>
    <s v="Chihuahua"/>
    <n v="8"/>
    <x v="58"/>
    <x v="0"/>
    <n v="21861"/>
  </r>
  <r>
    <n v="434618"/>
    <x v="59"/>
    <s v="Chihuahua"/>
    <n v="8"/>
    <x v="58"/>
    <x v="1"/>
    <n v="22912"/>
  </r>
  <r>
    <n v="434619"/>
    <x v="59"/>
    <s v="Chihuahua"/>
    <n v="8"/>
    <x v="59"/>
    <x v="0"/>
    <n v="21254"/>
  </r>
  <r>
    <n v="434620"/>
    <x v="59"/>
    <s v="Chihuahua"/>
    <n v="8"/>
    <x v="59"/>
    <x v="1"/>
    <n v="22202"/>
  </r>
  <r>
    <n v="434621"/>
    <x v="59"/>
    <s v="Chihuahua"/>
    <n v="8"/>
    <x v="60"/>
    <x v="0"/>
    <n v="20591"/>
  </r>
  <r>
    <n v="434622"/>
    <x v="59"/>
    <s v="Chihuahua"/>
    <n v="8"/>
    <x v="60"/>
    <x v="1"/>
    <n v="21458"/>
  </r>
  <r>
    <n v="434623"/>
    <x v="59"/>
    <s v="Chihuahua"/>
    <n v="8"/>
    <x v="61"/>
    <x v="0"/>
    <n v="19873"/>
  </r>
  <r>
    <n v="434624"/>
    <x v="59"/>
    <s v="Chihuahua"/>
    <n v="8"/>
    <x v="61"/>
    <x v="1"/>
    <n v="20693"/>
  </r>
  <r>
    <n v="434625"/>
    <x v="59"/>
    <s v="Chihuahua"/>
    <n v="8"/>
    <x v="62"/>
    <x v="0"/>
    <n v="19107"/>
  </r>
  <r>
    <n v="434626"/>
    <x v="59"/>
    <s v="Chihuahua"/>
    <n v="8"/>
    <x v="62"/>
    <x v="1"/>
    <n v="19916"/>
  </r>
  <r>
    <n v="434627"/>
    <x v="59"/>
    <s v="Chihuahua"/>
    <n v="8"/>
    <x v="63"/>
    <x v="0"/>
    <n v="18326"/>
  </r>
  <r>
    <n v="434628"/>
    <x v="59"/>
    <s v="Chihuahua"/>
    <n v="8"/>
    <x v="63"/>
    <x v="1"/>
    <n v="19154"/>
  </r>
  <r>
    <n v="434629"/>
    <x v="59"/>
    <s v="Chihuahua"/>
    <n v="8"/>
    <x v="64"/>
    <x v="0"/>
    <n v="17525"/>
  </r>
  <r>
    <n v="434630"/>
    <x v="59"/>
    <s v="Chihuahua"/>
    <n v="8"/>
    <x v="64"/>
    <x v="1"/>
    <n v="18392"/>
  </r>
  <r>
    <n v="434631"/>
    <x v="59"/>
    <s v="Chihuahua"/>
    <n v="8"/>
    <x v="65"/>
    <x v="0"/>
    <n v="16656"/>
  </r>
  <r>
    <n v="434632"/>
    <x v="59"/>
    <s v="Chihuahua"/>
    <n v="8"/>
    <x v="65"/>
    <x v="1"/>
    <n v="17575"/>
  </r>
  <r>
    <n v="434633"/>
    <x v="59"/>
    <s v="Chihuahua"/>
    <n v="8"/>
    <x v="66"/>
    <x v="0"/>
    <n v="15719"/>
  </r>
  <r>
    <n v="434634"/>
    <x v="59"/>
    <s v="Chihuahua"/>
    <n v="8"/>
    <x v="66"/>
    <x v="1"/>
    <n v="16697"/>
  </r>
  <r>
    <n v="434635"/>
    <x v="59"/>
    <s v="Chihuahua"/>
    <n v="8"/>
    <x v="67"/>
    <x v="0"/>
    <n v="14765"/>
  </r>
  <r>
    <n v="434636"/>
    <x v="59"/>
    <s v="Chihuahua"/>
    <n v="8"/>
    <x v="67"/>
    <x v="1"/>
    <n v="15804"/>
  </r>
  <r>
    <n v="434637"/>
    <x v="59"/>
    <s v="Chihuahua"/>
    <n v="8"/>
    <x v="68"/>
    <x v="0"/>
    <n v="13810"/>
  </r>
  <r>
    <n v="434638"/>
    <x v="59"/>
    <s v="Chihuahua"/>
    <n v="8"/>
    <x v="68"/>
    <x v="1"/>
    <n v="14907"/>
  </r>
  <r>
    <n v="434639"/>
    <x v="59"/>
    <s v="Chihuahua"/>
    <n v="8"/>
    <x v="69"/>
    <x v="0"/>
    <n v="12849"/>
  </r>
  <r>
    <n v="434640"/>
    <x v="59"/>
    <s v="Chihuahua"/>
    <n v="8"/>
    <x v="69"/>
    <x v="1"/>
    <n v="13991"/>
  </r>
  <r>
    <n v="434641"/>
    <x v="59"/>
    <s v="Chihuahua"/>
    <n v="8"/>
    <x v="70"/>
    <x v="0"/>
    <n v="11896"/>
  </r>
  <r>
    <n v="434642"/>
    <x v="59"/>
    <s v="Chihuahua"/>
    <n v="8"/>
    <x v="70"/>
    <x v="1"/>
    <n v="13072"/>
  </r>
  <r>
    <n v="434643"/>
    <x v="59"/>
    <s v="Chihuahua"/>
    <n v="8"/>
    <x v="71"/>
    <x v="0"/>
    <n v="10977"/>
  </r>
  <r>
    <n v="434644"/>
    <x v="59"/>
    <s v="Chihuahua"/>
    <n v="8"/>
    <x v="71"/>
    <x v="1"/>
    <n v="12179"/>
  </r>
  <r>
    <n v="434645"/>
    <x v="59"/>
    <s v="Chihuahua"/>
    <n v="8"/>
    <x v="72"/>
    <x v="0"/>
    <n v="10117"/>
  </r>
  <r>
    <n v="434646"/>
    <x v="59"/>
    <s v="Chihuahua"/>
    <n v="8"/>
    <x v="72"/>
    <x v="1"/>
    <n v="11337"/>
  </r>
  <r>
    <n v="434647"/>
    <x v="59"/>
    <s v="Chihuahua"/>
    <n v="8"/>
    <x v="73"/>
    <x v="0"/>
    <n v="9316"/>
  </r>
  <r>
    <n v="434648"/>
    <x v="59"/>
    <s v="Chihuahua"/>
    <n v="8"/>
    <x v="73"/>
    <x v="1"/>
    <n v="10545"/>
  </r>
  <r>
    <n v="434649"/>
    <x v="59"/>
    <s v="Chihuahua"/>
    <n v="8"/>
    <x v="74"/>
    <x v="0"/>
    <n v="8536"/>
  </r>
  <r>
    <n v="434650"/>
    <x v="59"/>
    <s v="Chihuahua"/>
    <n v="8"/>
    <x v="74"/>
    <x v="1"/>
    <n v="9753"/>
  </r>
  <r>
    <n v="434651"/>
    <x v="59"/>
    <s v="Chihuahua"/>
    <n v="8"/>
    <x v="75"/>
    <x v="0"/>
    <n v="7745"/>
  </r>
  <r>
    <n v="434652"/>
    <x v="59"/>
    <s v="Chihuahua"/>
    <n v="8"/>
    <x v="75"/>
    <x v="1"/>
    <n v="8934"/>
  </r>
  <r>
    <n v="434653"/>
    <x v="59"/>
    <s v="Chihuahua"/>
    <n v="8"/>
    <x v="76"/>
    <x v="0"/>
    <n v="7006"/>
  </r>
  <r>
    <n v="434654"/>
    <x v="59"/>
    <s v="Chihuahua"/>
    <n v="8"/>
    <x v="76"/>
    <x v="1"/>
    <n v="8151"/>
  </r>
  <r>
    <n v="434655"/>
    <x v="59"/>
    <s v="Chihuahua"/>
    <n v="8"/>
    <x v="77"/>
    <x v="0"/>
    <n v="6365"/>
  </r>
  <r>
    <n v="434656"/>
    <x v="59"/>
    <s v="Chihuahua"/>
    <n v="8"/>
    <x v="77"/>
    <x v="1"/>
    <n v="7459"/>
  </r>
  <r>
    <n v="434657"/>
    <x v="59"/>
    <s v="Chihuahua"/>
    <n v="8"/>
    <x v="78"/>
    <x v="0"/>
    <n v="5807"/>
  </r>
  <r>
    <n v="434658"/>
    <x v="59"/>
    <s v="Chihuahua"/>
    <n v="8"/>
    <x v="78"/>
    <x v="1"/>
    <n v="6851"/>
  </r>
  <r>
    <n v="434659"/>
    <x v="59"/>
    <s v="Chihuahua"/>
    <n v="8"/>
    <x v="79"/>
    <x v="0"/>
    <n v="5343"/>
  </r>
  <r>
    <n v="434660"/>
    <x v="59"/>
    <s v="Chihuahua"/>
    <n v="8"/>
    <x v="79"/>
    <x v="1"/>
    <n v="6345"/>
  </r>
  <r>
    <n v="434661"/>
    <x v="59"/>
    <s v="Chihuahua"/>
    <n v="8"/>
    <x v="80"/>
    <x v="0"/>
    <n v="4931"/>
  </r>
  <r>
    <n v="434662"/>
    <x v="59"/>
    <s v="Chihuahua"/>
    <n v="8"/>
    <x v="80"/>
    <x v="1"/>
    <n v="5890"/>
  </r>
  <r>
    <n v="434663"/>
    <x v="59"/>
    <s v="Chihuahua"/>
    <n v="8"/>
    <x v="81"/>
    <x v="0"/>
    <n v="4529"/>
  </r>
  <r>
    <n v="434664"/>
    <x v="59"/>
    <s v="Chihuahua"/>
    <n v="8"/>
    <x v="81"/>
    <x v="1"/>
    <n v="5431"/>
  </r>
  <r>
    <n v="434665"/>
    <x v="59"/>
    <s v="Chihuahua"/>
    <n v="8"/>
    <x v="82"/>
    <x v="0"/>
    <n v="4135"/>
  </r>
  <r>
    <n v="434666"/>
    <x v="59"/>
    <s v="Chihuahua"/>
    <n v="8"/>
    <x v="82"/>
    <x v="1"/>
    <n v="4973"/>
  </r>
  <r>
    <n v="434667"/>
    <x v="59"/>
    <s v="Chihuahua"/>
    <n v="8"/>
    <x v="83"/>
    <x v="0"/>
    <n v="3752"/>
  </r>
  <r>
    <n v="434668"/>
    <x v="59"/>
    <s v="Chihuahua"/>
    <n v="8"/>
    <x v="83"/>
    <x v="1"/>
    <n v="4522"/>
  </r>
  <r>
    <n v="434669"/>
    <x v="59"/>
    <s v="Chihuahua"/>
    <n v="8"/>
    <x v="84"/>
    <x v="0"/>
    <n v="3378"/>
  </r>
  <r>
    <n v="434670"/>
    <x v="59"/>
    <s v="Chihuahua"/>
    <n v="8"/>
    <x v="84"/>
    <x v="1"/>
    <n v="4078"/>
  </r>
  <r>
    <n v="434671"/>
    <x v="59"/>
    <s v="Chihuahua"/>
    <n v="8"/>
    <x v="85"/>
    <x v="0"/>
    <n v="3007"/>
  </r>
  <r>
    <n v="434672"/>
    <x v="59"/>
    <s v="Chihuahua"/>
    <n v="8"/>
    <x v="85"/>
    <x v="1"/>
    <n v="3633"/>
  </r>
  <r>
    <n v="434673"/>
    <x v="59"/>
    <s v="Chihuahua"/>
    <n v="8"/>
    <x v="86"/>
    <x v="0"/>
    <n v="2648"/>
  </r>
  <r>
    <n v="434674"/>
    <x v="59"/>
    <s v="Chihuahua"/>
    <n v="8"/>
    <x v="86"/>
    <x v="1"/>
    <n v="3201"/>
  </r>
  <r>
    <n v="434675"/>
    <x v="59"/>
    <s v="Chihuahua"/>
    <n v="8"/>
    <x v="87"/>
    <x v="0"/>
    <n v="2319"/>
  </r>
  <r>
    <n v="434676"/>
    <x v="59"/>
    <s v="Chihuahua"/>
    <n v="8"/>
    <x v="87"/>
    <x v="1"/>
    <n v="2800"/>
  </r>
  <r>
    <n v="434677"/>
    <x v="59"/>
    <s v="Chihuahua"/>
    <n v="8"/>
    <x v="88"/>
    <x v="0"/>
    <n v="2012"/>
  </r>
  <r>
    <n v="434678"/>
    <x v="59"/>
    <s v="Chihuahua"/>
    <n v="8"/>
    <x v="88"/>
    <x v="1"/>
    <n v="2423"/>
  </r>
  <r>
    <n v="434679"/>
    <x v="59"/>
    <s v="Chihuahua"/>
    <n v="8"/>
    <x v="89"/>
    <x v="0"/>
    <n v="1721"/>
  </r>
  <r>
    <n v="434680"/>
    <x v="59"/>
    <s v="Chihuahua"/>
    <n v="8"/>
    <x v="89"/>
    <x v="1"/>
    <n v="2066"/>
  </r>
  <r>
    <n v="434681"/>
    <x v="59"/>
    <s v="Chihuahua"/>
    <n v="8"/>
    <x v="90"/>
    <x v="0"/>
    <n v="1454"/>
  </r>
  <r>
    <n v="434682"/>
    <x v="59"/>
    <s v="Chihuahua"/>
    <n v="8"/>
    <x v="90"/>
    <x v="1"/>
    <n v="1738"/>
  </r>
  <r>
    <n v="434683"/>
    <x v="59"/>
    <s v="Chihuahua"/>
    <n v="8"/>
    <x v="91"/>
    <x v="0"/>
    <n v="1213"/>
  </r>
  <r>
    <n v="434684"/>
    <x v="59"/>
    <s v="Chihuahua"/>
    <n v="8"/>
    <x v="91"/>
    <x v="1"/>
    <n v="1442"/>
  </r>
  <r>
    <n v="434685"/>
    <x v="59"/>
    <s v="Chihuahua"/>
    <n v="8"/>
    <x v="92"/>
    <x v="0"/>
    <n v="1000"/>
  </r>
  <r>
    <n v="434686"/>
    <x v="59"/>
    <s v="Chihuahua"/>
    <n v="8"/>
    <x v="92"/>
    <x v="1"/>
    <n v="1180"/>
  </r>
  <r>
    <n v="434687"/>
    <x v="59"/>
    <s v="Chihuahua"/>
    <n v="8"/>
    <x v="93"/>
    <x v="0"/>
    <n v="813"/>
  </r>
  <r>
    <n v="434688"/>
    <x v="59"/>
    <s v="Chihuahua"/>
    <n v="8"/>
    <x v="93"/>
    <x v="1"/>
    <n v="951"/>
  </r>
  <r>
    <n v="434689"/>
    <x v="59"/>
    <s v="Chihuahua"/>
    <n v="8"/>
    <x v="94"/>
    <x v="0"/>
    <n v="653"/>
  </r>
  <r>
    <n v="434690"/>
    <x v="59"/>
    <s v="Chihuahua"/>
    <n v="8"/>
    <x v="94"/>
    <x v="1"/>
    <n v="755"/>
  </r>
  <r>
    <n v="434691"/>
    <x v="59"/>
    <s v="Chihuahua"/>
    <n v="8"/>
    <x v="95"/>
    <x v="0"/>
    <n v="515"/>
  </r>
  <r>
    <n v="434692"/>
    <x v="59"/>
    <s v="Chihuahua"/>
    <n v="8"/>
    <x v="95"/>
    <x v="1"/>
    <n v="590"/>
  </r>
  <r>
    <n v="434693"/>
    <x v="59"/>
    <s v="Chihuahua"/>
    <n v="8"/>
    <x v="96"/>
    <x v="0"/>
    <n v="399"/>
  </r>
  <r>
    <n v="434694"/>
    <x v="59"/>
    <s v="Chihuahua"/>
    <n v="8"/>
    <x v="96"/>
    <x v="1"/>
    <n v="450"/>
  </r>
  <r>
    <n v="434695"/>
    <x v="59"/>
    <s v="Chihuahua"/>
    <n v="8"/>
    <x v="97"/>
    <x v="0"/>
    <n v="303"/>
  </r>
  <r>
    <n v="434696"/>
    <x v="59"/>
    <s v="Chihuahua"/>
    <n v="8"/>
    <x v="97"/>
    <x v="1"/>
    <n v="336"/>
  </r>
  <r>
    <n v="434697"/>
    <x v="59"/>
    <s v="Chihuahua"/>
    <n v="8"/>
    <x v="98"/>
    <x v="0"/>
    <n v="226"/>
  </r>
  <r>
    <n v="434698"/>
    <x v="59"/>
    <s v="Chihuahua"/>
    <n v="8"/>
    <x v="98"/>
    <x v="1"/>
    <n v="244"/>
  </r>
  <r>
    <n v="434699"/>
    <x v="59"/>
    <s v="Chihuahua"/>
    <n v="8"/>
    <x v="99"/>
    <x v="0"/>
    <n v="164"/>
  </r>
  <r>
    <n v="434700"/>
    <x v="59"/>
    <s v="Chihuahua"/>
    <n v="8"/>
    <x v="99"/>
    <x v="1"/>
    <n v="173"/>
  </r>
  <r>
    <n v="434701"/>
    <x v="59"/>
    <s v="Chihuahua"/>
    <n v="8"/>
    <x v="100"/>
    <x v="0"/>
    <n v="115"/>
  </r>
  <r>
    <n v="434702"/>
    <x v="59"/>
    <s v="Chihuahua"/>
    <n v="8"/>
    <x v="100"/>
    <x v="1"/>
    <n v="120"/>
  </r>
  <r>
    <n v="434703"/>
    <x v="59"/>
    <s v="Chihuahua"/>
    <n v="8"/>
    <x v="101"/>
    <x v="0"/>
    <n v="79"/>
  </r>
  <r>
    <n v="434704"/>
    <x v="59"/>
    <s v="Chihuahua"/>
    <n v="8"/>
    <x v="101"/>
    <x v="1"/>
    <n v="81"/>
  </r>
  <r>
    <n v="434705"/>
    <x v="59"/>
    <s v="Chihuahua"/>
    <n v="8"/>
    <x v="102"/>
    <x v="0"/>
    <n v="52"/>
  </r>
  <r>
    <n v="434706"/>
    <x v="59"/>
    <s v="Chihuahua"/>
    <n v="8"/>
    <x v="102"/>
    <x v="1"/>
    <n v="53"/>
  </r>
  <r>
    <n v="434707"/>
    <x v="59"/>
    <s v="Chihuahua"/>
    <n v="8"/>
    <x v="103"/>
    <x v="0"/>
    <n v="33"/>
  </r>
  <r>
    <n v="434708"/>
    <x v="59"/>
    <s v="Chihuahua"/>
    <n v="8"/>
    <x v="103"/>
    <x v="1"/>
    <n v="33"/>
  </r>
  <r>
    <n v="434709"/>
    <x v="59"/>
    <s v="Chihuahua"/>
    <n v="8"/>
    <x v="104"/>
    <x v="0"/>
    <n v="20"/>
  </r>
  <r>
    <n v="434710"/>
    <x v="59"/>
    <s v="Chihuahua"/>
    <n v="8"/>
    <x v="104"/>
    <x v="1"/>
    <n v="20"/>
  </r>
  <r>
    <n v="434711"/>
    <x v="59"/>
    <s v="Chihuahua"/>
    <n v="8"/>
    <x v="105"/>
    <x v="0"/>
    <n v="12"/>
  </r>
  <r>
    <n v="434712"/>
    <x v="59"/>
    <s v="Chihuahua"/>
    <n v="8"/>
    <x v="105"/>
    <x v="1"/>
    <n v="11"/>
  </r>
  <r>
    <n v="434713"/>
    <x v="59"/>
    <s v="Chihuahua"/>
    <n v="8"/>
    <x v="106"/>
    <x v="0"/>
    <n v="7"/>
  </r>
  <r>
    <n v="434714"/>
    <x v="59"/>
    <s v="Chihuahua"/>
    <n v="8"/>
    <x v="106"/>
    <x v="1"/>
    <n v="6"/>
  </r>
  <r>
    <n v="434715"/>
    <x v="59"/>
    <s v="Chihuahua"/>
    <n v="8"/>
    <x v="107"/>
    <x v="0"/>
    <n v="3"/>
  </r>
  <r>
    <n v="434716"/>
    <x v="59"/>
    <s v="Chihuahua"/>
    <n v="8"/>
    <x v="107"/>
    <x v="1"/>
    <n v="3"/>
  </r>
  <r>
    <n v="434717"/>
    <x v="59"/>
    <s v="Chihuahua"/>
    <n v="8"/>
    <x v="108"/>
    <x v="0"/>
    <n v="2"/>
  </r>
  <r>
    <n v="434718"/>
    <x v="59"/>
    <s v="Chihuahua"/>
    <n v="8"/>
    <x v="108"/>
    <x v="1"/>
    <n v="2"/>
  </r>
  <r>
    <n v="434719"/>
    <x v="59"/>
    <s v="Chihuahua"/>
    <n v="8"/>
    <x v="109"/>
    <x v="0"/>
    <n v="1"/>
  </r>
  <r>
    <n v="434720"/>
    <x v="59"/>
    <s v="Chihuahua"/>
    <n v="8"/>
    <x v="109"/>
    <x v="1"/>
    <n v="1"/>
  </r>
  <r>
    <n v="441761"/>
    <x v="60"/>
    <s v="Chihuahua"/>
    <n v="8"/>
    <x v="0"/>
    <x v="0"/>
    <n v="27203"/>
  </r>
  <r>
    <n v="441762"/>
    <x v="60"/>
    <s v="Chihuahua"/>
    <n v="8"/>
    <x v="0"/>
    <x v="1"/>
    <n v="26192"/>
  </r>
  <r>
    <n v="441763"/>
    <x v="60"/>
    <s v="Chihuahua"/>
    <n v="8"/>
    <x v="1"/>
    <x v="0"/>
    <n v="27500"/>
  </r>
  <r>
    <n v="441764"/>
    <x v="60"/>
    <s v="Chihuahua"/>
    <n v="8"/>
    <x v="1"/>
    <x v="1"/>
    <n v="26475"/>
  </r>
  <r>
    <n v="441765"/>
    <x v="60"/>
    <s v="Chihuahua"/>
    <n v="8"/>
    <x v="2"/>
    <x v="0"/>
    <n v="27824"/>
  </r>
  <r>
    <n v="441766"/>
    <x v="60"/>
    <s v="Chihuahua"/>
    <n v="8"/>
    <x v="2"/>
    <x v="1"/>
    <n v="26776"/>
  </r>
  <r>
    <n v="441767"/>
    <x v="60"/>
    <s v="Chihuahua"/>
    <n v="8"/>
    <x v="3"/>
    <x v="0"/>
    <n v="28156"/>
  </r>
  <r>
    <n v="441768"/>
    <x v="60"/>
    <s v="Chihuahua"/>
    <n v="8"/>
    <x v="3"/>
    <x v="1"/>
    <n v="27080"/>
  </r>
  <r>
    <n v="441769"/>
    <x v="60"/>
    <s v="Chihuahua"/>
    <n v="8"/>
    <x v="4"/>
    <x v="0"/>
    <n v="28492"/>
  </r>
  <r>
    <n v="441770"/>
    <x v="60"/>
    <s v="Chihuahua"/>
    <n v="8"/>
    <x v="4"/>
    <x v="1"/>
    <n v="27384"/>
  </r>
  <r>
    <n v="441771"/>
    <x v="60"/>
    <s v="Chihuahua"/>
    <n v="8"/>
    <x v="5"/>
    <x v="0"/>
    <n v="28835"/>
  </r>
  <r>
    <n v="441772"/>
    <x v="60"/>
    <s v="Chihuahua"/>
    <n v="8"/>
    <x v="5"/>
    <x v="1"/>
    <n v="27685"/>
  </r>
  <r>
    <n v="441773"/>
    <x v="60"/>
    <s v="Chihuahua"/>
    <n v="8"/>
    <x v="6"/>
    <x v="0"/>
    <n v="29193"/>
  </r>
  <r>
    <n v="441774"/>
    <x v="60"/>
    <s v="Chihuahua"/>
    <n v="8"/>
    <x v="6"/>
    <x v="1"/>
    <n v="27999"/>
  </r>
  <r>
    <n v="441775"/>
    <x v="60"/>
    <s v="Chihuahua"/>
    <n v="8"/>
    <x v="7"/>
    <x v="0"/>
    <n v="29534"/>
  </r>
  <r>
    <n v="441776"/>
    <x v="60"/>
    <s v="Chihuahua"/>
    <n v="8"/>
    <x v="7"/>
    <x v="1"/>
    <n v="28300"/>
  </r>
  <r>
    <n v="441777"/>
    <x v="60"/>
    <s v="Chihuahua"/>
    <n v="8"/>
    <x v="8"/>
    <x v="0"/>
    <n v="29891"/>
  </r>
  <r>
    <n v="441778"/>
    <x v="60"/>
    <s v="Chihuahua"/>
    <n v="8"/>
    <x v="8"/>
    <x v="1"/>
    <n v="28599"/>
  </r>
  <r>
    <n v="441779"/>
    <x v="60"/>
    <s v="Chihuahua"/>
    <n v="8"/>
    <x v="9"/>
    <x v="0"/>
    <n v="30127"/>
  </r>
  <r>
    <n v="441780"/>
    <x v="60"/>
    <s v="Chihuahua"/>
    <n v="8"/>
    <x v="9"/>
    <x v="1"/>
    <n v="28811"/>
  </r>
  <r>
    <n v="441781"/>
    <x v="60"/>
    <s v="Chihuahua"/>
    <n v="8"/>
    <x v="10"/>
    <x v="0"/>
    <n v="30227"/>
  </r>
  <r>
    <n v="441782"/>
    <x v="60"/>
    <s v="Chihuahua"/>
    <n v="8"/>
    <x v="10"/>
    <x v="1"/>
    <n v="28941"/>
  </r>
  <r>
    <n v="441783"/>
    <x v="60"/>
    <s v="Chihuahua"/>
    <n v="8"/>
    <x v="11"/>
    <x v="0"/>
    <n v="30629"/>
  </r>
  <r>
    <n v="441784"/>
    <x v="60"/>
    <s v="Chihuahua"/>
    <n v="8"/>
    <x v="11"/>
    <x v="1"/>
    <n v="29322"/>
  </r>
  <r>
    <n v="441785"/>
    <x v="60"/>
    <s v="Chihuahua"/>
    <n v="8"/>
    <x v="12"/>
    <x v="0"/>
    <n v="31228"/>
  </r>
  <r>
    <n v="441786"/>
    <x v="60"/>
    <s v="Chihuahua"/>
    <n v="8"/>
    <x v="12"/>
    <x v="1"/>
    <n v="29863"/>
  </r>
  <r>
    <n v="441787"/>
    <x v="60"/>
    <s v="Chihuahua"/>
    <n v="8"/>
    <x v="13"/>
    <x v="0"/>
    <n v="31968"/>
  </r>
  <r>
    <n v="441788"/>
    <x v="60"/>
    <s v="Chihuahua"/>
    <n v="8"/>
    <x v="13"/>
    <x v="1"/>
    <n v="30546"/>
  </r>
  <r>
    <n v="441789"/>
    <x v="60"/>
    <s v="Chihuahua"/>
    <n v="8"/>
    <x v="14"/>
    <x v="0"/>
    <n v="33035"/>
  </r>
  <r>
    <n v="441790"/>
    <x v="60"/>
    <s v="Chihuahua"/>
    <n v="8"/>
    <x v="14"/>
    <x v="1"/>
    <n v="31525"/>
  </r>
  <r>
    <n v="441791"/>
    <x v="60"/>
    <s v="Chihuahua"/>
    <n v="8"/>
    <x v="15"/>
    <x v="0"/>
    <n v="34142"/>
  </r>
  <r>
    <n v="441792"/>
    <x v="60"/>
    <s v="Chihuahua"/>
    <n v="8"/>
    <x v="15"/>
    <x v="1"/>
    <n v="32528"/>
  </r>
  <r>
    <n v="441793"/>
    <x v="60"/>
    <s v="Chihuahua"/>
    <n v="8"/>
    <x v="16"/>
    <x v="0"/>
    <n v="34714"/>
  </r>
  <r>
    <n v="441794"/>
    <x v="60"/>
    <s v="Chihuahua"/>
    <n v="8"/>
    <x v="16"/>
    <x v="1"/>
    <n v="33023"/>
  </r>
  <r>
    <n v="441795"/>
    <x v="60"/>
    <s v="Chihuahua"/>
    <n v="8"/>
    <x v="17"/>
    <x v="0"/>
    <n v="34923"/>
  </r>
  <r>
    <n v="441796"/>
    <x v="60"/>
    <s v="Chihuahua"/>
    <n v="8"/>
    <x v="17"/>
    <x v="1"/>
    <n v="33179"/>
  </r>
  <r>
    <n v="441797"/>
    <x v="60"/>
    <s v="Chihuahua"/>
    <n v="8"/>
    <x v="18"/>
    <x v="0"/>
    <n v="35253"/>
  </r>
  <r>
    <n v="441798"/>
    <x v="60"/>
    <s v="Chihuahua"/>
    <n v="8"/>
    <x v="18"/>
    <x v="1"/>
    <n v="33452"/>
  </r>
  <r>
    <n v="441799"/>
    <x v="60"/>
    <s v="Chihuahua"/>
    <n v="8"/>
    <x v="19"/>
    <x v="0"/>
    <n v="35602"/>
  </r>
  <r>
    <n v="441800"/>
    <x v="60"/>
    <s v="Chihuahua"/>
    <n v="8"/>
    <x v="19"/>
    <x v="1"/>
    <n v="33737"/>
  </r>
  <r>
    <n v="441801"/>
    <x v="60"/>
    <s v="Chihuahua"/>
    <n v="8"/>
    <x v="20"/>
    <x v="0"/>
    <n v="35866"/>
  </r>
  <r>
    <n v="441802"/>
    <x v="60"/>
    <s v="Chihuahua"/>
    <n v="8"/>
    <x v="20"/>
    <x v="1"/>
    <n v="33948"/>
  </r>
  <r>
    <n v="441803"/>
    <x v="60"/>
    <s v="Chihuahua"/>
    <n v="8"/>
    <x v="21"/>
    <x v="0"/>
    <n v="35957"/>
  </r>
  <r>
    <n v="441804"/>
    <x v="60"/>
    <s v="Chihuahua"/>
    <n v="8"/>
    <x v="21"/>
    <x v="1"/>
    <n v="34030"/>
  </r>
  <r>
    <n v="441805"/>
    <x v="60"/>
    <s v="Chihuahua"/>
    <n v="8"/>
    <x v="22"/>
    <x v="0"/>
    <n v="35848"/>
  </r>
  <r>
    <n v="441806"/>
    <x v="60"/>
    <s v="Chihuahua"/>
    <n v="8"/>
    <x v="22"/>
    <x v="1"/>
    <n v="33974"/>
  </r>
  <r>
    <n v="441807"/>
    <x v="60"/>
    <s v="Chihuahua"/>
    <n v="8"/>
    <x v="23"/>
    <x v="0"/>
    <n v="35616"/>
  </r>
  <r>
    <n v="441808"/>
    <x v="60"/>
    <s v="Chihuahua"/>
    <n v="8"/>
    <x v="23"/>
    <x v="1"/>
    <n v="33861"/>
  </r>
  <r>
    <n v="441809"/>
    <x v="60"/>
    <s v="Chihuahua"/>
    <n v="8"/>
    <x v="24"/>
    <x v="0"/>
    <n v="35402"/>
  </r>
  <r>
    <n v="441810"/>
    <x v="60"/>
    <s v="Chihuahua"/>
    <n v="8"/>
    <x v="24"/>
    <x v="1"/>
    <n v="33777"/>
  </r>
  <r>
    <n v="441811"/>
    <x v="60"/>
    <s v="Chihuahua"/>
    <n v="8"/>
    <x v="25"/>
    <x v="0"/>
    <n v="35233"/>
  </r>
  <r>
    <n v="441812"/>
    <x v="60"/>
    <s v="Chihuahua"/>
    <n v="8"/>
    <x v="25"/>
    <x v="1"/>
    <n v="33721"/>
  </r>
  <r>
    <n v="441813"/>
    <x v="60"/>
    <s v="Chihuahua"/>
    <n v="8"/>
    <x v="26"/>
    <x v="0"/>
    <n v="35179"/>
  </r>
  <r>
    <n v="441814"/>
    <x v="60"/>
    <s v="Chihuahua"/>
    <n v="8"/>
    <x v="26"/>
    <x v="1"/>
    <n v="33730"/>
  </r>
  <r>
    <n v="441815"/>
    <x v="60"/>
    <s v="Chihuahua"/>
    <n v="8"/>
    <x v="27"/>
    <x v="0"/>
    <n v="35274"/>
  </r>
  <r>
    <n v="441816"/>
    <x v="60"/>
    <s v="Chihuahua"/>
    <n v="8"/>
    <x v="27"/>
    <x v="1"/>
    <n v="33840"/>
  </r>
  <r>
    <n v="441817"/>
    <x v="60"/>
    <s v="Chihuahua"/>
    <n v="8"/>
    <x v="28"/>
    <x v="0"/>
    <n v="35475"/>
  </r>
  <r>
    <n v="441818"/>
    <x v="60"/>
    <s v="Chihuahua"/>
    <n v="8"/>
    <x v="28"/>
    <x v="1"/>
    <n v="34013"/>
  </r>
  <r>
    <n v="441819"/>
    <x v="60"/>
    <s v="Chihuahua"/>
    <n v="8"/>
    <x v="29"/>
    <x v="0"/>
    <n v="35615"/>
  </r>
  <r>
    <n v="441820"/>
    <x v="60"/>
    <s v="Chihuahua"/>
    <n v="8"/>
    <x v="29"/>
    <x v="1"/>
    <n v="34099"/>
  </r>
  <r>
    <n v="441821"/>
    <x v="60"/>
    <s v="Chihuahua"/>
    <n v="8"/>
    <x v="30"/>
    <x v="0"/>
    <n v="35464"/>
  </r>
  <r>
    <n v="441822"/>
    <x v="60"/>
    <s v="Chihuahua"/>
    <n v="8"/>
    <x v="30"/>
    <x v="1"/>
    <n v="33933"/>
  </r>
  <r>
    <n v="441823"/>
    <x v="60"/>
    <s v="Chihuahua"/>
    <n v="8"/>
    <x v="31"/>
    <x v="0"/>
    <n v="35032"/>
  </r>
  <r>
    <n v="441824"/>
    <x v="60"/>
    <s v="Chihuahua"/>
    <n v="8"/>
    <x v="31"/>
    <x v="1"/>
    <n v="33517"/>
  </r>
  <r>
    <n v="441825"/>
    <x v="60"/>
    <s v="Chihuahua"/>
    <n v="8"/>
    <x v="32"/>
    <x v="0"/>
    <n v="34564"/>
  </r>
  <r>
    <n v="441826"/>
    <x v="60"/>
    <s v="Chihuahua"/>
    <n v="8"/>
    <x v="32"/>
    <x v="1"/>
    <n v="33060"/>
  </r>
  <r>
    <n v="441827"/>
    <x v="60"/>
    <s v="Chihuahua"/>
    <n v="8"/>
    <x v="33"/>
    <x v="0"/>
    <n v="34285"/>
  </r>
  <r>
    <n v="441828"/>
    <x v="60"/>
    <s v="Chihuahua"/>
    <n v="8"/>
    <x v="33"/>
    <x v="1"/>
    <n v="32778"/>
  </r>
  <r>
    <n v="441829"/>
    <x v="60"/>
    <s v="Chihuahua"/>
    <n v="8"/>
    <x v="34"/>
    <x v="0"/>
    <n v="34183"/>
  </r>
  <r>
    <n v="441830"/>
    <x v="60"/>
    <s v="Chihuahua"/>
    <n v="8"/>
    <x v="34"/>
    <x v="1"/>
    <n v="32669"/>
  </r>
  <r>
    <n v="441831"/>
    <x v="60"/>
    <s v="Chihuahua"/>
    <n v="8"/>
    <x v="35"/>
    <x v="0"/>
    <n v="34125"/>
  </r>
  <r>
    <n v="441832"/>
    <x v="60"/>
    <s v="Chihuahua"/>
    <n v="8"/>
    <x v="35"/>
    <x v="1"/>
    <n v="32609"/>
  </r>
  <r>
    <n v="441833"/>
    <x v="60"/>
    <s v="Chihuahua"/>
    <n v="8"/>
    <x v="36"/>
    <x v="0"/>
    <n v="33998"/>
  </r>
  <r>
    <n v="441834"/>
    <x v="60"/>
    <s v="Chihuahua"/>
    <n v="8"/>
    <x v="36"/>
    <x v="1"/>
    <n v="32494"/>
  </r>
  <r>
    <n v="441835"/>
    <x v="60"/>
    <s v="Chihuahua"/>
    <n v="8"/>
    <x v="37"/>
    <x v="0"/>
    <n v="33729"/>
  </r>
  <r>
    <n v="441836"/>
    <x v="60"/>
    <s v="Chihuahua"/>
    <n v="8"/>
    <x v="37"/>
    <x v="1"/>
    <n v="32270"/>
  </r>
  <r>
    <n v="441837"/>
    <x v="60"/>
    <s v="Chihuahua"/>
    <n v="8"/>
    <x v="38"/>
    <x v="0"/>
    <n v="33267"/>
  </r>
  <r>
    <n v="441838"/>
    <x v="60"/>
    <s v="Chihuahua"/>
    <n v="8"/>
    <x v="38"/>
    <x v="1"/>
    <n v="31893"/>
  </r>
  <r>
    <n v="441839"/>
    <x v="60"/>
    <s v="Chihuahua"/>
    <n v="8"/>
    <x v="39"/>
    <x v="0"/>
    <n v="32554"/>
  </r>
  <r>
    <n v="441840"/>
    <x v="60"/>
    <s v="Chihuahua"/>
    <n v="8"/>
    <x v="39"/>
    <x v="1"/>
    <n v="31313"/>
  </r>
  <r>
    <n v="441841"/>
    <x v="60"/>
    <s v="Chihuahua"/>
    <n v="8"/>
    <x v="40"/>
    <x v="0"/>
    <n v="31668"/>
  </r>
  <r>
    <n v="441842"/>
    <x v="60"/>
    <s v="Chihuahua"/>
    <n v="8"/>
    <x v="40"/>
    <x v="1"/>
    <n v="30598"/>
  </r>
  <r>
    <n v="441843"/>
    <x v="60"/>
    <s v="Chihuahua"/>
    <n v="8"/>
    <x v="41"/>
    <x v="0"/>
    <n v="30793"/>
  </r>
  <r>
    <n v="441844"/>
    <x v="60"/>
    <s v="Chihuahua"/>
    <n v="8"/>
    <x v="41"/>
    <x v="1"/>
    <n v="29913"/>
  </r>
  <r>
    <n v="441845"/>
    <x v="60"/>
    <s v="Chihuahua"/>
    <n v="8"/>
    <x v="42"/>
    <x v="0"/>
    <n v="29968"/>
  </r>
  <r>
    <n v="441846"/>
    <x v="60"/>
    <s v="Chihuahua"/>
    <n v="8"/>
    <x v="42"/>
    <x v="1"/>
    <n v="29308"/>
  </r>
  <r>
    <n v="441847"/>
    <x v="60"/>
    <s v="Chihuahua"/>
    <n v="8"/>
    <x v="43"/>
    <x v="0"/>
    <n v="29136"/>
  </r>
  <r>
    <n v="441848"/>
    <x v="60"/>
    <s v="Chihuahua"/>
    <n v="8"/>
    <x v="43"/>
    <x v="1"/>
    <n v="28751"/>
  </r>
  <r>
    <n v="441849"/>
    <x v="60"/>
    <s v="Chihuahua"/>
    <n v="8"/>
    <x v="44"/>
    <x v="0"/>
    <n v="28267"/>
  </r>
  <r>
    <n v="441850"/>
    <x v="60"/>
    <s v="Chihuahua"/>
    <n v="8"/>
    <x v="44"/>
    <x v="1"/>
    <n v="28227"/>
  </r>
  <r>
    <n v="441851"/>
    <x v="60"/>
    <s v="Chihuahua"/>
    <n v="8"/>
    <x v="45"/>
    <x v="0"/>
    <n v="27322"/>
  </r>
  <r>
    <n v="441852"/>
    <x v="60"/>
    <s v="Chihuahua"/>
    <n v="8"/>
    <x v="45"/>
    <x v="1"/>
    <n v="27696"/>
  </r>
  <r>
    <n v="441853"/>
    <x v="60"/>
    <s v="Chihuahua"/>
    <n v="8"/>
    <x v="46"/>
    <x v="0"/>
    <n v="26304"/>
  </r>
  <r>
    <n v="441854"/>
    <x v="60"/>
    <s v="Chihuahua"/>
    <n v="8"/>
    <x v="46"/>
    <x v="1"/>
    <n v="27132"/>
  </r>
  <r>
    <n v="441855"/>
    <x v="60"/>
    <s v="Chihuahua"/>
    <n v="8"/>
    <x v="47"/>
    <x v="0"/>
    <n v="25299"/>
  </r>
  <r>
    <n v="441856"/>
    <x v="60"/>
    <s v="Chihuahua"/>
    <n v="8"/>
    <x v="47"/>
    <x v="1"/>
    <n v="26572"/>
  </r>
  <r>
    <n v="441857"/>
    <x v="60"/>
    <s v="Chihuahua"/>
    <n v="8"/>
    <x v="48"/>
    <x v="0"/>
    <n v="24403"/>
  </r>
  <r>
    <n v="441858"/>
    <x v="60"/>
    <s v="Chihuahua"/>
    <n v="8"/>
    <x v="48"/>
    <x v="1"/>
    <n v="26058"/>
  </r>
  <r>
    <n v="441859"/>
    <x v="60"/>
    <s v="Chihuahua"/>
    <n v="8"/>
    <x v="49"/>
    <x v="0"/>
    <n v="23690"/>
  </r>
  <r>
    <n v="441860"/>
    <x v="60"/>
    <s v="Chihuahua"/>
    <n v="8"/>
    <x v="49"/>
    <x v="1"/>
    <n v="25622"/>
  </r>
  <r>
    <n v="441861"/>
    <x v="60"/>
    <s v="Chihuahua"/>
    <n v="8"/>
    <x v="50"/>
    <x v="0"/>
    <n v="23190"/>
  </r>
  <r>
    <n v="441862"/>
    <x v="60"/>
    <s v="Chihuahua"/>
    <n v="8"/>
    <x v="50"/>
    <x v="1"/>
    <n v="25282"/>
  </r>
  <r>
    <n v="441863"/>
    <x v="60"/>
    <s v="Chihuahua"/>
    <n v="8"/>
    <x v="51"/>
    <x v="0"/>
    <n v="22896"/>
  </r>
  <r>
    <n v="441864"/>
    <x v="60"/>
    <s v="Chihuahua"/>
    <n v="8"/>
    <x v="51"/>
    <x v="1"/>
    <n v="25045"/>
  </r>
  <r>
    <n v="441865"/>
    <x v="60"/>
    <s v="Chihuahua"/>
    <n v="8"/>
    <x v="52"/>
    <x v="0"/>
    <n v="22792"/>
  </r>
  <r>
    <n v="441866"/>
    <x v="60"/>
    <s v="Chihuahua"/>
    <n v="8"/>
    <x v="52"/>
    <x v="1"/>
    <n v="24914"/>
  </r>
  <r>
    <n v="441867"/>
    <x v="60"/>
    <s v="Chihuahua"/>
    <n v="8"/>
    <x v="53"/>
    <x v="0"/>
    <n v="22845"/>
  </r>
  <r>
    <n v="441868"/>
    <x v="60"/>
    <s v="Chihuahua"/>
    <n v="8"/>
    <x v="53"/>
    <x v="1"/>
    <n v="24877"/>
  </r>
  <r>
    <n v="441869"/>
    <x v="60"/>
    <s v="Chihuahua"/>
    <n v="8"/>
    <x v="54"/>
    <x v="0"/>
    <n v="22969"/>
  </r>
  <r>
    <n v="441870"/>
    <x v="60"/>
    <s v="Chihuahua"/>
    <n v="8"/>
    <x v="54"/>
    <x v="1"/>
    <n v="24868"/>
  </r>
  <r>
    <n v="441871"/>
    <x v="60"/>
    <s v="Chihuahua"/>
    <n v="8"/>
    <x v="55"/>
    <x v="0"/>
    <n v="23021"/>
  </r>
  <r>
    <n v="441872"/>
    <x v="60"/>
    <s v="Chihuahua"/>
    <n v="8"/>
    <x v="55"/>
    <x v="1"/>
    <n v="24756"/>
  </r>
  <r>
    <n v="441873"/>
    <x v="60"/>
    <s v="Chihuahua"/>
    <n v="8"/>
    <x v="56"/>
    <x v="0"/>
    <n v="22915"/>
  </r>
  <r>
    <n v="441874"/>
    <x v="60"/>
    <s v="Chihuahua"/>
    <n v="8"/>
    <x v="56"/>
    <x v="1"/>
    <n v="24473"/>
  </r>
  <r>
    <n v="441875"/>
    <x v="60"/>
    <s v="Chihuahua"/>
    <n v="8"/>
    <x v="57"/>
    <x v="0"/>
    <n v="22645"/>
  </r>
  <r>
    <n v="441876"/>
    <x v="60"/>
    <s v="Chihuahua"/>
    <n v="8"/>
    <x v="57"/>
    <x v="1"/>
    <n v="24026"/>
  </r>
  <r>
    <n v="441877"/>
    <x v="60"/>
    <s v="Chihuahua"/>
    <n v="8"/>
    <x v="58"/>
    <x v="0"/>
    <n v="22229"/>
  </r>
  <r>
    <n v="441878"/>
    <x v="60"/>
    <s v="Chihuahua"/>
    <n v="8"/>
    <x v="58"/>
    <x v="1"/>
    <n v="23451"/>
  </r>
  <r>
    <n v="441879"/>
    <x v="60"/>
    <s v="Chihuahua"/>
    <n v="8"/>
    <x v="59"/>
    <x v="0"/>
    <n v="21695"/>
  </r>
  <r>
    <n v="441880"/>
    <x v="60"/>
    <s v="Chihuahua"/>
    <n v="8"/>
    <x v="59"/>
    <x v="1"/>
    <n v="22788"/>
  </r>
  <r>
    <n v="441881"/>
    <x v="60"/>
    <s v="Chihuahua"/>
    <n v="8"/>
    <x v="60"/>
    <x v="0"/>
    <n v="21071"/>
  </r>
  <r>
    <n v="441882"/>
    <x v="60"/>
    <s v="Chihuahua"/>
    <n v="8"/>
    <x v="60"/>
    <x v="1"/>
    <n v="22063"/>
  </r>
  <r>
    <n v="441883"/>
    <x v="60"/>
    <s v="Chihuahua"/>
    <n v="8"/>
    <x v="61"/>
    <x v="0"/>
    <n v="20397"/>
  </r>
  <r>
    <n v="441884"/>
    <x v="60"/>
    <s v="Chihuahua"/>
    <n v="8"/>
    <x v="61"/>
    <x v="1"/>
    <n v="21310"/>
  </r>
  <r>
    <n v="441885"/>
    <x v="60"/>
    <s v="Chihuahua"/>
    <n v="8"/>
    <x v="62"/>
    <x v="0"/>
    <n v="19669"/>
  </r>
  <r>
    <n v="441886"/>
    <x v="60"/>
    <s v="Chihuahua"/>
    <n v="8"/>
    <x v="62"/>
    <x v="1"/>
    <n v="20535"/>
  </r>
  <r>
    <n v="441887"/>
    <x v="60"/>
    <s v="Chihuahua"/>
    <n v="8"/>
    <x v="63"/>
    <x v="0"/>
    <n v="18893"/>
  </r>
  <r>
    <n v="441888"/>
    <x v="60"/>
    <s v="Chihuahua"/>
    <n v="8"/>
    <x v="63"/>
    <x v="1"/>
    <n v="19748"/>
  </r>
  <r>
    <n v="441889"/>
    <x v="60"/>
    <s v="Chihuahua"/>
    <n v="8"/>
    <x v="64"/>
    <x v="0"/>
    <n v="18102"/>
  </r>
  <r>
    <n v="441890"/>
    <x v="60"/>
    <s v="Chihuahua"/>
    <n v="8"/>
    <x v="64"/>
    <x v="1"/>
    <n v="18976"/>
  </r>
  <r>
    <n v="441891"/>
    <x v="60"/>
    <s v="Chihuahua"/>
    <n v="8"/>
    <x v="65"/>
    <x v="0"/>
    <n v="17292"/>
  </r>
  <r>
    <n v="441892"/>
    <x v="60"/>
    <s v="Chihuahua"/>
    <n v="8"/>
    <x v="65"/>
    <x v="1"/>
    <n v="18204"/>
  </r>
  <r>
    <n v="441893"/>
    <x v="60"/>
    <s v="Chihuahua"/>
    <n v="8"/>
    <x v="66"/>
    <x v="0"/>
    <n v="16414"/>
  </r>
  <r>
    <n v="441894"/>
    <x v="60"/>
    <s v="Chihuahua"/>
    <n v="8"/>
    <x v="66"/>
    <x v="1"/>
    <n v="17376"/>
  </r>
  <r>
    <n v="441895"/>
    <x v="60"/>
    <s v="Chihuahua"/>
    <n v="8"/>
    <x v="67"/>
    <x v="0"/>
    <n v="15471"/>
  </r>
  <r>
    <n v="441896"/>
    <x v="60"/>
    <s v="Chihuahua"/>
    <n v="8"/>
    <x v="67"/>
    <x v="1"/>
    <n v="16489"/>
  </r>
  <r>
    <n v="441897"/>
    <x v="60"/>
    <s v="Chihuahua"/>
    <n v="8"/>
    <x v="68"/>
    <x v="0"/>
    <n v="14511"/>
  </r>
  <r>
    <n v="441898"/>
    <x v="60"/>
    <s v="Chihuahua"/>
    <n v="8"/>
    <x v="68"/>
    <x v="1"/>
    <n v="15587"/>
  </r>
  <r>
    <n v="441899"/>
    <x v="60"/>
    <s v="Chihuahua"/>
    <n v="8"/>
    <x v="69"/>
    <x v="0"/>
    <n v="13552"/>
  </r>
  <r>
    <n v="441900"/>
    <x v="60"/>
    <s v="Chihuahua"/>
    <n v="8"/>
    <x v="69"/>
    <x v="1"/>
    <n v="14681"/>
  </r>
  <r>
    <n v="441901"/>
    <x v="60"/>
    <s v="Chihuahua"/>
    <n v="8"/>
    <x v="70"/>
    <x v="0"/>
    <n v="12591"/>
  </r>
  <r>
    <n v="441902"/>
    <x v="60"/>
    <s v="Chihuahua"/>
    <n v="8"/>
    <x v="70"/>
    <x v="1"/>
    <n v="13760"/>
  </r>
  <r>
    <n v="441903"/>
    <x v="60"/>
    <s v="Chihuahua"/>
    <n v="8"/>
    <x v="71"/>
    <x v="0"/>
    <n v="11636"/>
  </r>
  <r>
    <n v="441904"/>
    <x v="60"/>
    <s v="Chihuahua"/>
    <n v="8"/>
    <x v="71"/>
    <x v="1"/>
    <n v="12835"/>
  </r>
  <r>
    <n v="441905"/>
    <x v="60"/>
    <s v="Chihuahua"/>
    <n v="8"/>
    <x v="72"/>
    <x v="0"/>
    <n v="10716"/>
  </r>
  <r>
    <n v="441906"/>
    <x v="60"/>
    <s v="Chihuahua"/>
    <n v="8"/>
    <x v="72"/>
    <x v="1"/>
    <n v="11936"/>
  </r>
  <r>
    <n v="441907"/>
    <x v="60"/>
    <s v="Chihuahua"/>
    <n v="8"/>
    <x v="73"/>
    <x v="0"/>
    <n v="9856"/>
  </r>
  <r>
    <n v="441908"/>
    <x v="60"/>
    <s v="Chihuahua"/>
    <n v="8"/>
    <x v="73"/>
    <x v="1"/>
    <n v="11089"/>
  </r>
  <r>
    <n v="441909"/>
    <x v="60"/>
    <s v="Chihuahua"/>
    <n v="8"/>
    <x v="74"/>
    <x v="0"/>
    <n v="9054"/>
  </r>
  <r>
    <n v="441910"/>
    <x v="60"/>
    <s v="Chihuahua"/>
    <n v="8"/>
    <x v="74"/>
    <x v="1"/>
    <n v="10291"/>
  </r>
  <r>
    <n v="441911"/>
    <x v="60"/>
    <s v="Chihuahua"/>
    <n v="8"/>
    <x v="75"/>
    <x v="0"/>
    <n v="8276"/>
  </r>
  <r>
    <n v="441912"/>
    <x v="60"/>
    <s v="Chihuahua"/>
    <n v="8"/>
    <x v="75"/>
    <x v="1"/>
    <n v="9496"/>
  </r>
  <r>
    <n v="441913"/>
    <x v="60"/>
    <s v="Chihuahua"/>
    <n v="8"/>
    <x v="76"/>
    <x v="0"/>
    <n v="7490"/>
  </r>
  <r>
    <n v="441914"/>
    <x v="60"/>
    <s v="Chihuahua"/>
    <n v="8"/>
    <x v="76"/>
    <x v="1"/>
    <n v="8675"/>
  </r>
  <r>
    <n v="441915"/>
    <x v="60"/>
    <s v="Chihuahua"/>
    <n v="8"/>
    <x v="77"/>
    <x v="0"/>
    <n v="6755"/>
  </r>
  <r>
    <n v="441916"/>
    <x v="60"/>
    <s v="Chihuahua"/>
    <n v="8"/>
    <x v="77"/>
    <x v="1"/>
    <n v="7892"/>
  </r>
  <r>
    <n v="441917"/>
    <x v="60"/>
    <s v="Chihuahua"/>
    <n v="8"/>
    <x v="78"/>
    <x v="0"/>
    <n v="6118"/>
  </r>
  <r>
    <n v="441918"/>
    <x v="60"/>
    <s v="Chihuahua"/>
    <n v="8"/>
    <x v="78"/>
    <x v="1"/>
    <n v="7200"/>
  </r>
  <r>
    <n v="441919"/>
    <x v="60"/>
    <s v="Chihuahua"/>
    <n v="8"/>
    <x v="79"/>
    <x v="0"/>
    <n v="5562"/>
  </r>
  <r>
    <n v="441920"/>
    <x v="60"/>
    <s v="Chihuahua"/>
    <n v="8"/>
    <x v="79"/>
    <x v="1"/>
    <n v="6589"/>
  </r>
  <r>
    <n v="441921"/>
    <x v="60"/>
    <s v="Chihuahua"/>
    <n v="8"/>
    <x v="80"/>
    <x v="0"/>
    <n v="5100"/>
  </r>
  <r>
    <n v="441922"/>
    <x v="60"/>
    <s v="Chihuahua"/>
    <n v="8"/>
    <x v="80"/>
    <x v="1"/>
    <n v="6079"/>
  </r>
  <r>
    <n v="441923"/>
    <x v="60"/>
    <s v="Chihuahua"/>
    <n v="8"/>
    <x v="81"/>
    <x v="0"/>
    <n v="4688"/>
  </r>
  <r>
    <n v="441924"/>
    <x v="60"/>
    <s v="Chihuahua"/>
    <n v="8"/>
    <x v="81"/>
    <x v="1"/>
    <n v="5620"/>
  </r>
  <r>
    <n v="441925"/>
    <x v="60"/>
    <s v="Chihuahua"/>
    <n v="8"/>
    <x v="82"/>
    <x v="0"/>
    <n v="4286"/>
  </r>
  <r>
    <n v="441926"/>
    <x v="60"/>
    <s v="Chihuahua"/>
    <n v="8"/>
    <x v="82"/>
    <x v="1"/>
    <n v="5159"/>
  </r>
  <r>
    <n v="441927"/>
    <x v="60"/>
    <s v="Chihuahua"/>
    <n v="8"/>
    <x v="83"/>
    <x v="0"/>
    <n v="3896"/>
  </r>
  <r>
    <n v="441928"/>
    <x v="60"/>
    <s v="Chihuahua"/>
    <n v="8"/>
    <x v="83"/>
    <x v="1"/>
    <n v="4701"/>
  </r>
  <r>
    <n v="441929"/>
    <x v="60"/>
    <s v="Chihuahua"/>
    <n v="8"/>
    <x v="84"/>
    <x v="0"/>
    <n v="3517"/>
  </r>
  <r>
    <n v="441930"/>
    <x v="60"/>
    <s v="Chihuahua"/>
    <n v="8"/>
    <x v="84"/>
    <x v="1"/>
    <n v="4250"/>
  </r>
  <r>
    <n v="441931"/>
    <x v="60"/>
    <s v="Chihuahua"/>
    <n v="8"/>
    <x v="85"/>
    <x v="0"/>
    <n v="3150"/>
  </r>
  <r>
    <n v="441932"/>
    <x v="60"/>
    <s v="Chihuahua"/>
    <n v="8"/>
    <x v="85"/>
    <x v="1"/>
    <n v="3808"/>
  </r>
  <r>
    <n v="441933"/>
    <x v="60"/>
    <s v="Chihuahua"/>
    <n v="8"/>
    <x v="86"/>
    <x v="0"/>
    <n v="2787"/>
  </r>
  <r>
    <n v="441934"/>
    <x v="60"/>
    <s v="Chihuahua"/>
    <n v="8"/>
    <x v="86"/>
    <x v="1"/>
    <n v="3372"/>
  </r>
  <r>
    <n v="441935"/>
    <x v="60"/>
    <s v="Chihuahua"/>
    <n v="8"/>
    <x v="87"/>
    <x v="0"/>
    <n v="2439"/>
  </r>
  <r>
    <n v="441936"/>
    <x v="60"/>
    <s v="Chihuahua"/>
    <n v="8"/>
    <x v="87"/>
    <x v="1"/>
    <n v="2949"/>
  </r>
  <r>
    <n v="441937"/>
    <x v="60"/>
    <s v="Chihuahua"/>
    <n v="8"/>
    <x v="88"/>
    <x v="0"/>
    <n v="2122"/>
  </r>
  <r>
    <n v="441938"/>
    <x v="60"/>
    <s v="Chihuahua"/>
    <n v="8"/>
    <x v="88"/>
    <x v="1"/>
    <n v="2559"/>
  </r>
  <r>
    <n v="441939"/>
    <x v="60"/>
    <s v="Chihuahua"/>
    <n v="8"/>
    <x v="89"/>
    <x v="0"/>
    <n v="1827"/>
  </r>
  <r>
    <n v="441940"/>
    <x v="60"/>
    <s v="Chihuahua"/>
    <n v="8"/>
    <x v="89"/>
    <x v="1"/>
    <n v="2196"/>
  </r>
  <r>
    <n v="441941"/>
    <x v="60"/>
    <s v="Chihuahua"/>
    <n v="8"/>
    <x v="90"/>
    <x v="0"/>
    <n v="1551"/>
  </r>
  <r>
    <n v="441942"/>
    <x v="60"/>
    <s v="Chihuahua"/>
    <n v="8"/>
    <x v="90"/>
    <x v="1"/>
    <n v="1857"/>
  </r>
  <r>
    <n v="441943"/>
    <x v="60"/>
    <s v="Chihuahua"/>
    <n v="8"/>
    <x v="91"/>
    <x v="0"/>
    <n v="1299"/>
  </r>
  <r>
    <n v="441944"/>
    <x v="60"/>
    <s v="Chihuahua"/>
    <n v="8"/>
    <x v="91"/>
    <x v="1"/>
    <n v="1547"/>
  </r>
  <r>
    <n v="441945"/>
    <x v="60"/>
    <s v="Chihuahua"/>
    <n v="8"/>
    <x v="92"/>
    <x v="0"/>
    <n v="1074"/>
  </r>
  <r>
    <n v="441946"/>
    <x v="60"/>
    <s v="Chihuahua"/>
    <n v="8"/>
    <x v="92"/>
    <x v="1"/>
    <n v="1269"/>
  </r>
  <r>
    <n v="441947"/>
    <x v="60"/>
    <s v="Chihuahua"/>
    <n v="8"/>
    <x v="93"/>
    <x v="0"/>
    <n v="877"/>
  </r>
  <r>
    <n v="441948"/>
    <x v="60"/>
    <s v="Chihuahua"/>
    <n v="8"/>
    <x v="93"/>
    <x v="1"/>
    <n v="1026"/>
  </r>
  <r>
    <n v="441949"/>
    <x v="60"/>
    <s v="Chihuahua"/>
    <n v="8"/>
    <x v="94"/>
    <x v="0"/>
    <n v="706"/>
  </r>
  <r>
    <n v="441950"/>
    <x v="60"/>
    <s v="Chihuahua"/>
    <n v="8"/>
    <x v="94"/>
    <x v="1"/>
    <n v="816"/>
  </r>
  <r>
    <n v="441951"/>
    <x v="60"/>
    <s v="Chihuahua"/>
    <n v="8"/>
    <x v="95"/>
    <x v="0"/>
    <n v="560"/>
  </r>
  <r>
    <n v="441952"/>
    <x v="60"/>
    <s v="Chihuahua"/>
    <n v="8"/>
    <x v="95"/>
    <x v="1"/>
    <n v="639"/>
  </r>
  <r>
    <n v="441953"/>
    <x v="60"/>
    <s v="Chihuahua"/>
    <n v="8"/>
    <x v="96"/>
    <x v="0"/>
    <n v="437"/>
  </r>
  <r>
    <n v="441954"/>
    <x v="60"/>
    <s v="Chihuahua"/>
    <n v="8"/>
    <x v="96"/>
    <x v="1"/>
    <n v="491"/>
  </r>
  <r>
    <n v="441955"/>
    <x v="60"/>
    <s v="Chihuahua"/>
    <n v="8"/>
    <x v="97"/>
    <x v="0"/>
    <n v="334"/>
  </r>
  <r>
    <n v="441956"/>
    <x v="60"/>
    <s v="Chihuahua"/>
    <n v="8"/>
    <x v="97"/>
    <x v="1"/>
    <n v="369"/>
  </r>
  <r>
    <n v="441957"/>
    <x v="60"/>
    <s v="Chihuahua"/>
    <n v="8"/>
    <x v="98"/>
    <x v="0"/>
    <n v="250"/>
  </r>
  <r>
    <n v="441958"/>
    <x v="60"/>
    <s v="Chihuahua"/>
    <n v="8"/>
    <x v="98"/>
    <x v="1"/>
    <n v="270"/>
  </r>
  <r>
    <n v="441959"/>
    <x v="60"/>
    <s v="Chihuahua"/>
    <n v="8"/>
    <x v="99"/>
    <x v="0"/>
    <n v="184"/>
  </r>
  <r>
    <n v="441960"/>
    <x v="60"/>
    <s v="Chihuahua"/>
    <n v="8"/>
    <x v="99"/>
    <x v="1"/>
    <n v="192"/>
  </r>
  <r>
    <n v="441961"/>
    <x v="60"/>
    <s v="Chihuahua"/>
    <n v="8"/>
    <x v="100"/>
    <x v="0"/>
    <n v="131"/>
  </r>
  <r>
    <n v="441962"/>
    <x v="60"/>
    <s v="Chihuahua"/>
    <n v="8"/>
    <x v="100"/>
    <x v="1"/>
    <n v="134"/>
  </r>
  <r>
    <n v="441963"/>
    <x v="60"/>
    <s v="Chihuahua"/>
    <n v="8"/>
    <x v="101"/>
    <x v="0"/>
    <n v="91"/>
  </r>
  <r>
    <n v="441964"/>
    <x v="60"/>
    <s v="Chihuahua"/>
    <n v="8"/>
    <x v="101"/>
    <x v="1"/>
    <n v="91"/>
  </r>
  <r>
    <n v="441965"/>
    <x v="60"/>
    <s v="Chihuahua"/>
    <n v="8"/>
    <x v="102"/>
    <x v="0"/>
    <n v="61"/>
  </r>
  <r>
    <n v="441966"/>
    <x v="60"/>
    <s v="Chihuahua"/>
    <n v="8"/>
    <x v="102"/>
    <x v="1"/>
    <n v="60"/>
  </r>
  <r>
    <n v="441967"/>
    <x v="60"/>
    <s v="Chihuahua"/>
    <n v="8"/>
    <x v="103"/>
    <x v="0"/>
    <n v="40"/>
  </r>
  <r>
    <n v="441968"/>
    <x v="60"/>
    <s v="Chihuahua"/>
    <n v="8"/>
    <x v="103"/>
    <x v="1"/>
    <n v="38"/>
  </r>
  <r>
    <n v="441969"/>
    <x v="60"/>
    <s v="Chihuahua"/>
    <n v="8"/>
    <x v="104"/>
    <x v="0"/>
    <n v="25"/>
  </r>
  <r>
    <n v="441970"/>
    <x v="60"/>
    <s v="Chihuahua"/>
    <n v="8"/>
    <x v="104"/>
    <x v="1"/>
    <n v="23"/>
  </r>
  <r>
    <n v="441971"/>
    <x v="60"/>
    <s v="Chihuahua"/>
    <n v="8"/>
    <x v="105"/>
    <x v="0"/>
    <n v="15"/>
  </r>
  <r>
    <n v="441972"/>
    <x v="60"/>
    <s v="Chihuahua"/>
    <n v="8"/>
    <x v="105"/>
    <x v="1"/>
    <n v="13"/>
  </r>
  <r>
    <n v="441973"/>
    <x v="60"/>
    <s v="Chihuahua"/>
    <n v="8"/>
    <x v="106"/>
    <x v="0"/>
    <n v="9"/>
  </r>
  <r>
    <n v="441974"/>
    <x v="60"/>
    <s v="Chihuahua"/>
    <n v="8"/>
    <x v="106"/>
    <x v="1"/>
    <n v="7"/>
  </r>
  <r>
    <n v="441975"/>
    <x v="60"/>
    <s v="Chihuahua"/>
    <n v="8"/>
    <x v="107"/>
    <x v="0"/>
    <n v="5"/>
  </r>
  <r>
    <n v="441976"/>
    <x v="60"/>
    <s v="Chihuahua"/>
    <n v="8"/>
    <x v="107"/>
    <x v="1"/>
    <n v="4"/>
  </r>
  <r>
    <n v="441977"/>
    <x v="60"/>
    <s v="Chihuahua"/>
    <n v="8"/>
    <x v="108"/>
    <x v="0"/>
    <n v="2"/>
  </r>
  <r>
    <n v="441978"/>
    <x v="60"/>
    <s v="Chihuahua"/>
    <n v="8"/>
    <x v="108"/>
    <x v="1"/>
    <n v="2"/>
  </r>
  <r>
    <n v="441979"/>
    <x v="60"/>
    <s v="Chihuahua"/>
    <n v="8"/>
    <x v="109"/>
    <x v="0"/>
    <n v="1"/>
  </r>
  <r>
    <n v="441980"/>
    <x v="60"/>
    <s v="Chihuahua"/>
    <n v="8"/>
    <x v="109"/>
    <x v="1"/>
    <n v="1"/>
  </r>
  <r>
    <n v="449021"/>
    <x v="61"/>
    <s v="Chihuahua"/>
    <n v="8"/>
    <x v="0"/>
    <x v="0"/>
    <n v="26875"/>
  </r>
  <r>
    <n v="449022"/>
    <x v="61"/>
    <s v="Chihuahua"/>
    <n v="8"/>
    <x v="0"/>
    <x v="1"/>
    <n v="25877"/>
  </r>
  <r>
    <n v="449023"/>
    <x v="61"/>
    <s v="Chihuahua"/>
    <n v="8"/>
    <x v="1"/>
    <x v="0"/>
    <n v="27180"/>
  </r>
  <r>
    <n v="449024"/>
    <x v="61"/>
    <s v="Chihuahua"/>
    <n v="8"/>
    <x v="1"/>
    <x v="1"/>
    <n v="26169"/>
  </r>
  <r>
    <n v="449025"/>
    <x v="61"/>
    <s v="Chihuahua"/>
    <n v="8"/>
    <x v="2"/>
    <x v="0"/>
    <n v="27501"/>
  </r>
  <r>
    <n v="449026"/>
    <x v="61"/>
    <s v="Chihuahua"/>
    <n v="8"/>
    <x v="2"/>
    <x v="1"/>
    <n v="26475"/>
  </r>
  <r>
    <n v="449027"/>
    <x v="61"/>
    <s v="Chihuahua"/>
    <n v="8"/>
    <x v="3"/>
    <x v="0"/>
    <n v="27833"/>
  </r>
  <r>
    <n v="449028"/>
    <x v="61"/>
    <s v="Chihuahua"/>
    <n v="8"/>
    <x v="3"/>
    <x v="1"/>
    <n v="26786"/>
  </r>
  <r>
    <n v="449029"/>
    <x v="61"/>
    <s v="Chihuahua"/>
    <n v="8"/>
    <x v="4"/>
    <x v="0"/>
    <n v="28172"/>
  </r>
  <r>
    <n v="449030"/>
    <x v="61"/>
    <s v="Chihuahua"/>
    <n v="8"/>
    <x v="4"/>
    <x v="1"/>
    <n v="27098"/>
  </r>
  <r>
    <n v="449031"/>
    <x v="61"/>
    <s v="Chihuahua"/>
    <n v="8"/>
    <x v="5"/>
    <x v="0"/>
    <n v="28510"/>
  </r>
  <r>
    <n v="449032"/>
    <x v="61"/>
    <s v="Chihuahua"/>
    <n v="8"/>
    <x v="5"/>
    <x v="1"/>
    <n v="27398"/>
  </r>
  <r>
    <n v="449033"/>
    <x v="61"/>
    <s v="Chihuahua"/>
    <n v="8"/>
    <x v="6"/>
    <x v="0"/>
    <n v="28857"/>
  </r>
  <r>
    <n v="449034"/>
    <x v="61"/>
    <s v="Chihuahua"/>
    <n v="8"/>
    <x v="6"/>
    <x v="1"/>
    <n v="27705"/>
  </r>
  <r>
    <n v="449035"/>
    <x v="61"/>
    <s v="Chihuahua"/>
    <n v="8"/>
    <x v="7"/>
    <x v="0"/>
    <n v="29219"/>
  </r>
  <r>
    <n v="449036"/>
    <x v="61"/>
    <s v="Chihuahua"/>
    <n v="8"/>
    <x v="7"/>
    <x v="1"/>
    <n v="28023"/>
  </r>
  <r>
    <n v="449037"/>
    <x v="61"/>
    <s v="Chihuahua"/>
    <n v="8"/>
    <x v="8"/>
    <x v="0"/>
    <n v="29565"/>
  </r>
  <r>
    <n v="449038"/>
    <x v="61"/>
    <s v="Chihuahua"/>
    <n v="8"/>
    <x v="8"/>
    <x v="1"/>
    <n v="28329"/>
  </r>
  <r>
    <n v="449039"/>
    <x v="61"/>
    <s v="Chihuahua"/>
    <n v="8"/>
    <x v="9"/>
    <x v="0"/>
    <n v="29925"/>
  </r>
  <r>
    <n v="449040"/>
    <x v="61"/>
    <s v="Chihuahua"/>
    <n v="8"/>
    <x v="9"/>
    <x v="1"/>
    <n v="28633"/>
  </r>
  <r>
    <n v="449041"/>
    <x v="61"/>
    <s v="Chihuahua"/>
    <n v="8"/>
    <x v="10"/>
    <x v="0"/>
    <n v="30169"/>
  </r>
  <r>
    <n v="449042"/>
    <x v="61"/>
    <s v="Chihuahua"/>
    <n v="8"/>
    <x v="10"/>
    <x v="1"/>
    <n v="28848"/>
  </r>
  <r>
    <n v="449043"/>
    <x v="61"/>
    <s v="Chihuahua"/>
    <n v="8"/>
    <x v="11"/>
    <x v="0"/>
    <n v="30274"/>
  </r>
  <r>
    <n v="449044"/>
    <x v="61"/>
    <s v="Chihuahua"/>
    <n v="8"/>
    <x v="11"/>
    <x v="1"/>
    <n v="28980"/>
  </r>
  <r>
    <n v="449045"/>
    <x v="61"/>
    <s v="Chihuahua"/>
    <n v="8"/>
    <x v="12"/>
    <x v="0"/>
    <n v="30679"/>
  </r>
  <r>
    <n v="449046"/>
    <x v="61"/>
    <s v="Chihuahua"/>
    <n v="8"/>
    <x v="12"/>
    <x v="1"/>
    <n v="29361"/>
  </r>
  <r>
    <n v="449047"/>
    <x v="61"/>
    <s v="Chihuahua"/>
    <n v="8"/>
    <x v="13"/>
    <x v="0"/>
    <n v="31282"/>
  </r>
  <r>
    <n v="449048"/>
    <x v="61"/>
    <s v="Chihuahua"/>
    <n v="8"/>
    <x v="13"/>
    <x v="1"/>
    <n v="29899"/>
  </r>
  <r>
    <n v="449049"/>
    <x v="61"/>
    <s v="Chihuahua"/>
    <n v="8"/>
    <x v="14"/>
    <x v="0"/>
    <n v="32024"/>
  </r>
  <r>
    <n v="449050"/>
    <x v="61"/>
    <s v="Chihuahua"/>
    <n v="8"/>
    <x v="14"/>
    <x v="1"/>
    <n v="30575"/>
  </r>
  <r>
    <n v="449051"/>
    <x v="61"/>
    <s v="Chihuahua"/>
    <n v="8"/>
    <x v="15"/>
    <x v="0"/>
    <n v="33145"/>
  </r>
  <r>
    <n v="449052"/>
    <x v="61"/>
    <s v="Chihuahua"/>
    <n v="8"/>
    <x v="15"/>
    <x v="1"/>
    <n v="31585"/>
  </r>
  <r>
    <n v="449053"/>
    <x v="61"/>
    <s v="Chihuahua"/>
    <n v="8"/>
    <x v="16"/>
    <x v="0"/>
    <n v="34236"/>
  </r>
  <r>
    <n v="449054"/>
    <x v="61"/>
    <s v="Chihuahua"/>
    <n v="8"/>
    <x v="16"/>
    <x v="1"/>
    <n v="32573"/>
  </r>
  <r>
    <n v="449055"/>
    <x v="61"/>
    <s v="Chihuahua"/>
    <n v="8"/>
    <x v="17"/>
    <x v="0"/>
    <n v="34789"/>
  </r>
  <r>
    <n v="449056"/>
    <x v="61"/>
    <s v="Chihuahua"/>
    <n v="8"/>
    <x v="17"/>
    <x v="1"/>
    <n v="33052"/>
  </r>
  <r>
    <n v="449057"/>
    <x v="61"/>
    <s v="Chihuahua"/>
    <n v="8"/>
    <x v="18"/>
    <x v="0"/>
    <n v="34978"/>
  </r>
  <r>
    <n v="449058"/>
    <x v="61"/>
    <s v="Chihuahua"/>
    <n v="8"/>
    <x v="18"/>
    <x v="1"/>
    <n v="33194"/>
  </r>
  <r>
    <n v="449059"/>
    <x v="61"/>
    <s v="Chihuahua"/>
    <n v="8"/>
    <x v="19"/>
    <x v="0"/>
    <n v="35289"/>
  </r>
  <r>
    <n v="449060"/>
    <x v="61"/>
    <s v="Chihuahua"/>
    <n v="8"/>
    <x v="19"/>
    <x v="1"/>
    <n v="33454"/>
  </r>
  <r>
    <n v="449061"/>
    <x v="61"/>
    <s v="Chihuahua"/>
    <n v="8"/>
    <x v="20"/>
    <x v="0"/>
    <n v="35657"/>
  </r>
  <r>
    <n v="449062"/>
    <x v="61"/>
    <s v="Chihuahua"/>
    <n v="8"/>
    <x v="20"/>
    <x v="1"/>
    <n v="33745"/>
  </r>
  <r>
    <n v="449063"/>
    <x v="61"/>
    <s v="Chihuahua"/>
    <n v="8"/>
    <x v="21"/>
    <x v="0"/>
    <n v="35904"/>
  </r>
  <r>
    <n v="449064"/>
    <x v="61"/>
    <s v="Chihuahua"/>
    <n v="8"/>
    <x v="21"/>
    <x v="1"/>
    <n v="33946"/>
  </r>
  <r>
    <n v="449065"/>
    <x v="61"/>
    <s v="Chihuahua"/>
    <n v="8"/>
    <x v="22"/>
    <x v="0"/>
    <n v="35980"/>
  </r>
  <r>
    <n v="449066"/>
    <x v="61"/>
    <s v="Chihuahua"/>
    <n v="8"/>
    <x v="22"/>
    <x v="1"/>
    <n v="34025"/>
  </r>
  <r>
    <n v="449067"/>
    <x v="61"/>
    <s v="Chihuahua"/>
    <n v="8"/>
    <x v="23"/>
    <x v="0"/>
    <n v="35858"/>
  </r>
  <r>
    <n v="449068"/>
    <x v="61"/>
    <s v="Chihuahua"/>
    <n v="8"/>
    <x v="23"/>
    <x v="1"/>
    <n v="33969"/>
  </r>
  <r>
    <n v="449069"/>
    <x v="61"/>
    <s v="Chihuahua"/>
    <n v="8"/>
    <x v="24"/>
    <x v="0"/>
    <n v="35616"/>
  </r>
  <r>
    <n v="449070"/>
    <x v="61"/>
    <s v="Chihuahua"/>
    <n v="8"/>
    <x v="24"/>
    <x v="1"/>
    <n v="33856"/>
  </r>
  <r>
    <n v="449071"/>
    <x v="61"/>
    <s v="Chihuahua"/>
    <n v="8"/>
    <x v="25"/>
    <x v="0"/>
    <n v="35354"/>
  </r>
  <r>
    <n v="449072"/>
    <x v="61"/>
    <s v="Chihuahua"/>
    <n v="8"/>
    <x v="25"/>
    <x v="1"/>
    <n v="33749"/>
  </r>
  <r>
    <n v="449073"/>
    <x v="61"/>
    <s v="Chihuahua"/>
    <n v="8"/>
    <x v="26"/>
    <x v="0"/>
    <n v="35182"/>
  </r>
  <r>
    <n v="449074"/>
    <x v="61"/>
    <s v="Chihuahua"/>
    <n v="8"/>
    <x v="26"/>
    <x v="1"/>
    <n v="33699"/>
  </r>
  <r>
    <n v="449075"/>
    <x v="61"/>
    <s v="Chihuahua"/>
    <n v="8"/>
    <x v="27"/>
    <x v="0"/>
    <n v="35128"/>
  </r>
  <r>
    <n v="449076"/>
    <x v="61"/>
    <s v="Chihuahua"/>
    <n v="8"/>
    <x v="27"/>
    <x v="1"/>
    <n v="33716"/>
  </r>
  <r>
    <n v="449077"/>
    <x v="61"/>
    <s v="Chihuahua"/>
    <n v="8"/>
    <x v="28"/>
    <x v="0"/>
    <n v="35224"/>
  </r>
  <r>
    <n v="449078"/>
    <x v="61"/>
    <s v="Chihuahua"/>
    <n v="8"/>
    <x v="28"/>
    <x v="1"/>
    <n v="33832"/>
  </r>
  <r>
    <n v="449079"/>
    <x v="61"/>
    <s v="Chihuahua"/>
    <n v="8"/>
    <x v="29"/>
    <x v="0"/>
    <n v="35426"/>
  </r>
  <r>
    <n v="449080"/>
    <x v="61"/>
    <s v="Chihuahua"/>
    <n v="8"/>
    <x v="29"/>
    <x v="1"/>
    <n v="34011"/>
  </r>
  <r>
    <n v="449081"/>
    <x v="61"/>
    <s v="Chihuahua"/>
    <n v="8"/>
    <x v="30"/>
    <x v="0"/>
    <n v="35539"/>
  </r>
  <r>
    <n v="449082"/>
    <x v="61"/>
    <s v="Chihuahua"/>
    <n v="8"/>
    <x v="30"/>
    <x v="1"/>
    <n v="34087"/>
  </r>
  <r>
    <n v="449083"/>
    <x v="61"/>
    <s v="Chihuahua"/>
    <n v="8"/>
    <x v="31"/>
    <x v="0"/>
    <n v="35393"/>
  </r>
  <r>
    <n v="449084"/>
    <x v="61"/>
    <s v="Chihuahua"/>
    <n v="8"/>
    <x v="31"/>
    <x v="1"/>
    <n v="33925"/>
  </r>
  <r>
    <n v="449085"/>
    <x v="61"/>
    <s v="Chihuahua"/>
    <n v="8"/>
    <x v="32"/>
    <x v="0"/>
    <n v="34969"/>
  </r>
  <r>
    <n v="449086"/>
    <x v="61"/>
    <s v="Chihuahua"/>
    <n v="8"/>
    <x v="32"/>
    <x v="1"/>
    <n v="33514"/>
  </r>
  <r>
    <n v="449087"/>
    <x v="61"/>
    <s v="Chihuahua"/>
    <n v="8"/>
    <x v="33"/>
    <x v="0"/>
    <n v="34509"/>
  </r>
  <r>
    <n v="449088"/>
    <x v="61"/>
    <s v="Chihuahua"/>
    <n v="8"/>
    <x v="33"/>
    <x v="1"/>
    <n v="33060"/>
  </r>
  <r>
    <n v="449089"/>
    <x v="61"/>
    <s v="Chihuahua"/>
    <n v="8"/>
    <x v="34"/>
    <x v="0"/>
    <n v="34236"/>
  </r>
  <r>
    <n v="449090"/>
    <x v="61"/>
    <s v="Chihuahua"/>
    <n v="8"/>
    <x v="34"/>
    <x v="1"/>
    <n v="32781"/>
  </r>
  <r>
    <n v="449091"/>
    <x v="61"/>
    <s v="Chihuahua"/>
    <n v="8"/>
    <x v="35"/>
    <x v="0"/>
    <n v="34131"/>
  </r>
  <r>
    <n v="449092"/>
    <x v="61"/>
    <s v="Chihuahua"/>
    <n v="8"/>
    <x v="35"/>
    <x v="1"/>
    <n v="32670"/>
  </r>
  <r>
    <n v="449093"/>
    <x v="61"/>
    <s v="Chihuahua"/>
    <n v="8"/>
    <x v="36"/>
    <x v="0"/>
    <n v="34078"/>
  </r>
  <r>
    <n v="449094"/>
    <x v="61"/>
    <s v="Chihuahua"/>
    <n v="8"/>
    <x v="36"/>
    <x v="1"/>
    <n v="32610"/>
  </r>
  <r>
    <n v="449095"/>
    <x v="61"/>
    <s v="Chihuahua"/>
    <n v="8"/>
    <x v="37"/>
    <x v="0"/>
    <n v="33957"/>
  </r>
  <r>
    <n v="449096"/>
    <x v="61"/>
    <s v="Chihuahua"/>
    <n v="8"/>
    <x v="37"/>
    <x v="1"/>
    <n v="32496"/>
  </r>
  <r>
    <n v="449097"/>
    <x v="61"/>
    <s v="Chihuahua"/>
    <n v="8"/>
    <x v="38"/>
    <x v="0"/>
    <n v="33692"/>
  </r>
  <r>
    <n v="449098"/>
    <x v="61"/>
    <s v="Chihuahua"/>
    <n v="8"/>
    <x v="38"/>
    <x v="1"/>
    <n v="32272"/>
  </r>
  <r>
    <n v="449099"/>
    <x v="61"/>
    <s v="Chihuahua"/>
    <n v="8"/>
    <x v="39"/>
    <x v="0"/>
    <n v="33234"/>
  </r>
  <r>
    <n v="449100"/>
    <x v="61"/>
    <s v="Chihuahua"/>
    <n v="8"/>
    <x v="39"/>
    <x v="1"/>
    <n v="31894"/>
  </r>
  <r>
    <n v="449101"/>
    <x v="61"/>
    <s v="Chihuahua"/>
    <n v="8"/>
    <x v="40"/>
    <x v="0"/>
    <n v="32518"/>
  </r>
  <r>
    <n v="449102"/>
    <x v="61"/>
    <s v="Chihuahua"/>
    <n v="8"/>
    <x v="40"/>
    <x v="1"/>
    <n v="31311"/>
  </r>
  <r>
    <n v="449103"/>
    <x v="61"/>
    <s v="Chihuahua"/>
    <n v="8"/>
    <x v="41"/>
    <x v="0"/>
    <n v="31633"/>
  </r>
  <r>
    <n v="449104"/>
    <x v="61"/>
    <s v="Chihuahua"/>
    <n v="8"/>
    <x v="41"/>
    <x v="1"/>
    <n v="30595"/>
  </r>
  <r>
    <n v="449105"/>
    <x v="61"/>
    <s v="Chihuahua"/>
    <n v="8"/>
    <x v="42"/>
    <x v="0"/>
    <n v="30760"/>
  </r>
  <r>
    <n v="449106"/>
    <x v="61"/>
    <s v="Chihuahua"/>
    <n v="8"/>
    <x v="42"/>
    <x v="1"/>
    <n v="29908"/>
  </r>
  <r>
    <n v="449107"/>
    <x v="61"/>
    <s v="Chihuahua"/>
    <n v="8"/>
    <x v="43"/>
    <x v="0"/>
    <n v="29935"/>
  </r>
  <r>
    <n v="449108"/>
    <x v="61"/>
    <s v="Chihuahua"/>
    <n v="8"/>
    <x v="43"/>
    <x v="1"/>
    <n v="29302"/>
  </r>
  <r>
    <n v="449109"/>
    <x v="61"/>
    <s v="Chihuahua"/>
    <n v="8"/>
    <x v="44"/>
    <x v="0"/>
    <n v="29104"/>
  </r>
  <r>
    <n v="449110"/>
    <x v="61"/>
    <s v="Chihuahua"/>
    <n v="8"/>
    <x v="44"/>
    <x v="1"/>
    <n v="28742"/>
  </r>
  <r>
    <n v="449111"/>
    <x v="61"/>
    <s v="Chihuahua"/>
    <n v="8"/>
    <x v="45"/>
    <x v="0"/>
    <n v="28223"/>
  </r>
  <r>
    <n v="449112"/>
    <x v="61"/>
    <s v="Chihuahua"/>
    <n v="8"/>
    <x v="45"/>
    <x v="1"/>
    <n v="28205"/>
  </r>
  <r>
    <n v="449113"/>
    <x v="61"/>
    <s v="Chihuahua"/>
    <n v="8"/>
    <x v="46"/>
    <x v="0"/>
    <n v="27276"/>
  </r>
  <r>
    <n v="449114"/>
    <x v="61"/>
    <s v="Chihuahua"/>
    <n v="8"/>
    <x v="46"/>
    <x v="1"/>
    <n v="27673"/>
  </r>
  <r>
    <n v="449115"/>
    <x v="61"/>
    <s v="Chihuahua"/>
    <n v="8"/>
    <x v="47"/>
    <x v="0"/>
    <n v="26256"/>
  </r>
  <r>
    <n v="449116"/>
    <x v="61"/>
    <s v="Chihuahua"/>
    <n v="8"/>
    <x v="47"/>
    <x v="1"/>
    <n v="27105"/>
  </r>
  <r>
    <n v="449117"/>
    <x v="61"/>
    <s v="Chihuahua"/>
    <n v="8"/>
    <x v="48"/>
    <x v="0"/>
    <n v="25248"/>
  </r>
  <r>
    <n v="449118"/>
    <x v="61"/>
    <s v="Chihuahua"/>
    <n v="8"/>
    <x v="48"/>
    <x v="1"/>
    <n v="26543"/>
  </r>
  <r>
    <n v="449119"/>
    <x v="61"/>
    <s v="Chihuahua"/>
    <n v="8"/>
    <x v="49"/>
    <x v="0"/>
    <n v="24348"/>
  </r>
  <r>
    <n v="449120"/>
    <x v="61"/>
    <s v="Chihuahua"/>
    <n v="8"/>
    <x v="49"/>
    <x v="1"/>
    <n v="26025"/>
  </r>
  <r>
    <n v="449121"/>
    <x v="61"/>
    <s v="Chihuahua"/>
    <n v="8"/>
    <x v="50"/>
    <x v="0"/>
    <n v="23622"/>
  </r>
  <r>
    <n v="449122"/>
    <x v="61"/>
    <s v="Chihuahua"/>
    <n v="8"/>
    <x v="50"/>
    <x v="1"/>
    <n v="25575"/>
  </r>
  <r>
    <n v="449123"/>
    <x v="61"/>
    <s v="Chihuahua"/>
    <n v="8"/>
    <x v="51"/>
    <x v="0"/>
    <n v="23116"/>
  </r>
  <r>
    <n v="449124"/>
    <x v="61"/>
    <s v="Chihuahua"/>
    <n v="8"/>
    <x v="51"/>
    <x v="1"/>
    <n v="25230"/>
  </r>
  <r>
    <n v="449125"/>
    <x v="61"/>
    <s v="Chihuahua"/>
    <n v="8"/>
    <x v="52"/>
    <x v="0"/>
    <n v="22814"/>
  </r>
  <r>
    <n v="449126"/>
    <x v="61"/>
    <s v="Chihuahua"/>
    <n v="8"/>
    <x v="52"/>
    <x v="1"/>
    <n v="24989"/>
  </r>
  <r>
    <n v="449127"/>
    <x v="61"/>
    <s v="Chihuahua"/>
    <n v="8"/>
    <x v="53"/>
    <x v="0"/>
    <n v="22702"/>
  </r>
  <r>
    <n v="449128"/>
    <x v="61"/>
    <s v="Chihuahua"/>
    <n v="8"/>
    <x v="53"/>
    <x v="1"/>
    <n v="24851"/>
  </r>
  <r>
    <n v="449129"/>
    <x v="61"/>
    <s v="Chihuahua"/>
    <n v="8"/>
    <x v="54"/>
    <x v="0"/>
    <n v="22744"/>
  </r>
  <r>
    <n v="449130"/>
    <x v="61"/>
    <s v="Chihuahua"/>
    <n v="8"/>
    <x v="54"/>
    <x v="1"/>
    <n v="24806"/>
  </r>
  <r>
    <n v="449131"/>
    <x v="61"/>
    <s v="Chihuahua"/>
    <n v="8"/>
    <x v="55"/>
    <x v="0"/>
    <n v="22851"/>
  </r>
  <r>
    <n v="449132"/>
    <x v="61"/>
    <s v="Chihuahua"/>
    <n v="8"/>
    <x v="55"/>
    <x v="1"/>
    <n v="24782"/>
  </r>
  <r>
    <n v="449133"/>
    <x v="61"/>
    <s v="Chihuahua"/>
    <n v="8"/>
    <x v="56"/>
    <x v="0"/>
    <n v="22890"/>
  </r>
  <r>
    <n v="449134"/>
    <x v="61"/>
    <s v="Chihuahua"/>
    <n v="8"/>
    <x v="56"/>
    <x v="1"/>
    <n v="24662"/>
  </r>
  <r>
    <n v="449135"/>
    <x v="61"/>
    <s v="Chihuahua"/>
    <n v="8"/>
    <x v="57"/>
    <x v="0"/>
    <n v="22772"/>
  </r>
  <r>
    <n v="449136"/>
    <x v="61"/>
    <s v="Chihuahua"/>
    <n v="8"/>
    <x v="57"/>
    <x v="1"/>
    <n v="24369"/>
  </r>
  <r>
    <n v="449137"/>
    <x v="61"/>
    <s v="Chihuahua"/>
    <n v="8"/>
    <x v="58"/>
    <x v="0"/>
    <n v="22489"/>
  </r>
  <r>
    <n v="449138"/>
    <x v="61"/>
    <s v="Chihuahua"/>
    <n v="8"/>
    <x v="58"/>
    <x v="1"/>
    <n v="23912"/>
  </r>
  <r>
    <n v="449139"/>
    <x v="61"/>
    <s v="Chihuahua"/>
    <n v="8"/>
    <x v="59"/>
    <x v="0"/>
    <n v="22061"/>
  </r>
  <r>
    <n v="449140"/>
    <x v="61"/>
    <s v="Chihuahua"/>
    <n v="8"/>
    <x v="59"/>
    <x v="1"/>
    <n v="23328"/>
  </r>
  <r>
    <n v="449141"/>
    <x v="61"/>
    <s v="Chihuahua"/>
    <n v="8"/>
    <x v="60"/>
    <x v="0"/>
    <n v="21510"/>
  </r>
  <r>
    <n v="449142"/>
    <x v="61"/>
    <s v="Chihuahua"/>
    <n v="8"/>
    <x v="60"/>
    <x v="1"/>
    <n v="22649"/>
  </r>
  <r>
    <n v="449143"/>
    <x v="61"/>
    <s v="Chihuahua"/>
    <n v="8"/>
    <x v="61"/>
    <x v="0"/>
    <n v="20873"/>
  </r>
  <r>
    <n v="449144"/>
    <x v="61"/>
    <s v="Chihuahua"/>
    <n v="8"/>
    <x v="61"/>
    <x v="1"/>
    <n v="21913"/>
  </r>
  <r>
    <n v="449145"/>
    <x v="61"/>
    <s v="Chihuahua"/>
    <n v="8"/>
    <x v="62"/>
    <x v="0"/>
    <n v="20189"/>
  </r>
  <r>
    <n v="449146"/>
    <x v="61"/>
    <s v="Chihuahua"/>
    <n v="8"/>
    <x v="62"/>
    <x v="1"/>
    <n v="21150"/>
  </r>
  <r>
    <n v="449147"/>
    <x v="61"/>
    <s v="Chihuahua"/>
    <n v="8"/>
    <x v="63"/>
    <x v="0"/>
    <n v="19450"/>
  </r>
  <r>
    <n v="449148"/>
    <x v="61"/>
    <s v="Chihuahua"/>
    <n v="8"/>
    <x v="63"/>
    <x v="1"/>
    <n v="20365"/>
  </r>
  <r>
    <n v="449149"/>
    <x v="61"/>
    <s v="Chihuahua"/>
    <n v="8"/>
    <x v="64"/>
    <x v="0"/>
    <n v="18663"/>
  </r>
  <r>
    <n v="449150"/>
    <x v="61"/>
    <s v="Chihuahua"/>
    <n v="8"/>
    <x v="64"/>
    <x v="1"/>
    <n v="19568"/>
  </r>
  <r>
    <n v="449151"/>
    <x v="61"/>
    <s v="Chihuahua"/>
    <n v="8"/>
    <x v="65"/>
    <x v="0"/>
    <n v="17863"/>
  </r>
  <r>
    <n v="449152"/>
    <x v="61"/>
    <s v="Chihuahua"/>
    <n v="8"/>
    <x v="65"/>
    <x v="1"/>
    <n v="18785"/>
  </r>
  <r>
    <n v="449153"/>
    <x v="61"/>
    <s v="Chihuahua"/>
    <n v="8"/>
    <x v="66"/>
    <x v="0"/>
    <n v="17043"/>
  </r>
  <r>
    <n v="449154"/>
    <x v="61"/>
    <s v="Chihuahua"/>
    <n v="8"/>
    <x v="66"/>
    <x v="1"/>
    <n v="18001"/>
  </r>
  <r>
    <n v="449155"/>
    <x v="61"/>
    <s v="Chihuahua"/>
    <n v="8"/>
    <x v="67"/>
    <x v="0"/>
    <n v="16158"/>
  </r>
  <r>
    <n v="449156"/>
    <x v="61"/>
    <s v="Chihuahua"/>
    <n v="8"/>
    <x v="67"/>
    <x v="1"/>
    <n v="17163"/>
  </r>
  <r>
    <n v="449157"/>
    <x v="61"/>
    <s v="Chihuahua"/>
    <n v="8"/>
    <x v="68"/>
    <x v="0"/>
    <n v="15207"/>
  </r>
  <r>
    <n v="449158"/>
    <x v="61"/>
    <s v="Chihuahua"/>
    <n v="8"/>
    <x v="68"/>
    <x v="1"/>
    <n v="16266"/>
  </r>
  <r>
    <n v="449159"/>
    <x v="61"/>
    <s v="Chihuahua"/>
    <n v="8"/>
    <x v="69"/>
    <x v="0"/>
    <n v="14242"/>
  </r>
  <r>
    <n v="449160"/>
    <x v="61"/>
    <s v="Chihuahua"/>
    <n v="8"/>
    <x v="69"/>
    <x v="1"/>
    <n v="15355"/>
  </r>
  <r>
    <n v="449161"/>
    <x v="61"/>
    <s v="Chihuahua"/>
    <n v="8"/>
    <x v="70"/>
    <x v="0"/>
    <n v="13282"/>
  </r>
  <r>
    <n v="449162"/>
    <x v="61"/>
    <s v="Chihuahua"/>
    <n v="8"/>
    <x v="70"/>
    <x v="1"/>
    <n v="14442"/>
  </r>
  <r>
    <n v="449163"/>
    <x v="61"/>
    <s v="Chihuahua"/>
    <n v="8"/>
    <x v="71"/>
    <x v="0"/>
    <n v="12318"/>
  </r>
  <r>
    <n v="449164"/>
    <x v="61"/>
    <s v="Chihuahua"/>
    <n v="8"/>
    <x v="71"/>
    <x v="1"/>
    <n v="13513"/>
  </r>
  <r>
    <n v="449165"/>
    <x v="61"/>
    <s v="Chihuahua"/>
    <n v="8"/>
    <x v="72"/>
    <x v="0"/>
    <n v="11362"/>
  </r>
  <r>
    <n v="449166"/>
    <x v="61"/>
    <s v="Chihuahua"/>
    <n v="8"/>
    <x v="72"/>
    <x v="1"/>
    <n v="12582"/>
  </r>
  <r>
    <n v="449167"/>
    <x v="61"/>
    <s v="Chihuahua"/>
    <n v="8"/>
    <x v="73"/>
    <x v="0"/>
    <n v="10441"/>
  </r>
  <r>
    <n v="449168"/>
    <x v="61"/>
    <s v="Chihuahua"/>
    <n v="8"/>
    <x v="73"/>
    <x v="1"/>
    <n v="11677"/>
  </r>
  <r>
    <n v="449169"/>
    <x v="61"/>
    <s v="Chihuahua"/>
    <n v="8"/>
    <x v="74"/>
    <x v="0"/>
    <n v="9581"/>
  </r>
  <r>
    <n v="449170"/>
    <x v="61"/>
    <s v="Chihuahua"/>
    <n v="8"/>
    <x v="74"/>
    <x v="1"/>
    <n v="10825"/>
  </r>
  <r>
    <n v="449171"/>
    <x v="61"/>
    <s v="Chihuahua"/>
    <n v="8"/>
    <x v="75"/>
    <x v="0"/>
    <n v="8782"/>
  </r>
  <r>
    <n v="449172"/>
    <x v="61"/>
    <s v="Chihuahua"/>
    <n v="8"/>
    <x v="75"/>
    <x v="1"/>
    <n v="10022"/>
  </r>
  <r>
    <n v="449173"/>
    <x v="61"/>
    <s v="Chihuahua"/>
    <n v="8"/>
    <x v="76"/>
    <x v="0"/>
    <n v="8005"/>
  </r>
  <r>
    <n v="449174"/>
    <x v="61"/>
    <s v="Chihuahua"/>
    <n v="8"/>
    <x v="76"/>
    <x v="1"/>
    <n v="9224"/>
  </r>
  <r>
    <n v="449175"/>
    <x v="61"/>
    <s v="Chihuahua"/>
    <n v="8"/>
    <x v="77"/>
    <x v="0"/>
    <n v="7224"/>
  </r>
  <r>
    <n v="449176"/>
    <x v="61"/>
    <s v="Chihuahua"/>
    <n v="8"/>
    <x v="77"/>
    <x v="1"/>
    <n v="8402"/>
  </r>
  <r>
    <n v="449177"/>
    <x v="61"/>
    <s v="Chihuahua"/>
    <n v="8"/>
    <x v="78"/>
    <x v="0"/>
    <n v="6495"/>
  </r>
  <r>
    <n v="449178"/>
    <x v="61"/>
    <s v="Chihuahua"/>
    <n v="8"/>
    <x v="78"/>
    <x v="1"/>
    <n v="7620"/>
  </r>
  <r>
    <n v="449179"/>
    <x v="61"/>
    <s v="Chihuahua"/>
    <n v="8"/>
    <x v="79"/>
    <x v="0"/>
    <n v="5863"/>
  </r>
  <r>
    <n v="449180"/>
    <x v="61"/>
    <s v="Chihuahua"/>
    <n v="8"/>
    <x v="79"/>
    <x v="1"/>
    <n v="6928"/>
  </r>
  <r>
    <n v="449181"/>
    <x v="61"/>
    <s v="Chihuahua"/>
    <n v="8"/>
    <x v="80"/>
    <x v="0"/>
    <n v="5310"/>
  </r>
  <r>
    <n v="449182"/>
    <x v="61"/>
    <s v="Chihuahua"/>
    <n v="8"/>
    <x v="80"/>
    <x v="1"/>
    <n v="6317"/>
  </r>
  <r>
    <n v="449183"/>
    <x v="61"/>
    <s v="Chihuahua"/>
    <n v="8"/>
    <x v="81"/>
    <x v="0"/>
    <n v="4850"/>
  </r>
  <r>
    <n v="449184"/>
    <x v="61"/>
    <s v="Chihuahua"/>
    <n v="8"/>
    <x v="81"/>
    <x v="1"/>
    <n v="5804"/>
  </r>
  <r>
    <n v="449185"/>
    <x v="61"/>
    <s v="Chihuahua"/>
    <n v="8"/>
    <x v="82"/>
    <x v="0"/>
    <n v="4439"/>
  </r>
  <r>
    <n v="449186"/>
    <x v="61"/>
    <s v="Chihuahua"/>
    <n v="8"/>
    <x v="82"/>
    <x v="1"/>
    <n v="5341"/>
  </r>
  <r>
    <n v="449187"/>
    <x v="61"/>
    <s v="Chihuahua"/>
    <n v="8"/>
    <x v="83"/>
    <x v="0"/>
    <n v="4041"/>
  </r>
  <r>
    <n v="449188"/>
    <x v="61"/>
    <s v="Chihuahua"/>
    <n v="8"/>
    <x v="83"/>
    <x v="1"/>
    <n v="4878"/>
  </r>
  <r>
    <n v="449189"/>
    <x v="61"/>
    <s v="Chihuahua"/>
    <n v="8"/>
    <x v="84"/>
    <x v="0"/>
    <n v="3655"/>
  </r>
  <r>
    <n v="449190"/>
    <x v="61"/>
    <s v="Chihuahua"/>
    <n v="8"/>
    <x v="84"/>
    <x v="1"/>
    <n v="4421"/>
  </r>
  <r>
    <n v="449191"/>
    <x v="61"/>
    <s v="Chihuahua"/>
    <n v="8"/>
    <x v="85"/>
    <x v="0"/>
    <n v="3281"/>
  </r>
  <r>
    <n v="449192"/>
    <x v="61"/>
    <s v="Chihuahua"/>
    <n v="8"/>
    <x v="85"/>
    <x v="1"/>
    <n v="3972"/>
  </r>
  <r>
    <n v="449193"/>
    <x v="61"/>
    <s v="Chihuahua"/>
    <n v="8"/>
    <x v="86"/>
    <x v="0"/>
    <n v="2922"/>
  </r>
  <r>
    <n v="449194"/>
    <x v="61"/>
    <s v="Chihuahua"/>
    <n v="8"/>
    <x v="86"/>
    <x v="1"/>
    <n v="3536"/>
  </r>
  <r>
    <n v="449195"/>
    <x v="61"/>
    <s v="Chihuahua"/>
    <n v="8"/>
    <x v="87"/>
    <x v="0"/>
    <n v="2569"/>
  </r>
  <r>
    <n v="449196"/>
    <x v="61"/>
    <s v="Chihuahua"/>
    <n v="8"/>
    <x v="87"/>
    <x v="1"/>
    <n v="3109"/>
  </r>
  <r>
    <n v="449197"/>
    <x v="61"/>
    <s v="Chihuahua"/>
    <n v="8"/>
    <x v="88"/>
    <x v="0"/>
    <n v="2233"/>
  </r>
  <r>
    <n v="449198"/>
    <x v="61"/>
    <s v="Chihuahua"/>
    <n v="8"/>
    <x v="88"/>
    <x v="1"/>
    <n v="2698"/>
  </r>
  <r>
    <n v="449199"/>
    <x v="61"/>
    <s v="Chihuahua"/>
    <n v="8"/>
    <x v="89"/>
    <x v="0"/>
    <n v="1929"/>
  </r>
  <r>
    <n v="449200"/>
    <x v="61"/>
    <s v="Chihuahua"/>
    <n v="8"/>
    <x v="89"/>
    <x v="1"/>
    <n v="2321"/>
  </r>
  <r>
    <n v="449201"/>
    <x v="61"/>
    <s v="Chihuahua"/>
    <n v="8"/>
    <x v="90"/>
    <x v="0"/>
    <n v="1648"/>
  </r>
  <r>
    <n v="449202"/>
    <x v="61"/>
    <s v="Chihuahua"/>
    <n v="8"/>
    <x v="90"/>
    <x v="1"/>
    <n v="1976"/>
  </r>
  <r>
    <n v="449203"/>
    <x v="61"/>
    <s v="Chihuahua"/>
    <n v="8"/>
    <x v="91"/>
    <x v="0"/>
    <n v="1387"/>
  </r>
  <r>
    <n v="449204"/>
    <x v="61"/>
    <s v="Chihuahua"/>
    <n v="8"/>
    <x v="91"/>
    <x v="1"/>
    <n v="1654"/>
  </r>
  <r>
    <n v="449205"/>
    <x v="61"/>
    <s v="Chihuahua"/>
    <n v="8"/>
    <x v="92"/>
    <x v="0"/>
    <n v="1152"/>
  </r>
  <r>
    <n v="449206"/>
    <x v="61"/>
    <s v="Chihuahua"/>
    <n v="8"/>
    <x v="92"/>
    <x v="1"/>
    <n v="1363"/>
  </r>
  <r>
    <n v="449207"/>
    <x v="61"/>
    <s v="Chihuahua"/>
    <n v="8"/>
    <x v="93"/>
    <x v="0"/>
    <n v="943"/>
  </r>
  <r>
    <n v="449208"/>
    <x v="61"/>
    <s v="Chihuahua"/>
    <n v="8"/>
    <x v="93"/>
    <x v="1"/>
    <n v="1105"/>
  </r>
  <r>
    <n v="449209"/>
    <x v="61"/>
    <s v="Chihuahua"/>
    <n v="8"/>
    <x v="94"/>
    <x v="0"/>
    <n v="762"/>
  </r>
  <r>
    <n v="449210"/>
    <x v="61"/>
    <s v="Chihuahua"/>
    <n v="8"/>
    <x v="94"/>
    <x v="1"/>
    <n v="881"/>
  </r>
  <r>
    <n v="449211"/>
    <x v="61"/>
    <s v="Chihuahua"/>
    <n v="8"/>
    <x v="95"/>
    <x v="0"/>
    <n v="607"/>
  </r>
  <r>
    <n v="449212"/>
    <x v="61"/>
    <s v="Chihuahua"/>
    <n v="8"/>
    <x v="95"/>
    <x v="1"/>
    <n v="691"/>
  </r>
  <r>
    <n v="449213"/>
    <x v="61"/>
    <s v="Chihuahua"/>
    <n v="8"/>
    <x v="96"/>
    <x v="0"/>
    <n v="476"/>
  </r>
  <r>
    <n v="449214"/>
    <x v="61"/>
    <s v="Chihuahua"/>
    <n v="8"/>
    <x v="96"/>
    <x v="1"/>
    <n v="533"/>
  </r>
  <r>
    <n v="449215"/>
    <x v="61"/>
    <s v="Chihuahua"/>
    <n v="8"/>
    <x v="97"/>
    <x v="0"/>
    <n v="367"/>
  </r>
  <r>
    <n v="449216"/>
    <x v="61"/>
    <s v="Chihuahua"/>
    <n v="8"/>
    <x v="97"/>
    <x v="1"/>
    <n v="403"/>
  </r>
  <r>
    <n v="449217"/>
    <x v="61"/>
    <s v="Chihuahua"/>
    <n v="8"/>
    <x v="98"/>
    <x v="0"/>
    <n v="276"/>
  </r>
  <r>
    <n v="449218"/>
    <x v="61"/>
    <s v="Chihuahua"/>
    <n v="8"/>
    <x v="98"/>
    <x v="1"/>
    <n v="297"/>
  </r>
  <r>
    <n v="449219"/>
    <x v="61"/>
    <s v="Chihuahua"/>
    <n v="8"/>
    <x v="99"/>
    <x v="0"/>
    <n v="204"/>
  </r>
  <r>
    <n v="449220"/>
    <x v="61"/>
    <s v="Chihuahua"/>
    <n v="8"/>
    <x v="99"/>
    <x v="1"/>
    <n v="213"/>
  </r>
  <r>
    <n v="449221"/>
    <x v="61"/>
    <s v="Chihuahua"/>
    <n v="8"/>
    <x v="100"/>
    <x v="0"/>
    <n v="147"/>
  </r>
  <r>
    <n v="449222"/>
    <x v="61"/>
    <s v="Chihuahua"/>
    <n v="8"/>
    <x v="100"/>
    <x v="1"/>
    <n v="149"/>
  </r>
  <r>
    <n v="449223"/>
    <x v="61"/>
    <s v="Chihuahua"/>
    <n v="8"/>
    <x v="101"/>
    <x v="0"/>
    <n v="103"/>
  </r>
  <r>
    <n v="449224"/>
    <x v="61"/>
    <s v="Chihuahua"/>
    <n v="8"/>
    <x v="101"/>
    <x v="1"/>
    <n v="101"/>
  </r>
  <r>
    <n v="449225"/>
    <x v="61"/>
    <s v="Chihuahua"/>
    <n v="8"/>
    <x v="102"/>
    <x v="0"/>
    <n v="70"/>
  </r>
  <r>
    <n v="449226"/>
    <x v="61"/>
    <s v="Chihuahua"/>
    <n v="8"/>
    <x v="102"/>
    <x v="1"/>
    <n v="67"/>
  </r>
  <r>
    <n v="449227"/>
    <x v="61"/>
    <s v="Chihuahua"/>
    <n v="8"/>
    <x v="103"/>
    <x v="0"/>
    <n v="46"/>
  </r>
  <r>
    <n v="449228"/>
    <x v="61"/>
    <s v="Chihuahua"/>
    <n v="8"/>
    <x v="103"/>
    <x v="1"/>
    <n v="43"/>
  </r>
  <r>
    <n v="449229"/>
    <x v="61"/>
    <s v="Chihuahua"/>
    <n v="8"/>
    <x v="104"/>
    <x v="0"/>
    <n v="30"/>
  </r>
  <r>
    <n v="449230"/>
    <x v="61"/>
    <s v="Chihuahua"/>
    <n v="8"/>
    <x v="104"/>
    <x v="1"/>
    <n v="26"/>
  </r>
  <r>
    <n v="449231"/>
    <x v="61"/>
    <s v="Chihuahua"/>
    <n v="8"/>
    <x v="105"/>
    <x v="0"/>
    <n v="18"/>
  </r>
  <r>
    <n v="449232"/>
    <x v="61"/>
    <s v="Chihuahua"/>
    <n v="8"/>
    <x v="105"/>
    <x v="1"/>
    <n v="15"/>
  </r>
  <r>
    <n v="449233"/>
    <x v="61"/>
    <s v="Chihuahua"/>
    <n v="8"/>
    <x v="106"/>
    <x v="0"/>
    <n v="11"/>
  </r>
  <r>
    <n v="449234"/>
    <x v="61"/>
    <s v="Chihuahua"/>
    <n v="8"/>
    <x v="106"/>
    <x v="1"/>
    <n v="9"/>
  </r>
  <r>
    <n v="449235"/>
    <x v="61"/>
    <s v="Chihuahua"/>
    <n v="8"/>
    <x v="107"/>
    <x v="0"/>
    <n v="6"/>
  </r>
  <r>
    <n v="449236"/>
    <x v="61"/>
    <s v="Chihuahua"/>
    <n v="8"/>
    <x v="107"/>
    <x v="1"/>
    <n v="5"/>
  </r>
  <r>
    <n v="449237"/>
    <x v="61"/>
    <s v="Chihuahua"/>
    <n v="8"/>
    <x v="108"/>
    <x v="0"/>
    <n v="3"/>
  </r>
  <r>
    <n v="449238"/>
    <x v="61"/>
    <s v="Chihuahua"/>
    <n v="8"/>
    <x v="108"/>
    <x v="1"/>
    <n v="2"/>
  </r>
  <r>
    <n v="449239"/>
    <x v="61"/>
    <s v="Chihuahua"/>
    <n v="8"/>
    <x v="109"/>
    <x v="0"/>
    <n v="2"/>
  </r>
  <r>
    <n v="449240"/>
    <x v="61"/>
    <s v="Chihuahua"/>
    <n v="8"/>
    <x v="109"/>
    <x v="1"/>
    <n v="1"/>
  </r>
  <r>
    <n v="456281"/>
    <x v="62"/>
    <s v="Chihuahua"/>
    <n v="8"/>
    <x v="0"/>
    <x v="0"/>
    <n v="26535"/>
  </r>
  <r>
    <n v="456282"/>
    <x v="62"/>
    <s v="Chihuahua"/>
    <n v="8"/>
    <x v="0"/>
    <x v="1"/>
    <n v="25548"/>
  </r>
  <r>
    <n v="456283"/>
    <x v="62"/>
    <s v="Chihuahua"/>
    <n v="8"/>
    <x v="1"/>
    <x v="0"/>
    <n v="26854"/>
  </r>
  <r>
    <n v="456284"/>
    <x v="62"/>
    <s v="Chihuahua"/>
    <n v="8"/>
    <x v="1"/>
    <x v="1"/>
    <n v="25856"/>
  </r>
  <r>
    <n v="456285"/>
    <x v="62"/>
    <s v="Chihuahua"/>
    <n v="8"/>
    <x v="2"/>
    <x v="0"/>
    <n v="27182"/>
  </r>
  <r>
    <n v="456286"/>
    <x v="62"/>
    <s v="Chihuahua"/>
    <n v="8"/>
    <x v="2"/>
    <x v="1"/>
    <n v="26171"/>
  </r>
  <r>
    <n v="456287"/>
    <x v="62"/>
    <s v="Chihuahua"/>
    <n v="8"/>
    <x v="3"/>
    <x v="0"/>
    <n v="27512"/>
  </r>
  <r>
    <n v="456288"/>
    <x v="62"/>
    <s v="Chihuahua"/>
    <n v="8"/>
    <x v="3"/>
    <x v="1"/>
    <n v="26486"/>
  </r>
  <r>
    <n v="456289"/>
    <x v="62"/>
    <s v="Chihuahua"/>
    <n v="8"/>
    <x v="4"/>
    <x v="0"/>
    <n v="27851"/>
  </r>
  <r>
    <n v="456290"/>
    <x v="62"/>
    <s v="Chihuahua"/>
    <n v="8"/>
    <x v="4"/>
    <x v="1"/>
    <n v="26805"/>
  </r>
  <r>
    <n v="456291"/>
    <x v="62"/>
    <s v="Chihuahua"/>
    <n v="8"/>
    <x v="5"/>
    <x v="0"/>
    <n v="28191"/>
  </r>
  <r>
    <n v="456292"/>
    <x v="62"/>
    <s v="Chihuahua"/>
    <n v="8"/>
    <x v="5"/>
    <x v="1"/>
    <n v="27113"/>
  </r>
  <r>
    <n v="456293"/>
    <x v="62"/>
    <s v="Chihuahua"/>
    <n v="8"/>
    <x v="6"/>
    <x v="0"/>
    <n v="28533"/>
  </r>
  <r>
    <n v="456294"/>
    <x v="62"/>
    <s v="Chihuahua"/>
    <n v="8"/>
    <x v="6"/>
    <x v="1"/>
    <n v="27420"/>
  </r>
  <r>
    <n v="456295"/>
    <x v="62"/>
    <s v="Chihuahua"/>
    <n v="8"/>
    <x v="7"/>
    <x v="0"/>
    <n v="28884"/>
  </r>
  <r>
    <n v="456296"/>
    <x v="62"/>
    <s v="Chihuahua"/>
    <n v="8"/>
    <x v="7"/>
    <x v="1"/>
    <n v="27730"/>
  </r>
  <r>
    <n v="456297"/>
    <x v="62"/>
    <s v="Chihuahua"/>
    <n v="8"/>
    <x v="8"/>
    <x v="0"/>
    <n v="29250"/>
  </r>
  <r>
    <n v="456298"/>
    <x v="62"/>
    <s v="Chihuahua"/>
    <n v="8"/>
    <x v="8"/>
    <x v="1"/>
    <n v="28053"/>
  </r>
  <r>
    <n v="456299"/>
    <x v="62"/>
    <s v="Chihuahua"/>
    <n v="8"/>
    <x v="9"/>
    <x v="0"/>
    <n v="29599"/>
  </r>
  <r>
    <n v="456300"/>
    <x v="62"/>
    <s v="Chihuahua"/>
    <n v="8"/>
    <x v="9"/>
    <x v="1"/>
    <n v="28363"/>
  </r>
  <r>
    <n v="456301"/>
    <x v="62"/>
    <s v="Chihuahua"/>
    <n v="8"/>
    <x v="10"/>
    <x v="0"/>
    <n v="29966"/>
  </r>
  <r>
    <n v="456302"/>
    <x v="62"/>
    <s v="Chihuahua"/>
    <n v="8"/>
    <x v="10"/>
    <x v="1"/>
    <n v="28670"/>
  </r>
  <r>
    <n v="456303"/>
    <x v="62"/>
    <s v="Chihuahua"/>
    <n v="8"/>
    <x v="11"/>
    <x v="0"/>
    <n v="30215"/>
  </r>
  <r>
    <n v="456304"/>
    <x v="62"/>
    <s v="Chihuahua"/>
    <n v="8"/>
    <x v="11"/>
    <x v="1"/>
    <n v="28888"/>
  </r>
  <r>
    <n v="456305"/>
    <x v="62"/>
    <s v="Chihuahua"/>
    <n v="8"/>
    <x v="12"/>
    <x v="0"/>
    <n v="30324"/>
  </r>
  <r>
    <n v="456306"/>
    <x v="62"/>
    <s v="Chihuahua"/>
    <n v="8"/>
    <x v="12"/>
    <x v="1"/>
    <n v="29020"/>
  </r>
  <r>
    <n v="456307"/>
    <x v="62"/>
    <s v="Chihuahua"/>
    <n v="8"/>
    <x v="13"/>
    <x v="0"/>
    <n v="30733"/>
  </r>
  <r>
    <n v="456308"/>
    <x v="62"/>
    <s v="Chihuahua"/>
    <n v="8"/>
    <x v="13"/>
    <x v="1"/>
    <n v="29399"/>
  </r>
  <r>
    <n v="456309"/>
    <x v="62"/>
    <s v="Chihuahua"/>
    <n v="8"/>
    <x v="14"/>
    <x v="0"/>
    <n v="31336"/>
  </r>
  <r>
    <n v="456310"/>
    <x v="62"/>
    <s v="Chihuahua"/>
    <n v="8"/>
    <x v="14"/>
    <x v="1"/>
    <n v="29931"/>
  </r>
  <r>
    <n v="456311"/>
    <x v="62"/>
    <s v="Chihuahua"/>
    <n v="8"/>
    <x v="15"/>
    <x v="0"/>
    <n v="32131"/>
  </r>
  <r>
    <n v="456312"/>
    <x v="62"/>
    <s v="Chihuahua"/>
    <n v="8"/>
    <x v="15"/>
    <x v="1"/>
    <n v="30636"/>
  </r>
  <r>
    <n v="456313"/>
    <x v="62"/>
    <s v="Chihuahua"/>
    <n v="8"/>
    <x v="16"/>
    <x v="0"/>
    <n v="33237"/>
  </r>
  <r>
    <n v="456314"/>
    <x v="62"/>
    <s v="Chihuahua"/>
    <n v="8"/>
    <x v="16"/>
    <x v="1"/>
    <n v="31632"/>
  </r>
  <r>
    <n v="456315"/>
    <x v="62"/>
    <s v="Chihuahua"/>
    <n v="8"/>
    <x v="17"/>
    <x v="0"/>
    <n v="34308"/>
  </r>
  <r>
    <n v="456316"/>
    <x v="62"/>
    <s v="Chihuahua"/>
    <n v="8"/>
    <x v="17"/>
    <x v="1"/>
    <n v="32604"/>
  </r>
  <r>
    <n v="456317"/>
    <x v="62"/>
    <s v="Chihuahua"/>
    <n v="8"/>
    <x v="18"/>
    <x v="0"/>
    <n v="34841"/>
  </r>
  <r>
    <n v="456318"/>
    <x v="62"/>
    <s v="Chihuahua"/>
    <n v="8"/>
    <x v="18"/>
    <x v="1"/>
    <n v="33069"/>
  </r>
  <r>
    <n v="456319"/>
    <x v="62"/>
    <s v="Chihuahua"/>
    <n v="8"/>
    <x v="19"/>
    <x v="0"/>
    <n v="35011"/>
  </r>
  <r>
    <n v="456320"/>
    <x v="62"/>
    <s v="Chihuahua"/>
    <n v="8"/>
    <x v="19"/>
    <x v="1"/>
    <n v="33198"/>
  </r>
  <r>
    <n v="456321"/>
    <x v="62"/>
    <s v="Chihuahua"/>
    <n v="8"/>
    <x v="20"/>
    <x v="0"/>
    <n v="35341"/>
  </r>
  <r>
    <n v="456322"/>
    <x v="62"/>
    <s v="Chihuahua"/>
    <n v="8"/>
    <x v="20"/>
    <x v="1"/>
    <n v="33464"/>
  </r>
  <r>
    <n v="456323"/>
    <x v="62"/>
    <s v="Chihuahua"/>
    <n v="8"/>
    <x v="21"/>
    <x v="0"/>
    <n v="35694"/>
  </r>
  <r>
    <n v="456324"/>
    <x v="62"/>
    <s v="Chihuahua"/>
    <n v="8"/>
    <x v="21"/>
    <x v="1"/>
    <n v="33746"/>
  </r>
  <r>
    <n v="456325"/>
    <x v="62"/>
    <s v="Chihuahua"/>
    <n v="8"/>
    <x v="22"/>
    <x v="0"/>
    <n v="35927"/>
  </r>
  <r>
    <n v="456326"/>
    <x v="62"/>
    <s v="Chihuahua"/>
    <n v="8"/>
    <x v="22"/>
    <x v="1"/>
    <n v="33943"/>
  </r>
  <r>
    <n v="456327"/>
    <x v="62"/>
    <s v="Chihuahua"/>
    <n v="8"/>
    <x v="23"/>
    <x v="0"/>
    <n v="35992"/>
  </r>
  <r>
    <n v="456328"/>
    <x v="62"/>
    <s v="Chihuahua"/>
    <n v="8"/>
    <x v="23"/>
    <x v="1"/>
    <n v="34021"/>
  </r>
  <r>
    <n v="456329"/>
    <x v="62"/>
    <s v="Chihuahua"/>
    <n v="8"/>
    <x v="24"/>
    <x v="0"/>
    <n v="35860"/>
  </r>
  <r>
    <n v="456330"/>
    <x v="62"/>
    <s v="Chihuahua"/>
    <n v="8"/>
    <x v="24"/>
    <x v="1"/>
    <n v="33966"/>
  </r>
  <r>
    <n v="456331"/>
    <x v="62"/>
    <s v="Chihuahua"/>
    <n v="8"/>
    <x v="25"/>
    <x v="0"/>
    <n v="35571"/>
  </r>
  <r>
    <n v="456332"/>
    <x v="62"/>
    <s v="Chihuahua"/>
    <n v="8"/>
    <x v="25"/>
    <x v="1"/>
    <n v="33831"/>
  </r>
  <r>
    <n v="456333"/>
    <x v="62"/>
    <s v="Chihuahua"/>
    <n v="8"/>
    <x v="26"/>
    <x v="0"/>
    <n v="35307"/>
  </r>
  <r>
    <n v="456334"/>
    <x v="62"/>
    <s v="Chihuahua"/>
    <n v="8"/>
    <x v="26"/>
    <x v="1"/>
    <n v="33730"/>
  </r>
  <r>
    <n v="456335"/>
    <x v="62"/>
    <s v="Chihuahua"/>
    <n v="8"/>
    <x v="27"/>
    <x v="0"/>
    <n v="35135"/>
  </r>
  <r>
    <n v="456336"/>
    <x v="62"/>
    <s v="Chihuahua"/>
    <n v="8"/>
    <x v="27"/>
    <x v="1"/>
    <n v="33686"/>
  </r>
  <r>
    <n v="456337"/>
    <x v="62"/>
    <s v="Chihuahua"/>
    <n v="8"/>
    <x v="28"/>
    <x v="0"/>
    <n v="35082"/>
  </r>
  <r>
    <n v="456338"/>
    <x v="62"/>
    <s v="Chihuahua"/>
    <n v="8"/>
    <x v="28"/>
    <x v="1"/>
    <n v="33709"/>
  </r>
  <r>
    <n v="456339"/>
    <x v="62"/>
    <s v="Chihuahua"/>
    <n v="8"/>
    <x v="29"/>
    <x v="0"/>
    <n v="35181"/>
  </r>
  <r>
    <n v="456340"/>
    <x v="62"/>
    <s v="Chihuahua"/>
    <n v="8"/>
    <x v="29"/>
    <x v="1"/>
    <n v="33831"/>
  </r>
  <r>
    <n v="456341"/>
    <x v="62"/>
    <s v="Chihuahua"/>
    <n v="8"/>
    <x v="30"/>
    <x v="0"/>
    <n v="35356"/>
  </r>
  <r>
    <n v="456342"/>
    <x v="62"/>
    <s v="Chihuahua"/>
    <n v="8"/>
    <x v="30"/>
    <x v="1"/>
    <n v="33999"/>
  </r>
  <r>
    <n v="456343"/>
    <x v="62"/>
    <s v="Chihuahua"/>
    <n v="8"/>
    <x v="31"/>
    <x v="0"/>
    <n v="35474"/>
  </r>
  <r>
    <n v="456344"/>
    <x v="62"/>
    <s v="Chihuahua"/>
    <n v="8"/>
    <x v="31"/>
    <x v="1"/>
    <n v="34080"/>
  </r>
  <r>
    <n v="456345"/>
    <x v="62"/>
    <s v="Chihuahua"/>
    <n v="8"/>
    <x v="32"/>
    <x v="0"/>
    <n v="35335"/>
  </r>
  <r>
    <n v="456346"/>
    <x v="62"/>
    <s v="Chihuahua"/>
    <n v="8"/>
    <x v="32"/>
    <x v="1"/>
    <n v="33923"/>
  </r>
  <r>
    <n v="456347"/>
    <x v="62"/>
    <s v="Chihuahua"/>
    <n v="8"/>
    <x v="33"/>
    <x v="0"/>
    <n v="34919"/>
  </r>
  <r>
    <n v="456348"/>
    <x v="62"/>
    <s v="Chihuahua"/>
    <n v="8"/>
    <x v="33"/>
    <x v="1"/>
    <n v="33515"/>
  </r>
  <r>
    <n v="456349"/>
    <x v="62"/>
    <s v="Chihuahua"/>
    <n v="8"/>
    <x v="34"/>
    <x v="0"/>
    <n v="34466"/>
  </r>
  <r>
    <n v="456350"/>
    <x v="62"/>
    <s v="Chihuahua"/>
    <n v="8"/>
    <x v="34"/>
    <x v="1"/>
    <n v="33063"/>
  </r>
  <r>
    <n v="456351"/>
    <x v="62"/>
    <s v="Chihuahua"/>
    <n v="8"/>
    <x v="35"/>
    <x v="0"/>
    <n v="34189"/>
  </r>
  <r>
    <n v="456352"/>
    <x v="62"/>
    <s v="Chihuahua"/>
    <n v="8"/>
    <x v="35"/>
    <x v="1"/>
    <n v="32782"/>
  </r>
  <r>
    <n v="456353"/>
    <x v="62"/>
    <s v="Chihuahua"/>
    <n v="8"/>
    <x v="36"/>
    <x v="0"/>
    <n v="34090"/>
  </r>
  <r>
    <n v="456354"/>
    <x v="62"/>
    <s v="Chihuahua"/>
    <n v="8"/>
    <x v="36"/>
    <x v="1"/>
    <n v="32671"/>
  </r>
  <r>
    <n v="456355"/>
    <x v="62"/>
    <s v="Chihuahua"/>
    <n v="8"/>
    <x v="37"/>
    <x v="0"/>
    <n v="34042"/>
  </r>
  <r>
    <n v="456356"/>
    <x v="62"/>
    <s v="Chihuahua"/>
    <n v="8"/>
    <x v="37"/>
    <x v="1"/>
    <n v="32612"/>
  </r>
  <r>
    <n v="456357"/>
    <x v="62"/>
    <s v="Chihuahua"/>
    <n v="8"/>
    <x v="38"/>
    <x v="0"/>
    <n v="33926"/>
  </r>
  <r>
    <n v="456358"/>
    <x v="62"/>
    <s v="Chihuahua"/>
    <n v="8"/>
    <x v="38"/>
    <x v="1"/>
    <n v="32498"/>
  </r>
  <r>
    <n v="456359"/>
    <x v="62"/>
    <s v="Chihuahua"/>
    <n v="8"/>
    <x v="39"/>
    <x v="0"/>
    <n v="33664"/>
  </r>
  <r>
    <n v="456360"/>
    <x v="62"/>
    <s v="Chihuahua"/>
    <n v="8"/>
    <x v="39"/>
    <x v="1"/>
    <n v="32273"/>
  </r>
  <r>
    <n v="456361"/>
    <x v="62"/>
    <s v="Chihuahua"/>
    <n v="8"/>
    <x v="40"/>
    <x v="0"/>
    <n v="33202"/>
  </r>
  <r>
    <n v="456362"/>
    <x v="62"/>
    <s v="Chihuahua"/>
    <n v="8"/>
    <x v="40"/>
    <x v="1"/>
    <n v="31893"/>
  </r>
  <r>
    <n v="456363"/>
    <x v="62"/>
    <s v="Chihuahua"/>
    <n v="8"/>
    <x v="41"/>
    <x v="0"/>
    <n v="32488"/>
  </r>
  <r>
    <n v="456364"/>
    <x v="62"/>
    <s v="Chihuahua"/>
    <n v="8"/>
    <x v="41"/>
    <x v="1"/>
    <n v="31308"/>
  </r>
  <r>
    <n v="456365"/>
    <x v="62"/>
    <s v="Chihuahua"/>
    <n v="8"/>
    <x v="42"/>
    <x v="0"/>
    <n v="31605"/>
  </r>
  <r>
    <n v="456366"/>
    <x v="62"/>
    <s v="Chihuahua"/>
    <n v="8"/>
    <x v="42"/>
    <x v="1"/>
    <n v="30591"/>
  </r>
  <r>
    <n v="456367"/>
    <x v="62"/>
    <s v="Chihuahua"/>
    <n v="8"/>
    <x v="43"/>
    <x v="0"/>
    <n v="30731"/>
  </r>
  <r>
    <n v="456368"/>
    <x v="62"/>
    <s v="Chihuahua"/>
    <n v="8"/>
    <x v="43"/>
    <x v="1"/>
    <n v="29902"/>
  </r>
  <r>
    <n v="456369"/>
    <x v="62"/>
    <s v="Chihuahua"/>
    <n v="8"/>
    <x v="44"/>
    <x v="0"/>
    <n v="29906"/>
  </r>
  <r>
    <n v="456370"/>
    <x v="62"/>
    <s v="Chihuahua"/>
    <n v="8"/>
    <x v="44"/>
    <x v="1"/>
    <n v="29294"/>
  </r>
  <r>
    <n v="456371"/>
    <x v="62"/>
    <s v="Chihuahua"/>
    <n v="8"/>
    <x v="45"/>
    <x v="0"/>
    <n v="29063"/>
  </r>
  <r>
    <n v="456372"/>
    <x v="62"/>
    <s v="Chihuahua"/>
    <n v="8"/>
    <x v="45"/>
    <x v="1"/>
    <n v="28721"/>
  </r>
  <r>
    <n v="456373"/>
    <x v="62"/>
    <s v="Chihuahua"/>
    <n v="8"/>
    <x v="46"/>
    <x v="0"/>
    <n v="28181"/>
  </r>
  <r>
    <n v="456374"/>
    <x v="62"/>
    <s v="Chihuahua"/>
    <n v="8"/>
    <x v="46"/>
    <x v="1"/>
    <n v="28182"/>
  </r>
  <r>
    <n v="456375"/>
    <x v="62"/>
    <s v="Chihuahua"/>
    <n v="8"/>
    <x v="47"/>
    <x v="0"/>
    <n v="27230"/>
  </r>
  <r>
    <n v="456376"/>
    <x v="62"/>
    <s v="Chihuahua"/>
    <n v="8"/>
    <x v="47"/>
    <x v="1"/>
    <n v="27647"/>
  </r>
  <r>
    <n v="456377"/>
    <x v="62"/>
    <s v="Chihuahua"/>
    <n v="8"/>
    <x v="48"/>
    <x v="0"/>
    <n v="26207"/>
  </r>
  <r>
    <n v="456378"/>
    <x v="62"/>
    <s v="Chihuahua"/>
    <n v="8"/>
    <x v="48"/>
    <x v="1"/>
    <n v="27077"/>
  </r>
  <r>
    <n v="456379"/>
    <x v="62"/>
    <s v="Chihuahua"/>
    <n v="8"/>
    <x v="49"/>
    <x v="0"/>
    <n v="25194"/>
  </r>
  <r>
    <n v="456380"/>
    <x v="62"/>
    <s v="Chihuahua"/>
    <n v="8"/>
    <x v="49"/>
    <x v="1"/>
    <n v="26510"/>
  </r>
  <r>
    <n v="456381"/>
    <x v="62"/>
    <s v="Chihuahua"/>
    <n v="8"/>
    <x v="50"/>
    <x v="0"/>
    <n v="24282"/>
  </r>
  <r>
    <n v="456382"/>
    <x v="62"/>
    <s v="Chihuahua"/>
    <n v="8"/>
    <x v="50"/>
    <x v="1"/>
    <n v="25979"/>
  </r>
  <r>
    <n v="456383"/>
    <x v="62"/>
    <s v="Chihuahua"/>
    <n v="8"/>
    <x v="51"/>
    <x v="0"/>
    <n v="23550"/>
  </r>
  <r>
    <n v="456384"/>
    <x v="62"/>
    <s v="Chihuahua"/>
    <n v="8"/>
    <x v="51"/>
    <x v="1"/>
    <n v="25524"/>
  </r>
  <r>
    <n v="456385"/>
    <x v="62"/>
    <s v="Chihuahua"/>
    <n v="8"/>
    <x v="52"/>
    <x v="0"/>
    <n v="23037"/>
  </r>
  <r>
    <n v="456386"/>
    <x v="62"/>
    <s v="Chihuahua"/>
    <n v="8"/>
    <x v="52"/>
    <x v="1"/>
    <n v="25175"/>
  </r>
  <r>
    <n v="456387"/>
    <x v="62"/>
    <s v="Chihuahua"/>
    <n v="8"/>
    <x v="53"/>
    <x v="0"/>
    <n v="22728"/>
  </r>
  <r>
    <n v="456388"/>
    <x v="62"/>
    <s v="Chihuahua"/>
    <n v="8"/>
    <x v="53"/>
    <x v="1"/>
    <n v="24928"/>
  </r>
  <r>
    <n v="456389"/>
    <x v="62"/>
    <s v="Chihuahua"/>
    <n v="8"/>
    <x v="54"/>
    <x v="0"/>
    <n v="22606"/>
  </r>
  <r>
    <n v="456390"/>
    <x v="62"/>
    <s v="Chihuahua"/>
    <n v="8"/>
    <x v="54"/>
    <x v="1"/>
    <n v="24783"/>
  </r>
  <r>
    <n v="456391"/>
    <x v="62"/>
    <s v="Chihuahua"/>
    <n v="8"/>
    <x v="55"/>
    <x v="0"/>
    <n v="22631"/>
  </r>
  <r>
    <n v="456392"/>
    <x v="62"/>
    <s v="Chihuahua"/>
    <n v="8"/>
    <x v="55"/>
    <x v="1"/>
    <n v="24724"/>
  </r>
  <r>
    <n v="456393"/>
    <x v="62"/>
    <s v="Chihuahua"/>
    <n v="8"/>
    <x v="56"/>
    <x v="0"/>
    <n v="22725"/>
  </r>
  <r>
    <n v="456394"/>
    <x v="62"/>
    <s v="Chihuahua"/>
    <n v="8"/>
    <x v="56"/>
    <x v="1"/>
    <n v="24691"/>
  </r>
  <r>
    <n v="456395"/>
    <x v="62"/>
    <s v="Chihuahua"/>
    <n v="8"/>
    <x v="57"/>
    <x v="0"/>
    <n v="22751"/>
  </r>
  <r>
    <n v="456396"/>
    <x v="62"/>
    <s v="Chihuahua"/>
    <n v="8"/>
    <x v="57"/>
    <x v="1"/>
    <n v="24560"/>
  </r>
  <r>
    <n v="456397"/>
    <x v="62"/>
    <s v="Chihuahua"/>
    <n v="8"/>
    <x v="58"/>
    <x v="0"/>
    <n v="22619"/>
  </r>
  <r>
    <n v="456398"/>
    <x v="62"/>
    <s v="Chihuahua"/>
    <n v="8"/>
    <x v="58"/>
    <x v="1"/>
    <n v="24257"/>
  </r>
  <r>
    <n v="456399"/>
    <x v="62"/>
    <s v="Chihuahua"/>
    <n v="8"/>
    <x v="59"/>
    <x v="0"/>
    <n v="22323"/>
  </r>
  <r>
    <n v="456400"/>
    <x v="62"/>
    <s v="Chihuahua"/>
    <n v="8"/>
    <x v="59"/>
    <x v="1"/>
    <n v="23791"/>
  </r>
  <r>
    <n v="456401"/>
    <x v="62"/>
    <s v="Chihuahua"/>
    <n v="8"/>
    <x v="60"/>
    <x v="0"/>
    <n v="21877"/>
  </r>
  <r>
    <n v="456402"/>
    <x v="62"/>
    <s v="Chihuahua"/>
    <n v="8"/>
    <x v="60"/>
    <x v="1"/>
    <n v="23189"/>
  </r>
  <r>
    <n v="456403"/>
    <x v="62"/>
    <s v="Chihuahua"/>
    <n v="8"/>
    <x v="61"/>
    <x v="0"/>
    <n v="21313"/>
  </r>
  <r>
    <n v="456404"/>
    <x v="62"/>
    <s v="Chihuahua"/>
    <n v="8"/>
    <x v="61"/>
    <x v="1"/>
    <n v="22498"/>
  </r>
  <r>
    <n v="456405"/>
    <x v="62"/>
    <s v="Chihuahua"/>
    <n v="8"/>
    <x v="62"/>
    <x v="0"/>
    <n v="20664"/>
  </r>
  <r>
    <n v="456406"/>
    <x v="62"/>
    <s v="Chihuahua"/>
    <n v="8"/>
    <x v="62"/>
    <x v="1"/>
    <n v="21752"/>
  </r>
  <r>
    <n v="456407"/>
    <x v="62"/>
    <s v="Chihuahua"/>
    <n v="8"/>
    <x v="63"/>
    <x v="0"/>
    <n v="19968"/>
  </r>
  <r>
    <n v="456408"/>
    <x v="62"/>
    <s v="Chihuahua"/>
    <n v="8"/>
    <x v="63"/>
    <x v="1"/>
    <n v="20978"/>
  </r>
  <r>
    <n v="456409"/>
    <x v="62"/>
    <s v="Chihuahua"/>
    <n v="8"/>
    <x v="64"/>
    <x v="0"/>
    <n v="19218"/>
  </r>
  <r>
    <n v="456410"/>
    <x v="62"/>
    <s v="Chihuahua"/>
    <n v="8"/>
    <x v="64"/>
    <x v="1"/>
    <n v="20182"/>
  </r>
  <r>
    <n v="456411"/>
    <x v="62"/>
    <s v="Chihuahua"/>
    <n v="8"/>
    <x v="65"/>
    <x v="0"/>
    <n v="18420"/>
  </r>
  <r>
    <n v="456412"/>
    <x v="62"/>
    <s v="Chihuahua"/>
    <n v="8"/>
    <x v="65"/>
    <x v="1"/>
    <n v="19374"/>
  </r>
  <r>
    <n v="456413"/>
    <x v="62"/>
    <s v="Chihuahua"/>
    <n v="8"/>
    <x v="66"/>
    <x v="0"/>
    <n v="17610"/>
  </r>
  <r>
    <n v="456414"/>
    <x v="62"/>
    <s v="Chihuahua"/>
    <n v="8"/>
    <x v="66"/>
    <x v="1"/>
    <n v="18579"/>
  </r>
  <r>
    <n v="456415"/>
    <x v="62"/>
    <s v="Chihuahua"/>
    <n v="8"/>
    <x v="67"/>
    <x v="0"/>
    <n v="16780"/>
  </r>
  <r>
    <n v="456416"/>
    <x v="62"/>
    <s v="Chihuahua"/>
    <n v="8"/>
    <x v="67"/>
    <x v="1"/>
    <n v="17784"/>
  </r>
  <r>
    <n v="456417"/>
    <x v="62"/>
    <s v="Chihuahua"/>
    <n v="8"/>
    <x v="68"/>
    <x v="0"/>
    <n v="15885"/>
  </r>
  <r>
    <n v="456418"/>
    <x v="62"/>
    <s v="Chihuahua"/>
    <n v="8"/>
    <x v="68"/>
    <x v="1"/>
    <n v="16934"/>
  </r>
  <r>
    <n v="456419"/>
    <x v="62"/>
    <s v="Chihuahua"/>
    <n v="8"/>
    <x v="69"/>
    <x v="0"/>
    <n v="14928"/>
  </r>
  <r>
    <n v="456420"/>
    <x v="62"/>
    <s v="Chihuahua"/>
    <n v="8"/>
    <x v="69"/>
    <x v="1"/>
    <n v="16027"/>
  </r>
  <r>
    <n v="456421"/>
    <x v="62"/>
    <s v="Chihuahua"/>
    <n v="8"/>
    <x v="70"/>
    <x v="0"/>
    <n v="13961"/>
  </r>
  <r>
    <n v="456422"/>
    <x v="62"/>
    <s v="Chihuahua"/>
    <n v="8"/>
    <x v="70"/>
    <x v="1"/>
    <n v="15108"/>
  </r>
  <r>
    <n v="456423"/>
    <x v="62"/>
    <s v="Chihuahua"/>
    <n v="8"/>
    <x v="71"/>
    <x v="0"/>
    <n v="12997"/>
  </r>
  <r>
    <n v="456424"/>
    <x v="62"/>
    <s v="Chihuahua"/>
    <n v="8"/>
    <x v="71"/>
    <x v="1"/>
    <n v="14187"/>
  </r>
  <r>
    <n v="456425"/>
    <x v="62"/>
    <s v="Chihuahua"/>
    <n v="8"/>
    <x v="72"/>
    <x v="0"/>
    <n v="12031"/>
  </r>
  <r>
    <n v="456426"/>
    <x v="62"/>
    <s v="Chihuahua"/>
    <n v="8"/>
    <x v="72"/>
    <x v="1"/>
    <n v="13250"/>
  </r>
  <r>
    <n v="456427"/>
    <x v="62"/>
    <s v="Chihuahua"/>
    <n v="8"/>
    <x v="73"/>
    <x v="0"/>
    <n v="11073"/>
  </r>
  <r>
    <n v="456428"/>
    <x v="62"/>
    <s v="Chihuahua"/>
    <n v="8"/>
    <x v="73"/>
    <x v="1"/>
    <n v="12313"/>
  </r>
  <r>
    <n v="456429"/>
    <x v="62"/>
    <s v="Chihuahua"/>
    <n v="8"/>
    <x v="74"/>
    <x v="0"/>
    <n v="10153"/>
  </r>
  <r>
    <n v="456430"/>
    <x v="62"/>
    <s v="Chihuahua"/>
    <n v="8"/>
    <x v="74"/>
    <x v="1"/>
    <n v="11403"/>
  </r>
  <r>
    <n v="456431"/>
    <x v="62"/>
    <s v="Chihuahua"/>
    <n v="8"/>
    <x v="75"/>
    <x v="0"/>
    <n v="9296"/>
  </r>
  <r>
    <n v="456432"/>
    <x v="62"/>
    <s v="Chihuahua"/>
    <n v="8"/>
    <x v="75"/>
    <x v="1"/>
    <n v="10546"/>
  </r>
  <r>
    <n v="456433"/>
    <x v="62"/>
    <s v="Chihuahua"/>
    <n v="8"/>
    <x v="76"/>
    <x v="0"/>
    <n v="8497"/>
  </r>
  <r>
    <n v="456434"/>
    <x v="62"/>
    <s v="Chihuahua"/>
    <n v="8"/>
    <x v="76"/>
    <x v="1"/>
    <n v="9738"/>
  </r>
  <r>
    <n v="456435"/>
    <x v="62"/>
    <s v="Chihuahua"/>
    <n v="8"/>
    <x v="77"/>
    <x v="0"/>
    <n v="7724"/>
  </r>
  <r>
    <n v="456436"/>
    <x v="62"/>
    <s v="Chihuahua"/>
    <n v="8"/>
    <x v="77"/>
    <x v="1"/>
    <n v="8937"/>
  </r>
  <r>
    <n v="456437"/>
    <x v="62"/>
    <s v="Chihuahua"/>
    <n v="8"/>
    <x v="78"/>
    <x v="0"/>
    <n v="6948"/>
  </r>
  <r>
    <n v="456438"/>
    <x v="62"/>
    <s v="Chihuahua"/>
    <n v="8"/>
    <x v="78"/>
    <x v="1"/>
    <n v="8116"/>
  </r>
  <r>
    <n v="456439"/>
    <x v="62"/>
    <s v="Chihuahua"/>
    <n v="8"/>
    <x v="79"/>
    <x v="0"/>
    <n v="6227"/>
  </r>
  <r>
    <n v="456440"/>
    <x v="62"/>
    <s v="Chihuahua"/>
    <n v="8"/>
    <x v="79"/>
    <x v="1"/>
    <n v="7336"/>
  </r>
  <r>
    <n v="456441"/>
    <x v="62"/>
    <s v="Chihuahua"/>
    <n v="8"/>
    <x v="80"/>
    <x v="0"/>
    <n v="5600"/>
  </r>
  <r>
    <n v="456442"/>
    <x v="62"/>
    <s v="Chihuahua"/>
    <n v="8"/>
    <x v="80"/>
    <x v="1"/>
    <n v="6644"/>
  </r>
  <r>
    <n v="456443"/>
    <x v="62"/>
    <s v="Chihuahua"/>
    <n v="8"/>
    <x v="81"/>
    <x v="0"/>
    <n v="5053"/>
  </r>
  <r>
    <n v="456444"/>
    <x v="62"/>
    <s v="Chihuahua"/>
    <n v="8"/>
    <x v="81"/>
    <x v="1"/>
    <n v="6034"/>
  </r>
  <r>
    <n v="456445"/>
    <x v="62"/>
    <s v="Chihuahua"/>
    <n v="8"/>
    <x v="82"/>
    <x v="0"/>
    <n v="4596"/>
  </r>
  <r>
    <n v="456446"/>
    <x v="62"/>
    <s v="Chihuahua"/>
    <n v="8"/>
    <x v="82"/>
    <x v="1"/>
    <n v="5519"/>
  </r>
  <r>
    <n v="456447"/>
    <x v="62"/>
    <s v="Chihuahua"/>
    <n v="8"/>
    <x v="83"/>
    <x v="0"/>
    <n v="4188"/>
  </r>
  <r>
    <n v="456448"/>
    <x v="62"/>
    <s v="Chihuahua"/>
    <n v="8"/>
    <x v="83"/>
    <x v="1"/>
    <n v="5054"/>
  </r>
  <r>
    <n v="456449"/>
    <x v="62"/>
    <s v="Chihuahua"/>
    <n v="8"/>
    <x v="84"/>
    <x v="0"/>
    <n v="3794"/>
  </r>
  <r>
    <n v="456450"/>
    <x v="62"/>
    <s v="Chihuahua"/>
    <n v="8"/>
    <x v="84"/>
    <x v="1"/>
    <n v="4591"/>
  </r>
  <r>
    <n v="456451"/>
    <x v="62"/>
    <s v="Chihuahua"/>
    <n v="8"/>
    <x v="85"/>
    <x v="0"/>
    <n v="3412"/>
  </r>
  <r>
    <n v="456452"/>
    <x v="62"/>
    <s v="Chihuahua"/>
    <n v="8"/>
    <x v="85"/>
    <x v="1"/>
    <n v="4135"/>
  </r>
  <r>
    <n v="456453"/>
    <x v="62"/>
    <s v="Chihuahua"/>
    <n v="8"/>
    <x v="86"/>
    <x v="0"/>
    <n v="3046"/>
  </r>
  <r>
    <n v="456454"/>
    <x v="62"/>
    <s v="Chihuahua"/>
    <n v="8"/>
    <x v="86"/>
    <x v="1"/>
    <n v="3691"/>
  </r>
  <r>
    <n v="456455"/>
    <x v="62"/>
    <s v="Chihuahua"/>
    <n v="8"/>
    <x v="87"/>
    <x v="0"/>
    <n v="2695"/>
  </r>
  <r>
    <n v="456456"/>
    <x v="62"/>
    <s v="Chihuahua"/>
    <n v="8"/>
    <x v="87"/>
    <x v="1"/>
    <n v="3263"/>
  </r>
  <r>
    <n v="456457"/>
    <x v="62"/>
    <s v="Chihuahua"/>
    <n v="8"/>
    <x v="88"/>
    <x v="0"/>
    <n v="2354"/>
  </r>
  <r>
    <n v="456458"/>
    <x v="62"/>
    <s v="Chihuahua"/>
    <n v="8"/>
    <x v="88"/>
    <x v="1"/>
    <n v="2847"/>
  </r>
  <r>
    <n v="456459"/>
    <x v="62"/>
    <s v="Chihuahua"/>
    <n v="8"/>
    <x v="89"/>
    <x v="0"/>
    <n v="2033"/>
  </r>
  <r>
    <n v="456460"/>
    <x v="62"/>
    <s v="Chihuahua"/>
    <n v="8"/>
    <x v="89"/>
    <x v="1"/>
    <n v="2449"/>
  </r>
  <r>
    <n v="456461"/>
    <x v="62"/>
    <s v="Chihuahua"/>
    <n v="8"/>
    <x v="90"/>
    <x v="0"/>
    <n v="1742"/>
  </r>
  <r>
    <n v="456462"/>
    <x v="62"/>
    <s v="Chihuahua"/>
    <n v="8"/>
    <x v="90"/>
    <x v="1"/>
    <n v="2090"/>
  </r>
  <r>
    <n v="456463"/>
    <x v="62"/>
    <s v="Chihuahua"/>
    <n v="8"/>
    <x v="91"/>
    <x v="0"/>
    <n v="1476"/>
  </r>
  <r>
    <n v="456464"/>
    <x v="62"/>
    <s v="Chihuahua"/>
    <n v="8"/>
    <x v="91"/>
    <x v="1"/>
    <n v="1762"/>
  </r>
  <r>
    <n v="456465"/>
    <x v="62"/>
    <s v="Chihuahua"/>
    <n v="8"/>
    <x v="92"/>
    <x v="0"/>
    <n v="1232"/>
  </r>
  <r>
    <n v="456466"/>
    <x v="62"/>
    <s v="Chihuahua"/>
    <n v="8"/>
    <x v="92"/>
    <x v="1"/>
    <n v="1459"/>
  </r>
  <r>
    <n v="456467"/>
    <x v="62"/>
    <s v="Chihuahua"/>
    <n v="8"/>
    <x v="93"/>
    <x v="0"/>
    <n v="1013"/>
  </r>
  <r>
    <n v="456468"/>
    <x v="62"/>
    <s v="Chihuahua"/>
    <n v="8"/>
    <x v="93"/>
    <x v="1"/>
    <n v="1188"/>
  </r>
  <r>
    <n v="456469"/>
    <x v="62"/>
    <s v="Chihuahua"/>
    <n v="8"/>
    <x v="94"/>
    <x v="0"/>
    <n v="821"/>
  </r>
  <r>
    <n v="456470"/>
    <x v="62"/>
    <s v="Chihuahua"/>
    <n v="8"/>
    <x v="94"/>
    <x v="1"/>
    <n v="950"/>
  </r>
  <r>
    <n v="456471"/>
    <x v="62"/>
    <s v="Chihuahua"/>
    <n v="8"/>
    <x v="95"/>
    <x v="0"/>
    <n v="656"/>
  </r>
  <r>
    <n v="456472"/>
    <x v="62"/>
    <s v="Chihuahua"/>
    <n v="8"/>
    <x v="95"/>
    <x v="1"/>
    <n v="747"/>
  </r>
  <r>
    <n v="456473"/>
    <x v="62"/>
    <s v="Chihuahua"/>
    <n v="8"/>
    <x v="96"/>
    <x v="0"/>
    <n v="517"/>
  </r>
  <r>
    <n v="456474"/>
    <x v="62"/>
    <s v="Chihuahua"/>
    <n v="8"/>
    <x v="96"/>
    <x v="1"/>
    <n v="577"/>
  </r>
  <r>
    <n v="456475"/>
    <x v="62"/>
    <s v="Chihuahua"/>
    <n v="8"/>
    <x v="97"/>
    <x v="0"/>
    <n v="400"/>
  </r>
  <r>
    <n v="456476"/>
    <x v="62"/>
    <s v="Chihuahua"/>
    <n v="8"/>
    <x v="97"/>
    <x v="1"/>
    <n v="438"/>
  </r>
  <r>
    <n v="456477"/>
    <x v="62"/>
    <s v="Chihuahua"/>
    <n v="8"/>
    <x v="98"/>
    <x v="0"/>
    <n v="304"/>
  </r>
  <r>
    <n v="456478"/>
    <x v="62"/>
    <s v="Chihuahua"/>
    <n v="8"/>
    <x v="98"/>
    <x v="1"/>
    <n v="325"/>
  </r>
  <r>
    <n v="456479"/>
    <x v="62"/>
    <s v="Chihuahua"/>
    <n v="8"/>
    <x v="99"/>
    <x v="0"/>
    <n v="226"/>
  </r>
  <r>
    <n v="456480"/>
    <x v="62"/>
    <s v="Chihuahua"/>
    <n v="8"/>
    <x v="99"/>
    <x v="1"/>
    <n v="235"/>
  </r>
  <r>
    <n v="456481"/>
    <x v="62"/>
    <s v="Chihuahua"/>
    <n v="8"/>
    <x v="100"/>
    <x v="0"/>
    <n v="164"/>
  </r>
  <r>
    <n v="456482"/>
    <x v="62"/>
    <s v="Chihuahua"/>
    <n v="8"/>
    <x v="100"/>
    <x v="1"/>
    <n v="165"/>
  </r>
  <r>
    <n v="456483"/>
    <x v="62"/>
    <s v="Chihuahua"/>
    <n v="8"/>
    <x v="101"/>
    <x v="0"/>
    <n v="117"/>
  </r>
  <r>
    <n v="456484"/>
    <x v="62"/>
    <s v="Chihuahua"/>
    <n v="8"/>
    <x v="101"/>
    <x v="1"/>
    <n v="112"/>
  </r>
  <r>
    <n v="456485"/>
    <x v="62"/>
    <s v="Chihuahua"/>
    <n v="8"/>
    <x v="102"/>
    <x v="0"/>
    <n v="80"/>
  </r>
  <r>
    <n v="456486"/>
    <x v="62"/>
    <s v="Chihuahua"/>
    <n v="8"/>
    <x v="102"/>
    <x v="1"/>
    <n v="74"/>
  </r>
  <r>
    <n v="456487"/>
    <x v="62"/>
    <s v="Chihuahua"/>
    <n v="8"/>
    <x v="103"/>
    <x v="0"/>
    <n v="54"/>
  </r>
  <r>
    <n v="456488"/>
    <x v="62"/>
    <s v="Chihuahua"/>
    <n v="8"/>
    <x v="103"/>
    <x v="1"/>
    <n v="48"/>
  </r>
  <r>
    <n v="456489"/>
    <x v="62"/>
    <s v="Chihuahua"/>
    <n v="8"/>
    <x v="104"/>
    <x v="0"/>
    <n v="35"/>
  </r>
  <r>
    <n v="456490"/>
    <x v="62"/>
    <s v="Chihuahua"/>
    <n v="8"/>
    <x v="104"/>
    <x v="1"/>
    <n v="30"/>
  </r>
  <r>
    <n v="456491"/>
    <x v="62"/>
    <s v="Chihuahua"/>
    <n v="8"/>
    <x v="105"/>
    <x v="0"/>
    <n v="22"/>
  </r>
  <r>
    <n v="456492"/>
    <x v="62"/>
    <s v="Chihuahua"/>
    <n v="8"/>
    <x v="105"/>
    <x v="1"/>
    <n v="18"/>
  </r>
  <r>
    <n v="456493"/>
    <x v="62"/>
    <s v="Chihuahua"/>
    <n v="8"/>
    <x v="106"/>
    <x v="0"/>
    <n v="13"/>
  </r>
  <r>
    <n v="456494"/>
    <x v="62"/>
    <s v="Chihuahua"/>
    <n v="8"/>
    <x v="106"/>
    <x v="1"/>
    <n v="10"/>
  </r>
  <r>
    <n v="456495"/>
    <x v="62"/>
    <s v="Chihuahua"/>
    <n v="8"/>
    <x v="107"/>
    <x v="0"/>
    <n v="7"/>
  </r>
  <r>
    <n v="456496"/>
    <x v="62"/>
    <s v="Chihuahua"/>
    <n v="8"/>
    <x v="107"/>
    <x v="1"/>
    <n v="5"/>
  </r>
  <r>
    <n v="456497"/>
    <x v="62"/>
    <s v="Chihuahua"/>
    <n v="8"/>
    <x v="108"/>
    <x v="0"/>
    <n v="4"/>
  </r>
  <r>
    <n v="456498"/>
    <x v="62"/>
    <s v="Chihuahua"/>
    <n v="8"/>
    <x v="108"/>
    <x v="1"/>
    <n v="3"/>
  </r>
  <r>
    <n v="456499"/>
    <x v="62"/>
    <s v="Chihuahua"/>
    <n v="8"/>
    <x v="109"/>
    <x v="0"/>
    <n v="2"/>
  </r>
  <r>
    <n v="456500"/>
    <x v="62"/>
    <s v="Chihuahua"/>
    <n v="8"/>
    <x v="109"/>
    <x v="1"/>
    <n v="1"/>
  </r>
  <r>
    <n v="463541"/>
    <x v="63"/>
    <s v="Chihuahua"/>
    <n v="8"/>
    <x v="0"/>
    <x v="0"/>
    <n v="26186"/>
  </r>
  <r>
    <n v="463542"/>
    <x v="63"/>
    <s v="Chihuahua"/>
    <n v="8"/>
    <x v="0"/>
    <x v="1"/>
    <n v="25209"/>
  </r>
  <r>
    <n v="463543"/>
    <x v="63"/>
    <s v="Chihuahua"/>
    <n v="8"/>
    <x v="1"/>
    <x v="0"/>
    <n v="26519"/>
  </r>
  <r>
    <n v="463544"/>
    <x v="63"/>
    <s v="Chihuahua"/>
    <n v="8"/>
    <x v="1"/>
    <x v="1"/>
    <n v="25530"/>
  </r>
  <r>
    <n v="463545"/>
    <x v="63"/>
    <s v="Chihuahua"/>
    <n v="8"/>
    <x v="2"/>
    <x v="0"/>
    <n v="26860"/>
  </r>
  <r>
    <n v="463546"/>
    <x v="63"/>
    <s v="Chihuahua"/>
    <n v="8"/>
    <x v="2"/>
    <x v="1"/>
    <n v="25859"/>
  </r>
  <r>
    <n v="463547"/>
    <x v="63"/>
    <s v="Chihuahua"/>
    <n v="8"/>
    <x v="3"/>
    <x v="0"/>
    <n v="27196"/>
  </r>
  <r>
    <n v="463548"/>
    <x v="63"/>
    <s v="Chihuahua"/>
    <n v="8"/>
    <x v="3"/>
    <x v="1"/>
    <n v="26183"/>
  </r>
  <r>
    <n v="463549"/>
    <x v="63"/>
    <s v="Chihuahua"/>
    <n v="8"/>
    <x v="4"/>
    <x v="0"/>
    <n v="27533"/>
  </r>
  <r>
    <n v="463550"/>
    <x v="63"/>
    <s v="Chihuahua"/>
    <n v="8"/>
    <x v="4"/>
    <x v="1"/>
    <n v="26507"/>
  </r>
  <r>
    <n v="463551"/>
    <x v="63"/>
    <s v="Chihuahua"/>
    <n v="8"/>
    <x v="5"/>
    <x v="0"/>
    <n v="27873"/>
  </r>
  <r>
    <n v="463552"/>
    <x v="63"/>
    <s v="Chihuahua"/>
    <n v="8"/>
    <x v="5"/>
    <x v="1"/>
    <n v="26821"/>
  </r>
  <r>
    <n v="463553"/>
    <x v="63"/>
    <s v="Chihuahua"/>
    <n v="8"/>
    <x v="6"/>
    <x v="0"/>
    <n v="28217"/>
  </r>
  <r>
    <n v="463554"/>
    <x v="63"/>
    <s v="Chihuahua"/>
    <n v="8"/>
    <x v="6"/>
    <x v="1"/>
    <n v="27135"/>
  </r>
  <r>
    <n v="463555"/>
    <x v="63"/>
    <s v="Chihuahua"/>
    <n v="8"/>
    <x v="7"/>
    <x v="0"/>
    <n v="28563"/>
  </r>
  <r>
    <n v="463556"/>
    <x v="63"/>
    <s v="Chihuahua"/>
    <n v="8"/>
    <x v="7"/>
    <x v="1"/>
    <n v="27446"/>
  </r>
  <r>
    <n v="463557"/>
    <x v="63"/>
    <s v="Chihuahua"/>
    <n v="8"/>
    <x v="8"/>
    <x v="0"/>
    <n v="28918"/>
  </r>
  <r>
    <n v="463558"/>
    <x v="63"/>
    <s v="Chihuahua"/>
    <n v="8"/>
    <x v="8"/>
    <x v="1"/>
    <n v="27760"/>
  </r>
  <r>
    <n v="463559"/>
    <x v="63"/>
    <s v="Chihuahua"/>
    <n v="8"/>
    <x v="9"/>
    <x v="0"/>
    <n v="29287"/>
  </r>
  <r>
    <n v="463560"/>
    <x v="63"/>
    <s v="Chihuahua"/>
    <n v="8"/>
    <x v="9"/>
    <x v="1"/>
    <n v="28087"/>
  </r>
  <r>
    <n v="463561"/>
    <x v="63"/>
    <s v="Chihuahua"/>
    <n v="8"/>
    <x v="10"/>
    <x v="0"/>
    <n v="29642"/>
  </r>
  <r>
    <n v="463562"/>
    <x v="63"/>
    <s v="Chihuahua"/>
    <n v="8"/>
    <x v="10"/>
    <x v="1"/>
    <n v="28400"/>
  </r>
  <r>
    <n v="463563"/>
    <x v="63"/>
    <s v="Chihuahua"/>
    <n v="8"/>
    <x v="11"/>
    <x v="0"/>
    <n v="30014"/>
  </r>
  <r>
    <n v="463564"/>
    <x v="63"/>
    <s v="Chihuahua"/>
    <n v="8"/>
    <x v="11"/>
    <x v="1"/>
    <n v="28710"/>
  </r>
  <r>
    <n v="463565"/>
    <x v="63"/>
    <s v="Chihuahua"/>
    <n v="8"/>
    <x v="12"/>
    <x v="0"/>
    <n v="30267"/>
  </r>
  <r>
    <n v="463566"/>
    <x v="63"/>
    <s v="Chihuahua"/>
    <n v="8"/>
    <x v="12"/>
    <x v="1"/>
    <n v="28929"/>
  </r>
  <r>
    <n v="463567"/>
    <x v="63"/>
    <s v="Chihuahua"/>
    <n v="8"/>
    <x v="13"/>
    <x v="0"/>
    <n v="30380"/>
  </r>
  <r>
    <n v="463568"/>
    <x v="63"/>
    <s v="Chihuahua"/>
    <n v="8"/>
    <x v="13"/>
    <x v="1"/>
    <n v="29060"/>
  </r>
  <r>
    <n v="463569"/>
    <x v="63"/>
    <s v="Chihuahua"/>
    <n v="8"/>
    <x v="14"/>
    <x v="0"/>
    <n v="30790"/>
  </r>
  <r>
    <n v="463570"/>
    <x v="63"/>
    <s v="Chihuahua"/>
    <n v="8"/>
    <x v="14"/>
    <x v="1"/>
    <n v="29432"/>
  </r>
  <r>
    <n v="463571"/>
    <x v="63"/>
    <s v="Chihuahua"/>
    <n v="8"/>
    <x v="15"/>
    <x v="0"/>
    <n v="31445"/>
  </r>
  <r>
    <n v="463572"/>
    <x v="63"/>
    <s v="Chihuahua"/>
    <n v="8"/>
    <x v="15"/>
    <x v="1"/>
    <n v="29995"/>
  </r>
  <r>
    <n v="463573"/>
    <x v="63"/>
    <s v="Chihuahua"/>
    <n v="8"/>
    <x v="16"/>
    <x v="0"/>
    <n v="32223"/>
  </r>
  <r>
    <n v="463574"/>
    <x v="63"/>
    <s v="Chihuahua"/>
    <n v="8"/>
    <x v="16"/>
    <x v="1"/>
    <n v="30685"/>
  </r>
  <r>
    <n v="463575"/>
    <x v="63"/>
    <s v="Chihuahua"/>
    <n v="8"/>
    <x v="17"/>
    <x v="0"/>
    <n v="33310"/>
  </r>
  <r>
    <n v="463576"/>
    <x v="63"/>
    <s v="Chihuahua"/>
    <n v="8"/>
    <x v="17"/>
    <x v="1"/>
    <n v="31665"/>
  </r>
  <r>
    <n v="463577"/>
    <x v="63"/>
    <s v="Chihuahua"/>
    <n v="8"/>
    <x v="18"/>
    <x v="0"/>
    <n v="34360"/>
  </r>
  <r>
    <n v="463578"/>
    <x v="63"/>
    <s v="Chihuahua"/>
    <n v="8"/>
    <x v="18"/>
    <x v="1"/>
    <n v="32623"/>
  </r>
  <r>
    <n v="463579"/>
    <x v="63"/>
    <s v="Chihuahua"/>
    <n v="8"/>
    <x v="19"/>
    <x v="0"/>
    <n v="34873"/>
  </r>
  <r>
    <n v="463580"/>
    <x v="63"/>
    <s v="Chihuahua"/>
    <n v="8"/>
    <x v="19"/>
    <x v="1"/>
    <n v="33074"/>
  </r>
  <r>
    <n v="463581"/>
    <x v="63"/>
    <s v="Chihuahua"/>
    <n v="8"/>
    <x v="20"/>
    <x v="0"/>
    <n v="35063"/>
  </r>
  <r>
    <n v="463582"/>
    <x v="63"/>
    <s v="Chihuahua"/>
    <n v="8"/>
    <x v="20"/>
    <x v="1"/>
    <n v="33209"/>
  </r>
  <r>
    <n v="463583"/>
    <x v="63"/>
    <s v="Chihuahua"/>
    <n v="8"/>
    <x v="21"/>
    <x v="0"/>
    <n v="35379"/>
  </r>
  <r>
    <n v="463584"/>
    <x v="63"/>
    <s v="Chihuahua"/>
    <n v="8"/>
    <x v="21"/>
    <x v="1"/>
    <n v="33467"/>
  </r>
  <r>
    <n v="463585"/>
    <x v="63"/>
    <s v="Chihuahua"/>
    <n v="8"/>
    <x v="22"/>
    <x v="0"/>
    <n v="35719"/>
  </r>
  <r>
    <n v="463586"/>
    <x v="63"/>
    <s v="Chihuahua"/>
    <n v="8"/>
    <x v="22"/>
    <x v="1"/>
    <n v="33745"/>
  </r>
  <r>
    <n v="463587"/>
    <x v="63"/>
    <s v="Chihuahua"/>
    <n v="8"/>
    <x v="23"/>
    <x v="0"/>
    <n v="35944"/>
  </r>
  <r>
    <n v="463588"/>
    <x v="63"/>
    <s v="Chihuahua"/>
    <n v="8"/>
    <x v="23"/>
    <x v="1"/>
    <n v="33941"/>
  </r>
  <r>
    <n v="463589"/>
    <x v="63"/>
    <s v="Chihuahua"/>
    <n v="8"/>
    <x v="24"/>
    <x v="0"/>
    <n v="36001"/>
  </r>
  <r>
    <n v="463590"/>
    <x v="63"/>
    <s v="Chihuahua"/>
    <n v="8"/>
    <x v="24"/>
    <x v="1"/>
    <n v="34020"/>
  </r>
  <r>
    <n v="463591"/>
    <x v="63"/>
    <s v="Chihuahua"/>
    <n v="8"/>
    <x v="25"/>
    <x v="0"/>
    <n v="35823"/>
  </r>
  <r>
    <n v="463592"/>
    <x v="63"/>
    <s v="Chihuahua"/>
    <n v="8"/>
    <x v="25"/>
    <x v="1"/>
    <n v="33942"/>
  </r>
  <r>
    <n v="463593"/>
    <x v="63"/>
    <s v="Chihuahua"/>
    <n v="8"/>
    <x v="26"/>
    <x v="0"/>
    <n v="35535"/>
  </r>
  <r>
    <n v="463594"/>
    <x v="63"/>
    <s v="Chihuahua"/>
    <n v="8"/>
    <x v="26"/>
    <x v="1"/>
    <n v="33814"/>
  </r>
  <r>
    <n v="463595"/>
    <x v="63"/>
    <s v="Chihuahua"/>
    <n v="8"/>
    <x v="27"/>
    <x v="0"/>
    <n v="35271"/>
  </r>
  <r>
    <n v="463596"/>
    <x v="63"/>
    <s v="Chihuahua"/>
    <n v="8"/>
    <x v="27"/>
    <x v="1"/>
    <n v="33718"/>
  </r>
  <r>
    <n v="463597"/>
    <x v="63"/>
    <s v="Chihuahua"/>
    <n v="8"/>
    <x v="28"/>
    <x v="0"/>
    <n v="35102"/>
  </r>
  <r>
    <n v="463598"/>
    <x v="63"/>
    <s v="Chihuahua"/>
    <n v="8"/>
    <x v="28"/>
    <x v="1"/>
    <n v="33680"/>
  </r>
  <r>
    <n v="463599"/>
    <x v="63"/>
    <s v="Chihuahua"/>
    <n v="8"/>
    <x v="29"/>
    <x v="0"/>
    <n v="35053"/>
  </r>
  <r>
    <n v="463600"/>
    <x v="63"/>
    <s v="Chihuahua"/>
    <n v="8"/>
    <x v="29"/>
    <x v="1"/>
    <n v="33708"/>
  </r>
  <r>
    <n v="463601"/>
    <x v="63"/>
    <s v="Chihuahua"/>
    <n v="8"/>
    <x v="30"/>
    <x v="0"/>
    <n v="35126"/>
  </r>
  <r>
    <n v="463602"/>
    <x v="63"/>
    <s v="Chihuahua"/>
    <n v="8"/>
    <x v="30"/>
    <x v="1"/>
    <n v="33821"/>
  </r>
  <r>
    <n v="463603"/>
    <x v="63"/>
    <s v="Chihuahua"/>
    <n v="8"/>
    <x v="31"/>
    <x v="0"/>
    <n v="35307"/>
  </r>
  <r>
    <n v="463604"/>
    <x v="63"/>
    <s v="Chihuahua"/>
    <n v="8"/>
    <x v="31"/>
    <x v="1"/>
    <n v="33994"/>
  </r>
  <r>
    <n v="463605"/>
    <x v="63"/>
    <s v="Chihuahua"/>
    <n v="8"/>
    <x v="32"/>
    <x v="0"/>
    <n v="35432"/>
  </r>
  <r>
    <n v="463606"/>
    <x v="63"/>
    <s v="Chihuahua"/>
    <n v="8"/>
    <x v="32"/>
    <x v="1"/>
    <n v="34078"/>
  </r>
  <r>
    <n v="463607"/>
    <x v="63"/>
    <s v="Chihuahua"/>
    <n v="8"/>
    <x v="33"/>
    <x v="0"/>
    <n v="35300"/>
  </r>
  <r>
    <n v="463608"/>
    <x v="63"/>
    <s v="Chihuahua"/>
    <n v="8"/>
    <x v="33"/>
    <x v="1"/>
    <n v="33924"/>
  </r>
  <r>
    <n v="463609"/>
    <x v="63"/>
    <s v="Chihuahua"/>
    <n v="8"/>
    <x v="34"/>
    <x v="0"/>
    <n v="34891"/>
  </r>
  <r>
    <n v="463610"/>
    <x v="63"/>
    <s v="Chihuahua"/>
    <n v="8"/>
    <x v="34"/>
    <x v="1"/>
    <n v="33519"/>
  </r>
  <r>
    <n v="463611"/>
    <x v="63"/>
    <s v="Chihuahua"/>
    <n v="8"/>
    <x v="35"/>
    <x v="0"/>
    <n v="34433"/>
  </r>
  <r>
    <n v="463612"/>
    <x v="63"/>
    <s v="Chihuahua"/>
    <n v="8"/>
    <x v="35"/>
    <x v="1"/>
    <n v="33064"/>
  </r>
  <r>
    <n v="463613"/>
    <x v="63"/>
    <s v="Chihuahua"/>
    <n v="8"/>
    <x v="36"/>
    <x v="0"/>
    <n v="34163"/>
  </r>
  <r>
    <n v="463614"/>
    <x v="63"/>
    <s v="Chihuahua"/>
    <n v="8"/>
    <x v="36"/>
    <x v="1"/>
    <n v="32785"/>
  </r>
  <r>
    <n v="463615"/>
    <x v="63"/>
    <s v="Chihuahua"/>
    <n v="8"/>
    <x v="37"/>
    <x v="0"/>
    <n v="34068"/>
  </r>
  <r>
    <n v="463616"/>
    <x v="63"/>
    <s v="Chihuahua"/>
    <n v="8"/>
    <x v="37"/>
    <x v="1"/>
    <n v="32674"/>
  </r>
  <r>
    <n v="463617"/>
    <x v="63"/>
    <s v="Chihuahua"/>
    <n v="8"/>
    <x v="38"/>
    <x v="0"/>
    <n v="34026"/>
  </r>
  <r>
    <n v="463618"/>
    <x v="63"/>
    <s v="Chihuahua"/>
    <n v="8"/>
    <x v="38"/>
    <x v="1"/>
    <n v="32615"/>
  </r>
  <r>
    <n v="463619"/>
    <x v="63"/>
    <s v="Chihuahua"/>
    <n v="8"/>
    <x v="39"/>
    <x v="0"/>
    <n v="33911"/>
  </r>
  <r>
    <n v="463620"/>
    <x v="63"/>
    <s v="Chihuahua"/>
    <n v="8"/>
    <x v="39"/>
    <x v="1"/>
    <n v="32500"/>
  </r>
  <r>
    <n v="463621"/>
    <x v="63"/>
    <s v="Chihuahua"/>
    <n v="8"/>
    <x v="40"/>
    <x v="0"/>
    <n v="33645"/>
  </r>
  <r>
    <n v="463622"/>
    <x v="63"/>
    <s v="Chihuahua"/>
    <n v="8"/>
    <x v="40"/>
    <x v="1"/>
    <n v="32273"/>
  </r>
  <r>
    <n v="463623"/>
    <x v="63"/>
    <s v="Chihuahua"/>
    <n v="8"/>
    <x v="41"/>
    <x v="0"/>
    <n v="33184"/>
  </r>
  <r>
    <n v="463624"/>
    <x v="63"/>
    <s v="Chihuahua"/>
    <n v="8"/>
    <x v="41"/>
    <x v="1"/>
    <n v="31891"/>
  </r>
  <r>
    <n v="463625"/>
    <x v="63"/>
    <s v="Chihuahua"/>
    <n v="8"/>
    <x v="42"/>
    <x v="0"/>
    <n v="32471"/>
  </r>
  <r>
    <n v="463626"/>
    <x v="63"/>
    <s v="Chihuahua"/>
    <n v="8"/>
    <x v="42"/>
    <x v="1"/>
    <n v="31305"/>
  </r>
  <r>
    <n v="463627"/>
    <x v="63"/>
    <s v="Chihuahua"/>
    <n v="8"/>
    <x v="43"/>
    <x v="0"/>
    <n v="31587"/>
  </r>
  <r>
    <n v="463628"/>
    <x v="63"/>
    <s v="Chihuahua"/>
    <n v="8"/>
    <x v="43"/>
    <x v="1"/>
    <n v="30586"/>
  </r>
  <r>
    <n v="463629"/>
    <x v="63"/>
    <s v="Chihuahua"/>
    <n v="8"/>
    <x v="44"/>
    <x v="0"/>
    <n v="30712"/>
  </r>
  <r>
    <n v="463630"/>
    <x v="63"/>
    <s v="Chihuahua"/>
    <n v="8"/>
    <x v="44"/>
    <x v="1"/>
    <n v="29895"/>
  </r>
  <r>
    <n v="463631"/>
    <x v="63"/>
    <s v="Chihuahua"/>
    <n v="8"/>
    <x v="45"/>
    <x v="0"/>
    <n v="29875"/>
  </r>
  <r>
    <n v="463632"/>
    <x v="63"/>
    <s v="Chihuahua"/>
    <n v="8"/>
    <x v="45"/>
    <x v="1"/>
    <n v="29274"/>
  </r>
  <r>
    <n v="463633"/>
    <x v="63"/>
    <s v="Chihuahua"/>
    <n v="8"/>
    <x v="46"/>
    <x v="0"/>
    <n v="29029"/>
  </r>
  <r>
    <n v="463634"/>
    <x v="63"/>
    <s v="Chihuahua"/>
    <n v="8"/>
    <x v="46"/>
    <x v="1"/>
    <n v="28699"/>
  </r>
  <r>
    <n v="463635"/>
    <x v="63"/>
    <s v="Chihuahua"/>
    <n v="8"/>
    <x v="47"/>
    <x v="0"/>
    <n v="28143"/>
  </r>
  <r>
    <n v="463636"/>
    <x v="63"/>
    <s v="Chihuahua"/>
    <n v="8"/>
    <x v="47"/>
    <x v="1"/>
    <n v="28157"/>
  </r>
  <r>
    <n v="463637"/>
    <x v="63"/>
    <s v="Chihuahua"/>
    <n v="8"/>
    <x v="48"/>
    <x v="0"/>
    <n v="27187"/>
  </r>
  <r>
    <n v="463638"/>
    <x v="63"/>
    <s v="Chihuahua"/>
    <n v="8"/>
    <x v="48"/>
    <x v="1"/>
    <n v="27618"/>
  </r>
  <r>
    <n v="463639"/>
    <x v="63"/>
    <s v="Chihuahua"/>
    <n v="8"/>
    <x v="49"/>
    <x v="0"/>
    <n v="26159"/>
  </r>
  <r>
    <n v="463640"/>
    <x v="63"/>
    <s v="Chihuahua"/>
    <n v="8"/>
    <x v="49"/>
    <x v="1"/>
    <n v="27045"/>
  </r>
  <r>
    <n v="463641"/>
    <x v="63"/>
    <s v="Chihuahua"/>
    <n v="8"/>
    <x v="50"/>
    <x v="0"/>
    <n v="25133"/>
  </r>
  <r>
    <n v="463642"/>
    <x v="63"/>
    <s v="Chihuahua"/>
    <n v="8"/>
    <x v="50"/>
    <x v="1"/>
    <n v="26465"/>
  </r>
  <r>
    <n v="463643"/>
    <x v="63"/>
    <s v="Chihuahua"/>
    <n v="8"/>
    <x v="51"/>
    <x v="0"/>
    <n v="24215"/>
  </r>
  <r>
    <n v="463644"/>
    <x v="63"/>
    <s v="Chihuahua"/>
    <n v="8"/>
    <x v="51"/>
    <x v="1"/>
    <n v="25930"/>
  </r>
  <r>
    <n v="463645"/>
    <x v="63"/>
    <s v="Chihuahua"/>
    <n v="8"/>
    <x v="52"/>
    <x v="0"/>
    <n v="23477"/>
  </r>
  <r>
    <n v="463646"/>
    <x v="63"/>
    <s v="Chihuahua"/>
    <n v="8"/>
    <x v="52"/>
    <x v="1"/>
    <n v="25470"/>
  </r>
  <r>
    <n v="463647"/>
    <x v="63"/>
    <s v="Chihuahua"/>
    <n v="8"/>
    <x v="53"/>
    <x v="0"/>
    <n v="22957"/>
  </r>
  <r>
    <n v="463648"/>
    <x v="63"/>
    <s v="Chihuahua"/>
    <n v="8"/>
    <x v="53"/>
    <x v="1"/>
    <n v="25116"/>
  </r>
  <r>
    <n v="463649"/>
    <x v="63"/>
    <s v="Chihuahua"/>
    <n v="8"/>
    <x v="54"/>
    <x v="0"/>
    <n v="22639"/>
  </r>
  <r>
    <n v="463650"/>
    <x v="63"/>
    <s v="Chihuahua"/>
    <n v="8"/>
    <x v="54"/>
    <x v="1"/>
    <n v="24862"/>
  </r>
  <r>
    <n v="463651"/>
    <x v="63"/>
    <s v="Chihuahua"/>
    <n v="8"/>
    <x v="55"/>
    <x v="0"/>
    <n v="22501"/>
  </r>
  <r>
    <n v="463652"/>
    <x v="63"/>
    <s v="Chihuahua"/>
    <n v="8"/>
    <x v="55"/>
    <x v="1"/>
    <n v="24703"/>
  </r>
  <r>
    <n v="463653"/>
    <x v="63"/>
    <s v="Chihuahua"/>
    <n v="8"/>
    <x v="56"/>
    <x v="0"/>
    <n v="22514"/>
  </r>
  <r>
    <n v="463654"/>
    <x v="63"/>
    <s v="Chihuahua"/>
    <n v="8"/>
    <x v="56"/>
    <x v="1"/>
    <n v="24635"/>
  </r>
  <r>
    <n v="463655"/>
    <x v="63"/>
    <s v="Chihuahua"/>
    <n v="8"/>
    <x v="57"/>
    <x v="0"/>
    <n v="22594"/>
  </r>
  <r>
    <n v="463656"/>
    <x v="63"/>
    <s v="Chihuahua"/>
    <n v="8"/>
    <x v="57"/>
    <x v="1"/>
    <n v="24592"/>
  </r>
  <r>
    <n v="463657"/>
    <x v="63"/>
    <s v="Chihuahua"/>
    <n v="8"/>
    <x v="58"/>
    <x v="0"/>
    <n v="22606"/>
  </r>
  <r>
    <n v="463658"/>
    <x v="63"/>
    <s v="Chihuahua"/>
    <n v="8"/>
    <x v="58"/>
    <x v="1"/>
    <n v="24451"/>
  </r>
  <r>
    <n v="463659"/>
    <x v="63"/>
    <s v="Chihuahua"/>
    <n v="8"/>
    <x v="59"/>
    <x v="0"/>
    <n v="22459"/>
  </r>
  <r>
    <n v="463660"/>
    <x v="63"/>
    <s v="Chihuahua"/>
    <n v="8"/>
    <x v="59"/>
    <x v="1"/>
    <n v="24137"/>
  </r>
  <r>
    <n v="463661"/>
    <x v="63"/>
    <s v="Chihuahua"/>
    <n v="8"/>
    <x v="60"/>
    <x v="0"/>
    <n v="22144"/>
  </r>
  <r>
    <n v="463662"/>
    <x v="63"/>
    <s v="Chihuahua"/>
    <n v="8"/>
    <x v="60"/>
    <x v="1"/>
    <n v="23651"/>
  </r>
  <r>
    <n v="463663"/>
    <x v="63"/>
    <s v="Chihuahua"/>
    <n v="8"/>
    <x v="61"/>
    <x v="0"/>
    <n v="21684"/>
  </r>
  <r>
    <n v="463664"/>
    <x v="63"/>
    <s v="Chihuahua"/>
    <n v="8"/>
    <x v="61"/>
    <x v="1"/>
    <n v="23038"/>
  </r>
  <r>
    <n v="463665"/>
    <x v="63"/>
    <s v="Chihuahua"/>
    <n v="8"/>
    <x v="62"/>
    <x v="0"/>
    <n v="21106"/>
  </r>
  <r>
    <n v="463666"/>
    <x v="63"/>
    <s v="Chihuahua"/>
    <n v="8"/>
    <x v="62"/>
    <x v="1"/>
    <n v="22337"/>
  </r>
  <r>
    <n v="463667"/>
    <x v="63"/>
    <s v="Chihuahua"/>
    <n v="8"/>
    <x v="63"/>
    <x v="0"/>
    <n v="20445"/>
  </r>
  <r>
    <n v="463668"/>
    <x v="63"/>
    <s v="Chihuahua"/>
    <n v="8"/>
    <x v="63"/>
    <x v="1"/>
    <n v="21580"/>
  </r>
  <r>
    <n v="463669"/>
    <x v="63"/>
    <s v="Chihuahua"/>
    <n v="8"/>
    <x v="64"/>
    <x v="0"/>
    <n v="19736"/>
  </r>
  <r>
    <n v="463670"/>
    <x v="63"/>
    <s v="Chihuahua"/>
    <n v="8"/>
    <x v="64"/>
    <x v="1"/>
    <n v="20793"/>
  </r>
  <r>
    <n v="463671"/>
    <x v="63"/>
    <s v="Chihuahua"/>
    <n v="8"/>
    <x v="65"/>
    <x v="0"/>
    <n v="18974"/>
  </r>
  <r>
    <n v="463672"/>
    <x v="63"/>
    <s v="Chihuahua"/>
    <n v="8"/>
    <x v="65"/>
    <x v="1"/>
    <n v="19985"/>
  </r>
  <r>
    <n v="463673"/>
    <x v="63"/>
    <s v="Chihuahua"/>
    <n v="8"/>
    <x v="66"/>
    <x v="0"/>
    <n v="18165"/>
  </r>
  <r>
    <n v="463674"/>
    <x v="63"/>
    <s v="Chihuahua"/>
    <n v="8"/>
    <x v="66"/>
    <x v="1"/>
    <n v="19165"/>
  </r>
  <r>
    <n v="463675"/>
    <x v="63"/>
    <s v="Chihuahua"/>
    <n v="8"/>
    <x v="67"/>
    <x v="0"/>
    <n v="17343"/>
  </r>
  <r>
    <n v="463676"/>
    <x v="63"/>
    <s v="Chihuahua"/>
    <n v="8"/>
    <x v="67"/>
    <x v="1"/>
    <n v="18359"/>
  </r>
  <r>
    <n v="463677"/>
    <x v="63"/>
    <s v="Chihuahua"/>
    <n v="8"/>
    <x v="68"/>
    <x v="0"/>
    <n v="16503"/>
  </r>
  <r>
    <n v="463678"/>
    <x v="63"/>
    <s v="Chihuahua"/>
    <n v="8"/>
    <x v="68"/>
    <x v="1"/>
    <n v="17551"/>
  </r>
  <r>
    <n v="463679"/>
    <x v="63"/>
    <s v="Chihuahua"/>
    <n v="8"/>
    <x v="69"/>
    <x v="0"/>
    <n v="15599"/>
  </r>
  <r>
    <n v="463680"/>
    <x v="63"/>
    <s v="Chihuahua"/>
    <n v="8"/>
    <x v="69"/>
    <x v="1"/>
    <n v="16690"/>
  </r>
  <r>
    <n v="463681"/>
    <x v="63"/>
    <s v="Chihuahua"/>
    <n v="8"/>
    <x v="70"/>
    <x v="0"/>
    <n v="14639"/>
  </r>
  <r>
    <n v="463682"/>
    <x v="63"/>
    <s v="Chihuahua"/>
    <n v="8"/>
    <x v="70"/>
    <x v="1"/>
    <n v="15774"/>
  </r>
  <r>
    <n v="463683"/>
    <x v="63"/>
    <s v="Chihuahua"/>
    <n v="8"/>
    <x v="71"/>
    <x v="0"/>
    <n v="13666"/>
  </r>
  <r>
    <n v="463684"/>
    <x v="63"/>
    <s v="Chihuahua"/>
    <n v="8"/>
    <x v="71"/>
    <x v="1"/>
    <n v="14845"/>
  </r>
  <r>
    <n v="463685"/>
    <x v="63"/>
    <s v="Chihuahua"/>
    <n v="8"/>
    <x v="72"/>
    <x v="0"/>
    <n v="12699"/>
  </r>
  <r>
    <n v="463686"/>
    <x v="63"/>
    <s v="Chihuahua"/>
    <n v="8"/>
    <x v="72"/>
    <x v="1"/>
    <n v="13915"/>
  </r>
  <r>
    <n v="463687"/>
    <x v="63"/>
    <s v="Chihuahua"/>
    <n v="8"/>
    <x v="73"/>
    <x v="0"/>
    <n v="11730"/>
  </r>
  <r>
    <n v="463688"/>
    <x v="63"/>
    <s v="Chihuahua"/>
    <n v="8"/>
    <x v="73"/>
    <x v="1"/>
    <n v="12971"/>
  </r>
  <r>
    <n v="463689"/>
    <x v="63"/>
    <s v="Chihuahua"/>
    <n v="8"/>
    <x v="74"/>
    <x v="0"/>
    <n v="10772"/>
  </r>
  <r>
    <n v="463690"/>
    <x v="63"/>
    <s v="Chihuahua"/>
    <n v="8"/>
    <x v="74"/>
    <x v="1"/>
    <n v="12027"/>
  </r>
  <r>
    <n v="463691"/>
    <x v="63"/>
    <s v="Chihuahua"/>
    <n v="8"/>
    <x v="75"/>
    <x v="0"/>
    <n v="9854"/>
  </r>
  <r>
    <n v="463692"/>
    <x v="63"/>
    <s v="Chihuahua"/>
    <n v="8"/>
    <x v="75"/>
    <x v="1"/>
    <n v="11112"/>
  </r>
  <r>
    <n v="463693"/>
    <x v="63"/>
    <s v="Chihuahua"/>
    <n v="8"/>
    <x v="76"/>
    <x v="0"/>
    <n v="8998"/>
  </r>
  <r>
    <n v="463694"/>
    <x v="63"/>
    <s v="Chihuahua"/>
    <n v="8"/>
    <x v="76"/>
    <x v="1"/>
    <n v="10251"/>
  </r>
  <r>
    <n v="463695"/>
    <x v="63"/>
    <s v="Chihuahua"/>
    <n v="8"/>
    <x v="77"/>
    <x v="0"/>
    <n v="8203"/>
  </r>
  <r>
    <n v="463696"/>
    <x v="63"/>
    <s v="Chihuahua"/>
    <n v="8"/>
    <x v="77"/>
    <x v="1"/>
    <n v="9439"/>
  </r>
  <r>
    <n v="463697"/>
    <x v="63"/>
    <s v="Chihuahua"/>
    <n v="8"/>
    <x v="78"/>
    <x v="0"/>
    <n v="7433"/>
  </r>
  <r>
    <n v="463698"/>
    <x v="63"/>
    <s v="Chihuahua"/>
    <n v="8"/>
    <x v="78"/>
    <x v="1"/>
    <n v="8636"/>
  </r>
  <r>
    <n v="463699"/>
    <x v="63"/>
    <s v="Chihuahua"/>
    <n v="8"/>
    <x v="79"/>
    <x v="0"/>
    <n v="6665"/>
  </r>
  <r>
    <n v="463700"/>
    <x v="63"/>
    <s v="Chihuahua"/>
    <n v="8"/>
    <x v="79"/>
    <x v="1"/>
    <n v="7817"/>
  </r>
  <r>
    <n v="463701"/>
    <x v="63"/>
    <s v="Chihuahua"/>
    <n v="8"/>
    <x v="80"/>
    <x v="0"/>
    <n v="5952"/>
  </r>
  <r>
    <n v="463702"/>
    <x v="63"/>
    <s v="Chihuahua"/>
    <n v="8"/>
    <x v="80"/>
    <x v="1"/>
    <n v="7040"/>
  </r>
  <r>
    <n v="463703"/>
    <x v="63"/>
    <s v="Chihuahua"/>
    <n v="8"/>
    <x v="81"/>
    <x v="0"/>
    <n v="5332"/>
  </r>
  <r>
    <n v="463704"/>
    <x v="63"/>
    <s v="Chihuahua"/>
    <n v="8"/>
    <x v="81"/>
    <x v="1"/>
    <n v="6349"/>
  </r>
  <r>
    <n v="463705"/>
    <x v="63"/>
    <s v="Chihuahua"/>
    <n v="8"/>
    <x v="82"/>
    <x v="0"/>
    <n v="4792"/>
  </r>
  <r>
    <n v="463706"/>
    <x v="63"/>
    <s v="Chihuahua"/>
    <n v="8"/>
    <x v="82"/>
    <x v="1"/>
    <n v="5740"/>
  </r>
  <r>
    <n v="463707"/>
    <x v="63"/>
    <s v="Chihuahua"/>
    <n v="8"/>
    <x v="83"/>
    <x v="0"/>
    <n v="4338"/>
  </r>
  <r>
    <n v="463708"/>
    <x v="63"/>
    <s v="Chihuahua"/>
    <n v="8"/>
    <x v="83"/>
    <x v="1"/>
    <n v="5226"/>
  </r>
  <r>
    <n v="463709"/>
    <x v="63"/>
    <s v="Chihuahua"/>
    <n v="8"/>
    <x v="84"/>
    <x v="0"/>
    <n v="3934"/>
  </r>
  <r>
    <n v="463710"/>
    <x v="63"/>
    <s v="Chihuahua"/>
    <n v="8"/>
    <x v="84"/>
    <x v="1"/>
    <n v="4760"/>
  </r>
  <r>
    <n v="463711"/>
    <x v="63"/>
    <s v="Chihuahua"/>
    <n v="8"/>
    <x v="85"/>
    <x v="0"/>
    <n v="3544"/>
  </r>
  <r>
    <n v="463712"/>
    <x v="63"/>
    <s v="Chihuahua"/>
    <n v="8"/>
    <x v="85"/>
    <x v="1"/>
    <n v="4297"/>
  </r>
  <r>
    <n v="463713"/>
    <x v="63"/>
    <s v="Chihuahua"/>
    <n v="8"/>
    <x v="86"/>
    <x v="0"/>
    <n v="3170"/>
  </r>
  <r>
    <n v="463714"/>
    <x v="63"/>
    <s v="Chihuahua"/>
    <n v="8"/>
    <x v="86"/>
    <x v="1"/>
    <n v="3845"/>
  </r>
  <r>
    <n v="463715"/>
    <x v="63"/>
    <s v="Chihuahua"/>
    <n v="8"/>
    <x v="87"/>
    <x v="0"/>
    <n v="2812"/>
  </r>
  <r>
    <n v="463716"/>
    <x v="63"/>
    <s v="Chihuahua"/>
    <n v="8"/>
    <x v="87"/>
    <x v="1"/>
    <n v="3409"/>
  </r>
  <r>
    <n v="463717"/>
    <x v="63"/>
    <s v="Chihuahua"/>
    <n v="8"/>
    <x v="88"/>
    <x v="0"/>
    <n v="2472"/>
  </r>
  <r>
    <n v="463718"/>
    <x v="63"/>
    <s v="Chihuahua"/>
    <n v="8"/>
    <x v="88"/>
    <x v="1"/>
    <n v="2990"/>
  </r>
  <r>
    <n v="463719"/>
    <x v="63"/>
    <s v="Chihuahua"/>
    <n v="8"/>
    <x v="89"/>
    <x v="0"/>
    <n v="2145"/>
  </r>
  <r>
    <n v="463720"/>
    <x v="63"/>
    <s v="Chihuahua"/>
    <n v="8"/>
    <x v="89"/>
    <x v="1"/>
    <n v="2587"/>
  </r>
  <r>
    <n v="463721"/>
    <x v="63"/>
    <s v="Chihuahua"/>
    <n v="8"/>
    <x v="90"/>
    <x v="0"/>
    <n v="1837"/>
  </r>
  <r>
    <n v="463722"/>
    <x v="63"/>
    <s v="Chihuahua"/>
    <n v="8"/>
    <x v="90"/>
    <x v="1"/>
    <n v="2208"/>
  </r>
  <r>
    <n v="463723"/>
    <x v="63"/>
    <s v="Chihuahua"/>
    <n v="8"/>
    <x v="91"/>
    <x v="0"/>
    <n v="1562"/>
  </r>
  <r>
    <n v="463724"/>
    <x v="63"/>
    <s v="Chihuahua"/>
    <n v="8"/>
    <x v="91"/>
    <x v="1"/>
    <n v="1866"/>
  </r>
  <r>
    <n v="463725"/>
    <x v="63"/>
    <s v="Chihuahua"/>
    <n v="8"/>
    <x v="92"/>
    <x v="0"/>
    <n v="1312"/>
  </r>
  <r>
    <n v="463726"/>
    <x v="63"/>
    <s v="Chihuahua"/>
    <n v="8"/>
    <x v="92"/>
    <x v="1"/>
    <n v="1555"/>
  </r>
  <r>
    <n v="463727"/>
    <x v="63"/>
    <s v="Chihuahua"/>
    <n v="8"/>
    <x v="93"/>
    <x v="0"/>
    <n v="1084"/>
  </r>
  <r>
    <n v="463728"/>
    <x v="63"/>
    <s v="Chihuahua"/>
    <n v="8"/>
    <x v="93"/>
    <x v="1"/>
    <n v="1273"/>
  </r>
  <r>
    <n v="463729"/>
    <x v="63"/>
    <s v="Chihuahua"/>
    <n v="8"/>
    <x v="94"/>
    <x v="0"/>
    <n v="883"/>
  </r>
  <r>
    <n v="463730"/>
    <x v="63"/>
    <s v="Chihuahua"/>
    <n v="8"/>
    <x v="94"/>
    <x v="1"/>
    <n v="1023"/>
  </r>
  <r>
    <n v="463731"/>
    <x v="63"/>
    <s v="Chihuahua"/>
    <n v="8"/>
    <x v="95"/>
    <x v="0"/>
    <n v="708"/>
  </r>
  <r>
    <n v="463732"/>
    <x v="63"/>
    <s v="Chihuahua"/>
    <n v="8"/>
    <x v="95"/>
    <x v="1"/>
    <n v="807"/>
  </r>
  <r>
    <n v="463733"/>
    <x v="63"/>
    <s v="Chihuahua"/>
    <n v="8"/>
    <x v="96"/>
    <x v="0"/>
    <n v="559"/>
  </r>
  <r>
    <n v="463734"/>
    <x v="63"/>
    <s v="Chihuahua"/>
    <n v="8"/>
    <x v="96"/>
    <x v="1"/>
    <n v="625"/>
  </r>
  <r>
    <n v="463735"/>
    <x v="63"/>
    <s v="Chihuahua"/>
    <n v="8"/>
    <x v="97"/>
    <x v="0"/>
    <n v="435"/>
  </r>
  <r>
    <n v="463736"/>
    <x v="63"/>
    <s v="Chihuahua"/>
    <n v="8"/>
    <x v="97"/>
    <x v="1"/>
    <n v="475"/>
  </r>
  <r>
    <n v="463737"/>
    <x v="63"/>
    <s v="Chihuahua"/>
    <n v="8"/>
    <x v="98"/>
    <x v="0"/>
    <n v="332"/>
  </r>
  <r>
    <n v="463738"/>
    <x v="63"/>
    <s v="Chihuahua"/>
    <n v="8"/>
    <x v="98"/>
    <x v="1"/>
    <n v="353"/>
  </r>
  <r>
    <n v="463739"/>
    <x v="63"/>
    <s v="Chihuahua"/>
    <n v="8"/>
    <x v="99"/>
    <x v="0"/>
    <n v="249"/>
  </r>
  <r>
    <n v="463740"/>
    <x v="63"/>
    <s v="Chihuahua"/>
    <n v="8"/>
    <x v="99"/>
    <x v="1"/>
    <n v="257"/>
  </r>
  <r>
    <n v="463741"/>
    <x v="63"/>
    <s v="Chihuahua"/>
    <n v="8"/>
    <x v="100"/>
    <x v="0"/>
    <n v="182"/>
  </r>
  <r>
    <n v="463742"/>
    <x v="63"/>
    <s v="Chihuahua"/>
    <n v="8"/>
    <x v="100"/>
    <x v="1"/>
    <n v="182"/>
  </r>
  <r>
    <n v="463743"/>
    <x v="63"/>
    <s v="Chihuahua"/>
    <n v="8"/>
    <x v="101"/>
    <x v="0"/>
    <n v="130"/>
  </r>
  <r>
    <n v="463744"/>
    <x v="63"/>
    <s v="Chihuahua"/>
    <n v="8"/>
    <x v="101"/>
    <x v="1"/>
    <n v="125"/>
  </r>
  <r>
    <n v="463745"/>
    <x v="63"/>
    <s v="Chihuahua"/>
    <n v="8"/>
    <x v="102"/>
    <x v="0"/>
    <n v="91"/>
  </r>
  <r>
    <n v="463746"/>
    <x v="63"/>
    <s v="Chihuahua"/>
    <n v="8"/>
    <x v="102"/>
    <x v="1"/>
    <n v="83"/>
  </r>
  <r>
    <n v="463747"/>
    <x v="63"/>
    <s v="Chihuahua"/>
    <n v="8"/>
    <x v="103"/>
    <x v="0"/>
    <n v="61"/>
  </r>
  <r>
    <n v="463748"/>
    <x v="63"/>
    <s v="Chihuahua"/>
    <n v="8"/>
    <x v="103"/>
    <x v="1"/>
    <n v="54"/>
  </r>
  <r>
    <n v="463749"/>
    <x v="63"/>
    <s v="Chihuahua"/>
    <n v="8"/>
    <x v="104"/>
    <x v="0"/>
    <n v="40"/>
  </r>
  <r>
    <n v="463750"/>
    <x v="63"/>
    <s v="Chihuahua"/>
    <n v="8"/>
    <x v="104"/>
    <x v="1"/>
    <n v="33"/>
  </r>
  <r>
    <n v="463751"/>
    <x v="63"/>
    <s v="Chihuahua"/>
    <n v="8"/>
    <x v="105"/>
    <x v="0"/>
    <n v="25"/>
  </r>
  <r>
    <n v="463752"/>
    <x v="63"/>
    <s v="Chihuahua"/>
    <n v="8"/>
    <x v="105"/>
    <x v="1"/>
    <n v="20"/>
  </r>
  <r>
    <n v="463753"/>
    <x v="63"/>
    <s v="Chihuahua"/>
    <n v="8"/>
    <x v="106"/>
    <x v="0"/>
    <n v="15"/>
  </r>
  <r>
    <n v="463754"/>
    <x v="63"/>
    <s v="Chihuahua"/>
    <n v="8"/>
    <x v="106"/>
    <x v="1"/>
    <n v="12"/>
  </r>
  <r>
    <n v="463755"/>
    <x v="63"/>
    <s v="Chihuahua"/>
    <n v="8"/>
    <x v="107"/>
    <x v="0"/>
    <n v="9"/>
  </r>
  <r>
    <n v="463756"/>
    <x v="63"/>
    <s v="Chihuahua"/>
    <n v="8"/>
    <x v="107"/>
    <x v="1"/>
    <n v="6"/>
  </r>
  <r>
    <n v="463757"/>
    <x v="63"/>
    <s v="Chihuahua"/>
    <n v="8"/>
    <x v="108"/>
    <x v="0"/>
    <n v="5"/>
  </r>
  <r>
    <n v="463758"/>
    <x v="63"/>
    <s v="Chihuahua"/>
    <n v="8"/>
    <x v="108"/>
    <x v="1"/>
    <n v="3"/>
  </r>
  <r>
    <n v="463759"/>
    <x v="63"/>
    <s v="Chihuahua"/>
    <n v="8"/>
    <x v="109"/>
    <x v="0"/>
    <n v="3"/>
  </r>
  <r>
    <n v="463760"/>
    <x v="63"/>
    <s v="Chihuahua"/>
    <n v="8"/>
    <x v="109"/>
    <x v="1"/>
    <n v="2"/>
  </r>
  <r>
    <n v="470801"/>
    <x v="64"/>
    <s v="Chihuahua"/>
    <n v="8"/>
    <x v="0"/>
    <x v="0"/>
    <n v="25831"/>
  </r>
  <r>
    <n v="470802"/>
    <x v="64"/>
    <s v="Chihuahua"/>
    <n v="8"/>
    <x v="0"/>
    <x v="1"/>
    <n v="24862"/>
  </r>
  <r>
    <n v="470803"/>
    <x v="64"/>
    <s v="Chihuahua"/>
    <n v="8"/>
    <x v="1"/>
    <x v="0"/>
    <n v="26176"/>
  </r>
  <r>
    <n v="470804"/>
    <x v="64"/>
    <s v="Chihuahua"/>
    <n v="8"/>
    <x v="1"/>
    <x v="1"/>
    <n v="25192"/>
  </r>
  <r>
    <n v="470805"/>
    <x v="64"/>
    <s v="Chihuahua"/>
    <n v="8"/>
    <x v="2"/>
    <x v="0"/>
    <n v="26529"/>
  </r>
  <r>
    <n v="470806"/>
    <x v="64"/>
    <s v="Chihuahua"/>
    <n v="8"/>
    <x v="2"/>
    <x v="1"/>
    <n v="25534"/>
  </r>
  <r>
    <n v="470807"/>
    <x v="64"/>
    <s v="Chihuahua"/>
    <n v="8"/>
    <x v="3"/>
    <x v="0"/>
    <n v="26879"/>
  </r>
  <r>
    <n v="470808"/>
    <x v="64"/>
    <s v="Chihuahua"/>
    <n v="8"/>
    <x v="3"/>
    <x v="1"/>
    <n v="25872"/>
  </r>
  <r>
    <n v="470809"/>
    <x v="64"/>
    <s v="Chihuahua"/>
    <n v="8"/>
    <x v="4"/>
    <x v="0"/>
    <n v="27222"/>
  </r>
  <r>
    <n v="470810"/>
    <x v="64"/>
    <s v="Chihuahua"/>
    <n v="8"/>
    <x v="4"/>
    <x v="1"/>
    <n v="26204"/>
  </r>
  <r>
    <n v="470811"/>
    <x v="64"/>
    <s v="Chihuahua"/>
    <n v="8"/>
    <x v="5"/>
    <x v="0"/>
    <n v="27559"/>
  </r>
  <r>
    <n v="470812"/>
    <x v="64"/>
    <s v="Chihuahua"/>
    <n v="8"/>
    <x v="5"/>
    <x v="1"/>
    <n v="26523"/>
  </r>
  <r>
    <n v="470813"/>
    <x v="64"/>
    <s v="Chihuahua"/>
    <n v="8"/>
    <x v="6"/>
    <x v="0"/>
    <n v="27904"/>
  </r>
  <r>
    <n v="470814"/>
    <x v="64"/>
    <s v="Chihuahua"/>
    <n v="8"/>
    <x v="6"/>
    <x v="1"/>
    <n v="26844"/>
  </r>
  <r>
    <n v="470815"/>
    <x v="64"/>
    <s v="Chihuahua"/>
    <n v="8"/>
    <x v="7"/>
    <x v="0"/>
    <n v="28252"/>
  </r>
  <r>
    <n v="470816"/>
    <x v="64"/>
    <s v="Chihuahua"/>
    <n v="8"/>
    <x v="7"/>
    <x v="1"/>
    <n v="27162"/>
  </r>
  <r>
    <n v="470817"/>
    <x v="64"/>
    <s v="Chihuahua"/>
    <n v="8"/>
    <x v="8"/>
    <x v="0"/>
    <n v="28601"/>
  </r>
  <r>
    <n v="470818"/>
    <x v="64"/>
    <s v="Chihuahua"/>
    <n v="8"/>
    <x v="8"/>
    <x v="1"/>
    <n v="27477"/>
  </r>
  <r>
    <n v="470819"/>
    <x v="64"/>
    <s v="Chihuahua"/>
    <n v="8"/>
    <x v="9"/>
    <x v="0"/>
    <n v="28959"/>
  </r>
  <r>
    <n v="470820"/>
    <x v="64"/>
    <s v="Chihuahua"/>
    <n v="8"/>
    <x v="9"/>
    <x v="1"/>
    <n v="27795"/>
  </r>
  <r>
    <n v="470821"/>
    <x v="64"/>
    <s v="Chihuahua"/>
    <n v="8"/>
    <x v="10"/>
    <x v="0"/>
    <n v="29335"/>
  </r>
  <r>
    <n v="470822"/>
    <x v="64"/>
    <s v="Chihuahua"/>
    <n v="8"/>
    <x v="10"/>
    <x v="1"/>
    <n v="28124"/>
  </r>
  <r>
    <n v="470823"/>
    <x v="64"/>
    <s v="Chihuahua"/>
    <n v="8"/>
    <x v="11"/>
    <x v="0"/>
    <n v="29692"/>
  </r>
  <r>
    <n v="470824"/>
    <x v="64"/>
    <s v="Chihuahua"/>
    <n v="8"/>
    <x v="11"/>
    <x v="1"/>
    <n v="28439"/>
  </r>
  <r>
    <n v="470825"/>
    <x v="64"/>
    <s v="Chihuahua"/>
    <n v="8"/>
    <x v="12"/>
    <x v="0"/>
    <n v="30069"/>
  </r>
  <r>
    <n v="470826"/>
    <x v="64"/>
    <s v="Chihuahua"/>
    <n v="8"/>
    <x v="12"/>
    <x v="1"/>
    <n v="28751"/>
  </r>
  <r>
    <n v="470827"/>
    <x v="64"/>
    <s v="Chihuahua"/>
    <n v="8"/>
    <x v="13"/>
    <x v="0"/>
    <n v="30327"/>
  </r>
  <r>
    <n v="470828"/>
    <x v="64"/>
    <s v="Chihuahua"/>
    <n v="8"/>
    <x v="13"/>
    <x v="1"/>
    <n v="28969"/>
  </r>
  <r>
    <n v="470829"/>
    <x v="64"/>
    <s v="Chihuahua"/>
    <n v="8"/>
    <x v="14"/>
    <x v="0"/>
    <n v="30441"/>
  </r>
  <r>
    <n v="470830"/>
    <x v="64"/>
    <s v="Chihuahua"/>
    <n v="8"/>
    <x v="14"/>
    <x v="1"/>
    <n v="29096"/>
  </r>
  <r>
    <n v="470831"/>
    <x v="64"/>
    <s v="Chihuahua"/>
    <n v="8"/>
    <x v="15"/>
    <x v="0"/>
    <n v="30903"/>
  </r>
  <r>
    <n v="470832"/>
    <x v="64"/>
    <s v="Chihuahua"/>
    <n v="8"/>
    <x v="15"/>
    <x v="1"/>
    <n v="29500"/>
  </r>
  <r>
    <n v="470833"/>
    <x v="64"/>
    <s v="Chihuahua"/>
    <n v="8"/>
    <x v="16"/>
    <x v="0"/>
    <n v="31539"/>
  </r>
  <r>
    <n v="470834"/>
    <x v="64"/>
    <s v="Chihuahua"/>
    <n v="8"/>
    <x v="16"/>
    <x v="1"/>
    <n v="30047"/>
  </r>
  <r>
    <n v="470835"/>
    <x v="64"/>
    <s v="Chihuahua"/>
    <n v="8"/>
    <x v="17"/>
    <x v="0"/>
    <n v="32297"/>
  </r>
  <r>
    <n v="470836"/>
    <x v="64"/>
    <s v="Chihuahua"/>
    <n v="8"/>
    <x v="17"/>
    <x v="1"/>
    <n v="30722"/>
  </r>
  <r>
    <n v="470837"/>
    <x v="64"/>
    <s v="Chihuahua"/>
    <n v="8"/>
    <x v="18"/>
    <x v="0"/>
    <n v="33363"/>
  </r>
  <r>
    <n v="470838"/>
    <x v="64"/>
    <s v="Chihuahua"/>
    <n v="8"/>
    <x v="18"/>
    <x v="1"/>
    <n v="31687"/>
  </r>
  <r>
    <n v="470839"/>
    <x v="64"/>
    <s v="Chihuahua"/>
    <n v="8"/>
    <x v="19"/>
    <x v="0"/>
    <n v="34394"/>
  </r>
  <r>
    <n v="470840"/>
    <x v="64"/>
    <s v="Chihuahua"/>
    <n v="8"/>
    <x v="19"/>
    <x v="1"/>
    <n v="32630"/>
  </r>
  <r>
    <n v="470841"/>
    <x v="64"/>
    <s v="Chihuahua"/>
    <n v="8"/>
    <x v="20"/>
    <x v="0"/>
    <n v="34926"/>
  </r>
  <r>
    <n v="470842"/>
    <x v="64"/>
    <s v="Chihuahua"/>
    <n v="8"/>
    <x v="20"/>
    <x v="1"/>
    <n v="33086"/>
  </r>
  <r>
    <n v="470843"/>
    <x v="64"/>
    <s v="Chihuahua"/>
    <n v="8"/>
    <x v="21"/>
    <x v="0"/>
    <n v="35104"/>
  </r>
  <r>
    <n v="470844"/>
    <x v="64"/>
    <s v="Chihuahua"/>
    <n v="8"/>
    <x v="21"/>
    <x v="1"/>
    <n v="33213"/>
  </r>
  <r>
    <n v="470845"/>
    <x v="64"/>
    <s v="Chihuahua"/>
    <n v="8"/>
    <x v="22"/>
    <x v="0"/>
    <n v="35410"/>
  </r>
  <r>
    <n v="470846"/>
    <x v="64"/>
    <s v="Chihuahua"/>
    <n v="8"/>
    <x v="22"/>
    <x v="1"/>
    <n v="33466"/>
  </r>
  <r>
    <n v="470847"/>
    <x v="64"/>
    <s v="Chihuahua"/>
    <n v="8"/>
    <x v="23"/>
    <x v="0"/>
    <n v="35744"/>
  </r>
  <r>
    <n v="470848"/>
    <x v="64"/>
    <s v="Chihuahua"/>
    <n v="8"/>
    <x v="23"/>
    <x v="1"/>
    <n v="33743"/>
  </r>
  <r>
    <n v="470849"/>
    <x v="64"/>
    <s v="Chihuahua"/>
    <n v="8"/>
    <x v="24"/>
    <x v="0"/>
    <n v="35965"/>
  </r>
  <r>
    <n v="470850"/>
    <x v="64"/>
    <s v="Chihuahua"/>
    <n v="8"/>
    <x v="24"/>
    <x v="1"/>
    <n v="33942"/>
  </r>
  <r>
    <n v="470851"/>
    <x v="64"/>
    <s v="Chihuahua"/>
    <n v="8"/>
    <x v="25"/>
    <x v="0"/>
    <n v="35978"/>
  </r>
  <r>
    <n v="470852"/>
    <x v="64"/>
    <s v="Chihuahua"/>
    <n v="8"/>
    <x v="25"/>
    <x v="1"/>
    <n v="33999"/>
  </r>
  <r>
    <n v="470853"/>
    <x v="64"/>
    <s v="Chihuahua"/>
    <n v="8"/>
    <x v="26"/>
    <x v="0"/>
    <n v="35802"/>
  </r>
  <r>
    <n v="470854"/>
    <x v="64"/>
    <s v="Chihuahua"/>
    <n v="8"/>
    <x v="26"/>
    <x v="1"/>
    <n v="33927"/>
  </r>
  <r>
    <n v="470855"/>
    <x v="64"/>
    <s v="Chihuahua"/>
    <n v="8"/>
    <x v="27"/>
    <x v="0"/>
    <n v="35517"/>
  </r>
  <r>
    <n v="470856"/>
    <x v="64"/>
    <s v="Chihuahua"/>
    <n v="8"/>
    <x v="27"/>
    <x v="1"/>
    <n v="33804"/>
  </r>
  <r>
    <n v="470857"/>
    <x v="64"/>
    <s v="Chihuahua"/>
    <n v="8"/>
    <x v="28"/>
    <x v="0"/>
    <n v="35257"/>
  </r>
  <r>
    <n v="470858"/>
    <x v="64"/>
    <s v="Chihuahua"/>
    <n v="8"/>
    <x v="28"/>
    <x v="1"/>
    <n v="33714"/>
  </r>
  <r>
    <n v="470859"/>
    <x v="64"/>
    <s v="Chihuahua"/>
    <n v="8"/>
    <x v="29"/>
    <x v="0"/>
    <n v="35093"/>
  </r>
  <r>
    <n v="470860"/>
    <x v="64"/>
    <s v="Chihuahua"/>
    <n v="8"/>
    <x v="29"/>
    <x v="1"/>
    <n v="33681"/>
  </r>
  <r>
    <n v="470861"/>
    <x v="64"/>
    <s v="Chihuahua"/>
    <n v="8"/>
    <x v="30"/>
    <x v="0"/>
    <n v="35020"/>
  </r>
  <r>
    <n v="470862"/>
    <x v="64"/>
    <s v="Chihuahua"/>
    <n v="8"/>
    <x v="30"/>
    <x v="1"/>
    <n v="33700"/>
  </r>
  <r>
    <n v="470863"/>
    <x v="64"/>
    <s v="Chihuahua"/>
    <n v="8"/>
    <x v="31"/>
    <x v="0"/>
    <n v="35099"/>
  </r>
  <r>
    <n v="470864"/>
    <x v="64"/>
    <s v="Chihuahua"/>
    <n v="8"/>
    <x v="31"/>
    <x v="1"/>
    <n v="33817"/>
  </r>
  <r>
    <n v="470865"/>
    <x v="64"/>
    <s v="Chihuahua"/>
    <n v="8"/>
    <x v="32"/>
    <x v="0"/>
    <n v="35287"/>
  </r>
  <r>
    <n v="470866"/>
    <x v="64"/>
    <s v="Chihuahua"/>
    <n v="8"/>
    <x v="32"/>
    <x v="1"/>
    <n v="33993"/>
  </r>
  <r>
    <n v="470867"/>
    <x v="64"/>
    <s v="Chihuahua"/>
    <n v="8"/>
    <x v="33"/>
    <x v="0"/>
    <n v="35419"/>
  </r>
  <r>
    <n v="470868"/>
    <x v="64"/>
    <s v="Chihuahua"/>
    <n v="8"/>
    <x v="33"/>
    <x v="1"/>
    <n v="34081"/>
  </r>
  <r>
    <n v="470869"/>
    <x v="64"/>
    <s v="Chihuahua"/>
    <n v="8"/>
    <x v="34"/>
    <x v="0"/>
    <n v="35294"/>
  </r>
  <r>
    <n v="470870"/>
    <x v="64"/>
    <s v="Chihuahua"/>
    <n v="8"/>
    <x v="34"/>
    <x v="1"/>
    <n v="33930"/>
  </r>
  <r>
    <n v="470871"/>
    <x v="64"/>
    <s v="Chihuahua"/>
    <n v="8"/>
    <x v="35"/>
    <x v="0"/>
    <n v="34881"/>
  </r>
  <r>
    <n v="470872"/>
    <x v="64"/>
    <s v="Chihuahua"/>
    <n v="8"/>
    <x v="35"/>
    <x v="1"/>
    <n v="33521"/>
  </r>
  <r>
    <n v="470873"/>
    <x v="64"/>
    <s v="Chihuahua"/>
    <n v="8"/>
    <x v="36"/>
    <x v="0"/>
    <n v="34429"/>
  </r>
  <r>
    <n v="470874"/>
    <x v="64"/>
    <s v="Chihuahua"/>
    <n v="8"/>
    <x v="36"/>
    <x v="1"/>
    <n v="33068"/>
  </r>
  <r>
    <n v="470875"/>
    <x v="64"/>
    <s v="Chihuahua"/>
    <n v="8"/>
    <x v="37"/>
    <x v="0"/>
    <n v="34163"/>
  </r>
  <r>
    <n v="470876"/>
    <x v="64"/>
    <s v="Chihuahua"/>
    <n v="8"/>
    <x v="37"/>
    <x v="1"/>
    <n v="32789"/>
  </r>
  <r>
    <n v="470877"/>
    <x v="64"/>
    <s v="Chihuahua"/>
    <n v="8"/>
    <x v="38"/>
    <x v="0"/>
    <n v="34073"/>
  </r>
  <r>
    <n v="470878"/>
    <x v="64"/>
    <s v="Chihuahua"/>
    <n v="8"/>
    <x v="38"/>
    <x v="1"/>
    <n v="32678"/>
  </r>
  <r>
    <n v="470879"/>
    <x v="64"/>
    <s v="Chihuahua"/>
    <n v="8"/>
    <x v="39"/>
    <x v="0"/>
    <n v="34032"/>
  </r>
  <r>
    <n v="470880"/>
    <x v="64"/>
    <s v="Chihuahua"/>
    <n v="8"/>
    <x v="39"/>
    <x v="1"/>
    <n v="32619"/>
  </r>
  <r>
    <n v="470881"/>
    <x v="64"/>
    <s v="Chihuahua"/>
    <n v="8"/>
    <x v="40"/>
    <x v="0"/>
    <n v="33913"/>
  </r>
  <r>
    <n v="470882"/>
    <x v="64"/>
    <s v="Chihuahua"/>
    <n v="8"/>
    <x v="40"/>
    <x v="1"/>
    <n v="32501"/>
  </r>
  <r>
    <n v="470883"/>
    <x v="64"/>
    <s v="Chihuahua"/>
    <n v="8"/>
    <x v="41"/>
    <x v="0"/>
    <n v="33647"/>
  </r>
  <r>
    <n v="470884"/>
    <x v="64"/>
    <s v="Chihuahua"/>
    <n v="8"/>
    <x v="41"/>
    <x v="1"/>
    <n v="32271"/>
  </r>
  <r>
    <n v="470885"/>
    <x v="64"/>
    <s v="Chihuahua"/>
    <n v="8"/>
    <x v="42"/>
    <x v="0"/>
    <n v="33186"/>
  </r>
  <r>
    <n v="470886"/>
    <x v="64"/>
    <s v="Chihuahua"/>
    <n v="8"/>
    <x v="42"/>
    <x v="1"/>
    <n v="31888"/>
  </r>
  <r>
    <n v="470887"/>
    <x v="64"/>
    <s v="Chihuahua"/>
    <n v="8"/>
    <x v="43"/>
    <x v="0"/>
    <n v="32471"/>
  </r>
  <r>
    <n v="470888"/>
    <x v="64"/>
    <s v="Chihuahua"/>
    <n v="8"/>
    <x v="43"/>
    <x v="1"/>
    <n v="31300"/>
  </r>
  <r>
    <n v="470889"/>
    <x v="64"/>
    <s v="Chihuahua"/>
    <n v="8"/>
    <x v="44"/>
    <x v="0"/>
    <n v="31584"/>
  </r>
  <r>
    <n v="470890"/>
    <x v="64"/>
    <s v="Chihuahua"/>
    <n v="8"/>
    <x v="44"/>
    <x v="1"/>
    <n v="30579"/>
  </r>
  <r>
    <n v="470891"/>
    <x v="64"/>
    <s v="Chihuahua"/>
    <n v="8"/>
    <x v="45"/>
    <x v="0"/>
    <n v="30696"/>
  </r>
  <r>
    <n v="470892"/>
    <x v="64"/>
    <s v="Chihuahua"/>
    <n v="8"/>
    <x v="45"/>
    <x v="1"/>
    <n v="29875"/>
  </r>
  <r>
    <n v="470893"/>
    <x v="64"/>
    <s v="Chihuahua"/>
    <n v="8"/>
    <x v="46"/>
    <x v="0"/>
    <n v="29854"/>
  </r>
  <r>
    <n v="470894"/>
    <x v="64"/>
    <s v="Chihuahua"/>
    <n v="8"/>
    <x v="46"/>
    <x v="1"/>
    <n v="29252"/>
  </r>
  <r>
    <n v="470895"/>
    <x v="64"/>
    <s v="Chihuahua"/>
    <n v="8"/>
    <x v="47"/>
    <x v="0"/>
    <n v="29004"/>
  </r>
  <r>
    <n v="470896"/>
    <x v="64"/>
    <s v="Chihuahua"/>
    <n v="8"/>
    <x v="47"/>
    <x v="1"/>
    <n v="28675"/>
  </r>
  <r>
    <n v="470897"/>
    <x v="64"/>
    <s v="Chihuahua"/>
    <n v="8"/>
    <x v="48"/>
    <x v="0"/>
    <n v="28111"/>
  </r>
  <r>
    <n v="470898"/>
    <x v="64"/>
    <s v="Chihuahua"/>
    <n v="8"/>
    <x v="48"/>
    <x v="1"/>
    <n v="28129"/>
  </r>
  <r>
    <n v="470899"/>
    <x v="64"/>
    <s v="Chihuahua"/>
    <n v="8"/>
    <x v="49"/>
    <x v="0"/>
    <n v="27150"/>
  </r>
  <r>
    <n v="470900"/>
    <x v="64"/>
    <s v="Chihuahua"/>
    <n v="8"/>
    <x v="49"/>
    <x v="1"/>
    <n v="27588"/>
  </r>
  <r>
    <n v="470901"/>
    <x v="64"/>
    <s v="Chihuahua"/>
    <n v="8"/>
    <x v="50"/>
    <x v="0"/>
    <n v="26108"/>
  </r>
  <r>
    <n v="470902"/>
    <x v="64"/>
    <s v="Chihuahua"/>
    <n v="8"/>
    <x v="50"/>
    <x v="1"/>
    <n v="27000"/>
  </r>
  <r>
    <n v="470903"/>
    <x v="64"/>
    <s v="Chihuahua"/>
    <n v="8"/>
    <x v="51"/>
    <x v="0"/>
    <n v="25076"/>
  </r>
  <r>
    <n v="470904"/>
    <x v="64"/>
    <s v="Chihuahua"/>
    <n v="8"/>
    <x v="51"/>
    <x v="1"/>
    <n v="26416"/>
  </r>
  <r>
    <n v="470905"/>
    <x v="64"/>
    <s v="Chihuahua"/>
    <n v="8"/>
    <x v="52"/>
    <x v="0"/>
    <n v="24151"/>
  </r>
  <r>
    <n v="470906"/>
    <x v="64"/>
    <s v="Chihuahua"/>
    <n v="8"/>
    <x v="52"/>
    <x v="1"/>
    <n v="25876"/>
  </r>
  <r>
    <n v="470907"/>
    <x v="64"/>
    <s v="Chihuahua"/>
    <n v="8"/>
    <x v="53"/>
    <x v="0"/>
    <n v="23406"/>
  </r>
  <r>
    <n v="470908"/>
    <x v="64"/>
    <s v="Chihuahua"/>
    <n v="8"/>
    <x v="53"/>
    <x v="1"/>
    <n v="25411"/>
  </r>
  <r>
    <n v="470909"/>
    <x v="64"/>
    <s v="Chihuahua"/>
    <n v="8"/>
    <x v="54"/>
    <x v="0"/>
    <n v="22877"/>
  </r>
  <r>
    <n v="470910"/>
    <x v="64"/>
    <s v="Chihuahua"/>
    <n v="8"/>
    <x v="54"/>
    <x v="1"/>
    <n v="25051"/>
  </r>
  <r>
    <n v="470911"/>
    <x v="64"/>
    <s v="Chihuahua"/>
    <n v="8"/>
    <x v="55"/>
    <x v="0"/>
    <n v="22543"/>
  </r>
  <r>
    <n v="470912"/>
    <x v="64"/>
    <s v="Chihuahua"/>
    <n v="8"/>
    <x v="55"/>
    <x v="1"/>
    <n v="24783"/>
  </r>
  <r>
    <n v="470913"/>
    <x v="64"/>
    <s v="Chihuahua"/>
    <n v="8"/>
    <x v="56"/>
    <x v="0"/>
    <n v="22393"/>
  </r>
  <r>
    <n v="470914"/>
    <x v="64"/>
    <s v="Chihuahua"/>
    <n v="8"/>
    <x v="56"/>
    <x v="1"/>
    <n v="24615"/>
  </r>
  <r>
    <n v="470915"/>
    <x v="64"/>
    <s v="Chihuahua"/>
    <n v="8"/>
    <x v="57"/>
    <x v="0"/>
    <n v="22393"/>
  </r>
  <r>
    <n v="470916"/>
    <x v="64"/>
    <s v="Chihuahua"/>
    <n v="8"/>
    <x v="57"/>
    <x v="1"/>
    <n v="24538"/>
  </r>
  <r>
    <n v="470917"/>
    <x v="64"/>
    <s v="Chihuahua"/>
    <n v="8"/>
    <x v="58"/>
    <x v="0"/>
    <n v="22459"/>
  </r>
  <r>
    <n v="470918"/>
    <x v="64"/>
    <s v="Chihuahua"/>
    <n v="8"/>
    <x v="58"/>
    <x v="1"/>
    <n v="24485"/>
  </r>
  <r>
    <n v="470919"/>
    <x v="64"/>
    <s v="Chihuahua"/>
    <n v="8"/>
    <x v="59"/>
    <x v="0"/>
    <n v="22456"/>
  </r>
  <r>
    <n v="470920"/>
    <x v="64"/>
    <s v="Chihuahua"/>
    <n v="8"/>
    <x v="59"/>
    <x v="1"/>
    <n v="24332"/>
  </r>
  <r>
    <n v="470921"/>
    <x v="64"/>
    <s v="Chihuahua"/>
    <n v="8"/>
    <x v="60"/>
    <x v="0"/>
    <n v="22288"/>
  </r>
  <r>
    <n v="470922"/>
    <x v="64"/>
    <s v="Chihuahua"/>
    <n v="8"/>
    <x v="60"/>
    <x v="1"/>
    <n v="23997"/>
  </r>
  <r>
    <n v="470923"/>
    <x v="64"/>
    <s v="Chihuahua"/>
    <n v="8"/>
    <x v="61"/>
    <x v="0"/>
    <n v="21956"/>
  </r>
  <r>
    <n v="470924"/>
    <x v="64"/>
    <s v="Chihuahua"/>
    <n v="8"/>
    <x v="61"/>
    <x v="1"/>
    <n v="23500"/>
  </r>
  <r>
    <n v="470925"/>
    <x v="64"/>
    <s v="Chihuahua"/>
    <n v="8"/>
    <x v="62"/>
    <x v="0"/>
    <n v="21482"/>
  </r>
  <r>
    <n v="470926"/>
    <x v="64"/>
    <s v="Chihuahua"/>
    <n v="8"/>
    <x v="62"/>
    <x v="1"/>
    <n v="22875"/>
  </r>
  <r>
    <n v="470927"/>
    <x v="64"/>
    <s v="Chihuahua"/>
    <n v="8"/>
    <x v="63"/>
    <x v="0"/>
    <n v="20890"/>
  </r>
  <r>
    <n v="470928"/>
    <x v="64"/>
    <s v="Chihuahua"/>
    <n v="8"/>
    <x v="63"/>
    <x v="1"/>
    <n v="22162"/>
  </r>
  <r>
    <n v="470929"/>
    <x v="64"/>
    <s v="Chihuahua"/>
    <n v="8"/>
    <x v="64"/>
    <x v="0"/>
    <n v="20214"/>
  </r>
  <r>
    <n v="470930"/>
    <x v="64"/>
    <s v="Chihuahua"/>
    <n v="8"/>
    <x v="64"/>
    <x v="1"/>
    <n v="21392"/>
  </r>
  <r>
    <n v="470931"/>
    <x v="64"/>
    <s v="Chihuahua"/>
    <n v="8"/>
    <x v="65"/>
    <x v="0"/>
    <n v="19493"/>
  </r>
  <r>
    <n v="470932"/>
    <x v="64"/>
    <s v="Chihuahua"/>
    <n v="8"/>
    <x v="65"/>
    <x v="1"/>
    <n v="20594"/>
  </r>
  <r>
    <n v="470933"/>
    <x v="64"/>
    <s v="Chihuahua"/>
    <n v="8"/>
    <x v="66"/>
    <x v="0"/>
    <n v="18718"/>
  </r>
  <r>
    <n v="470934"/>
    <x v="64"/>
    <s v="Chihuahua"/>
    <n v="8"/>
    <x v="66"/>
    <x v="1"/>
    <n v="19773"/>
  </r>
  <r>
    <n v="470935"/>
    <x v="64"/>
    <s v="Chihuahua"/>
    <n v="8"/>
    <x v="67"/>
    <x v="0"/>
    <n v="17897"/>
  </r>
  <r>
    <n v="470936"/>
    <x v="64"/>
    <s v="Chihuahua"/>
    <n v="8"/>
    <x v="67"/>
    <x v="1"/>
    <n v="18941"/>
  </r>
  <r>
    <n v="470937"/>
    <x v="64"/>
    <s v="Chihuahua"/>
    <n v="8"/>
    <x v="68"/>
    <x v="0"/>
    <n v="17064"/>
  </r>
  <r>
    <n v="470938"/>
    <x v="64"/>
    <s v="Chihuahua"/>
    <n v="8"/>
    <x v="68"/>
    <x v="1"/>
    <n v="18122"/>
  </r>
  <r>
    <n v="470939"/>
    <x v="64"/>
    <s v="Chihuahua"/>
    <n v="8"/>
    <x v="69"/>
    <x v="0"/>
    <n v="16212"/>
  </r>
  <r>
    <n v="470940"/>
    <x v="64"/>
    <s v="Chihuahua"/>
    <n v="8"/>
    <x v="69"/>
    <x v="1"/>
    <n v="17301"/>
  </r>
  <r>
    <n v="470941"/>
    <x v="64"/>
    <s v="Chihuahua"/>
    <n v="8"/>
    <x v="70"/>
    <x v="0"/>
    <n v="15302"/>
  </r>
  <r>
    <n v="470942"/>
    <x v="64"/>
    <s v="Chihuahua"/>
    <n v="8"/>
    <x v="70"/>
    <x v="1"/>
    <n v="16429"/>
  </r>
  <r>
    <n v="470943"/>
    <x v="64"/>
    <s v="Chihuahua"/>
    <n v="8"/>
    <x v="71"/>
    <x v="0"/>
    <n v="14335"/>
  </r>
  <r>
    <n v="470944"/>
    <x v="64"/>
    <s v="Chihuahua"/>
    <n v="8"/>
    <x v="71"/>
    <x v="1"/>
    <n v="15503"/>
  </r>
  <r>
    <n v="470945"/>
    <x v="64"/>
    <s v="Chihuahua"/>
    <n v="8"/>
    <x v="72"/>
    <x v="0"/>
    <n v="13358"/>
  </r>
  <r>
    <n v="470946"/>
    <x v="64"/>
    <s v="Chihuahua"/>
    <n v="8"/>
    <x v="72"/>
    <x v="1"/>
    <n v="14564"/>
  </r>
  <r>
    <n v="470947"/>
    <x v="64"/>
    <s v="Chihuahua"/>
    <n v="8"/>
    <x v="73"/>
    <x v="0"/>
    <n v="12386"/>
  </r>
  <r>
    <n v="470948"/>
    <x v="64"/>
    <s v="Chihuahua"/>
    <n v="8"/>
    <x v="73"/>
    <x v="1"/>
    <n v="13625"/>
  </r>
  <r>
    <n v="470949"/>
    <x v="64"/>
    <s v="Chihuahua"/>
    <n v="8"/>
    <x v="74"/>
    <x v="0"/>
    <n v="11415"/>
  </r>
  <r>
    <n v="470950"/>
    <x v="64"/>
    <s v="Chihuahua"/>
    <n v="8"/>
    <x v="74"/>
    <x v="1"/>
    <n v="12674"/>
  </r>
  <r>
    <n v="470951"/>
    <x v="64"/>
    <s v="Chihuahua"/>
    <n v="8"/>
    <x v="75"/>
    <x v="0"/>
    <n v="10460"/>
  </r>
  <r>
    <n v="470952"/>
    <x v="64"/>
    <s v="Chihuahua"/>
    <n v="8"/>
    <x v="75"/>
    <x v="1"/>
    <n v="11725"/>
  </r>
  <r>
    <n v="470953"/>
    <x v="64"/>
    <s v="Chihuahua"/>
    <n v="8"/>
    <x v="76"/>
    <x v="0"/>
    <n v="9544"/>
  </r>
  <r>
    <n v="470954"/>
    <x v="64"/>
    <s v="Chihuahua"/>
    <n v="8"/>
    <x v="76"/>
    <x v="1"/>
    <n v="10805"/>
  </r>
  <r>
    <n v="470955"/>
    <x v="64"/>
    <s v="Chihuahua"/>
    <n v="8"/>
    <x v="77"/>
    <x v="0"/>
    <n v="8690"/>
  </r>
  <r>
    <n v="470956"/>
    <x v="64"/>
    <s v="Chihuahua"/>
    <n v="8"/>
    <x v="77"/>
    <x v="1"/>
    <n v="9939"/>
  </r>
  <r>
    <n v="470957"/>
    <x v="64"/>
    <s v="Chihuahua"/>
    <n v="8"/>
    <x v="78"/>
    <x v="0"/>
    <n v="7898"/>
  </r>
  <r>
    <n v="470958"/>
    <x v="64"/>
    <s v="Chihuahua"/>
    <n v="8"/>
    <x v="78"/>
    <x v="1"/>
    <n v="9126"/>
  </r>
  <r>
    <n v="470959"/>
    <x v="64"/>
    <s v="Chihuahua"/>
    <n v="8"/>
    <x v="79"/>
    <x v="0"/>
    <n v="7134"/>
  </r>
  <r>
    <n v="470960"/>
    <x v="64"/>
    <s v="Chihuahua"/>
    <n v="8"/>
    <x v="79"/>
    <x v="1"/>
    <n v="8321"/>
  </r>
  <r>
    <n v="470961"/>
    <x v="64"/>
    <s v="Chihuahua"/>
    <n v="8"/>
    <x v="80"/>
    <x v="0"/>
    <n v="6374"/>
  </r>
  <r>
    <n v="470962"/>
    <x v="64"/>
    <s v="Chihuahua"/>
    <n v="8"/>
    <x v="80"/>
    <x v="1"/>
    <n v="7505"/>
  </r>
  <r>
    <n v="470963"/>
    <x v="64"/>
    <s v="Chihuahua"/>
    <n v="8"/>
    <x v="81"/>
    <x v="0"/>
    <n v="5671"/>
  </r>
  <r>
    <n v="470964"/>
    <x v="64"/>
    <s v="Chihuahua"/>
    <n v="8"/>
    <x v="81"/>
    <x v="1"/>
    <n v="6731"/>
  </r>
  <r>
    <n v="470965"/>
    <x v="64"/>
    <s v="Chihuahua"/>
    <n v="8"/>
    <x v="82"/>
    <x v="0"/>
    <n v="5059"/>
  </r>
  <r>
    <n v="470966"/>
    <x v="64"/>
    <s v="Chihuahua"/>
    <n v="8"/>
    <x v="82"/>
    <x v="1"/>
    <n v="6044"/>
  </r>
  <r>
    <n v="470967"/>
    <x v="64"/>
    <s v="Chihuahua"/>
    <n v="8"/>
    <x v="83"/>
    <x v="0"/>
    <n v="4526"/>
  </r>
  <r>
    <n v="470968"/>
    <x v="64"/>
    <s v="Chihuahua"/>
    <n v="8"/>
    <x v="83"/>
    <x v="1"/>
    <n v="5439"/>
  </r>
  <r>
    <n v="470969"/>
    <x v="64"/>
    <s v="Chihuahua"/>
    <n v="8"/>
    <x v="84"/>
    <x v="0"/>
    <n v="4079"/>
  </r>
  <r>
    <n v="470970"/>
    <x v="64"/>
    <s v="Chihuahua"/>
    <n v="8"/>
    <x v="84"/>
    <x v="1"/>
    <n v="4925"/>
  </r>
  <r>
    <n v="470971"/>
    <x v="64"/>
    <s v="Chihuahua"/>
    <n v="8"/>
    <x v="85"/>
    <x v="0"/>
    <n v="3678"/>
  </r>
  <r>
    <n v="470972"/>
    <x v="64"/>
    <s v="Chihuahua"/>
    <n v="8"/>
    <x v="85"/>
    <x v="1"/>
    <n v="4458"/>
  </r>
  <r>
    <n v="470973"/>
    <x v="64"/>
    <s v="Chihuahua"/>
    <n v="8"/>
    <x v="86"/>
    <x v="0"/>
    <n v="3295"/>
  </r>
  <r>
    <n v="470974"/>
    <x v="64"/>
    <s v="Chihuahua"/>
    <n v="8"/>
    <x v="86"/>
    <x v="1"/>
    <n v="3999"/>
  </r>
  <r>
    <n v="470975"/>
    <x v="64"/>
    <s v="Chihuahua"/>
    <n v="8"/>
    <x v="87"/>
    <x v="0"/>
    <n v="2930"/>
  </r>
  <r>
    <n v="470976"/>
    <x v="64"/>
    <s v="Chihuahua"/>
    <n v="8"/>
    <x v="87"/>
    <x v="1"/>
    <n v="3554"/>
  </r>
  <r>
    <n v="470977"/>
    <x v="64"/>
    <s v="Chihuahua"/>
    <n v="8"/>
    <x v="88"/>
    <x v="0"/>
    <n v="2582"/>
  </r>
  <r>
    <n v="470978"/>
    <x v="64"/>
    <s v="Chihuahua"/>
    <n v="8"/>
    <x v="88"/>
    <x v="1"/>
    <n v="3127"/>
  </r>
  <r>
    <n v="470979"/>
    <x v="64"/>
    <s v="Chihuahua"/>
    <n v="8"/>
    <x v="89"/>
    <x v="0"/>
    <n v="2254"/>
  </r>
  <r>
    <n v="470980"/>
    <x v="64"/>
    <s v="Chihuahua"/>
    <n v="8"/>
    <x v="89"/>
    <x v="1"/>
    <n v="2720"/>
  </r>
  <r>
    <n v="470981"/>
    <x v="64"/>
    <s v="Chihuahua"/>
    <n v="8"/>
    <x v="90"/>
    <x v="0"/>
    <n v="1941"/>
  </r>
  <r>
    <n v="470982"/>
    <x v="64"/>
    <s v="Chihuahua"/>
    <n v="8"/>
    <x v="90"/>
    <x v="1"/>
    <n v="2334"/>
  </r>
  <r>
    <n v="470983"/>
    <x v="64"/>
    <s v="Chihuahua"/>
    <n v="8"/>
    <x v="91"/>
    <x v="0"/>
    <n v="1649"/>
  </r>
  <r>
    <n v="470984"/>
    <x v="64"/>
    <s v="Chihuahua"/>
    <n v="8"/>
    <x v="91"/>
    <x v="1"/>
    <n v="1973"/>
  </r>
  <r>
    <n v="470985"/>
    <x v="64"/>
    <s v="Chihuahua"/>
    <n v="8"/>
    <x v="92"/>
    <x v="0"/>
    <n v="1390"/>
  </r>
  <r>
    <n v="470986"/>
    <x v="64"/>
    <s v="Chihuahua"/>
    <n v="8"/>
    <x v="92"/>
    <x v="1"/>
    <n v="1649"/>
  </r>
  <r>
    <n v="470987"/>
    <x v="64"/>
    <s v="Chihuahua"/>
    <n v="8"/>
    <x v="93"/>
    <x v="0"/>
    <n v="1157"/>
  </r>
  <r>
    <n v="470988"/>
    <x v="64"/>
    <s v="Chihuahua"/>
    <n v="8"/>
    <x v="93"/>
    <x v="1"/>
    <n v="1359"/>
  </r>
  <r>
    <n v="470989"/>
    <x v="64"/>
    <s v="Chihuahua"/>
    <n v="8"/>
    <x v="94"/>
    <x v="0"/>
    <n v="946"/>
  </r>
  <r>
    <n v="470990"/>
    <x v="64"/>
    <s v="Chihuahua"/>
    <n v="8"/>
    <x v="94"/>
    <x v="1"/>
    <n v="1098"/>
  </r>
  <r>
    <n v="470991"/>
    <x v="64"/>
    <s v="Chihuahua"/>
    <n v="8"/>
    <x v="95"/>
    <x v="0"/>
    <n v="762"/>
  </r>
  <r>
    <n v="470992"/>
    <x v="64"/>
    <s v="Chihuahua"/>
    <n v="8"/>
    <x v="95"/>
    <x v="1"/>
    <n v="870"/>
  </r>
  <r>
    <n v="470993"/>
    <x v="64"/>
    <s v="Chihuahua"/>
    <n v="8"/>
    <x v="96"/>
    <x v="0"/>
    <n v="604"/>
  </r>
  <r>
    <n v="470994"/>
    <x v="64"/>
    <s v="Chihuahua"/>
    <n v="8"/>
    <x v="96"/>
    <x v="1"/>
    <n v="676"/>
  </r>
  <r>
    <n v="470995"/>
    <x v="64"/>
    <s v="Chihuahua"/>
    <n v="8"/>
    <x v="97"/>
    <x v="0"/>
    <n v="471"/>
  </r>
  <r>
    <n v="470996"/>
    <x v="64"/>
    <s v="Chihuahua"/>
    <n v="8"/>
    <x v="97"/>
    <x v="1"/>
    <n v="515"/>
  </r>
  <r>
    <n v="470997"/>
    <x v="64"/>
    <s v="Chihuahua"/>
    <n v="8"/>
    <x v="98"/>
    <x v="0"/>
    <n v="362"/>
  </r>
  <r>
    <n v="470998"/>
    <x v="64"/>
    <s v="Chihuahua"/>
    <n v="8"/>
    <x v="98"/>
    <x v="1"/>
    <n v="384"/>
  </r>
  <r>
    <n v="470999"/>
    <x v="64"/>
    <s v="Chihuahua"/>
    <n v="8"/>
    <x v="99"/>
    <x v="0"/>
    <n v="272"/>
  </r>
  <r>
    <n v="471000"/>
    <x v="64"/>
    <s v="Chihuahua"/>
    <n v="8"/>
    <x v="99"/>
    <x v="1"/>
    <n v="280"/>
  </r>
  <r>
    <n v="471001"/>
    <x v="64"/>
    <s v="Chihuahua"/>
    <n v="8"/>
    <x v="100"/>
    <x v="0"/>
    <n v="201"/>
  </r>
  <r>
    <n v="471002"/>
    <x v="64"/>
    <s v="Chihuahua"/>
    <n v="8"/>
    <x v="100"/>
    <x v="1"/>
    <n v="200"/>
  </r>
  <r>
    <n v="471003"/>
    <x v="64"/>
    <s v="Chihuahua"/>
    <n v="8"/>
    <x v="101"/>
    <x v="0"/>
    <n v="145"/>
  </r>
  <r>
    <n v="471004"/>
    <x v="64"/>
    <s v="Chihuahua"/>
    <n v="8"/>
    <x v="101"/>
    <x v="1"/>
    <n v="138"/>
  </r>
  <r>
    <n v="471005"/>
    <x v="64"/>
    <s v="Chihuahua"/>
    <n v="8"/>
    <x v="102"/>
    <x v="0"/>
    <n v="102"/>
  </r>
  <r>
    <n v="471006"/>
    <x v="64"/>
    <s v="Chihuahua"/>
    <n v="8"/>
    <x v="102"/>
    <x v="1"/>
    <n v="93"/>
  </r>
  <r>
    <n v="471007"/>
    <x v="64"/>
    <s v="Chihuahua"/>
    <n v="8"/>
    <x v="103"/>
    <x v="0"/>
    <n v="70"/>
  </r>
  <r>
    <n v="471008"/>
    <x v="64"/>
    <s v="Chihuahua"/>
    <n v="8"/>
    <x v="103"/>
    <x v="1"/>
    <n v="60"/>
  </r>
  <r>
    <n v="471009"/>
    <x v="64"/>
    <s v="Chihuahua"/>
    <n v="8"/>
    <x v="104"/>
    <x v="0"/>
    <n v="46"/>
  </r>
  <r>
    <n v="471010"/>
    <x v="64"/>
    <s v="Chihuahua"/>
    <n v="8"/>
    <x v="104"/>
    <x v="1"/>
    <n v="38"/>
  </r>
  <r>
    <n v="471011"/>
    <x v="64"/>
    <s v="Chihuahua"/>
    <n v="8"/>
    <x v="105"/>
    <x v="0"/>
    <n v="30"/>
  </r>
  <r>
    <n v="471012"/>
    <x v="64"/>
    <s v="Chihuahua"/>
    <n v="8"/>
    <x v="105"/>
    <x v="1"/>
    <n v="23"/>
  </r>
  <r>
    <n v="471013"/>
    <x v="64"/>
    <s v="Chihuahua"/>
    <n v="8"/>
    <x v="106"/>
    <x v="0"/>
    <n v="18"/>
  </r>
  <r>
    <n v="471014"/>
    <x v="64"/>
    <s v="Chihuahua"/>
    <n v="8"/>
    <x v="106"/>
    <x v="1"/>
    <n v="13"/>
  </r>
  <r>
    <n v="471015"/>
    <x v="64"/>
    <s v="Chihuahua"/>
    <n v="8"/>
    <x v="107"/>
    <x v="0"/>
    <n v="11"/>
  </r>
  <r>
    <n v="471016"/>
    <x v="64"/>
    <s v="Chihuahua"/>
    <n v="8"/>
    <x v="107"/>
    <x v="1"/>
    <n v="7"/>
  </r>
  <r>
    <n v="471017"/>
    <x v="64"/>
    <s v="Chihuahua"/>
    <n v="8"/>
    <x v="108"/>
    <x v="0"/>
    <n v="6"/>
  </r>
  <r>
    <n v="471018"/>
    <x v="64"/>
    <s v="Chihuahua"/>
    <n v="8"/>
    <x v="108"/>
    <x v="1"/>
    <n v="4"/>
  </r>
  <r>
    <n v="471019"/>
    <x v="64"/>
    <s v="Chihuahua"/>
    <n v="8"/>
    <x v="109"/>
    <x v="0"/>
    <n v="3"/>
  </r>
  <r>
    <n v="471020"/>
    <x v="64"/>
    <s v="Chihuahua"/>
    <n v="8"/>
    <x v="109"/>
    <x v="1"/>
    <n v="2"/>
  </r>
  <r>
    <n v="478061"/>
    <x v="65"/>
    <s v="Chihuahua"/>
    <n v="8"/>
    <x v="0"/>
    <x v="0"/>
    <n v="25471"/>
  </r>
  <r>
    <n v="478062"/>
    <x v="65"/>
    <s v="Chihuahua"/>
    <n v="8"/>
    <x v="0"/>
    <x v="1"/>
    <n v="24507"/>
  </r>
  <r>
    <n v="478063"/>
    <x v="65"/>
    <s v="Chihuahua"/>
    <n v="8"/>
    <x v="1"/>
    <x v="0"/>
    <n v="25828"/>
  </r>
  <r>
    <n v="478064"/>
    <x v="65"/>
    <s v="Chihuahua"/>
    <n v="8"/>
    <x v="1"/>
    <x v="1"/>
    <n v="24846"/>
  </r>
  <r>
    <n v="478065"/>
    <x v="65"/>
    <s v="Chihuahua"/>
    <n v="8"/>
    <x v="2"/>
    <x v="0"/>
    <n v="26193"/>
  </r>
  <r>
    <n v="478066"/>
    <x v="65"/>
    <s v="Chihuahua"/>
    <n v="8"/>
    <x v="2"/>
    <x v="1"/>
    <n v="25197"/>
  </r>
  <r>
    <n v="478067"/>
    <x v="65"/>
    <s v="Chihuahua"/>
    <n v="8"/>
    <x v="3"/>
    <x v="0"/>
    <n v="26554"/>
  </r>
  <r>
    <n v="478068"/>
    <x v="65"/>
    <s v="Chihuahua"/>
    <n v="8"/>
    <x v="3"/>
    <x v="1"/>
    <n v="25548"/>
  </r>
  <r>
    <n v="478069"/>
    <x v="65"/>
    <s v="Chihuahua"/>
    <n v="8"/>
    <x v="4"/>
    <x v="0"/>
    <n v="26910"/>
  </r>
  <r>
    <n v="478070"/>
    <x v="65"/>
    <s v="Chihuahua"/>
    <n v="8"/>
    <x v="4"/>
    <x v="1"/>
    <n v="25893"/>
  </r>
  <r>
    <n v="478071"/>
    <x v="65"/>
    <s v="Chihuahua"/>
    <n v="8"/>
    <x v="5"/>
    <x v="0"/>
    <n v="27254"/>
  </r>
  <r>
    <n v="478072"/>
    <x v="65"/>
    <s v="Chihuahua"/>
    <n v="8"/>
    <x v="5"/>
    <x v="1"/>
    <n v="26222"/>
  </r>
  <r>
    <n v="478073"/>
    <x v="65"/>
    <s v="Chihuahua"/>
    <n v="8"/>
    <x v="6"/>
    <x v="0"/>
    <n v="27595"/>
  </r>
  <r>
    <n v="478074"/>
    <x v="65"/>
    <s v="Chihuahua"/>
    <n v="8"/>
    <x v="6"/>
    <x v="1"/>
    <n v="26546"/>
  </r>
  <r>
    <n v="478075"/>
    <x v="65"/>
    <s v="Chihuahua"/>
    <n v="8"/>
    <x v="7"/>
    <x v="0"/>
    <n v="27944"/>
  </r>
  <r>
    <n v="478076"/>
    <x v="65"/>
    <s v="Chihuahua"/>
    <n v="8"/>
    <x v="7"/>
    <x v="1"/>
    <n v="26871"/>
  </r>
  <r>
    <n v="478077"/>
    <x v="65"/>
    <s v="Chihuahua"/>
    <n v="8"/>
    <x v="8"/>
    <x v="0"/>
    <n v="28296"/>
  </r>
  <r>
    <n v="478078"/>
    <x v="65"/>
    <s v="Chihuahua"/>
    <n v="8"/>
    <x v="8"/>
    <x v="1"/>
    <n v="27194"/>
  </r>
  <r>
    <n v="478079"/>
    <x v="65"/>
    <s v="Chihuahua"/>
    <n v="8"/>
    <x v="9"/>
    <x v="0"/>
    <n v="28647"/>
  </r>
  <r>
    <n v="478080"/>
    <x v="65"/>
    <s v="Chihuahua"/>
    <n v="8"/>
    <x v="9"/>
    <x v="1"/>
    <n v="27511"/>
  </r>
  <r>
    <n v="478081"/>
    <x v="65"/>
    <s v="Chihuahua"/>
    <n v="8"/>
    <x v="10"/>
    <x v="0"/>
    <n v="29012"/>
  </r>
  <r>
    <n v="478082"/>
    <x v="65"/>
    <s v="Chihuahua"/>
    <n v="8"/>
    <x v="10"/>
    <x v="1"/>
    <n v="27832"/>
  </r>
  <r>
    <n v="478083"/>
    <x v="65"/>
    <s v="Chihuahua"/>
    <n v="8"/>
    <x v="11"/>
    <x v="0"/>
    <n v="29390"/>
  </r>
  <r>
    <n v="478084"/>
    <x v="65"/>
    <s v="Chihuahua"/>
    <n v="8"/>
    <x v="11"/>
    <x v="1"/>
    <n v="28164"/>
  </r>
  <r>
    <n v="478085"/>
    <x v="65"/>
    <s v="Chihuahua"/>
    <n v="8"/>
    <x v="12"/>
    <x v="0"/>
    <n v="29751"/>
  </r>
  <r>
    <n v="478086"/>
    <x v="65"/>
    <s v="Chihuahua"/>
    <n v="8"/>
    <x v="12"/>
    <x v="1"/>
    <n v="28480"/>
  </r>
  <r>
    <n v="478087"/>
    <x v="65"/>
    <s v="Chihuahua"/>
    <n v="8"/>
    <x v="13"/>
    <x v="0"/>
    <n v="30131"/>
  </r>
  <r>
    <n v="478088"/>
    <x v="65"/>
    <s v="Chihuahua"/>
    <n v="8"/>
    <x v="13"/>
    <x v="1"/>
    <n v="28790"/>
  </r>
  <r>
    <n v="478089"/>
    <x v="65"/>
    <s v="Chihuahua"/>
    <n v="8"/>
    <x v="14"/>
    <x v="0"/>
    <n v="30390"/>
  </r>
  <r>
    <n v="478090"/>
    <x v="65"/>
    <s v="Chihuahua"/>
    <n v="8"/>
    <x v="14"/>
    <x v="1"/>
    <n v="29005"/>
  </r>
  <r>
    <n v="478091"/>
    <x v="65"/>
    <s v="Chihuahua"/>
    <n v="8"/>
    <x v="15"/>
    <x v="0"/>
    <n v="30556"/>
  </r>
  <r>
    <n v="478092"/>
    <x v="65"/>
    <s v="Chihuahua"/>
    <n v="8"/>
    <x v="15"/>
    <x v="1"/>
    <n v="29164"/>
  </r>
  <r>
    <n v="478093"/>
    <x v="65"/>
    <s v="Chihuahua"/>
    <n v="8"/>
    <x v="16"/>
    <x v="0"/>
    <n v="31000"/>
  </r>
  <r>
    <n v="478094"/>
    <x v="65"/>
    <s v="Chihuahua"/>
    <n v="8"/>
    <x v="16"/>
    <x v="1"/>
    <n v="29554"/>
  </r>
  <r>
    <n v="478095"/>
    <x v="65"/>
    <s v="Chihuahua"/>
    <n v="8"/>
    <x v="17"/>
    <x v="0"/>
    <n v="31616"/>
  </r>
  <r>
    <n v="478096"/>
    <x v="65"/>
    <s v="Chihuahua"/>
    <n v="8"/>
    <x v="17"/>
    <x v="1"/>
    <n v="30086"/>
  </r>
  <r>
    <n v="478097"/>
    <x v="65"/>
    <s v="Chihuahua"/>
    <n v="8"/>
    <x v="18"/>
    <x v="0"/>
    <n v="32354"/>
  </r>
  <r>
    <n v="478098"/>
    <x v="65"/>
    <s v="Chihuahua"/>
    <n v="8"/>
    <x v="18"/>
    <x v="1"/>
    <n v="30745"/>
  </r>
  <r>
    <n v="478099"/>
    <x v="65"/>
    <s v="Chihuahua"/>
    <n v="8"/>
    <x v="19"/>
    <x v="0"/>
    <n v="33401"/>
  </r>
  <r>
    <n v="478100"/>
    <x v="65"/>
    <s v="Chihuahua"/>
    <n v="8"/>
    <x v="19"/>
    <x v="1"/>
    <n v="31697"/>
  </r>
  <r>
    <n v="478101"/>
    <x v="65"/>
    <s v="Chihuahua"/>
    <n v="8"/>
    <x v="20"/>
    <x v="0"/>
    <n v="34450"/>
  </r>
  <r>
    <n v="478102"/>
    <x v="65"/>
    <s v="Chihuahua"/>
    <n v="8"/>
    <x v="20"/>
    <x v="1"/>
    <n v="32642"/>
  </r>
  <r>
    <n v="478103"/>
    <x v="65"/>
    <s v="Chihuahua"/>
    <n v="8"/>
    <x v="21"/>
    <x v="0"/>
    <n v="34971"/>
  </r>
  <r>
    <n v="478104"/>
    <x v="65"/>
    <s v="Chihuahua"/>
    <n v="8"/>
    <x v="21"/>
    <x v="1"/>
    <n v="33089"/>
  </r>
  <r>
    <n v="478105"/>
    <x v="65"/>
    <s v="Chihuahua"/>
    <n v="8"/>
    <x v="22"/>
    <x v="0"/>
    <n v="35142"/>
  </r>
  <r>
    <n v="478106"/>
    <x v="65"/>
    <s v="Chihuahua"/>
    <n v="8"/>
    <x v="22"/>
    <x v="1"/>
    <n v="33213"/>
  </r>
  <r>
    <n v="478107"/>
    <x v="65"/>
    <s v="Chihuahua"/>
    <n v="8"/>
    <x v="23"/>
    <x v="0"/>
    <n v="35444"/>
  </r>
  <r>
    <n v="478108"/>
    <x v="65"/>
    <s v="Chihuahua"/>
    <n v="8"/>
    <x v="23"/>
    <x v="1"/>
    <n v="33465"/>
  </r>
  <r>
    <n v="478109"/>
    <x v="65"/>
    <s v="Chihuahua"/>
    <n v="8"/>
    <x v="24"/>
    <x v="0"/>
    <n v="35777"/>
  </r>
  <r>
    <n v="478110"/>
    <x v="65"/>
    <s v="Chihuahua"/>
    <n v="8"/>
    <x v="24"/>
    <x v="1"/>
    <n v="33744"/>
  </r>
  <r>
    <n v="478111"/>
    <x v="65"/>
    <s v="Chihuahua"/>
    <n v="8"/>
    <x v="25"/>
    <x v="0"/>
    <n v="35957"/>
  </r>
  <r>
    <n v="478112"/>
    <x v="65"/>
    <s v="Chihuahua"/>
    <n v="8"/>
    <x v="25"/>
    <x v="1"/>
    <n v="33921"/>
  </r>
  <r>
    <n v="478113"/>
    <x v="65"/>
    <s v="Chihuahua"/>
    <n v="8"/>
    <x v="26"/>
    <x v="0"/>
    <n v="35976"/>
  </r>
  <r>
    <n v="478114"/>
    <x v="65"/>
    <s v="Chihuahua"/>
    <n v="8"/>
    <x v="26"/>
    <x v="1"/>
    <n v="33984"/>
  </r>
  <r>
    <n v="478115"/>
    <x v="65"/>
    <s v="Chihuahua"/>
    <n v="8"/>
    <x v="27"/>
    <x v="0"/>
    <n v="35805"/>
  </r>
  <r>
    <n v="478116"/>
    <x v="65"/>
    <s v="Chihuahua"/>
    <n v="8"/>
    <x v="27"/>
    <x v="1"/>
    <n v="33917"/>
  </r>
  <r>
    <n v="478117"/>
    <x v="65"/>
    <s v="Chihuahua"/>
    <n v="8"/>
    <x v="28"/>
    <x v="0"/>
    <n v="35526"/>
  </r>
  <r>
    <n v="478118"/>
    <x v="65"/>
    <s v="Chihuahua"/>
    <n v="8"/>
    <x v="28"/>
    <x v="1"/>
    <n v="33801"/>
  </r>
  <r>
    <n v="478119"/>
    <x v="65"/>
    <s v="Chihuahua"/>
    <n v="8"/>
    <x v="29"/>
    <x v="0"/>
    <n v="35273"/>
  </r>
  <r>
    <n v="478120"/>
    <x v="65"/>
    <s v="Chihuahua"/>
    <n v="8"/>
    <x v="29"/>
    <x v="1"/>
    <n v="33716"/>
  </r>
  <r>
    <n v="478121"/>
    <x v="65"/>
    <s v="Chihuahua"/>
    <n v="8"/>
    <x v="30"/>
    <x v="0"/>
    <n v="35085"/>
  </r>
  <r>
    <n v="478122"/>
    <x v="65"/>
    <s v="Chihuahua"/>
    <n v="8"/>
    <x v="30"/>
    <x v="1"/>
    <n v="33674"/>
  </r>
  <r>
    <n v="478123"/>
    <x v="65"/>
    <s v="Chihuahua"/>
    <n v="8"/>
    <x v="31"/>
    <x v="0"/>
    <n v="35019"/>
  </r>
  <r>
    <n v="478124"/>
    <x v="65"/>
    <s v="Chihuahua"/>
    <n v="8"/>
    <x v="31"/>
    <x v="1"/>
    <n v="33698"/>
  </r>
  <r>
    <n v="478125"/>
    <x v="65"/>
    <s v="Chihuahua"/>
    <n v="8"/>
    <x v="32"/>
    <x v="0"/>
    <n v="35107"/>
  </r>
  <r>
    <n v="478126"/>
    <x v="65"/>
    <s v="Chihuahua"/>
    <n v="8"/>
    <x v="32"/>
    <x v="1"/>
    <n v="33817"/>
  </r>
  <r>
    <n v="478127"/>
    <x v="65"/>
    <s v="Chihuahua"/>
    <n v="8"/>
    <x v="33"/>
    <x v="0"/>
    <n v="35302"/>
  </r>
  <r>
    <n v="478128"/>
    <x v="65"/>
    <s v="Chihuahua"/>
    <n v="8"/>
    <x v="33"/>
    <x v="1"/>
    <n v="33997"/>
  </r>
  <r>
    <n v="478129"/>
    <x v="65"/>
    <s v="Chihuahua"/>
    <n v="8"/>
    <x v="34"/>
    <x v="0"/>
    <n v="35441"/>
  </r>
  <r>
    <n v="478130"/>
    <x v="65"/>
    <s v="Chihuahua"/>
    <n v="8"/>
    <x v="34"/>
    <x v="1"/>
    <n v="34087"/>
  </r>
  <r>
    <n v="478131"/>
    <x v="65"/>
    <s v="Chihuahua"/>
    <n v="8"/>
    <x v="35"/>
    <x v="0"/>
    <n v="35312"/>
  </r>
  <r>
    <n v="478132"/>
    <x v="65"/>
    <s v="Chihuahua"/>
    <n v="8"/>
    <x v="35"/>
    <x v="1"/>
    <n v="33934"/>
  </r>
  <r>
    <n v="478133"/>
    <x v="65"/>
    <s v="Chihuahua"/>
    <n v="8"/>
    <x v="36"/>
    <x v="0"/>
    <n v="34904"/>
  </r>
  <r>
    <n v="478134"/>
    <x v="65"/>
    <s v="Chihuahua"/>
    <n v="8"/>
    <x v="36"/>
    <x v="1"/>
    <n v="33526"/>
  </r>
  <r>
    <n v="478135"/>
    <x v="65"/>
    <s v="Chihuahua"/>
    <n v="8"/>
    <x v="37"/>
    <x v="0"/>
    <n v="34456"/>
  </r>
  <r>
    <n v="478136"/>
    <x v="65"/>
    <s v="Chihuahua"/>
    <n v="8"/>
    <x v="37"/>
    <x v="1"/>
    <n v="33073"/>
  </r>
  <r>
    <n v="478137"/>
    <x v="65"/>
    <s v="Chihuahua"/>
    <n v="8"/>
    <x v="38"/>
    <x v="0"/>
    <n v="34193"/>
  </r>
  <r>
    <n v="478138"/>
    <x v="65"/>
    <s v="Chihuahua"/>
    <n v="8"/>
    <x v="38"/>
    <x v="1"/>
    <n v="32793"/>
  </r>
  <r>
    <n v="478139"/>
    <x v="65"/>
    <s v="Chihuahua"/>
    <n v="8"/>
    <x v="39"/>
    <x v="0"/>
    <n v="34104"/>
  </r>
  <r>
    <n v="478140"/>
    <x v="65"/>
    <s v="Chihuahua"/>
    <n v="8"/>
    <x v="39"/>
    <x v="1"/>
    <n v="32682"/>
  </r>
  <r>
    <n v="478141"/>
    <x v="65"/>
    <s v="Chihuahua"/>
    <n v="8"/>
    <x v="40"/>
    <x v="0"/>
    <n v="34058"/>
  </r>
  <r>
    <n v="478142"/>
    <x v="65"/>
    <s v="Chihuahua"/>
    <n v="8"/>
    <x v="40"/>
    <x v="1"/>
    <n v="32620"/>
  </r>
  <r>
    <n v="478143"/>
    <x v="65"/>
    <s v="Chihuahua"/>
    <n v="8"/>
    <x v="41"/>
    <x v="0"/>
    <n v="33938"/>
  </r>
  <r>
    <n v="478144"/>
    <x v="65"/>
    <s v="Chihuahua"/>
    <n v="8"/>
    <x v="41"/>
    <x v="1"/>
    <n v="32501"/>
  </r>
  <r>
    <n v="478145"/>
    <x v="65"/>
    <s v="Chihuahua"/>
    <n v="8"/>
    <x v="42"/>
    <x v="0"/>
    <n v="33671"/>
  </r>
  <r>
    <n v="478146"/>
    <x v="65"/>
    <s v="Chihuahua"/>
    <n v="8"/>
    <x v="42"/>
    <x v="1"/>
    <n v="32270"/>
  </r>
  <r>
    <n v="478147"/>
    <x v="65"/>
    <s v="Chihuahua"/>
    <n v="8"/>
    <x v="43"/>
    <x v="0"/>
    <n v="33206"/>
  </r>
  <r>
    <n v="478148"/>
    <x v="65"/>
    <s v="Chihuahua"/>
    <n v="8"/>
    <x v="43"/>
    <x v="1"/>
    <n v="31884"/>
  </r>
  <r>
    <n v="478149"/>
    <x v="65"/>
    <s v="Chihuahua"/>
    <n v="8"/>
    <x v="44"/>
    <x v="0"/>
    <n v="32488"/>
  </r>
  <r>
    <n v="478150"/>
    <x v="65"/>
    <s v="Chihuahua"/>
    <n v="8"/>
    <x v="44"/>
    <x v="1"/>
    <n v="31294"/>
  </r>
  <r>
    <n v="478151"/>
    <x v="65"/>
    <s v="Chihuahua"/>
    <n v="8"/>
    <x v="45"/>
    <x v="0"/>
    <n v="31587"/>
  </r>
  <r>
    <n v="478152"/>
    <x v="65"/>
    <s v="Chihuahua"/>
    <n v="8"/>
    <x v="45"/>
    <x v="1"/>
    <n v="30560"/>
  </r>
  <r>
    <n v="478153"/>
    <x v="65"/>
    <s v="Chihuahua"/>
    <n v="8"/>
    <x v="46"/>
    <x v="0"/>
    <n v="30693"/>
  </r>
  <r>
    <n v="478154"/>
    <x v="65"/>
    <s v="Chihuahua"/>
    <n v="8"/>
    <x v="46"/>
    <x v="1"/>
    <n v="29854"/>
  </r>
  <r>
    <n v="478155"/>
    <x v="65"/>
    <s v="Chihuahua"/>
    <n v="8"/>
    <x v="47"/>
    <x v="0"/>
    <n v="29845"/>
  </r>
  <r>
    <n v="478156"/>
    <x v="65"/>
    <s v="Chihuahua"/>
    <n v="8"/>
    <x v="47"/>
    <x v="1"/>
    <n v="29228"/>
  </r>
  <r>
    <n v="478157"/>
    <x v="65"/>
    <s v="Chihuahua"/>
    <n v="8"/>
    <x v="48"/>
    <x v="0"/>
    <n v="28987"/>
  </r>
  <r>
    <n v="478158"/>
    <x v="65"/>
    <s v="Chihuahua"/>
    <n v="8"/>
    <x v="48"/>
    <x v="1"/>
    <n v="28648"/>
  </r>
  <r>
    <n v="478159"/>
    <x v="65"/>
    <s v="Chihuahua"/>
    <n v="8"/>
    <x v="49"/>
    <x v="0"/>
    <n v="28088"/>
  </r>
  <r>
    <n v="478160"/>
    <x v="65"/>
    <s v="Chihuahua"/>
    <n v="8"/>
    <x v="49"/>
    <x v="1"/>
    <n v="28099"/>
  </r>
  <r>
    <n v="478161"/>
    <x v="65"/>
    <s v="Chihuahua"/>
    <n v="8"/>
    <x v="50"/>
    <x v="0"/>
    <n v="27112"/>
  </r>
  <r>
    <n v="478162"/>
    <x v="65"/>
    <s v="Chihuahua"/>
    <n v="8"/>
    <x v="50"/>
    <x v="1"/>
    <n v="27543"/>
  </r>
  <r>
    <n v="478163"/>
    <x v="65"/>
    <s v="Chihuahua"/>
    <n v="8"/>
    <x v="51"/>
    <x v="0"/>
    <n v="26062"/>
  </r>
  <r>
    <n v="478164"/>
    <x v="65"/>
    <s v="Chihuahua"/>
    <n v="8"/>
    <x v="51"/>
    <x v="1"/>
    <n v="26952"/>
  </r>
  <r>
    <n v="478165"/>
    <x v="65"/>
    <s v="Chihuahua"/>
    <n v="8"/>
    <x v="52"/>
    <x v="0"/>
    <n v="25021"/>
  </r>
  <r>
    <n v="478166"/>
    <x v="65"/>
    <s v="Chihuahua"/>
    <n v="8"/>
    <x v="52"/>
    <x v="1"/>
    <n v="26362"/>
  </r>
  <r>
    <n v="478167"/>
    <x v="65"/>
    <s v="Chihuahua"/>
    <n v="8"/>
    <x v="53"/>
    <x v="0"/>
    <n v="24089"/>
  </r>
  <r>
    <n v="478168"/>
    <x v="65"/>
    <s v="Chihuahua"/>
    <n v="8"/>
    <x v="53"/>
    <x v="1"/>
    <n v="25817"/>
  </r>
  <r>
    <n v="478169"/>
    <x v="65"/>
    <s v="Chihuahua"/>
    <n v="8"/>
    <x v="54"/>
    <x v="0"/>
    <n v="23336"/>
  </r>
  <r>
    <n v="478170"/>
    <x v="65"/>
    <s v="Chihuahua"/>
    <n v="8"/>
    <x v="54"/>
    <x v="1"/>
    <n v="25348"/>
  </r>
  <r>
    <n v="478171"/>
    <x v="65"/>
    <s v="Chihuahua"/>
    <n v="8"/>
    <x v="55"/>
    <x v="0"/>
    <n v="22791"/>
  </r>
  <r>
    <n v="478172"/>
    <x v="65"/>
    <s v="Chihuahua"/>
    <n v="8"/>
    <x v="55"/>
    <x v="1"/>
    <n v="24974"/>
  </r>
  <r>
    <n v="478173"/>
    <x v="65"/>
    <s v="Chihuahua"/>
    <n v="8"/>
    <x v="56"/>
    <x v="0"/>
    <n v="22446"/>
  </r>
  <r>
    <n v="478174"/>
    <x v="65"/>
    <s v="Chihuahua"/>
    <n v="8"/>
    <x v="56"/>
    <x v="1"/>
    <n v="24698"/>
  </r>
  <r>
    <n v="478175"/>
    <x v="65"/>
    <s v="Chihuahua"/>
    <n v="8"/>
    <x v="57"/>
    <x v="0"/>
    <n v="22285"/>
  </r>
  <r>
    <n v="478176"/>
    <x v="65"/>
    <s v="Chihuahua"/>
    <n v="8"/>
    <x v="57"/>
    <x v="1"/>
    <n v="24520"/>
  </r>
  <r>
    <n v="478177"/>
    <x v="65"/>
    <s v="Chihuahua"/>
    <n v="8"/>
    <x v="58"/>
    <x v="0"/>
    <n v="22270"/>
  </r>
  <r>
    <n v="478178"/>
    <x v="65"/>
    <s v="Chihuahua"/>
    <n v="8"/>
    <x v="58"/>
    <x v="1"/>
    <n v="24433"/>
  </r>
  <r>
    <n v="478179"/>
    <x v="65"/>
    <s v="Chihuahua"/>
    <n v="8"/>
    <x v="59"/>
    <x v="0"/>
    <n v="22320"/>
  </r>
  <r>
    <n v="478180"/>
    <x v="65"/>
    <s v="Chihuahua"/>
    <n v="8"/>
    <x v="59"/>
    <x v="1"/>
    <n v="24367"/>
  </r>
  <r>
    <n v="478181"/>
    <x v="65"/>
    <s v="Chihuahua"/>
    <n v="8"/>
    <x v="60"/>
    <x v="0"/>
    <n v="22294"/>
  </r>
  <r>
    <n v="478182"/>
    <x v="65"/>
    <s v="Chihuahua"/>
    <n v="8"/>
    <x v="60"/>
    <x v="1"/>
    <n v="24193"/>
  </r>
  <r>
    <n v="478183"/>
    <x v="65"/>
    <s v="Chihuahua"/>
    <n v="8"/>
    <x v="61"/>
    <x v="0"/>
    <n v="22108"/>
  </r>
  <r>
    <n v="478184"/>
    <x v="65"/>
    <s v="Chihuahua"/>
    <n v="8"/>
    <x v="61"/>
    <x v="1"/>
    <n v="23846"/>
  </r>
  <r>
    <n v="478185"/>
    <x v="65"/>
    <s v="Chihuahua"/>
    <n v="8"/>
    <x v="62"/>
    <x v="0"/>
    <n v="21761"/>
  </r>
  <r>
    <n v="478186"/>
    <x v="65"/>
    <s v="Chihuahua"/>
    <n v="8"/>
    <x v="62"/>
    <x v="1"/>
    <n v="23336"/>
  </r>
  <r>
    <n v="478187"/>
    <x v="65"/>
    <s v="Chihuahua"/>
    <n v="8"/>
    <x v="63"/>
    <x v="0"/>
    <n v="21271"/>
  </r>
  <r>
    <n v="478188"/>
    <x v="65"/>
    <s v="Chihuahua"/>
    <n v="8"/>
    <x v="63"/>
    <x v="1"/>
    <n v="22697"/>
  </r>
  <r>
    <n v="478189"/>
    <x v="65"/>
    <s v="Chihuahua"/>
    <n v="8"/>
    <x v="64"/>
    <x v="0"/>
    <n v="20664"/>
  </r>
  <r>
    <n v="478190"/>
    <x v="65"/>
    <s v="Chihuahua"/>
    <n v="8"/>
    <x v="64"/>
    <x v="1"/>
    <n v="21972"/>
  </r>
  <r>
    <n v="478191"/>
    <x v="65"/>
    <s v="Chihuahua"/>
    <n v="8"/>
    <x v="65"/>
    <x v="0"/>
    <n v="19973"/>
  </r>
  <r>
    <n v="478192"/>
    <x v="65"/>
    <s v="Chihuahua"/>
    <n v="8"/>
    <x v="65"/>
    <x v="1"/>
    <n v="21190"/>
  </r>
  <r>
    <n v="478193"/>
    <x v="65"/>
    <s v="Chihuahua"/>
    <n v="8"/>
    <x v="66"/>
    <x v="0"/>
    <n v="19238"/>
  </r>
  <r>
    <n v="478194"/>
    <x v="65"/>
    <s v="Chihuahua"/>
    <n v="8"/>
    <x v="66"/>
    <x v="1"/>
    <n v="20378"/>
  </r>
  <r>
    <n v="478195"/>
    <x v="65"/>
    <s v="Chihuahua"/>
    <n v="8"/>
    <x v="67"/>
    <x v="0"/>
    <n v="18449"/>
  </r>
  <r>
    <n v="478196"/>
    <x v="65"/>
    <s v="Chihuahua"/>
    <n v="8"/>
    <x v="67"/>
    <x v="1"/>
    <n v="19545"/>
  </r>
  <r>
    <n v="478197"/>
    <x v="65"/>
    <s v="Chihuahua"/>
    <n v="8"/>
    <x v="68"/>
    <x v="0"/>
    <n v="17615"/>
  </r>
  <r>
    <n v="478198"/>
    <x v="65"/>
    <s v="Chihuahua"/>
    <n v="8"/>
    <x v="68"/>
    <x v="1"/>
    <n v="18699"/>
  </r>
  <r>
    <n v="478199"/>
    <x v="65"/>
    <s v="Chihuahua"/>
    <n v="8"/>
    <x v="69"/>
    <x v="0"/>
    <n v="16770"/>
  </r>
  <r>
    <n v="478200"/>
    <x v="65"/>
    <s v="Chihuahua"/>
    <n v="8"/>
    <x v="69"/>
    <x v="1"/>
    <n v="17866"/>
  </r>
  <r>
    <n v="478201"/>
    <x v="65"/>
    <s v="Chihuahua"/>
    <n v="8"/>
    <x v="70"/>
    <x v="0"/>
    <n v="15910"/>
  </r>
  <r>
    <n v="478202"/>
    <x v="65"/>
    <s v="Chihuahua"/>
    <n v="8"/>
    <x v="70"/>
    <x v="1"/>
    <n v="17035"/>
  </r>
  <r>
    <n v="478203"/>
    <x v="65"/>
    <s v="Chihuahua"/>
    <n v="8"/>
    <x v="71"/>
    <x v="0"/>
    <n v="14991"/>
  </r>
  <r>
    <n v="478204"/>
    <x v="65"/>
    <s v="Chihuahua"/>
    <n v="8"/>
    <x v="71"/>
    <x v="1"/>
    <n v="16151"/>
  </r>
  <r>
    <n v="478205"/>
    <x v="65"/>
    <s v="Chihuahua"/>
    <n v="8"/>
    <x v="72"/>
    <x v="0"/>
    <n v="14017"/>
  </r>
  <r>
    <n v="478206"/>
    <x v="65"/>
    <s v="Chihuahua"/>
    <n v="8"/>
    <x v="72"/>
    <x v="1"/>
    <n v="15213"/>
  </r>
  <r>
    <n v="478207"/>
    <x v="65"/>
    <s v="Chihuahua"/>
    <n v="8"/>
    <x v="73"/>
    <x v="0"/>
    <n v="13034"/>
  </r>
  <r>
    <n v="478208"/>
    <x v="65"/>
    <s v="Chihuahua"/>
    <n v="8"/>
    <x v="73"/>
    <x v="1"/>
    <n v="14264"/>
  </r>
  <r>
    <n v="478209"/>
    <x v="65"/>
    <s v="Chihuahua"/>
    <n v="8"/>
    <x v="74"/>
    <x v="0"/>
    <n v="12060"/>
  </r>
  <r>
    <n v="478210"/>
    <x v="65"/>
    <s v="Chihuahua"/>
    <n v="8"/>
    <x v="74"/>
    <x v="1"/>
    <n v="13317"/>
  </r>
  <r>
    <n v="478211"/>
    <x v="65"/>
    <s v="Chihuahua"/>
    <n v="8"/>
    <x v="75"/>
    <x v="0"/>
    <n v="11089"/>
  </r>
  <r>
    <n v="478212"/>
    <x v="65"/>
    <s v="Chihuahua"/>
    <n v="8"/>
    <x v="75"/>
    <x v="1"/>
    <n v="12359"/>
  </r>
  <r>
    <n v="478213"/>
    <x v="65"/>
    <s v="Chihuahua"/>
    <n v="8"/>
    <x v="76"/>
    <x v="0"/>
    <n v="10135"/>
  </r>
  <r>
    <n v="478214"/>
    <x v="65"/>
    <s v="Chihuahua"/>
    <n v="8"/>
    <x v="76"/>
    <x v="1"/>
    <n v="11405"/>
  </r>
  <r>
    <n v="478215"/>
    <x v="65"/>
    <s v="Chihuahua"/>
    <n v="8"/>
    <x v="77"/>
    <x v="0"/>
    <n v="9221"/>
  </r>
  <r>
    <n v="478216"/>
    <x v="65"/>
    <s v="Chihuahua"/>
    <n v="8"/>
    <x v="77"/>
    <x v="1"/>
    <n v="10481"/>
  </r>
  <r>
    <n v="478217"/>
    <x v="65"/>
    <s v="Chihuahua"/>
    <n v="8"/>
    <x v="78"/>
    <x v="0"/>
    <n v="8372"/>
  </r>
  <r>
    <n v="478218"/>
    <x v="65"/>
    <s v="Chihuahua"/>
    <n v="8"/>
    <x v="78"/>
    <x v="1"/>
    <n v="9613"/>
  </r>
  <r>
    <n v="478219"/>
    <x v="65"/>
    <s v="Chihuahua"/>
    <n v="8"/>
    <x v="79"/>
    <x v="0"/>
    <n v="7584"/>
  </r>
  <r>
    <n v="478220"/>
    <x v="65"/>
    <s v="Chihuahua"/>
    <n v="8"/>
    <x v="79"/>
    <x v="1"/>
    <n v="8796"/>
  </r>
  <r>
    <n v="478221"/>
    <x v="65"/>
    <s v="Chihuahua"/>
    <n v="8"/>
    <x v="80"/>
    <x v="0"/>
    <n v="6827"/>
  </r>
  <r>
    <n v="478222"/>
    <x v="65"/>
    <s v="Chihuahua"/>
    <n v="8"/>
    <x v="80"/>
    <x v="1"/>
    <n v="7992"/>
  </r>
  <r>
    <n v="478223"/>
    <x v="65"/>
    <s v="Chihuahua"/>
    <n v="8"/>
    <x v="81"/>
    <x v="0"/>
    <n v="6077"/>
  </r>
  <r>
    <n v="478224"/>
    <x v="65"/>
    <s v="Chihuahua"/>
    <n v="8"/>
    <x v="81"/>
    <x v="1"/>
    <n v="7179"/>
  </r>
  <r>
    <n v="478225"/>
    <x v="65"/>
    <s v="Chihuahua"/>
    <n v="8"/>
    <x v="82"/>
    <x v="0"/>
    <n v="5384"/>
  </r>
  <r>
    <n v="478226"/>
    <x v="65"/>
    <s v="Chihuahua"/>
    <n v="8"/>
    <x v="82"/>
    <x v="1"/>
    <n v="6410"/>
  </r>
  <r>
    <n v="478227"/>
    <x v="65"/>
    <s v="Chihuahua"/>
    <n v="8"/>
    <x v="83"/>
    <x v="0"/>
    <n v="4782"/>
  </r>
  <r>
    <n v="478228"/>
    <x v="65"/>
    <s v="Chihuahua"/>
    <n v="8"/>
    <x v="83"/>
    <x v="1"/>
    <n v="5730"/>
  </r>
  <r>
    <n v="478229"/>
    <x v="65"/>
    <s v="Chihuahua"/>
    <n v="8"/>
    <x v="84"/>
    <x v="0"/>
    <n v="4258"/>
  </r>
  <r>
    <n v="478230"/>
    <x v="65"/>
    <s v="Chihuahua"/>
    <n v="8"/>
    <x v="84"/>
    <x v="1"/>
    <n v="5129"/>
  </r>
  <r>
    <n v="478231"/>
    <x v="65"/>
    <s v="Chihuahua"/>
    <n v="8"/>
    <x v="85"/>
    <x v="0"/>
    <n v="3817"/>
  </r>
  <r>
    <n v="478232"/>
    <x v="65"/>
    <s v="Chihuahua"/>
    <n v="8"/>
    <x v="85"/>
    <x v="1"/>
    <n v="4615"/>
  </r>
  <r>
    <n v="478233"/>
    <x v="65"/>
    <s v="Chihuahua"/>
    <n v="8"/>
    <x v="86"/>
    <x v="0"/>
    <n v="3423"/>
  </r>
  <r>
    <n v="478234"/>
    <x v="65"/>
    <s v="Chihuahua"/>
    <n v="8"/>
    <x v="86"/>
    <x v="1"/>
    <n v="4152"/>
  </r>
  <r>
    <n v="478235"/>
    <x v="65"/>
    <s v="Chihuahua"/>
    <n v="8"/>
    <x v="87"/>
    <x v="0"/>
    <n v="3048"/>
  </r>
  <r>
    <n v="478236"/>
    <x v="65"/>
    <s v="Chihuahua"/>
    <n v="8"/>
    <x v="87"/>
    <x v="1"/>
    <n v="3699"/>
  </r>
  <r>
    <n v="478237"/>
    <x v="65"/>
    <s v="Chihuahua"/>
    <n v="8"/>
    <x v="88"/>
    <x v="0"/>
    <n v="2693"/>
  </r>
  <r>
    <n v="478238"/>
    <x v="65"/>
    <s v="Chihuahua"/>
    <n v="8"/>
    <x v="88"/>
    <x v="1"/>
    <n v="3263"/>
  </r>
  <r>
    <n v="478239"/>
    <x v="65"/>
    <s v="Chihuahua"/>
    <n v="8"/>
    <x v="89"/>
    <x v="0"/>
    <n v="2357"/>
  </r>
  <r>
    <n v="478240"/>
    <x v="65"/>
    <s v="Chihuahua"/>
    <n v="8"/>
    <x v="89"/>
    <x v="1"/>
    <n v="2847"/>
  </r>
  <r>
    <n v="478241"/>
    <x v="65"/>
    <s v="Chihuahua"/>
    <n v="8"/>
    <x v="90"/>
    <x v="0"/>
    <n v="2042"/>
  </r>
  <r>
    <n v="478242"/>
    <x v="65"/>
    <s v="Chihuahua"/>
    <n v="8"/>
    <x v="90"/>
    <x v="1"/>
    <n v="2457"/>
  </r>
  <r>
    <n v="478243"/>
    <x v="65"/>
    <s v="Chihuahua"/>
    <n v="8"/>
    <x v="91"/>
    <x v="0"/>
    <n v="1744"/>
  </r>
  <r>
    <n v="478244"/>
    <x v="65"/>
    <s v="Chihuahua"/>
    <n v="8"/>
    <x v="91"/>
    <x v="1"/>
    <n v="2088"/>
  </r>
  <r>
    <n v="478245"/>
    <x v="65"/>
    <s v="Chihuahua"/>
    <n v="8"/>
    <x v="92"/>
    <x v="0"/>
    <n v="1469"/>
  </r>
  <r>
    <n v="478246"/>
    <x v="65"/>
    <s v="Chihuahua"/>
    <n v="8"/>
    <x v="92"/>
    <x v="1"/>
    <n v="1746"/>
  </r>
  <r>
    <n v="478247"/>
    <x v="65"/>
    <s v="Chihuahua"/>
    <n v="8"/>
    <x v="93"/>
    <x v="0"/>
    <n v="1227"/>
  </r>
  <r>
    <n v="478248"/>
    <x v="65"/>
    <s v="Chihuahua"/>
    <n v="8"/>
    <x v="93"/>
    <x v="1"/>
    <n v="1442"/>
  </r>
  <r>
    <n v="478249"/>
    <x v="65"/>
    <s v="Chihuahua"/>
    <n v="8"/>
    <x v="94"/>
    <x v="0"/>
    <n v="1011"/>
  </r>
  <r>
    <n v="478250"/>
    <x v="65"/>
    <s v="Chihuahua"/>
    <n v="8"/>
    <x v="94"/>
    <x v="1"/>
    <n v="1173"/>
  </r>
  <r>
    <n v="478251"/>
    <x v="65"/>
    <s v="Chihuahua"/>
    <n v="8"/>
    <x v="95"/>
    <x v="0"/>
    <n v="818"/>
  </r>
  <r>
    <n v="478252"/>
    <x v="65"/>
    <s v="Chihuahua"/>
    <n v="8"/>
    <x v="95"/>
    <x v="1"/>
    <n v="935"/>
  </r>
  <r>
    <n v="478253"/>
    <x v="65"/>
    <s v="Chihuahua"/>
    <n v="8"/>
    <x v="96"/>
    <x v="0"/>
    <n v="652"/>
  </r>
  <r>
    <n v="478254"/>
    <x v="65"/>
    <s v="Chihuahua"/>
    <n v="8"/>
    <x v="96"/>
    <x v="1"/>
    <n v="730"/>
  </r>
  <r>
    <n v="478255"/>
    <x v="65"/>
    <s v="Chihuahua"/>
    <n v="8"/>
    <x v="97"/>
    <x v="0"/>
    <n v="510"/>
  </r>
  <r>
    <n v="478256"/>
    <x v="65"/>
    <s v="Chihuahua"/>
    <n v="8"/>
    <x v="97"/>
    <x v="1"/>
    <n v="558"/>
  </r>
  <r>
    <n v="478257"/>
    <x v="65"/>
    <s v="Chihuahua"/>
    <n v="8"/>
    <x v="98"/>
    <x v="0"/>
    <n v="393"/>
  </r>
  <r>
    <n v="478258"/>
    <x v="65"/>
    <s v="Chihuahua"/>
    <n v="8"/>
    <x v="98"/>
    <x v="1"/>
    <n v="417"/>
  </r>
  <r>
    <n v="478259"/>
    <x v="65"/>
    <s v="Chihuahua"/>
    <n v="8"/>
    <x v="99"/>
    <x v="0"/>
    <n v="297"/>
  </r>
  <r>
    <n v="478260"/>
    <x v="65"/>
    <s v="Chihuahua"/>
    <n v="8"/>
    <x v="99"/>
    <x v="1"/>
    <n v="305"/>
  </r>
  <r>
    <n v="478261"/>
    <x v="65"/>
    <s v="Chihuahua"/>
    <n v="8"/>
    <x v="100"/>
    <x v="0"/>
    <n v="220"/>
  </r>
  <r>
    <n v="478262"/>
    <x v="65"/>
    <s v="Chihuahua"/>
    <n v="8"/>
    <x v="100"/>
    <x v="1"/>
    <n v="218"/>
  </r>
  <r>
    <n v="478263"/>
    <x v="65"/>
    <s v="Chihuahua"/>
    <n v="8"/>
    <x v="101"/>
    <x v="0"/>
    <n v="160"/>
  </r>
  <r>
    <n v="478264"/>
    <x v="65"/>
    <s v="Chihuahua"/>
    <n v="8"/>
    <x v="101"/>
    <x v="1"/>
    <n v="152"/>
  </r>
  <r>
    <n v="478265"/>
    <x v="65"/>
    <s v="Chihuahua"/>
    <n v="8"/>
    <x v="102"/>
    <x v="0"/>
    <n v="113"/>
  </r>
  <r>
    <n v="478266"/>
    <x v="65"/>
    <s v="Chihuahua"/>
    <n v="8"/>
    <x v="102"/>
    <x v="1"/>
    <n v="103"/>
  </r>
  <r>
    <n v="478267"/>
    <x v="65"/>
    <s v="Chihuahua"/>
    <n v="8"/>
    <x v="103"/>
    <x v="0"/>
    <n v="78"/>
  </r>
  <r>
    <n v="478268"/>
    <x v="65"/>
    <s v="Chihuahua"/>
    <n v="8"/>
    <x v="103"/>
    <x v="1"/>
    <n v="67"/>
  </r>
  <r>
    <n v="478269"/>
    <x v="65"/>
    <s v="Chihuahua"/>
    <n v="8"/>
    <x v="104"/>
    <x v="0"/>
    <n v="52"/>
  </r>
  <r>
    <n v="478270"/>
    <x v="65"/>
    <s v="Chihuahua"/>
    <n v="8"/>
    <x v="104"/>
    <x v="1"/>
    <n v="42"/>
  </r>
  <r>
    <n v="478271"/>
    <x v="65"/>
    <s v="Chihuahua"/>
    <n v="8"/>
    <x v="105"/>
    <x v="0"/>
    <n v="34"/>
  </r>
  <r>
    <n v="478272"/>
    <x v="65"/>
    <s v="Chihuahua"/>
    <n v="8"/>
    <x v="105"/>
    <x v="1"/>
    <n v="26"/>
  </r>
  <r>
    <n v="478273"/>
    <x v="65"/>
    <s v="Chihuahua"/>
    <n v="8"/>
    <x v="106"/>
    <x v="0"/>
    <n v="21"/>
  </r>
  <r>
    <n v="478274"/>
    <x v="65"/>
    <s v="Chihuahua"/>
    <n v="8"/>
    <x v="106"/>
    <x v="1"/>
    <n v="15"/>
  </r>
  <r>
    <n v="478275"/>
    <x v="65"/>
    <s v="Chihuahua"/>
    <n v="8"/>
    <x v="107"/>
    <x v="0"/>
    <n v="13"/>
  </r>
  <r>
    <n v="478276"/>
    <x v="65"/>
    <s v="Chihuahua"/>
    <n v="8"/>
    <x v="107"/>
    <x v="1"/>
    <n v="8"/>
  </r>
  <r>
    <n v="478277"/>
    <x v="65"/>
    <s v="Chihuahua"/>
    <n v="8"/>
    <x v="108"/>
    <x v="0"/>
    <n v="7"/>
  </r>
  <r>
    <n v="478278"/>
    <x v="65"/>
    <s v="Chihuahua"/>
    <n v="8"/>
    <x v="108"/>
    <x v="1"/>
    <n v="4"/>
  </r>
  <r>
    <n v="478279"/>
    <x v="65"/>
    <s v="Chihuahua"/>
    <n v="8"/>
    <x v="109"/>
    <x v="0"/>
    <n v="4"/>
  </r>
  <r>
    <n v="478280"/>
    <x v="65"/>
    <s v="Chihuahua"/>
    <n v="8"/>
    <x v="109"/>
    <x v="1"/>
    <n v="2"/>
  </r>
  <r>
    <n v="485321"/>
    <x v="66"/>
    <s v="Chihuahua"/>
    <n v="8"/>
    <x v="0"/>
    <x v="0"/>
    <n v="25105"/>
  </r>
  <r>
    <n v="485322"/>
    <x v="66"/>
    <s v="Chihuahua"/>
    <n v="8"/>
    <x v="0"/>
    <x v="1"/>
    <n v="24148"/>
  </r>
  <r>
    <n v="485323"/>
    <x v="66"/>
    <s v="Chihuahua"/>
    <n v="8"/>
    <x v="1"/>
    <x v="0"/>
    <n v="25474"/>
  </r>
  <r>
    <n v="485324"/>
    <x v="66"/>
    <s v="Chihuahua"/>
    <n v="8"/>
    <x v="1"/>
    <x v="1"/>
    <n v="24493"/>
  </r>
  <r>
    <n v="485325"/>
    <x v="66"/>
    <s v="Chihuahua"/>
    <n v="8"/>
    <x v="2"/>
    <x v="0"/>
    <n v="25851"/>
  </r>
  <r>
    <n v="485326"/>
    <x v="66"/>
    <s v="Chihuahua"/>
    <n v="8"/>
    <x v="2"/>
    <x v="1"/>
    <n v="24851"/>
  </r>
  <r>
    <n v="485327"/>
    <x v="66"/>
    <s v="Chihuahua"/>
    <n v="8"/>
    <x v="3"/>
    <x v="0"/>
    <n v="26224"/>
  </r>
  <r>
    <n v="485328"/>
    <x v="66"/>
    <s v="Chihuahua"/>
    <n v="8"/>
    <x v="3"/>
    <x v="1"/>
    <n v="25211"/>
  </r>
  <r>
    <n v="485329"/>
    <x v="66"/>
    <s v="Chihuahua"/>
    <n v="8"/>
    <x v="4"/>
    <x v="0"/>
    <n v="26591"/>
  </r>
  <r>
    <n v="485330"/>
    <x v="66"/>
    <s v="Chihuahua"/>
    <n v="8"/>
    <x v="4"/>
    <x v="1"/>
    <n v="25569"/>
  </r>
  <r>
    <n v="485331"/>
    <x v="66"/>
    <s v="Chihuahua"/>
    <n v="8"/>
    <x v="5"/>
    <x v="0"/>
    <n v="26949"/>
  </r>
  <r>
    <n v="485332"/>
    <x v="66"/>
    <s v="Chihuahua"/>
    <n v="8"/>
    <x v="5"/>
    <x v="1"/>
    <n v="25911"/>
  </r>
  <r>
    <n v="485333"/>
    <x v="66"/>
    <s v="Chihuahua"/>
    <n v="8"/>
    <x v="6"/>
    <x v="0"/>
    <n v="27297"/>
  </r>
  <r>
    <n v="485334"/>
    <x v="66"/>
    <s v="Chihuahua"/>
    <n v="8"/>
    <x v="6"/>
    <x v="1"/>
    <n v="26245"/>
  </r>
  <r>
    <n v="485335"/>
    <x v="66"/>
    <s v="Chihuahua"/>
    <n v="8"/>
    <x v="7"/>
    <x v="0"/>
    <n v="27641"/>
  </r>
  <r>
    <n v="485336"/>
    <x v="66"/>
    <s v="Chihuahua"/>
    <n v="8"/>
    <x v="7"/>
    <x v="1"/>
    <n v="26573"/>
  </r>
  <r>
    <n v="485337"/>
    <x v="66"/>
    <s v="Chihuahua"/>
    <n v="8"/>
    <x v="8"/>
    <x v="0"/>
    <n v="27993"/>
  </r>
  <r>
    <n v="485338"/>
    <x v="66"/>
    <s v="Chihuahua"/>
    <n v="8"/>
    <x v="8"/>
    <x v="1"/>
    <n v="26902"/>
  </r>
  <r>
    <n v="485339"/>
    <x v="66"/>
    <s v="Chihuahua"/>
    <n v="8"/>
    <x v="9"/>
    <x v="0"/>
    <n v="28347"/>
  </r>
  <r>
    <n v="485340"/>
    <x v="66"/>
    <s v="Chihuahua"/>
    <n v="8"/>
    <x v="9"/>
    <x v="1"/>
    <n v="27228"/>
  </r>
  <r>
    <n v="485341"/>
    <x v="66"/>
    <s v="Chihuahua"/>
    <n v="8"/>
    <x v="10"/>
    <x v="0"/>
    <n v="28705"/>
  </r>
  <r>
    <n v="485342"/>
    <x v="66"/>
    <s v="Chihuahua"/>
    <n v="8"/>
    <x v="10"/>
    <x v="1"/>
    <n v="27548"/>
  </r>
  <r>
    <n v="485343"/>
    <x v="66"/>
    <s v="Chihuahua"/>
    <n v="8"/>
    <x v="11"/>
    <x v="0"/>
    <n v="29072"/>
  </r>
  <r>
    <n v="485344"/>
    <x v="66"/>
    <s v="Chihuahua"/>
    <n v="8"/>
    <x v="11"/>
    <x v="1"/>
    <n v="27872"/>
  </r>
  <r>
    <n v="485345"/>
    <x v="66"/>
    <s v="Chihuahua"/>
    <n v="8"/>
    <x v="12"/>
    <x v="0"/>
    <n v="29454"/>
  </r>
  <r>
    <n v="485346"/>
    <x v="66"/>
    <s v="Chihuahua"/>
    <n v="8"/>
    <x v="12"/>
    <x v="1"/>
    <n v="28204"/>
  </r>
  <r>
    <n v="485347"/>
    <x v="66"/>
    <s v="Chihuahua"/>
    <n v="8"/>
    <x v="13"/>
    <x v="0"/>
    <n v="29817"/>
  </r>
  <r>
    <n v="485348"/>
    <x v="66"/>
    <s v="Chihuahua"/>
    <n v="8"/>
    <x v="13"/>
    <x v="1"/>
    <n v="28519"/>
  </r>
  <r>
    <n v="485349"/>
    <x v="66"/>
    <s v="Chihuahua"/>
    <n v="8"/>
    <x v="14"/>
    <x v="0"/>
    <n v="30197"/>
  </r>
  <r>
    <n v="485350"/>
    <x v="66"/>
    <s v="Chihuahua"/>
    <n v="8"/>
    <x v="14"/>
    <x v="1"/>
    <n v="28827"/>
  </r>
  <r>
    <n v="485351"/>
    <x v="66"/>
    <s v="Chihuahua"/>
    <n v="8"/>
    <x v="15"/>
    <x v="0"/>
    <n v="30507"/>
  </r>
  <r>
    <n v="485352"/>
    <x v="66"/>
    <s v="Chihuahua"/>
    <n v="8"/>
    <x v="15"/>
    <x v="1"/>
    <n v="29073"/>
  </r>
  <r>
    <n v="485353"/>
    <x v="66"/>
    <s v="Chihuahua"/>
    <n v="8"/>
    <x v="16"/>
    <x v="0"/>
    <n v="30656"/>
  </r>
  <r>
    <n v="485354"/>
    <x v="66"/>
    <s v="Chihuahua"/>
    <n v="8"/>
    <x v="16"/>
    <x v="1"/>
    <n v="29219"/>
  </r>
  <r>
    <n v="485355"/>
    <x v="66"/>
    <s v="Chihuahua"/>
    <n v="8"/>
    <x v="17"/>
    <x v="0"/>
    <n v="31080"/>
  </r>
  <r>
    <n v="485356"/>
    <x v="66"/>
    <s v="Chihuahua"/>
    <n v="8"/>
    <x v="17"/>
    <x v="1"/>
    <n v="29595"/>
  </r>
  <r>
    <n v="485357"/>
    <x v="66"/>
    <s v="Chihuahua"/>
    <n v="8"/>
    <x v="18"/>
    <x v="0"/>
    <n v="31675"/>
  </r>
  <r>
    <n v="485358"/>
    <x v="66"/>
    <s v="Chihuahua"/>
    <n v="8"/>
    <x v="18"/>
    <x v="1"/>
    <n v="30111"/>
  </r>
  <r>
    <n v="485359"/>
    <x v="66"/>
    <s v="Chihuahua"/>
    <n v="8"/>
    <x v="19"/>
    <x v="0"/>
    <n v="32395"/>
  </r>
  <r>
    <n v="485360"/>
    <x v="66"/>
    <s v="Chihuahua"/>
    <n v="8"/>
    <x v="19"/>
    <x v="1"/>
    <n v="30757"/>
  </r>
  <r>
    <n v="485361"/>
    <x v="66"/>
    <s v="Chihuahua"/>
    <n v="8"/>
    <x v="20"/>
    <x v="0"/>
    <n v="33462"/>
  </r>
  <r>
    <n v="485362"/>
    <x v="66"/>
    <s v="Chihuahua"/>
    <n v="8"/>
    <x v="20"/>
    <x v="1"/>
    <n v="31711"/>
  </r>
  <r>
    <n v="485363"/>
    <x v="66"/>
    <s v="Chihuahua"/>
    <n v="8"/>
    <x v="21"/>
    <x v="0"/>
    <n v="34500"/>
  </r>
  <r>
    <n v="485364"/>
    <x v="66"/>
    <s v="Chihuahua"/>
    <n v="8"/>
    <x v="21"/>
    <x v="1"/>
    <n v="32646"/>
  </r>
  <r>
    <n v="485365"/>
    <x v="66"/>
    <s v="Chihuahua"/>
    <n v="8"/>
    <x v="22"/>
    <x v="0"/>
    <n v="35015"/>
  </r>
  <r>
    <n v="485366"/>
    <x v="66"/>
    <s v="Chihuahua"/>
    <n v="8"/>
    <x v="22"/>
    <x v="1"/>
    <n v="33089"/>
  </r>
  <r>
    <n v="485367"/>
    <x v="66"/>
    <s v="Chihuahua"/>
    <n v="8"/>
    <x v="23"/>
    <x v="0"/>
    <n v="35183"/>
  </r>
  <r>
    <n v="485368"/>
    <x v="66"/>
    <s v="Chihuahua"/>
    <n v="8"/>
    <x v="23"/>
    <x v="1"/>
    <n v="33212"/>
  </r>
  <r>
    <n v="485369"/>
    <x v="66"/>
    <s v="Chihuahua"/>
    <n v="8"/>
    <x v="24"/>
    <x v="0"/>
    <n v="35488"/>
  </r>
  <r>
    <n v="485370"/>
    <x v="66"/>
    <s v="Chihuahua"/>
    <n v="8"/>
    <x v="24"/>
    <x v="1"/>
    <n v="33466"/>
  </r>
  <r>
    <n v="485371"/>
    <x v="66"/>
    <s v="Chihuahua"/>
    <n v="8"/>
    <x v="25"/>
    <x v="0"/>
    <n v="35785"/>
  </r>
  <r>
    <n v="485372"/>
    <x v="66"/>
    <s v="Chihuahua"/>
    <n v="8"/>
    <x v="25"/>
    <x v="1"/>
    <n v="33723"/>
  </r>
  <r>
    <n v="485373"/>
    <x v="66"/>
    <s v="Chihuahua"/>
    <n v="8"/>
    <x v="26"/>
    <x v="0"/>
    <n v="35972"/>
  </r>
  <r>
    <n v="485374"/>
    <x v="66"/>
    <s v="Chihuahua"/>
    <n v="8"/>
    <x v="26"/>
    <x v="1"/>
    <n v="33906"/>
  </r>
  <r>
    <n v="485375"/>
    <x v="66"/>
    <s v="Chihuahua"/>
    <n v="8"/>
    <x v="27"/>
    <x v="0"/>
    <n v="35998"/>
  </r>
  <r>
    <n v="485376"/>
    <x v="66"/>
    <s v="Chihuahua"/>
    <n v="8"/>
    <x v="27"/>
    <x v="1"/>
    <n v="33975"/>
  </r>
  <r>
    <n v="485377"/>
    <x v="66"/>
    <s v="Chihuahua"/>
    <n v="8"/>
    <x v="28"/>
    <x v="0"/>
    <n v="35836"/>
  </r>
  <r>
    <n v="485378"/>
    <x v="66"/>
    <s v="Chihuahua"/>
    <n v="8"/>
    <x v="28"/>
    <x v="1"/>
    <n v="33914"/>
  </r>
  <r>
    <n v="485379"/>
    <x v="66"/>
    <s v="Chihuahua"/>
    <n v="8"/>
    <x v="29"/>
    <x v="0"/>
    <n v="35565"/>
  </r>
  <r>
    <n v="485380"/>
    <x v="66"/>
    <s v="Chihuahua"/>
    <n v="8"/>
    <x v="29"/>
    <x v="1"/>
    <n v="33803"/>
  </r>
  <r>
    <n v="485381"/>
    <x v="66"/>
    <s v="Chihuahua"/>
    <n v="8"/>
    <x v="30"/>
    <x v="0"/>
    <n v="35288"/>
  </r>
  <r>
    <n v="485382"/>
    <x v="66"/>
    <s v="Chihuahua"/>
    <n v="8"/>
    <x v="30"/>
    <x v="1"/>
    <n v="33709"/>
  </r>
  <r>
    <n v="485383"/>
    <x v="66"/>
    <s v="Chihuahua"/>
    <n v="8"/>
    <x v="31"/>
    <x v="0"/>
    <n v="35109"/>
  </r>
  <r>
    <n v="485384"/>
    <x v="66"/>
    <s v="Chihuahua"/>
    <n v="8"/>
    <x v="31"/>
    <x v="1"/>
    <n v="33671"/>
  </r>
  <r>
    <n v="485385"/>
    <x v="66"/>
    <s v="Chihuahua"/>
    <n v="8"/>
    <x v="32"/>
    <x v="0"/>
    <n v="35053"/>
  </r>
  <r>
    <n v="485386"/>
    <x v="66"/>
    <s v="Chihuahua"/>
    <n v="8"/>
    <x v="32"/>
    <x v="1"/>
    <n v="33699"/>
  </r>
  <r>
    <n v="485387"/>
    <x v="66"/>
    <s v="Chihuahua"/>
    <n v="8"/>
    <x v="33"/>
    <x v="0"/>
    <n v="35147"/>
  </r>
  <r>
    <n v="485388"/>
    <x v="66"/>
    <s v="Chihuahua"/>
    <n v="8"/>
    <x v="33"/>
    <x v="1"/>
    <n v="33821"/>
  </r>
  <r>
    <n v="485389"/>
    <x v="66"/>
    <s v="Chihuahua"/>
    <n v="8"/>
    <x v="34"/>
    <x v="0"/>
    <n v="35350"/>
  </r>
  <r>
    <n v="485390"/>
    <x v="66"/>
    <s v="Chihuahua"/>
    <n v="8"/>
    <x v="34"/>
    <x v="1"/>
    <n v="34003"/>
  </r>
  <r>
    <n v="485391"/>
    <x v="66"/>
    <s v="Chihuahua"/>
    <n v="8"/>
    <x v="35"/>
    <x v="0"/>
    <n v="35485"/>
  </r>
  <r>
    <n v="485392"/>
    <x v="66"/>
    <s v="Chihuahua"/>
    <n v="8"/>
    <x v="35"/>
    <x v="1"/>
    <n v="34091"/>
  </r>
  <r>
    <n v="485393"/>
    <x v="66"/>
    <s v="Chihuahua"/>
    <n v="8"/>
    <x v="36"/>
    <x v="0"/>
    <n v="35360"/>
  </r>
  <r>
    <n v="485394"/>
    <x v="66"/>
    <s v="Chihuahua"/>
    <n v="8"/>
    <x v="36"/>
    <x v="1"/>
    <n v="33939"/>
  </r>
  <r>
    <n v="485395"/>
    <x v="66"/>
    <s v="Chihuahua"/>
    <n v="8"/>
    <x v="37"/>
    <x v="0"/>
    <n v="34956"/>
  </r>
  <r>
    <n v="485396"/>
    <x v="66"/>
    <s v="Chihuahua"/>
    <n v="8"/>
    <x v="37"/>
    <x v="1"/>
    <n v="33531"/>
  </r>
  <r>
    <n v="485397"/>
    <x v="66"/>
    <s v="Chihuahua"/>
    <n v="8"/>
    <x v="38"/>
    <x v="0"/>
    <n v="34511"/>
  </r>
  <r>
    <n v="485398"/>
    <x v="66"/>
    <s v="Chihuahua"/>
    <n v="8"/>
    <x v="38"/>
    <x v="1"/>
    <n v="33077"/>
  </r>
  <r>
    <n v="485399"/>
    <x v="66"/>
    <s v="Chihuahua"/>
    <n v="8"/>
    <x v="39"/>
    <x v="0"/>
    <n v="34248"/>
  </r>
  <r>
    <n v="485400"/>
    <x v="66"/>
    <s v="Chihuahua"/>
    <n v="8"/>
    <x v="39"/>
    <x v="1"/>
    <n v="32797"/>
  </r>
  <r>
    <n v="485401"/>
    <x v="66"/>
    <s v="Chihuahua"/>
    <n v="8"/>
    <x v="40"/>
    <x v="0"/>
    <n v="34153"/>
  </r>
  <r>
    <n v="485402"/>
    <x v="66"/>
    <s v="Chihuahua"/>
    <n v="8"/>
    <x v="40"/>
    <x v="1"/>
    <n v="32684"/>
  </r>
  <r>
    <n v="485403"/>
    <x v="66"/>
    <s v="Chihuahua"/>
    <n v="8"/>
    <x v="41"/>
    <x v="0"/>
    <n v="34106"/>
  </r>
  <r>
    <n v="485404"/>
    <x v="66"/>
    <s v="Chihuahua"/>
    <n v="8"/>
    <x v="41"/>
    <x v="1"/>
    <n v="32621"/>
  </r>
  <r>
    <n v="485405"/>
    <x v="66"/>
    <s v="Chihuahua"/>
    <n v="8"/>
    <x v="42"/>
    <x v="0"/>
    <n v="33984"/>
  </r>
  <r>
    <n v="485406"/>
    <x v="66"/>
    <s v="Chihuahua"/>
    <n v="8"/>
    <x v="42"/>
    <x v="1"/>
    <n v="32500"/>
  </r>
  <r>
    <n v="485407"/>
    <x v="66"/>
    <s v="Chihuahua"/>
    <n v="8"/>
    <x v="43"/>
    <x v="0"/>
    <n v="33713"/>
  </r>
  <r>
    <n v="485408"/>
    <x v="66"/>
    <s v="Chihuahua"/>
    <n v="8"/>
    <x v="43"/>
    <x v="1"/>
    <n v="32266"/>
  </r>
  <r>
    <n v="485409"/>
    <x v="66"/>
    <s v="Chihuahua"/>
    <n v="8"/>
    <x v="44"/>
    <x v="0"/>
    <n v="33243"/>
  </r>
  <r>
    <n v="485410"/>
    <x v="66"/>
    <s v="Chihuahua"/>
    <n v="8"/>
    <x v="44"/>
    <x v="1"/>
    <n v="31878"/>
  </r>
  <r>
    <n v="485411"/>
    <x v="66"/>
    <s v="Chihuahua"/>
    <n v="8"/>
    <x v="45"/>
    <x v="0"/>
    <n v="32510"/>
  </r>
  <r>
    <n v="485412"/>
    <x v="66"/>
    <s v="Chihuahua"/>
    <n v="8"/>
    <x v="45"/>
    <x v="1"/>
    <n v="31276"/>
  </r>
  <r>
    <n v="485413"/>
    <x v="66"/>
    <s v="Chihuahua"/>
    <n v="8"/>
    <x v="46"/>
    <x v="0"/>
    <n v="31602"/>
  </r>
  <r>
    <n v="485414"/>
    <x v="66"/>
    <s v="Chihuahua"/>
    <n v="8"/>
    <x v="46"/>
    <x v="1"/>
    <n v="30540"/>
  </r>
  <r>
    <n v="485415"/>
    <x v="66"/>
    <s v="Chihuahua"/>
    <n v="8"/>
    <x v="47"/>
    <x v="0"/>
    <n v="30700"/>
  </r>
  <r>
    <n v="485416"/>
    <x v="66"/>
    <s v="Chihuahua"/>
    <n v="8"/>
    <x v="47"/>
    <x v="1"/>
    <n v="29830"/>
  </r>
  <r>
    <n v="485417"/>
    <x v="66"/>
    <s v="Chihuahua"/>
    <n v="8"/>
    <x v="48"/>
    <x v="0"/>
    <n v="29844"/>
  </r>
  <r>
    <n v="485418"/>
    <x v="66"/>
    <s v="Chihuahua"/>
    <n v="8"/>
    <x v="48"/>
    <x v="1"/>
    <n v="29202"/>
  </r>
  <r>
    <n v="485419"/>
    <x v="66"/>
    <s v="Chihuahua"/>
    <n v="8"/>
    <x v="49"/>
    <x v="0"/>
    <n v="28978"/>
  </r>
  <r>
    <n v="485420"/>
    <x v="66"/>
    <s v="Chihuahua"/>
    <n v="8"/>
    <x v="49"/>
    <x v="1"/>
    <n v="28619"/>
  </r>
  <r>
    <n v="485421"/>
    <x v="66"/>
    <s v="Chihuahua"/>
    <n v="8"/>
    <x v="50"/>
    <x v="0"/>
    <n v="28062"/>
  </r>
  <r>
    <n v="485422"/>
    <x v="66"/>
    <s v="Chihuahua"/>
    <n v="8"/>
    <x v="50"/>
    <x v="1"/>
    <n v="28055"/>
  </r>
  <r>
    <n v="485423"/>
    <x v="66"/>
    <s v="Chihuahua"/>
    <n v="8"/>
    <x v="51"/>
    <x v="0"/>
    <n v="27077"/>
  </r>
  <r>
    <n v="485424"/>
    <x v="66"/>
    <s v="Chihuahua"/>
    <n v="8"/>
    <x v="51"/>
    <x v="1"/>
    <n v="27495"/>
  </r>
  <r>
    <n v="485425"/>
    <x v="66"/>
    <s v="Chihuahua"/>
    <n v="8"/>
    <x v="52"/>
    <x v="0"/>
    <n v="26018"/>
  </r>
  <r>
    <n v="485426"/>
    <x v="66"/>
    <s v="Chihuahua"/>
    <n v="8"/>
    <x v="52"/>
    <x v="1"/>
    <n v="26899"/>
  </r>
  <r>
    <n v="485427"/>
    <x v="66"/>
    <s v="Chihuahua"/>
    <n v="8"/>
    <x v="53"/>
    <x v="0"/>
    <n v="24970"/>
  </r>
  <r>
    <n v="485428"/>
    <x v="66"/>
    <s v="Chihuahua"/>
    <n v="8"/>
    <x v="53"/>
    <x v="1"/>
    <n v="26304"/>
  </r>
  <r>
    <n v="485429"/>
    <x v="66"/>
    <s v="Chihuahua"/>
    <n v="8"/>
    <x v="54"/>
    <x v="0"/>
    <n v="24028"/>
  </r>
  <r>
    <n v="485430"/>
    <x v="66"/>
    <s v="Chihuahua"/>
    <n v="8"/>
    <x v="54"/>
    <x v="1"/>
    <n v="25754"/>
  </r>
  <r>
    <n v="485431"/>
    <x v="66"/>
    <s v="Chihuahua"/>
    <n v="8"/>
    <x v="55"/>
    <x v="0"/>
    <n v="23259"/>
  </r>
  <r>
    <n v="485432"/>
    <x v="66"/>
    <s v="Chihuahua"/>
    <n v="8"/>
    <x v="55"/>
    <x v="1"/>
    <n v="25270"/>
  </r>
  <r>
    <n v="485433"/>
    <x v="66"/>
    <s v="Chihuahua"/>
    <n v="8"/>
    <x v="56"/>
    <x v="0"/>
    <n v="22703"/>
  </r>
  <r>
    <n v="485434"/>
    <x v="66"/>
    <s v="Chihuahua"/>
    <n v="8"/>
    <x v="56"/>
    <x v="1"/>
    <n v="24888"/>
  </r>
  <r>
    <n v="485435"/>
    <x v="66"/>
    <s v="Chihuahua"/>
    <n v="8"/>
    <x v="57"/>
    <x v="0"/>
    <n v="22347"/>
  </r>
  <r>
    <n v="485436"/>
    <x v="66"/>
    <s v="Chihuahua"/>
    <n v="8"/>
    <x v="57"/>
    <x v="1"/>
    <n v="24603"/>
  </r>
  <r>
    <n v="485437"/>
    <x v="66"/>
    <s v="Chihuahua"/>
    <n v="8"/>
    <x v="58"/>
    <x v="0"/>
    <n v="22172"/>
  </r>
  <r>
    <n v="485438"/>
    <x v="66"/>
    <s v="Chihuahua"/>
    <n v="8"/>
    <x v="58"/>
    <x v="1"/>
    <n v="24416"/>
  </r>
  <r>
    <n v="485439"/>
    <x v="66"/>
    <s v="Chihuahua"/>
    <n v="8"/>
    <x v="59"/>
    <x v="0"/>
    <n v="22142"/>
  </r>
  <r>
    <n v="485440"/>
    <x v="66"/>
    <s v="Chihuahua"/>
    <n v="8"/>
    <x v="59"/>
    <x v="1"/>
    <n v="24317"/>
  </r>
  <r>
    <n v="485441"/>
    <x v="66"/>
    <s v="Chihuahua"/>
    <n v="8"/>
    <x v="60"/>
    <x v="0"/>
    <n v="22169"/>
  </r>
  <r>
    <n v="485442"/>
    <x v="66"/>
    <s v="Chihuahua"/>
    <n v="8"/>
    <x v="60"/>
    <x v="1"/>
    <n v="24230"/>
  </r>
  <r>
    <n v="485443"/>
    <x v="66"/>
    <s v="Chihuahua"/>
    <n v="8"/>
    <x v="61"/>
    <x v="0"/>
    <n v="22125"/>
  </r>
  <r>
    <n v="485444"/>
    <x v="66"/>
    <s v="Chihuahua"/>
    <n v="8"/>
    <x v="61"/>
    <x v="1"/>
    <n v="24043"/>
  </r>
  <r>
    <n v="485445"/>
    <x v="66"/>
    <s v="Chihuahua"/>
    <n v="8"/>
    <x v="62"/>
    <x v="0"/>
    <n v="21922"/>
  </r>
  <r>
    <n v="485446"/>
    <x v="66"/>
    <s v="Chihuahua"/>
    <n v="8"/>
    <x v="62"/>
    <x v="1"/>
    <n v="23682"/>
  </r>
  <r>
    <n v="485447"/>
    <x v="66"/>
    <s v="Chihuahua"/>
    <n v="8"/>
    <x v="63"/>
    <x v="0"/>
    <n v="21557"/>
  </r>
  <r>
    <n v="485448"/>
    <x v="66"/>
    <s v="Chihuahua"/>
    <n v="8"/>
    <x v="63"/>
    <x v="1"/>
    <n v="23157"/>
  </r>
  <r>
    <n v="485449"/>
    <x v="66"/>
    <s v="Chihuahua"/>
    <n v="8"/>
    <x v="64"/>
    <x v="0"/>
    <n v="21050"/>
  </r>
  <r>
    <n v="485450"/>
    <x v="66"/>
    <s v="Chihuahua"/>
    <n v="8"/>
    <x v="64"/>
    <x v="1"/>
    <n v="22505"/>
  </r>
  <r>
    <n v="485451"/>
    <x v="66"/>
    <s v="Chihuahua"/>
    <n v="8"/>
    <x v="65"/>
    <x v="0"/>
    <n v="20426"/>
  </r>
  <r>
    <n v="485452"/>
    <x v="66"/>
    <s v="Chihuahua"/>
    <n v="8"/>
    <x v="65"/>
    <x v="1"/>
    <n v="21766"/>
  </r>
  <r>
    <n v="485453"/>
    <x v="66"/>
    <s v="Chihuahua"/>
    <n v="8"/>
    <x v="66"/>
    <x v="0"/>
    <n v="19720"/>
  </r>
  <r>
    <n v="485454"/>
    <x v="66"/>
    <s v="Chihuahua"/>
    <n v="8"/>
    <x v="66"/>
    <x v="1"/>
    <n v="20971"/>
  </r>
  <r>
    <n v="485455"/>
    <x v="66"/>
    <s v="Chihuahua"/>
    <n v="8"/>
    <x v="67"/>
    <x v="0"/>
    <n v="18969"/>
  </r>
  <r>
    <n v="485456"/>
    <x v="66"/>
    <s v="Chihuahua"/>
    <n v="8"/>
    <x v="67"/>
    <x v="1"/>
    <n v="20146"/>
  </r>
  <r>
    <n v="485457"/>
    <x v="66"/>
    <s v="Chihuahua"/>
    <n v="8"/>
    <x v="68"/>
    <x v="0"/>
    <n v="18166"/>
  </r>
  <r>
    <n v="485458"/>
    <x v="66"/>
    <s v="Chihuahua"/>
    <n v="8"/>
    <x v="68"/>
    <x v="1"/>
    <n v="19298"/>
  </r>
  <r>
    <n v="485459"/>
    <x v="66"/>
    <s v="Chihuahua"/>
    <n v="8"/>
    <x v="69"/>
    <x v="0"/>
    <n v="17318"/>
  </r>
  <r>
    <n v="485460"/>
    <x v="66"/>
    <s v="Chihuahua"/>
    <n v="8"/>
    <x v="69"/>
    <x v="1"/>
    <n v="18439"/>
  </r>
  <r>
    <n v="485461"/>
    <x v="66"/>
    <s v="Chihuahua"/>
    <n v="8"/>
    <x v="70"/>
    <x v="0"/>
    <n v="16464"/>
  </r>
  <r>
    <n v="485462"/>
    <x v="66"/>
    <s v="Chihuahua"/>
    <n v="8"/>
    <x v="70"/>
    <x v="1"/>
    <n v="17594"/>
  </r>
  <r>
    <n v="485463"/>
    <x v="66"/>
    <s v="Chihuahua"/>
    <n v="8"/>
    <x v="71"/>
    <x v="0"/>
    <n v="15593"/>
  </r>
  <r>
    <n v="485464"/>
    <x v="66"/>
    <s v="Chihuahua"/>
    <n v="8"/>
    <x v="71"/>
    <x v="1"/>
    <n v="16749"/>
  </r>
  <r>
    <n v="485465"/>
    <x v="66"/>
    <s v="Chihuahua"/>
    <n v="8"/>
    <x v="72"/>
    <x v="0"/>
    <n v="14665"/>
  </r>
  <r>
    <n v="485466"/>
    <x v="66"/>
    <s v="Chihuahua"/>
    <n v="8"/>
    <x v="72"/>
    <x v="1"/>
    <n v="15852"/>
  </r>
  <r>
    <n v="485467"/>
    <x v="66"/>
    <s v="Chihuahua"/>
    <n v="8"/>
    <x v="73"/>
    <x v="0"/>
    <n v="13684"/>
  </r>
  <r>
    <n v="485468"/>
    <x v="66"/>
    <s v="Chihuahua"/>
    <n v="8"/>
    <x v="73"/>
    <x v="1"/>
    <n v="14904"/>
  </r>
  <r>
    <n v="485469"/>
    <x v="66"/>
    <s v="Chihuahua"/>
    <n v="8"/>
    <x v="74"/>
    <x v="0"/>
    <n v="12697"/>
  </r>
  <r>
    <n v="485470"/>
    <x v="66"/>
    <s v="Chihuahua"/>
    <n v="8"/>
    <x v="74"/>
    <x v="1"/>
    <n v="13945"/>
  </r>
  <r>
    <n v="485471"/>
    <x v="66"/>
    <s v="Chihuahua"/>
    <n v="8"/>
    <x v="75"/>
    <x v="0"/>
    <n v="11720"/>
  </r>
  <r>
    <n v="485472"/>
    <x v="66"/>
    <s v="Chihuahua"/>
    <n v="8"/>
    <x v="75"/>
    <x v="1"/>
    <n v="12990"/>
  </r>
  <r>
    <n v="485473"/>
    <x v="66"/>
    <s v="Chihuahua"/>
    <n v="8"/>
    <x v="76"/>
    <x v="0"/>
    <n v="10750"/>
  </r>
  <r>
    <n v="485474"/>
    <x v="66"/>
    <s v="Chihuahua"/>
    <n v="8"/>
    <x v="76"/>
    <x v="1"/>
    <n v="12026"/>
  </r>
  <r>
    <n v="485475"/>
    <x v="66"/>
    <s v="Chihuahua"/>
    <n v="8"/>
    <x v="77"/>
    <x v="0"/>
    <n v="9798"/>
  </r>
  <r>
    <n v="485476"/>
    <x v="66"/>
    <s v="Chihuahua"/>
    <n v="8"/>
    <x v="77"/>
    <x v="1"/>
    <n v="11068"/>
  </r>
  <r>
    <n v="485477"/>
    <x v="66"/>
    <s v="Chihuahua"/>
    <n v="8"/>
    <x v="78"/>
    <x v="0"/>
    <n v="8888"/>
  </r>
  <r>
    <n v="485478"/>
    <x v="66"/>
    <s v="Chihuahua"/>
    <n v="8"/>
    <x v="78"/>
    <x v="1"/>
    <n v="10141"/>
  </r>
  <r>
    <n v="485479"/>
    <x v="66"/>
    <s v="Chihuahua"/>
    <n v="8"/>
    <x v="79"/>
    <x v="0"/>
    <n v="8044"/>
  </r>
  <r>
    <n v="485480"/>
    <x v="66"/>
    <s v="Chihuahua"/>
    <n v="8"/>
    <x v="79"/>
    <x v="1"/>
    <n v="9270"/>
  </r>
  <r>
    <n v="485481"/>
    <x v="66"/>
    <s v="Chihuahua"/>
    <n v="8"/>
    <x v="80"/>
    <x v="0"/>
    <n v="7262"/>
  </r>
  <r>
    <n v="485482"/>
    <x v="66"/>
    <s v="Chihuahua"/>
    <n v="8"/>
    <x v="80"/>
    <x v="1"/>
    <n v="8452"/>
  </r>
  <r>
    <n v="485483"/>
    <x v="66"/>
    <s v="Chihuahua"/>
    <n v="8"/>
    <x v="81"/>
    <x v="0"/>
    <n v="6512"/>
  </r>
  <r>
    <n v="485484"/>
    <x v="66"/>
    <s v="Chihuahua"/>
    <n v="8"/>
    <x v="81"/>
    <x v="1"/>
    <n v="7649"/>
  </r>
  <r>
    <n v="485485"/>
    <x v="66"/>
    <s v="Chihuahua"/>
    <n v="8"/>
    <x v="82"/>
    <x v="0"/>
    <n v="5773"/>
  </r>
  <r>
    <n v="485486"/>
    <x v="66"/>
    <s v="Chihuahua"/>
    <n v="8"/>
    <x v="82"/>
    <x v="1"/>
    <n v="6841"/>
  </r>
  <r>
    <n v="485487"/>
    <x v="66"/>
    <s v="Chihuahua"/>
    <n v="8"/>
    <x v="83"/>
    <x v="0"/>
    <n v="5092"/>
  </r>
  <r>
    <n v="485488"/>
    <x v="66"/>
    <s v="Chihuahua"/>
    <n v="8"/>
    <x v="83"/>
    <x v="1"/>
    <n v="6080"/>
  </r>
  <r>
    <n v="485489"/>
    <x v="66"/>
    <s v="Chihuahua"/>
    <n v="8"/>
    <x v="84"/>
    <x v="0"/>
    <n v="4502"/>
  </r>
  <r>
    <n v="485490"/>
    <x v="66"/>
    <s v="Chihuahua"/>
    <n v="8"/>
    <x v="84"/>
    <x v="1"/>
    <n v="5407"/>
  </r>
  <r>
    <n v="485491"/>
    <x v="66"/>
    <s v="Chihuahua"/>
    <n v="8"/>
    <x v="85"/>
    <x v="0"/>
    <n v="3988"/>
  </r>
  <r>
    <n v="485492"/>
    <x v="66"/>
    <s v="Chihuahua"/>
    <n v="8"/>
    <x v="85"/>
    <x v="1"/>
    <n v="4810"/>
  </r>
  <r>
    <n v="485493"/>
    <x v="66"/>
    <s v="Chihuahua"/>
    <n v="8"/>
    <x v="86"/>
    <x v="0"/>
    <n v="3554"/>
  </r>
  <r>
    <n v="485494"/>
    <x v="66"/>
    <s v="Chihuahua"/>
    <n v="8"/>
    <x v="86"/>
    <x v="1"/>
    <n v="4302"/>
  </r>
  <r>
    <n v="485495"/>
    <x v="66"/>
    <s v="Chihuahua"/>
    <n v="8"/>
    <x v="87"/>
    <x v="0"/>
    <n v="3169"/>
  </r>
  <r>
    <n v="485496"/>
    <x v="66"/>
    <s v="Chihuahua"/>
    <n v="8"/>
    <x v="87"/>
    <x v="1"/>
    <n v="3844"/>
  </r>
  <r>
    <n v="485497"/>
    <x v="66"/>
    <s v="Chihuahua"/>
    <n v="8"/>
    <x v="88"/>
    <x v="0"/>
    <n v="2805"/>
  </r>
  <r>
    <n v="485498"/>
    <x v="66"/>
    <s v="Chihuahua"/>
    <n v="8"/>
    <x v="88"/>
    <x v="1"/>
    <n v="3399"/>
  </r>
  <r>
    <n v="485499"/>
    <x v="66"/>
    <s v="Chihuahua"/>
    <n v="8"/>
    <x v="89"/>
    <x v="0"/>
    <n v="2460"/>
  </r>
  <r>
    <n v="485500"/>
    <x v="66"/>
    <s v="Chihuahua"/>
    <n v="8"/>
    <x v="89"/>
    <x v="1"/>
    <n v="2973"/>
  </r>
  <r>
    <n v="485501"/>
    <x v="66"/>
    <s v="Chihuahua"/>
    <n v="8"/>
    <x v="90"/>
    <x v="0"/>
    <n v="2137"/>
  </r>
  <r>
    <n v="485502"/>
    <x v="66"/>
    <s v="Chihuahua"/>
    <n v="8"/>
    <x v="90"/>
    <x v="1"/>
    <n v="2574"/>
  </r>
  <r>
    <n v="485503"/>
    <x v="66"/>
    <s v="Chihuahua"/>
    <n v="8"/>
    <x v="91"/>
    <x v="0"/>
    <n v="1837"/>
  </r>
  <r>
    <n v="485504"/>
    <x v="66"/>
    <s v="Chihuahua"/>
    <n v="8"/>
    <x v="91"/>
    <x v="1"/>
    <n v="2200"/>
  </r>
  <r>
    <n v="485505"/>
    <x v="66"/>
    <s v="Chihuahua"/>
    <n v="8"/>
    <x v="92"/>
    <x v="0"/>
    <n v="1556"/>
  </r>
  <r>
    <n v="485506"/>
    <x v="66"/>
    <s v="Chihuahua"/>
    <n v="8"/>
    <x v="92"/>
    <x v="1"/>
    <n v="1849"/>
  </r>
  <r>
    <n v="485507"/>
    <x v="66"/>
    <s v="Chihuahua"/>
    <n v="8"/>
    <x v="93"/>
    <x v="0"/>
    <n v="1299"/>
  </r>
  <r>
    <n v="485508"/>
    <x v="66"/>
    <s v="Chihuahua"/>
    <n v="8"/>
    <x v="93"/>
    <x v="1"/>
    <n v="1528"/>
  </r>
  <r>
    <n v="485509"/>
    <x v="66"/>
    <s v="Chihuahua"/>
    <n v="8"/>
    <x v="94"/>
    <x v="0"/>
    <n v="1074"/>
  </r>
  <r>
    <n v="485510"/>
    <x v="66"/>
    <s v="Chihuahua"/>
    <n v="8"/>
    <x v="94"/>
    <x v="1"/>
    <n v="1247"/>
  </r>
  <r>
    <n v="485511"/>
    <x v="66"/>
    <s v="Chihuahua"/>
    <n v="8"/>
    <x v="95"/>
    <x v="0"/>
    <n v="876"/>
  </r>
  <r>
    <n v="485512"/>
    <x v="66"/>
    <s v="Chihuahua"/>
    <n v="8"/>
    <x v="95"/>
    <x v="1"/>
    <n v="1000"/>
  </r>
  <r>
    <n v="485513"/>
    <x v="66"/>
    <s v="Chihuahua"/>
    <n v="8"/>
    <x v="96"/>
    <x v="0"/>
    <n v="701"/>
  </r>
  <r>
    <n v="485514"/>
    <x v="66"/>
    <s v="Chihuahua"/>
    <n v="8"/>
    <x v="96"/>
    <x v="1"/>
    <n v="785"/>
  </r>
  <r>
    <n v="485515"/>
    <x v="66"/>
    <s v="Chihuahua"/>
    <n v="8"/>
    <x v="97"/>
    <x v="0"/>
    <n v="551"/>
  </r>
  <r>
    <n v="485516"/>
    <x v="66"/>
    <s v="Chihuahua"/>
    <n v="8"/>
    <x v="97"/>
    <x v="1"/>
    <n v="603"/>
  </r>
  <r>
    <n v="485517"/>
    <x v="66"/>
    <s v="Chihuahua"/>
    <n v="8"/>
    <x v="98"/>
    <x v="0"/>
    <n v="426"/>
  </r>
  <r>
    <n v="485518"/>
    <x v="66"/>
    <s v="Chihuahua"/>
    <n v="8"/>
    <x v="98"/>
    <x v="1"/>
    <n v="453"/>
  </r>
  <r>
    <n v="485519"/>
    <x v="66"/>
    <s v="Chihuahua"/>
    <n v="8"/>
    <x v="99"/>
    <x v="0"/>
    <n v="324"/>
  </r>
  <r>
    <n v="485520"/>
    <x v="66"/>
    <s v="Chihuahua"/>
    <n v="8"/>
    <x v="99"/>
    <x v="1"/>
    <n v="332"/>
  </r>
  <r>
    <n v="485521"/>
    <x v="66"/>
    <s v="Chihuahua"/>
    <n v="8"/>
    <x v="100"/>
    <x v="0"/>
    <n v="241"/>
  </r>
  <r>
    <n v="485522"/>
    <x v="66"/>
    <s v="Chihuahua"/>
    <n v="8"/>
    <x v="100"/>
    <x v="1"/>
    <n v="238"/>
  </r>
  <r>
    <n v="485523"/>
    <x v="66"/>
    <s v="Chihuahua"/>
    <n v="8"/>
    <x v="101"/>
    <x v="0"/>
    <n v="176"/>
  </r>
  <r>
    <n v="485524"/>
    <x v="66"/>
    <s v="Chihuahua"/>
    <n v="8"/>
    <x v="101"/>
    <x v="1"/>
    <n v="166"/>
  </r>
  <r>
    <n v="485525"/>
    <x v="66"/>
    <s v="Chihuahua"/>
    <n v="8"/>
    <x v="102"/>
    <x v="0"/>
    <n v="126"/>
  </r>
  <r>
    <n v="485526"/>
    <x v="66"/>
    <s v="Chihuahua"/>
    <n v="8"/>
    <x v="102"/>
    <x v="1"/>
    <n v="113"/>
  </r>
  <r>
    <n v="485527"/>
    <x v="66"/>
    <s v="Chihuahua"/>
    <n v="8"/>
    <x v="103"/>
    <x v="0"/>
    <n v="87"/>
  </r>
  <r>
    <n v="485528"/>
    <x v="66"/>
    <s v="Chihuahua"/>
    <n v="8"/>
    <x v="103"/>
    <x v="1"/>
    <n v="74"/>
  </r>
  <r>
    <n v="485529"/>
    <x v="66"/>
    <s v="Chihuahua"/>
    <n v="8"/>
    <x v="104"/>
    <x v="0"/>
    <n v="59"/>
  </r>
  <r>
    <n v="485530"/>
    <x v="66"/>
    <s v="Chihuahua"/>
    <n v="8"/>
    <x v="104"/>
    <x v="1"/>
    <n v="47"/>
  </r>
  <r>
    <n v="485531"/>
    <x v="66"/>
    <s v="Chihuahua"/>
    <n v="8"/>
    <x v="105"/>
    <x v="0"/>
    <n v="39"/>
  </r>
  <r>
    <n v="485532"/>
    <x v="66"/>
    <s v="Chihuahua"/>
    <n v="8"/>
    <x v="105"/>
    <x v="1"/>
    <n v="29"/>
  </r>
  <r>
    <n v="485533"/>
    <x v="66"/>
    <s v="Chihuahua"/>
    <n v="8"/>
    <x v="106"/>
    <x v="0"/>
    <n v="25"/>
  </r>
  <r>
    <n v="485534"/>
    <x v="66"/>
    <s v="Chihuahua"/>
    <n v="8"/>
    <x v="106"/>
    <x v="1"/>
    <n v="17"/>
  </r>
  <r>
    <n v="485535"/>
    <x v="66"/>
    <s v="Chihuahua"/>
    <n v="8"/>
    <x v="107"/>
    <x v="0"/>
    <n v="15"/>
  </r>
  <r>
    <n v="485536"/>
    <x v="66"/>
    <s v="Chihuahua"/>
    <n v="8"/>
    <x v="107"/>
    <x v="1"/>
    <n v="10"/>
  </r>
  <r>
    <n v="485537"/>
    <x v="66"/>
    <s v="Chihuahua"/>
    <n v="8"/>
    <x v="108"/>
    <x v="0"/>
    <n v="9"/>
  </r>
  <r>
    <n v="485538"/>
    <x v="66"/>
    <s v="Chihuahua"/>
    <n v="8"/>
    <x v="108"/>
    <x v="1"/>
    <n v="5"/>
  </r>
  <r>
    <n v="485539"/>
    <x v="66"/>
    <s v="Chihuahua"/>
    <n v="8"/>
    <x v="109"/>
    <x v="0"/>
    <n v="5"/>
  </r>
  <r>
    <n v="485540"/>
    <x v="66"/>
    <s v="Chihuahua"/>
    <n v="8"/>
    <x v="109"/>
    <x v="1"/>
    <n v="3"/>
  </r>
  <r>
    <n v="492581"/>
    <x v="67"/>
    <s v="Chihuahua"/>
    <n v="8"/>
    <x v="0"/>
    <x v="0"/>
    <n v="24735"/>
  </r>
  <r>
    <n v="492582"/>
    <x v="67"/>
    <s v="Chihuahua"/>
    <n v="8"/>
    <x v="0"/>
    <x v="1"/>
    <n v="23786"/>
  </r>
  <r>
    <n v="492583"/>
    <x v="67"/>
    <s v="Chihuahua"/>
    <n v="8"/>
    <x v="1"/>
    <x v="0"/>
    <n v="25114"/>
  </r>
  <r>
    <n v="492584"/>
    <x v="67"/>
    <s v="Chihuahua"/>
    <n v="8"/>
    <x v="1"/>
    <x v="1"/>
    <n v="24134"/>
  </r>
  <r>
    <n v="492585"/>
    <x v="67"/>
    <s v="Chihuahua"/>
    <n v="8"/>
    <x v="2"/>
    <x v="0"/>
    <n v="25502"/>
  </r>
  <r>
    <n v="492586"/>
    <x v="67"/>
    <s v="Chihuahua"/>
    <n v="8"/>
    <x v="2"/>
    <x v="1"/>
    <n v="24498"/>
  </r>
  <r>
    <n v="492587"/>
    <x v="67"/>
    <s v="Chihuahua"/>
    <n v="8"/>
    <x v="3"/>
    <x v="0"/>
    <n v="25887"/>
  </r>
  <r>
    <n v="492588"/>
    <x v="67"/>
    <s v="Chihuahua"/>
    <n v="8"/>
    <x v="3"/>
    <x v="1"/>
    <n v="24864"/>
  </r>
  <r>
    <n v="492589"/>
    <x v="67"/>
    <s v="Chihuahua"/>
    <n v="8"/>
    <x v="4"/>
    <x v="0"/>
    <n v="26266"/>
  </r>
  <r>
    <n v="492590"/>
    <x v="67"/>
    <s v="Chihuahua"/>
    <n v="8"/>
    <x v="4"/>
    <x v="1"/>
    <n v="25232"/>
  </r>
  <r>
    <n v="492591"/>
    <x v="67"/>
    <s v="Chihuahua"/>
    <n v="8"/>
    <x v="5"/>
    <x v="0"/>
    <n v="26634"/>
  </r>
  <r>
    <n v="492592"/>
    <x v="67"/>
    <s v="Chihuahua"/>
    <n v="8"/>
    <x v="5"/>
    <x v="1"/>
    <n v="25586"/>
  </r>
  <r>
    <n v="492593"/>
    <x v="67"/>
    <s v="Chihuahua"/>
    <n v="8"/>
    <x v="6"/>
    <x v="0"/>
    <n v="26995"/>
  </r>
  <r>
    <n v="492594"/>
    <x v="67"/>
    <s v="Chihuahua"/>
    <n v="8"/>
    <x v="6"/>
    <x v="1"/>
    <n v="25934"/>
  </r>
  <r>
    <n v="492595"/>
    <x v="67"/>
    <s v="Chihuahua"/>
    <n v="8"/>
    <x v="7"/>
    <x v="0"/>
    <n v="27347"/>
  </r>
  <r>
    <n v="492596"/>
    <x v="67"/>
    <s v="Chihuahua"/>
    <n v="8"/>
    <x v="7"/>
    <x v="1"/>
    <n v="26272"/>
  </r>
  <r>
    <n v="492597"/>
    <x v="67"/>
    <s v="Chihuahua"/>
    <n v="8"/>
    <x v="8"/>
    <x v="0"/>
    <n v="27694"/>
  </r>
  <r>
    <n v="492598"/>
    <x v="67"/>
    <s v="Chihuahua"/>
    <n v="8"/>
    <x v="8"/>
    <x v="1"/>
    <n v="26605"/>
  </r>
  <r>
    <n v="492599"/>
    <x v="67"/>
    <s v="Chihuahua"/>
    <n v="8"/>
    <x v="9"/>
    <x v="0"/>
    <n v="28049"/>
  </r>
  <r>
    <n v="492600"/>
    <x v="67"/>
    <s v="Chihuahua"/>
    <n v="8"/>
    <x v="9"/>
    <x v="1"/>
    <n v="26936"/>
  </r>
  <r>
    <n v="492601"/>
    <x v="67"/>
    <s v="Chihuahua"/>
    <n v="8"/>
    <x v="10"/>
    <x v="0"/>
    <n v="28409"/>
  </r>
  <r>
    <n v="492602"/>
    <x v="67"/>
    <s v="Chihuahua"/>
    <n v="8"/>
    <x v="10"/>
    <x v="1"/>
    <n v="27265"/>
  </r>
  <r>
    <n v="492603"/>
    <x v="67"/>
    <s v="Chihuahua"/>
    <n v="8"/>
    <x v="11"/>
    <x v="0"/>
    <n v="28769"/>
  </r>
  <r>
    <n v="492604"/>
    <x v="67"/>
    <s v="Chihuahua"/>
    <n v="8"/>
    <x v="11"/>
    <x v="1"/>
    <n v="27588"/>
  </r>
  <r>
    <n v="492605"/>
    <x v="67"/>
    <s v="Chihuahua"/>
    <n v="8"/>
    <x v="12"/>
    <x v="0"/>
    <n v="29140"/>
  </r>
  <r>
    <n v="492606"/>
    <x v="67"/>
    <s v="Chihuahua"/>
    <n v="8"/>
    <x v="12"/>
    <x v="1"/>
    <n v="27912"/>
  </r>
  <r>
    <n v="492607"/>
    <x v="67"/>
    <s v="Chihuahua"/>
    <n v="8"/>
    <x v="13"/>
    <x v="0"/>
    <n v="29523"/>
  </r>
  <r>
    <n v="492608"/>
    <x v="67"/>
    <s v="Chihuahua"/>
    <n v="8"/>
    <x v="13"/>
    <x v="1"/>
    <n v="28243"/>
  </r>
  <r>
    <n v="492609"/>
    <x v="67"/>
    <s v="Chihuahua"/>
    <n v="8"/>
    <x v="14"/>
    <x v="0"/>
    <n v="29886"/>
  </r>
  <r>
    <n v="492610"/>
    <x v="67"/>
    <s v="Chihuahua"/>
    <n v="8"/>
    <x v="14"/>
    <x v="1"/>
    <n v="28554"/>
  </r>
  <r>
    <n v="492611"/>
    <x v="67"/>
    <s v="Chihuahua"/>
    <n v="8"/>
    <x v="15"/>
    <x v="0"/>
    <n v="30315"/>
  </r>
  <r>
    <n v="492612"/>
    <x v="67"/>
    <s v="Chihuahua"/>
    <n v="8"/>
    <x v="15"/>
    <x v="1"/>
    <n v="28893"/>
  </r>
  <r>
    <n v="492613"/>
    <x v="67"/>
    <s v="Chihuahua"/>
    <n v="8"/>
    <x v="16"/>
    <x v="0"/>
    <n v="30608"/>
  </r>
  <r>
    <n v="492614"/>
    <x v="67"/>
    <s v="Chihuahua"/>
    <n v="8"/>
    <x v="16"/>
    <x v="1"/>
    <n v="29128"/>
  </r>
  <r>
    <n v="492615"/>
    <x v="67"/>
    <s v="Chihuahua"/>
    <n v="8"/>
    <x v="17"/>
    <x v="0"/>
    <n v="30737"/>
  </r>
  <r>
    <n v="492616"/>
    <x v="67"/>
    <s v="Chihuahua"/>
    <n v="8"/>
    <x v="17"/>
    <x v="1"/>
    <n v="29260"/>
  </r>
  <r>
    <n v="492617"/>
    <x v="67"/>
    <s v="Chihuahua"/>
    <n v="8"/>
    <x v="18"/>
    <x v="0"/>
    <n v="31142"/>
  </r>
  <r>
    <n v="492618"/>
    <x v="67"/>
    <s v="Chihuahua"/>
    <n v="8"/>
    <x v="18"/>
    <x v="1"/>
    <n v="29621"/>
  </r>
  <r>
    <n v="492619"/>
    <x v="67"/>
    <s v="Chihuahua"/>
    <n v="8"/>
    <x v="19"/>
    <x v="0"/>
    <n v="31719"/>
  </r>
  <r>
    <n v="492620"/>
    <x v="67"/>
    <s v="Chihuahua"/>
    <n v="8"/>
    <x v="19"/>
    <x v="1"/>
    <n v="30124"/>
  </r>
  <r>
    <n v="492621"/>
    <x v="67"/>
    <s v="Chihuahua"/>
    <n v="8"/>
    <x v="20"/>
    <x v="0"/>
    <n v="32460"/>
  </r>
  <r>
    <n v="492622"/>
    <x v="67"/>
    <s v="Chihuahua"/>
    <n v="8"/>
    <x v="20"/>
    <x v="1"/>
    <n v="30772"/>
  </r>
  <r>
    <n v="492623"/>
    <x v="67"/>
    <s v="Chihuahua"/>
    <n v="8"/>
    <x v="21"/>
    <x v="0"/>
    <n v="33517"/>
  </r>
  <r>
    <n v="492624"/>
    <x v="67"/>
    <s v="Chihuahua"/>
    <n v="8"/>
    <x v="21"/>
    <x v="1"/>
    <n v="31716"/>
  </r>
  <r>
    <n v="492625"/>
    <x v="67"/>
    <s v="Chihuahua"/>
    <n v="8"/>
    <x v="22"/>
    <x v="0"/>
    <n v="34549"/>
  </r>
  <r>
    <n v="492626"/>
    <x v="67"/>
    <s v="Chihuahua"/>
    <n v="8"/>
    <x v="22"/>
    <x v="1"/>
    <n v="32645"/>
  </r>
  <r>
    <n v="492627"/>
    <x v="67"/>
    <s v="Chihuahua"/>
    <n v="8"/>
    <x v="23"/>
    <x v="0"/>
    <n v="35062"/>
  </r>
  <r>
    <n v="492628"/>
    <x v="67"/>
    <s v="Chihuahua"/>
    <n v="8"/>
    <x v="23"/>
    <x v="1"/>
    <n v="33086"/>
  </r>
  <r>
    <n v="492629"/>
    <x v="67"/>
    <s v="Chihuahua"/>
    <n v="8"/>
    <x v="24"/>
    <x v="0"/>
    <n v="35234"/>
  </r>
  <r>
    <n v="492630"/>
    <x v="67"/>
    <s v="Chihuahua"/>
    <n v="8"/>
    <x v="24"/>
    <x v="1"/>
    <n v="33212"/>
  </r>
  <r>
    <n v="492631"/>
    <x v="67"/>
    <s v="Chihuahua"/>
    <n v="8"/>
    <x v="25"/>
    <x v="0"/>
    <n v="35506"/>
  </r>
  <r>
    <n v="492632"/>
    <x v="67"/>
    <s v="Chihuahua"/>
    <n v="8"/>
    <x v="25"/>
    <x v="1"/>
    <n v="33444"/>
  </r>
  <r>
    <n v="492633"/>
    <x v="67"/>
    <s v="Chihuahua"/>
    <n v="8"/>
    <x v="26"/>
    <x v="0"/>
    <n v="35811"/>
  </r>
  <r>
    <n v="492634"/>
    <x v="67"/>
    <s v="Chihuahua"/>
    <n v="8"/>
    <x v="26"/>
    <x v="1"/>
    <n v="33707"/>
  </r>
  <r>
    <n v="492635"/>
    <x v="67"/>
    <s v="Chihuahua"/>
    <n v="8"/>
    <x v="27"/>
    <x v="0"/>
    <n v="36009"/>
  </r>
  <r>
    <n v="492636"/>
    <x v="67"/>
    <s v="Chihuahua"/>
    <n v="8"/>
    <x v="27"/>
    <x v="1"/>
    <n v="33897"/>
  </r>
  <r>
    <n v="492637"/>
    <x v="67"/>
    <s v="Chihuahua"/>
    <n v="8"/>
    <x v="28"/>
    <x v="0"/>
    <n v="36045"/>
  </r>
  <r>
    <n v="492638"/>
    <x v="67"/>
    <s v="Chihuahua"/>
    <n v="8"/>
    <x v="28"/>
    <x v="1"/>
    <n v="33971"/>
  </r>
  <r>
    <n v="492639"/>
    <x v="67"/>
    <s v="Chihuahua"/>
    <n v="8"/>
    <x v="29"/>
    <x v="0"/>
    <n v="35893"/>
  </r>
  <r>
    <n v="492640"/>
    <x v="67"/>
    <s v="Chihuahua"/>
    <n v="8"/>
    <x v="29"/>
    <x v="1"/>
    <n v="33917"/>
  </r>
  <r>
    <n v="492641"/>
    <x v="67"/>
    <s v="Chihuahua"/>
    <n v="8"/>
    <x v="30"/>
    <x v="0"/>
    <n v="35599"/>
  </r>
  <r>
    <n v="492642"/>
    <x v="67"/>
    <s v="Chihuahua"/>
    <n v="8"/>
    <x v="30"/>
    <x v="1"/>
    <n v="33797"/>
  </r>
  <r>
    <n v="492643"/>
    <x v="67"/>
    <s v="Chihuahua"/>
    <n v="8"/>
    <x v="31"/>
    <x v="0"/>
    <n v="35332"/>
  </r>
  <r>
    <n v="492644"/>
    <x v="67"/>
    <s v="Chihuahua"/>
    <n v="8"/>
    <x v="31"/>
    <x v="1"/>
    <n v="33706"/>
  </r>
  <r>
    <n v="492645"/>
    <x v="67"/>
    <s v="Chihuahua"/>
    <n v="8"/>
    <x v="32"/>
    <x v="0"/>
    <n v="35161"/>
  </r>
  <r>
    <n v="492646"/>
    <x v="67"/>
    <s v="Chihuahua"/>
    <n v="8"/>
    <x v="32"/>
    <x v="1"/>
    <n v="33673"/>
  </r>
  <r>
    <n v="492647"/>
    <x v="67"/>
    <s v="Chihuahua"/>
    <n v="8"/>
    <x v="33"/>
    <x v="0"/>
    <n v="35113"/>
  </r>
  <r>
    <n v="492648"/>
    <x v="67"/>
    <s v="Chihuahua"/>
    <n v="8"/>
    <x v="33"/>
    <x v="1"/>
    <n v="33703"/>
  </r>
  <r>
    <n v="492649"/>
    <x v="67"/>
    <s v="Chihuahua"/>
    <n v="8"/>
    <x v="34"/>
    <x v="0"/>
    <n v="35215"/>
  </r>
  <r>
    <n v="492650"/>
    <x v="67"/>
    <s v="Chihuahua"/>
    <n v="8"/>
    <x v="34"/>
    <x v="1"/>
    <n v="33827"/>
  </r>
  <r>
    <n v="492651"/>
    <x v="67"/>
    <s v="Chihuahua"/>
    <n v="8"/>
    <x v="35"/>
    <x v="0"/>
    <n v="35414"/>
  </r>
  <r>
    <n v="492652"/>
    <x v="67"/>
    <s v="Chihuahua"/>
    <n v="8"/>
    <x v="35"/>
    <x v="1"/>
    <n v="34007"/>
  </r>
  <r>
    <n v="492653"/>
    <x v="67"/>
    <s v="Chihuahua"/>
    <n v="8"/>
    <x v="36"/>
    <x v="0"/>
    <n v="35554"/>
  </r>
  <r>
    <n v="492654"/>
    <x v="67"/>
    <s v="Chihuahua"/>
    <n v="8"/>
    <x v="36"/>
    <x v="1"/>
    <n v="34097"/>
  </r>
  <r>
    <n v="492655"/>
    <x v="67"/>
    <s v="Chihuahua"/>
    <n v="8"/>
    <x v="37"/>
    <x v="0"/>
    <n v="35432"/>
  </r>
  <r>
    <n v="492656"/>
    <x v="67"/>
    <s v="Chihuahua"/>
    <n v="8"/>
    <x v="37"/>
    <x v="1"/>
    <n v="33944"/>
  </r>
  <r>
    <n v="492657"/>
    <x v="67"/>
    <s v="Chihuahua"/>
    <n v="8"/>
    <x v="38"/>
    <x v="0"/>
    <n v="35029"/>
  </r>
  <r>
    <n v="492658"/>
    <x v="67"/>
    <s v="Chihuahua"/>
    <n v="8"/>
    <x v="38"/>
    <x v="1"/>
    <n v="33536"/>
  </r>
  <r>
    <n v="492659"/>
    <x v="67"/>
    <s v="Chihuahua"/>
    <n v="8"/>
    <x v="39"/>
    <x v="0"/>
    <n v="34585"/>
  </r>
  <r>
    <n v="492660"/>
    <x v="67"/>
    <s v="Chihuahua"/>
    <n v="8"/>
    <x v="39"/>
    <x v="1"/>
    <n v="33082"/>
  </r>
  <r>
    <n v="492661"/>
    <x v="67"/>
    <s v="Chihuahua"/>
    <n v="8"/>
    <x v="40"/>
    <x v="0"/>
    <n v="34315"/>
  </r>
  <r>
    <n v="492662"/>
    <x v="67"/>
    <s v="Chihuahua"/>
    <n v="8"/>
    <x v="40"/>
    <x v="1"/>
    <n v="32800"/>
  </r>
  <r>
    <n v="492663"/>
    <x v="67"/>
    <s v="Chihuahua"/>
    <n v="8"/>
    <x v="41"/>
    <x v="0"/>
    <n v="34219"/>
  </r>
  <r>
    <n v="492664"/>
    <x v="67"/>
    <s v="Chihuahua"/>
    <n v="8"/>
    <x v="41"/>
    <x v="1"/>
    <n v="32685"/>
  </r>
  <r>
    <n v="492665"/>
    <x v="67"/>
    <s v="Chihuahua"/>
    <n v="8"/>
    <x v="42"/>
    <x v="0"/>
    <n v="34169"/>
  </r>
  <r>
    <n v="492666"/>
    <x v="67"/>
    <s v="Chihuahua"/>
    <n v="8"/>
    <x v="42"/>
    <x v="1"/>
    <n v="32620"/>
  </r>
  <r>
    <n v="492667"/>
    <x v="67"/>
    <s v="Chihuahua"/>
    <n v="8"/>
    <x v="43"/>
    <x v="0"/>
    <n v="34043"/>
  </r>
  <r>
    <n v="492668"/>
    <x v="67"/>
    <s v="Chihuahua"/>
    <n v="8"/>
    <x v="43"/>
    <x v="1"/>
    <n v="32497"/>
  </r>
  <r>
    <n v="492669"/>
    <x v="67"/>
    <s v="Chihuahua"/>
    <n v="8"/>
    <x v="44"/>
    <x v="0"/>
    <n v="33766"/>
  </r>
  <r>
    <n v="492670"/>
    <x v="67"/>
    <s v="Chihuahua"/>
    <n v="8"/>
    <x v="44"/>
    <x v="1"/>
    <n v="32261"/>
  </r>
  <r>
    <n v="492671"/>
    <x v="67"/>
    <s v="Chihuahua"/>
    <n v="8"/>
    <x v="45"/>
    <x v="0"/>
    <n v="33281"/>
  </r>
  <r>
    <n v="492672"/>
    <x v="67"/>
    <s v="Chihuahua"/>
    <n v="8"/>
    <x v="45"/>
    <x v="1"/>
    <n v="31860"/>
  </r>
  <r>
    <n v="492673"/>
    <x v="67"/>
    <s v="Chihuahua"/>
    <n v="8"/>
    <x v="46"/>
    <x v="0"/>
    <n v="32540"/>
  </r>
  <r>
    <n v="492674"/>
    <x v="67"/>
    <s v="Chihuahua"/>
    <n v="8"/>
    <x v="46"/>
    <x v="1"/>
    <n v="31256"/>
  </r>
  <r>
    <n v="492675"/>
    <x v="67"/>
    <s v="Chihuahua"/>
    <n v="8"/>
    <x v="47"/>
    <x v="0"/>
    <n v="31624"/>
  </r>
  <r>
    <n v="492676"/>
    <x v="67"/>
    <s v="Chihuahua"/>
    <n v="8"/>
    <x v="47"/>
    <x v="1"/>
    <n v="30517"/>
  </r>
  <r>
    <n v="492677"/>
    <x v="67"/>
    <s v="Chihuahua"/>
    <n v="8"/>
    <x v="48"/>
    <x v="0"/>
    <n v="30713"/>
  </r>
  <r>
    <n v="492678"/>
    <x v="67"/>
    <s v="Chihuahua"/>
    <n v="8"/>
    <x v="48"/>
    <x v="1"/>
    <n v="29804"/>
  </r>
  <r>
    <n v="492679"/>
    <x v="67"/>
    <s v="Chihuahua"/>
    <n v="8"/>
    <x v="49"/>
    <x v="0"/>
    <n v="29847"/>
  </r>
  <r>
    <n v="492680"/>
    <x v="67"/>
    <s v="Chihuahua"/>
    <n v="8"/>
    <x v="49"/>
    <x v="1"/>
    <n v="29172"/>
  </r>
  <r>
    <n v="492681"/>
    <x v="67"/>
    <s v="Chihuahua"/>
    <n v="8"/>
    <x v="50"/>
    <x v="0"/>
    <n v="28962"/>
  </r>
  <r>
    <n v="492682"/>
    <x v="67"/>
    <s v="Chihuahua"/>
    <n v="8"/>
    <x v="50"/>
    <x v="1"/>
    <n v="28574"/>
  </r>
  <r>
    <n v="492683"/>
    <x v="67"/>
    <s v="Chihuahua"/>
    <n v="8"/>
    <x v="51"/>
    <x v="0"/>
    <n v="28037"/>
  </r>
  <r>
    <n v="492684"/>
    <x v="67"/>
    <s v="Chihuahua"/>
    <n v="8"/>
    <x v="51"/>
    <x v="1"/>
    <n v="28006"/>
  </r>
  <r>
    <n v="492685"/>
    <x v="67"/>
    <s v="Chihuahua"/>
    <n v="8"/>
    <x v="52"/>
    <x v="0"/>
    <n v="27043"/>
  </r>
  <r>
    <n v="492686"/>
    <x v="67"/>
    <s v="Chihuahua"/>
    <n v="8"/>
    <x v="52"/>
    <x v="1"/>
    <n v="27441"/>
  </r>
  <r>
    <n v="492687"/>
    <x v="67"/>
    <s v="Chihuahua"/>
    <n v="8"/>
    <x v="53"/>
    <x v="0"/>
    <n v="25974"/>
  </r>
  <r>
    <n v="492688"/>
    <x v="67"/>
    <s v="Chihuahua"/>
    <n v="8"/>
    <x v="53"/>
    <x v="1"/>
    <n v="26840"/>
  </r>
  <r>
    <n v="492689"/>
    <x v="67"/>
    <s v="Chihuahua"/>
    <n v="8"/>
    <x v="54"/>
    <x v="0"/>
    <n v="24916"/>
  </r>
  <r>
    <n v="492690"/>
    <x v="67"/>
    <s v="Chihuahua"/>
    <n v="8"/>
    <x v="54"/>
    <x v="1"/>
    <n v="26239"/>
  </r>
  <r>
    <n v="492691"/>
    <x v="67"/>
    <s v="Chihuahua"/>
    <n v="8"/>
    <x v="55"/>
    <x v="0"/>
    <n v="23958"/>
  </r>
  <r>
    <n v="492692"/>
    <x v="67"/>
    <s v="Chihuahua"/>
    <n v="8"/>
    <x v="55"/>
    <x v="1"/>
    <n v="25675"/>
  </r>
  <r>
    <n v="492693"/>
    <x v="67"/>
    <s v="Chihuahua"/>
    <n v="8"/>
    <x v="56"/>
    <x v="0"/>
    <n v="23179"/>
  </r>
  <r>
    <n v="492694"/>
    <x v="67"/>
    <s v="Chihuahua"/>
    <n v="8"/>
    <x v="56"/>
    <x v="1"/>
    <n v="25184"/>
  </r>
  <r>
    <n v="492695"/>
    <x v="67"/>
    <s v="Chihuahua"/>
    <n v="8"/>
    <x v="57"/>
    <x v="0"/>
    <n v="22612"/>
  </r>
  <r>
    <n v="492696"/>
    <x v="67"/>
    <s v="Chihuahua"/>
    <n v="8"/>
    <x v="57"/>
    <x v="1"/>
    <n v="24793"/>
  </r>
  <r>
    <n v="492697"/>
    <x v="67"/>
    <s v="Chihuahua"/>
    <n v="8"/>
    <x v="58"/>
    <x v="0"/>
    <n v="22242"/>
  </r>
  <r>
    <n v="492698"/>
    <x v="67"/>
    <s v="Chihuahua"/>
    <n v="8"/>
    <x v="58"/>
    <x v="1"/>
    <n v="24500"/>
  </r>
  <r>
    <n v="492699"/>
    <x v="67"/>
    <s v="Chihuahua"/>
    <n v="8"/>
    <x v="59"/>
    <x v="0"/>
    <n v="22053"/>
  </r>
  <r>
    <n v="492700"/>
    <x v="67"/>
    <s v="Chihuahua"/>
    <n v="8"/>
    <x v="59"/>
    <x v="1"/>
    <n v="24301"/>
  </r>
  <r>
    <n v="492701"/>
    <x v="67"/>
    <s v="Chihuahua"/>
    <n v="8"/>
    <x v="60"/>
    <x v="0"/>
    <n v="22001"/>
  </r>
  <r>
    <n v="492702"/>
    <x v="67"/>
    <s v="Chihuahua"/>
    <n v="8"/>
    <x v="60"/>
    <x v="1"/>
    <n v="24181"/>
  </r>
  <r>
    <n v="492703"/>
    <x v="67"/>
    <s v="Chihuahua"/>
    <n v="8"/>
    <x v="61"/>
    <x v="0"/>
    <n v="22009"/>
  </r>
  <r>
    <n v="492704"/>
    <x v="67"/>
    <s v="Chihuahua"/>
    <n v="8"/>
    <x v="61"/>
    <x v="1"/>
    <n v="24081"/>
  </r>
  <r>
    <n v="492705"/>
    <x v="67"/>
    <s v="Chihuahua"/>
    <n v="8"/>
    <x v="62"/>
    <x v="0"/>
    <n v="21946"/>
  </r>
  <r>
    <n v="492706"/>
    <x v="67"/>
    <s v="Chihuahua"/>
    <n v="8"/>
    <x v="62"/>
    <x v="1"/>
    <n v="23879"/>
  </r>
  <r>
    <n v="492707"/>
    <x v="67"/>
    <s v="Chihuahua"/>
    <n v="8"/>
    <x v="63"/>
    <x v="0"/>
    <n v="21724"/>
  </r>
  <r>
    <n v="492708"/>
    <x v="67"/>
    <s v="Chihuahua"/>
    <n v="8"/>
    <x v="63"/>
    <x v="1"/>
    <n v="23502"/>
  </r>
  <r>
    <n v="492709"/>
    <x v="67"/>
    <s v="Chihuahua"/>
    <n v="8"/>
    <x v="64"/>
    <x v="0"/>
    <n v="21341"/>
  </r>
  <r>
    <n v="492710"/>
    <x v="67"/>
    <s v="Chihuahua"/>
    <n v="8"/>
    <x v="64"/>
    <x v="1"/>
    <n v="22962"/>
  </r>
  <r>
    <n v="492711"/>
    <x v="67"/>
    <s v="Chihuahua"/>
    <n v="8"/>
    <x v="65"/>
    <x v="0"/>
    <n v="20816"/>
  </r>
  <r>
    <n v="492712"/>
    <x v="67"/>
    <s v="Chihuahua"/>
    <n v="8"/>
    <x v="65"/>
    <x v="1"/>
    <n v="22296"/>
  </r>
  <r>
    <n v="492713"/>
    <x v="67"/>
    <s v="Chihuahua"/>
    <n v="8"/>
    <x v="66"/>
    <x v="0"/>
    <n v="20174"/>
  </r>
  <r>
    <n v="492714"/>
    <x v="67"/>
    <s v="Chihuahua"/>
    <n v="8"/>
    <x v="66"/>
    <x v="1"/>
    <n v="21544"/>
  </r>
  <r>
    <n v="492715"/>
    <x v="67"/>
    <s v="Chihuahua"/>
    <n v="8"/>
    <x v="67"/>
    <x v="0"/>
    <n v="19452"/>
  </r>
  <r>
    <n v="492716"/>
    <x v="67"/>
    <s v="Chihuahua"/>
    <n v="8"/>
    <x v="67"/>
    <x v="1"/>
    <n v="20734"/>
  </r>
  <r>
    <n v="492717"/>
    <x v="67"/>
    <s v="Chihuahua"/>
    <n v="8"/>
    <x v="68"/>
    <x v="0"/>
    <n v="18685"/>
  </r>
  <r>
    <n v="492718"/>
    <x v="67"/>
    <s v="Chihuahua"/>
    <n v="8"/>
    <x v="68"/>
    <x v="1"/>
    <n v="19894"/>
  </r>
  <r>
    <n v="492719"/>
    <x v="67"/>
    <s v="Chihuahua"/>
    <n v="8"/>
    <x v="69"/>
    <x v="0"/>
    <n v="17867"/>
  </r>
  <r>
    <n v="492720"/>
    <x v="67"/>
    <s v="Chihuahua"/>
    <n v="8"/>
    <x v="69"/>
    <x v="1"/>
    <n v="19032"/>
  </r>
  <r>
    <n v="492721"/>
    <x v="67"/>
    <s v="Chihuahua"/>
    <n v="8"/>
    <x v="70"/>
    <x v="0"/>
    <n v="17009"/>
  </r>
  <r>
    <n v="492722"/>
    <x v="67"/>
    <s v="Chihuahua"/>
    <n v="8"/>
    <x v="70"/>
    <x v="1"/>
    <n v="18162"/>
  </r>
  <r>
    <n v="492723"/>
    <x v="67"/>
    <s v="Chihuahua"/>
    <n v="8"/>
    <x v="71"/>
    <x v="0"/>
    <n v="16143"/>
  </r>
  <r>
    <n v="492724"/>
    <x v="67"/>
    <s v="Chihuahua"/>
    <n v="8"/>
    <x v="71"/>
    <x v="1"/>
    <n v="17303"/>
  </r>
  <r>
    <n v="492725"/>
    <x v="67"/>
    <s v="Chihuahua"/>
    <n v="8"/>
    <x v="72"/>
    <x v="0"/>
    <n v="15260"/>
  </r>
  <r>
    <n v="492726"/>
    <x v="67"/>
    <s v="Chihuahua"/>
    <n v="8"/>
    <x v="72"/>
    <x v="1"/>
    <n v="16443"/>
  </r>
  <r>
    <n v="492727"/>
    <x v="67"/>
    <s v="Chihuahua"/>
    <n v="8"/>
    <x v="73"/>
    <x v="0"/>
    <n v="14322"/>
  </r>
  <r>
    <n v="492728"/>
    <x v="67"/>
    <s v="Chihuahua"/>
    <n v="8"/>
    <x v="73"/>
    <x v="1"/>
    <n v="15534"/>
  </r>
  <r>
    <n v="492729"/>
    <x v="67"/>
    <s v="Chihuahua"/>
    <n v="8"/>
    <x v="74"/>
    <x v="0"/>
    <n v="13335"/>
  </r>
  <r>
    <n v="492730"/>
    <x v="67"/>
    <s v="Chihuahua"/>
    <n v="8"/>
    <x v="74"/>
    <x v="1"/>
    <n v="14575"/>
  </r>
  <r>
    <n v="492731"/>
    <x v="67"/>
    <s v="Chihuahua"/>
    <n v="8"/>
    <x v="75"/>
    <x v="0"/>
    <n v="12345"/>
  </r>
  <r>
    <n v="492732"/>
    <x v="67"/>
    <s v="Chihuahua"/>
    <n v="8"/>
    <x v="75"/>
    <x v="1"/>
    <n v="13606"/>
  </r>
  <r>
    <n v="492733"/>
    <x v="67"/>
    <s v="Chihuahua"/>
    <n v="8"/>
    <x v="76"/>
    <x v="0"/>
    <n v="11367"/>
  </r>
  <r>
    <n v="492734"/>
    <x v="67"/>
    <s v="Chihuahua"/>
    <n v="8"/>
    <x v="76"/>
    <x v="1"/>
    <n v="12643"/>
  </r>
  <r>
    <n v="492735"/>
    <x v="67"/>
    <s v="Chihuahua"/>
    <n v="8"/>
    <x v="77"/>
    <x v="0"/>
    <n v="10397"/>
  </r>
  <r>
    <n v="492736"/>
    <x v="67"/>
    <s v="Chihuahua"/>
    <n v="8"/>
    <x v="77"/>
    <x v="1"/>
    <n v="11674"/>
  </r>
  <r>
    <n v="492737"/>
    <x v="67"/>
    <s v="Chihuahua"/>
    <n v="8"/>
    <x v="78"/>
    <x v="0"/>
    <n v="9449"/>
  </r>
  <r>
    <n v="492738"/>
    <x v="67"/>
    <s v="Chihuahua"/>
    <n v="8"/>
    <x v="78"/>
    <x v="1"/>
    <n v="10712"/>
  </r>
  <r>
    <n v="492739"/>
    <x v="67"/>
    <s v="Chihuahua"/>
    <n v="8"/>
    <x v="79"/>
    <x v="0"/>
    <n v="8544"/>
  </r>
  <r>
    <n v="492740"/>
    <x v="67"/>
    <s v="Chihuahua"/>
    <n v="8"/>
    <x v="79"/>
    <x v="1"/>
    <n v="9783"/>
  </r>
  <r>
    <n v="492741"/>
    <x v="67"/>
    <s v="Chihuahua"/>
    <n v="8"/>
    <x v="80"/>
    <x v="0"/>
    <n v="7706"/>
  </r>
  <r>
    <n v="492742"/>
    <x v="67"/>
    <s v="Chihuahua"/>
    <n v="8"/>
    <x v="80"/>
    <x v="1"/>
    <n v="8912"/>
  </r>
  <r>
    <n v="492743"/>
    <x v="67"/>
    <s v="Chihuahua"/>
    <n v="8"/>
    <x v="81"/>
    <x v="0"/>
    <n v="6931"/>
  </r>
  <r>
    <n v="492744"/>
    <x v="67"/>
    <s v="Chihuahua"/>
    <n v="8"/>
    <x v="81"/>
    <x v="1"/>
    <n v="8093"/>
  </r>
  <r>
    <n v="492745"/>
    <x v="67"/>
    <s v="Chihuahua"/>
    <n v="8"/>
    <x v="82"/>
    <x v="0"/>
    <n v="6190"/>
  </r>
  <r>
    <n v="492746"/>
    <x v="67"/>
    <s v="Chihuahua"/>
    <n v="8"/>
    <x v="82"/>
    <x v="1"/>
    <n v="7293"/>
  </r>
  <r>
    <n v="492747"/>
    <x v="67"/>
    <s v="Chihuahua"/>
    <n v="8"/>
    <x v="83"/>
    <x v="0"/>
    <n v="5464"/>
  </r>
  <r>
    <n v="492748"/>
    <x v="67"/>
    <s v="Chihuahua"/>
    <n v="8"/>
    <x v="83"/>
    <x v="1"/>
    <n v="6491"/>
  </r>
  <r>
    <n v="492749"/>
    <x v="67"/>
    <s v="Chihuahua"/>
    <n v="8"/>
    <x v="84"/>
    <x v="0"/>
    <n v="4798"/>
  </r>
  <r>
    <n v="492750"/>
    <x v="67"/>
    <s v="Chihuahua"/>
    <n v="8"/>
    <x v="84"/>
    <x v="1"/>
    <n v="5741"/>
  </r>
  <r>
    <n v="492751"/>
    <x v="67"/>
    <s v="Chihuahua"/>
    <n v="8"/>
    <x v="85"/>
    <x v="0"/>
    <n v="4219"/>
  </r>
  <r>
    <n v="492752"/>
    <x v="67"/>
    <s v="Chihuahua"/>
    <n v="8"/>
    <x v="85"/>
    <x v="1"/>
    <n v="5074"/>
  </r>
  <r>
    <n v="492753"/>
    <x v="67"/>
    <s v="Chihuahua"/>
    <n v="8"/>
    <x v="86"/>
    <x v="0"/>
    <n v="3717"/>
  </r>
  <r>
    <n v="492754"/>
    <x v="67"/>
    <s v="Chihuahua"/>
    <n v="8"/>
    <x v="86"/>
    <x v="1"/>
    <n v="4487"/>
  </r>
  <r>
    <n v="492755"/>
    <x v="67"/>
    <s v="Chihuahua"/>
    <n v="8"/>
    <x v="87"/>
    <x v="0"/>
    <n v="3294"/>
  </r>
  <r>
    <n v="492756"/>
    <x v="67"/>
    <s v="Chihuahua"/>
    <n v="8"/>
    <x v="87"/>
    <x v="1"/>
    <n v="3986"/>
  </r>
  <r>
    <n v="492757"/>
    <x v="67"/>
    <s v="Chihuahua"/>
    <n v="8"/>
    <x v="88"/>
    <x v="0"/>
    <n v="2919"/>
  </r>
  <r>
    <n v="492758"/>
    <x v="67"/>
    <s v="Chihuahua"/>
    <n v="8"/>
    <x v="88"/>
    <x v="1"/>
    <n v="3534"/>
  </r>
  <r>
    <n v="492759"/>
    <x v="67"/>
    <s v="Chihuahua"/>
    <n v="8"/>
    <x v="89"/>
    <x v="0"/>
    <n v="2565"/>
  </r>
  <r>
    <n v="492760"/>
    <x v="67"/>
    <s v="Chihuahua"/>
    <n v="8"/>
    <x v="89"/>
    <x v="1"/>
    <n v="3100"/>
  </r>
  <r>
    <n v="492761"/>
    <x v="67"/>
    <s v="Chihuahua"/>
    <n v="8"/>
    <x v="90"/>
    <x v="0"/>
    <n v="2233"/>
  </r>
  <r>
    <n v="492762"/>
    <x v="67"/>
    <s v="Chihuahua"/>
    <n v="8"/>
    <x v="90"/>
    <x v="1"/>
    <n v="2690"/>
  </r>
  <r>
    <n v="492763"/>
    <x v="67"/>
    <s v="Chihuahua"/>
    <n v="8"/>
    <x v="91"/>
    <x v="0"/>
    <n v="1925"/>
  </r>
  <r>
    <n v="492764"/>
    <x v="67"/>
    <s v="Chihuahua"/>
    <n v="8"/>
    <x v="91"/>
    <x v="1"/>
    <n v="2307"/>
  </r>
  <r>
    <n v="492765"/>
    <x v="67"/>
    <s v="Chihuahua"/>
    <n v="8"/>
    <x v="92"/>
    <x v="0"/>
    <n v="1641"/>
  </r>
  <r>
    <n v="492766"/>
    <x v="67"/>
    <s v="Chihuahua"/>
    <n v="8"/>
    <x v="92"/>
    <x v="1"/>
    <n v="1951"/>
  </r>
  <r>
    <n v="492767"/>
    <x v="67"/>
    <s v="Chihuahua"/>
    <n v="8"/>
    <x v="93"/>
    <x v="0"/>
    <n v="1377"/>
  </r>
  <r>
    <n v="492768"/>
    <x v="67"/>
    <s v="Chihuahua"/>
    <n v="8"/>
    <x v="93"/>
    <x v="1"/>
    <n v="1621"/>
  </r>
  <r>
    <n v="492769"/>
    <x v="67"/>
    <s v="Chihuahua"/>
    <n v="8"/>
    <x v="94"/>
    <x v="0"/>
    <n v="1138"/>
  </r>
  <r>
    <n v="492770"/>
    <x v="67"/>
    <s v="Chihuahua"/>
    <n v="8"/>
    <x v="94"/>
    <x v="1"/>
    <n v="1323"/>
  </r>
  <r>
    <n v="492771"/>
    <x v="67"/>
    <s v="Chihuahua"/>
    <n v="8"/>
    <x v="95"/>
    <x v="0"/>
    <n v="931"/>
  </r>
  <r>
    <n v="492772"/>
    <x v="67"/>
    <s v="Chihuahua"/>
    <n v="8"/>
    <x v="95"/>
    <x v="1"/>
    <n v="1065"/>
  </r>
  <r>
    <n v="492773"/>
    <x v="67"/>
    <s v="Chihuahua"/>
    <n v="8"/>
    <x v="96"/>
    <x v="0"/>
    <n v="751"/>
  </r>
  <r>
    <n v="492774"/>
    <x v="67"/>
    <s v="Chihuahua"/>
    <n v="8"/>
    <x v="96"/>
    <x v="1"/>
    <n v="841"/>
  </r>
  <r>
    <n v="492775"/>
    <x v="67"/>
    <s v="Chihuahua"/>
    <n v="8"/>
    <x v="97"/>
    <x v="0"/>
    <n v="594"/>
  </r>
  <r>
    <n v="492776"/>
    <x v="67"/>
    <s v="Chihuahua"/>
    <n v="8"/>
    <x v="97"/>
    <x v="1"/>
    <n v="650"/>
  </r>
  <r>
    <n v="492777"/>
    <x v="67"/>
    <s v="Chihuahua"/>
    <n v="8"/>
    <x v="98"/>
    <x v="0"/>
    <n v="461"/>
  </r>
  <r>
    <n v="492778"/>
    <x v="67"/>
    <s v="Chihuahua"/>
    <n v="8"/>
    <x v="98"/>
    <x v="1"/>
    <n v="490"/>
  </r>
  <r>
    <n v="492779"/>
    <x v="67"/>
    <s v="Chihuahua"/>
    <n v="8"/>
    <x v="99"/>
    <x v="0"/>
    <n v="352"/>
  </r>
  <r>
    <n v="492780"/>
    <x v="67"/>
    <s v="Chihuahua"/>
    <n v="8"/>
    <x v="99"/>
    <x v="1"/>
    <n v="361"/>
  </r>
  <r>
    <n v="492781"/>
    <x v="67"/>
    <s v="Chihuahua"/>
    <n v="8"/>
    <x v="100"/>
    <x v="0"/>
    <n v="263"/>
  </r>
  <r>
    <n v="492782"/>
    <x v="67"/>
    <s v="Chihuahua"/>
    <n v="8"/>
    <x v="100"/>
    <x v="1"/>
    <n v="260"/>
  </r>
  <r>
    <n v="492783"/>
    <x v="67"/>
    <s v="Chihuahua"/>
    <n v="8"/>
    <x v="101"/>
    <x v="0"/>
    <n v="193"/>
  </r>
  <r>
    <n v="492784"/>
    <x v="67"/>
    <s v="Chihuahua"/>
    <n v="8"/>
    <x v="101"/>
    <x v="1"/>
    <n v="182"/>
  </r>
  <r>
    <n v="492785"/>
    <x v="67"/>
    <s v="Chihuahua"/>
    <n v="8"/>
    <x v="102"/>
    <x v="0"/>
    <n v="138"/>
  </r>
  <r>
    <n v="492786"/>
    <x v="67"/>
    <s v="Chihuahua"/>
    <n v="8"/>
    <x v="102"/>
    <x v="1"/>
    <n v="124"/>
  </r>
  <r>
    <n v="492787"/>
    <x v="67"/>
    <s v="Chihuahua"/>
    <n v="8"/>
    <x v="103"/>
    <x v="0"/>
    <n v="97"/>
  </r>
  <r>
    <n v="492788"/>
    <x v="67"/>
    <s v="Chihuahua"/>
    <n v="8"/>
    <x v="103"/>
    <x v="1"/>
    <n v="82"/>
  </r>
  <r>
    <n v="492789"/>
    <x v="67"/>
    <s v="Chihuahua"/>
    <n v="8"/>
    <x v="104"/>
    <x v="0"/>
    <n v="66"/>
  </r>
  <r>
    <n v="492790"/>
    <x v="67"/>
    <s v="Chihuahua"/>
    <n v="8"/>
    <x v="104"/>
    <x v="1"/>
    <n v="52"/>
  </r>
  <r>
    <n v="492791"/>
    <x v="67"/>
    <s v="Chihuahua"/>
    <n v="8"/>
    <x v="105"/>
    <x v="0"/>
    <n v="44"/>
  </r>
  <r>
    <n v="492792"/>
    <x v="67"/>
    <s v="Chihuahua"/>
    <n v="8"/>
    <x v="105"/>
    <x v="1"/>
    <n v="32"/>
  </r>
  <r>
    <n v="492793"/>
    <x v="67"/>
    <s v="Chihuahua"/>
    <n v="8"/>
    <x v="106"/>
    <x v="0"/>
    <n v="28"/>
  </r>
  <r>
    <n v="492794"/>
    <x v="67"/>
    <s v="Chihuahua"/>
    <n v="8"/>
    <x v="106"/>
    <x v="1"/>
    <n v="19"/>
  </r>
  <r>
    <n v="492795"/>
    <x v="67"/>
    <s v="Chihuahua"/>
    <n v="8"/>
    <x v="107"/>
    <x v="0"/>
    <n v="17"/>
  </r>
  <r>
    <n v="492796"/>
    <x v="67"/>
    <s v="Chihuahua"/>
    <n v="8"/>
    <x v="107"/>
    <x v="1"/>
    <n v="11"/>
  </r>
  <r>
    <n v="492797"/>
    <x v="67"/>
    <s v="Chihuahua"/>
    <n v="8"/>
    <x v="108"/>
    <x v="0"/>
    <n v="10"/>
  </r>
  <r>
    <n v="492798"/>
    <x v="67"/>
    <s v="Chihuahua"/>
    <n v="8"/>
    <x v="108"/>
    <x v="1"/>
    <n v="6"/>
  </r>
  <r>
    <n v="492799"/>
    <x v="67"/>
    <s v="Chihuahua"/>
    <n v="8"/>
    <x v="109"/>
    <x v="0"/>
    <n v="6"/>
  </r>
  <r>
    <n v="492800"/>
    <x v="67"/>
    <s v="Chihuahua"/>
    <n v="8"/>
    <x v="109"/>
    <x v="1"/>
    <n v="3"/>
  </r>
  <r>
    <n v="499841"/>
    <x v="68"/>
    <s v="Chihuahua"/>
    <n v="8"/>
    <x v="0"/>
    <x v="0"/>
    <n v="24359"/>
  </r>
  <r>
    <n v="499842"/>
    <x v="68"/>
    <s v="Chihuahua"/>
    <n v="8"/>
    <x v="0"/>
    <x v="1"/>
    <n v="23420"/>
  </r>
  <r>
    <n v="499843"/>
    <x v="68"/>
    <s v="Chihuahua"/>
    <n v="8"/>
    <x v="1"/>
    <x v="0"/>
    <n v="24748"/>
  </r>
  <r>
    <n v="499844"/>
    <x v="68"/>
    <s v="Chihuahua"/>
    <n v="8"/>
    <x v="1"/>
    <x v="1"/>
    <n v="23772"/>
  </r>
  <r>
    <n v="499845"/>
    <x v="68"/>
    <s v="Chihuahua"/>
    <n v="8"/>
    <x v="2"/>
    <x v="0"/>
    <n v="25145"/>
  </r>
  <r>
    <n v="499846"/>
    <x v="68"/>
    <s v="Chihuahua"/>
    <n v="8"/>
    <x v="2"/>
    <x v="1"/>
    <n v="24139"/>
  </r>
  <r>
    <n v="499847"/>
    <x v="68"/>
    <s v="Chihuahua"/>
    <n v="8"/>
    <x v="3"/>
    <x v="0"/>
    <n v="25541"/>
  </r>
  <r>
    <n v="499848"/>
    <x v="68"/>
    <s v="Chihuahua"/>
    <n v="8"/>
    <x v="3"/>
    <x v="1"/>
    <n v="24511"/>
  </r>
  <r>
    <n v="499849"/>
    <x v="68"/>
    <s v="Chihuahua"/>
    <n v="8"/>
    <x v="4"/>
    <x v="0"/>
    <n v="25931"/>
  </r>
  <r>
    <n v="499850"/>
    <x v="68"/>
    <s v="Chihuahua"/>
    <n v="8"/>
    <x v="4"/>
    <x v="1"/>
    <n v="24885"/>
  </r>
  <r>
    <n v="499851"/>
    <x v="68"/>
    <s v="Chihuahua"/>
    <n v="8"/>
    <x v="5"/>
    <x v="0"/>
    <n v="26310"/>
  </r>
  <r>
    <n v="499852"/>
    <x v="68"/>
    <s v="Chihuahua"/>
    <n v="8"/>
    <x v="5"/>
    <x v="1"/>
    <n v="25248"/>
  </r>
  <r>
    <n v="499853"/>
    <x v="68"/>
    <s v="Chihuahua"/>
    <n v="8"/>
    <x v="6"/>
    <x v="0"/>
    <n v="26682"/>
  </r>
  <r>
    <n v="499854"/>
    <x v="68"/>
    <s v="Chihuahua"/>
    <n v="8"/>
    <x v="6"/>
    <x v="1"/>
    <n v="25608"/>
  </r>
  <r>
    <n v="499855"/>
    <x v="68"/>
    <s v="Chihuahua"/>
    <n v="8"/>
    <x v="7"/>
    <x v="0"/>
    <n v="27048"/>
  </r>
  <r>
    <n v="499856"/>
    <x v="68"/>
    <s v="Chihuahua"/>
    <n v="8"/>
    <x v="7"/>
    <x v="1"/>
    <n v="25961"/>
  </r>
  <r>
    <n v="499857"/>
    <x v="68"/>
    <s v="Chihuahua"/>
    <n v="8"/>
    <x v="8"/>
    <x v="0"/>
    <n v="27402"/>
  </r>
  <r>
    <n v="499858"/>
    <x v="68"/>
    <s v="Chihuahua"/>
    <n v="8"/>
    <x v="8"/>
    <x v="1"/>
    <n v="26302"/>
  </r>
  <r>
    <n v="499859"/>
    <x v="68"/>
    <s v="Chihuahua"/>
    <n v="8"/>
    <x v="9"/>
    <x v="0"/>
    <n v="27753"/>
  </r>
  <r>
    <n v="499860"/>
    <x v="68"/>
    <s v="Chihuahua"/>
    <n v="8"/>
    <x v="9"/>
    <x v="1"/>
    <n v="26638"/>
  </r>
  <r>
    <n v="499861"/>
    <x v="68"/>
    <s v="Chihuahua"/>
    <n v="8"/>
    <x v="10"/>
    <x v="0"/>
    <n v="28113"/>
  </r>
  <r>
    <n v="499862"/>
    <x v="68"/>
    <s v="Chihuahua"/>
    <n v="8"/>
    <x v="10"/>
    <x v="1"/>
    <n v="26973"/>
  </r>
  <r>
    <n v="499863"/>
    <x v="68"/>
    <s v="Chihuahua"/>
    <n v="8"/>
    <x v="11"/>
    <x v="0"/>
    <n v="28475"/>
  </r>
  <r>
    <n v="499864"/>
    <x v="68"/>
    <s v="Chihuahua"/>
    <n v="8"/>
    <x v="11"/>
    <x v="1"/>
    <n v="27304"/>
  </r>
  <r>
    <n v="499865"/>
    <x v="68"/>
    <s v="Chihuahua"/>
    <n v="8"/>
    <x v="12"/>
    <x v="0"/>
    <n v="28839"/>
  </r>
  <r>
    <n v="499866"/>
    <x v="68"/>
    <s v="Chihuahua"/>
    <n v="8"/>
    <x v="12"/>
    <x v="1"/>
    <n v="27627"/>
  </r>
  <r>
    <n v="499867"/>
    <x v="68"/>
    <s v="Chihuahua"/>
    <n v="8"/>
    <x v="13"/>
    <x v="0"/>
    <n v="29212"/>
  </r>
  <r>
    <n v="499868"/>
    <x v="68"/>
    <s v="Chihuahua"/>
    <n v="8"/>
    <x v="13"/>
    <x v="1"/>
    <n v="27950"/>
  </r>
  <r>
    <n v="499869"/>
    <x v="68"/>
    <s v="Chihuahua"/>
    <n v="8"/>
    <x v="14"/>
    <x v="0"/>
    <n v="29594"/>
  </r>
  <r>
    <n v="499870"/>
    <x v="68"/>
    <s v="Chihuahua"/>
    <n v="8"/>
    <x v="14"/>
    <x v="1"/>
    <n v="28278"/>
  </r>
  <r>
    <n v="499871"/>
    <x v="68"/>
    <s v="Chihuahua"/>
    <n v="8"/>
    <x v="15"/>
    <x v="0"/>
    <n v="30004"/>
  </r>
  <r>
    <n v="499872"/>
    <x v="68"/>
    <s v="Chihuahua"/>
    <n v="8"/>
    <x v="15"/>
    <x v="1"/>
    <n v="28619"/>
  </r>
  <r>
    <n v="499873"/>
    <x v="68"/>
    <s v="Chihuahua"/>
    <n v="8"/>
    <x v="16"/>
    <x v="0"/>
    <n v="30416"/>
  </r>
  <r>
    <n v="499874"/>
    <x v="68"/>
    <s v="Chihuahua"/>
    <n v="8"/>
    <x v="16"/>
    <x v="1"/>
    <n v="28946"/>
  </r>
  <r>
    <n v="499875"/>
    <x v="68"/>
    <s v="Chihuahua"/>
    <n v="8"/>
    <x v="17"/>
    <x v="0"/>
    <n v="30689"/>
  </r>
  <r>
    <n v="499876"/>
    <x v="68"/>
    <s v="Chihuahua"/>
    <n v="8"/>
    <x v="17"/>
    <x v="1"/>
    <n v="29168"/>
  </r>
  <r>
    <n v="499877"/>
    <x v="68"/>
    <s v="Chihuahua"/>
    <n v="8"/>
    <x v="18"/>
    <x v="0"/>
    <n v="30799"/>
  </r>
  <r>
    <n v="499878"/>
    <x v="68"/>
    <s v="Chihuahua"/>
    <n v="8"/>
    <x v="18"/>
    <x v="1"/>
    <n v="29286"/>
  </r>
  <r>
    <n v="499879"/>
    <x v="68"/>
    <s v="Chihuahua"/>
    <n v="8"/>
    <x v="19"/>
    <x v="0"/>
    <n v="31188"/>
  </r>
  <r>
    <n v="499880"/>
    <x v="68"/>
    <s v="Chihuahua"/>
    <n v="8"/>
    <x v="19"/>
    <x v="1"/>
    <n v="29634"/>
  </r>
  <r>
    <n v="499881"/>
    <x v="68"/>
    <s v="Chihuahua"/>
    <n v="8"/>
    <x v="20"/>
    <x v="0"/>
    <n v="31786"/>
  </r>
  <r>
    <n v="499882"/>
    <x v="68"/>
    <s v="Chihuahua"/>
    <n v="8"/>
    <x v="20"/>
    <x v="1"/>
    <n v="30139"/>
  </r>
  <r>
    <n v="499883"/>
    <x v="68"/>
    <s v="Chihuahua"/>
    <n v="8"/>
    <x v="21"/>
    <x v="0"/>
    <n v="32516"/>
  </r>
  <r>
    <n v="499884"/>
    <x v="68"/>
    <s v="Chihuahua"/>
    <n v="8"/>
    <x v="21"/>
    <x v="1"/>
    <n v="30777"/>
  </r>
  <r>
    <n v="499885"/>
    <x v="68"/>
    <s v="Chihuahua"/>
    <n v="8"/>
    <x v="22"/>
    <x v="0"/>
    <n v="33568"/>
  </r>
  <r>
    <n v="499886"/>
    <x v="68"/>
    <s v="Chihuahua"/>
    <n v="8"/>
    <x v="22"/>
    <x v="1"/>
    <n v="31716"/>
  </r>
  <r>
    <n v="499887"/>
    <x v="68"/>
    <s v="Chihuahua"/>
    <n v="8"/>
    <x v="23"/>
    <x v="0"/>
    <n v="34599"/>
  </r>
  <r>
    <n v="499888"/>
    <x v="68"/>
    <s v="Chihuahua"/>
    <n v="8"/>
    <x v="23"/>
    <x v="1"/>
    <n v="32642"/>
  </r>
  <r>
    <n v="499889"/>
    <x v="68"/>
    <s v="Chihuahua"/>
    <n v="8"/>
    <x v="24"/>
    <x v="0"/>
    <n v="35115"/>
  </r>
  <r>
    <n v="499890"/>
    <x v="68"/>
    <s v="Chihuahua"/>
    <n v="8"/>
    <x v="24"/>
    <x v="1"/>
    <n v="33084"/>
  </r>
  <r>
    <n v="499891"/>
    <x v="68"/>
    <s v="Chihuahua"/>
    <n v="8"/>
    <x v="25"/>
    <x v="0"/>
    <n v="35256"/>
  </r>
  <r>
    <n v="499892"/>
    <x v="68"/>
    <s v="Chihuahua"/>
    <n v="8"/>
    <x v="25"/>
    <x v="1"/>
    <n v="33189"/>
  </r>
  <r>
    <n v="499893"/>
    <x v="68"/>
    <s v="Chihuahua"/>
    <n v="8"/>
    <x v="26"/>
    <x v="0"/>
    <n v="35537"/>
  </r>
  <r>
    <n v="499894"/>
    <x v="68"/>
    <s v="Chihuahua"/>
    <n v="8"/>
    <x v="26"/>
    <x v="1"/>
    <n v="33427"/>
  </r>
  <r>
    <n v="499895"/>
    <x v="68"/>
    <s v="Chihuahua"/>
    <n v="8"/>
    <x v="27"/>
    <x v="0"/>
    <n v="35853"/>
  </r>
  <r>
    <n v="499896"/>
    <x v="68"/>
    <s v="Chihuahua"/>
    <n v="8"/>
    <x v="27"/>
    <x v="1"/>
    <n v="33697"/>
  </r>
  <r>
    <n v="499897"/>
    <x v="68"/>
    <s v="Chihuahua"/>
    <n v="8"/>
    <x v="28"/>
    <x v="0"/>
    <n v="36062"/>
  </r>
  <r>
    <n v="499898"/>
    <x v="68"/>
    <s v="Chihuahua"/>
    <n v="8"/>
    <x v="28"/>
    <x v="1"/>
    <n v="33893"/>
  </r>
  <r>
    <n v="499899"/>
    <x v="68"/>
    <s v="Chihuahua"/>
    <n v="8"/>
    <x v="29"/>
    <x v="0"/>
    <n v="36110"/>
  </r>
  <r>
    <n v="499900"/>
    <x v="68"/>
    <s v="Chihuahua"/>
    <n v="8"/>
    <x v="29"/>
    <x v="1"/>
    <n v="33973"/>
  </r>
  <r>
    <n v="499901"/>
    <x v="68"/>
    <s v="Chihuahua"/>
    <n v="8"/>
    <x v="30"/>
    <x v="0"/>
    <n v="35936"/>
  </r>
  <r>
    <n v="499902"/>
    <x v="68"/>
    <s v="Chihuahua"/>
    <n v="8"/>
    <x v="30"/>
    <x v="1"/>
    <n v="33910"/>
  </r>
  <r>
    <n v="499903"/>
    <x v="68"/>
    <s v="Chihuahua"/>
    <n v="8"/>
    <x v="31"/>
    <x v="0"/>
    <n v="35652"/>
  </r>
  <r>
    <n v="499904"/>
    <x v="68"/>
    <s v="Chihuahua"/>
    <n v="8"/>
    <x v="31"/>
    <x v="1"/>
    <n v="33794"/>
  </r>
  <r>
    <n v="499905"/>
    <x v="68"/>
    <s v="Chihuahua"/>
    <n v="8"/>
    <x v="32"/>
    <x v="0"/>
    <n v="35393"/>
  </r>
  <r>
    <n v="499906"/>
    <x v="68"/>
    <s v="Chihuahua"/>
    <n v="8"/>
    <x v="32"/>
    <x v="1"/>
    <n v="33707"/>
  </r>
  <r>
    <n v="499907"/>
    <x v="68"/>
    <s v="Chihuahua"/>
    <n v="8"/>
    <x v="33"/>
    <x v="0"/>
    <n v="35231"/>
  </r>
  <r>
    <n v="499908"/>
    <x v="68"/>
    <s v="Chihuahua"/>
    <n v="8"/>
    <x v="33"/>
    <x v="1"/>
    <n v="33676"/>
  </r>
  <r>
    <n v="499909"/>
    <x v="68"/>
    <s v="Chihuahua"/>
    <n v="8"/>
    <x v="34"/>
    <x v="0"/>
    <n v="35190"/>
  </r>
  <r>
    <n v="499910"/>
    <x v="68"/>
    <s v="Chihuahua"/>
    <n v="8"/>
    <x v="34"/>
    <x v="1"/>
    <n v="33709"/>
  </r>
  <r>
    <n v="499911"/>
    <x v="68"/>
    <s v="Chihuahua"/>
    <n v="8"/>
    <x v="35"/>
    <x v="0"/>
    <n v="35287"/>
  </r>
  <r>
    <n v="499912"/>
    <x v="68"/>
    <s v="Chihuahua"/>
    <n v="8"/>
    <x v="35"/>
    <x v="1"/>
    <n v="33831"/>
  </r>
  <r>
    <n v="499913"/>
    <x v="68"/>
    <s v="Chihuahua"/>
    <n v="8"/>
    <x v="36"/>
    <x v="0"/>
    <n v="35492"/>
  </r>
  <r>
    <n v="499914"/>
    <x v="68"/>
    <s v="Chihuahua"/>
    <n v="8"/>
    <x v="36"/>
    <x v="1"/>
    <n v="34012"/>
  </r>
  <r>
    <n v="499915"/>
    <x v="68"/>
    <s v="Chihuahua"/>
    <n v="8"/>
    <x v="37"/>
    <x v="0"/>
    <n v="35635"/>
  </r>
  <r>
    <n v="499916"/>
    <x v="68"/>
    <s v="Chihuahua"/>
    <n v="8"/>
    <x v="37"/>
    <x v="1"/>
    <n v="34102"/>
  </r>
  <r>
    <n v="499917"/>
    <x v="68"/>
    <s v="Chihuahua"/>
    <n v="8"/>
    <x v="38"/>
    <x v="0"/>
    <n v="35515"/>
  </r>
  <r>
    <n v="499918"/>
    <x v="68"/>
    <s v="Chihuahua"/>
    <n v="8"/>
    <x v="38"/>
    <x v="1"/>
    <n v="33950"/>
  </r>
  <r>
    <n v="499919"/>
    <x v="68"/>
    <s v="Chihuahua"/>
    <n v="8"/>
    <x v="39"/>
    <x v="0"/>
    <n v="35113"/>
  </r>
  <r>
    <n v="499920"/>
    <x v="68"/>
    <s v="Chihuahua"/>
    <n v="8"/>
    <x v="39"/>
    <x v="1"/>
    <n v="33541"/>
  </r>
  <r>
    <n v="499921"/>
    <x v="68"/>
    <s v="Chihuahua"/>
    <n v="8"/>
    <x v="40"/>
    <x v="0"/>
    <n v="34660"/>
  </r>
  <r>
    <n v="499922"/>
    <x v="68"/>
    <s v="Chihuahua"/>
    <n v="8"/>
    <x v="40"/>
    <x v="1"/>
    <n v="33084"/>
  </r>
  <r>
    <n v="499923"/>
    <x v="68"/>
    <s v="Chihuahua"/>
    <n v="8"/>
    <x v="41"/>
    <x v="0"/>
    <n v="34389"/>
  </r>
  <r>
    <n v="499924"/>
    <x v="68"/>
    <s v="Chihuahua"/>
    <n v="8"/>
    <x v="41"/>
    <x v="1"/>
    <n v="32800"/>
  </r>
  <r>
    <n v="499925"/>
    <x v="68"/>
    <s v="Chihuahua"/>
    <n v="8"/>
    <x v="42"/>
    <x v="0"/>
    <n v="34289"/>
  </r>
  <r>
    <n v="499926"/>
    <x v="68"/>
    <s v="Chihuahua"/>
    <n v="8"/>
    <x v="42"/>
    <x v="1"/>
    <n v="32683"/>
  </r>
  <r>
    <n v="499927"/>
    <x v="68"/>
    <s v="Chihuahua"/>
    <n v="8"/>
    <x v="43"/>
    <x v="0"/>
    <n v="34235"/>
  </r>
  <r>
    <n v="499928"/>
    <x v="68"/>
    <s v="Chihuahua"/>
    <n v="8"/>
    <x v="43"/>
    <x v="1"/>
    <n v="32617"/>
  </r>
  <r>
    <n v="499929"/>
    <x v="68"/>
    <s v="Chihuahua"/>
    <n v="8"/>
    <x v="44"/>
    <x v="0"/>
    <n v="34103"/>
  </r>
  <r>
    <n v="499930"/>
    <x v="68"/>
    <s v="Chihuahua"/>
    <n v="8"/>
    <x v="44"/>
    <x v="1"/>
    <n v="32491"/>
  </r>
  <r>
    <n v="499931"/>
    <x v="68"/>
    <s v="Chihuahua"/>
    <n v="8"/>
    <x v="45"/>
    <x v="0"/>
    <n v="33811"/>
  </r>
  <r>
    <n v="499932"/>
    <x v="68"/>
    <s v="Chihuahua"/>
    <n v="8"/>
    <x v="45"/>
    <x v="1"/>
    <n v="32242"/>
  </r>
  <r>
    <n v="499933"/>
    <x v="68"/>
    <s v="Chihuahua"/>
    <n v="8"/>
    <x v="46"/>
    <x v="0"/>
    <n v="33318"/>
  </r>
  <r>
    <n v="499934"/>
    <x v="68"/>
    <s v="Chihuahua"/>
    <n v="8"/>
    <x v="46"/>
    <x v="1"/>
    <n v="31840"/>
  </r>
  <r>
    <n v="499935"/>
    <x v="68"/>
    <s v="Chihuahua"/>
    <n v="8"/>
    <x v="47"/>
    <x v="0"/>
    <n v="32569"/>
  </r>
  <r>
    <n v="499936"/>
    <x v="68"/>
    <s v="Chihuahua"/>
    <n v="8"/>
    <x v="47"/>
    <x v="1"/>
    <n v="31232"/>
  </r>
  <r>
    <n v="499937"/>
    <x v="68"/>
    <s v="Chihuahua"/>
    <n v="8"/>
    <x v="48"/>
    <x v="0"/>
    <n v="31643"/>
  </r>
  <r>
    <n v="499938"/>
    <x v="68"/>
    <s v="Chihuahua"/>
    <n v="8"/>
    <x v="48"/>
    <x v="1"/>
    <n v="30490"/>
  </r>
  <r>
    <n v="499939"/>
    <x v="68"/>
    <s v="Chihuahua"/>
    <n v="8"/>
    <x v="49"/>
    <x v="0"/>
    <n v="30722"/>
  </r>
  <r>
    <n v="499940"/>
    <x v="68"/>
    <s v="Chihuahua"/>
    <n v="8"/>
    <x v="49"/>
    <x v="1"/>
    <n v="29774"/>
  </r>
  <r>
    <n v="499941"/>
    <x v="68"/>
    <s v="Chihuahua"/>
    <n v="8"/>
    <x v="50"/>
    <x v="0"/>
    <n v="29837"/>
  </r>
  <r>
    <n v="499942"/>
    <x v="68"/>
    <s v="Chihuahua"/>
    <n v="8"/>
    <x v="50"/>
    <x v="1"/>
    <n v="29128"/>
  </r>
  <r>
    <n v="499943"/>
    <x v="68"/>
    <s v="Chihuahua"/>
    <n v="8"/>
    <x v="51"/>
    <x v="0"/>
    <n v="28943"/>
  </r>
  <r>
    <n v="499944"/>
    <x v="68"/>
    <s v="Chihuahua"/>
    <n v="8"/>
    <x v="51"/>
    <x v="1"/>
    <n v="28525"/>
  </r>
  <r>
    <n v="499945"/>
    <x v="68"/>
    <s v="Chihuahua"/>
    <n v="8"/>
    <x v="52"/>
    <x v="0"/>
    <n v="28008"/>
  </r>
  <r>
    <n v="499946"/>
    <x v="68"/>
    <s v="Chihuahua"/>
    <n v="8"/>
    <x v="52"/>
    <x v="1"/>
    <n v="27952"/>
  </r>
  <r>
    <n v="499947"/>
    <x v="68"/>
    <s v="Chihuahua"/>
    <n v="8"/>
    <x v="53"/>
    <x v="0"/>
    <n v="27003"/>
  </r>
  <r>
    <n v="499948"/>
    <x v="68"/>
    <s v="Chihuahua"/>
    <n v="8"/>
    <x v="53"/>
    <x v="1"/>
    <n v="27382"/>
  </r>
  <r>
    <n v="499949"/>
    <x v="68"/>
    <s v="Chihuahua"/>
    <n v="8"/>
    <x v="54"/>
    <x v="0"/>
    <n v="25925"/>
  </r>
  <r>
    <n v="499950"/>
    <x v="68"/>
    <s v="Chihuahua"/>
    <n v="8"/>
    <x v="54"/>
    <x v="1"/>
    <n v="26774"/>
  </r>
  <r>
    <n v="499951"/>
    <x v="68"/>
    <s v="Chihuahua"/>
    <n v="8"/>
    <x v="55"/>
    <x v="0"/>
    <n v="24849"/>
  </r>
  <r>
    <n v="499952"/>
    <x v="68"/>
    <s v="Chihuahua"/>
    <n v="8"/>
    <x v="55"/>
    <x v="1"/>
    <n v="26160"/>
  </r>
  <r>
    <n v="499953"/>
    <x v="68"/>
    <s v="Chihuahua"/>
    <n v="8"/>
    <x v="56"/>
    <x v="0"/>
    <n v="23881"/>
  </r>
  <r>
    <n v="499954"/>
    <x v="68"/>
    <s v="Chihuahua"/>
    <n v="8"/>
    <x v="56"/>
    <x v="1"/>
    <n v="25589"/>
  </r>
  <r>
    <n v="499955"/>
    <x v="68"/>
    <s v="Chihuahua"/>
    <n v="8"/>
    <x v="57"/>
    <x v="0"/>
    <n v="23091"/>
  </r>
  <r>
    <n v="499956"/>
    <x v="68"/>
    <s v="Chihuahua"/>
    <n v="8"/>
    <x v="57"/>
    <x v="1"/>
    <n v="25090"/>
  </r>
  <r>
    <n v="499957"/>
    <x v="68"/>
    <s v="Chihuahua"/>
    <n v="8"/>
    <x v="58"/>
    <x v="0"/>
    <n v="22512"/>
  </r>
  <r>
    <n v="499958"/>
    <x v="68"/>
    <s v="Chihuahua"/>
    <n v="8"/>
    <x v="58"/>
    <x v="1"/>
    <n v="24690"/>
  </r>
  <r>
    <n v="499959"/>
    <x v="68"/>
    <s v="Chihuahua"/>
    <n v="8"/>
    <x v="59"/>
    <x v="0"/>
    <n v="22129"/>
  </r>
  <r>
    <n v="499960"/>
    <x v="68"/>
    <s v="Chihuahua"/>
    <n v="8"/>
    <x v="59"/>
    <x v="1"/>
    <n v="24386"/>
  </r>
  <r>
    <n v="499961"/>
    <x v="68"/>
    <s v="Chihuahua"/>
    <n v="8"/>
    <x v="60"/>
    <x v="0"/>
    <n v="21918"/>
  </r>
  <r>
    <n v="499962"/>
    <x v="68"/>
    <s v="Chihuahua"/>
    <n v="8"/>
    <x v="60"/>
    <x v="1"/>
    <n v="24167"/>
  </r>
  <r>
    <n v="499963"/>
    <x v="68"/>
    <s v="Chihuahua"/>
    <n v="8"/>
    <x v="61"/>
    <x v="0"/>
    <n v="21848"/>
  </r>
  <r>
    <n v="499964"/>
    <x v="68"/>
    <s v="Chihuahua"/>
    <n v="8"/>
    <x v="61"/>
    <x v="1"/>
    <n v="24034"/>
  </r>
  <r>
    <n v="499965"/>
    <x v="68"/>
    <s v="Chihuahua"/>
    <n v="8"/>
    <x v="62"/>
    <x v="0"/>
    <n v="21838"/>
  </r>
  <r>
    <n v="499966"/>
    <x v="68"/>
    <s v="Chihuahua"/>
    <n v="8"/>
    <x v="62"/>
    <x v="1"/>
    <n v="23918"/>
  </r>
  <r>
    <n v="499967"/>
    <x v="68"/>
    <s v="Chihuahua"/>
    <n v="8"/>
    <x v="63"/>
    <x v="0"/>
    <n v="21754"/>
  </r>
  <r>
    <n v="499968"/>
    <x v="68"/>
    <s v="Chihuahua"/>
    <n v="8"/>
    <x v="63"/>
    <x v="1"/>
    <n v="23700"/>
  </r>
  <r>
    <n v="499969"/>
    <x v="68"/>
    <s v="Chihuahua"/>
    <n v="8"/>
    <x v="64"/>
    <x v="0"/>
    <n v="21512"/>
  </r>
  <r>
    <n v="499970"/>
    <x v="68"/>
    <s v="Chihuahua"/>
    <n v="8"/>
    <x v="64"/>
    <x v="1"/>
    <n v="23307"/>
  </r>
  <r>
    <n v="499971"/>
    <x v="68"/>
    <s v="Chihuahua"/>
    <n v="8"/>
    <x v="65"/>
    <x v="0"/>
    <n v="21109"/>
  </r>
  <r>
    <n v="499972"/>
    <x v="68"/>
    <s v="Chihuahua"/>
    <n v="8"/>
    <x v="65"/>
    <x v="1"/>
    <n v="22753"/>
  </r>
  <r>
    <n v="499973"/>
    <x v="68"/>
    <s v="Chihuahua"/>
    <n v="8"/>
    <x v="66"/>
    <x v="0"/>
    <n v="20565"/>
  </r>
  <r>
    <n v="499974"/>
    <x v="68"/>
    <s v="Chihuahua"/>
    <n v="8"/>
    <x v="66"/>
    <x v="1"/>
    <n v="22071"/>
  </r>
  <r>
    <n v="499975"/>
    <x v="68"/>
    <s v="Chihuahua"/>
    <n v="8"/>
    <x v="67"/>
    <x v="0"/>
    <n v="19905"/>
  </r>
  <r>
    <n v="499976"/>
    <x v="68"/>
    <s v="Chihuahua"/>
    <n v="8"/>
    <x v="67"/>
    <x v="1"/>
    <n v="21303"/>
  </r>
  <r>
    <n v="499977"/>
    <x v="68"/>
    <s v="Chihuahua"/>
    <n v="8"/>
    <x v="68"/>
    <x v="0"/>
    <n v="19166"/>
  </r>
  <r>
    <n v="499978"/>
    <x v="68"/>
    <s v="Chihuahua"/>
    <n v="8"/>
    <x v="68"/>
    <x v="1"/>
    <n v="20478"/>
  </r>
  <r>
    <n v="499979"/>
    <x v="68"/>
    <s v="Chihuahua"/>
    <n v="8"/>
    <x v="69"/>
    <x v="0"/>
    <n v="18383"/>
  </r>
  <r>
    <n v="499980"/>
    <x v="68"/>
    <s v="Chihuahua"/>
    <n v="8"/>
    <x v="69"/>
    <x v="1"/>
    <n v="19623"/>
  </r>
  <r>
    <n v="499981"/>
    <x v="68"/>
    <s v="Chihuahua"/>
    <n v="8"/>
    <x v="70"/>
    <x v="0"/>
    <n v="17553"/>
  </r>
  <r>
    <n v="499982"/>
    <x v="68"/>
    <s v="Chihuahua"/>
    <n v="8"/>
    <x v="70"/>
    <x v="1"/>
    <n v="18749"/>
  </r>
  <r>
    <n v="499983"/>
    <x v="68"/>
    <s v="Chihuahua"/>
    <n v="8"/>
    <x v="71"/>
    <x v="0"/>
    <n v="16682"/>
  </r>
  <r>
    <n v="499984"/>
    <x v="68"/>
    <s v="Chihuahua"/>
    <n v="8"/>
    <x v="71"/>
    <x v="1"/>
    <n v="17864"/>
  </r>
  <r>
    <n v="499985"/>
    <x v="68"/>
    <s v="Chihuahua"/>
    <n v="8"/>
    <x v="72"/>
    <x v="0"/>
    <n v="15802"/>
  </r>
  <r>
    <n v="499986"/>
    <x v="68"/>
    <s v="Chihuahua"/>
    <n v="8"/>
    <x v="72"/>
    <x v="1"/>
    <n v="16990"/>
  </r>
  <r>
    <n v="499987"/>
    <x v="68"/>
    <s v="Chihuahua"/>
    <n v="8"/>
    <x v="73"/>
    <x v="0"/>
    <n v="14908"/>
  </r>
  <r>
    <n v="499988"/>
    <x v="68"/>
    <s v="Chihuahua"/>
    <n v="8"/>
    <x v="73"/>
    <x v="1"/>
    <n v="16117"/>
  </r>
  <r>
    <n v="499989"/>
    <x v="68"/>
    <s v="Chihuahua"/>
    <n v="8"/>
    <x v="74"/>
    <x v="0"/>
    <n v="13962"/>
  </r>
  <r>
    <n v="499990"/>
    <x v="68"/>
    <s v="Chihuahua"/>
    <n v="8"/>
    <x v="74"/>
    <x v="1"/>
    <n v="15194"/>
  </r>
  <r>
    <n v="499991"/>
    <x v="68"/>
    <s v="Chihuahua"/>
    <n v="8"/>
    <x v="75"/>
    <x v="0"/>
    <n v="12970"/>
  </r>
  <r>
    <n v="499992"/>
    <x v="68"/>
    <s v="Chihuahua"/>
    <n v="8"/>
    <x v="75"/>
    <x v="1"/>
    <n v="14224"/>
  </r>
  <r>
    <n v="499993"/>
    <x v="68"/>
    <s v="Chihuahua"/>
    <n v="8"/>
    <x v="76"/>
    <x v="0"/>
    <n v="11977"/>
  </r>
  <r>
    <n v="499994"/>
    <x v="68"/>
    <s v="Chihuahua"/>
    <n v="8"/>
    <x v="76"/>
    <x v="1"/>
    <n v="13247"/>
  </r>
  <r>
    <n v="499995"/>
    <x v="68"/>
    <s v="Chihuahua"/>
    <n v="8"/>
    <x v="77"/>
    <x v="0"/>
    <n v="10998"/>
  </r>
  <r>
    <n v="499996"/>
    <x v="68"/>
    <s v="Chihuahua"/>
    <n v="8"/>
    <x v="77"/>
    <x v="1"/>
    <n v="12276"/>
  </r>
  <r>
    <n v="499997"/>
    <x v="68"/>
    <s v="Chihuahua"/>
    <n v="8"/>
    <x v="78"/>
    <x v="0"/>
    <n v="10030"/>
  </r>
  <r>
    <n v="499998"/>
    <x v="68"/>
    <s v="Chihuahua"/>
    <n v="8"/>
    <x v="78"/>
    <x v="1"/>
    <n v="11302"/>
  </r>
  <r>
    <n v="499999"/>
    <x v="68"/>
    <s v="Chihuahua"/>
    <n v="8"/>
    <x v="79"/>
    <x v="0"/>
    <n v="9087"/>
  </r>
  <r>
    <n v="500000"/>
    <x v="68"/>
    <s v="Chihuahua"/>
    <n v="8"/>
    <x v="79"/>
    <x v="1"/>
    <n v="10337"/>
  </r>
  <r>
    <n v="500001"/>
    <x v="68"/>
    <s v="Chihuahua"/>
    <n v="8"/>
    <x v="80"/>
    <x v="0"/>
    <n v="8189"/>
  </r>
  <r>
    <n v="500002"/>
    <x v="68"/>
    <s v="Chihuahua"/>
    <n v="8"/>
    <x v="80"/>
    <x v="1"/>
    <n v="9409"/>
  </r>
  <r>
    <n v="500003"/>
    <x v="68"/>
    <s v="Chihuahua"/>
    <n v="8"/>
    <x v="81"/>
    <x v="0"/>
    <n v="7358"/>
  </r>
  <r>
    <n v="500004"/>
    <x v="68"/>
    <s v="Chihuahua"/>
    <n v="8"/>
    <x v="81"/>
    <x v="1"/>
    <n v="8537"/>
  </r>
  <r>
    <n v="500005"/>
    <x v="68"/>
    <s v="Chihuahua"/>
    <n v="8"/>
    <x v="82"/>
    <x v="0"/>
    <n v="6592"/>
  </r>
  <r>
    <n v="500006"/>
    <x v="68"/>
    <s v="Chihuahua"/>
    <n v="8"/>
    <x v="82"/>
    <x v="1"/>
    <n v="7720"/>
  </r>
  <r>
    <n v="500007"/>
    <x v="68"/>
    <s v="Chihuahua"/>
    <n v="8"/>
    <x v="83"/>
    <x v="0"/>
    <n v="5862"/>
  </r>
  <r>
    <n v="500008"/>
    <x v="68"/>
    <s v="Chihuahua"/>
    <n v="8"/>
    <x v="83"/>
    <x v="1"/>
    <n v="6924"/>
  </r>
  <r>
    <n v="500009"/>
    <x v="68"/>
    <s v="Chihuahua"/>
    <n v="8"/>
    <x v="84"/>
    <x v="0"/>
    <n v="5151"/>
  </r>
  <r>
    <n v="500010"/>
    <x v="68"/>
    <s v="Chihuahua"/>
    <n v="8"/>
    <x v="84"/>
    <x v="1"/>
    <n v="6132"/>
  </r>
  <r>
    <n v="500011"/>
    <x v="68"/>
    <s v="Chihuahua"/>
    <n v="8"/>
    <x v="85"/>
    <x v="0"/>
    <n v="4499"/>
  </r>
  <r>
    <n v="500012"/>
    <x v="68"/>
    <s v="Chihuahua"/>
    <n v="8"/>
    <x v="85"/>
    <x v="1"/>
    <n v="5391"/>
  </r>
  <r>
    <n v="500013"/>
    <x v="68"/>
    <s v="Chihuahua"/>
    <n v="8"/>
    <x v="86"/>
    <x v="0"/>
    <n v="3936"/>
  </r>
  <r>
    <n v="500014"/>
    <x v="68"/>
    <s v="Chihuahua"/>
    <n v="8"/>
    <x v="86"/>
    <x v="1"/>
    <n v="4736"/>
  </r>
  <r>
    <n v="500015"/>
    <x v="68"/>
    <s v="Chihuahua"/>
    <n v="8"/>
    <x v="87"/>
    <x v="0"/>
    <n v="3447"/>
  </r>
  <r>
    <n v="500016"/>
    <x v="68"/>
    <s v="Chihuahua"/>
    <n v="8"/>
    <x v="87"/>
    <x v="1"/>
    <n v="4159"/>
  </r>
  <r>
    <n v="500017"/>
    <x v="68"/>
    <s v="Chihuahua"/>
    <n v="8"/>
    <x v="88"/>
    <x v="0"/>
    <n v="3036"/>
  </r>
  <r>
    <n v="500018"/>
    <x v="68"/>
    <s v="Chihuahua"/>
    <n v="8"/>
    <x v="88"/>
    <x v="1"/>
    <n v="3668"/>
  </r>
  <r>
    <n v="500019"/>
    <x v="68"/>
    <s v="Chihuahua"/>
    <n v="8"/>
    <x v="89"/>
    <x v="0"/>
    <n v="2672"/>
  </r>
  <r>
    <n v="500020"/>
    <x v="68"/>
    <s v="Chihuahua"/>
    <n v="8"/>
    <x v="89"/>
    <x v="1"/>
    <n v="3227"/>
  </r>
  <r>
    <n v="500021"/>
    <x v="68"/>
    <s v="Chihuahua"/>
    <n v="8"/>
    <x v="90"/>
    <x v="0"/>
    <n v="2331"/>
  </r>
  <r>
    <n v="500022"/>
    <x v="68"/>
    <s v="Chihuahua"/>
    <n v="8"/>
    <x v="90"/>
    <x v="1"/>
    <n v="2808"/>
  </r>
  <r>
    <n v="500023"/>
    <x v="68"/>
    <s v="Chihuahua"/>
    <n v="8"/>
    <x v="91"/>
    <x v="0"/>
    <n v="2014"/>
  </r>
  <r>
    <n v="500024"/>
    <x v="68"/>
    <s v="Chihuahua"/>
    <n v="8"/>
    <x v="91"/>
    <x v="1"/>
    <n v="2414"/>
  </r>
  <r>
    <n v="500025"/>
    <x v="68"/>
    <s v="Chihuahua"/>
    <n v="8"/>
    <x v="92"/>
    <x v="0"/>
    <n v="1721"/>
  </r>
  <r>
    <n v="500026"/>
    <x v="68"/>
    <s v="Chihuahua"/>
    <n v="8"/>
    <x v="92"/>
    <x v="1"/>
    <n v="2048"/>
  </r>
  <r>
    <n v="500027"/>
    <x v="68"/>
    <s v="Chihuahua"/>
    <n v="8"/>
    <x v="93"/>
    <x v="0"/>
    <n v="1454"/>
  </r>
  <r>
    <n v="500028"/>
    <x v="68"/>
    <s v="Chihuahua"/>
    <n v="8"/>
    <x v="93"/>
    <x v="1"/>
    <n v="1712"/>
  </r>
  <r>
    <n v="500029"/>
    <x v="68"/>
    <s v="Chihuahua"/>
    <n v="8"/>
    <x v="94"/>
    <x v="0"/>
    <n v="1209"/>
  </r>
  <r>
    <n v="500030"/>
    <x v="68"/>
    <s v="Chihuahua"/>
    <n v="8"/>
    <x v="94"/>
    <x v="1"/>
    <n v="1405"/>
  </r>
  <r>
    <n v="500031"/>
    <x v="68"/>
    <s v="Chihuahua"/>
    <n v="8"/>
    <x v="95"/>
    <x v="0"/>
    <n v="989"/>
  </r>
  <r>
    <n v="500032"/>
    <x v="68"/>
    <s v="Chihuahua"/>
    <n v="8"/>
    <x v="95"/>
    <x v="1"/>
    <n v="1131"/>
  </r>
  <r>
    <n v="500033"/>
    <x v="68"/>
    <s v="Chihuahua"/>
    <n v="8"/>
    <x v="96"/>
    <x v="0"/>
    <n v="800"/>
  </r>
  <r>
    <n v="500034"/>
    <x v="68"/>
    <s v="Chihuahua"/>
    <n v="8"/>
    <x v="96"/>
    <x v="1"/>
    <n v="897"/>
  </r>
  <r>
    <n v="500035"/>
    <x v="68"/>
    <s v="Chihuahua"/>
    <n v="8"/>
    <x v="97"/>
    <x v="0"/>
    <n v="637"/>
  </r>
  <r>
    <n v="500036"/>
    <x v="68"/>
    <s v="Chihuahua"/>
    <n v="8"/>
    <x v="97"/>
    <x v="1"/>
    <n v="697"/>
  </r>
  <r>
    <n v="500037"/>
    <x v="68"/>
    <s v="Chihuahua"/>
    <n v="8"/>
    <x v="98"/>
    <x v="0"/>
    <n v="498"/>
  </r>
  <r>
    <n v="500038"/>
    <x v="68"/>
    <s v="Chihuahua"/>
    <n v="8"/>
    <x v="98"/>
    <x v="1"/>
    <n v="529"/>
  </r>
  <r>
    <n v="500039"/>
    <x v="68"/>
    <s v="Chihuahua"/>
    <n v="8"/>
    <x v="99"/>
    <x v="0"/>
    <n v="381"/>
  </r>
  <r>
    <n v="500040"/>
    <x v="68"/>
    <s v="Chihuahua"/>
    <n v="8"/>
    <x v="99"/>
    <x v="1"/>
    <n v="392"/>
  </r>
  <r>
    <n v="500041"/>
    <x v="68"/>
    <s v="Chihuahua"/>
    <n v="8"/>
    <x v="100"/>
    <x v="0"/>
    <n v="286"/>
  </r>
  <r>
    <n v="500042"/>
    <x v="68"/>
    <s v="Chihuahua"/>
    <n v="8"/>
    <x v="100"/>
    <x v="1"/>
    <n v="283"/>
  </r>
  <r>
    <n v="500043"/>
    <x v="68"/>
    <s v="Chihuahua"/>
    <n v="8"/>
    <x v="101"/>
    <x v="0"/>
    <n v="211"/>
  </r>
  <r>
    <n v="500044"/>
    <x v="68"/>
    <s v="Chihuahua"/>
    <n v="8"/>
    <x v="101"/>
    <x v="1"/>
    <n v="199"/>
  </r>
  <r>
    <n v="500045"/>
    <x v="68"/>
    <s v="Chihuahua"/>
    <n v="8"/>
    <x v="102"/>
    <x v="0"/>
    <n v="152"/>
  </r>
  <r>
    <n v="500046"/>
    <x v="68"/>
    <s v="Chihuahua"/>
    <n v="8"/>
    <x v="102"/>
    <x v="1"/>
    <n v="136"/>
  </r>
  <r>
    <n v="500047"/>
    <x v="68"/>
    <s v="Chihuahua"/>
    <n v="8"/>
    <x v="103"/>
    <x v="0"/>
    <n v="107"/>
  </r>
  <r>
    <n v="500048"/>
    <x v="68"/>
    <s v="Chihuahua"/>
    <n v="8"/>
    <x v="103"/>
    <x v="1"/>
    <n v="90"/>
  </r>
  <r>
    <n v="500049"/>
    <x v="68"/>
    <s v="Chihuahua"/>
    <n v="8"/>
    <x v="104"/>
    <x v="0"/>
    <n v="74"/>
  </r>
  <r>
    <n v="500050"/>
    <x v="68"/>
    <s v="Chihuahua"/>
    <n v="8"/>
    <x v="104"/>
    <x v="1"/>
    <n v="58"/>
  </r>
  <r>
    <n v="500051"/>
    <x v="68"/>
    <s v="Chihuahua"/>
    <n v="8"/>
    <x v="105"/>
    <x v="0"/>
    <n v="49"/>
  </r>
  <r>
    <n v="500052"/>
    <x v="68"/>
    <s v="Chihuahua"/>
    <n v="8"/>
    <x v="105"/>
    <x v="1"/>
    <n v="36"/>
  </r>
  <r>
    <n v="500053"/>
    <x v="68"/>
    <s v="Chihuahua"/>
    <n v="8"/>
    <x v="106"/>
    <x v="0"/>
    <n v="32"/>
  </r>
  <r>
    <n v="500054"/>
    <x v="68"/>
    <s v="Chihuahua"/>
    <n v="8"/>
    <x v="106"/>
    <x v="1"/>
    <n v="21"/>
  </r>
  <r>
    <n v="500055"/>
    <x v="68"/>
    <s v="Chihuahua"/>
    <n v="8"/>
    <x v="107"/>
    <x v="0"/>
    <n v="20"/>
  </r>
  <r>
    <n v="500056"/>
    <x v="68"/>
    <s v="Chihuahua"/>
    <n v="8"/>
    <x v="107"/>
    <x v="1"/>
    <n v="12"/>
  </r>
  <r>
    <n v="500057"/>
    <x v="68"/>
    <s v="Chihuahua"/>
    <n v="8"/>
    <x v="108"/>
    <x v="0"/>
    <n v="12"/>
  </r>
  <r>
    <n v="500058"/>
    <x v="68"/>
    <s v="Chihuahua"/>
    <n v="8"/>
    <x v="108"/>
    <x v="1"/>
    <n v="7"/>
  </r>
  <r>
    <n v="500059"/>
    <x v="68"/>
    <s v="Chihuahua"/>
    <n v="8"/>
    <x v="109"/>
    <x v="0"/>
    <n v="7"/>
  </r>
  <r>
    <n v="500060"/>
    <x v="68"/>
    <s v="Chihuahua"/>
    <n v="8"/>
    <x v="109"/>
    <x v="1"/>
    <n v="3"/>
  </r>
  <r>
    <n v="507101"/>
    <x v="69"/>
    <s v="Chihuahua"/>
    <n v="8"/>
    <x v="0"/>
    <x v="0"/>
    <n v="23976"/>
  </r>
  <r>
    <n v="507102"/>
    <x v="69"/>
    <s v="Chihuahua"/>
    <n v="8"/>
    <x v="0"/>
    <x v="1"/>
    <n v="23051"/>
  </r>
  <r>
    <n v="507103"/>
    <x v="69"/>
    <s v="Chihuahua"/>
    <n v="8"/>
    <x v="1"/>
    <x v="0"/>
    <n v="24374"/>
  </r>
  <r>
    <n v="507104"/>
    <x v="69"/>
    <s v="Chihuahua"/>
    <n v="8"/>
    <x v="1"/>
    <x v="1"/>
    <n v="23408"/>
  </r>
  <r>
    <n v="507105"/>
    <x v="69"/>
    <s v="Chihuahua"/>
    <n v="8"/>
    <x v="2"/>
    <x v="0"/>
    <n v="24779"/>
  </r>
  <r>
    <n v="507106"/>
    <x v="69"/>
    <s v="Chihuahua"/>
    <n v="8"/>
    <x v="2"/>
    <x v="1"/>
    <n v="23778"/>
  </r>
  <r>
    <n v="507107"/>
    <x v="69"/>
    <s v="Chihuahua"/>
    <n v="8"/>
    <x v="3"/>
    <x v="0"/>
    <n v="25184"/>
  </r>
  <r>
    <n v="507108"/>
    <x v="69"/>
    <s v="Chihuahua"/>
    <n v="8"/>
    <x v="3"/>
    <x v="1"/>
    <n v="24153"/>
  </r>
  <r>
    <n v="507109"/>
    <x v="69"/>
    <s v="Chihuahua"/>
    <n v="8"/>
    <x v="4"/>
    <x v="0"/>
    <n v="25585"/>
  </r>
  <r>
    <n v="507110"/>
    <x v="69"/>
    <s v="Chihuahua"/>
    <n v="8"/>
    <x v="4"/>
    <x v="1"/>
    <n v="24532"/>
  </r>
  <r>
    <n v="507111"/>
    <x v="69"/>
    <s v="Chihuahua"/>
    <n v="8"/>
    <x v="5"/>
    <x v="0"/>
    <n v="25976"/>
  </r>
  <r>
    <n v="507112"/>
    <x v="69"/>
    <s v="Chihuahua"/>
    <n v="8"/>
    <x v="5"/>
    <x v="1"/>
    <n v="24902"/>
  </r>
  <r>
    <n v="507113"/>
    <x v="69"/>
    <s v="Chihuahua"/>
    <n v="8"/>
    <x v="6"/>
    <x v="0"/>
    <n v="26358"/>
  </r>
  <r>
    <n v="507114"/>
    <x v="69"/>
    <s v="Chihuahua"/>
    <n v="8"/>
    <x v="6"/>
    <x v="1"/>
    <n v="25269"/>
  </r>
  <r>
    <n v="507115"/>
    <x v="69"/>
    <s v="Chihuahua"/>
    <n v="8"/>
    <x v="7"/>
    <x v="0"/>
    <n v="26735"/>
  </r>
  <r>
    <n v="507116"/>
    <x v="69"/>
    <s v="Chihuahua"/>
    <n v="8"/>
    <x v="7"/>
    <x v="1"/>
    <n v="25634"/>
  </r>
  <r>
    <n v="507117"/>
    <x v="69"/>
    <s v="Chihuahua"/>
    <n v="8"/>
    <x v="8"/>
    <x v="0"/>
    <n v="27103"/>
  </r>
  <r>
    <n v="507118"/>
    <x v="69"/>
    <s v="Chihuahua"/>
    <n v="8"/>
    <x v="8"/>
    <x v="1"/>
    <n v="25990"/>
  </r>
  <r>
    <n v="507119"/>
    <x v="69"/>
    <s v="Chihuahua"/>
    <n v="8"/>
    <x v="9"/>
    <x v="0"/>
    <n v="27460"/>
  </r>
  <r>
    <n v="507120"/>
    <x v="69"/>
    <s v="Chihuahua"/>
    <n v="8"/>
    <x v="9"/>
    <x v="1"/>
    <n v="26335"/>
  </r>
  <r>
    <n v="507121"/>
    <x v="69"/>
    <s v="Chihuahua"/>
    <n v="8"/>
    <x v="10"/>
    <x v="0"/>
    <n v="27817"/>
  </r>
  <r>
    <n v="507122"/>
    <x v="69"/>
    <s v="Chihuahua"/>
    <n v="8"/>
    <x v="10"/>
    <x v="1"/>
    <n v="26674"/>
  </r>
  <r>
    <n v="507123"/>
    <x v="69"/>
    <s v="Chihuahua"/>
    <n v="8"/>
    <x v="11"/>
    <x v="0"/>
    <n v="28180"/>
  </r>
  <r>
    <n v="507124"/>
    <x v="69"/>
    <s v="Chihuahua"/>
    <n v="8"/>
    <x v="11"/>
    <x v="1"/>
    <n v="27011"/>
  </r>
  <r>
    <n v="507125"/>
    <x v="69"/>
    <s v="Chihuahua"/>
    <n v="8"/>
    <x v="12"/>
    <x v="0"/>
    <n v="28545"/>
  </r>
  <r>
    <n v="507126"/>
    <x v="69"/>
    <s v="Chihuahua"/>
    <n v="8"/>
    <x v="12"/>
    <x v="1"/>
    <n v="27342"/>
  </r>
  <r>
    <n v="507127"/>
    <x v="69"/>
    <s v="Chihuahua"/>
    <n v="8"/>
    <x v="13"/>
    <x v="0"/>
    <n v="28911"/>
  </r>
  <r>
    <n v="507128"/>
    <x v="69"/>
    <s v="Chihuahua"/>
    <n v="8"/>
    <x v="13"/>
    <x v="1"/>
    <n v="27666"/>
  </r>
  <r>
    <n v="507129"/>
    <x v="69"/>
    <s v="Chihuahua"/>
    <n v="8"/>
    <x v="14"/>
    <x v="0"/>
    <n v="29282"/>
  </r>
  <r>
    <n v="507130"/>
    <x v="69"/>
    <s v="Chihuahua"/>
    <n v="8"/>
    <x v="14"/>
    <x v="1"/>
    <n v="27984"/>
  </r>
  <r>
    <n v="507131"/>
    <x v="69"/>
    <s v="Chihuahua"/>
    <n v="8"/>
    <x v="15"/>
    <x v="0"/>
    <n v="29710"/>
  </r>
  <r>
    <n v="507132"/>
    <x v="69"/>
    <s v="Chihuahua"/>
    <n v="8"/>
    <x v="15"/>
    <x v="1"/>
    <n v="28341"/>
  </r>
  <r>
    <n v="507133"/>
    <x v="69"/>
    <s v="Chihuahua"/>
    <n v="8"/>
    <x v="16"/>
    <x v="0"/>
    <n v="30102"/>
  </r>
  <r>
    <n v="507134"/>
    <x v="69"/>
    <s v="Chihuahua"/>
    <n v="8"/>
    <x v="16"/>
    <x v="1"/>
    <n v="28670"/>
  </r>
  <r>
    <n v="507135"/>
    <x v="69"/>
    <s v="Chihuahua"/>
    <n v="8"/>
    <x v="17"/>
    <x v="0"/>
    <n v="30495"/>
  </r>
  <r>
    <n v="507136"/>
    <x v="69"/>
    <s v="Chihuahua"/>
    <n v="8"/>
    <x v="17"/>
    <x v="1"/>
    <n v="28984"/>
  </r>
  <r>
    <n v="507137"/>
    <x v="69"/>
    <s v="Chihuahua"/>
    <n v="8"/>
    <x v="18"/>
    <x v="0"/>
    <n v="30749"/>
  </r>
  <r>
    <n v="507138"/>
    <x v="69"/>
    <s v="Chihuahua"/>
    <n v="8"/>
    <x v="18"/>
    <x v="1"/>
    <n v="29192"/>
  </r>
  <r>
    <n v="507139"/>
    <x v="69"/>
    <s v="Chihuahua"/>
    <n v="8"/>
    <x v="19"/>
    <x v="0"/>
    <n v="30844"/>
  </r>
  <r>
    <n v="507140"/>
    <x v="69"/>
    <s v="Chihuahua"/>
    <n v="8"/>
    <x v="19"/>
    <x v="1"/>
    <n v="29298"/>
  </r>
  <r>
    <n v="507141"/>
    <x v="69"/>
    <s v="Chihuahua"/>
    <n v="8"/>
    <x v="20"/>
    <x v="0"/>
    <n v="31254"/>
  </r>
  <r>
    <n v="507142"/>
    <x v="69"/>
    <s v="Chihuahua"/>
    <n v="8"/>
    <x v="20"/>
    <x v="1"/>
    <n v="29650"/>
  </r>
  <r>
    <n v="507143"/>
    <x v="69"/>
    <s v="Chihuahua"/>
    <n v="8"/>
    <x v="21"/>
    <x v="0"/>
    <n v="31841"/>
  </r>
  <r>
    <n v="507144"/>
    <x v="69"/>
    <s v="Chihuahua"/>
    <n v="8"/>
    <x v="21"/>
    <x v="1"/>
    <n v="30146"/>
  </r>
  <r>
    <n v="507145"/>
    <x v="69"/>
    <s v="Chihuahua"/>
    <n v="8"/>
    <x v="22"/>
    <x v="0"/>
    <n v="32567"/>
  </r>
  <r>
    <n v="507146"/>
    <x v="69"/>
    <s v="Chihuahua"/>
    <n v="8"/>
    <x v="22"/>
    <x v="1"/>
    <n v="30778"/>
  </r>
  <r>
    <n v="507147"/>
    <x v="69"/>
    <s v="Chihuahua"/>
    <n v="8"/>
    <x v="23"/>
    <x v="0"/>
    <n v="33617"/>
  </r>
  <r>
    <n v="507148"/>
    <x v="69"/>
    <s v="Chihuahua"/>
    <n v="8"/>
    <x v="23"/>
    <x v="1"/>
    <n v="31714"/>
  </r>
  <r>
    <n v="507149"/>
    <x v="69"/>
    <s v="Chihuahua"/>
    <n v="8"/>
    <x v="24"/>
    <x v="0"/>
    <n v="34648"/>
  </r>
  <r>
    <n v="507150"/>
    <x v="69"/>
    <s v="Chihuahua"/>
    <n v="8"/>
    <x v="24"/>
    <x v="1"/>
    <n v="32640"/>
  </r>
  <r>
    <n v="507151"/>
    <x v="69"/>
    <s v="Chihuahua"/>
    <n v="8"/>
    <x v="25"/>
    <x v="0"/>
    <n v="35131"/>
  </r>
  <r>
    <n v="507152"/>
    <x v="69"/>
    <s v="Chihuahua"/>
    <n v="8"/>
    <x v="25"/>
    <x v="1"/>
    <n v="33061"/>
  </r>
  <r>
    <n v="507153"/>
    <x v="69"/>
    <s v="Chihuahua"/>
    <n v="8"/>
    <x v="26"/>
    <x v="0"/>
    <n v="35282"/>
  </r>
  <r>
    <n v="507154"/>
    <x v="69"/>
    <s v="Chihuahua"/>
    <n v="8"/>
    <x v="26"/>
    <x v="1"/>
    <n v="33171"/>
  </r>
  <r>
    <n v="507155"/>
    <x v="69"/>
    <s v="Chihuahua"/>
    <n v="8"/>
    <x v="27"/>
    <x v="0"/>
    <n v="35573"/>
  </r>
  <r>
    <n v="507156"/>
    <x v="69"/>
    <s v="Chihuahua"/>
    <n v="8"/>
    <x v="27"/>
    <x v="1"/>
    <n v="33416"/>
  </r>
  <r>
    <n v="507157"/>
    <x v="69"/>
    <s v="Chihuahua"/>
    <n v="8"/>
    <x v="28"/>
    <x v="0"/>
    <n v="35901"/>
  </r>
  <r>
    <n v="507158"/>
    <x v="69"/>
    <s v="Chihuahua"/>
    <n v="8"/>
    <x v="28"/>
    <x v="1"/>
    <n v="33692"/>
  </r>
  <r>
    <n v="507159"/>
    <x v="69"/>
    <s v="Chihuahua"/>
    <n v="8"/>
    <x v="29"/>
    <x v="0"/>
    <n v="36123"/>
  </r>
  <r>
    <n v="507160"/>
    <x v="69"/>
    <s v="Chihuahua"/>
    <n v="8"/>
    <x v="29"/>
    <x v="1"/>
    <n v="33895"/>
  </r>
  <r>
    <n v="507161"/>
    <x v="69"/>
    <s v="Chihuahua"/>
    <n v="8"/>
    <x v="30"/>
    <x v="0"/>
    <n v="36149"/>
  </r>
  <r>
    <n v="507162"/>
    <x v="69"/>
    <s v="Chihuahua"/>
    <n v="8"/>
    <x v="30"/>
    <x v="1"/>
    <n v="33966"/>
  </r>
  <r>
    <n v="507163"/>
    <x v="69"/>
    <s v="Chihuahua"/>
    <n v="8"/>
    <x v="31"/>
    <x v="0"/>
    <n v="35985"/>
  </r>
  <r>
    <n v="507164"/>
    <x v="69"/>
    <s v="Chihuahua"/>
    <n v="8"/>
    <x v="31"/>
    <x v="1"/>
    <n v="33907"/>
  </r>
  <r>
    <n v="507165"/>
    <x v="69"/>
    <s v="Chihuahua"/>
    <n v="8"/>
    <x v="32"/>
    <x v="0"/>
    <n v="35710"/>
  </r>
  <r>
    <n v="507166"/>
    <x v="69"/>
    <s v="Chihuahua"/>
    <n v="8"/>
    <x v="32"/>
    <x v="1"/>
    <n v="33795"/>
  </r>
  <r>
    <n v="507167"/>
    <x v="69"/>
    <s v="Chihuahua"/>
    <n v="8"/>
    <x v="33"/>
    <x v="0"/>
    <n v="35460"/>
  </r>
  <r>
    <n v="507168"/>
    <x v="69"/>
    <s v="Chihuahua"/>
    <n v="8"/>
    <x v="33"/>
    <x v="1"/>
    <n v="33711"/>
  </r>
  <r>
    <n v="507169"/>
    <x v="69"/>
    <s v="Chihuahua"/>
    <n v="8"/>
    <x v="34"/>
    <x v="0"/>
    <n v="35303"/>
  </r>
  <r>
    <n v="507170"/>
    <x v="69"/>
    <s v="Chihuahua"/>
    <n v="8"/>
    <x v="34"/>
    <x v="1"/>
    <n v="33682"/>
  </r>
  <r>
    <n v="507171"/>
    <x v="69"/>
    <s v="Chihuahua"/>
    <n v="8"/>
    <x v="35"/>
    <x v="0"/>
    <n v="35258"/>
  </r>
  <r>
    <n v="507172"/>
    <x v="69"/>
    <s v="Chihuahua"/>
    <n v="8"/>
    <x v="35"/>
    <x v="1"/>
    <n v="33712"/>
  </r>
  <r>
    <n v="507173"/>
    <x v="69"/>
    <s v="Chihuahua"/>
    <n v="8"/>
    <x v="36"/>
    <x v="0"/>
    <n v="35361"/>
  </r>
  <r>
    <n v="507174"/>
    <x v="69"/>
    <s v="Chihuahua"/>
    <n v="8"/>
    <x v="36"/>
    <x v="1"/>
    <n v="33835"/>
  </r>
  <r>
    <n v="507175"/>
    <x v="69"/>
    <s v="Chihuahua"/>
    <n v="8"/>
    <x v="37"/>
    <x v="0"/>
    <n v="35569"/>
  </r>
  <r>
    <n v="507176"/>
    <x v="69"/>
    <s v="Chihuahua"/>
    <n v="8"/>
    <x v="37"/>
    <x v="1"/>
    <n v="34017"/>
  </r>
  <r>
    <n v="507177"/>
    <x v="69"/>
    <s v="Chihuahua"/>
    <n v="8"/>
    <x v="38"/>
    <x v="0"/>
    <n v="35714"/>
  </r>
  <r>
    <n v="507178"/>
    <x v="69"/>
    <s v="Chihuahua"/>
    <n v="8"/>
    <x v="38"/>
    <x v="1"/>
    <n v="34107"/>
  </r>
  <r>
    <n v="507179"/>
    <x v="69"/>
    <s v="Chihuahua"/>
    <n v="8"/>
    <x v="39"/>
    <x v="0"/>
    <n v="35595"/>
  </r>
  <r>
    <n v="507180"/>
    <x v="69"/>
    <s v="Chihuahua"/>
    <n v="8"/>
    <x v="39"/>
    <x v="1"/>
    <n v="33954"/>
  </r>
  <r>
    <n v="507181"/>
    <x v="69"/>
    <s v="Chihuahua"/>
    <n v="8"/>
    <x v="40"/>
    <x v="0"/>
    <n v="35186"/>
  </r>
  <r>
    <n v="507182"/>
    <x v="69"/>
    <s v="Chihuahua"/>
    <n v="8"/>
    <x v="40"/>
    <x v="1"/>
    <n v="33542"/>
  </r>
  <r>
    <n v="507183"/>
    <x v="69"/>
    <s v="Chihuahua"/>
    <n v="8"/>
    <x v="41"/>
    <x v="0"/>
    <n v="34731"/>
  </r>
  <r>
    <n v="507184"/>
    <x v="69"/>
    <s v="Chihuahua"/>
    <n v="8"/>
    <x v="41"/>
    <x v="1"/>
    <n v="33084"/>
  </r>
  <r>
    <n v="507185"/>
    <x v="69"/>
    <s v="Chihuahua"/>
    <n v="8"/>
    <x v="42"/>
    <x v="0"/>
    <n v="34456"/>
  </r>
  <r>
    <n v="507186"/>
    <x v="69"/>
    <s v="Chihuahua"/>
    <n v="8"/>
    <x v="42"/>
    <x v="1"/>
    <n v="32799"/>
  </r>
  <r>
    <n v="507187"/>
    <x v="69"/>
    <s v="Chihuahua"/>
    <n v="8"/>
    <x v="43"/>
    <x v="0"/>
    <n v="34353"/>
  </r>
  <r>
    <n v="507188"/>
    <x v="69"/>
    <s v="Chihuahua"/>
    <n v="8"/>
    <x v="43"/>
    <x v="1"/>
    <n v="32681"/>
  </r>
  <r>
    <n v="507189"/>
    <x v="69"/>
    <s v="Chihuahua"/>
    <n v="8"/>
    <x v="44"/>
    <x v="0"/>
    <n v="34294"/>
  </r>
  <r>
    <n v="507190"/>
    <x v="69"/>
    <s v="Chihuahua"/>
    <n v="8"/>
    <x v="44"/>
    <x v="1"/>
    <n v="32612"/>
  </r>
  <r>
    <n v="507191"/>
    <x v="69"/>
    <s v="Chihuahua"/>
    <n v="8"/>
    <x v="45"/>
    <x v="0"/>
    <n v="34147"/>
  </r>
  <r>
    <n v="507192"/>
    <x v="69"/>
    <s v="Chihuahua"/>
    <n v="8"/>
    <x v="45"/>
    <x v="1"/>
    <n v="32474"/>
  </r>
  <r>
    <n v="507193"/>
    <x v="69"/>
    <s v="Chihuahua"/>
    <n v="8"/>
    <x v="46"/>
    <x v="0"/>
    <n v="33847"/>
  </r>
  <r>
    <n v="507194"/>
    <x v="69"/>
    <s v="Chihuahua"/>
    <n v="8"/>
    <x v="46"/>
    <x v="1"/>
    <n v="32222"/>
  </r>
  <r>
    <n v="507195"/>
    <x v="69"/>
    <s v="Chihuahua"/>
    <n v="8"/>
    <x v="47"/>
    <x v="0"/>
    <n v="33346"/>
  </r>
  <r>
    <n v="507196"/>
    <x v="69"/>
    <s v="Chihuahua"/>
    <n v="8"/>
    <x v="47"/>
    <x v="1"/>
    <n v="31816"/>
  </r>
  <r>
    <n v="507197"/>
    <x v="69"/>
    <s v="Chihuahua"/>
    <n v="8"/>
    <x v="48"/>
    <x v="0"/>
    <n v="32588"/>
  </r>
  <r>
    <n v="507198"/>
    <x v="69"/>
    <s v="Chihuahua"/>
    <n v="8"/>
    <x v="48"/>
    <x v="1"/>
    <n v="31206"/>
  </r>
  <r>
    <n v="507199"/>
    <x v="69"/>
    <s v="Chihuahua"/>
    <n v="8"/>
    <x v="49"/>
    <x v="0"/>
    <n v="31652"/>
  </r>
  <r>
    <n v="507200"/>
    <x v="69"/>
    <s v="Chihuahua"/>
    <n v="8"/>
    <x v="49"/>
    <x v="1"/>
    <n v="30460"/>
  </r>
  <r>
    <n v="507201"/>
    <x v="69"/>
    <s v="Chihuahua"/>
    <n v="8"/>
    <x v="50"/>
    <x v="0"/>
    <n v="30711"/>
  </r>
  <r>
    <n v="507202"/>
    <x v="69"/>
    <s v="Chihuahua"/>
    <n v="8"/>
    <x v="50"/>
    <x v="1"/>
    <n v="29729"/>
  </r>
  <r>
    <n v="507203"/>
    <x v="69"/>
    <s v="Chihuahua"/>
    <n v="8"/>
    <x v="51"/>
    <x v="0"/>
    <n v="29817"/>
  </r>
  <r>
    <n v="507204"/>
    <x v="69"/>
    <s v="Chihuahua"/>
    <n v="8"/>
    <x v="51"/>
    <x v="1"/>
    <n v="29078"/>
  </r>
  <r>
    <n v="507205"/>
    <x v="69"/>
    <s v="Chihuahua"/>
    <n v="8"/>
    <x v="52"/>
    <x v="0"/>
    <n v="28912"/>
  </r>
  <r>
    <n v="507206"/>
    <x v="69"/>
    <s v="Chihuahua"/>
    <n v="8"/>
    <x v="52"/>
    <x v="1"/>
    <n v="28470"/>
  </r>
  <r>
    <n v="507207"/>
    <x v="69"/>
    <s v="Chihuahua"/>
    <n v="8"/>
    <x v="53"/>
    <x v="0"/>
    <n v="27966"/>
  </r>
  <r>
    <n v="507208"/>
    <x v="69"/>
    <s v="Chihuahua"/>
    <n v="8"/>
    <x v="53"/>
    <x v="1"/>
    <n v="27892"/>
  </r>
  <r>
    <n v="507209"/>
    <x v="69"/>
    <s v="Chihuahua"/>
    <n v="8"/>
    <x v="54"/>
    <x v="0"/>
    <n v="26951"/>
  </r>
  <r>
    <n v="507210"/>
    <x v="69"/>
    <s v="Chihuahua"/>
    <n v="8"/>
    <x v="54"/>
    <x v="1"/>
    <n v="27315"/>
  </r>
  <r>
    <n v="507211"/>
    <x v="69"/>
    <s v="Chihuahua"/>
    <n v="8"/>
    <x v="55"/>
    <x v="0"/>
    <n v="25856"/>
  </r>
  <r>
    <n v="507212"/>
    <x v="69"/>
    <s v="Chihuahua"/>
    <n v="8"/>
    <x v="55"/>
    <x v="1"/>
    <n v="26694"/>
  </r>
  <r>
    <n v="507213"/>
    <x v="69"/>
    <s v="Chihuahua"/>
    <n v="8"/>
    <x v="56"/>
    <x v="0"/>
    <n v="24770"/>
  </r>
  <r>
    <n v="507214"/>
    <x v="69"/>
    <s v="Chihuahua"/>
    <n v="8"/>
    <x v="56"/>
    <x v="1"/>
    <n v="26073"/>
  </r>
  <r>
    <n v="507215"/>
    <x v="69"/>
    <s v="Chihuahua"/>
    <n v="8"/>
    <x v="57"/>
    <x v="0"/>
    <n v="23791"/>
  </r>
  <r>
    <n v="507216"/>
    <x v="69"/>
    <s v="Chihuahua"/>
    <n v="8"/>
    <x v="57"/>
    <x v="1"/>
    <n v="25496"/>
  </r>
  <r>
    <n v="507217"/>
    <x v="69"/>
    <s v="Chihuahua"/>
    <n v="8"/>
    <x v="58"/>
    <x v="0"/>
    <n v="22990"/>
  </r>
  <r>
    <n v="507218"/>
    <x v="69"/>
    <s v="Chihuahua"/>
    <n v="8"/>
    <x v="58"/>
    <x v="1"/>
    <n v="24987"/>
  </r>
  <r>
    <n v="507219"/>
    <x v="69"/>
    <s v="Chihuahua"/>
    <n v="8"/>
    <x v="59"/>
    <x v="0"/>
    <n v="22399"/>
  </r>
  <r>
    <n v="507220"/>
    <x v="69"/>
    <s v="Chihuahua"/>
    <n v="8"/>
    <x v="59"/>
    <x v="1"/>
    <n v="24577"/>
  </r>
  <r>
    <n v="507221"/>
    <x v="69"/>
    <s v="Chihuahua"/>
    <n v="8"/>
    <x v="60"/>
    <x v="0"/>
    <n v="21996"/>
  </r>
  <r>
    <n v="507222"/>
    <x v="69"/>
    <s v="Chihuahua"/>
    <n v="8"/>
    <x v="60"/>
    <x v="1"/>
    <n v="24253"/>
  </r>
  <r>
    <n v="507223"/>
    <x v="69"/>
    <s v="Chihuahua"/>
    <n v="8"/>
    <x v="61"/>
    <x v="0"/>
    <n v="21769"/>
  </r>
  <r>
    <n v="507224"/>
    <x v="69"/>
    <s v="Chihuahua"/>
    <n v="8"/>
    <x v="61"/>
    <x v="1"/>
    <n v="24021"/>
  </r>
  <r>
    <n v="507225"/>
    <x v="69"/>
    <s v="Chihuahua"/>
    <n v="8"/>
    <x v="62"/>
    <x v="0"/>
    <n v="21680"/>
  </r>
  <r>
    <n v="507226"/>
    <x v="69"/>
    <s v="Chihuahua"/>
    <n v="8"/>
    <x v="62"/>
    <x v="1"/>
    <n v="23873"/>
  </r>
  <r>
    <n v="507227"/>
    <x v="69"/>
    <s v="Chihuahua"/>
    <n v="8"/>
    <x v="63"/>
    <x v="0"/>
    <n v="21650"/>
  </r>
  <r>
    <n v="507228"/>
    <x v="69"/>
    <s v="Chihuahua"/>
    <n v="8"/>
    <x v="63"/>
    <x v="1"/>
    <n v="23741"/>
  </r>
  <r>
    <n v="507229"/>
    <x v="69"/>
    <s v="Chihuahua"/>
    <n v="8"/>
    <x v="64"/>
    <x v="0"/>
    <n v="21544"/>
  </r>
  <r>
    <n v="507230"/>
    <x v="69"/>
    <s v="Chihuahua"/>
    <n v="8"/>
    <x v="64"/>
    <x v="1"/>
    <n v="23506"/>
  </r>
  <r>
    <n v="507231"/>
    <x v="69"/>
    <s v="Chihuahua"/>
    <n v="8"/>
    <x v="65"/>
    <x v="0"/>
    <n v="21281"/>
  </r>
  <r>
    <n v="507232"/>
    <x v="69"/>
    <s v="Chihuahua"/>
    <n v="8"/>
    <x v="65"/>
    <x v="1"/>
    <n v="23097"/>
  </r>
  <r>
    <n v="507233"/>
    <x v="69"/>
    <s v="Chihuahua"/>
    <n v="8"/>
    <x v="66"/>
    <x v="0"/>
    <n v="20858"/>
  </r>
  <r>
    <n v="507234"/>
    <x v="69"/>
    <s v="Chihuahua"/>
    <n v="8"/>
    <x v="66"/>
    <x v="1"/>
    <n v="22525"/>
  </r>
  <r>
    <n v="507235"/>
    <x v="69"/>
    <s v="Chihuahua"/>
    <n v="8"/>
    <x v="67"/>
    <x v="0"/>
    <n v="20294"/>
  </r>
  <r>
    <n v="507236"/>
    <x v="69"/>
    <s v="Chihuahua"/>
    <n v="8"/>
    <x v="67"/>
    <x v="1"/>
    <n v="21828"/>
  </r>
  <r>
    <n v="507237"/>
    <x v="69"/>
    <s v="Chihuahua"/>
    <n v="8"/>
    <x v="68"/>
    <x v="0"/>
    <n v="19616"/>
  </r>
  <r>
    <n v="507238"/>
    <x v="69"/>
    <s v="Chihuahua"/>
    <n v="8"/>
    <x v="68"/>
    <x v="1"/>
    <n v="21044"/>
  </r>
  <r>
    <n v="507239"/>
    <x v="69"/>
    <s v="Chihuahua"/>
    <n v="8"/>
    <x v="69"/>
    <x v="0"/>
    <n v="18859"/>
  </r>
  <r>
    <n v="507240"/>
    <x v="69"/>
    <s v="Chihuahua"/>
    <n v="8"/>
    <x v="69"/>
    <x v="1"/>
    <n v="20202"/>
  </r>
  <r>
    <n v="507241"/>
    <x v="69"/>
    <s v="Chihuahua"/>
    <n v="8"/>
    <x v="70"/>
    <x v="0"/>
    <n v="18064"/>
  </r>
  <r>
    <n v="507242"/>
    <x v="69"/>
    <s v="Chihuahua"/>
    <n v="8"/>
    <x v="70"/>
    <x v="1"/>
    <n v="19334"/>
  </r>
  <r>
    <n v="507243"/>
    <x v="69"/>
    <s v="Chihuahua"/>
    <n v="8"/>
    <x v="71"/>
    <x v="0"/>
    <n v="17219"/>
  </r>
  <r>
    <n v="507244"/>
    <x v="69"/>
    <s v="Chihuahua"/>
    <n v="8"/>
    <x v="71"/>
    <x v="1"/>
    <n v="18446"/>
  </r>
  <r>
    <n v="507245"/>
    <x v="69"/>
    <s v="Chihuahua"/>
    <n v="8"/>
    <x v="72"/>
    <x v="0"/>
    <n v="16334"/>
  </r>
  <r>
    <n v="507246"/>
    <x v="69"/>
    <s v="Chihuahua"/>
    <n v="8"/>
    <x v="72"/>
    <x v="1"/>
    <n v="17545"/>
  </r>
  <r>
    <n v="507247"/>
    <x v="69"/>
    <s v="Chihuahua"/>
    <n v="8"/>
    <x v="73"/>
    <x v="0"/>
    <n v="15441"/>
  </r>
  <r>
    <n v="507248"/>
    <x v="69"/>
    <s v="Chihuahua"/>
    <n v="8"/>
    <x v="73"/>
    <x v="1"/>
    <n v="16657"/>
  </r>
  <r>
    <n v="507249"/>
    <x v="69"/>
    <s v="Chihuahua"/>
    <n v="8"/>
    <x v="74"/>
    <x v="0"/>
    <n v="14536"/>
  </r>
  <r>
    <n v="507250"/>
    <x v="69"/>
    <s v="Chihuahua"/>
    <n v="8"/>
    <x v="74"/>
    <x v="1"/>
    <n v="15768"/>
  </r>
  <r>
    <n v="507251"/>
    <x v="69"/>
    <s v="Chihuahua"/>
    <n v="8"/>
    <x v="75"/>
    <x v="0"/>
    <n v="13583"/>
  </r>
  <r>
    <n v="507252"/>
    <x v="69"/>
    <s v="Chihuahua"/>
    <n v="8"/>
    <x v="75"/>
    <x v="1"/>
    <n v="14833"/>
  </r>
  <r>
    <n v="507253"/>
    <x v="69"/>
    <s v="Chihuahua"/>
    <n v="8"/>
    <x v="76"/>
    <x v="0"/>
    <n v="12588"/>
  </r>
  <r>
    <n v="507254"/>
    <x v="69"/>
    <s v="Chihuahua"/>
    <n v="8"/>
    <x v="76"/>
    <x v="1"/>
    <n v="13853"/>
  </r>
  <r>
    <n v="507255"/>
    <x v="69"/>
    <s v="Chihuahua"/>
    <n v="8"/>
    <x v="77"/>
    <x v="0"/>
    <n v="11592"/>
  </r>
  <r>
    <n v="507256"/>
    <x v="69"/>
    <s v="Chihuahua"/>
    <n v="8"/>
    <x v="77"/>
    <x v="1"/>
    <n v="12867"/>
  </r>
  <r>
    <n v="507257"/>
    <x v="69"/>
    <s v="Chihuahua"/>
    <n v="8"/>
    <x v="78"/>
    <x v="0"/>
    <n v="10613"/>
  </r>
  <r>
    <n v="507258"/>
    <x v="69"/>
    <s v="Chihuahua"/>
    <n v="8"/>
    <x v="78"/>
    <x v="1"/>
    <n v="11888"/>
  </r>
  <r>
    <n v="507259"/>
    <x v="69"/>
    <s v="Chihuahua"/>
    <n v="8"/>
    <x v="79"/>
    <x v="0"/>
    <n v="9650"/>
  </r>
  <r>
    <n v="507260"/>
    <x v="69"/>
    <s v="Chihuahua"/>
    <n v="8"/>
    <x v="79"/>
    <x v="1"/>
    <n v="10910"/>
  </r>
  <r>
    <n v="507261"/>
    <x v="69"/>
    <s v="Chihuahua"/>
    <n v="8"/>
    <x v="80"/>
    <x v="0"/>
    <n v="8713"/>
  </r>
  <r>
    <n v="507262"/>
    <x v="69"/>
    <s v="Chihuahua"/>
    <n v="8"/>
    <x v="80"/>
    <x v="1"/>
    <n v="9946"/>
  </r>
  <r>
    <n v="507263"/>
    <x v="69"/>
    <s v="Chihuahua"/>
    <n v="8"/>
    <x v="81"/>
    <x v="0"/>
    <n v="7824"/>
  </r>
  <r>
    <n v="507264"/>
    <x v="69"/>
    <s v="Chihuahua"/>
    <n v="8"/>
    <x v="81"/>
    <x v="1"/>
    <n v="9019"/>
  </r>
  <r>
    <n v="507265"/>
    <x v="69"/>
    <s v="Chihuahua"/>
    <n v="8"/>
    <x v="82"/>
    <x v="0"/>
    <n v="7002"/>
  </r>
  <r>
    <n v="507266"/>
    <x v="69"/>
    <s v="Chihuahua"/>
    <n v="8"/>
    <x v="82"/>
    <x v="1"/>
    <n v="8147"/>
  </r>
  <r>
    <n v="507267"/>
    <x v="69"/>
    <s v="Chihuahua"/>
    <n v="8"/>
    <x v="83"/>
    <x v="0"/>
    <n v="6247"/>
  </r>
  <r>
    <n v="507268"/>
    <x v="69"/>
    <s v="Chihuahua"/>
    <n v="8"/>
    <x v="83"/>
    <x v="1"/>
    <n v="7333"/>
  </r>
  <r>
    <n v="507269"/>
    <x v="69"/>
    <s v="Chihuahua"/>
    <n v="8"/>
    <x v="84"/>
    <x v="0"/>
    <n v="5530"/>
  </r>
  <r>
    <n v="507270"/>
    <x v="69"/>
    <s v="Chihuahua"/>
    <n v="8"/>
    <x v="84"/>
    <x v="1"/>
    <n v="6544"/>
  </r>
  <r>
    <n v="507271"/>
    <x v="69"/>
    <s v="Chihuahua"/>
    <n v="8"/>
    <x v="85"/>
    <x v="0"/>
    <n v="4834"/>
  </r>
  <r>
    <n v="507272"/>
    <x v="69"/>
    <s v="Chihuahua"/>
    <n v="8"/>
    <x v="85"/>
    <x v="1"/>
    <n v="5762"/>
  </r>
  <r>
    <n v="507273"/>
    <x v="69"/>
    <s v="Chihuahua"/>
    <n v="8"/>
    <x v="86"/>
    <x v="0"/>
    <n v="4200"/>
  </r>
  <r>
    <n v="507274"/>
    <x v="69"/>
    <s v="Chihuahua"/>
    <n v="8"/>
    <x v="86"/>
    <x v="1"/>
    <n v="5035"/>
  </r>
  <r>
    <n v="507275"/>
    <x v="69"/>
    <s v="Chihuahua"/>
    <n v="8"/>
    <x v="87"/>
    <x v="0"/>
    <n v="3653"/>
  </r>
  <r>
    <n v="507276"/>
    <x v="69"/>
    <s v="Chihuahua"/>
    <n v="8"/>
    <x v="87"/>
    <x v="1"/>
    <n v="4394"/>
  </r>
  <r>
    <n v="507277"/>
    <x v="69"/>
    <s v="Chihuahua"/>
    <n v="8"/>
    <x v="88"/>
    <x v="0"/>
    <n v="3180"/>
  </r>
  <r>
    <n v="507278"/>
    <x v="69"/>
    <s v="Chihuahua"/>
    <n v="8"/>
    <x v="88"/>
    <x v="1"/>
    <n v="3831"/>
  </r>
  <r>
    <n v="507279"/>
    <x v="69"/>
    <s v="Chihuahua"/>
    <n v="8"/>
    <x v="89"/>
    <x v="0"/>
    <n v="2782"/>
  </r>
  <r>
    <n v="507280"/>
    <x v="69"/>
    <s v="Chihuahua"/>
    <n v="8"/>
    <x v="89"/>
    <x v="1"/>
    <n v="3351"/>
  </r>
  <r>
    <n v="507281"/>
    <x v="69"/>
    <s v="Chihuahua"/>
    <n v="8"/>
    <x v="90"/>
    <x v="0"/>
    <n v="2430"/>
  </r>
  <r>
    <n v="507282"/>
    <x v="69"/>
    <s v="Chihuahua"/>
    <n v="8"/>
    <x v="90"/>
    <x v="1"/>
    <n v="2926"/>
  </r>
  <r>
    <n v="507283"/>
    <x v="69"/>
    <s v="Chihuahua"/>
    <n v="8"/>
    <x v="91"/>
    <x v="0"/>
    <n v="2104"/>
  </r>
  <r>
    <n v="507284"/>
    <x v="69"/>
    <s v="Chihuahua"/>
    <n v="8"/>
    <x v="91"/>
    <x v="1"/>
    <n v="2522"/>
  </r>
  <r>
    <n v="507285"/>
    <x v="69"/>
    <s v="Chihuahua"/>
    <n v="8"/>
    <x v="92"/>
    <x v="0"/>
    <n v="1803"/>
  </r>
  <r>
    <n v="507286"/>
    <x v="69"/>
    <s v="Chihuahua"/>
    <n v="8"/>
    <x v="92"/>
    <x v="1"/>
    <n v="2145"/>
  </r>
  <r>
    <n v="507287"/>
    <x v="69"/>
    <s v="Chihuahua"/>
    <n v="8"/>
    <x v="93"/>
    <x v="0"/>
    <n v="1527"/>
  </r>
  <r>
    <n v="507288"/>
    <x v="69"/>
    <s v="Chihuahua"/>
    <n v="8"/>
    <x v="93"/>
    <x v="1"/>
    <n v="1799"/>
  </r>
  <r>
    <n v="507289"/>
    <x v="69"/>
    <s v="Chihuahua"/>
    <n v="8"/>
    <x v="94"/>
    <x v="0"/>
    <n v="1278"/>
  </r>
  <r>
    <n v="507290"/>
    <x v="69"/>
    <s v="Chihuahua"/>
    <n v="8"/>
    <x v="94"/>
    <x v="1"/>
    <n v="1486"/>
  </r>
  <r>
    <n v="507291"/>
    <x v="69"/>
    <s v="Chihuahua"/>
    <n v="8"/>
    <x v="95"/>
    <x v="0"/>
    <n v="1051"/>
  </r>
  <r>
    <n v="507292"/>
    <x v="69"/>
    <s v="Chihuahua"/>
    <n v="8"/>
    <x v="95"/>
    <x v="1"/>
    <n v="1203"/>
  </r>
  <r>
    <n v="507293"/>
    <x v="69"/>
    <s v="Chihuahua"/>
    <n v="8"/>
    <x v="96"/>
    <x v="0"/>
    <n v="851"/>
  </r>
  <r>
    <n v="507294"/>
    <x v="69"/>
    <s v="Chihuahua"/>
    <n v="8"/>
    <x v="96"/>
    <x v="1"/>
    <n v="954"/>
  </r>
  <r>
    <n v="507295"/>
    <x v="69"/>
    <s v="Chihuahua"/>
    <n v="8"/>
    <x v="97"/>
    <x v="0"/>
    <n v="680"/>
  </r>
  <r>
    <n v="507296"/>
    <x v="69"/>
    <s v="Chihuahua"/>
    <n v="8"/>
    <x v="97"/>
    <x v="1"/>
    <n v="745"/>
  </r>
  <r>
    <n v="507297"/>
    <x v="69"/>
    <s v="Chihuahua"/>
    <n v="8"/>
    <x v="98"/>
    <x v="0"/>
    <n v="535"/>
  </r>
  <r>
    <n v="507298"/>
    <x v="69"/>
    <s v="Chihuahua"/>
    <n v="8"/>
    <x v="98"/>
    <x v="1"/>
    <n v="569"/>
  </r>
  <r>
    <n v="507299"/>
    <x v="69"/>
    <s v="Chihuahua"/>
    <n v="8"/>
    <x v="99"/>
    <x v="0"/>
    <n v="412"/>
  </r>
  <r>
    <n v="507300"/>
    <x v="69"/>
    <s v="Chihuahua"/>
    <n v="8"/>
    <x v="99"/>
    <x v="1"/>
    <n v="424"/>
  </r>
  <r>
    <n v="507301"/>
    <x v="69"/>
    <s v="Chihuahua"/>
    <n v="8"/>
    <x v="100"/>
    <x v="0"/>
    <n v="311"/>
  </r>
  <r>
    <n v="507302"/>
    <x v="69"/>
    <s v="Chihuahua"/>
    <n v="8"/>
    <x v="100"/>
    <x v="1"/>
    <n v="307"/>
  </r>
  <r>
    <n v="507303"/>
    <x v="69"/>
    <s v="Chihuahua"/>
    <n v="8"/>
    <x v="101"/>
    <x v="0"/>
    <n v="230"/>
  </r>
  <r>
    <n v="507304"/>
    <x v="69"/>
    <s v="Chihuahua"/>
    <n v="8"/>
    <x v="101"/>
    <x v="1"/>
    <n v="217"/>
  </r>
  <r>
    <n v="507305"/>
    <x v="69"/>
    <s v="Chihuahua"/>
    <n v="8"/>
    <x v="102"/>
    <x v="0"/>
    <n v="167"/>
  </r>
  <r>
    <n v="507306"/>
    <x v="69"/>
    <s v="Chihuahua"/>
    <n v="8"/>
    <x v="102"/>
    <x v="1"/>
    <n v="149"/>
  </r>
  <r>
    <n v="507307"/>
    <x v="69"/>
    <s v="Chihuahua"/>
    <n v="8"/>
    <x v="103"/>
    <x v="0"/>
    <n v="118"/>
  </r>
  <r>
    <n v="507308"/>
    <x v="69"/>
    <s v="Chihuahua"/>
    <n v="8"/>
    <x v="103"/>
    <x v="1"/>
    <n v="99"/>
  </r>
  <r>
    <n v="507309"/>
    <x v="69"/>
    <s v="Chihuahua"/>
    <n v="8"/>
    <x v="104"/>
    <x v="0"/>
    <n v="82"/>
  </r>
  <r>
    <n v="507310"/>
    <x v="69"/>
    <s v="Chihuahua"/>
    <n v="8"/>
    <x v="104"/>
    <x v="1"/>
    <n v="64"/>
  </r>
  <r>
    <n v="507311"/>
    <x v="69"/>
    <s v="Chihuahua"/>
    <n v="8"/>
    <x v="105"/>
    <x v="0"/>
    <n v="55"/>
  </r>
  <r>
    <n v="507312"/>
    <x v="69"/>
    <s v="Chihuahua"/>
    <n v="8"/>
    <x v="105"/>
    <x v="1"/>
    <n v="40"/>
  </r>
  <r>
    <n v="507313"/>
    <x v="69"/>
    <s v="Chihuahua"/>
    <n v="8"/>
    <x v="106"/>
    <x v="0"/>
    <n v="36"/>
  </r>
  <r>
    <n v="507314"/>
    <x v="69"/>
    <s v="Chihuahua"/>
    <n v="8"/>
    <x v="106"/>
    <x v="1"/>
    <n v="24"/>
  </r>
  <r>
    <n v="507315"/>
    <x v="69"/>
    <s v="Chihuahua"/>
    <n v="8"/>
    <x v="107"/>
    <x v="0"/>
    <n v="23"/>
  </r>
  <r>
    <n v="507316"/>
    <x v="69"/>
    <s v="Chihuahua"/>
    <n v="8"/>
    <x v="107"/>
    <x v="1"/>
    <n v="14"/>
  </r>
  <r>
    <n v="507317"/>
    <x v="69"/>
    <s v="Chihuahua"/>
    <n v="8"/>
    <x v="108"/>
    <x v="0"/>
    <n v="14"/>
  </r>
  <r>
    <n v="507318"/>
    <x v="69"/>
    <s v="Chihuahua"/>
    <n v="8"/>
    <x v="108"/>
    <x v="1"/>
    <n v="8"/>
  </r>
  <r>
    <n v="507319"/>
    <x v="69"/>
    <s v="Chihuahua"/>
    <n v="8"/>
    <x v="109"/>
    <x v="0"/>
    <n v="8"/>
  </r>
  <r>
    <n v="507320"/>
    <x v="69"/>
    <s v="Chihuahua"/>
    <n v="8"/>
    <x v="109"/>
    <x v="1"/>
    <n v="4"/>
  </r>
  <r>
    <n v="514361"/>
    <x v="70"/>
    <s v="Chihuahua"/>
    <n v="8"/>
    <x v="0"/>
    <x v="0"/>
    <n v="23589"/>
  </r>
  <r>
    <n v="514362"/>
    <x v="70"/>
    <s v="Chihuahua"/>
    <n v="8"/>
    <x v="0"/>
    <x v="1"/>
    <n v="22680"/>
  </r>
  <r>
    <n v="514363"/>
    <x v="70"/>
    <s v="Chihuahua"/>
    <n v="8"/>
    <x v="1"/>
    <x v="0"/>
    <n v="23990"/>
  </r>
  <r>
    <n v="514364"/>
    <x v="70"/>
    <s v="Chihuahua"/>
    <n v="8"/>
    <x v="1"/>
    <x v="1"/>
    <n v="23040"/>
  </r>
  <r>
    <n v="514365"/>
    <x v="70"/>
    <s v="Chihuahua"/>
    <n v="8"/>
    <x v="2"/>
    <x v="0"/>
    <n v="24402"/>
  </r>
  <r>
    <n v="514366"/>
    <x v="70"/>
    <s v="Chihuahua"/>
    <n v="8"/>
    <x v="2"/>
    <x v="1"/>
    <n v="23414"/>
  </r>
  <r>
    <n v="514367"/>
    <x v="70"/>
    <s v="Chihuahua"/>
    <n v="8"/>
    <x v="3"/>
    <x v="0"/>
    <n v="24815"/>
  </r>
  <r>
    <n v="514368"/>
    <x v="70"/>
    <s v="Chihuahua"/>
    <n v="8"/>
    <x v="3"/>
    <x v="1"/>
    <n v="23792"/>
  </r>
  <r>
    <n v="514369"/>
    <x v="70"/>
    <s v="Chihuahua"/>
    <n v="8"/>
    <x v="4"/>
    <x v="0"/>
    <n v="25225"/>
  </r>
  <r>
    <n v="514370"/>
    <x v="70"/>
    <s v="Chihuahua"/>
    <n v="8"/>
    <x v="4"/>
    <x v="1"/>
    <n v="24174"/>
  </r>
  <r>
    <n v="514371"/>
    <x v="70"/>
    <s v="Chihuahua"/>
    <n v="8"/>
    <x v="5"/>
    <x v="0"/>
    <n v="25627"/>
  </r>
  <r>
    <n v="514372"/>
    <x v="70"/>
    <s v="Chihuahua"/>
    <n v="8"/>
    <x v="5"/>
    <x v="1"/>
    <n v="24549"/>
  </r>
  <r>
    <n v="514373"/>
    <x v="70"/>
    <s v="Chihuahua"/>
    <n v="8"/>
    <x v="6"/>
    <x v="0"/>
    <n v="26021"/>
  </r>
  <r>
    <n v="514374"/>
    <x v="70"/>
    <s v="Chihuahua"/>
    <n v="8"/>
    <x v="6"/>
    <x v="1"/>
    <n v="24923"/>
  </r>
  <r>
    <n v="514375"/>
    <x v="70"/>
    <s v="Chihuahua"/>
    <n v="8"/>
    <x v="7"/>
    <x v="0"/>
    <n v="26408"/>
  </r>
  <r>
    <n v="514376"/>
    <x v="70"/>
    <s v="Chihuahua"/>
    <n v="8"/>
    <x v="7"/>
    <x v="1"/>
    <n v="25295"/>
  </r>
  <r>
    <n v="514377"/>
    <x v="70"/>
    <s v="Chihuahua"/>
    <n v="8"/>
    <x v="8"/>
    <x v="0"/>
    <n v="26787"/>
  </r>
  <r>
    <n v="514378"/>
    <x v="70"/>
    <s v="Chihuahua"/>
    <n v="8"/>
    <x v="8"/>
    <x v="1"/>
    <n v="25664"/>
  </r>
  <r>
    <n v="514379"/>
    <x v="70"/>
    <s v="Chihuahua"/>
    <n v="8"/>
    <x v="9"/>
    <x v="0"/>
    <n v="27158"/>
  </r>
  <r>
    <n v="514380"/>
    <x v="70"/>
    <s v="Chihuahua"/>
    <n v="8"/>
    <x v="9"/>
    <x v="1"/>
    <n v="26022"/>
  </r>
  <r>
    <n v="514381"/>
    <x v="70"/>
    <s v="Chihuahua"/>
    <n v="8"/>
    <x v="10"/>
    <x v="0"/>
    <n v="27521"/>
  </r>
  <r>
    <n v="514382"/>
    <x v="70"/>
    <s v="Chihuahua"/>
    <n v="8"/>
    <x v="10"/>
    <x v="1"/>
    <n v="26370"/>
  </r>
  <r>
    <n v="514383"/>
    <x v="70"/>
    <s v="Chihuahua"/>
    <n v="8"/>
    <x v="11"/>
    <x v="0"/>
    <n v="27881"/>
  </r>
  <r>
    <n v="514384"/>
    <x v="70"/>
    <s v="Chihuahua"/>
    <n v="8"/>
    <x v="11"/>
    <x v="1"/>
    <n v="26711"/>
  </r>
  <r>
    <n v="514385"/>
    <x v="70"/>
    <s v="Chihuahua"/>
    <n v="8"/>
    <x v="12"/>
    <x v="0"/>
    <n v="28247"/>
  </r>
  <r>
    <n v="514386"/>
    <x v="70"/>
    <s v="Chihuahua"/>
    <n v="8"/>
    <x v="12"/>
    <x v="1"/>
    <n v="27048"/>
  </r>
  <r>
    <n v="514387"/>
    <x v="70"/>
    <s v="Chihuahua"/>
    <n v="8"/>
    <x v="13"/>
    <x v="0"/>
    <n v="28614"/>
  </r>
  <r>
    <n v="514388"/>
    <x v="70"/>
    <s v="Chihuahua"/>
    <n v="8"/>
    <x v="13"/>
    <x v="1"/>
    <n v="27379"/>
  </r>
  <r>
    <n v="514389"/>
    <x v="70"/>
    <s v="Chihuahua"/>
    <n v="8"/>
    <x v="14"/>
    <x v="0"/>
    <n v="28979"/>
  </r>
  <r>
    <n v="514390"/>
    <x v="70"/>
    <s v="Chihuahua"/>
    <n v="8"/>
    <x v="14"/>
    <x v="1"/>
    <n v="27698"/>
  </r>
  <r>
    <n v="514391"/>
    <x v="70"/>
    <s v="Chihuahua"/>
    <n v="8"/>
    <x v="15"/>
    <x v="0"/>
    <n v="29395"/>
  </r>
  <r>
    <n v="514392"/>
    <x v="70"/>
    <s v="Chihuahua"/>
    <n v="8"/>
    <x v="15"/>
    <x v="1"/>
    <n v="28046"/>
  </r>
  <r>
    <n v="514393"/>
    <x v="70"/>
    <s v="Chihuahua"/>
    <n v="8"/>
    <x v="16"/>
    <x v="0"/>
    <n v="29805"/>
  </r>
  <r>
    <n v="514394"/>
    <x v="70"/>
    <s v="Chihuahua"/>
    <n v="8"/>
    <x v="16"/>
    <x v="1"/>
    <n v="28390"/>
  </r>
  <r>
    <n v="514395"/>
    <x v="70"/>
    <s v="Chihuahua"/>
    <n v="8"/>
    <x v="17"/>
    <x v="0"/>
    <n v="30177"/>
  </r>
  <r>
    <n v="514396"/>
    <x v="70"/>
    <s v="Chihuahua"/>
    <n v="8"/>
    <x v="17"/>
    <x v="1"/>
    <n v="28705"/>
  </r>
  <r>
    <n v="514397"/>
    <x v="70"/>
    <s v="Chihuahua"/>
    <n v="8"/>
    <x v="18"/>
    <x v="0"/>
    <n v="30552"/>
  </r>
  <r>
    <n v="514398"/>
    <x v="70"/>
    <s v="Chihuahua"/>
    <n v="8"/>
    <x v="18"/>
    <x v="1"/>
    <n v="29006"/>
  </r>
  <r>
    <n v="514399"/>
    <x v="70"/>
    <s v="Chihuahua"/>
    <n v="8"/>
    <x v="19"/>
    <x v="0"/>
    <n v="30791"/>
  </r>
  <r>
    <n v="514400"/>
    <x v="70"/>
    <s v="Chihuahua"/>
    <n v="8"/>
    <x v="19"/>
    <x v="1"/>
    <n v="29204"/>
  </r>
  <r>
    <n v="514401"/>
    <x v="70"/>
    <s v="Chihuahua"/>
    <n v="8"/>
    <x v="20"/>
    <x v="0"/>
    <n v="30908"/>
  </r>
  <r>
    <n v="514402"/>
    <x v="70"/>
    <s v="Chihuahua"/>
    <n v="8"/>
    <x v="20"/>
    <x v="1"/>
    <n v="29314"/>
  </r>
  <r>
    <n v="514403"/>
    <x v="70"/>
    <s v="Chihuahua"/>
    <n v="8"/>
    <x v="21"/>
    <x v="0"/>
    <n v="31308"/>
  </r>
  <r>
    <n v="514404"/>
    <x v="70"/>
    <s v="Chihuahua"/>
    <n v="8"/>
    <x v="21"/>
    <x v="1"/>
    <n v="29658"/>
  </r>
  <r>
    <n v="514405"/>
    <x v="70"/>
    <s v="Chihuahua"/>
    <n v="8"/>
    <x v="22"/>
    <x v="0"/>
    <n v="31889"/>
  </r>
  <r>
    <n v="514406"/>
    <x v="70"/>
    <s v="Chihuahua"/>
    <n v="8"/>
    <x v="22"/>
    <x v="1"/>
    <n v="30146"/>
  </r>
  <r>
    <n v="514407"/>
    <x v="70"/>
    <s v="Chihuahua"/>
    <n v="8"/>
    <x v="23"/>
    <x v="0"/>
    <n v="32611"/>
  </r>
  <r>
    <n v="514408"/>
    <x v="70"/>
    <s v="Chihuahua"/>
    <n v="8"/>
    <x v="23"/>
    <x v="1"/>
    <n v="30776"/>
  </r>
  <r>
    <n v="514409"/>
    <x v="70"/>
    <s v="Chihuahua"/>
    <n v="8"/>
    <x v="24"/>
    <x v="0"/>
    <n v="33660"/>
  </r>
  <r>
    <n v="514410"/>
    <x v="70"/>
    <s v="Chihuahua"/>
    <n v="8"/>
    <x v="24"/>
    <x v="1"/>
    <n v="31712"/>
  </r>
  <r>
    <n v="514411"/>
    <x v="70"/>
    <s v="Chihuahua"/>
    <n v="8"/>
    <x v="25"/>
    <x v="0"/>
    <n v="34655"/>
  </r>
  <r>
    <n v="514412"/>
    <x v="70"/>
    <s v="Chihuahua"/>
    <n v="8"/>
    <x v="25"/>
    <x v="1"/>
    <n v="32616"/>
  </r>
  <r>
    <n v="514413"/>
    <x v="70"/>
    <s v="Chihuahua"/>
    <n v="8"/>
    <x v="26"/>
    <x v="0"/>
    <n v="35145"/>
  </r>
  <r>
    <n v="514414"/>
    <x v="70"/>
    <s v="Chihuahua"/>
    <n v="8"/>
    <x v="26"/>
    <x v="1"/>
    <n v="33043"/>
  </r>
  <r>
    <n v="514415"/>
    <x v="70"/>
    <s v="Chihuahua"/>
    <n v="8"/>
    <x v="27"/>
    <x v="0"/>
    <n v="35306"/>
  </r>
  <r>
    <n v="514416"/>
    <x v="70"/>
    <s v="Chihuahua"/>
    <n v="8"/>
    <x v="27"/>
    <x v="1"/>
    <n v="33160"/>
  </r>
  <r>
    <n v="514417"/>
    <x v="70"/>
    <s v="Chihuahua"/>
    <n v="8"/>
    <x v="28"/>
    <x v="0"/>
    <n v="35607"/>
  </r>
  <r>
    <n v="514418"/>
    <x v="70"/>
    <s v="Chihuahua"/>
    <n v="8"/>
    <x v="28"/>
    <x v="1"/>
    <n v="33411"/>
  </r>
  <r>
    <n v="514419"/>
    <x v="70"/>
    <s v="Chihuahua"/>
    <n v="8"/>
    <x v="29"/>
    <x v="0"/>
    <n v="35947"/>
  </r>
  <r>
    <n v="514420"/>
    <x v="70"/>
    <s v="Chihuahua"/>
    <n v="8"/>
    <x v="29"/>
    <x v="1"/>
    <n v="33694"/>
  </r>
  <r>
    <n v="514421"/>
    <x v="70"/>
    <s v="Chihuahua"/>
    <n v="8"/>
    <x v="30"/>
    <x v="0"/>
    <n v="36147"/>
  </r>
  <r>
    <n v="514422"/>
    <x v="70"/>
    <s v="Chihuahua"/>
    <n v="8"/>
    <x v="30"/>
    <x v="1"/>
    <n v="33887"/>
  </r>
  <r>
    <n v="514423"/>
    <x v="70"/>
    <s v="Chihuahua"/>
    <n v="8"/>
    <x v="31"/>
    <x v="0"/>
    <n v="36184"/>
  </r>
  <r>
    <n v="514424"/>
    <x v="70"/>
    <s v="Chihuahua"/>
    <n v="8"/>
    <x v="31"/>
    <x v="1"/>
    <n v="33963"/>
  </r>
  <r>
    <n v="514425"/>
    <x v="70"/>
    <s v="Chihuahua"/>
    <n v="8"/>
    <x v="32"/>
    <x v="0"/>
    <n v="36028"/>
  </r>
  <r>
    <n v="514426"/>
    <x v="70"/>
    <s v="Chihuahua"/>
    <n v="8"/>
    <x v="32"/>
    <x v="1"/>
    <n v="33908"/>
  </r>
  <r>
    <n v="514427"/>
    <x v="70"/>
    <s v="Chihuahua"/>
    <n v="8"/>
    <x v="33"/>
    <x v="0"/>
    <n v="35762"/>
  </r>
  <r>
    <n v="514428"/>
    <x v="70"/>
    <s v="Chihuahua"/>
    <n v="8"/>
    <x v="33"/>
    <x v="1"/>
    <n v="33799"/>
  </r>
  <r>
    <n v="514429"/>
    <x v="70"/>
    <s v="Chihuahua"/>
    <n v="8"/>
    <x v="34"/>
    <x v="0"/>
    <n v="35517"/>
  </r>
  <r>
    <n v="514430"/>
    <x v="70"/>
    <s v="Chihuahua"/>
    <n v="8"/>
    <x v="34"/>
    <x v="1"/>
    <n v="33716"/>
  </r>
  <r>
    <n v="514431"/>
    <x v="70"/>
    <s v="Chihuahua"/>
    <n v="8"/>
    <x v="35"/>
    <x v="0"/>
    <n v="35357"/>
  </r>
  <r>
    <n v="514432"/>
    <x v="70"/>
    <s v="Chihuahua"/>
    <n v="8"/>
    <x v="35"/>
    <x v="1"/>
    <n v="33686"/>
  </r>
  <r>
    <n v="514433"/>
    <x v="70"/>
    <s v="Chihuahua"/>
    <n v="8"/>
    <x v="36"/>
    <x v="0"/>
    <n v="35317"/>
  </r>
  <r>
    <n v="514434"/>
    <x v="70"/>
    <s v="Chihuahua"/>
    <n v="8"/>
    <x v="36"/>
    <x v="1"/>
    <n v="33716"/>
  </r>
  <r>
    <n v="514435"/>
    <x v="70"/>
    <s v="Chihuahua"/>
    <n v="8"/>
    <x v="37"/>
    <x v="0"/>
    <n v="35423"/>
  </r>
  <r>
    <n v="514436"/>
    <x v="70"/>
    <s v="Chihuahua"/>
    <n v="8"/>
    <x v="37"/>
    <x v="1"/>
    <n v="33840"/>
  </r>
  <r>
    <n v="514437"/>
    <x v="70"/>
    <s v="Chihuahua"/>
    <n v="8"/>
    <x v="38"/>
    <x v="0"/>
    <n v="35633"/>
  </r>
  <r>
    <n v="514438"/>
    <x v="70"/>
    <s v="Chihuahua"/>
    <n v="8"/>
    <x v="38"/>
    <x v="1"/>
    <n v="34020"/>
  </r>
  <r>
    <n v="514439"/>
    <x v="70"/>
    <s v="Chihuahua"/>
    <n v="8"/>
    <x v="39"/>
    <x v="0"/>
    <n v="35780"/>
  </r>
  <r>
    <n v="514440"/>
    <x v="70"/>
    <s v="Chihuahua"/>
    <n v="8"/>
    <x v="39"/>
    <x v="1"/>
    <n v="34111"/>
  </r>
  <r>
    <n v="514441"/>
    <x v="70"/>
    <s v="Chihuahua"/>
    <n v="8"/>
    <x v="40"/>
    <x v="0"/>
    <n v="35655"/>
  </r>
  <r>
    <n v="514442"/>
    <x v="70"/>
    <s v="Chihuahua"/>
    <n v="8"/>
    <x v="40"/>
    <x v="1"/>
    <n v="33955"/>
  </r>
  <r>
    <n v="514443"/>
    <x v="70"/>
    <s v="Chihuahua"/>
    <n v="8"/>
    <x v="41"/>
    <x v="0"/>
    <n v="35244"/>
  </r>
  <r>
    <n v="514444"/>
    <x v="70"/>
    <s v="Chihuahua"/>
    <n v="8"/>
    <x v="41"/>
    <x v="1"/>
    <n v="33542"/>
  </r>
  <r>
    <n v="514445"/>
    <x v="70"/>
    <s v="Chihuahua"/>
    <n v="8"/>
    <x v="42"/>
    <x v="0"/>
    <n v="34786"/>
  </r>
  <r>
    <n v="514446"/>
    <x v="70"/>
    <s v="Chihuahua"/>
    <n v="8"/>
    <x v="42"/>
    <x v="1"/>
    <n v="33083"/>
  </r>
  <r>
    <n v="514447"/>
    <x v="70"/>
    <s v="Chihuahua"/>
    <n v="8"/>
    <x v="43"/>
    <x v="0"/>
    <n v="34507"/>
  </r>
  <r>
    <n v="514448"/>
    <x v="70"/>
    <s v="Chihuahua"/>
    <n v="8"/>
    <x v="43"/>
    <x v="1"/>
    <n v="32795"/>
  </r>
  <r>
    <n v="514449"/>
    <x v="70"/>
    <s v="Chihuahua"/>
    <n v="8"/>
    <x v="44"/>
    <x v="0"/>
    <n v="34400"/>
  </r>
  <r>
    <n v="514450"/>
    <x v="70"/>
    <s v="Chihuahua"/>
    <n v="8"/>
    <x v="44"/>
    <x v="1"/>
    <n v="32675"/>
  </r>
  <r>
    <n v="514451"/>
    <x v="70"/>
    <s v="Chihuahua"/>
    <n v="8"/>
    <x v="45"/>
    <x v="0"/>
    <n v="34326"/>
  </r>
  <r>
    <n v="514452"/>
    <x v="70"/>
    <s v="Chihuahua"/>
    <n v="8"/>
    <x v="45"/>
    <x v="1"/>
    <n v="32594"/>
  </r>
  <r>
    <n v="514453"/>
    <x v="70"/>
    <s v="Chihuahua"/>
    <n v="8"/>
    <x v="46"/>
    <x v="0"/>
    <n v="34173"/>
  </r>
  <r>
    <n v="514454"/>
    <x v="70"/>
    <s v="Chihuahua"/>
    <n v="8"/>
    <x v="46"/>
    <x v="1"/>
    <n v="32453"/>
  </r>
  <r>
    <n v="514455"/>
    <x v="70"/>
    <s v="Chihuahua"/>
    <n v="8"/>
    <x v="47"/>
    <x v="0"/>
    <n v="33864"/>
  </r>
  <r>
    <n v="514456"/>
    <x v="70"/>
    <s v="Chihuahua"/>
    <n v="8"/>
    <x v="47"/>
    <x v="1"/>
    <n v="32199"/>
  </r>
  <r>
    <n v="514457"/>
    <x v="70"/>
    <s v="Chihuahua"/>
    <n v="8"/>
    <x v="48"/>
    <x v="0"/>
    <n v="33356"/>
  </r>
  <r>
    <n v="514458"/>
    <x v="70"/>
    <s v="Chihuahua"/>
    <n v="8"/>
    <x v="48"/>
    <x v="1"/>
    <n v="31789"/>
  </r>
  <r>
    <n v="514459"/>
    <x v="70"/>
    <s v="Chihuahua"/>
    <n v="8"/>
    <x v="49"/>
    <x v="0"/>
    <n v="32588"/>
  </r>
  <r>
    <n v="514460"/>
    <x v="70"/>
    <s v="Chihuahua"/>
    <n v="8"/>
    <x v="49"/>
    <x v="1"/>
    <n v="31175"/>
  </r>
  <r>
    <n v="514461"/>
    <x v="70"/>
    <s v="Chihuahua"/>
    <n v="8"/>
    <x v="50"/>
    <x v="0"/>
    <n v="31634"/>
  </r>
  <r>
    <n v="514462"/>
    <x v="70"/>
    <s v="Chihuahua"/>
    <n v="8"/>
    <x v="50"/>
    <x v="1"/>
    <n v="30414"/>
  </r>
  <r>
    <n v="514463"/>
    <x v="70"/>
    <s v="Chihuahua"/>
    <n v="8"/>
    <x v="51"/>
    <x v="0"/>
    <n v="30684"/>
  </r>
  <r>
    <n v="514464"/>
    <x v="70"/>
    <s v="Chihuahua"/>
    <n v="8"/>
    <x v="51"/>
    <x v="1"/>
    <n v="29678"/>
  </r>
  <r>
    <n v="514465"/>
    <x v="70"/>
    <s v="Chihuahua"/>
    <n v="8"/>
    <x v="52"/>
    <x v="0"/>
    <n v="29779"/>
  </r>
  <r>
    <n v="514466"/>
    <x v="70"/>
    <s v="Chihuahua"/>
    <n v="8"/>
    <x v="52"/>
    <x v="1"/>
    <n v="29023"/>
  </r>
  <r>
    <n v="514467"/>
    <x v="70"/>
    <s v="Chihuahua"/>
    <n v="8"/>
    <x v="53"/>
    <x v="0"/>
    <n v="28864"/>
  </r>
  <r>
    <n v="514468"/>
    <x v="70"/>
    <s v="Chihuahua"/>
    <n v="8"/>
    <x v="53"/>
    <x v="1"/>
    <n v="28410"/>
  </r>
  <r>
    <n v="514469"/>
    <x v="70"/>
    <s v="Chihuahua"/>
    <n v="8"/>
    <x v="54"/>
    <x v="0"/>
    <n v="27909"/>
  </r>
  <r>
    <n v="514470"/>
    <x v="70"/>
    <s v="Chihuahua"/>
    <n v="8"/>
    <x v="54"/>
    <x v="1"/>
    <n v="27825"/>
  </r>
  <r>
    <n v="514471"/>
    <x v="70"/>
    <s v="Chihuahua"/>
    <n v="8"/>
    <x v="55"/>
    <x v="0"/>
    <n v="26876"/>
  </r>
  <r>
    <n v="514472"/>
    <x v="70"/>
    <s v="Chihuahua"/>
    <n v="8"/>
    <x v="55"/>
    <x v="1"/>
    <n v="27235"/>
  </r>
  <r>
    <n v="514473"/>
    <x v="70"/>
    <s v="Chihuahua"/>
    <n v="8"/>
    <x v="56"/>
    <x v="0"/>
    <n v="25771"/>
  </r>
  <r>
    <n v="514474"/>
    <x v="70"/>
    <s v="Chihuahua"/>
    <n v="8"/>
    <x v="56"/>
    <x v="1"/>
    <n v="26607"/>
  </r>
  <r>
    <n v="514475"/>
    <x v="70"/>
    <s v="Chihuahua"/>
    <n v="8"/>
    <x v="57"/>
    <x v="0"/>
    <n v="24675"/>
  </r>
  <r>
    <n v="514476"/>
    <x v="70"/>
    <s v="Chihuahua"/>
    <n v="8"/>
    <x v="57"/>
    <x v="1"/>
    <n v="25979"/>
  </r>
  <r>
    <n v="514477"/>
    <x v="70"/>
    <s v="Chihuahua"/>
    <n v="8"/>
    <x v="58"/>
    <x v="0"/>
    <n v="23685"/>
  </r>
  <r>
    <n v="514478"/>
    <x v="70"/>
    <s v="Chihuahua"/>
    <n v="8"/>
    <x v="58"/>
    <x v="1"/>
    <n v="25392"/>
  </r>
  <r>
    <n v="514479"/>
    <x v="70"/>
    <s v="Chihuahua"/>
    <n v="8"/>
    <x v="59"/>
    <x v="0"/>
    <n v="22874"/>
  </r>
  <r>
    <n v="514480"/>
    <x v="70"/>
    <s v="Chihuahua"/>
    <n v="8"/>
    <x v="59"/>
    <x v="1"/>
    <n v="24873"/>
  </r>
  <r>
    <n v="514481"/>
    <x v="70"/>
    <s v="Chihuahua"/>
    <n v="8"/>
    <x v="60"/>
    <x v="0"/>
    <n v="22264"/>
  </r>
  <r>
    <n v="514482"/>
    <x v="70"/>
    <s v="Chihuahua"/>
    <n v="8"/>
    <x v="60"/>
    <x v="1"/>
    <n v="24445"/>
  </r>
  <r>
    <n v="514483"/>
    <x v="70"/>
    <s v="Chihuahua"/>
    <n v="8"/>
    <x v="61"/>
    <x v="0"/>
    <n v="21845"/>
  </r>
  <r>
    <n v="514484"/>
    <x v="70"/>
    <s v="Chihuahua"/>
    <n v="8"/>
    <x v="61"/>
    <x v="1"/>
    <n v="24109"/>
  </r>
  <r>
    <n v="514485"/>
    <x v="70"/>
    <s v="Chihuahua"/>
    <n v="8"/>
    <x v="62"/>
    <x v="0"/>
    <n v="21602"/>
  </r>
  <r>
    <n v="514486"/>
    <x v="70"/>
    <s v="Chihuahua"/>
    <n v="8"/>
    <x v="62"/>
    <x v="1"/>
    <n v="23863"/>
  </r>
  <r>
    <n v="514487"/>
    <x v="70"/>
    <s v="Chihuahua"/>
    <n v="8"/>
    <x v="63"/>
    <x v="0"/>
    <n v="21494"/>
  </r>
  <r>
    <n v="514488"/>
    <x v="70"/>
    <s v="Chihuahua"/>
    <n v="8"/>
    <x v="63"/>
    <x v="1"/>
    <n v="23699"/>
  </r>
  <r>
    <n v="514489"/>
    <x v="70"/>
    <s v="Chihuahua"/>
    <n v="8"/>
    <x v="64"/>
    <x v="0"/>
    <n v="21442"/>
  </r>
  <r>
    <n v="514490"/>
    <x v="70"/>
    <s v="Chihuahua"/>
    <n v="8"/>
    <x v="64"/>
    <x v="1"/>
    <n v="23550"/>
  </r>
  <r>
    <n v="514491"/>
    <x v="70"/>
    <s v="Chihuahua"/>
    <n v="8"/>
    <x v="65"/>
    <x v="0"/>
    <n v="21315"/>
  </r>
  <r>
    <n v="514492"/>
    <x v="70"/>
    <s v="Chihuahua"/>
    <n v="8"/>
    <x v="65"/>
    <x v="1"/>
    <n v="23296"/>
  </r>
  <r>
    <n v="514493"/>
    <x v="70"/>
    <s v="Chihuahua"/>
    <n v="8"/>
    <x v="66"/>
    <x v="0"/>
    <n v="21029"/>
  </r>
  <r>
    <n v="514494"/>
    <x v="70"/>
    <s v="Chihuahua"/>
    <n v="8"/>
    <x v="66"/>
    <x v="1"/>
    <n v="22868"/>
  </r>
  <r>
    <n v="514495"/>
    <x v="70"/>
    <s v="Chihuahua"/>
    <n v="8"/>
    <x v="67"/>
    <x v="0"/>
    <n v="20585"/>
  </r>
  <r>
    <n v="514496"/>
    <x v="70"/>
    <s v="Chihuahua"/>
    <n v="8"/>
    <x v="67"/>
    <x v="1"/>
    <n v="22280"/>
  </r>
  <r>
    <n v="514497"/>
    <x v="70"/>
    <s v="Chihuahua"/>
    <n v="8"/>
    <x v="68"/>
    <x v="0"/>
    <n v="20001"/>
  </r>
  <r>
    <n v="514498"/>
    <x v="70"/>
    <s v="Chihuahua"/>
    <n v="8"/>
    <x v="68"/>
    <x v="1"/>
    <n v="21565"/>
  </r>
  <r>
    <n v="514499"/>
    <x v="70"/>
    <s v="Chihuahua"/>
    <n v="8"/>
    <x v="69"/>
    <x v="0"/>
    <n v="19304"/>
  </r>
  <r>
    <n v="514500"/>
    <x v="70"/>
    <s v="Chihuahua"/>
    <n v="8"/>
    <x v="69"/>
    <x v="1"/>
    <n v="20764"/>
  </r>
  <r>
    <n v="514501"/>
    <x v="70"/>
    <s v="Chihuahua"/>
    <n v="8"/>
    <x v="70"/>
    <x v="0"/>
    <n v="18534"/>
  </r>
  <r>
    <n v="514502"/>
    <x v="70"/>
    <s v="Chihuahua"/>
    <n v="8"/>
    <x v="70"/>
    <x v="1"/>
    <n v="19908"/>
  </r>
  <r>
    <n v="514503"/>
    <x v="70"/>
    <s v="Chihuahua"/>
    <n v="8"/>
    <x v="71"/>
    <x v="0"/>
    <n v="17722"/>
  </r>
  <r>
    <n v="514504"/>
    <x v="70"/>
    <s v="Chihuahua"/>
    <n v="8"/>
    <x v="71"/>
    <x v="1"/>
    <n v="19024"/>
  </r>
  <r>
    <n v="514505"/>
    <x v="70"/>
    <s v="Chihuahua"/>
    <n v="8"/>
    <x v="72"/>
    <x v="0"/>
    <n v="16862"/>
  </r>
  <r>
    <n v="514506"/>
    <x v="70"/>
    <s v="Chihuahua"/>
    <n v="8"/>
    <x v="72"/>
    <x v="1"/>
    <n v="18120"/>
  </r>
  <r>
    <n v="514507"/>
    <x v="70"/>
    <s v="Chihuahua"/>
    <n v="8"/>
    <x v="73"/>
    <x v="0"/>
    <n v="15964"/>
  </r>
  <r>
    <n v="514508"/>
    <x v="70"/>
    <s v="Chihuahua"/>
    <n v="8"/>
    <x v="73"/>
    <x v="1"/>
    <n v="17204"/>
  </r>
  <r>
    <n v="514509"/>
    <x v="70"/>
    <s v="Chihuahua"/>
    <n v="8"/>
    <x v="74"/>
    <x v="0"/>
    <n v="15060"/>
  </r>
  <r>
    <n v="514510"/>
    <x v="70"/>
    <s v="Chihuahua"/>
    <n v="8"/>
    <x v="74"/>
    <x v="1"/>
    <n v="16300"/>
  </r>
  <r>
    <n v="514511"/>
    <x v="70"/>
    <s v="Chihuahua"/>
    <n v="8"/>
    <x v="75"/>
    <x v="0"/>
    <n v="14145"/>
  </r>
  <r>
    <n v="514512"/>
    <x v="70"/>
    <s v="Chihuahua"/>
    <n v="8"/>
    <x v="75"/>
    <x v="1"/>
    <n v="15397"/>
  </r>
  <r>
    <n v="514513"/>
    <x v="70"/>
    <s v="Chihuahua"/>
    <n v="8"/>
    <x v="76"/>
    <x v="0"/>
    <n v="13186"/>
  </r>
  <r>
    <n v="514514"/>
    <x v="70"/>
    <s v="Chihuahua"/>
    <n v="8"/>
    <x v="76"/>
    <x v="1"/>
    <n v="14449"/>
  </r>
  <r>
    <n v="514515"/>
    <x v="70"/>
    <s v="Chihuahua"/>
    <n v="8"/>
    <x v="77"/>
    <x v="0"/>
    <n v="12187"/>
  </r>
  <r>
    <n v="514516"/>
    <x v="70"/>
    <s v="Chihuahua"/>
    <n v="8"/>
    <x v="77"/>
    <x v="1"/>
    <n v="13459"/>
  </r>
  <r>
    <n v="514517"/>
    <x v="70"/>
    <s v="Chihuahua"/>
    <n v="8"/>
    <x v="78"/>
    <x v="0"/>
    <n v="11191"/>
  </r>
  <r>
    <n v="514518"/>
    <x v="70"/>
    <s v="Chihuahua"/>
    <n v="8"/>
    <x v="78"/>
    <x v="1"/>
    <n v="12465"/>
  </r>
  <r>
    <n v="514519"/>
    <x v="70"/>
    <s v="Chihuahua"/>
    <n v="8"/>
    <x v="79"/>
    <x v="0"/>
    <n v="10214"/>
  </r>
  <r>
    <n v="514520"/>
    <x v="70"/>
    <s v="Chihuahua"/>
    <n v="8"/>
    <x v="79"/>
    <x v="1"/>
    <n v="11481"/>
  </r>
  <r>
    <n v="514521"/>
    <x v="70"/>
    <s v="Chihuahua"/>
    <n v="8"/>
    <x v="80"/>
    <x v="0"/>
    <n v="9256"/>
  </r>
  <r>
    <n v="514522"/>
    <x v="70"/>
    <s v="Chihuahua"/>
    <n v="8"/>
    <x v="80"/>
    <x v="1"/>
    <n v="10500"/>
  </r>
  <r>
    <n v="514523"/>
    <x v="70"/>
    <s v="Chihuahua"/>
    <n v="8"/>
    <x v="81"/>
    <x v="0"/>
    <n v="8328"/>
  </r>
  <r>
    <n v="514524"/>
    <x v="70"/>
    <s v="Chihuahua"/>
    <n v="8"/>
    <x v="81"/>
    <x v="1"/>
    <n v="9536"/>
  </r>
  <r>
    <n v="514525"/>
    <x v="70"/>
    <s v="Chihuahua"/>
    <n v="8"/>
    <x v="82"/>
    <x v="0"/>
    <n v="7449"/>
  </r>
  <r>
    <n v="514526"/>
    <x v="70"/>
    <s v="Chihuahua"/>
    <n v="8"/>
    <x v="82"/>
    <x v="1"/>
    <n v="8612"/>
  </r>
  <r>
    <n v="514527"/>
    <x v="70"/>
    <s v="Chihuahua"/>
    <n v="8"/>
    <x v="83"/>
    <x v="0"/>
    <n v="6639"/>
  </r>
  <r>
    <n v="514528"/>
    <x v="70"/>
    <s v="Chihuahua"/>
    <n v="8"/>
    <x v="83"/>
    <x v="1"/>
    <n v="7744"/>
  </r>
  <r>
    <n v="514529"/>
    <x v="70"/>
    <s v="Chihuahua"/>
    <n v="8"/>
    <x v="84"/>
    <x v="0"/>
    <n v="5896"/>
  </r>
  <r>
    <n v="514530"/>
    <x v="70"/>
    <s v="Chihuahua"/>
    <n v="8"/>
    <x v="84"/>
    <x v="1"/>
    <n v="6935"/>
  </r>
  <r>
    <n v="514531"/>
    <x v="70"/>
    <s v="Chihuahua"/>
    <n v="8"/>
    <x v="85"/>
    <x v="0"/>
    <n v="5193"/>
  </r>
  <r>
    <n v="514532"/>
    <x v="70"/>
    <s v="Chihuahua"/>
    <n v="8"/>
    <x v="85"/>
    <x v="1"/>
    <n v="6153"/>
  </r>
  <r>
    <n v="514533"/>
    <x v="70"/>
    <s v="Chihuahua"/>
    <n v="8"/>
    <x v="86"/>
    <x v="0"/>
    <n v="4515"/>
  </r>
  <r>
    <n v="514534"/>
    <x v="70"/>
    <s v="Chihuahua"/>
    <n v="8"/>
    <x v="86"/>
    <x v="1"/>
    <n v="5385"/>
  </r>
  <r>
    <n v="514535"/>
    <x v="70"/>
    <s v="Chihuahua"/>
    <n v="8"/>
    <x v="87"/>
    <x v="0"/>
    <n v="3901"/>
  </r>
  <r>
    <n v="514536"/>
    <x v="70"/>
    <s v="Chihuahua"/>
    <n v="8"/>
    <x v="87"/>
    <x v="1"/>
    <n v="4674"/>
  </r>
  <r>
    <n v="514537"/>
    <x v="70"/>
    <s v="Chihuahua"/>
    <n v="8"/>
    <x v="88"/>
    <x v="0"/>
    <n v="3373"/>
  </r>
  <r>
    <n v="514538"/>
    <x v="70"/>
    <s v="Chihuahua"/>
    <n v="8"/>
    <x v="88"/>
    <x v="1"/>
    <n v="4050"/>
  </r>
  <r>
    <n v="514539"/>
    <x v="70"/>
    <s v="Chihuahua"/>
    <n v="8"/>
    <x v="89"/>
    <x v="0"/>
    <n v="2917"/>
  </r>
  <r>
    <n v="514540"/>
    <x v="70"/>
    <s v="Chihuahua"/>
    <n v="8"/>
    <x v="89"/>
    <x v="1"/>
    <n v="3503"/>
  </r>
  <r>
    <n v="514541"/>
    <x v="70"/>
    <s v="Chihuahua"/>
    <n v="8"/>
    <x v="90"/>
    <x v="0"/>
    <n v="2533"/>
  </r>
  <r>
    <n v="514542"/>
    <x v="70"/>
    <s v="Chihuahua"/>
    <n v="8"/>
    <x v="90"/>
    <x v="1"/>
    <n v="3041"/>
  </r>
  <r>
    <n v="514543"/>
    <x v="70"/>
    <s v="Chihuahua"/>
    <n v="8"/>
    <x v="91"/>
    <x v="0"/>
    <n v="2196"/>
  </r>
  <r>
    <n v="514544"/>
    <x v="70"/>
    <s v="Chihuahua"/>
    <n v="8"/>
    <x v="91"/>
    <x v="1"/>
    <n v="2630"/>
  </r>
  <r>
    <n v="514545"/>
    <x v="70"/>
    <s v="Chihuahua"/>
    <n v="8"/>
    <x v="92"/>
    <x v="0"/>
    <n v="1885"/>
  </r>
  <r>
    <n v="514546"/>
    <x v="70"/>
    <s v="Chihuahua"/>
    <n v="8"/>
    <x v="92"/>
    <x v="1"/>
    <n v="2244"/>
  </r>
  <r>
    <n v="514547"/>
    <x v="70"/>
    <s v="Chihuahua"/>
    <n v="8"/>
    <x v="93"/>
    <x v="0"/>
    <n v="1601"/>
  </r>
  <r>
    <n v="514548"/>
    <x v="70"/>
    <s v="Chihuahua"/>
    <n v="8"/>
    <x v="93"/>
    <x v="1"/>
    <n v="1887"/>
  </r>
  <r>
    <n v="514549"/>
    <x v="70"/>
    <s v="Chihuahua"/>
    <n v="8"/>
    <x v="94"/>
    <x v="0"/>
    <n v="1344"/>
  </r>
  <r>
    <n v="514550"/>
    <x v="70"/>
    <s v="Chihuahua"/>
    <n v="8"/>
    <x v="94"/>
    <x v="1"/>
    <n v="1564"/>
  </r>
  <r>
    <n v="514551"/>
    <x v="70"/>
    <s v="Chihuahua"/>
    <n v="8"/>
    <x v="95"/>
    <x v="0"/>
    <n v="1113"/>
  </r>
  <r>
    <n v="514552"/>
    <x v="70"/>
    <s v="Chihuahua"/>
    <n v="8"/>
    <x v="95"/>
    <x v="1"/>
    <n v="1274"/>
  </r>
  <r>
    <n v="514553"/>
    <x v="70"/>
    <s v="Chihuahua"/>
    <n v="8"/>
    <x v="96"/>
    <x v="0"/>
    <n v="906"/>
  </r>
  <r>
    <n v="514554"/>
    <x v="70"/>
    <s v="Chihuahua"/>
    <n v="8"/>
    <x v="96"/>
    <x v="1"/>
    <n v="1017"/>
  </r>
  <r>
    <n v="514555"/>
    <x v="70"/>
    <s v="Chihuahua"/>
    <n v="8"/>
    <x v="97"/>
    <x v="0"/>
    <n v="725"/>
  </r>
  <r>
    <n v="514556"/>
    <x v="70"/>
    <s v="Chihuahua"/>
    <n v="8"/>
    <x v="97"/>
    <x v="1"/>
    <n v="794"/>
  </r>
  <r>
    <n v="514557"/>
    <x v="70"/>
    <s v="Chihuahua"/>
    <n v="8"/>
    <x v="98"/>
    <x v="0"/>
    <n v="572"/>
  </r>
  <r>
    <n v="514558"/>
    <x v="70"/>
    <s v="Chihuahua"/>
    <n v="8"/>
    <x v="98"/>
    <x v="1"/>
    <n v="609"/>
  </r>
  <r>
    <n v="514559"/>
    <x v="70"/>
    <s v="Chihuahua"/>
    <n v="8"/>
    <x v="99"/>
    <x v="0"/>
    <n v="444"/>
  </r>
  <r>
    <n v="514560"/>
    <x v="70"/>
    <s v="Chihuahua"/>
    <n v="8"/>
    <x v="99"/>
    <x v="1"/>
    <n v="456"/>
  </r>
  <r>
    <n v="514561"/>
    <x v="70"/>
    <s v="Chihuahua"/>
    <n v="8"/>
    <x v="100"/>
    <x v="0"/>
    <n v="337"/>
  </r>
  <r>
    <n v="514562"/>
    <x v="70"/>
    <s v="Chihuahua"/>
    <n v="8"/>
    <x v="100"/>
    <x v="1"/>
    <n v="333"/>
  </r>
  <r>
    <n v="514563"/>
    <x v="70"/>
    <s v="Chihuahua"/>
    <n v="8"/>
    <x v="101"/>
    <x v="0"/>
    <n v="251"/>
  </r>
  <r>
    <n v="514564"/>
    <x v="70"/>
    <s v="Chihuahua"/>
    <n v="8"/>
    <x v="101"/>
    <x v="1"/>
    <n v="236"/>
  </r>
  <r>
    <n v="514565"/>
    <x v="70"/>
    <s v="Chihuahua"/>
    <n v="8"/>
    <x v="102"/>
    <x v="0"/>
    <n v="182"/>
  </r>
  <r>
    <n v="514566"/>
    <x v="70"/>
    <s v="Chihuahua"/>
    <n v="8"/>
    <x v="102"/>
    <x v="1"/>
    <n v="163"/>
  </r>
  <r>
    <n v="514567"/>
    <x v="70"/>
    <s v="Chihuahua"/>
    <n v="8"/>
    <x v="103"/>
    <x v="0"/>
    <n v="130"/>
  </r>
  <r>
    <n v="514568"/>
    <x v="70"/>
    <s v="Chihuahua"/>
    <n v="8"/>
    <x v="103"/>
    <x v="1"/>
    <n v="109"/>
  </r>
  <r>
    <n v="514569"/>
    <x v="70"/>
    <s v="Chihuahua"/>
    <n v="8"/>
    <x v="104"/>
    <x v="0"/>
    <n v="90"/>
  </r>
  <r>
    <n v="514570"/>
    <x v="70"/>
    <s v="Chihuahua"/>
    <n v="8"/>
    <x v="104"/>
    <x v="1"/>
    <n v="70"/>
  </r>
  <r>
    <n v="514571"/>
    <x v="70"/>
    <s v="Chihuahua"/>
    <n v="8"/>
    <x v="105"/>
    <x v="0"/>
    <n v="61"/>
  </r>
  <r>
    <n v="514572"/>
    <x v="70"/>
    <s v="Chihuahua"/>
    <n v="8"/>
    <x v="105"/>
    <x v="1"/>
    <n v="44"/>
  </r>
  <r>
    <n v="514573"/>
    <x v="70"/>
    <s v="Chihuahua"/>
    <n v="8"/>
    <x v="106"/>
    <x v="0"/>
    <n v="40"/>
  </r>
  <r>
    <n v="514574"/>
    <x v="70"/>
    <s v="Chihuahua"/>
    <n v="8"/>
    <x v="106"/>
    <x v="1"/>
    <n v="27"/>
  </r>
  <r>
    <n v="514575"/>
    <x v="70"/>
    <s v="Chihuahua"/>
    <n v="8"/>
    <x v="107"/>
    <x v="0"/>
    <n v="26"/>
  </r>
  <r>
    <n v="514576"/>
    <x v="70"/>
    <s v="Chihuahua"/>
    <n v="8"/>
    <x v="107"/>
    <x v="1"/>
    <n v="15"/>
  </r>
  <r>
    <n v="514577"/>
    <x v="70"/>
    <s v="Chihuahua"/>
    <n v="8"/>
    <x v="108"/>
    <x v="0"/>
    <n v="16"/>
  </r>
  <r>
    <n v="514578"/>
    <x v="70"/>
    <s v="Chihuahua"/>
    <n v="8"/>
    <x v="108"/>
    <x v="1"/>
    <n v="9"/>
  </r>
  <r>
    <n v="514579"/>
    <x v="70"/>
    <s v="Chihuahua"/>
    <n v="8"/>
    <x v="109"/>
    <x v="0"/>
    <n v="9"/>
  </r>
  <r>
    <n v="514580"/>
    <x v="70"/>
    <s v="Chihuahua"/>
    <n v="8"/>
    <x v="109"/>
    <x v="1"/>
    <n v="4"/>
  </r>
  <r>
    <n v="521621"/>
    <x v="71"/>
    <s v="Chihuahua"/>
    <n v="8"/>
    <x v="0"/>
    <x v="0"/>
    <n v="23203"/>
  </r>
  <r>
    <n v="521622"/>
    <x v="71"/>
    <s v="Chihuahua"/>
    <n v="8"/>
    <x v="0"/>
    <x v="1"/>
    <n v="22311"/>
  </r>
  <r>
    <n v="521623"/>
    <x v="71"/>
    <s v="Chihuahua"/>
    <n v="8"/>
    <x v="1"/>
    <x v="0"/>
    <n v="23599"/>
  </r>
  <r>
    <n v="521624"/>
    <x v="71"/>
    <s v="Chihuahua"/>
    <n v="8"/>
    <x v="1"/>
    <x v="1"/>
    <n v="22670"/>
  </r>
  <r>
    <n v="521625"/>
    <x v="71"/>
    <s v="Chihuahua"/>
    <n v="8"/>
    <x v="2"/>
    <x v="0"/>
    <n v="24014"/>
  </r>
  <r>
    <n v="521626"/>
    <x v="71"/>
    <s v="Chihuahua"/>
    <n v="8"/>
    <x v="2"/>
    <x v="1"/>
    <n v="23046"/>
  </r>
  <r>
    <n v="521627"/>
    <x v="71"/>
    <s v="Chihuahua"/>
    <n v="8"/>
    <x v="3"/>
    <x v="0"/>
    <n v="24434"/>
  </r>
  <r>
    <n v="521628"/>
    <x v="71"/>
    <s v="Chihuahua"/>
    <n v="8"/>
    <x v="3"/>
    <x v="1"/>
    <n v="23428"/>
  </r>
  <r>
    <n v="521629"/>
    <x v="71"/>
    <s v="Chihuahua"/>
    <n v="8"/>
    <x v="4"/>
    <x v="0"/>
    <n v="24852"/>
  </r>
  <r>
    <n v="521630"/>
    <x v="71"/>
    <s v="Chihuahua"/>
    <n v="8"/>
    <x v="4"/>
    <x v="1"/>
    <n v="23812"/>
  </r>
  <r>
    <n v="521631"/>
    <x v="71"/>
    <s v="Chihuahua"/>
    <n v="8"/>
    <x v="5"/>
    <x v="0"/>
    <n v="25263"/>
  </r>
  <r>
    <n v="521632"/>
    <x v="71"/>
    <s v="Chihuahua"/>
    <n v="8"/>
    <x v="5"/>
    <x v="1"/>
    <n v="24190"/>
  </r>
  <r>
    <n v="521633"/>
    <x v="71"/>
    <s v="Chihuahua"/>
    <n v="8"/>
    <x v="6"/>
    <x v="0"/>
    <n v="25668"/>
  </r>
  <r>
    <n v="521634"/>
    <x v="71"/>
    <s v="Chihuahua"/>
    <n v="8"/>
    <x v="6"/>
    <x v="1"/>
    <n v="24570"/>
  </r>
  <r>
    <n v="521635"/>
    <x v="71"/>
    <s v="Chihuahua"/>
    <n v="8"/>
    <x v="7"/>
    <x v="0"/>
    <n v="26066"/>
  </r>
  <r>
    <n v="521636"/>
    <x v="71"/>
    <s v="Chihuahua"/>
    <n v="8"/>
    <x v="7"/>
    <x v="1"/>
    <n v="24949"/>
  </r>
  <r>
    <n v="521637"/>
    <x v="71"/>
    <s v="Chihuahua"/>
    <n v="8"/>
    <x v="8"/>
    <x v="0"/>
    <n v="26455"/>
  </r>
  <r>
    <n v="521638"/>
    <x v="71"/>
    <s v="Chihuahua"/>
    <n v="8"/>
    <x v="8"/>
    <x v="1"/>
    <n v="25324"/>
  </r>
  <r>
    <n v="521639"/>
    <x v="71"/>
    <s v="Chihuahua"/>
    <n v="8"/>
    <x v="9"/>
    <x v="0"/>
    <n v="26837"/>
  </r>
  <r>
    <n v="521640"/>
    <x v="71"/>
    <s v="Chihuahua"/>
    <n v="8"/>
    <x v="9"/>
    <x v="1"/>
    <n v="25695"/>
  </r>
  <r>
    <n v="521641"/>
    <x v="71"/>
    <s v="Chihuahua"/>
    <n v="8"/>
    <x v="10"/>
    <x v="0"/>
    <n v="27215"/>
  </r>
  <r>
    <n v="521642"/>
    <x v="71"/>
    <s v="Chihuahua"/>
    <n v="8"/>
    <x v="10"/>
    <x v="1"/>
    <n v="26057"/>
  </r>
  <r>
    <n v="521643"/>
    <x v="71"/>
    <s v="Chihuahua"/>
    <n v="8"/>
    <x v="11"/>
    <x v="0"/>
    <n v="27581"/>
  </r>
  <r>
    <n v="521644"/>
    <x v="71"/>
    <s v="Chihuahua"/>
    <n v="8"/>
    <x v="11"/>
    <x v="1"/>
    <n v="26407"/>
  </r>
  <r>
    <n v="521645"/>
    <x v="71"/>
    <s v="Chihuahua"/>
    <n v="8"/>
    <x v="12"/>
    <x v="0"/>
    <n v="27944"/>
  </r>
  <r>
    <n v="521646"/>
    <x v="71"/>
    <s v="Chihuahua"/>
    <n v="8"/>
    <x v="12"/>
    <x v="1"/>
    <n v="26748"/>
  </r>
  <r>
    <n v="521647"/>
    <x v="71"/>
    <s v="Chihuahua"/>
    <n v="8"/>
    <x v="13"/>
    <x v="0"/>
    <n v="28312"/>
  </r>
  <r>
    <n v="521648"/>
    <x v="71"/>
    <s v="Chihuahua"/>
    <n v="8"/>
    <x v="13"/>
    <x v="1"/>
    <n v="27083"/>
  </r>
  <r>
    <n v="521649"/>
    <x v="71"/>
    <s v="Chihuahua"/>
    <n v="8"/>
    <x v="14"/>
    <x v="0"/>
    <n v="28678"/>
  </r>
  <r>
    <n v="521650"/>
    <x v="71"/>
    <s v="Chihuahua"/>
    <n v="8"/>
    <x v="14"/>
    <x v="1"/>
    <n v="27410"/>
  </r>
  <r>
    <n v="521651"/>
    <x v="71"/>
    <s v="Chihuahua"/>
    <n v="8"/>
    <x v="15"/>
    <x v="0"/>
    <n v="29088"/>
  </r>
  <r>
    <n v="521652"/>
    <x v="71"/>
    <s v="Chihuahua"/>
    <n v="8"/>
    <x v="15"/>
    <x v="1"/>
    <n v="27758"/>
  </r>
  <r>
    <n v="521653"/>
    <x v="71"/>
    <s v="Chihuahua"/>
    <n v="8"/>
    <x v="16"/>
    <x v="0"/>
    <n v="29486"/>
  </r>
  <r>
    <n v="521654"/>
    <x v="71"/>
    <s v="Chihuahua"/>
    <n v="8"/>
    <x v="16"/>
    <x v="1"/>
    <n v="28093"/>
  </r>
  <r>
    <n v="521655"/>
    <x v="71"/>
    <s v="Chihuahua"/>
    <n v="8"/>
    <x v="17"/>
    <x v="0"/>
    <n v="29877"/>
  </r>
  <r>
    <n v="521656"/>
    <x v="71"/>
    <s v="Chihuahua"/>
    <n v="8"/>
    <x v="17"/>
    <x v="1"/>
    <n v="28424"/>
  </r>
  <r>
    <n v="521657"/>
    <x v="71"/>
    <s v="Chihuahua"/>
    <n v="8"/>
    <x v="18"/>
    <x v="0"/>
    <n v="30230"/>
  </r>
  <r>
    <n v="521658"/>
    <x v="71"/>
    <s v="Chihuahua"/>
    <n v="8"/>
    <x v="18"/>
    <x v="1"/>
    <n v="28726"/>
  </r>
  <r>
    <n v="521659"/>
    <x v="71"/>
    <s v="Chihuahua"/>
    <n v="8"/>
    <x v="19"/>
    <x v="0"/>
    <n v="30589"/>
  </r>
  <r>
    <n v="521660"/>
    <x v="71"/>
    <s v="Chihuahua"/>
    <n v="8"/>
    <x v="19"/>
    <x v="1"/>
    <n v="29016"/>
  </r>
  <r>
    <n v="521661"/>
    <x v="71"/>
    <s v="Chihuahua"/>
    <n v="8"/>
    <x v="20"/>
    <x v="0"/>
    <n v="30849"/>
  </r>
  <r>
    <n v="521662"/>
    <x v="71"/>
    <s v="Chihuahua"/>
    <n v="8"/>
    <x v="20"/>
    <x v="1"/>
    <n v="29218"/>
  </r>
  <r>
    <n v="521663"/>
    <x v="71"/>
    <s v="Chihuahua"/>
    <n v="8"/>
    <x v="21"/>
    <x v="0"/>
    <n v="30957"/>
  </r>
  <r>
    <n v="521664"/>
    <x v="71"/>
    <s v="Chihuahua"/>
    <n v="8"/>
    <x v="21"/>
    <x v="1"/>
    <n v="29321"/>
  </r>
  <r>
    <n v="521665"/>
    <x v="71"/>
    <s v="Chihuahua"/>
    <n v="8"/>
    <x v="22"/>
    <x v="0"/>
    <n v="31349"/>
  </r>
  <r>
    <n v="521666"/>
    <x v="71"/>
    <s v="Chihuahua"/>
    <n v="8"/>
    <x v="22"/>
    <x v="1"/>
    <n v="29660"/>
  </r>
  <r>
    <n v="521667"/>
    <x v="71"/>
    <s v="Chihuahua"/>
    <n v="8"/>
    <x v="23"/>
    <x v="0"/>
    <n v="31925"/>
  </r>
  <r>
    <n v="521668"/>
    <x v="71"/>
    <s v="Chihuahua"/>
    <n v="8"/>
    <x v="23"/>
    <x v="1"/>
    <n v="30146"/>
  </r>
  <r>
    <n v="521669"/>
    <x v="71"/>
    <s v="Chihuahua"/>
    <n v="8"/>
    <x v="24"/>
    <x v="0"/>
    <n v="32644"/>
  </r>
  <r>
    <n v="521670"/>
    <x v="71"/>
    <s v="Chihuahua"/>
    <n v="8"/>
    <x v="24"/>
    <x v="1"/>
    <n v="30776"/>
  </r>
  <r>
    <n v="521671"/>
    <x v="71"/>
    <s v="Chihuahua"/>
    <n v="8"/>
    <x v="25"/>
    <x v="0"/>
    <n v="33657"/>
  </r>
  <r>
    <n v="521672"/>
    <x v="71"/>
    <s v="Chihuahua"/>
    <n v="8"/>
    <x v="25"/>
    <x v="1"/>
    <n v="31690"/>
  </r>
  <r>
    <n v="521673"/>
    <x v="71"/>
    <s v="Chihuahua"/>
    <n v="8"/>
    <x v="26"/>
    <x v="0"/>
    <n v="34655"/>
  </r>
  <r>
    <n v="521674"/>
    <x v="71"/>
    <s v="Chihuahua"/>
    <n v="8"/>
    <x v="26"/>
    <x v="1"/>
    <n v="32599"/>
  </r>
  <r>
    <n v="521675"/>
    <x v="71"/>
    <s v="Chihuahua"/>
    <n v="8"/>
    <x v="27"/>
    <x v="0"/>
    <n v="35151"/>
  </r>
  <r>
    <n v="521676"/>
    <x v="71"/>
    <s v="Chihuahua"/>
    <n v="8"/>
    <x v="27"/>
    <x v="1"/>
    <n v="33031"/>
  </r>
  <r>
    <n v="521677"/>
    <x v="71"/>
    <s v="Chihuahua"/>
    <n v="8"/>
    <x v="28"/>
    <x v="0"/>
    <n v="35321"/>
  </r>
  <r>
    <n v="521678"/>
    <x v="71"/>
    <s v="Chihuahua"/>
    <n v="8"/>
    <x v="28"/>
    <x v="1"/>
    <n v="33154"/>
  </r>
  <r>
    <n v="521679"/>
    <x v="71"/>
    <s v="Chihuahua"/>
    <n v="8"/>
    <x v="29"/>
    <x v="0"/>
    <n v="35632"/>
  </r>
  <r>
    <n v="521680"/>
    <x v="71"/>
    <s v="Chihuahua"/>
    <n v="8"/>
    <x v="29"/>
    <x v="1"/>
    <n v="33412"/>
  </r>
  <r>
    <n v="521681"/>
    <x v="71"/>
    <s v="Chihuahua"/>
    <n v="8"/>
    <x v="30"/>
    <x v="0"/>
    <n v="35951"/>
  </r>
  <r>
    <n v="521682"/>
    <x v="71"/>
    <s v="Chihuahua"/>
    <n v="8"/>
    <x v="30"/>
    <x v="1"/>
    <n v="33686"/>
  </r>
  <r>
    <n v="521683"/>
    <x v="71"/>
    <s v="Chihuahua"/>
    <n v="8"/>
    <x v="31"/>
    <x v="0"/>
    <n v="36160"/>
  </r>
  <r>
    <n v="521684"/>
    <x v="71"/>
    <s v="Chihuahua"/>
    <n v="8"/>
    <x v="31"/>
    <x v="1"/>
    <n v="33884"/>
  </r>
  <r>
    <n v="521685"/>
    <x v="71"/>
    <s v="Chihuahua"/>
    <n v="8"/>
    <x v="32"/>
    <x v="0"/>
    <n v="36206"/>
  </r>
  <r>
    <n v="521686"/>
    <x v="71"/>
    <s v="Chihuahua"/>
    <n v="8"/>
    <x v="32"/>
    <x v="1"/>
    <n v="33964"/>
  </r>
  <r>
    <n v="521687"/>
    <x v="71"/>
    <s v="Chihuahua"/>
    <n v="8"/>
    <x v="33"/>
    <x v="0"/>
    <n v="36059"/>
  </r>
  <r>
    <n v="521688"/>
    <x v="71"/>
    <s v="Chihuahua"/>
    <n v="8"/>
    <x v="33"/>
    <x v="1"/>
    <n v="33912"/>
  </r>
  <r>
    <n v="521689"/>
    <x v="71"/>
    <s v="Chihuahua"/>
    <n v="8"/>
    <x v="34"/>
    <x v="0"/>
    <n v="35799"/>
  </r>
  <r>
    <n v="521690"/>
    <x v="71"/>
    <s v="Chihuahua"/>
    <n v="8"/>
    <x v="34"/>
    <x v="1"/>
    <n v="33804"/>
  </r>
  <r>
    <n v="521691"/>
    <x v="71"/>
    <s v="Chihuahua"/>
    <n v="8"/>
    <x v="35"/>
    <x v="0"/>
    <n v="35550"/>
  </r>
  <r>
    <n v="521692"/>
    <x v="71"/>
    <s v="Chihuahua"/>
    <n v="8"/>
    <x v="35"/>
    <x v="1"/>
    <n v="33721"/>
  </r>
  <r>
    <n v="521693"/>
    <x v="71"/>
    <s v="Chihuahua"/>
    <n v="8"/>
    <x v="36"/>
    <x v="0"/>
    <n v="35394"/>
  </r>
  <r>
    <n v="521694"/>
    <x v="71"/>
    <s v="Chihuahua"/>
    <n v="8"/>
    <x v="36"/>
    <x v="1"/>
    <n v="33690"/>
  </r>
  <r>
    <n v="521695"/>
    <x v="71"/>
    <s v="Chihuahua"/>
    <n v="8"/>
    <x v="37"/>
    <x v="0"/>
    <n v="35357"/>
  </r>
  <r>
    <n v="521696"/>
    <x v="71"/>
    <s v="Chihuahua"/>
    <n v="8"/>
    <x v="37"/>
    <x v="1"/>
    <n v="33720"/>
  </r>
  <r>
    <n v="521697"/>
    <x v="71"/>
    <s v="Chihuahua"/>
    <n v="8"/>
    <x v="38"/>
    <x v="0"/>
    <n v="35467"/>
  </r>
  <r>
    <n v="521698"/>
    <x v="71"/>
    <s v="Chihuahua"/>
    <n v="8"/>
    <x v="38"/>
    <x v="1"/>
    <n v="33843"/>
  </r>
  <r>
    <n v="521699"/>
    <x v="71"/>
    <s v="Chihuahua"/>
    <n v="8"/>
    <x v="39"/>
    <x v="0"/>
    <n v="35679"/>
  </r>
  <r>
    <n v="521700"/>
    <x v="71"/>
    <s v="Chihuahua"/>
    <n v="8"/>
    <x v="39"/>
    <x v="1"/>
    <n v="34024"/>
  </r>
  <r>
    <n v="521701"/>
    <x v="71"/>
    <s v="Chihuahua"/>
    <n v="8"/>
    <x v="40"/>
    <x v="0"/>
    <n v="35821"/>
  </r>
  <r>
    <n v="521702"/>
    <x v="71"/>
    <s v="Chihuahua"/>
    <n v="8"/>
    <x v="40"/>
    <x v="1"/>
    <n v="34112"/>
  </r>
  <r>
    <n v="521703"/>
    <x v="71"/>
    <s v="Chihuahua"/>
    <n v="8"/>
    <x v="41"/>
    <x v="0"/>
    <n v="35694"/>
  </r>
  <r>
    <n v="521704"/>
    <x v="71"/>
    <s v="Chihuahua"/>
    <n v="8"/>
    <x v="41"/>
    <x v="1"/>
    <n v="33955"/>
  </r>
  <r>
    <n v="521705"/>
    <x v="71"/>
    <s v="Chihuahua"/>
    <n v="8"/>
    <x v="42"/>
    <x v="0"/>
    <n v="35281"/>
  </r>
  <r>
    <n v="521706"/>
    <x v="71"/>
    <s v="Chihuahua"/>
    <n v="8"/>
    <x v="42"/>
    <x v="1"/>
    <n v="33541"/>
  </r>
  <r>
    <n v="521707"/>
    <x v="71"/>
    <s v="Chihuahua"/>
    <n v="8"/>
    <x v="43"/>
    <x v="0"/>
    <n v="34819"/>
  </r>
  <r>
    <n v="521708"/>
    <x v="71"/>
    <s v="Chihuahua"/>
    <n v="8"/>
    <x v="43"/>
    <x v="1"/>
    <n v="33079"/>
  </r>
  <r>
    <n v="521709"/>
    <x v="71"/>
    <s v="Chihuahua"/>
    <n v="8"/>
    <x v="44"/>
    <x v="0"/>
    <n v="34537"/>
  </r>
  <r>
    <n v="521710"/>
    <x v="71"/>
    <s v="Chihuahua"/>
    <n v="8"/>
    <x v="44"/>
    <x v="1"/>
    <n v="32789"/>
  </r>
  <r>
    <n v="521711"/>
    <x v="71"/>
    <s v="Chihuahua"/>
    <n v="8"/>
    <x v="45"/>
    <x v="0"/>
    <n v="34417"/>
  </r>
  <r>
    <n v="521712"/>
    <x v="71"/>
    <s v="Chihuahua"/>
    <n v="8"/>
    <x v="45"/>
    <x v="1"/>
    <n v="32658"/>
  </r>
  <r>
    <n v="521713"/>
    <x v="71"/>
    <s v="Chihuahua"/>
    <n v="8"/>
    <x v="46"/>
    <x v="0"/>
    <n v="34337"/>
  </r>
  <r>
    <n v="521714"/>
    <x v="71"/>
    <s v="Chihuahua"/>
    <n v="8"/>
    <x v="46"/>
    <x v="1"/>
    <n v="32573"/>
  </r>
  <r>
    <n v="521715"/>
    <x v="71"/>
    <s v="Chihuahua"/>
    <n v="8"/>
    <x v="47"/>
    <x v="0"/>
    <n v="34176"/>
  </r>
  <r>
    <n v="521716"/>
    <x v="71"/>
    <s v="Chihuahua"/>
    <n v="8"/>
    <x v="47"/>
    <x v="1"/>
    <n v="32430"/>
  </r>
  <r>
    <n v="521717"/>
    <x v="71"/>
    <s v="Chihuahua"/>
    <n v="8"/>
    <x v="48"/>
    <x v="0"/>
    <n v="33861"/>
  </r>
  <r>
    <n v="521718"/>
    <x v="71"/>
    <s v="Chihuahua"/>
    <n v="8"/>
    <x v="48"/>
    <x v="1"/>
    <n v="32172"/>
  </r>
  <r>
    <n v="521719"/>
    <x v="71"/>
    <s v="Chihuahua"/>
    <n v="8"/>
    <x v="49"/>
    <x v="0"/>
    <n v="33343"/>
  </r>
  <r>
    <n v="521720"/>
    <x v="71"/>
    <s v="Chihuahua"/>
    <n v="8"/>
    <x v="49"/>
    <x v="1"/>
    <n v="31758"/>
  </r>
  <r>
    <n v="521721"/>
    <x v="71"/>
    <s v="Chihuahua"/>
    <n v="8"/>
    <x v="50"/>
    <x v="0"/>
    <n v="32558"/>
  </r>
  <r>
    <n v="521722"/>
    <x v="71"/>
    <s v="Chihuahua"/>
    <n v="8"/>
    <x v="50"/>
    <x v="1"/>
    <n v="31128"/>
  </r>
  <r>
    <n v="521723"/>
    <x v="71"/>
    <s v="Chihuahua"/>
    <n v="8"/>
    <x v="51"/>
    <x v="0"/>
    <n v="31595"/>
  </r>
  <r>
    <n v="521724"/>
    <x v="71"/>
    <s v="Chihuahua"/>
    <n v="8"/>
    <x v="51"/>
    <x v="1"/>
    <n v="30362"/>
  </r>
  <r>
    <n v="521725"/>
    <x v="71"/>
    <s v="Chihuahua"/>
    <n v="8"/>
    <x v="52"/>
    <x v="0"/>
    <n v="30636"/>
  </r>
  <r>
    <n v="521726"/>
    <x v="71"/>
    <s v="Chihuahua"/>
    <n v="8"/>
    <x v="52"/>
    <x v="1"/>
    <n v="29623"/>
  </r>
  <r>
    <n v="521727"/>
    <x v="71"/>
    <s v="Chihuahua"/>
    <n v="8"/>
    <x v="53"/>
    <x v="0"/>
    <n v="29721"/>
  </r>
  <r>
    <n v="521728"/>
    <x v="71"/>
    <s v="Chihuahua"/>
    <n v="8"/>
    <x v="53"/>
    <x v="1"/>
    <n v="28962"/>
  </r>
  <r>
    <n v="521729"/>
    <x v="71"/>
    <s v="Chihuahua"/>
    <n v="8"/>
    <x v="54"/>
    <x v="0"/>
    <n v="28797"/>
  </r>
  <r>
    <n v="521730"/>
    <x v="71"/>
    <s v="Chihuahua"/>
    <n v="8"/>
    <x v="54"/>
    <x v="1"/>
    <n v="28343"/>
  </r>
  <r>
    <n v="521731"/>
    <x v="71"/>
    <s v="Chihuahua"/>
    <n v="8"/>
    <x v="55"/>
    <x v="0"/>
    <n v="27824"/>
  </r>
  <r>
    <n v="521732"/>
    <x v="71"/>
    <s v="Chihuahua"/>
    <n v="8"/>
    <x v="55"/>
    <x v="1"/>
    <n v="27744"/>
  </r>
  <r>
    <n v="521733"/>
    <x v="71"/>
    <s v="Chihuahua"/>
    <n v="8"/>
    <x v="56"/>
    <x v="0"/>
    <n v="26781"/>
  </r>
  <r>
    <n v="521734"/>
    <x v="71"/>
    <s v="Chihuahua"/>
    <n v="8"/>
    <x v="56"/>
    <x v="1"/>
    <n v="27147"/>
  </r>
  <r>
    <n v="521735"/>
    <x v="71"/>
    <s v="Chihuahua"/>
    <n v="8"/>
    <x v="57"/>
    <x v="0"/>
    <n v="25667"/>
  </r>
  <r>
    <n v="521736"/>
    <x v="71"/>
    <s v="Chihuahua"/>
    <n v="8"/>
    <x v="57"/>
    <x v="1"/>
    <n v="26511"/>
  </r>
  <r>
    <n v="521737"/>
    <x v="71"/>
    <s v="Chihuahua"/>
    <n v="8"/>
    <x v="58"/>
    <x v="0"/>
    <n v="24561"/>
  </r>
  <r>
    <n v="521738"/>
    <x v="71"/>
    <s v="Chihuahua"/>
    <n v="8"/>
    <x v="58"/>
    <x v="1"/>
    <n v="25875"/>
  </r>
  <r>
    <n v="521739"/>
    <x v="71"/>
    <s v="Chihuahua"/>
    <n v="8"/>
    <x v="59"/>
    <x v="0"/>
    <n v="23561"/>
  </r>
  <r>
    <n v="521740"/>
    <x v="71"/>
    <s v="Chihuahua"/>
    <n v="8"/>
    <x v="59"/>
    <x v="1"/>
    <n v="25279"/>
  </r>
  <r>
    <n v="521741"/>
    <x v="71"/>
    <s v="Chihuahua"/>
    <n v="8"/>
    <x v="60"/>
    <x v="0"/>
    <n v="22732"/>
  </r>
  <r>
    <n v="521742"/>
    <x v="71"/>
    <s v="Chihuahua"/>
    <n v="8"/>
    <x v="60"/>
    <x v="1"/>
    <n v="24742"/>
  </r>
  <r>
    <n v="521743"/>
    <x v="71"/>
    <s v="Chihuahua"/>
    <n v="8"/>
    <x v="61"/>
    <x v="0"/>
    <n v="22108"/>
  </r>
  <r>
    <n v="521744"/>
    <x v="71"/>
    <s v="Chihuahua"/>
    <n v="8"/>
    <x v="61"/>
    <x v="1"/>
    <n v="24301"/>
  </r>
  <r>
    <n v="521745"/>
    <x v="71"/>
    <s v="Chihuahua"/>
    <n v="8"/>
    <x v="62"/>
    <x v="0"/>
    <n v="21676"/>
  </r>
  <r>
    <n v="521746"/>
    <x v="71"/>
    <s v="Chihuahua"/>
    <n v="8"/>
    <x v="62"/>
    <x v="1"/>
    <n v="23952"/>
  </r>
  <r>
    <n v="521747"/>
    <x v="71"/>
    <s v="Chihuahua"/>
    <n v="8"/>
    <x v="63"/>
    <x v="0"/>
    <n v="21414"/>
  </r>
  <r>
    <n v="521748"/>
    <x v="71"/>
    <s v="Chihuahua"/>
    <n v="8"/>
    <x v="63"/>
    <x v="1"/>
    <n v="23691"/>
  </r>
  <r>
    <n v="521749"/>
    <x v="71"/>
    <s v="Chihuahua"/>
    <n v="8"/>
    <x v="64"/>
    <x v="0"/>
    <n v="21286"/>
  </r>
  <r>
    <n v="521750"/>
    <x v="71"/>
    <s v="Chihuahua"/>
    <n v="8"/>
    <x v="64"/>
    <x v="1"/>
    <n v="23510"/>
  </r>
  <r>
    <n v="521751"/>
    <x v="71"/>
    <s v="Chihuahua"/>
    <n v="8"/>
    <x v="65"/>
    <x v="0"/>
    <n v="21212"/>
  </r>
  <r>
    <n v="521752"/>
    <x v="71"/>
    <s v="Chihuahua"/>
    <n v="8"/>
    <x v="65"/>
    <x v="1"/>
    <n v="23342"/>
  </r>
  <r>
    <n v="521753"/>
    <x v="71"/>
    <s v="Chihuahua"/>
    <n v="8"/>
    <x v="66"/>
    <x v="0"/>
    <n v="21062"/>
  </r>
  <r>
    <n v="521754"/>
    <x v="71"/>
    <s v="Chihuahua"/>
    <n v="8"/>
    <x v="66"/>
    <x v="1"/>
    <n v="23069"/>
  </r>
  <r>
    <n v="521755"/>
    <x v="71"/>
    <s v="Chihuahua"/>
    <n v="8"/>
    <x v="67"/>
    <x v="0"/>
    <n v="20754"/>
  </r>
  <r>
    <n v="521756"/>
    <x v="71"/>
    <s v="Chihuahua"/>
    <n v="8"/>
    <x v="67"/>
    <x v="1"/>
    <n v="22622"/>
  </r>
  <r>
    <n v="521757"/>
    <x v="71"/>
    <s v="Chihuahua"/>
    <n v="8"/>
    <x v="68"/>
    <x v="0"/>
    <n v="20288"/>
  </r>
  <r>
    <n v="521758"/>
    <x v="71"/>
    <s v="Chihuahua"/>
    <n v="8"/>
    <x v="68"/>
    <x v="1"/>
    <n v="22015"/>
  </r>
  <r>
    <n v="521759"/>
    <x v="71"/>
    <s v="Chihuahua"/>
    <n v="8"/>
    <x v="69"/>
    <x v="0"/>
    <n v="19684"/>
  </r>
  <r>
    <n v="521760"/>
    <x v="71"/>
    <s v="Chihuahua"/>
    <n v="8"/>
    <x v="69"/>
    <x v="1"/>
    <n v="21282"/>
  </r>
  <r>
    <n v="521761"/>
    <x v="71"/>
    <s v="Chihuahua"/>
    <n v="8"/>
    <x v="70"/>
    <x v="0"/>
    <n v="18972"/>
  </r>
  <r>
    <n v="521762"/>
    <x v="71"/>
    <s v="Chihuahua"/>
    <n v="8"/>
    <x v="70"/>
    <x v="1"/>
    <n v="20465"/>
  </r>
  <r>
    <n v="521763"/>
    <x v="71"/>
    <s v="Chihuahua"/>
    <n v="8"/>
    <x v="71"/>
    <x v="0"/>
    <n v="18185"/>
  </r>
  <r>
    <n v="521764"/>
    <x v="71"/>
    <s v="Chihuahua"/>
    <n v="8"/>
    <x v="71"/>
    <x v="1"/>
    <n v="19593"/>
  </r>
  <r>
    <n v="521765"/>
    <x v="71"/>
    <s v="Chihuahua"/>
    <n v="8"/>
    <x v="72"/>
    <x v="0"/>
    <n v="17357"/>
  </r>
  <r>
    <n v="521766"/>
    <x v="71"/>
    <s v="Chihuahua"/>
    <n v="8"/>
    <x v="72"/>
    <x v="1"/>
    <n v="18692"/>
  </r>
  <r>
    <n v="521767"/>
    <x v="71"/>
    <s v="Chihuahua"/>
    <n v="8"/>
    <x v="73"/>
    <x v="0"/>
    <n v="16482"/>
  </r>
  <r>
    <n v="521768"/>
    <x v="71"/>
    <s v="Chihuahua"/>
    <n v="8"/>
    <x v="73"/>
    <x v="1"/>
    <n v="17771"/>
  </r>
  <r>
    <n v="521769"/>
    <x v="71"/>
    <s v="Chihuahua"/>
    <n v="8"/>
    <x v="74"/>
    <x v="0"/>
    <n v="15572"/>
  </r>
  <r>
    <n v="521770"/>
    <x v="71"/>
    <s v="Chihuahua"/>
    <n v="8"/>
    <x v="74"/>
    <x v="1"/>
    <n v="16839"/>
  </r>
  <r>
    <n v="521771"/>
    <x v="71"/>
    <s v="Chihuahua"/>
    <n v="8"/>
    <x v="75"/>
    <x v="0"/>
    <n v="14657"/>
  </r>
  <r>
    <n v="521772"/>
    <x v="71"/>
    <s v="Chihuahua"/>
    <n v="8"/>
    <x v="75"/>
    <x v="1"/>
    <n v="15920"/>
  </r>
  <r>
    <n v="521773"/>
    <x v="71"/>
    <s v="Chihuahua"/>
    <n v="8"/>
    <x v="76"/>
    <x v="0"/>
    <n v="13734"/>
  </r>
  <r>
    <n v="521774"/>
    <x v="71"/>
    <s v="Chihuahua"/>
    <n v="8"/>
    <x v="76"/>
    <x v="1"/>
    <n v="15002"/>
  </r>
  <r>
    <n v="521775"/>
    <x v="71"/>
    <s v="Chihuahua"/>
    <n v="8"/>
    <x v="77"/>
    <x v="0"/>
    <n v="12769"/>
  </r>
  <r>
    <n v="521776"/>
    <x v="71"/>
    <s v="Chihuahua"/>
    <n v="8"/>
    <x v="77"/>
    <x v="1"/>
    <n v="14044"/>
  </r>
  <r>
    <n v="521777"/>
    <x v="71"/>
    <s v="Chihuahua"/>
    <n v="8"/>
    <x v="78"/>
    <x v="0"/>
    <n v="11769"/>
  </r>
  <r>
    <n v="521778"/>
    <x v="71"/>
    <s v="Chihuahua"/>
    <n v="8"/>
    <x v="78"/>
    <x v="1"/>
    <n v="13044"/>
  </r>
  <r>
    <n v="521779"/>
    <x v="71"/>
    <s v="Chihuahua"/>
    <n v="8"/>
    <x v="79"/>
    <x v="0"/>
    <n v="10773"/>
  </r>
  <r>
    <n v="521780"/>
    <x v="71"/>
    <s v="Chihuahua"/>
    <n v="8"/>
    <x v="79"/>
    <x v="1"/>
    <n v="12042"/>
  </r>
  <r>
    <n v="521781"/>
    <x v="71"/>
    <s v="Chihuahua"/>
    <n v="8"/>
    <x v="80"/>
    <x v="0"/>
    <n v="9801"/>
  </r>
  <r>
    <n v="521782"/>
    <x v="71"/>
    <s v="Chihuahua"/>
    <n v="8"/>
    <x v="80"/>
    <x v="1"/>
    <n v="11054"/>
  </r>
  <r>
    <n v="521783"/>
    <x v="71"/>
    <s v="Chihuahua"/>
    <n v="8"/>
    <x v="81"/>
    <x v="0"/>
    <n v="8850"/>
  </r>
  <r>
    <n v="521784"/>
    <x v="71"/>
    <s v="Chihuahua"/>
    <n v="8"/>
    <x v="81"/>
    <x v="1"/>
    <n v="10072"/>
  </r>
  <r>
    <n v="521785"/>
    <x v="71"/>
    <s v="Chihuahua"/>
    <n v="8"/>
    <x v="82"/>
    <x v="0"/>
    <n v="7932"/>
  </r>
  <r>
    <n v="521786"/>
    <x v="71"/>
    <s v="Chihuahua"/>
    <n v="8"/>
    <x v="82"/>
    <x v="1"/>
    <n v="9110"/>
  </r>
  <r>
    <n v="521787"/>
    <x v="71"/>
    <s v="Chihuahua"/>
    <n v="8"/>
    <x v="83"/>
    <x v="0"/>
    <n v="7066"/>
  </r>
  <r>
    <n v="521788"/>
    <x v="71"/>
    <s v="Chihuahua"/>
    <n v="8"/>
    <x v="83"/>
    <x v="1"/>
    <n v="8190"/>
  </r>
  <r>
    <n v="521789"/>
    <x v="71"/>
    <s v="Chihuahua"/>
    <n v="8"/>
    <x v="84"/>
    <x v="0"/>
    <n v="6269"/>
  </r>
  <r>
    <n v="521790"/>
    <x v="71"/>
    <s v="Chihuahua"/>
    <n v="8"/>
    <x v="84"/>
    <x v="1"/>
    <n v="7328"/>
  </r>
  <r>
    <n v="521791"/>
    <x v="71"/>
    <s v="Chihuahua"/>
    <n v="8"/>
    <x v="85"/>
    <x v="0"/>
    <n v="5540"/>
  </r>
  <r>
    <n v="521792"/>
    <x v="71"/>
    <s v="Chihuahua"/>
    <n v="8"/>
    <x v="85"/>
    <x v="1"/>
    <n v="6524"/>
  </r>
  <r>
    <n v="521793"/>
    <x v="71"/>
    <s v="Chihuahua"/>
    <n v="8"/>
    <x v="86"/>
    <x v="0"/>
    <n v="4854"/>
  </r>
  <r>
    <n v="521794"/>
    <x v="71"/>
    <s v="Chihuahua"/>
    <n v="8"/>
    <x v="86"/>
    <x v="1"/>
    <n v="5754"/>
  </r>
  <r>
    <n v="521795"/>
    <x v="71"/>
    <s v="Chihuahua"/>
    <n v="8"/>
    <x v="87"/>
    <x v="0"/>
    <n v="4197"/>
  </r>
  <r>
    <n v="521796"/>
    <x v="71"/>
    <s v="Chihuahua"/>
    <n v="8"/>
    <x v="87"/>
    <x v="1"/>
    <n v="5003"/>
  </r>
  <r>
    <n v="521797"/>
    <x v="71"/>
    <s v="Chihuahua"/>
    <n v="8"/>
    <x v="88"/>
    <x v="0"/>
    <n v="3605"/>
  </r>
  <r>
    <n v="521798"/>
    <x v="71"/>
    <s v="Chihuahua"/>
    <n v="8"/>
    <x v="88"/>
    <x v="1"/>
    <n v="4312"/>
  </r>
  <r>
    <n v="521799"/>
    <x v="71"/>
    <s v="Chihuahua"/>
    <n v="8"/>
    <x v="89"/>
    <x v="0"/>
    <n v="3096"/>
  </r>
  <r>
    <n v="521800"/>
    <x v="71"/>
    <s v="Chihuahua"/>
    <n v="8"/>
    <x v="89"/>
    <x v="1"/>
    <n v="3706"/>
  </r>
  <r>
    <n v="521801"/>
    <x v="71"/>
    <s v="Chihuahua"/>
    <n v="8"/>
    <x v="90"/>
    <x v="0"/>
    <n v="2659"/>
  </r>
  <r>
    <n v="521802"/>
    <x v="71"/>
    <s v="Chihuahua"/>
    <n v="8"/>
    <x v="90"/>
    <x v="1"/>
    <n v="3182"/>
  </r>
  <r>
    <n v="521803"/>
    <x v="71"/>
    <s v="Chihuahua"/>
    <n v="8"/>
    <x v="91"/>
    <x v="0"/>
    <n v="2291"/>
  </r>
  <r>
    <n v="521804"/>
    <x v="71"/>
    <s v="Chihuahua"/>
    <n v="8"/>
    <x v="91"/>
    <x v="1"/>
    <n v="2737"/>
  </r>
  <r>
    <n v="521805"/>
    <x v="71"/>
    <s v="Chihuahua"/>
    <n v="8"/>
    <x v="92"/>
    <x v="0"/>
    <n v="1971"/>
  </r>
  <r>
    <n v="521806"/>
    <x v="71"/>
    <s v="Chihuahua"/>
    <n v="8"/>
    <x v="92"/>
    <x v="1"/>
    <n v="2343"/>
  </r>
  <r>
    <n v="521807"/>
    <x v="71"/>
    <s v="Chihuahua"/>
    <n v="8"/>
    <x v="93"/>
    <x v="0"/>
    <n v="1677"/>
  </r>
  <r>
    <n v="521808"/>
    <x v="71"/>
    <s v="Chihuahua"/>
    <n v="8"/>
    <x v="93"/>
    <x v="1"/>
    <n v="1976"/>
  </r>
  <r>
    <n v="521809"/>
    <x v="71"/>
    <s v="Chihuahua"/>
    <n v="8"/>
    <x v="94"/>
    <x v="0"/>
    <n v="1411"/>
  </r>
  <r>
    <n v="521810"/>
    <x v="71"/>
    <s v="Chihuahua"/>
    <n v="8"/>
    <x v="94"/>
    <x v="1"/>
    <n v="1642"/>
  </r>
  <r>
    <n v="521811"/>
    <x v="71"/>
    <s v="Chihuahua"/>
    <n v="8"/>
    <x v="95"/>
    <x v="0"/>
    <n v="1173"/>
  </r>
  <r>
    <n v="521812"/>
    <x v="71"/>
    <s v="Chihuahua"/>
    <n v="8"/>
    <x v="95"/>
    <x v="1"/>
    <n v="1342"/>
  </r>
  <r>
    <n v="521813"/>
    <x v="71"/>
    <s v="Chihuahua"/>
    <n v="8"/>
    <x v="96"/>
    <x v="0"/>
    <n v="961"/>
  </r>
  <r>
    <n v="521814"/>
    <x v="71"/>
    <s v="Chihuahua"/>
    <n v="8"/>
    <x v="96"/>
    <x v="1"/>
    <n v="1078"/>
  </r>
  <r>
    <n v="521815"/>
    <x v="71"/>
    <s v="Chihuahua"/>
    <n v="8"/>
    <x v="97"/>
    <x v="0"/>
    <n v="773"/>
  </r>
  <r>
    <n v="521816"/>
    <x v="71"/>
    <s v="Chihuahua"/>
    <n v="8"/>
    <x v="97"/>
    <x v="1"/>
    <n v="847"/>
  </r>
  <r>
    <n v="521817"/>
    <x v="71"/>
    <s v="Chihuahua"/>
    <n v="8"/>
    <x v="98"/>
    <x v="0"/>
    <n v="611"/>
  </r>
  <r>
    <n v="521818"/>
    <x v="71"/>
    <s v="Chihuahua"/>
    <n v="8"/>
    <x v="98"/>
    <x v="1"/>
    <n v="650"/>
  </r>
  <r>
    <n v="521819"/>
    <x v="71"/>
    <s v="Chihuahua"/>
    <n v="8"/>
    <x v="99"/>
    <x v="0"/>
    <n v="476"/>
  </r>
  <r>
    <n v="521820"/>
    <x v="71"/>
    <s v="Chihuahua"/>
    <n v="8"/>
    <x v="99"/>
    <x v="1"/>
    <n v="489"/>
  </r>
  <r>
    <n v="521821"/>
    <x v="71"/>
    <s v="Chihuahua"/>
    <n v="8"/>
    <x v="100"/>
    <x v="0"/>
    <n v="364"/>
  </r>
  <r>
    <n v="521822"/>
    <x v="71"/>
    <s v="Chihuahua"/>
    <n v="8"/>
    <x v="100"/>
    <x v="1"/>
    <n v="359"/>
  </r>
  <r>
    <n v="521823"/>
    <x v="71"/>
    <s v="Chihuahua"/>
    <n v="8"/>
    <x v="101"/>
    <x v="0"/>
    <n v="272"/>
  </r>
  <r>
    <n v="521824"/>
    <x v="71"/>
    <s v="Chihuahua"/>
    <n v="8"/>
    <x v="101"/>
    <x v="1"/>
    <n v="256"/>
  </r>
  <r>
    <n v="521825"/>
    <x v="71"/>
    <s v="Chihuahua"/>
    <n v="8"/>
    <x v="102"/>
    <x v="0"/>
    <n v="199"/>
  </r>
  <r>
    <n v="521826"/>
    <x v="71"/>
    <s v="Chihuahua"/>
    <n v="8"/>
    <x v="102"/>
    <x v="1"/>
    <n v="178"/>
  </r>
  <r>
    <n v="521827"/>
    <x v="71"/>
    <s v="Chihuahua"/>
    <n v="8"/>
    <x v="103"/>
    <x v="0"/>
    <n v="142"/>
  </r>
  <r>
    <n v="521828"/>
    <x v="71"/>
    <s v="Chihuahua"/>
    <n v="8"/>
    <x v="103"/>
    <x v="1"/>
    <n v="119"/>
  </r>
  <r>
    <n v="521829"/>
    <x v="71"/>
    <s v="Chihuahua"/>
    <n v="8"/>
    <x v="104"/>
    <x v="0"/>
    <n v="99"/>
  </r>
  <r>
    <n v="521830"/>
    <x v="71"/>
    <s v="Chihuahua"/>
    <n v="8"/>
    <x v="104"/>
    <x v="1"/>
    <n v="78"/>
  </r>
  <r>
    <n v="521831"/>
    <x v="71"/>
    <s v="Chihuahua"/>
    <n v="8"/>
    <x v="105"/>
    <x v="0"/>
    <n v="68"/>
  </r>
  <r>
    <n v="521832"/>
    <x v="71"/>
    <s v="Chihuahua"/>
    <n v="8"/>
    <x v="105"/>
    <x v="1"/>
    <n v="49"/>
  </r>
  <r>
    <n v="521833"/>
    <x v="71"/>
    <s v="Chihuahua"/>
    <n v="8"/>
    <x v="106"/>
    <x v="0"/>
    <n v="45"/>
  </r>
  <r>
    <n v="521834"/>
    <x v="71"/>
    <s v="Chihuahua"/>
    <n v="8"/>
    <x v="106"/>
    <x v="1"/>
    <n v="30"/>
  </r>
  <r>
    <n v="521835"/>
    <x v="71"/>
    <s v="Chihuahua"/>
    <n v="8"/>
    <x v="107"/>
    <x v="0"/>
    <n v="29"/>
  </r>
  <r>
    <n v="521836"/>
    <x v="71"/>
    <s v="Chihuahua"/>
    <n v="8"/>
    <x v="107"/>
    <x v="1"/>
    <n v="17"/>
  </r>
  <r>
    <n v="521837"/>
    <x v="71"/>
    <s v="Chihuahua"/>
    <n v="8"/>
    <x v="108"/>
    <x v="0"/>
    <n v="18"/>
  </r>
  <r>
    <n v="521838"/>
    <x v="71"/>
    <s v="Chihuahua"/>
    <n v="8"/>
    <x v="108"/>
    <x v="1"/>
    <n v="10"/>
  </r>
  <r>
    <n v="521839"/>
    <x v="71"/>
    <s v="Chihuahua"/>
    <n v="8"/>
    <x v="109"/>
    <x v="0"/>
    <n v="11"/>
  </r>
  <r>
    <n v="521840"/>
    <x v="71"/>
    <s v="Chihuahua"/>
    <n v="8"/>
    <x v="109"/>
    <x v="1"/>
    <n v="5"/>
  </r>
  <r>
    <n v="528881"/>
    <x v="72"/>
    <s v="Chihuahua"/>
    <n v="8"/>
    <x v="0"/>
    <x v="0"/>
    <n v="22824"/>
  </r>
  <r>
    <n v="528882"/>
    <x v="72"/>
    <s v="Chihuahua"/>
    <n v="8"/>
    <x v="0"/>
    <x v="1"/>
    <n v="21951"/>
  </r>
  <r>
    <n v="528883"/>
    <x v="72"/>
    <s v="Chihuahua"/>
    <n v="8"/>
    <x v="1"/>
    <x v="0"/>
    <n v="23209"/>
  </r>
  <r>
    <n v="528884"/>
    <x v="72"/>
    <s v="Chihuahua"/>
    <n v="8"/>
    <x v="1"/>
    <x v="1"/>
    <n v="22302"/>
  </r>
  <r>
    <n v="528885"/>
    <x v="72"/>
    <s v="Chihuahua"/>
    <n v="8"/>
    <x v="2"/>
    <x v="0"/>
    <n v="23620"/>
  </r>
  <r>
    <n v="528886"/>
    <x v="72"/>
    <s v="Chihuahua"/>
    <n v="8"/>
    <x v="2"/>
    <x v="1"/>
    <n v="22676"/>
  </r>
  <r>
    <n v="528887"/>
    <x v="72"/>
    <s v="Chihuahua"/>
    <n v="8"/>
    <x v="3"/>
    <x v="0"/>
    <n v="24041"/>
  </r>
  <r>
    <n v="528888"/>
    <x v="72"/>
    <s v="Chihuahua"/>
    <n v="8"/>
    <x v="3"/>
    <x v="1"/>
    <n v="23061"/>
  </r>
  <r>
    <n v="528889"/>
    <x v="72"/>
    <s v="Chihuahua"/>
    <n v="8"/>
    <x v="4"/>
    <x v="0"/>
    <n v="24466"/>
  </r>
  <r>
    <n v="528890"/>
    <x v="72"/>
    <s v="Chihuahua"/>
    <n v="8"/>
    <x v="4"/>
    <x v="1"/>
    <n v="23449"/>
  </r>
  <r>
    <n v="528891"/>
    <x v="72"/>
    <s v="Chihuahua"/>
    <n v="8"/>
    <x v="5"/>
    <x v="0"/>
    <n v="24885"/>
  </r>
  <r>
    <n v="528892"/>
    <x v="72"/>
    <s v="Chihuahua"/>
    <n v="8"/>
    <x v="5"/>
    <x v="1"/>
    <n v="23828"/>
  </r>
  <r>
    <n v="528893"/>
    <x v="72"/>
    <s v="Chihuahua"/>
    <n v="8"/>
    <x v="6"/>
    <x v="0"/>
    <n v="25299"/>
  </r>
  <r>
    <n v="528894"/>
    <x v="72"/>
    <s v="Chihuahua"/>
    <n v="8"/>
    <x v="6"/>
    <x v="1"/>
    <n v="24211"/>
  </r>
  <r>
    <n v="528895"/>
    <x v="72"/>
    <s v="Chihuahua"/>
    <n v="8"/>
    <x v="7"/>
    <x v="0"/>
    <n v="25708"/>
  </r>
  <r>
    <n v="528896"/>
    <x v="72"/>
    <s v="Chihuahua"/>
    <n v="8"/>
    <x v="7"/>
    <x v="1"/>
    <n v="24596"/>
  </r>
  <r>
    <n v="528897"/>
    <x v="72"/>
    <s v="Chihuahua"/>
    <n v="8"/>
    <x v="8"/>
    <x v="0"/>
    <n v="26108"/>
  </r>
  <r>
    <n v="528898"/>
    <x v="72"/>
    <s v="Chihuahua"/>
    <n v="8"/>
    <x v="8"/>
    <x v="1"/>
    <n v="24977"/>
  </r>
  <r>
    <n v="528899"/>
    <x v="72"/>
    <s v="Chihuahua"/>
    <n v="8"/>
    <x v="9"/>
    <x v="0"/>
    <n v="26500"/>
  </r>
  <r>
    <n v="528900"/>
    <x v="72"/>
    <s v="Chihuahua"/>
    <n v="8"/>
    <x v="9"/>
    <x v="1"/>
    <n v="25355"/>
  </r>
  <r>
    <n v="528901"/>
    <x v="72"/>
    <s v="Chihuahua"/>
    <n v="8"/>
    <x v="10"/>
    <x v="0"/>
    <n v="26889"/>
  </r>
  <r>
    <n v="528902"/>
    <x v="72"/>
    <s v="Chihuahua"/>
    <n v="8"/>
    <x v="10"/>
    <x v="1"/>
    <n v="25729"/>
  </r>
  <r>
    <n v="528903"/>
    <x v="72"/>
    <s v="Chihuahua"/>
    <n v="8"/>
    <x v="11"/>
    <x v="0"/>
    <n v="27270"/>
  </r>
  <r>
    <n v="528904"/>
    <x v="72"/>
    <s v="Chihuahua"/>
    <n v="8"/>
    <x v="11"/>
    <x v="1"/>
    <n v="26092"/>
  </r>
  <r>
    <n v="528905"/>
    <x v="72"/>
    <s v="Chihuahua"/>
    <n v="8"/>
    <x v="12"/>
    <x v="0"/>
    <n v="27639"/>
  </r>
  <r>
    <n v="528906"/>
    <x v="72"/>
    <s v="Chihuahua"/>
    <n v="8"/>
    <x v="12"/>
    <x v="1"/>
    <n v="26443"/>
  </r>
  <r>
    <n v="528907"/>
    <x v="72"/>
    <s v="Chihuahua"/>
    <n v="8"/>
    <x v="13"/>
    <x v="0"/>
    <n v="28004"/>
  </r>
  <r>
    <n v="528908"/>
    <x v="72"/>
    <s v="Chihuahua"/>
    <n v="8"/>
    <x v="13"/>
    <x v="1"/>
    <n v="26783"/>
  </r>
  <r>
    <n v="528909"/>
    <x v="72"/>
    <s v="Chihuahua"/>
    <n v="8"/>
    <x v="14"/>
    <x v="0"/>
    <n v="28372"/>
  </r>
  <r>
    <n v="528910"/>
    <x v="72"/>
    <s v="Chihuahua"/>
    <n v="8"/>
    <x v="14"/>
    <x v="1"/>
    <n v="27114"/>
  </r>
  <r>
    <n v="528911"/>
    <x v="72"/>
    <s v="Chihuahua"/>
    <n v="8"/>
    <x v="15"/>
    <x v="0"/>
    <n v="28783"/>
  </r>
  <r>
    <n v="528912"/>
    <x v="72"/>
    <s v="Chihuahua"/>
    <n v="8"/>
    <x v="15"/>
    <x v="1"/>
    <n v="27469"/>
  </r>
  <r>
    <n v="528913"/>
    <x v="72"/>
    <s v="Chihuahua"/>
    <n v="8"/>
    <x v="16"/>
    <x v="0"/>
    <n v="29175"/>
  </r>
  <r>
    <n v="528914"/>
    <x v="72"/>
    <s v="Chihuahua"/>
    <n v="8"/>
    <x v="16"/>
    <x v="1"/>
    <n v="27804"/>
  </r>
  <r>
    <n v="528915"/>
    <x v="72"/>
    <s v="Chihuahua"/>
    <n v="8"/>
    <x v="17"/>
    <x v="0"/>
    <n v="29554"/>
  </r>
  <r>
    <n v="528916"/>
    <x v="72"/>
    <s v="Chihuahua"/>
    <n v="8"/>
    <x v="17"/>
    <x v="1"/>
    <n v="28126"/>
  </r>
  <r>
    <n v="528917"/>
    <x v="72"/>
    <s v="Chihuahua"/>
    <n v="8"/>
    <x v="18"/>
    <x v="0"/>
    <n v="29926"/>
  </r>
  <r>
    <n v="528918"/>
    <x v="72"/>
    <s v="Chihuahua"/>
    <n v="8"/>
    <x v="18"/>
    <x v="1"/>
    <n v="28444"/>
  </r>
  <r>
    <n v="528919"/>
    <x v="72"/>
    <s v="Chihuahua"/>
    <n v="8"/>
    <x v="19"/>
    <x v="0"/>
    <n v="30262"/>
  </r>
  <r>
    <n v="528920"/>
    <x v="72"/>
    <s v="Chihuahua"/>
    <n v="8"/>
    <x v="19"/>
    <x v="1"/>
    <n v="28734"/>
  </r>
  <r>
    <n v="528921"/>
    <x v="72"/>
    <s v="Chihuahua"/>
    <n v="8"/>
    <x v="20"/>
    <x v="0"/>
    <n v="30640"/>
  </r>
  <r>
    <n v="528922"/>
    <x v="72"/>
    <s v="Chihuahua"/>
    <n v="8"/>
    <x v="20"/>
    <x v="1"/>
    <n v="29028"/>
  </r>
  <r>
    <n v="528923"/>
    <x v="72"/>
    <s v="Chihuahua"/>
    <n v="8"/>
    <x v="21"/>
    <x v="0"/>
    <n v="30890"/>
  </r>
  <r>
    <n v="528924"/>
    <x v="72"/>
    <s v="Chihuahua"/>
    <n v="8"/>
    <x v="21"/>
    <x v="1"/>
    <n v="29223"/>
  </r>
  <r>
    <n v="528925"/>
    <x v="72"/>
    <s v="Chihuahua"/>
    <n v="8"/>
    <x v="22"/>
    <x v="0"/>
    <n v="30991"/>
  </r>
  <r>
    <n v="528926"/>
    <x v="72"/>
    <s v="Chihuahua"/>
    <n v="8"/>
    <x v="22"/>
    <x v="1"/>
    <n v="29324"/>
  </r>
  <r>
    <n v="528927"/>
    <x v="72"/>
    <s v="Chihuahua"/>
    <n v="8"/>
    <x v="23"/>
    <x v="0"/>
    <n v="31378"/>
  </r>
  <r>
    <n v="528928"/>
    <x v="72"/>
    <s v="Chihuahua"/>
    <n v="8"/>
    <x v="23"/>
    <x v="1"/>
    <n v="29661"/>
  </r>
  <r>
    <n v="528929"/>
    <x v="72"/>
    <s v="Chihuahua"/>
    <n v="8"/>
    <x v="24"/>
    <x v="0"/>
    <n v="31950"/>
  </r>
  <r>
    <n v="528930"/>
    <x v="72"/>
    <s v="Chihuahua"/>
    <n v="8"/>
    <x v="24"/>
    <x v="1"/>
    <n v="30148"/>
  </r>
  <r>
    <n v="528931"/>
    <x v="72"/>
    <s v="Chihuahua"/>
    <n v="8"/>
    <x v="25"/>
    <x v="0"/>
    <n v="32631"/>
  </r>
  <r>
    <n v="528932"/>
    <x v="72"/>
    <s v="Chihuahua"/>
    <n v="8"/>
    <x v="25"/>
    <x v="1"/>
    <n v="30756"/>
  </r>
  <r>
    <n v="528933"/>
    <x v="72"/>
    <s v="Chihuahua"/>
    <n v="8"/>
    <x v="26"/>
    <x v="0"/>
    <n v="33644"/>
  </r>
  <r>
    <n v="528934"/>
    <x v="72"/>
    <s v="Chihuahua"/>
    <n v="8"/>
    <x v="26"/>
    <x v="1"/>
    <n v="31674"/>
  </r>
  <r>
    <n v="528935"/>
    <x v="72"/>
    <s v="Chihuahua"/>
    <n v="8"/>
    <x v="27"/>
    <x v="0"/>
    <n v="34644"/>
  </r>
  <r>
    <n v="528936"/>
    <x v="72"/>
    <s v="Chihuahua"/>
    <n v="8"/>
    <x v="27"/>
    <x v="1"/>
    <n v="32588"/>
  </r>
  <r>
    <n v="528937"/>
    <x v="72"/>
    <s v="Chihuahua"/>
    <n v="8"/>
    <x v="28"/>
    <x v="0"/>
    <n v="35146"/>
  </r>
  <r>
    <n v="528938"/>
    <x v="72"/>
    <s v="Chihuahua"/>
    <n v="8"/>
    <x v="28"/>
    <x v="1"/>
    <n v="33025"/>
  </r>
  <r>
    <n v="528939"/>
    <x v="72"/>
    <s v="Chihuahua"/>
    <n v="8"/>
    <x v="29"/>
    <x v="0"/>
    <n v="35324"/>
  </r>
  <r>
    <n v="528940"/>
    <x v="72"/>
    <s v="Chihuahua"/>
    <n v="8"/>
    <x v="29"/>
    <x v="1"/>
    <n v="33155"/>
  </r>
  <r>
    <n v="528941"/>
    <x v="72"/>
    <s v="Chihuahua"/>
    <n v="8"/>
    <x v="30"/>
    <x v="0"/>
    <n v="35613"/>
  </r>
  <r>
    <n v="528942"/>
    <x v="72"/>
    <s v="Chihuahua"/>
    <n v="8"/>
    <x v="30"/>
    <x v="1"/>
    <n v="33404"/>
  </r>
  <r>
    <n v="528943"/>
    <x v="72"/>
    <s v="Chihuahua"/>
    <n v="8"/>
    <x v="31"/>
    <x v="0"/>
    <n v="35940"/>
  </r>
  <r>
    <n v="528944"/>
    <x v="72"/>
    <s v="Chihuahua"/>
    <n v="8"/>
    <x v="31"/>
    <x v="1"/>
    <n v="33684"/>
  </r>
  <r>
    <n v="528945"/>
    <x v="72"/>
    <s v="Chihuahua"/>
    <n v="8"/>
    <x v="32"/>
    <x v="0"/>
    <n v="36159"/>
  </r>
  <r>
    <n v="528946"/>
    <x v="72"/>
    <s v="Chihuahua"/>
    <n v="8"/>
    <x v="32"/>
    <x v="1"/>
    <n v="33886"/>
  </r>
  <r>
    <n v="528947"/>
    <x v="72"/>
    <s v="Chihuahua"/>
    <n v="8"/>
    <x v="33"/>
    <x v="0"/>
    <n v="36212"/>
  </r>
  <r>
    <n v="528948"/>
    <x v="72"/>
    <s v="Chihuahua"/>
    <n v="8"/>
    <x v="33"/>
    <x v="1"/>
    <n v="33969"/>
  </r>
  <r>
    <n v="528949"/>
    <x v="72"/>
    <s v="Chihuahua"/>
    <n v="8"/>
    <x v="34"/>
    <x v="0"/>
    <n v="36072"/>
  </r>
  <r>
    <n v="528950"/>
    <x v="72"/>
    <s v="Chihuahua"/>
    <n v="8"/>
    <x v="34"/>
    <x v="1"/>
    <n v="33918"/>
  </r>
  <r>
    <n v="528951"/>
    <x v="72"/>
    <s v="Chihuahua"/>
    <n v="8"/>
    <x v="35"/>
    <x v="0"/>
    <n v="35809"/>
  </r>
  <r>
    <n v="528952"/>
    <x v="72"/>
    <s v="Chihuahua"/>
    <n v="8"/>
    <x v="35"/>
    <x v="1"/>
    <n v="33808"/>
  </r>
  <r>
    <n v="528953"/>
    <x v="72"/>
    <s v="Chihuahua"/>
    <n v="8"/>
    <x v="36"/>
    <x v="0"/>
    <n v="35565"/>
  </r>
  <r>
    <n v="528954"/>
    <x v="72"/>
    <s v="Chihuahua"/>
    <n v="8"/>
    <x v="36"/>
    <x v="1"/>
    <n v="33724"/>
  </r>
  <r>
    <n v="528955"/>
    <x v="72"/>
    <s v="Chihuahua"/>
    <n v="8"/>
    <x v="37"/>
    <x v="0"/>
    <n v="35412"/>
  </r>
  <r>
    <n v="528956"/>
    <x v="72"/>
    <s v="Chihuahua"/>
    <n v="8"/>
    <x v="37"/>
    <x v="1"/>
    <n v="33694"/>
  </r>
  <r>
    <n v="528957"/>
    <x v="72"/>
    <s v="Chihuahua"/>
    <n v="8"/>
    <x v="38"/>
    <x v="0"/>
    <n v="35379"/>
  </r>
  <r>
    <n v="528958"/>
    <x v="72"/>
    <s v="Chihuahua"/>
    <n v="8"/>
    <x v="38"/>
    <x v="1"/>
    <n v="33724"/>
  </r>
  <r>
    <n v="528959"/>
    <x v="72"/>
    <s v="Chihuahua"/>
    <n v="8"/>
    <x v="39"/>
    <x v="0"/>
    <n v="35490"/>
  </r>
  <r>
    <n v="528960"/>
    <x v="72"/>
    <s v="Chihuahua"/>
    <n v="8"/>
    <x v="39"/>
    <x v="1"/>
    <n v="33847"/>
  </r>
  <r>
    <n v="528961"/>
    <x v="72"/>
    <s v="Chihuahua"/>
    <n v="8"/>
    <x v="40"/>
    <x v="0"/>
    <n v="35697"/>
  </r>
  <r>
    <n v="528962"/>
    <x v="72"/>
    <s v="Chihuahua"/>
    <n v="8"/>
    <x v="40"/>
    <x v="1"/>
    <n v="34026"/>
  </r>
  <r>
    <n v="528963"/>
    <x v="72"/>
    <s v="Chihuahua"/>
    <n v="8"/>
    <x v="41"/>
    <x v="0"/>
    <n v="35838"/>
  </r>
  <r>
    <n v="528964"/>
    <x v="72"/>
    <s v="Chihuahua"/>
    <n v="8"/>
    <x v="41"/>
    <x v="1"/>
    <n v="34112"/>
  </r>
  <r>
    <n v="528965"/>
    <x v="72"/>
    <s v="Chihuahua"/>
    <n v="8"/>
    <x v="42"/>
    <x v="0"/>
    <n v="35711"/>
  </r>
  <r>
    <n v="528966"/>
    <x v="72"/>
    <s v="Chihuahua"/>
    <n v="8"/>
    <x v="42"/>
    <x v="1"/>
    <n v="33952"/>
  </r>
  <r>
    <n v="528967"/>
    <x v="72"/>
    <s v="Chihuahua"/>
    <n v="8"/>
    <x v="43"/>
    <x v="0"/>
    <n v="35295"/>
  </r>
  <r>
    <n v="528968"/>
    <x v="72"/>
    <s v="Chihuahua"/>
    <n v="8"/>
    <x v="43"/>
    <x v="1"/>
    <n v="33536"/>
  </r>
  <r>
    <n v="528969"/>
    <x v="72"/>
    <s v="Chihuahua"/>
    <n v="8"/>
    <x v="44"/>
    <x v="0"/>
    <n v="34831"/>
  </r>
  <r>
    <n v="528970"/>
    <x v="72"/>
    <s v="Chihuahua"/>
    <n v="8"/>
    <x v="44"/>
    <x v="1"/>
    <n v="33072"/>
  </r>
  <r>
    <n v="528971"/>
    <x v="72"/>
    <s v="Chihuahua"/>
    <n v="8"/>
    <x v="45"/>
    <x v="0"/>
    <n v="34536"/>
  </r>
  <r>
    <n v="528972"/>
    <x v="72"/>
    <s v="Chihuahua"/>
    <n v="8"/>
    <x v="45"/>
    <x v="1"/>
    <n v="32771"/>
  </r>
  <r>
    <n v="528973"/>
    <x v="72"/>
    <s v="Chihuahua"/>
    <n v="8"/>
    <x v="46"/>
    <x v="0"/>
    <n v="34411"/>
  </r>
  <r>
    <n v="528974"/>
    <x v="72"/>
    <s v="Chihuahua"/>
    <n v="8"/>
    <x v="46"/>
    <x v="1"/>
    <n v="32637"/>
  </r>
  <r>
    <n v="528975"/>
    <x v="72"/>
    <s v="Chihuahua"/>
    <n v="8"/>
    <x v="47"/>
    <x v="0"/>
    <n v="34324"/>
  </r>
  <r>
    <n v="528976"/>
    <x v="72"/>
    <s v="Chihuahua"/>
    <n v="8"/>
    <x v="47"/>
    <x v="1"/>
    <n v="32550"/>
  </r>
  <r>
    <n v="528977"/>
    <x v="72"/>
    <s v="Chihuahua"/>
    <n v="8"/>
    <x v="48"/>
    <x v="0"/>
    <n v="34157"/>
  </r>
  <r>
    <n v="528978"/>
    <x v="72"/>
    <s v="Chihuahua"/>
    <n v="8"/>
    <x v="48"/>
    <x v="1"/>
    <n v="32402"/>
  </r>
  <r>
    <n v="528979"/>
    <x v="72"/>
    <s v="Chihuahua"/>
    <n v="8"/>
    <x v="49"/>
    <x v="0"/>
    <n v="33833"/>
  </r>
  <r>
    <n v="528980"/>
    <x v="72"/>
    <s v="Chihuahua"/>
    <n v="8"/>
    <x v="49"/>
    <x v="1"/>
    <n v="32141"/>
  </r>
  <r>
    <n v="528981"/>
    <x v="72"/>
    <s v="Chihuahua"/>
    <n v="8"/>
    <x v="50"/>
    <x v="0"/>
    <n v="33299"/>
  </r>
  <r>
    <n v="528982"/>
    <x v="72"/>
    <s v="Chihuahua"/>
    <n v="8"/>
    <x v="50"/>
    <x v="1"/>
    <n v="31711"/>
  </r>
  <r>
    <n v="528983"/>
    <x v="72"/>
    <s v="Chihuahua"/>
    <n v="8"/>
    <x v="51"/>
    <x v="0"/>
    <n v="32505"/>
  </r>
  <r>
    <n v="528984"/>
    <x v="72"/>
    <s v="Chihuahua"/>
    <n v="8"/>
    <x v="51"/>
    <x v="1"/>
    <n v="31076"/>
  </r>
  <r>
    <n v="528985"/>
    <x v="72"/>
    <s v="Chihuahua"/>
    <n v="8"/>
    <x v="52"/>
    <x v="0"/>
    <n v="31534"/>
  </r>
  <r>
    <n v="528986"/>
    <x v="72"/>
    <s v="Chihuahua"/>
    <n v="8"/>
    <x v="52"/>
    <x v="1"/>
    <n v="30307"/>
  </r>
  <r>
    <n v="528987"/>
    <x v="72"/>
    <s v="Chihuahua"/>
    <n v="8"/>
    <x v="53"/>
    <x v="0"/>
    <n v="30566"/>
  </r>
  <r>
    <n v="528988"/>
    <x v="72"/>
    <s v="Chihuahua"/>
    <n v="8"/>
    <x v="53"/>
    <x v="1"/>
    <n v="29562"/>
  </r>
  <r>
    <n v="528989"/>
    <x v="72"/>
    <s v="Chihuahua"/>
    <n v="8"/>
    <x v="54"/>
    <x v="0"/>
    <n v="29642"/>
  </r>
  <r>
    <n v="528990"/>
    <x v="72"/>
    <s v="Chihuahua"/>
    <n v="8"/>
    <x v="54"/>
    <x v="1"/>
    <n v="28895"/>
  </r>
  <r>
    <n v="528991"/>
    <x v="72"/>
    <s v="Chihuahua"/>
    <n v="8"/>
    <x v="55"/>
    <x v="0"/>
    <n v="28701"/>
  </r>
  <r>
    <n v="528992"/>
    <x v="72"/>
    <s v="Chihuahua"/>
    <n v="8"/>
    <x v="55"/>
    <x v="1"/>
    <n v="28263"/>
  </r>
  <r>
    <n v="528993"/>
    <x v="72"/>
    <s v="Chihuahua"/>
    <n v="8"/>
    <x v="56"/>
    <x v="0"/>
    <n v="27718"/>
  </r>
  <r>
    <n v="528994"/>
    <x v="72"/>
    <s v="Chihuahua"/>
    <n v="8"/>
    <x v="56"/>
    <x v="1"/>
    <n v="27657"/>
  </r>
  <r>
    <n v="528995"/>
    <x v="72"/>
    <s v="Chihuahua"/>
    <n v="8"/>
    <x v="57"/>
    <x v="0"/>
    <n v="26666"/>
  </r>
  <r>
    <n v="528996"/>
    <x v="72"/>
    <s v="Chihuahua"/>
    <n v="8"/>
    <x v="57"/>
    <x v="1"/>
    <n v="27051"/>
  </r>
  <r>
    <n v="528997"/>
    <x v="72"/>
    <s v="Chihuahua"/>
    <n v="8"/>
    <x v="58"/>
    <x v="0"/>
    <n v="25542"/>
  </r>
  <r>
    <n v="528998"/>
    <x v="72"/>
    <s v="Chihuahua"/>
    <n v="8"/>
    <x v="58"/>
    <x v="1"/>
    <n v="26407"/>
  </r>
  <r>
    <n v="528999"/>
    <x v="72"/>
    <s v="Chihuahua"/>
    <n v="8"/>
    <x v="59"/>
    <x v="0"/>
    <n v="24426"/>
  </r>
  <r>
    <n v="529000"/>
    <x v="72"/>
    <s v="Chihuahua"/>
    <n v="8"/>
    <x v="59"/>
    <x v="1"/>
    <n v="25762"/>
  </r>
  <r>
    <n v="529001"/>
    <x v="72"/>
    <s v="Chihuahua"/>
    <n v="8"/>
    <x v="60"/>
    <x v="0"/>
    <n v="23411"/>
  </r>
  <r>
    <n v="529002"/>
    <x v="72"/>
    <s v="Chihuahua"/>
    <n v="8"/>
    <x v="60"/>
    <x v="1"/>
    <n v="25148"/>
  </r>
  <r>
    <n v="529003"/>
    <x v="72"/>
    <s v="Chihuahua"/>
    <n v="8"/>
    <x v="61"/>
    <x v="0"/>
    <n v="22569"/>
  </r>
  <r>
    <n v="529004"/>
    <x v="72"/>
    <s v="Chihuahua"/>
    <n v="8"/>
    <x v="61"/>
    <x v="1"/>
    <n v="24600"/>
  </r>
  <r>
    <n v="529005"/>
    <x v="72"/>
    <s v="Chihuahua"/>
    <n v="8"/>
    <x v="62"/>
    <x v="0"/>
    <n v="21934"/>
  </r>
  <r>
    <n v="529006"/>
    <x v="72"/>
    <s v="Chihuahua"/>
    <n v="8"/>
    <x v="62"/>
    <x v="1"/>
    <n v="24146"/>
  </r>
  <r>
    <n v="529007"/>
    <x v="72"/>
    <s v="Chihuahua"/>
    <n v="8"/>
    <x v="63"/>
    <x v="0"/>
    <n v="21485"/>
  </r>
  <r>
    <n v="529008"/>
    <x v="72"/>
    <s v="Chihuahua"/>
    <n v="8"/>
    <x v="63"/>
    <x v="1"/>
    <n v="23783"/>
  </r>
  <r>
    <n v="529009"/>
    <x v="72"/>
    <s v="Chihuahua"/>
    <n v="8"/>
    <x v="64"/>
    <x v="0"/>
    <n v="21205"/>
  </r>
  <r>
    <n v="529010"/>
    <x v="72"/>
    <s v="Chihuahua"/>
    <n v="8"/>
    <x v="64"/>
    <x v="1"/>
    <n v="23506"/>
  </r>
  <r>
    <n v="529011"/>
    <x v="72"/>
    <s v="Chihuahua"/>
    <n v="8"/>
    <x v="65"/>
    <x v="0"/>
    <n v="21057"/>
  </r>
  <r>
    <n v="529012"/>
    <x v="72"/>
    <s v="Chihuahua"/>
    <n v="8"/>
    <x v="65"/>
    <x v="1"/>
    <n v="23306"/>
  </r>
  <r>
    <n v="529013"/>
    <x v="72"/>
    <s v="Chihuahua"/>
    <n v="8"/>
    <x v="66"/>
    <x v="0"/>
    <n v="20960"/>
  </r>
  <r>
    <n v="529014"/>
    <x v="72"/>
    <s v="Chihuahua"/>
    <n v="8"/>
    <x v="66"/>
    <x v="1"/>
    <n v="23118"/>
  </r>
  <r>
    <n v="529015"/>
    <x v="72"/>
    <s v="Chihuahua"/>
    <n v="8"/>
    <x v="67"/>
    <x v="0"/>
    <n v="20786"/>
  </r>
  <r>
    <n v="529016"/>
    <x v="72"/>
    <s v="Chihuahua"/>
    <n v="8"/>
    <x v="67"/>
    <x v="1"/>
    <n v="22824"/>
  </r>
  <r>
    <n v="529017"/>
    <x v="72"/>
    <s v="Chihuahua"/>
    <n v="8"/>
    <x v="68"/>
    <x v="0"/>
    <n v="20454"/>
  </r>
  <r>
    <n v="529018"/>
    <x v="72"/>
    <s v="Chihuahua"/>
    <n v="8"/>
    <x v="68"/>
    <x v="1"/>
    <n v="22356"/>
  </r>
  <r>
    <n v="529019"/>
    <x v="72"/>
    <s v="Chihuahua"/>
    <n v="8"/>
    <x v="69"/>
    <x v="0"/>
    <n v="19967"/>
  </r>
  <r>
    <n v="529020"/>
    <x v="72"/>
    <s v="Chihuahua"/>
    <n v="8"/>
    <x v="69"/>
    <x v="1"/>
    <n v="21729"/>
  </r>
  <r>
    <n v="529021"/>
    <x v="72"/>
    <s v="Chihuahua"/>
    <n v="8"/>
    <x v="70"/>
    <x v="0"/>
    <n v="19346"/>
  </r>
  <r>
    <n v="529022"/>
    <x v="72"/>
    <s v="Chihuahua"/>
    <n v="8"/>
    <x v="70"/>
    <x v="1"/>
    <n v="20980"/>
  </r>
  <r>
    <n v="529023"/>
    <x v="72"/>
    <s v="Chihuahua"/>
    <n v="8"/>
    <x v="71"/>
    <x v="0"/>
    <n v="18616"/>
  </r>
  <r>
    <n v="529024"/>
    <x v="72"/>
    <s v="Chihuahua"/>
    <n v="8"/>
    <x v="71"/>
    <x v="1"/>
    <n v="20145"/>
  </r>
  <r>
    <n v="529025"/>
    <x v="72"/>
    <s v="Chihuahua"/>
    <n v="8"/>
    <x v="72"/>
    <x v="0"/>
    <n v="17812"/>
  </r>
  <r>
    <n v="529026"/>
    <x v="72"/>
    <s v="Chihuahua"/>
    <n v="8"/>
    <x v="72"/>
    <x v="1"/>
    <n v="19254"/>
  </r>
  <r>
    <n v="529027"/>
    <x v="72"/>
    <s v="Chihuahua"/>
    <n v="8"/>
    <x v="73"/>
    <x v="0"/>
    <n v="16967"/>
  </r>
  <r>
    <n v="529028"/>
    <x v="72"/>
    <s v="Chihuahua"/>
    <n v="8"/>
    <x v="73"/>
    <x v="1"/>
    <n v="18336"/>
  </r>
  <r>
    <n v="529029"/>
    <x v="72"/>
    <s v="Chihuahua"/>
    <n v="8"/>
    <x v="74"/>
    <x v="0"/>
    <n v="16079"/>
  </r>
  <r>
    <n v="529030"/>
    <x v="72"/>
    <s v="Chihuahua"/>
    <n v="8"/>
    <x v="74"/>
    <x v="1"/>
    <n v="17398"/>
  </r>
  <r>
    <n v="529031"/>
    <x v="72"/>
    <s v="Chihuahua"/>
    <n v="8"/>
    <x v="75"/>
    <x v="0"/>
    <n v="15158"/>
  </r>
  <r>
    <n v="529032"/>
    <x v="72"/>
    <s v="Chihuahua"/>
    <n v="8"/>
    <x v="75"/>
    <x v="1"/>
    <n v="16451"/>
  </r>
  <r>
    <n v="529033"/>
    <x v="72"/>
    <s v="Chihuahua"/>
    <n v="8"/>
    <x v="76"/>
    <x v="0"/>
    <n v="14234"/>
  </r>
  <r>
    <n v="529034"/>
    <x v="72"/>
    <s v="Chihuahua"/>
    <n v="8"/>
    <x v="76"/>
    <x v="1"/>
    <n v="15516"/>
  </r>
  <r>
    <n v="529035"/>
    <x v="72"/>
    <s v="Chihuahua"/>
    <n v="8"/>
    <x v="77"/>
    <x v="0"/>
    <n v="13303"/>
  </r>
  <r>
    <n v="529036"/>
    <x v="72"/>
    <s v="Chihuahua"/>
    <n v="8"/>
    <x v="77"/>
    <x v="1"/>
    <n v="14585"/>
  </r>
  <r>
    <n v="529037"/>
    <x v="72"/>
    <s v="Chihuahua"/>
    <n v="8"/>
    <x v="78"/>
    <x v="0"/>
    <n v="12334"/>
  </r>
  <r>
    <n v="529038"/>
    <x v="72"/>
    <s v="Chihuahua"/>
    <n v="8"/>
    <x v="78"/>
    <x v="1"/>
    <n v="13614"/>
  </r>
  <r>
    <n v="529039"/>
    <x v="72"/>
    <s v="Chihuahua"/>
    <n v="8"/>
    <x v="79"/>
    <x v="0"/>
    <n v="11332"/>
  </r>
  <r>
    <n v="529040"/>
    <x v="72"/>
    <s v="Chihuahua"/>
    <n v="8"/>
    <x v="79"/>
    <x v="1"/>
    <n v="12605"/>
  </r>
  <r>
    <n v="529041"/>
    <x v="72"/>
    <s v="Chihuahua"/>
    <n v="8"/>
    <x v="80"/>
    <x v="0"/>
    <n v="10340"/>
  </r>
  <r>
    <n v="529042"/>
    <x v="72"/>
    <s v="Chihuahua"/>
    <n v="8"/>
    <x v="80"/>
    <x v="1"/>
    <n v="11599"/>
  </r>
  <r>
    <n v="529043"/>
    <x v="72"/>
    <s v="Chihuahua"/>
    <n v="8"/>
    <x v="81"/>
    <x v="0"/>
    <n v="9374"/>
  </r>
  <r>
    <n v="529044"/>
    <x v="72"/>
    <s v="Chihuahua"/>
    <n v="8"/>
    <x v="81"/>
    <x v="1"/>
    <n v="10608"/>
  </r>
  <r>
    <n v="529045"/>
    <x v="72"/>
    <s v="Chihuahua"/>
    <n v="8"/>
    <x v="82"/>
    <x v="0"/>
    <n v="8433"/>
  </r>
  <r>
    <n v="529046"/>
    <x v="72"/>
    <s v="Chihuahua"/>
    <n v="8"/>
    <x v="82"/>
    <x v="1"/>
    <n v="9625"/>
  </r>
  <r>
    <n v="529047"/>
    <x v="72"/>
    <s v="Chihuahua"/>
    <n v="8"/>
    <x v="83"/>
    <x v="0"/>
    <n v="7528"/>
  </r>
  <r>
    <n v="529048"/>
    <x v="72"/>
    <s v="Chihuahua"/>
    <n v="8"/>
    <x v="83"/>
    <x v="1"/>
    <n v="8668"/>
  </r>
  <r>
    <n v="529049"/>
    <x v="72"/>
    <s v="Chihuahua"/>
    <n v="8"/>
    <x v="84"/>
    <x v="0"/>
    <n v="6676"/>
  </r>
  <r>
    <n v="529050"/>
    <x v="72"/>
    <s v="Chihuahua"/>
    <n v="8"/>
    <x v="84"/>
    <x v="1"/>
    <n v="7754"/>
  </r>
  <r>
    <n v="529051"/>
    <x v="72"/>
    <s v="Chihuahua"/>
    <n v="8"/>
    <x v="85"/>
    <x v="0"/>
    <n v="5894"/>
  </r>
  <r>
    <n v="529052"/>
    <x v="72"/>
    <s v="Chihuahua"/>
    <n v="8"/>
    <x v="85"/>
    <x v="1"/>
    <n v="6898"/>
  </r>
  <r>
    <n v="529053"/>
    <x v="72"/>
    <s v="Chihuahua"/>
    <n v="8"/>
    <x v="86"/>
    <x v="0"/>
    <n v="5181"/>
  </r>
  <r>
    <n v="529054"/>
    <x v="72"/>
    <s v="Chihuahua"/>
    <n v="8"/>
    <x v="86"/>
    <x v="1"/>
    <n v="6105"/>
  </r>
  <r>
    <n v="529055"/>
    <x v="72"/>
    <s v="Chihuahua"/>
    <n v="8"/>
    <x v="87"/>
    <x v="0"/>
    <n v="4515"/>
  </r>
  <r>
    <n v="529056"/>
    <x v="72"/>
    <s v="Chihuahua"/>
    <n v="8"/>
    <x v="87"/>
    <x v="1"/>
    <n v="5349"/>
  </r>
  <r>
    <n v="529057"/>
    <x v="72"/>
    <s v="Chihuahua"/>
    <n v="8"/>
    <x v="88"/>
    <x v="0"/>
    <n v="3881"/>
  </r>
  <r>
    <n v="529058"/>
    <x v="72"/>
    <s v="Chihuahua"/>
    <n v="8"/>
    <x v="88"/>
    <x v="1"/>
    <n v="4619"/>
  </r>
  <r>
    <n v="529059"/>
    <x v="72"/>
    <s v="Chihuahua"/>
    <n v="8"/>
    <x v="89"/>
    <x v="0"/>
    <n v="3312"/>
  </r>
  <r>
    <n v="529060"/>
    <x v="72"/>
    <s v="Chihuahua"/>
    <n v="8"/>
    <x v="89"/>
    <x v="1"/>
    <n v="3950"/>
  </r>
  <r>
    <n v="529061"/>
    <x v="72"/>
    <s v="Chihuahua"/>
    <n v="8"/>
    <x v="90"/>
    <x v="0"/>
    <n v="2825"/>
  </r>
  <r>
    <n v="529062"/>
    <x v="72"/>
    <s v="Chihuahua"/>
    <n v="8"/>
    <x v="90"/>
    <x v="1"/>
    <n v="3370"/>
  </r>
  <r>
    <n v="529063"/>
    <x v="72"/>
    <s v="Chihuahua"/>
    <n v="8"/>
    <x v="91"/>
    <x v="0"/>
    <n v="2407"/>
  </r>
  <r>
    <n v="529064"/>
    <x v="72"/>
    <s v="Chihuahua"/>
    <n v="8"/>
    <x v="91"/>
    <x v="1"/>
    <n v="2866"/>
  </r>
  <r>
    <n v="529065"/>
    <x v="72"/>
    <s v="Chihuahua"/>
    <n v="8"/>
    <x v="92"/>
    <x v="0"/>
    <n v="2058"/>
  </r>
  <r>
    <n v="529066"/>
    <x v="72"/>
    <s v="Chihuahua"/>
    <n v="8"/>
    <x v="92"/>
    <x v="1"/>
    <n v="2440"/>
  </r>
  <r>
    <n v="529067"/>
    <x v="72"/>
    <s v="Chihuahua"/>
    <n v="8"/>
    <x v="93"/>
    <x v="0"/>
    <n v="1755"/>
  </r>
  <r>
    <n v="529068"/>
    <x v="72"/>
    <s v="Chihuahua"/>
    <n v="8"/>
    <x v="93"/>
    <x v="1"/>
    <n v="2066"/>
  </r>
  <r>
    <n v="529069"/>
    <x v="72"/>
    <s v="Chihuahua"/>
    <n v="8"/>
    <x v="94"/>
    <x v="0"/>
    <n v="1480"/>
  </r>
  <r>
    <n v="529070"/>
    <x v="72"/>
    <s v="Chihuahua"/>
    <n v="8"/>
    <x v="94"/>
    <x v="1"/>
    <n v="1722"/>
  </r>
  <r>
    <n v="529071"/>
    <x v="72"/>
    <s v="Chihuahua"/>
    <n v="8"/>
    <x v="95"/>
    <x v="0"/>
    <n v="1233"/>
  </r>
  <r>
    <n v="529072"/>
    <x v="72"/>
    <s v="Chihuahua"/>
    <n v="8"/>
    <x v="95"/>
    <x v="1"/>
    <n v="1412"/>
  </r>
  <r>
    <n v="529073"/>
    <x v="72"/>
    <s v="Chihuahua"/>
    <n v="8"/>
    <x v="96"/>
    <x v="0"/>
    <n v="1013"/>
  </r>
  <r>
    <n v="529074"/>
    <x v="72"/>
    <s v="Chihuahua"/>
    <n v="8"/>
    <x v="96"/>
    <x v="1"/>
    <n v="1137"/>
  </r>
  <r>
    <n v="529075"/>
    <x v="72"/>
    <s v="Chihuahua"/>
    <n v="8"/>
    <x v="97"/>
    <x v="0"/>
    <n v="821"/>
  </r>
  <r>
    <n v="529076"/>
    <x v="72"/>
    <s v="Chihuahua"/>
    <n v="8"/>
    <x v="97"/>
    <x v="1"/>
    <n v="899"/>
  </r>
  <r>
    <n v="529077"/>
    <x v="72"/>
    <s v="Chihuahua"/>
    <n v="8"/>
    <x v="98"/>
    <x v="0"/>
    <n v="652"/>
  </r>
  <r>
    <n v="529078"/>
    <x v="72"/>
    <s v="Chihuahua"/>
    <n v="8"/>
    <x v="98"/>
    <x v="1"/>
    <n v="694"/>
  </r>
  <r>
    <n v="529079"/>
    <x v="72"/>
    <s v="Chihuahua"/>
    <n v="8"/>
    <x v="99"/>
    <x v="0"/>
    <n v="509"/>
  </r>
  <r>
    <n v="529080"/>
    <x v="72"/>
    <s v="Chihuahua"/>
    <n v="8"/>
    <x v="99"/>
    <x v="1"/>
    <n v="523"/>
  </r>
  <r>
    <n v="529081"/>
    <x v="72"/>
    <s v="Chihuahua"/>
    <n v="8"/>
    <x v="100"/>
    <x v="0"/>
    <n v="391"/>
  </r>
  <r>
    <n v="529082"/>
    <x v="72"/>
    <s v="Chihuahua"/>
    <n v="8"/>
    <x v="100"/>
    <x v="1"/>
    <n v="386"/>
  </r>
  <r>
    <n v="529083"/>
    <x v="72"/>
    <s v="Chihuahua"/>
    <n v="8"/>
    <x v="101"/>
    <x v="0"/>
    <n v="294"/>
  </r>
  <r>
    <n v="529084"/>
    <x v="72"/>
    <s v="Chihuahua"/>
    <n v="8"/>
    <x v="101"/>
    <x v="1"/>
    <n v="277"/>
  </r>
  <r>
    <n v="529085"/>
    <x v="72"/>
    <s v="Chihuahua"/>
    <n v="8"/>
    <x v="102"/>
    <x v="0"/>
    <n v="217"/>
  </r>
  <r>
    <n v="529086"/>
    <x v="72"/>
    <s v="Chihuahua"/>
    <n v="8"/>
    <x v="102"/>
    <x v="1"/>
    <n v="193"/>
  </r>
  <r>
    <n v="529087"/>
    <x v="72"/>
    <s v="Chihuahua"/>
    <n v="8"/>
    <x v="103"/>
    <x v="0"/>
    <n v="156"/>
  </r>
  <r>
    <n v="529088"/>
    <x v="72"/>
    <s v="Chihuahua"/>
    <n v="8"/>
    <x v="103"/>
    <x v="1"/>
    <n v="130"/>
  </r>
  <r>
    <n v="529089"/>
    <x v="72"/>
    <s v="Chihuahua"/>
    <n v="8"/>
    <x v="104"/>
    <x v="0"/>
    <n v="109"/>
  </r>
  <r>
    <n v="529090"/>
    <x v="72"/>
    <s v="Chihuahua"/>
    <n v="8"/>
    <x v="104"/>
    <x v="1"/>
    <n v="85"/>
  </r>
  <r>
    <n v="529091"/>
    <x v="72"/>
    <s v="Chihuahua"/>
    <n v="8"/>
    <x v="105"/>
    <x v="0"/>
    <n v="75"/>
  </r>
  <r>
    <n v="529092"/>
    <x v="72"/>
    <s v="Chihuahua"/>
    <n v="8"/>
    <x v="105"/>
    <x v="1"/>
    <n v="54"/>
  </r>
  <r>
    <n v="529093"/>
    <x v="72"/>
    <s v="Chihuahua"/>
    <n v="8"/>
    <x v="106"/>
    <x v="0"/>
    <n v="50"/>
  </r>
  <r>
    <n v="529094"/>
    <x v="72"/>
    <s v="Chihuahua"/>
    <n v="8"/>
    <x v="106"/>
    <x v="1"/>
    <n v="33"/>
  </r>
  <r>
    <n v="529095"/>
    <x v="72"/>
    <s v="Chihuahua"/>
    <n v="8"/>
    <x v="107"/>
    <x v="0"/>
    <n v="32"/>
  </r>
  <r>
    <n v="529096"/>
    <x v="72"/>
    <s v="Chihuahua"/>
    <n v="8"/>
    <x v="107"/>
    <x v="1"/>
    <n v="19"/>
  </r>
  <r>
    <n v="529097"/>
    <x v="72"/>
    <s v="Chihuahua"/>
    <n v="8"/>
    <x v="108"/>
    <x v="0"/>
    <n v="20"/>
  </r>
  <r>
    <n v="529098"/>
    <x v="72"/>
    <s v="Chihuahua"/>
    <n v="8"/>
    <x v="108"/>
    <x v="1"/>
    <n v="11"/>
  </r>
  <r>
    <n v="529099"/>
    <x v="72"/>
    <s v="Chihuahua"/>
    <n v="8"/>
    <x v="109"/>
    <x v="0"/>
    <n v="12"/>
  </r>
  <r>
    <n v="529100"/>
    <x v="72"/>
    <s v="Chihuahua"/>
    <n v="8"/>
    <x v="109"/>
    <x v="1"/>
    <n v="6"/>
  </r>
  <r>
    <n v="536141"/>
    <x v="73"/>
    <s v="Chihuahua"/>
    <n v="8"/>
    <x v="0"/>
    <x v="0"/>
    <n v="22452"/>
  </r>
  <r>
    <n v="536142"/>
    <x v="73"/>
    <s v="Chihuahua"/>
    <n v="8"/>
    <x v="0"/>
    <x v="1"/>
    <n v="21597"/>
  </r>
  <r>
    <n v="536143"/>
    <x v="73"/>
    <s v="Chihuahua"/>
    <n v="8"/>
    <x v="1"/>
    <x v="0"/>
    <n v="22827"/>
  </r>
  <r>
    <n v="536144"/>
    <x v="73"/>
    <s v="Chihuahua"/>
    <n v="8"/>
    <x v="1"/>
    <x v="1"/>
    <n v="21943"/>
  </r>
  <r>
    <n v="536145"/>
    <x v="73"/>
    <s v="Chihuahua"/>
    <n v="8"/>
    <x v="2"/>
    <x v="0"/>
    <n v="23226"/>
  </r>
  <r>
    <n v="536146"/>
    <x v="73"/>
    <s v="Chihuahua"/>
    <n v="8"/>
    <x v="2"/>
    <x v="1"/>
    <n v="22309"/>
  </r>
  <r>
    <n v="536147"/>
    <x v="73"/>
    <s v="Chihuahua"/>
    <n v="8"/>
    <x v="3"/>
    <x v="0"/>
    <n v="23643"/>
  </r>
  <r>
    <n v="536148"/>
    <x v="73"/>
    <s v="Chihuahua"/>
    <n v="8"/>
    <x v="3"/>
    <x v="1"/>
    <n v="22691"/>
  </r>
  <r>
    <n v="536149"/>
    <x v="73"/>
    <s v="Chihuahua"/>
    <n v="8"/>
    <x v="4"/>
    <x v="0"/>
    <n v="24070"/>
  </r>
  <r>
    <n v="536150"/>
    <x v="73"/>
    <s v="Chihuahua"/>
    <n v="8"/>
    <x v="4"/>
    <x v="1"/>
    <n v="23082"/>
  </r>
  <r>
    <n v="536151"/>
    <x v="73"/>
    <s v="Chihuahua"/>
    <n v="8"/>
    <x v="5"/>
    <x v="0"/>
    <n v="24494"/>
  </r>
  <r>
    <n v="536152"/>
    <x v="73"/>
    <s v="Chihuahua"/>
    <n v="8"/>
    <x v="5"/>
    <x v="1"/>
    <n v="23464"/>
  </r>
  <r>
    <n v="536153"/>
    <x v="73"/>
    <s v="Chihuahua"/>
    <n v="8"/>
    <x v="6"/>
    <x v="0"/>
    <n v="24916"/>
  </r>
  <r>
    <n v="536154"/>
    <x v="73"/>
    <s v="Chihuahua"/>
    <n v="8"/>
    <x v="6"/>
    <x v="1"/>
    <n v="23848"/>
  </r>
  <r>
    <n v="536155"/>
    <x v="73"/>
    <s v="Chihuahua"/>
    <n v="8"/>
    <x v="7"/>
    <x v="0"/>
    <n v="25334"/>
  </r>
  <r>
    <n v="536156"/>
    <x v="73"/>
    <s v="Chihuahua"/>
    <n v="8"/>
    <x v="7"/>
    <x v="1"/>
    <n v="24236"/>
  </r>
  <r>
    <n v="536157"/>
    <x v="73"/>
    <s v="Chihuahua"/>
    <n v="8"/>
    <x v="8"/>
    <x v="0"/>
    <n v="25746"/>
  </r>
  <r>
    <n v="536158"/>
    <x v="73"/>
    <s v="Chihuahua"/>
    <n v="8"/>
    <x v="8"/>
    <x v="1"/>
    <n v="24624"/>
  </r>
  <r>
    <n v="536159"/>
    <x v="73"/>
    <s v="Chihuahua"/>
    <n v="8"/>
    <x v="9"/>
    <x v="0"/>
    <n v="26149"/>
  </r>
  <r>
    <n v="536160"/>
    <x v="73"/>
    <s v="Chihuahua"/>
    <n v="8"/>
    <x v="9"/>
    <x v="1"/>
    <n v="25008"/>
  </r>
  <r>
    <n v="536161"/>
    <x v="73"/>
    <s v="Chihuahua"/>
    <n v="8"/>
    <x v="10"/>
    <x v="0"/>
    <n v="26547"/>
  </r>
  <r>
    <n v="536162"/>
    <x v="73"/>
    <s v="Chihuahua"/>
    <n v="8"/>
    <x v="10"/>
    <x v="1"/>
    <n v="25388"/>
  </r>
  <r>
    <n v="536163"/>
    <x v="73"/>
    <s v="Chihuahua"/>
    <n v="8"/>
    <x v="11"/>
    <x v="0"/>
    <n v="26939"/>
  </r>
  <r>
    <n v="536164"/>
    <x v="73"/>
    <s v="Chihuahua"/>
    <n v="8"/>
    <x v="11"/>
    <x v="1"/>
    <n v="25763"/>
  </r>
  <r>
    <n v="536165"/>
    <x v="73"/>
    <s v="Chihuahua"/>
    <n v="8"/>
    <x v="12"/>
    <x v="0"/>
    <n v="27323"/>
  </r>
  <r>
    <n v="536166"/>
    <x v="73"/>
    <s v="Chihuahua"/>
    <n v="8"/>
    <x v="12"/>
    <x v="1"/>
    <n v="26127"/>
  </r>
  <r>
    <n v="536167"/>
    <x v="73"/>
    <s v="Chihuahua"/>
    <n v="8"/>
    <x v="13"/>
    <x v="0"/>
    <n v="27695"/>
  </r>
  <r>
    <n v="536168"/>
    <x v="73"/>
    <s v="Chihuahua"/>
    <n v="8"/>
    <x v="13"/>
    <x v="1"/>
    <n v="26477"/>
  </r>
  <r>
    <n v="536169"/>
    <x v="73"/>
    <s v="Chihuahua"/>
    <n v="8"/>
    <x v="14"/>
    <x v="0"/>
    <n v="28060"/>
  </r>
  <r>
    <n v="536170"/>
    <x v="73"/>
    <s v="Chihuahua"/>
    <n v="8"/>
    <x v="14"/>
    <x v="1"/>
    <n v="26812"/>
  </r>
  <r>
    <n v="536171"/>
    <x v="73"/>
    <s v="Chihuahua"/>
    <n v="8"/>
    <x v="15"/>
    <x v="0"/>
    <n v="28473"/>
  </r>
  <r>
    <n v="536172"/>
    <x v="73"/>
    <s v="Chihuahua"/>
    <n v="8"/>
    <x v="15"/>
    <x v="1"/>
    <n v="27171"/>
  </r>
  <r>
    <n v="536173"/>
    <x v="73"/>
    <s v="Chihuahua"/>
    <n v="8"/>
    <x v="16"/>
    <x v="0"/>
    <n v="28867"/>
  </r>
  <r>
    <n v="536174"/>
    <x v="73"/>
    <s v="Chihuahua"/>
    <n v="8"/>
    <x v="16"/>
    <x v="1"/>
    <n v="27514"/>
  </r>
  <r>
    <n v="536175"/>
    <x v="73"/>
    <s v="Chihuahua"/>
    <n v="8"/>
    <x v="17"/>
    <x v="0"/>
    <n v="29240"/>
  </r>
  <r>
    <n v="536176"/>
    <x v="73"/>
    <s v="Chihuahua"/>
    <n v="8"/>
    <x v="17"/>
    <x v="1"/>
    <n v="27836"/>
  </r>
  <r>
    <n v="536177"/>
    <x v="73"/>
    <s v="Chihuahua"/>
    <n v="8"/>
    <x v="18"/>
    <x v="0"/>
    <n v="29601"/>
  </r>
  <r>
    <n v="536178"/>
    <x v="73"/>
    <s v="Chihuahua"/>
    <n v="8"/>
    <x v="18"/>
    <x v="1"/>
    <n v="28145"/>
  </r>
  <r>
    <n v="536179"/>
    <x v="73"/>
    <s v="Chihuahua"/>
    <n v="8"/>
    <x v="19"/>
    <x v="0"/>
    <n v="29955"/>
  </r>
  <r>
    <n v="536180"/>
    <x v="73"/>
    <s v="Chihuahua"/>
    <n v="8"/>
    <x v="19"/>
    <x v="1"/>
    <n v="28451"/>
  </r>
  <r>
    <n v="536181"/>
    <x v="73"/>
    <s v="Chihuahua"/>
    <n v="8"/>
    <x v="20"/>
    <x v="0"/>
    <n v="30308"/>
  </r>
  <r>
    <n v="536182"/>
    <x v="73"/>
    <s v="Chihuahua"/>
    <n v="8"/>
    <x v="20"/>
    <x v="1"/>
    <n v="28745"/>
  </r>
  <r>
    <n v="536183"/>
    <x v="73"/>
    <s v="Chihuahua"/>
    <n v="8"/>
    <x v="21"/>
    <x v="0"/>
    <n v="30674"/>
  </r>
  <r>
    <n v="536184"/>
    <x v="73"/>
    <s v="Chihuahua"/>
    <n v="8"/>
    <x v="21"/>
    <x v="1"/>
    <n v="29033"/>
  </r>
  <r>
    <n v="536185"/>
    <x v="73"/>
    <s v="Chihuahua"/>
    <n v="8"/>
    <x v="22"/>
    <x v="0"/>
    <n v="30917"/>
  </r>
  <r>
    <n v="536186"/>
    <x v="73"/>
    <s v="Chihuahua"/>
    <n v="8"/>
    <x v="22"/>
    <x v="1"/>
    <n v="29225"/>
  </r>
  <r>
    <n v="536187"/>
    <x v="73"/>
    <s v="Chihuahua"/>
    <n v="8"/>
    <x v="23"/>
    <x v="0"/>
    <n v="31012"/>
  </r>
  <r>
    <n v="536188"/>
    <x v="73"/>
    <s v="Chihuahua"/>
    <n v="8"/>
    <x v="23"/>
    <x v="1"/>
    <n v="29325"/>
  </r>
  <r>
    <n v="536189"/>
    <x v="73"/>
    <s v="Chihuahua"/>
    <n v="8"/>
    <x v="24"/>
    <x v="0"/>
    <n v="31394"/>
  </r>
  <r>
    <n v="536190"/>
    <x v="73"/>
    <s v="Chihuahua"/>
    <n v="8"/>
    <x v="24"/>
    <x v="1"/>
    <n v="29665"/>
  </r>
  <r>
    <n v="536191"/>
    <x v="73"/>
    <s v="Chihuahua"/>
    <n v="8"/>
    <x v="25"/>
    <x v="0"/>
    <n v="31928"/>
  </r>
  <r>
    <n v="536192"/>
    <x v="73"/>
    <s v="Chihuahua"/>
    <n v="8"/>
    <x v="25"/>
    <x v="1"/>
    <n v="30130"/>
  </r>
  <r>
    <n v="536193"/>
    <x v="73"/>
    <s v="Chihuahua"/>
    <n v="8"/>
    <x v="26"/>
    <x v="0"/>
    <n v="32609"/>
  </r>
  <r>
    <n v="536194"/>
    <x v="73"/>
    <s v="Chihuahua"/>
    <n v="8"/>
    <x v="26"/>
    <x v="1"/>
    <n v="30743"/>
  </r>
  <r>
    <n v="536195"/>
    <x v="73"/>
    <s v="Chihuahua"/>
    <n v="8"/>
    <x v="27"/>
    <x v="0"/>
    <n v="33621"/>
  </r>
  <r>
    <n v="536196"/>
    <x v="73"/>
    <s v="Chihuahua"/>
    <n v="8"/>
    <x v="27"/>
    <x v="1"/>
    <n v="31666"/>
  </r>
  <r>
    <n v="536197"/>
    <x v="73"/>
    <s v="Chihuahua"/>
    <n v="8"/>
    <x v="28"/>
    <x v="0"/>
    <n v="34622"/>
  </r>
  <r>
    <n v="536198"/>
    <x v="73"/>
    <s v="Chihuahua"/>
    <n v="8"/>
    <x v="28"/>
    <x v="1"/>
    <n v="32583"/>
  </r>
  <r>
    <n v="536199"/>
    <x v="73"/>
    <s v="Chihuahua"/>
    <n v="8"/>
    <x v="29"/>
    <x v="0"/>
    <n v="35130"/>
  </r>
  <r>
    <n v="536200"/>
    <x v="73"/>
    <s v="Chihuahua"/>
    <n v="8"/>
    <x v="29"/>
    <x v="1"/>
    <n v="33025"/>
  </r>
  <r>
    <n v="536201"/>
    <x v="73"/>
    <s v="Chihuahua"/>
    <n v="8"/>
    <x v="30"/>
    <x v="0"/>
    <n v="35286"/>
  </r>
  <r>
    <n v="536202"/>
    <x v="73"/>
    <s v="Chihuahua"/>
    <n v="8"/>
    <x v="30"/>
    <x v="1"/>
    <n v="33147"/>
  </r>
  <r>
    <n v="536203"/>
    <x v="73"/>
    <s v="Chihuahua"/>
    <n v="8"/>
    <x v="31"/>
    <x v="0"/>
    <n v="35583"/>
  </r>
  <r>
    <n v="536204"/>
    <x v="73"/>
    <s v="Chihuahua"/>
    <n v="8"/>
    <x v="31"/>
    <x v="1"/>
    <n v="33401"/>
  </r>
  <r>
    <n v="536205"/>
    <x v="73"/>
    <s v="Chihuahua"/>
    <n v="8"/>
    <x v="32"/>
    <x v="0"/>
    <n v="35918"/>
  </r>
  <r>
    <n v="536206"/>
    <x v="73"/>
    <s v="Chihuahua"/>
    <n v="8"/>
    <x v="32"/>
    <x v="1"/>
    <n v="33686"/>
  </r>
  <r>
    <n v="536207"/>
    <x v="73"/>
    <s v="Chihuahua"/>
    <n v="8"/>
    <x v="33"/>
    <x v="0"/>
    <n v="36145"/>
  </r>
  <r>
    <n v="536208"/>
    <x v="73"/>
    <s v="Chihuahua"/>
    <n v="8"/>
    <x v="33"/>
    <x v="1"/>
    <n v="33891"/>
  </r>
  <r>
    <n v="536209"/>
    <x v="73"/>
    <s v="Chihuahua"/>
    <n v="8"/>
    <x v="34"/>
    <x v="0"/>
    <n v="36205"/>
  </r>
  <r>
    <n v="536210"/>
    <x v="73"/>
    <s v="Chihuahua"/>
    <n v="8"/>
    <x v="34"/>
    <x v="1"/>
    <n v="33976"/>
  </r>
  <r>
    <n v="536211"/>
    <x v="73"/>
    <s v="Chihuahua"/>
    <n v="8"/>
    <x v="35"/>
    <x v="0"/>
    <n v="36061"/>
  </r>
  <r>
    <n v="536212"/>
    <x v="73"/>
    <s v="Chihuahua"/>
    <n v="8"/>
    <x v="35"/>
    <x v="1"/>
    <n v="33923"/>
  </r>
  <r>
    <n v="536213"/>
    <x v="73"/>
    <s v="Chihuahua"/>
    <n v="8"/>
    <x v="36"/>
    <x v="0"/>
    <n v="35804"/>
  </r>
  <r>
    <n v="536214"/>
    <x v="73"/>
    <s v="Chihuahua"/>
    <n v="8"/>
    <x v="36"/>
    <x v="1"/>
    <n v="33813"/>
  </r>
  <r>
    <n v="536215"/>
    <x v="73"/>
    <s v="Chihuahua"/>
    <n v="8"/>
    <x v="37"/>
    <x v="0"/>
    <n v="35564"/>
  </r>
  <r>
    <n v="536216"/>
    <x v="73"/>
    <s v="Chihuahua"/>
    <n v="8"/>
    <x v="37"/>
    <x v="1"/>
    <n v="33730"/>
  </r>
  <r>
    <n v="536217"/>
    <x v="73"/>
    <s v="Chihuahua"/>
    <n v="8"/>
    <x v="38"/>
    <x v="0"/>
    <n v="35414"/>
  </r>
  <r>
    <n v="536218"/>
    <x v="73"/>
    <s v="Chihuahua"/>
    <n v="8"/>
    <x v="38"/>
    <x v="1"/>
    <n v="33698"/>
  </r>
  <r>
    <n v="536219"/>
    <x v="73"/>
    <s v="Chihuahua"/>
    <n v="8"/>
    <x v="39"/>
    <x v="0"/>
    <n v="35382"/>
  </r>
  <r>
    <n v="536220"/>
    <x v="73"/>
    <s v="Chihuahua"/>
    <n v="8"/>
    <x v="39"/>
    <x v="1"/>
    <n v="33727"/>
  </r>
  <r>
    <n v="536221"/>
    <x v="73"/>
    <s v="Chihuahua"/>
    <n v="8"/>
    <x v="40"/>
    <x v="0"/>
    <n v="35490"/>
  </r>
  <r>
    <n v="536222"/>
    <x v="73"/>
    <s v="Chihuahua"/>
    <n v="8"/>
    <x v="40"/>
    <x v="1"/>
    <n v="33848"/>
  </r>
  <r>
    <n v="536223"/>
    <x v="73"/>
    <s v="Chihuahua"/>
    <n v="8"/>
    <x v="41"/>
    <x v="0"/>
    <n v="35696"/>
  </r>
  <r>
    <n v="536224"/>
    <x v="73"/>
    <s v="Chihuahua"/>
    <n v="8"/>
    <x v="41"/>
    <x v="1"/>
    <n v="34025"/>
  </r>
  <r>
    <n v="536225"/>
    <x v="73"/>
    <s v="Chihuahua"/>
    <n v="8"/>
    <x v="42"/>
    <x v="0"/>
    <n v="35837"/>
  </r>
  <r>
    <n v="536226"/>
    <x v="73"/>
    <s v="Chihuahua"/>
    <n v="8"/>
    <x v="42"/>
    <x v="1"/>
    <n v="34109"/>
  </r>
  <r>
    <n v="536227"/>
    <x v="73"/>
    <s v="Chihuahua"/>
    <n v="8"/>
    <x v="43"/>
    <x v="0"/>
    <n v="35709"/>
  </r>
  <r>
    <n v="536228"/>
    <x v="73"/>
    <s v="Chihuahua"/>
    <n v="8"/>
    <x v="43"/>
    <x v="1"/>
    <n v="33947"/>
  </r>
  <r>
    <n v="536229"/>
    <x v="73"/>
    <s v="Chihuahua"/>
    <n v="8"/>
    <x v="44"/>
    <x v="0"/>
    <n v="35290"/>
  </r>
  <r>
    <n v="536230"/>
    <x v="73"/>
    <s v="Chihuahua"/>
    <n v="8"/>
    <x v="44"/>
    <x v="1"/>
    <n v="33529"/>
  </r>
  <r>
    <n v="536231"/>
    <x v="73"/>
    <s v="Chihuahua"/>
    <n v="8"/>
    <x v="45"/>
    <x v="0"/>
    <n v="34814"/>
  </r>
  <r>
    <n v="536232"/>
    <x v="73"/>
    <s v="Chihuahua"/>
    <n v="8"/>
    <x v="45"/>
    <x v="1"/>
    <n v="33053"/>
  </r>
  <r>
    <n v="536233"/>
    <x v="73"/>
    <s v="Chihuahua"/>
    <n v="8"/>
    <x v="46"/>
    <x v="0"/>
    <n v="34515"/>
  </r>
  <r>
    <n v="536234"/>
    <x v="73"/>
    <s v="Chihuahua"/>
    <n v="8"/>
    <x v="46"/>
    <x v="1"/>
    <n v="32750"/>
  </r>
  <r>
    <n v="536235"/>
    <x v="73"/>
    <s v="Chihuahua"/>
    <n v="8"/>
    <x v="47"/>
    <x v="0"/>
    <n v="34383"/>
  </r>
  <r>
    <n v="536236"/>
    <x v="73"/>
    <s v="Chihuahua"/>
    <n v="8"/>
    <x v="47"/>
    <x v="1"/>
    <n v="32613"/>
  </r>
  <r>
    <n v="536237"/>
    <x v="73"/>
    <s v="Chihuahua"/>
    <n v="8"/>
    <x v="48"/>
    <x v="0"/>
    <n v="34291"/>
  </r>
  <r>
    <n v="536238"/>
    <x v="73"/>
    <s v="Chihuahua"/>
    <n v="8"/>
    <x v="48"/>
    <x v="1"/>
    <n v="32522"/>
  </r>
  <r>
    <n v="536239"/>
    <x v="73"/>
    <s v="Chihuahua"/>
    <n v="8"/>
    <x v="49"/>
    <x v="0"/>
    <n v="34117"/>
  </r>
  <r>
    <n v="536240"/>
    <x v="73"/>
    <s v="Chihuahua"/>
    <n v="8"/>
    <x v="49"/>
    <x v="1"/>
    <n v="32371"/>
  </r>
  <r>
    <n v="536241"/>
    <x v="73"/>
    <s v="Chihuahua"/>
    <n v="8"/>
    <x v="50"/>
    <x v="0"/>
    <n v="33776"/>
  </r>
  <r>
    <n v="536242"/>
    <x v="73"/>
    <s v="Chihuahua"/>
    <n v="8"/>
    <x v="50"/>
    <x v="1"/>
    <n v="32093"/>
  </r>
  <r>
    <n v="536243"/>
    <x v="73"/>
    <s v="Chihuahua"/>
    <n v="8"/>
    <x v="51"/>
    <x v="0"/>
    <n v="33233"/>
  </r>
  <r>
    <n v="536244"/>
    <x v="73"/>
    <s v="Chihuahua"/>
    <n v="8"/>
    <x v="51"/>
    <x v="1"/>
    <n v="31659"/>
  </r>
  <r>
    <n v="536245"/>
    <x v="73"/>
    <s v="Chihuahua"/>
    <n v="8"/>
    <x v="52"/>
    <x v="0"/>
    <n v="32432"/>
  </r>
  <r>
    <n v="536246"/>
    <x v="73"/>
    <s v="Chihuahua"/>
    <n v="8"/>
    <x v="52"/>
    <x v="1"/>
    <n v="31020"/>
  </r>
  <r>
    <n v="536247"/>
    <x v="73"/>
    <s v="Chihuahua"/>
    <n v="8"/>
    <x v="53"/>
    <x v="0"/>
    <n v="31453"/>
  </r>
  <r>
    <n v="536248"/>
    <x v="73"/>
    <s v="Chihuahua"/>
    <n v="8"/>
    <x v="53"/>
    <x v="1"/>
    <n v="30245"/>
  </r>
  <r>
    <n v="536249"/>
    <x v="73"/>
    <s v="Chihuahua"/>
    <n v="8"/>
    <x v="54"/>
    <x v="0"/>
    <n v="30476"/>
  </r>
  <r>
    <n v="536250"/>
    <x v="73"/>
    <s v="Chihuahua"/>
    <n v="8"/>
    <x v="54"/>
    <x v="1"/>
    <n v="29495"/>
  </r>
  <r>
    <n v="536251"/>
    <x v="73"/>
    <s v="Chihuahua"/>
    <n v="8"/>
    <x v="55"/>
    <x v="0"/>
    <n v="29535"/>
  </r>
  <r>
    <n v="536252"/>
    <x v="73"/>
    <s v="Chihuahua"/>
    <n v="8"/>
    <x v="55"/>
    <x v="1"/>
    <n v="28815"/>
  </r>
  <r>
    <n v="536253"/>
    <x v="73"/>
    <s v="Chihuahua"/>
    <n v="8"/>
    <x v="56"/>
    <x v="0"/>
    <n v="28585"/>
  </r>
  <r>
    <n v="536254"/>
    <x v="73"/>
    <s v="Chihuahua"/>
    <n v="8"/>
    <x v="56"/>
    <x v="1"/>
    <n v="28175"/>
  </r>
  <r>
    <n v="536255"/>
    <x v="73"/>
    <s v="Chihuahua"/>
    <n v="8"/>
    <x v="57"/>
    <x v="0"/>
    <n v="27592"/>
  </r>
  <r>
    <n v="536256"/>
    <x v="73"/>
    <s v="Chihuahua"/>
    <n v="8"/>
    <x v="57"/>
    <x v="1"/>
    <n v="27561"/>
  </r>
  <r>
    <n v="536257"/>
    <x v="73"/>
    <s v="Chihuahua"/>
    <n v="8"/>
    <x v="58"/>
    <x v="0"/>
    <n v="26532"/>
  </r>
  <r>
    <n v="536258"/>
    <x v="73"/>
    <s v="Chihuahua"/>
    <n v="8"/>
    <x v="58"/>
    <x v="1"/>
    <n v="26947"/>
  </r>
  <r>
    <n v="536259"/>
    <x v="73"/>
    <s v="Chihuahua"/>
    <n v="8"/>
    <x v="59"/>
    <x v="0"/>
    <n v="25398"/>
  </r>
  <r>
    <n v="536260"/>
    <x v="73"/>
    <s v="Chihuahua"/>
    <n v="8"/>
    <x v="59"/>
    <x v="1"/>
    <n v="26294"/>
  </r>
  <r>
    <n v="536261"/>
    <x v="73"/>
    <s v="Chihuahua"/>
    <n v="8"/>
    <x v="60"/>
    <x v="0"/>
    <n v="24267"/>
  </r>
  <r>
    <n v="536262"/>
    <x v="73"/>
    <s v="Chihuahua"/>
    <n v="8"/>
    <x v="60"/>
    <x v="1"/>
    <n v="25630"/>
  </r>
  <r>
    <n v="536263"/>
    <x v="73"/>
    <s v="Chihuahua"/>
    <n v="8"/>
    <x v="61"/>
    <x v="0"/>
    <n v="23240"/>
  </r>
  <r>
    <n v="536264"/>
    <x v="73"/>
    <s v="Chihuahua"/>
    <n v="8"/>
    <x v="61"/>
    <x v="1"/>
    <n v="25006"/>
  </r>
  <r>
    <n v="536265"/>
    <x v="73"/>
    <s v="Chihuahua"/>
    <n v="8"/>
    <x v="62"/>
    <x v="0"/>
    <n v="22388"/>
  </r>
  <r>
    <n v="536266"/>
    <x v="73"/>
    <s v="Chihuahua"/>
    <n v="8"/>
    <x v="62"/>
    <x v="1"/>
    <n v="24446"/>
  </r>
  <r>
    <n v="536267"/>
    <x v="73"/>
    <s v="Chihuahua"/>
    <n v="8"/>
    <x v="63"/>
    <x v="0"/>
    <n v="21739"/>
  </r>
  <r>
    <n v="536268"/>
    <x v="73"/>
    <s v="Chihuahua"/>
    <n v="8"/>
    <x v="63"/>
    <x v="1"/>
    <n v="23978"/>
  </r>
  <r>
    <n v="536269"/>
    <x v="73"/>
    <s v="Chihuahua"/>
    <n v="8"/>
    <x v="64"/>
    <x v="0"/>
    <n v="21274"/>
  </r>
  <r>
    <n v="536270"/>
    <x v="73"/>
    <s v="Chihuahua"/>
    <n v="8"/>
    <x v="64"/>
    <x v="1"/>
    <n v="23600"/>
  </r>
  <r>
    <n v="536271"/>
    <x v="73"/>
    <s v="Chihuahua"/>
    <n v="8"/>
    <x v="65"/>
    <x v="0"/>
    <n v="20976"/>
  </r>
  <r>
    <n v="536272"/>
    <x v="73"/>
    <s v="Chihuahua"/>
    <n v="8"/>
    <x v="65"/>
    <x v="1"/>
    <n v="23305"/>
  </r>
  <r>
    <n v="536273"/>
    <x v="73"/>
    <s v="Chihuahua"/>
    <n v="8"/>
    <x v="66"/>
    <x v="0"/>
    <n v="20805"/>
  </r>
  <r>
    <n v="536274"/>
    <x v="73"/>
    <s v="Chihuahua"/>
    <n v="8"/>
    <x v="66"/>
    <x v="1"/>
    <n v="23086"/>
  </r>
  <r>
    <n v="536275"/>
    <x v="73"/>
    <s v="Chihuahua"/>
    <n v="8"/>
    <x v="67"/>
    <x v="0"/>
    <n v="20684"/>
  </r>
  <r>
    <n v="536276"/>
    <x v="73"/>
    <s v="Chihuahua"/>
    <n v="8"/>
    <x v="67"/>
    <x v="1"/>
    <n v="22875"/>
  </r>
  <r>
    <n v="536277"/>
    <x v="73"/>
    <s v="Chihuahua"/>
    <n v="8"/>
    <x v="68"/>
    <x v="0"/>
    <n v="20486"/>
  </r>
  <r>
    <n v="536278"/>
    <x v="73"/>
    <s v="Chihuahua"/>
    <n v="8"/>
    <x v="68"/>
    <x v="1"/>
    <n v="22559"/>
  </r>
  <r>
    <n v="536279"/>
    <x v="73"/>
    <s v="Chihuahua"/>
    <n v="8"/>
    <x v="69"/>
    <x v="0"/>
    <n v="20131"/>
  </r>
  <r>
    <n v="536280"/>
    <x v="73"/>
    <s v="Chihuahua"/>
    <n v="8"/>
    <x v="69"/>
    <x v="1"/>
    <n v="22070"/>
  </r>
  <r>
    <n v="536281"/>
    <x v="73"/>
    <s v="Chihuahua"/>
    <n v="8"/>
    <x v="70"/>
    <x v="0"/>
    <n v="19625"/>
  </r>
  <r>
    <n v="536282"/>
    <x v="73"/>
    <s v="Chihuahua"/>
    <n v="8"/>
    <x v="70"/>
    <x v="1"/>
    <n v="21424"/>
  </r>
  <r>
    <n v="536283"/>
    <x v="73"/>
    <s v="Chihuahua"/>
    <n v="8"/>
    <x v="71"/>
    <x v="0"/>
    <n v="18984"/>
  </r>
  <r>
    <n v="536284"/>
    <x v="73"/>
    <s v="Chihuahua"/>
    <n v="8"/>
    <x v="71"/>
    <x v="1"/>
    <n v="20655"/>
  </r>
  <r>
    <n v="536285"/>
    <x v="73"/>
    <s v="Chihuahua"/>
    <n v="8"/>
    <x v="72"/>
    <x v="0"/>
    <n v="18235"/>
  </r>
  <r>
    <n v="536286"/>
    <x v="73"/>
    <s v="Chihuahua"/>
    <n v="8"/>
    <x v="72"/>
    <x v="1"/>
    <n v="19800"/>
  </r>
  <r>
    <n v="536287"/>
    <x v="73"/>
    <s v="Chihuahua"/>
    <n v="8"/>
    <x v="73"/>
    <x v="0"/>
    <n v="17414"/>
  </r>
  <r>
    <n v="536288"/>
    <x v="73"/>
    <s v="Chihuahua"/>
    <n v="8"/>
    <x v="73"/>
    <x v="1"/>
    <n v="18892"/>
  </r>
  <r>
    <n v="536289"/>
    <x v="73"/>
    <s v="Chihuahua"/>
    <n v="8"/>
    <x v="74"/>
    <x v="0"/>
    <n v="16554"/>
  </r>
  <r>
    <n v="536290"/>
    <x v="73"/>
    <s v="Chihuahua"/>
    <n v="8"/>
    <x v="74"/>
    <x v="1"/>
    <n v="17956"/>
  </r>
  <r>
    <n v="536291"/>
    <x v="73"/>
    <s v="Chihuahua"/>
    <n v="8"/>
    <x v="75"/>
    <x v="0"/>
    <n v="15654"/>
  </r>
  <r>
    <n v="536292"/>
    <x v="73"/>
    <s v="Chihuahua"/>
    <n v="8"/>
    <x v="75"/>
    <x v="1"/>
    <n v="17001"/>
  </r>
  <r>
    <n v="536293"/>
    <x v="73"/>
    <s v="Chihuahua"/>
    <n v="8"/>
    <x v="76"/>
    <x v="0"/>
    <n v="14723"/>
  </r>
  <r>
    <n v="536294"/>
    <x v="73"/>
    <s v="Chihuahua"/>
    <n v="8"/>
    <x v="76"/>
    <x v="1"/>
    <n v="16038"/>
  </r>
  <r>
    <n v="536295"/>
    <x v="73"/>
    <s v="Chihuahua"/>
    <n v="8"/>
    <x v="77"/>
    <x v="0"/>
    <n v="13789"/>
  </r>
  <r>
    <n v="536296"/>
    <x v="73"/>
    <s v="Chihuahua"/>
    <n v="8"/>
    <x v="77"/>
    <x v="1"/>
    <n v="15088"/>
  </r>
  <r>
    <n v="536297"/>
    <x v="73"/>
    <s v="Chihuahua"/>
    <n v="8"/>
    <x v="78"/>
    <x v="0"/>
    <n v="12852"/>
  </r>
  <r>
    <n v="536298"/>
    <x v="73"/>
    <s v="Chihuahua"/>
    <n v="8"/>
    <x v="78"/>
    <x v="1"/>
    <n v="14144"/>
  </r>
  <r>
    <n v="536299"/>
    <x v="73"/>
    <s v="Chihuahua"/>
    <n v="8"/>
    <x v="79"/>
    <x v="0"/>
    <n v="11880"/>
  </r>
  <r>
    <n v="536300"/>
    <x v="73"/>
    <s v="Chihuahua"/>
    <n v="8"/>
    <x v="79"/>
    <x v="1"/>
    <n v="13162"/>
  </r>
  <r>
    <n v="536301"/>
    <x v="73"/>
    <s v="Chihuahua"/>
    <n v="8"/>
    <x v="80"/>
    <x v="0"/>
    <n v="10881"/>
  </r>
  <r>
    <n v="536302"/>
    <x v="73"/>
    <s v="Chihuahua"/>
    <n v="8"/>
    <x v="80"/>
    <x v="1"/>
    <n v="12146"/>
  </r>
  <r>
    <n v="536303"/>
    <x v="73"/>
    <s v="Chihuahua"/>
    <n v="8"/>
    <x v="81"/>
    <x v="0"/>
    <n v="9894"/>
  </r>
  <r>
    <n v="536304"/>
    <x v="73"/>
    <s v="Chihuahua"/>
    <n v="8"/>
    <x v="81"/>
    <x v="1"/>
    <n v="11135"/>
  </r>
  <r>
    <n v="536305"/>
    <x v="73"/>
    <s v="Chihuahua"/>
    <n v="8"/>
    <x v="82"/>
    <x v="0"/>
    <n v="8936"/>
  </r>
  <r>
    <n v="536306"/>
    <x v="73"/>
    <s v="Chihuahua"/>
    <n v="8"/>
    <x v="82"/>
    <x v="1"/>
    <n v="10142"/>
  </r>
  <r>
    <n v="536307"/>
    <x v="73"/>
    <s v="Chihuahua"/>
    <n v="8"/>
    <x v="83"/>
    <x v="0"/>
    <n v="8006"/>
  </r>
  <r>
    <n v="536308"/>
    <x v="73"/>
    <s v="Chihuahua"/>
    <n v="8"/>
    <x v="83"/>
    <x v="1"/>
    <n v="9163"/>
  </r>
  <r>
    <n v="536309"/>
    <x v="73"/>
    <s v="Chihuahua"/>
    <n v="8"/>
    <x v="84"/>
    <x v="0"/>
    <n v="7116"/>
  </r>
  <r>
    <n v="536310"/>
    <x v="73"/>
    <s v="Chihuahua"/>
    <n v="8"/>
    <x v="84"/>
    <x v="1"/>
    <n v="8211"/>
  </r>
  <r>
    <n v="536311"/>
    <x v="73"/>
    <s v="Chihuahua"/>
    <n v="8"/>
    <x v="85"/>
    <x v="0"/>
    <n v="6280"/>
  </r>
  <r>
    <n v="536312"/>
    <x v="73"/>
    <s v="Chihuahua"/>
    <n v="8"/>
    <x v="85"/>
    <x v="1"/>
    <n v="7304"/>
  </r>
  <r>
    <n v="536313"/>
    <x v="73"/>
    <s v="Chihuahua"/>
    <n v="8"/>
    <x v="86"/>
    <x v="0"/>
    <n v="5516"/>
  </r>
  <r>
    <n v="536314"/>
    <x v="73"/>
    <s v="Chihuahua"/>
    <n v="8"/>
    <x v="86"/>
    <x v="1"/>
    <n v="6459"/>
  </r>
  <r>
    <n v="536315"/>
    <x v="73"/>
    <s v="Chihuahua"/>
    <n v="8"/>
    <x v="87"/>
    <x v="0"/>
    <n v="4822"/>
  </r>
  <r>
    <n v="536316"/>
    <x v="73"/>
    <s v="Chihuahua"/>
    <n v="8"/>
    <x v="87"/>
    <x v="1"/>
    <n v="5680"/>
  </r>
  <r>
    <n v="536317"/>
    <x v="73"/>
    <s v="Chihuahua"/>
    <n v="8"/>
    <x v="88"/>
    <x v="0"/>
    <n v="4178"/>
  </r>
  <r>
    <n v="536318"/>
    <x v="73"/>
    <s v="Chihuahua"/>
    <n v="8"/>
    <x v="88"/>
    <x v="1"/>
    <n v="4942"/>
  </r>
  <r>
    <n v="536319"/>
    <x v="73"/>
    <s v="Chihuahua"/>
    <n v="8"/>
    <x v="89"/>
    <x v="0"/>
    <n v="3568"/>
  </r>
  <r>
    <n v="536320"/>
    <x v="73"/>
    <s v="Chihuahua"/>
    <n v="8"/>
    <x v="89"/>
    <x v="1"/>
    <n v="4235"/>
  </r>
  <r>
    <n v="536321"/>
    <x v="73"/>
    <s v="Chihuahua"/>
    <n v="8"/>
    <x v="90"/>
    <x v="0"/>
    <n v="3024"/>
  </r>
  <r>
    <n v="536322"/>
    <x v="73"/>
    <s v="Chihuahua"/>
    <n v="8"/>
    <x v="90"/>
    <x v="1"/>
    <n v="3594"/>
  </r>
  <r>
    <n v="536323"/>
    <x v="73"/>
    <s v="Chihuahua"/>
    <n v="8"/>
    <x v="91"/>
    <x v="0"/>
    <n v="2561"/>
  </r>
  <r>
    <n v="536324"/>
    <x v="73"/>
    <s v="Chihuahua"/>
    <n v="8"/>
    <x v="91"/>
    <x v="1"/>
    <n v="3038"/>
  </r>
  <r>
    <n v="536325"/>
    <x v="73"/>
    <s v="Chihuahua"/>
    <n v="8"/>
    <x v="92"/>
    <x v="0"/>
    <n v="2165"/>
  </r>
  <r>
    <n v="536326"/>
    <x v="73"/>
    <s v="Chihuahua"/>
    <n v="8"/>
    <x v="92"/>
    <x v="1"/>
    <n v="2559"/>
  </r>
  <r>
    <n v="536327"/>
    <x v="73"/>
    <s v="Chihuahua"/>
    <n v="8"/>
    <x v="93"/>
    <x v="0"/>
    <n v="1836"/>
  </r>
  <r>
    <n v="536328"/>
    <x v="73"/>
    <s v="Chihuahua"/>
    <n v="8"/>
    <x v="93"/>
    <x v="1"/>
    <n v="2154"/>
  </r>
  <r>
    <n v="536329"/>
    <x v="73"/>
    <s v="Chihuahua"/>
    <n v="8"/>
    <x v="94"/>
    <x v="0"/>
    <n v="1551"/>
  </r>
  <r>
    <n v="536330"/>
    <x v="73"/>
    <s v="Chihuahua"/>
    <n v="8"/>
    <x v="94"/>
    <x v="1"/>
    <n v="1802"/>
  </r>
  <r>
    <n v="536331"/>
    <x v="73"/>
    <s v="Chihuahua"/>
    <n v="8"/>
    <x v="95"/>
    <x v="0"/>
    <n v="1295"/>
  </r>
  <r>
    <n v="536332"/>
    <x v="73"/>
    <s v="Chihuahua"/>
    <n v="8"/>
    <x v="95"/>
    <x v="1"/>
    <n v="1482"/>
  </r>
  <r>
    <n v="536333"/>
    <x v="73"/>
    <s v="Chihuahua"/>
    <n v="8"/>
    <x v="96"/>
    <x v="0"/>
    <n v="1067"/>
  </r>
  <r>
    <n v="536334"/>
    <x v="73"/>
    <s v="Chihuahua"/>
    <n v="8"/>
    <x v="96"/>
    <x v="1"/>
    <n v="1198"/>
  </r>
  <r>
    <n v="536335"/>
    <x v="73"/>
    <s v="Chihuahua"/>
    <n v="8"/>
    <x v="97"/>
    <x v="0"/>
    <n v="867"/>
  </r>
  <r>
    <n v="536336"/>
    <x v="73"/>
    <s v="Chihuahua"/>
    <n v="8"/>
    <x v="97"/>
    <x v="1"/>
    <n v="950"/>
  </r>
  <r>
    <n v="536337"/>
    <x v="73"/>
    <s v="Chihuahua"/>
    <n v="8"/>
    <x v="98"/>
    <x v="0"/>
    <n v="694"/>
  </r>
  <r>
    <n v="536338"/>
    <x v="73"/>
    <s v="Chihuahua"/>
    <n v="8"/>
    <x v="98"/>
    <x v="1"/>
    <n v="738"/>
  </r>
  <r>
    <n v="536339"/>
    <x v="73"/>
    <s v="Chihuahua"/>
    <n v="8"/>
    <x v="99"/>
    <x v="0"/>
    <n v="544"/>
  </r>
  <r>
    <n v="536340"/>
    <x v="73"/>
    <s v="Chihuahua"/>
    <n v="8"/>
    <x v="99"/>
    <x v="1"/>
    <n v="560"/>
  </r>
  <r>
    <n v="536341"/>
    <x v="73"/>
    <s v="Chihuahua"/>
    <n v="8"/>
    <x v="100"/>
    <x v="0"/>
    <n v="418"/>
  </r>
  <r>
    <n v="536342"/>
    <x v="73"/>
    <s v="Chihuahua"/>
    <n v="8"/>
    <x v="100"/>
    <x v="1"/>
    <n v="413"/>
  </r>
  <r>
    <n v="536343"/>
    <x v="73"/>
    <s v="Chihuahua"/>
    <n v="8"/>
    <x v="101"/>
    <x v="0"/>
    <n v="317"/>
  </r>
  <r>
    <n v="536344"/>
    <x v="73"/>
    <s v="Chihuahua"/>
    <n v="8"/>
    <x v="101"/>
    <x v="1"/>
    <n v="298"/>
  </r>
  <r>
    <n v="536345"/>
    <x v="73"/>
    <s v="Chihuahua"/>
    <n v="8"/>
    <x v="102"/>
    <x v="0"/>
    <n v="235"/>
  </r>
  <r>
    <n v="536346"/>
    <x v="73"/>
    <s v="Chihuahua"/>
    <n v="8"/>
    <x v="102"/>
    <x v="1"/>
    <n v="209"/>
  </r>
  <r>
    <n v="536347"/>
    <x v="73"/>
    <s v="Chihuahua"/>
    <n v="8"/>
    <x v="103"/>
    <x v="0"/>
    <n v="170"/>
  </r>
  <r>
    <n v="536348"/>
    <x v="73"/>
    <s v="Chihuahua"/>
    <n v="8"/>
    <x v="103"/>
    <x v="1"/>
    <n v="142"/>
  </r>
  <r>
    <n v="536349"/>
    <x v="73"/>
    <s v="Chihuahua"/>
    <n v="8"/>
    <x v="104"/>
    <x v="0"/>
    <n v="120"/>
  </r>
  <r>
    <n v="536350"/>
    <x v="73"/>
    <s v="Chihuahua"/>
    <n v="8"/>
    <x v="104"/>
    <x v="1"/>
    <n v="93"/>
  </r>
  <r>
    <n v="536351"/>
    <x v="73"/>
    <s v="Chihuahua"/>
    <n v="8"/>
    <x v="105"/>
    <x v="0"/>
    <n v="82"/>
  </r>
  <r>
    <n v="536352"/>
    <x v="73"/>
    <s v="Chihuahua"/>
    <n v="8"/>
    <x v="105"/>
    <x v="1"/>
    <n v="59"/>
  </r>
  <r>
    <n v="536353"/>
    <x v="73"/>
    <s v="Chihuahua"/>
    <n v="8"/>
    <x v="106"/>
    <x v="0"/>
    <n v="55"/>
  </r>
  <r>
    <n v="536354"/>
    <x v="73"/>
    <s v="Chihuahua"/>
    <n v="8"/>
    <x v="106"/>
    <x v="1"/>
    <n v="36"/>
  </r>
  <r>
    <n v="536355"/>
    <x v="73"/>
    <s v="Chihuahua"/>
    <n v="8"/>
    <x v="107"/>
    <x v="0"/>
    <n v="36"/>
  </r>
  <r>
    <n v="536356"/>
    <x v="73"/>
    <s v="Chihuahua"/>
    <n v="8"/>
    <x v="107"/>
    <x v="1"/>
    <n v="21"/>
  </r>
  <r>
    <n v="536357"/>
    <x v="73"/>
    <s v="Chihuahua"/>
    <n v="8"/>
    <x v="108"/>
    <x v="0"/>
    <n v="23"/>
  </r>
  <r>
    <n v="536358"/>
    <x v="73"/>
    <s v="Chihuahua"/>
    <n v="8"/>
    <x v="108"/>
    <x v="1"/>
    <n v="12"/>
  </r>
  <r>
    <n v="536359"/>
    <x v="73"/>
    <s v="Chihuahua"/>
    <n v="8"/>
    <x v="109"/>
    <x v="0"/>
    <n v="14"/>
  </r>
  <r>
    <n v="536360"/>
    <x v="73"/>
    <s v="Chihuahua"/>
    <n v="8"/>
    <x v="109"/>
    <x v="1"/>
    <n v="6"/>
  </r>
  <r>
    <n v="543401"/>
    <x v="74"/>
    <s v="Chihuahua"/>
    <n v="8"/>
    <x v="0"/>
    <x v="0"/>
    <n v="22086"/>
  </r>
  <r>
    <n v="543402"/>
    <x v="74"/>
    <s v="Chihuahua"/>
    <n v="8"/>
    <x v="0"/>
    <x v="1"/>
    <n v="21247"/>
  </r>
  <r>
    <n v="543403"/>
    <x v="74"/>
    <s v="Chihuahua"/>
    <n v="8"/>
    <x v="1"/>
    <x v="0"/>
    <n v="22453"/>
  </r>
  <r>
    <n v="543404"/>
    <x v="74"/>
    <s v="Chihuahua"/>
    <n v="8"/>
    <x v="1"/>
    <x v="1"/>
    <n v="21590"/>
  </r>
  <r>
    <n v="543405"/>
    <x v="74"/>
    <s v="Chihuahua"/>
    <n v="8"/>
    <x v="2"/>
    <x v="0"/>
    <n v="22841"/>
  </r>
  <r>
    <n v="543406"/>
    <x v="74"/>
    <s v="Chihuahua"/>
    <n v="8"/>
    <x v="2"/>
    <x v="1"/>
    <n v="21951"/>
  </r>
  <r>
    <n v="543407"/>
    <x v="74"/>
    <s v="Chihuahua"/>
    <n v="8"/>
    <x v="3"/>
    <x v="0"/>
    <n v="23246"/>
  </r>
  <r>
    <n v="543408"/>
    <x v="74"/>
    <s v="Chihuahua"/>
    <n v="8"/>
    <x v="3"/>
    <x v="1"/>
    <n v="22324"/>
  </r>
  <r>
    <n v="543409"/>
    <x v="74"/>
    <s v="Chihuahua"/>
    <n v="8"/>
    <x v="4"/>
    <x v="0"/>
    <n v="23669"/>
  </r>
  <r>
    <n v="543410"/>
    <x v="74"/>
    <s v="Chihuahua"/>
    <n v="8"/>
    <x v="4"/>
    <x v="1"/>
    <n v="22712"/>
  </r>
  <r>
    <n v="543411"/>
    <x v="74"/>
    <s v="Chihuahua"/>
    <n v="8"/>
    <x v="5"/>
    <x v="0"/>
    <n v="24094"/>
  </r>
  <r>
    <n v="543412"/>
    <x v="74"/>
    <s v="Chihuahua"/>
    <n v="8"/>
    <x v="5"/>
    <x v="1"/>
    <n v="23099"/>
  </r>
  <r>
    <n v="543413"/>
    <x v="74"/>
    <s v="Chihuahua"/>
    <n v="8"/>
    <x v="6"/>
    <x v="0"/>
    <n v="24522"/>
  </r>
  <r>
    <n v="543414"/>
    <x v="74"/>
    <s v="Chihuahua"/>
    <n v="8"/>
    <x v="6"/>
    <x v="1"/>
    <n v="23485"/>
  </r>
  <r>
    <n v="543415"/>
    <x v="74"/>
    <s v="Chihuahua"/>
    <n v="8"/>
    <x v="7"/>
    <x v="0"/>
    <n v="24947"/>
  </r>
  <r>
    <n v="543416"/>
    <x v="74"/>
    <s v="Chihuahua"/>
    <n v="8"/>
    <x v="7"/>
    <x v="1"/>
    <n v="23874"/>
  </r>
  <r>
    <n v="543417"/>
    <x v="74"/>
    <s v="Chihuahua"/>
    <n v="8"/>
    <x v="8"/>
    <x v="0"/>
    <n v="25368"/>
  </r>
  <r>
    <n v="543418"/>
    <x v="74"/>
    <s v="Chihuahua"/>
    <n v="8"/>
    <x v="8"/>
    <x v="1"/>
    <n v="24264"/>
  </r>
  <r>
    <n v="543419"/>
    <x v="74"/>
    <s v="Chihuahua"/>
    <n v="8"/>
    <x v="9"/>
    <x v="0"/>
    <n v="25783"/>
  </r>
  <r>
    <n v="543420"/>
    <x v="74"/>
    <s v="Chihuahua"/>
    <n v="8"/>
    <x v="9"/>
    <x v="1"/>
    <n v="24654"/>
  </r>
  <r>
    <n v="543421"/>
    <x v="74"/>
    <s v="Chihuahua"/>
    <n v="8"/>
    <x v="10"/>
    <x v="0"/>
    <n v="26192"/>
  </r>
  <r>
    <n v="543422"/>
    <x v="74"/>
    <s v="Chihuahua"/>
    <n v="8"/>
    <x v="10"/>
    <x v="1"/>
    <n v="25040"/>
  </r>
  <r>
    <n v="543423"/>
    <x v="74"/>
    <s v="Chihuahua"/>
    <n v="8"/>
    <x v="11"/>
    <x v="0"/>
    <n v="26593"/>
  </r>
  <r>
    <n v="543424"/>
    <x v="74"/>
    <s v="Chihuahua"/>
    <n v="8"/>
    <x v="11"/>
    <x v="1"/>
    <n v="25422"/>
  </r>
  <r>
    <n v="543425"/>
    <x v="74"/>
    <s v="Chihuahua"/>
    <n v="8"/>
    <x v="12"/>
    <x v="0"/>
    <n v="26988"/>
  </r>
  <r>
    <n v="543426"/>
    <x v="74"/>
    <s v="Chihuahua"/>
    <n v="8"/>
    <x v="12"/>
    <x v="1"/>
    <n v="25798"/>
  </r>
  <r>
    <n v="543427"/>
    <x v="74"/>
    <s v="Chihuahua"/>
    <n v="8"/>
    <x v="13"/>
    <x v="0"/>
    <n v="27375"/>
  </r>
  <r>
    <n v="543428"/>
    <x v="74"/>
    <s v="Chihuahua"/>
    <n v="8"/>
    <x v="13"/>
    <x v="1"/>
    <n v="26161"/>
  </r>
  <r>
    <n v="543429"/>
    <x v="74"/>
    <s v="Chihuahua"/>
    <n v="8"/>
    <x v="14"/>
    <x v="0"/>
    <n v="27748"/>
  </r>
  <r>
    <n v="543430"/>
    <x v="74"/>
    <s v="Chihuahua"/>
    <n v="8"/>
    <x v="14"/>
    <x v="1"/>
    <n v="26506"/>
  </r>
  <r>
    <n v="543431"/>
    <x v="74"/>
    <s v="Chihuahua"/>
    <n v="8"/>
    <x v="15"/>
    <x v="0"/>
    <n v="28157"/>
  </r>
  <r>
    <n v="543432"/>
    <x v="74"/>
    <s v="Chihuahua"/>
    <n v="8"/>
    <x v="15"/>
    <x v="1"/>
    <n v="26869"/>
  </r>
  <r>
    <n v="543433"/>
    <x v="74"/>
    <s v="Chihuahua"/>
    <n v="8"/>
    <x v="16"/>
    <x v="0"/>
    <n v="28554"/>
  </r>
  <r>
    <n v="543434"/>
    <x v="74"/>
    <s v="Chihuahua"/>
    <n v="8"/>
    <x v="16"/>
    <x v="1"/>
    <n v="27215"/>
  </r>
  <r>
    <n v="543435"/>
    <x v="74"/>
    <s v="Chihuahua"/>
    <n v="8"/>
    <x v="17"/>
    <x v="0"/>
    <n v="28929"/>
  </r>
  <r>
    <n v="543436"/>
    <x v="74"/>
    <s v="Chihuahua"/>
    <n v="8"/>
    <x v="17"/>
    <x v="1"/>
    <n v="27545"/>
  </r>
  <r>
    <n v="543437"/>
    <x v="74"/>
    <s v="Chihuahua"/>
    <n v="8"/>
    <x v="18"/>
    <x v="0"/>
    <n v="29284"/>
  </r>
  <r>
    <n v="543438"/>
    <x v="74"/>
    <s v="Chihuahua"/>
    <n v="8"/>
    <x v="18"/>
    <x v="1"/>
    <n v="27854"/>
  </r>
  <r>
    <n v="543439"/>
    <x v="74"/>
    <s v="Chihuahua"/>
    <n v="8"/>
    <x v="19"/>
    <x v="0"/>
    <n v="29627"/>
  </r>
  <r>
    <n v="543440"/>
    <x v="74"/>
    <s v="Chihuahua"/>
    <n v="8"/>
    <x v="19"/>
    <x v="1"/>
    <n v="28151"/>
  </r>
  <r>
    <n v="543441"/>
    <x v="74"/>
    <s v="Chihuahua"/>
    <n v="8"/>
    <x v="20"/>
    <x v="0"/>
    <n v="29998"/>
  </r>
  <r>
    <n v="543442"/>
    <x v="74"/>
    <s v="Chihuahua"/>
    <n v="8"/>
    <x v="20"/>
    <x v="1"/>
    <n v="28462"/>
  </r>
  <r>
    <n v="543443"/>
    <x v="74"/>
    <s v="Chihuahua"/>
    <n v="8"/>
    <x v="21"/>
    <x v="0"/>
    <n v="30338"/>
  </r>
  <r>
    <n v="543444"/>
    <x v="74"/>
    <s v="Chihuahua"/>
    <n v="8"/>
    <x v="21"/>
    <x v="1"/>
    <n v="28749"/>
  </r>
  <r>
    <n v="543445"/>
    <x v="74"/>
    <s v="Chihuahua"/>
    <n v="8"/>
    <x v="22"/>
    <x v="0"/>
    <n v="30695"/>
  </r>
  <r>
    <n v="543446"/>
    <x v="74"/>
    <s v="Chihuahua"/>
    <n v="8"/>
    <x v="22"/>
    <x v="1"/>
    <n v="29033"/>
  </r>
  <r>
    <n v="543447"/>
    <x v="74"/>
    <s v="Chihuahua"/>
    <n v="8"/>
    <x v="23"/>
    <x v="0"/>
    <n v="30932"/>
  </r>
  <r>
    <n v="543448"/>
    <x v="74"/>
    <s v="Chihuahua"/>
    <n v="8"/>
    <x v="23"/>
    <x v="1"/>
    <n v="29227"/>
  </r>
  <r>
    <n v="543449"/>
    <x v="74"/>
    <s v="Chihuahua"/>
    <n v="8"/>
    <x v="24"/>
    <x v="0"/>
    <n v="31022"/>
  </r>
  <r>
    <n v="543450"/>
    <x v="74"/>
    <s v="Chihuahua"/>
    <n v="8"/>
    <x v="24"/>
    <x v="1"/>
    <n v="29330"/>
  </r>
  <r>
    <n v="543451"/>
    <x v="74"/>
    <s v="Chihuahua"/>
    <n v="8"/>
    <x v="25"/>
    <x v="0"/>
    <n v="31367"/>
  </r>
  <r>
    <n v="543452"/>
    <x v="74"/>
    <s v="Chihuahua"/>
    <n v="8"/>
    <x v="25"/>
    <x v="1"/>
    <n v="29649"/>
  </r>
  <r>
    <n v="543453"/>
    <x v="74"/>
    <s v="Chihuahua"/>
    <n v="8"/>
    <x v="26"/>
    <x v="0"/>
    <n v="31898"/>
  </r>
  <r>
    <n v="543454"/>
    <x v="74"/>
    <s v="Chihuahua"/>
    <n v="8"/>
    <x v="26"/>
    <x v="1"/>
    <n v="30120"/>
  </r>
  <r>
    <n v="543455"/>
    <x v="74"/>
    <s v="Chihuahua"/>
    <n v="8"/>
    <x v="27"/>
    <x v="0"/>
    <n v="32579"/>
  </r>
  <r>
    <n v="543456"/>
    <x v="74"/>
    <s v="Chihuahua"/>
    <n v="8"/>
    <x v="27"/>
    <x v="1"/>
    <n v="30736"/>
  </r>
  <r>
    <n v="543457"/>
    <x v="74"/>
    <s v="Chihuahua"/>
    <n v="8"/>
    <x v="28"/>
    <x v="0"/>
    <n v="33591"/>
  </r>
  <r>
    <n v="543458"/>
    <x v="74"/>
    <s v="Chihuahua"/>
    <n v="8"/>
    <x v="28"/>
    <x v="1"/>
    <n v="31663"/>
  </r>
  <r>
    <n v="543459"/>
    <x v="74"/>
    <s v="Chihuahua"/>
    <n v="8"/>
    <x v="29"/>
    <x v="0"/>
    <n v="34595"/>
  </r>
  <r>
    <n v="543460"/>
    <x v="74"/>
    <s v="Chihuahua"/>
    <n v="8"/>
    <x v="29"/>
    <x v="1"/>
    <n v="32584"/>
  </r>
  <r>
    <n v="543461"/>
    <x v="74"/>
    <s v="Chihuahua"/>
    <n v="8"/>
    <x v="30"/>
    <x v="0"/>
    <n v="35078"/>
  </r>
  <r>
    <n v="543462"/>
    <x v="74"/>
    <s v="Chihuahua"/>
    <n v="8"/>
    <x v="30"/>
    <x v="1"/>
    <n v="33018"/>
  </r>
  <r>
    <n v="543463"/>
    <x v="74"/>
    <s v="Chihuahua"/>
    <n v="8"/>
    <x v="31"/>
    <x v="0"/>
    <n v="35242"/>
  </r>
  <r>
    <n v="543464"/>
    <x v="74"/>
    <s v="Chihuahua"/>
    <n v="8"/>
    <x v="31"/>
    <x v="1"/>
    <n v="33145"/>
  </r>
  <r>
    <n v="543465"/>
    <x v="74"/>
    <s v="Chihuahua"/>
    <n v="8"/>
    <x v="32"/>
    <x v="0"/>
    <n v="35546"/>
  </r>
  <r>
    <n v="543466"/>
    <x v="74"/>
    <s v="Chihuahua"/>
    <n v="8"/>
    <x v="32"/>
    <x v="1"/>
    <n v="33403"/>
  </r>
  <r>
    <n v="543467"/>
    <x v="74"/>
    <s v="Chihuahua"/>
    <n v="8"/>
    <x v="33"/>
    <x v="0"/>
    <n v="35889"/>
  </r>
  <r>
    <n v="543468"/>
    <x v="74"/>
    <s v="Chihuahua"/>
    <n v="8"/>
    <x v="33"/>
    <x v="1"/>
    <n v="33691"/>
  </r>
  <r>
    <n v="543469"/>
    <x v="74"/>
    <s v="Chihuahua"/>
    <n v="8"/>
    <x v="34"/>
    <x v="0"/>
    <n v="36123"/>
  </r>
  <r>
    <n v="543470"/>
    <x v="74"/>
    <s v="Chihuahua"/>
    <n v="8"/>
    <x v="34"/>
    <x v="1"/>
    <n v="33898"/>
  </r>
  <r>
    <n v="543471"/>
    <x v="74"/>
    <s v="Chihuahua"/>
    <n v="8"/>
    <x v="35"/>
    <x v="0"/>
    <n v="36179"/>
  </r>
  <r>
    <n v="543472"/>
    <x v="74"/>
    <s v="Chihuahua"/>
    <n v="8"/>
    <x v="35"/>
    <x v="1"/>
    <n v="33981"/>
  </r>
  <r>
    <n v="543473"/>
    <x v="74"/>
    <s v="Chihuahua"/>
    <n v="8"/>
    <x v="36"/>
    <x v="0"/>
    <n v="36041"/>
  </r>
  <r>
    <n v="543474"/>
    <x v="74"/>
    <s v="Chihuahua"/>
    <n v="8"/>
    <x v="36"/>
    <x v="1"/>
    <n v="33928"/>
  </r>
  <r>
    <n v="543475"/>
    <x v="74"/>
    <s v="Chihuahua"/>
    <n v="8"/>
    <x v="37"/>
    <x v="0"/>
    <n v="35789"/>
  </r>
  <r>
    <n v="543476"/>
    <x v="74"/>
    <s v="Chihuahua"/>
    <n v="8"/>
    <x v="37"/>
    <x v="1"/>
    <n v="33818"/>
  </r>
  <r>
    <n v="543477"/>
    <x v="74"/>
    <s v="Chihuahua"/>
    <n v="8"/>
    <x v="38"/>
    <x v="0"/>
    <n v="35551"/>
  </r>
  <r>
    <n v="543478"/>
    <x v="74"/>
    <s v="Chihuahua"/>
    <n v="8"/>
    <x v="38"/>
    <x v="1"/>
    <n v="33734"/>
  </r>
  <r>
    <n v="543479"/>
    <x v="74"/>
    <s v="Chihuahua"/>
    <n v="8"/>
    <x v="39"/>
    <x v="0"/>
    <n v="35403"/>
  </r>
  <r>
    <n v="543480"/>
    <x v="74"/>
    <s v="Chihuahua"/>
    <n v="8"/>
    <x v="39"/>
    <x v="1"/>
    <n v="33701"/>
  </r>
  <r>
    <n v="543481"/>
    <x v="74"/>
    <s v="Chihuahua"/>
    <n v="8"/>
    <x v="40"/>
    <x v="0"/>
    <n v="35368"/>
  </r>
  <r>
    <n v="543482"/>
    <x v="74"/>
    <s v="Chihuahua"/>
    <n v="8"/>
    <x v="40"/>
    <x v="1"/>
    <n v="33728"/>
  </r>
  <r>
    <n v="543483"/>
    <x v="74"/>
    <s v="Chihuahua"/>
    <n v="8"/>
    <x v="41"/>
    <x v="0"/>
    <n v="35476"/>
  </r>
  <r>
    <n v="543484"/>
    <x v="74"/>
    <s v="Chihuahua"/>
    <n v="8"/>
    <x v="41"/>
    <x v="1"/>
    <n v="33848"/>
  </r>
  <r>
    <n v="543485"/>
    <x v="74"/>
    <s v="Chihuahua"/>
    <n v="8"/>
    <x v="42"/>
    <x v="0"/>
    <n v="35682"/>
  </r>
  <r>
    <n v="543486"/>
    <x v="74"/>
    <s v="Chihuahua"/>
    <n v="8"/>
    <x v="42"/>
    <x v="1"/>
    <n v="34023"/>
  </r>
  <r>
    <n v="543487"/>
    <x v="74"/>
    <s v="Chihuahua"/>
    <n v="8"/>
    <x v="43"/>
    <x v="0"/>
    <n v="35822"/>
  </r>
  <r>
    <n v="543488"/>
    <x v="74"/>
    <s v="Chihuahua"/>
    <n v="8"/>
    <x v="43"/>
    <x v="1"/>
    <n v="34105"/>
  </r>
  <r>
    <n v="543489"/>
    <x v="74"/>
    <s v="Chihuahua"/>
    <n v="8"/>
    <x v="44"/>
    <x v="0"/>
    <n v="35691"/>
  </r>
  <r>
    <n v="543490"/>
    <x v="74"/>
    <s v="Chihuahua"/>
    <n v="8"/>
    <x v="44"/>
    <x v="1"/>
    <n v="33940"/>
  </r>
  <r>
    <n v="543491"/>
    <x v="74"/>
    <s v="Chihuahua"/>
    <n v="8"/>
    <x v="45"/>
    <x v="0"/>
    <n v="35261"/>
  </r>
  <r>
    <n v="543492"/>
    <x v="74"/>
    <s v="Chihuahua"/>
    <n v="8"/>
    <x v="45"/>
    <x v="1"/>
    <n v="33510"/>
  </r>
  <r>
    <n v="543493"/>
    <x v="74"/>
    <s v="Chihuahua"/>
    <n v="8"/>
    <x v="46"/>
    <x v="0"/>
    <n v="34781"/>
  </r>
  <r>
    <n v="543494"/>
    <x v="74"/>
    <s v="Chihuahua"/>
    <n v="8"/>
    <x v="46"/>
    <x v="1"/>
    <n v="33032"/>
  </r>
  <r>
    <n v="543495"/>
    <x v="74"/>
    <s v="Chihuahua"/>
    <n v="8"/>
    <x v="47"/>
    <x v="0"/>
    <n v="34477"/>
  </r>
  <r>
    <n v="543496"/>
    <x v="74"/>
    <s v="Chihuahua"/>
    <n v="8"/>
    <x v="47"/>
    <x v="1"/>
    <n v="32726"/>
  </r>
  <r>
    <n v="543497"/>
    <x v="74"/>
    <s v="Chihuahua"/>
    <n v="8"/>
    <x v="48"/>
    <x v="0"/>
    <n v="34340"/>
  </r>
  <r>
    <n v="543498"/>
    <x v="74"/>
    <s v="Chihuahua"/>
    <n v="8"/>
    <x v="48"/>
    <x v="1"/>
    <n v="32585"/>
  </r>
  <r>
    <n v="543499"/>
    <x v="74"/>
    <s v="Chihuahua"/>
    <n v="8"/>
    <x v="49"/>
    <x v="0"/>
    <n v="34241"/>
  </r>
  <r>
    <n v="543500"/>
    <x v="74"/>
    <s v="Chihuahua"/>
    <n v="8"/>
    <x v="49"/>
    <x v="1"/>
    <n v="32490"/>
  </r>
  <r>
    <n v="543501"/>
    <x v="74"/>
    <s v="Chihuahua"/>
    <n v="8"/>
    <x v="50"/>
    <x v="0"/>
    <n v="34050"/>
  </r>
  <r>
    <n v="543502"/>
    <x v="74"/>
    <s v="Chihuahua"/>
    <n v="8"/>
    <x v="50"/>
    <x v="1"/>
    <n v="32323"/>
  </r>
  <r>
    <n v="543503"/>
    <x v="74"/>
    <s v="Chihuahua"/>
    <n v="8"/>
    <x v="51"/>
    <x v="0"/>
    <n v="33701"/>
  </r>
  <r>
    <n v="543504"/>
    <x v="74"/>
    <s v="Chihuahua"/>
    <n v="8"/>
    <x v="51"/>
    <x v="1"/>
    <n v="32041"/>
  </r>
  <r>
    <n v="543505"/>
    <x v="74"/>
    <s v="Chihuahua"/>
    <n v="8"/>
    <x v="52"/>
    <x v="0"/>
    <n v="33150"/>
  </r>
  <r>
    <n v="543506"/>
    <x v="74"/>
    <s v="Chihuahua"/>
    <n v="8"/>
    <x v="52"/>
    <x v="1"/>
    <n v="31602"/>
  </r>
  <r>
    <n v="543507"/>
    <x v="74"/>
    <s v="Chihuahua"/>
    <n v="8"/>
    <x v="53"/>
    <x v="0"/>
    <n v="32342"/>
  </r>
  <r>
    <n v="543508"/>
    <x v="74"/>
    <s v="Chihuahua"/>
    <n v="8"/>
    <x v="53"/>
    <x v="1"/>
    <n v="30958"/>
  </r>
  <r>
    <n v="543509"/>
    <x v="74"/>
    <s v="Chihuahua"/>
    <n v="8"/>
    <x v="54"/>
    <x v="0"/>
    <n v="31354"/>
  </r>
  <r>
    <n v="543510"/>
    <x v="74"/>
    <s v="Chihuahua"/>
    <n v="8"/>
    <x v="54"/>
    <x v="1"/>
    <n v="30178"/>
  </r>
  <r>
    <n v="543511"/>
    <x v="74"/>
    <s v="Chihuahua"/>
    <n v="8"/>
    <x v="55"/>
    <x v="0"/>
    <n v="30360"/>
  </r>
  <r>
    <n v="543512"/>
    <x v="74"/>
    <s v="Chihuahua"/>
    <n v="8"/>
    <x v="55"/>
    <x v="1"/>
    <n v="29414"/>
  </r>
  <r>
    <n v="543513"/>
    <x v="74"/>
    <s v="Chihuahua"/>
    <n v="8"/>
    <x v="56"/>
    <x v="0"/>
    <n v="29411"/>
  </r>
  <r>
    <n v="543514"/>
    <x v="74"/>
    <s v="Chihuahua"/>
    <n v="8"/>
    <x v="56"/>
    <x v="1"/>
    <n v="28728"/>
  </r>
  <r>
    <n v="543515"/>
    <x v="74"/>
    <s v="Chihuahua"/>
    <n v="8"/>
    <x v="57"/>
    <x v="0"/>
    <n v="28451"/>
  </r>
  <r>
    <n v="543516"/>
    <x v="74"/>
    <s v="Chihuahua"/>
    <n v="8"/>
    <x v="57"/>
    <x v="1"/>
    <n v="28080"/>
  </r>
  <r>
    <n v="543517"/>
    <x v="74"/>
    <s v="Chihuahua"/>
    <n v="8"/>
    <x v="58"/>
    <x v="0"/>
    <n v="27449"/>
  </r>
  <r>
    <n v="543518"/>
    <x v="74"/>
    <s v="Chihuahua"/>
    <n v="8"/>
    <x v="58"/>
    <x v="1"/>
    <n v="27458"/>
  </r>
  <r>
    <n v="543519"/>
    <x v="74"/>
    <s v="Chihuahua"/>
    <n v="8"/>
    <x v="59"/>
    <x v="0"/>
    <n v="26378"/>
  </r>
  <r>
    <n v="543520"/>
    <x v="74"/>
    <s v="Chihuahua"/>
    <n v="8"/>
    <x v="59"/>
    <x v="1"/>
    <n v="26835"/>
  </r>
  <r>
    <n v="543521"/>
    <x v="74"/>
    <s v="Chihuahua"/>
    <n v="8"/>
    <x v="60"/>
    <x v="0"/>
    <n v="25229"/>
  </r>
  <r>
    <n v="543522"/>
    <x v="74"/>
    <s v="Chihuahua"/>
    <n v="8"/>
    <x v="60"/>
    <x v="1"/>
    <n v="26163"/>
  </r>
  <r>
    <n v="543523"/>
    <x v="74"/>
    <s v="Chihuahua"/>
    <n v="8"/>
    <x v="61"/>
    <x v="0"/>
    <n v="24089"/>
  </r>
  <r>
    <n v="543524"/>
    <x v="74"/>
    <s v="Chihuahua"/>
    <n v="8"/>
    <x v="61"/>
    <x v="1"/>
    <n v="25489"/>
  </r>
  <r>
    <n v="543525"/>
    <x v="74"/>
    <s v="Chihuahua"/>
    <n v="8"/>
    <x v="62"/>
    <x v="0"/>
    <n v="23051"/>
  </r>
  <r>
    <n v="543526"/>
    <x v="74"/>
    <s v="Chihuahua"/>
    <n v="8"/>
    <x v="62"/>
    <x v="1"/>
    <n v="24852"/>
  </r>
  <r>
    <n v="543527"/>
    <x v="74"/>
    <s v="Chihuahua"/>
    <n v="8"/>
    <x v="63"/>
    <x v="0"/>
    <n v="22188"/>
  </r>
  <r>
    <n v="543528"/>
    <x v="74"/>
    <s v="Chihuahua"/>
    <n v="8"/>
    <x v="63"/>
    <x v="1"/>
    <n v="24278"/>
  </r>
  <r>
    <n v="543529"/>
    <x v="74"/>
    <s v="Chihuahua"/>
    <n v="8"/>
    <x v="64"/>
    <x v="0"/>
    <n v="21524"/>
  </r>
  <r>
    <n v="543530"/>
    <x v="74"/>
    <s v="Chihuahua"/>
    <n v="8"/>
    <x v="64"/>
    <x v="1"/>
    <n v="23796"/>
  </r>
  <r>
    <n v="543531"/>
    <x v="74"/>
    <s v="Chihuahua"/>
    <n v="8"/>
    <x v="65"/>
    <x v="0"/>
    <n v="21043"/>
  </r>
  <r>
    <n v="543532"/>
    <x v="74"/>
    <s v="Chihuahua"/>
    <n v="8"/>
    <x v="65"/>
    <x v="1"/>
    <n v="23401"/>
  </r>
  <r>
    <n v="543533"/>
    <x v="74"/>
    <s v="Chihuahua"/>
    <n v="8"/>
    <x v="66"/>
    <x v="0"/>
    <n v="20725"/>
  </r>
  <r>
    <n v="543534"/>
    <x v="74"/>
    <s v="Chihuahua"/>
    <n v="8"/>
    <x v="66"/>
    <x v="1"/>
    <n v="23088"/>
  </r>
  <r>
    <n v="543535"/>
    <x v="74"/>
    <s v="Chihuahua"/>
    <n v="8"/>
    <x v="67"/>
    <x v="0"/>
    <n v="20533"/>
  </r>
  <r>
    <n v="543536"/>
    <x v="74"/>
    <s v="Chihuahua"/>
    <n v="8"/>
    <x v="67"/>
    <x v="1"/>
    <n v="22847"/>
  </r>
  <r>
    <n v="543537"/>
    <x v="74"/>
    <s v="Chihuahua"/>
    <n v="8"/>
    <x v="68"/>
    <x v="0"/>
    <n v="20386"/>
  </r>
  <r>
    <n v="543538"/>
    <x v="74"/>
    <s v="Chihuahua"/>
    <n v="8"/>
    <x v="68"/>
    <x v="1"/>
    <n v="22614"/>
  </r>
  <r>
    <n v="543539"/>
    <x v="74"/>
    <s v="Chihuahua"/>
    <n v="8"/>
    <x v="69"/>
    <x v="0"/>
    <n v="20163"/>
  </r>
  <r>
    <n v="543540"/>
    <x v="74"/>
    <s v="Chihuahua"/>
    <n v="8"/>
    <x v="69"/>
    <x v="1"/>
    <n v="22274"/>
  </r>
  <r>
    <n v="543541"/>
    <x v="74"/>
    <s v="Chihuahua"/>
    <n v="8"/>
    <x v="70"/>
    <x v="0"/>
    <n v="19788"/>
  </r>
  <r>
    <n v="543542"/>
    <x v="74"/>
    <s v="Chihuahua"/>
    <n v="8"/>
    <x v="70"/>
    <x v="1"/>
    <n v="21764"/>
  </r>
  <r>
    <n v="543543"/>
    <x v="74"/>
    <s v="Chihuahua"/>
    <n v="8"/>
    <x v="71"/>
    <x v="0"/>
    <n v="19259"/>
  </r>
  <r>
    <n v="543544"/>
    <x v="74"/>
    <s v="Chihuahua"/>
    <n v="8"/>
    <x v="71"/>
    <x v="1"/>
    <n v="21097"/>
  </r>
  <r>
    <n v="543545"/>
    <x v="74"/>
    <s v="Chihuahua"/>
    <n v="8"/>
    <x v="72"/>
    <x v="0"/>
    <n v="18597"/>
  </r>
  <r>
    <n v="543546"/>
    <x v="74"/>
    <s v="Chihuahua"/>
    <n v="8"/>
    <x v="72"/>
    <x v="1"/>
    <n v="20306"/>
  </r>
  <r>
    <n v="543547"/>
    <x v="74"/>
    <s v="Chihuahua"/>
    <n v="8"/>
    <x v="73"/>
    <x v="0"/>
    <n v="17830"/>
  </r>
  <r>
    <n v="543548"/>
    <x v="74"/>
    <s v="Chihuahua"/>
    <n v="8"/>
    <x v="73"/>
    <x v="1"/>
    <n v="19432"/>
  </r>
  <r>
    <n v="543549"/>
    <x v="74"/>
    <s v="Chihuahua"/>
    <n v="8"/>
    <x v="74"/>
    <x v="0"/>
    <n v="16993"/>
  </r>
  <r>
    <n v="543550"/>
    <x v="74"/>
    <s v="Chihuahua"/>
    <n v="8"/>
    <x v="74"/>
    <x v="1"/>
    <n v="18505"/>
  </r>
  <r>
    <n v="543551"/>
    <x v="74"/>
    <s v="Chihuahua"/>
    <n v="8"/>
    <x v="75"/>
    <x v="0"/>
    <n v="16119"/>
  </r>
  <r>
    <n v="543552"/>
    <x v="74"/>
    <s v="Chihuahua"/>
    <n v="8"/>
    <x v="75"/>
    <x v="1"/>
    <n v="17551"/>
  </r>
  <r>
    <n v="543553"/>
    <x v="74"/>
    <s v="Chihuahua"/>
    <n v="8"/>
    <x v="76"/>
    <x v="0"/>
    <n v="15208"/>
  </r>
  <r>
    <n v="543554"/>
    <x v="74"/>
    <s v="Chihuahua"/>
    <n v="8"/>
    <x v="76"/>
    <x v="1"/>
    <n v="16579"/>
  </r>
  <r>
    <n v="543555"/>
    <x v="74"/>
    <s v="Chihuahua"/>
    <n v="8"/>
    <x v="77"/>
    <x v="0"/>
    <n v="14267"/>
  </r>
  <r>
    <n v="543556"/>
    <x v="74"/>
    <s v="Chihuahua"/>
    <n v="8"/>
    <x v="77"/>
    <x v="1"/>
    <n v="15600"/>
  </r>
  <r>
    <n v="543557"/>
    <x v="74"/>
    <s v="Chihuahua"/>
    <n v="8"/>
    <x v="78"/>
    <x v="0"/>
    <n v="13326"/>
  </r>
  <r>
    <n v="543558"/>
    <x v="74"/>
    <s v="Chihuahua"/>
    <n v="8"/>
    <x v="78"/>
    <x v="1"/>
    <n v="14637"/>
  </r>
  <r>
    <n v="543559"/>
    <x v="74"/>
    <s v="Chihuahua"/>
    <n v="8"/>
    <x v="79"/>
    <x v="0"/>
    <n v="12383"/>
  </r>
  <r>
    <n v="543560"/>
    <x v="74"/>
    <s v="Chihuahua"/>
    <n v="8"/>
    <x v="79"/>
    <x v="1"/>
    <n v="13678"/>
  </r>
  <r>
    <n v="543561"/>
    <x v="74"/>
    <s v="Chihuahua"/>
    <n v="8"/>
    <x v="80"/>
    <x v="0"/>
    <n v="11411"/>
  </r>
  <r>
    <n v="543562"/>
    <x v="74"/>
    <s v="Chihuahua"/>
    <n v="8"/>
    <x v="80"/>
    <x v="1"/>
    <n v="12687"/>
  </r>
  <r>
    <n v="543563"/>
    <x v="74"/>
    <s v="Chihuahua"/>
    <n v="8"/>
    <x v="81"/>
    <x v="0"/>
    <n v="10415"/>
  </r>
  <r>
    <n v="543564"/>
    <x v="74"/>
    <s v="Chihuahua"/>
    <n v="8"/>
    <x v="81"/>
    <x v="1"/>
    <n v="11665"/>
  </r>
  <r>
    <n v="543565"/>
    <x v="74"/>
    <s v="Chihuahua"/>
    <n v="8"/>
    <x v="82"/>
    <x v="0"/>
    <n v="9435"/>
  </r>
  <r>
    <n v="543566"/>
    <x v="74"/>
    <s v="Chihuahua"/>
    <n v="8"/>
    <x v="82"/>
    <x v="1"/>
    <n v="10651"/>
  </r>
  <r>
    <n v="543567"/>
    <x v="74"/>
    <s v="Chihuahua"/>
    <n v="8"/>
    <x v="83"/>
    <x v="0"/>
    <n v="8488"/>
  </r>
  <r>
    <n v="543568"/>
    <x v="74"/>
    <s v="Chihuahua"/>
    <n v="8"/>
    <x v="83"/>
    <x v="1"/>
    <n v="9660"/>
  </r>
  <r>
    <n v="543569"/>
    <x v="74"/>
    <s v="Chihuahua"/>
    <n v="8"/>
    <x v="84"/>
    <x v="0"/>
    <n v="7572"/>
  </r>
  <r>
    <n v="543570"/>
    <x v="74"/>
    <s v="Chihuahua"/>
    <n v="8"/>
    <x v="84"/>
    <x v="1"/>
    <n v="8685"/>
  </r>
  <r>
    <n v="543571"/>
    <x v="74"/>
    <s v="Chihuahua"/>
    <n v="8"/>
    <x v="85"/>
    <x v="0"/>
    <n v="6697"/>
  </r>
  <r>
    <n v="543572"/>
    <x v="74"/>
    <s v="Chihuahua"/>
    <n v="8"/>
    <x v="85"/>
    <x v="1"/>
    <n v="7738"/>
  </r>
  <r>
    <n v="543573"/>
    <x v="74"/>
    <s v="Chihuahua"/>
    <n v="8"/>
    <x v="86"/>
    <x v="0"/>
    <n v="5880"/>
  </r>
  <r>
    <n v="543574"/>
    <x v="74"/>
    <s v="Chihuahua"/>
    <n v="8"/>
    <x v="86"/>
    <x v="1"/>
    <n v="6844"/>
  </r>
  <r>
    <n v="543575"/>
    <x v="74"/>
    <s v="Chihuahua"/>
    <n v="8"/>
    <x v="87"/>
    <x v="0"/>
    <n v="5138"/>
  </r>
  <r>
    <n v="543576"/>
    <x v="74"/>
    <s v="Chihuahua"/>
    <n v="8"/>
    <x v="87"/>
    <x v="1"/>
    <n v="6013"/>
  </r>
  <r>
    <n v="543577"/>
    <x v="74"/>
    <s v="Chihuahua"/>
    <n v="8"/>
    <x v="88"/>
    <x v="0"/>
    <n v="4465"/>
  </r>
  <r>
    <n v="543578"/>
    <x v="74"/>
    <s v="Chihuahua"/>
    <n v="8"/>
    <x v="88"/>
    <x v="1"/>
    <n v="5251"/>
  </r>
  <r>
    <n v="543579"/>
    <x v="74"/>
    <s v="Chihuahua"/>
    <n v="8"/>
    <x v="89"/>
    <x v="0"/>
    <n v="3844"/>
  </r>
  <r>
    <n v="543580"/>
    <x v="74"/>
    <s v="Chihuahua"/>
    <n v="8"/>
    <x v="89"/>
    <x v="1"/>
    <n v="4534"/>
  </r>
  <r>
    <n v="543581"/>
    <x v="74"/>
    <s v="Chihuahua"/>
    <n v="8"/>
    <x v="90"/>
    <x v="0"/>
    <n v="3261"/>
  </r>
  <r>
    <n v="543582"/>
    <x v="74"/>
    <s v="Chihuahua"/>
    <n v="8"/>
    <x v="90"/>
    <x v="1"/>
    <n v="3857"/>
  </r>
  <r>
    <n v="543583"/>
    <x v="74"/>
    <s v="Chihuahua"/>
    <n v="8"/>
    <x v="91"/>
    <x v="0"/>
    <n v="2744"/>
  </r>
  <r>
    <n v="543584"/>
    <x v="74"/>
    <s v="Chihuahua"/>
    <n v="8"/>
    <x v="91"/>
    <x v="1"/>
    <n v="3244"/>
  </r>
  <r>
    <n v="543585"/>
    <x v="74"/>
    <s v="Chihuahua"/>
    <n v="8"/>
    <x v="92"/>
    <x v="0"/>
    <n v="2305"/>
  </r>
  <r>
    <n v="543586"/>
    <x v="74"/>
    <s v="Chihuahua"/>
    <n v="8"/>
    <x v="92"/>
    <x v="1"/>
    <n v="2715"/>
  </r>
  <r>
    <n v="543587"/>
    <x v="74"/>
    <s v="Chihuahua"/>
    <n v="8"/>
    <x v="93"/>
    <x v="0"/>
    <n v="1933"/>
  </r>
  <r>
    <n v="543588"/>
    <x v="74"/>
    <s v="Chihuahua"/>
    <n v="8"/>
    <x v="93"/>
    <x v="1"/>
    <n v="2261"/>
  </r>
  <r>
    <n v="543589"/>
    <x v="74"/>
    <s v="Chihuahua"/>
    <n v="8"/>
    <x v="94"/>
    <x v="0"/>
    <n v="1624"/>
  </r>
  <r>
    <n v="543590"/>
    <x v="74"/>
    <s v="Chihuahua"/>
    <n v="8"/>
    <x v="94"/>
    <x v="1"/>
    <n v="1881"/>
  </r>
  <r>
    <n v="543591"/>
    <x v="74"/>
    <s v="Chihuahua"/>
    <n v="8"/>
    <x v="95"/>
    <x v="0"/>
    <n v="1358"/>
  </r>
  <r>
    <n v="543592"/>
    <x v="74"/>
    <s v="Chihuahua"/>
    <n v="8"/>
    <x v="95"/>
    <x v="1"/>
    <n v="1553"/>
  </r>
  <r>
    <n v="543593"/>
    <x v="74"/>
    <s v="Chihuahua"/>
    <n v="8"/>
    <x v="96"/>
    <x v="0"/>
    <n v="1123"/>
  </r>
  <r>
    <n v="543594"/>
    <x v="74"/>
    <s v="Chihuahua"/>
    <n v="8"/>
    <x v="96"/>
    <x v="1"/>
    <n v="1259"/>
  </r>
  <r>
    <n v="543595"/>
    <x v="74"/>
    <s v="Chihuahua"/>
    <n v="8"/>
    <x v="97"/>
    <x v="0"/>
    <n v="915"/>
  </r>
  <r>
    <n v="543596"/>
    <x v="74"/>
    <s v="Chihuahua"/>
    <n v="8"/>
    <x v="97"/>
    <x v="1"/>
    <n v="1002"/>
  </r>
  <r>
    <n v="543597"/>
    <x v="74"/>
    <s v="Chihuahua"/>
    <n v="8"/>
    <x v="98"/>
    <x v="0"/>
    <n v="735"/>
  </r>
  <r>
    <n v="543598"/>
    <x v="74"/>
    <s v="Chihuahua"/>
    <n v="8"/>
    <x v="98"/>
    <x v="1"/>
    <n v="782"/>
  </r>
  <r>
    <n v="543599"/>
    <x v="74"/>
    <s v="Chihuahua"/>
    <n v="8"/>
    <x v="99"/>
    <x v="0"/>
    <n v="580"/>
  </r>
  <r>
    <n v="543600"/>
    <x v="74"/>
    <s v="Chihuahua"/>
    <n v="8"/>
    <x v="99"/>
    <x v="1"/>
    <n v="596"/>
  </r>
  <r>
    <n v="543601"/>
    <x v="74"/>
    <s v="Chihuahua"/>
    <n v="8"/>
    <x v="100"/>
    <x v="0"/>
    <n v="449"/>
  </r>
  <r>
    <n v="543602"/>
    <x v="74"/>
    <s v="Chihuahua"/>
    <n v="8"/>
    <x v="100"/>
    <x v="1"/>
    <n v="443"/>
  </r>
  <r>
    <n v="543603"/>
    <x v="74"/>
    <s v="Chihuahua"/>
    <n v="8"/>
    <x v="101"/>
    <x v="0"/>
    <n v="340"/>
  </r>
  <r>
    <n v="543604"/>
    <x v="74"/>
    <s v="Chihuahua"/>
    <n v="8"/>
    <x v="101"/>
    <x v="1"/>
    <n v="320"/>
  </r>
  <r>
    <n v="543605"/>
    <x v="74"/>
    <s v="Chihuahua"/>
    <n v="8"/>
    <x v="102"/>
    <x v="0"/>
    <n v="253"/>
  </r>
  <r>
    <n v="543606"/>
    <x v="74"/>
    <s v="Chihuahua"/>
    <n v="8"/>
    <x v="102"/>
    <x v="1"/>
    <n v="226"/>
  </r>
  <r>
    <n v="543607"/>
    <x v="74"/>
    <s v="Chihuahua"/>
    <n v="8"/>
    <x v="103"/>
    <x v="0"/>
    <n v="185"/>
  </r>
  <r>
    <n v="543608"/>
    <x v="74"/>
    <s v="Chihuahua"/>
    <n v="8"/>
    <x v="103"/>
    <x v="1"/>
    <n v="155"/>
  </r>
  <r>
    <n v="543609"/>
    <x v="74"/>
    <s v="Chihuahua"/>
    <n v="8"/>
    <x v="104"/>
    <x v="0"/>
    <n v="131"/>
  </r>
  <r>
    <n v="543610"/>
    <x v="74"/>
    <s v="Chihuahua"/>
    <n v="8"/>
    <x v="104"/>
    <x v="1"/>
    <n v="102"/>
  </r>
  <r>
    <n v="543611"/>
    <x v="74"/>
    <s v="Chihuahua"/>
    <n v="8"/>
    <x v="105"/>
    <x v="0"/>
    <n v="91"/>
  </r>
  <r>
    <n v="543612"/>
    <x v="74"/>
    <s v="Chihuahua"/>
    <n v="8"/>
    <x v="105"/>
    <x v="1"/>
    <n v="65"/>
  </r>
  <r>
    <n v="543613"/>
    <x v="74"/>
    <s v="Chihuahua"/>
    <n v="8"/>
    <x v="106"/>
    <x v="0"/>
    <n v="61"/>
  </r>
  <r>
    <n v="543614"/>
    <x v="74"/>
    <s v="Chihuahua"/>
    <n v="8"/>
    <x v="106"/>
    <x v="1"/>
    <n v="40"/>
  </r>
  <r>
    <n v="543615"/>
    <x v="74"/>
    <s v="Chihuahua"/>
    <n v="8"/>
    <x v="107"/>
    <x v="0"/>
    <n v="40"/>
  </r>
  <r>
    <n v="543616"/>
    <x v="74"/>
    <s v="Chihuahua"/>
    <n v="8"/>
    <x v="107"/>
    <x v="1"/>
    <n v="24"/>
  </r>
  <r>
    <n v="543617"/>
    <x v="74"/>
    <s v="Chihuahua"/>
    <n v="8"/>
    <x v="108"/>
    <x v="0"/>
    <n v="26"/>
  </r>
  <r>
    <n v="543618"/>
    <x v="74"/>
    <s v="Chihuahua"/>
    <n v="8"/>
    <x v="108"/>
    <x v="1"/>
    <n v="13"/>
  </r>
  <r>
    <n v="543619"/>
    <x v="74"/>
    <s v="Chihuahua"/>
    <n v="8"/>
    <x v="109"/>
    <x v="0"/>
    <n v="16"/>
  </r>
  <r>
    <n v="543620"/>
    <x v="74"/>
    <s v="Chihuahua"/>
    <n v="8"/>
    <x v="109"/>
    <x v="1"/>
    <n v="7"/>
  </r>
  <r>
    <n v="550661"/>
    <x v="75"/>
    <s v="Chihuahua"/>
    <n v="8"/>
    <x v="0"/>
    <x v="0"/>
    <n v="21726"/>
  </r>
  <r>
    <n v="550662"/>
    <x v="75"/>
    <s v="Chihuahua"/>
    <n v="8"/>
    <x v="0"/>
    <x v="1"/>
    <n v="20902"/>
  </r>
  <r>
    <n v="550663"/>
    <x v="75"/>
    <s v="Chihuahua"/>
    <n v="8"/>
    <x v="1"/>
    <x v="0"/>
    <n v="22086"/>
  </r>
  <r>
    <n v="550664"/>
    <x v="75"/>
    <s v="Chihuahua"/>
    <n v="8"/>
    <x v="1"/>
    <x v="1"/>
    <n v="21242"/>
  </r>
  <r>
    <n v="550665"/>
    <x v="75"/>
    <s v="Chihuahua"/>
    <n v="8"/>
    <x v="2"/>
    <x v="0"/>
    <n v="22466"/>
  </r>
  <r>
    <n v="550666"/>
    <x v="75"/>
    <s v="Chihuahua"/>
    <n v="8"/>
    <x v="2"/>
    <x v="1"/>
    <n v="21598"/>
  </r>
  <r>
    <n v="550667"/>
    <x v="75"/>
    <s v="Chihuahua"/>
    <n v="8"/>
    <x v="3"/>
    <x v="0"/>
    <n v="22860"/>
  </r>
  <r>
    <n v="550668"/>
    <x v="75"/>
    <s v="Chihuahua"/>
    <n v="8"/>
    <x v="3"/>
    <x v="1"/>
    <n v="21967"/>
  </r>
  <r>
    <n v="550669"/>
    <x v="75"/>
    <s v="Chihuahua"/>
    <n v="8"/>
    <x v="4"/>
    <x v="0"/>
    <n v="23270"/>
  </r>
  <r>
    <n v="550670"/>
    <x v="75"/>
    <s v="Chihuahua"/>
    <n v="8"/>
    <x v="4"/>
    <x v="1"/>
    <n v="22346"/>
  </r>
  <r>
    <n v="550671"/>
    <x v="75"/>
    <s v="Chihuahua"/>
    <n v="8"/>
    <x v="5"/>
    <x v="0"/>
    <n v="23692"/>
  </r>
  <r>
    <n v="550672"/>
    <x v="75"/>
    <s v="Chihuahua"/>
    <n v="8"/>
    <x v="5"/>
    <x v="1"/>
    <n v="22729"/>
  </r>
  <r>
    <n v="550673"/>
    <x v="75"/>
    <s v="Chihuahua"/>
    <n v="8"/>
    <x v="6"/>
    <x v="0"/>
    <n v="24120"/>
  </r>
  <r>
    <n v="550674"/>
    <x v="75"/>
    <s v="Chihuahua"/>
    <n v="8"/>
    <x v="6"/>
    <x v="1"/>
    <n v="23119"/>
  </r>
  <r>
    <n v="550675"/>
    <x v="75"/>
    <s v="Chihuahua"/>
    <n v="8"/>
    <x v="7"/>
    <x v="0"/>
    <n v="24552"/>
  </r>
  <r>
    <n v="550676"/>
    <x v="75"/>
    <s v="Chihuahua"/>
    <n v="8"/>
    <x v="7"/>
    <x v="1"/>
    <n v="23510"/>
  </r>
  <r>
    <n v="550677"/>
    <x v="75"/>
    <s v="Chihuahua"/>
    <n v="8"/>
    <x v="8"/>
    <x v="0"/>
    <n v="24980"/>
  </r>
  <r>
    <n v="550678"/>
    <x v="75"/>
    <s v="Chihuahua"/>
    <n v="8"/>
    <x v="8"/>
    <x v="1"/>
    <n v="23902"/>
  </r>
  <r>
    <n v="550679"/>
    <x v="75"/>
    <s v="Chihuahua"/>
    <n v="8"/>
    <x v="9"/>
    <x v="0"/>
    <n v="25403"/>
  </r>
  <r>
    <n v="550680"/>
    <x v="75"/>
    <s v="Chihuahua"/>
    <n v="8"/>
    <x v="9"/>
    <x v="1"/>
    <n v="24295"/>
  </r>
  <r>
    <n v="550681"/>
    <x v="75"/>
    <s v="Chihuahua"/>
    <n v="8"/>
    <x v="10"/>
    <x v="0"/>
    <n v="25824"/>
  </r>
  <r>
    <n v="550682"/>
    <x v="75"/>
    <s v="Chihuahua"/>
    <n v="8"/>
    <x v="10"/>
    <x v="1"/>
    <n v="24687"/>
  </r>
  <r>
    <n v="550683"/>
    <x v="75"/>
    <s v="Chihuahua"/>
    <n v="8"/>
    <x v="11"/>
    <x v="0"/>
    <n v="26236"/>
  </r>
  <r>
    <n v="550684"/>
    <x v="75"/>
    <s v="Chihuahua"/>
    <n v="8"/>
    <x v="11"/>
    <x v="1"/>
    <n v="25074"/>
  </r>
  <r>
    <n v="550685"/>
    <x v="75"/>
    <s v="Chihuahua"/>
    <n v="8"/>
    <x v="12"/>
    <x v="0"/>
    <n v="26640"/>
  </r>
  <r>
    <n v="550686"/>
    <x v="75"/>
    <s v="Chihuahua"/>
    <n v="8"/>
    <x v="12"/>
    <x v="1"/>
    <n v="25457"/>
  </r>
  <r>
    <n v="550687"/>
    <x v="75"/>
    <s v="Chihuahua"/>
    <n v="8"/>
    <x v="13"/>
    <x v="0"/>
    <n v="27037"/>
  </r>
  <r>
    <n v="550688"/>
    <x v="75"/>
    <s v="Chihuahua"/>
    <n v="8"/>
    <x v="13"/>
    <x v="1"/>
    <n v="25831"/>
  </r>
  <r>
    <n v="550689"/>
    <x v="75"/>
    <s v="Chihuahua"/>
    <n v="8"/>
    <x v="14"/>
    <x v="0"/>
    <n v="27426"/>
  </r>
  <r>
    <n v="550690"/>
    <x v="75"/>
    <s v="Chihuahua"/>
    <n v="8"/>
    <x v="14"/>
    <x v="1"/>
    <n v="26190"/>
  </r>
  <r>
    <n v="550691"/>
    <x v="75"/>
    <s v="Chihuahua"/>
    <n v="8"/>
    <x v="15"/>
    <x v="0"/>
    <n v="27843"/>
  </r>
  <r>
    <n v="550692"/>
    <x v="75"/>
    <s v="Chihuahua"/>
    <n v="8"/>
    <x v="15"/>
    <x v="1"/>
    <n v="26562"/>
  </r>
  <r>
    <n v="550693"/>
    <x v="75"/>
    <s v="Chihuahua"/>
    <n v="8"/>
    <x v="16"/>
    <x v="0"/>
    <n v="28237"/>
  </r>
  <r>
    <n v="550694"/>
    <x v="75"/>
    <s v="Chihuahua"/>
    <n v="8"/>
    <x v="16"/>
    <x v="1"/>
    <n v="26913"/>
  </r>
  <r>
    <n v="550695"/>
    <x v="75"/>
    <s v="Chihuahua"/>
    <n v="8"/>
    <x v="17"/>
    <x v="0"/>
    <n v="28615"/>
  </r>
  <r>
    <n v="550696"/>
    <x v="75"/>
    <s v="Chihuahua"/>
    <n v="8"/>
    <x v="17"/>
    <x v="1"/>
    <n v="27246"/>
  </r>
  <r>
    <n v="550697"/>
    <x v="75"/>
    <s v="Chihuahua"/>
    <n v="8"/>
    <x v="18"/>
    <x v="0"/>
    <n v="28973"/>
  </r>
  <r>
    <n v="550698"/>
    <x v="75"/>
    <s v="Chihuahua"/>
    <n v="8"/>
    <x v="18"/>
    <x v="1"/>
    <n v="27563"/>
  </r>
  <r>
    <n v="550699"/>
    <x v="75"/>
    <s v="Chihuahua"/>
    <n v="8"/>
    <x v="19"/>
    <x v="0"/>
    <n v="29310"/>
  </r>
  <r>
    <n v="550700"/>
    <x v="75"/>
    <s v="Chihuahua"/>
    <n v="8"/>
    <x v="19"/>
    <x v="1"/>
    <n v="27860"/>
  </r>
  <r>
    <n v="550701"/>
    <x v="75"/>
    <s v="Chihuahua"/>
    <n v="8"/>
    <x v="20"/>
    <x v="0"/>
    <n v="29669"/>
  </r>
  <r>
    <n v="550702"/>
    <x v="75"/>
    <s v="Chihuahua"/>
    <n v="8"/>
    <x v="20"/>
    <x v="1"/>
    <n v="28161"/>
  </r>
  <r>
    <n v="550703"/>
    <x v="75"/>
    <s v="Chihuahua"/>
    <n v="8"/>
    <x v="21"/>
    <x v="0"/>
    <n v="30026"/>
  </r>
  <r>
    <n v="550704"/>
    <x v="75"/>
    <s v="Chihuahua"/>
    <n v="8"/>
    <x v="21"/>
    <x v="1"/>
    <n v="28466"/>
  </r>
  <r>
    <n v="550705"/>
    <x v="75"/>
    <s v="Chihuahua"/>
    <n v="8"/>
    <x v="22"/>
    <x v="0"/>
    <n v="30355"/>
  </r>
  <r>
    <n v="550706"/>
    <x v="75"/>
    <s v="Chihuahua"/>
    <n v="8"/>
    <x v="22"/>
    <x v="1"/>
    <n v="28750"/>
  </r>
  <r>
    <n v="550707"/>
    <x v="75"/>
    <s v="Chihuahua"/>
    <n v="8"/>
    <x v="23"/>
    <x v="0"/>
    <n v="30705"/>
  </r>
  <r>
    <n v="550708"/>
    <x v="75"/>
    <s v="Chihuahua"/>
    <n v="8"/>
    <x v="23"/>
    <x v="1"/>
    <n v="29034"/>
  </r>
  <r>
    <n v="550709"/>
    <x v="75"/>
    <s v="Chihuahua"/>
    <n v="8"/>
    <x v="24"/>
    <x v="0"/>
    <n v="30939"/>
  </r>
  <r>
    <n v="550710"/>
    <x v="75"/>
    <s v="Chihuahua"/>
    <n v="8"/>
    <x v="24"/>
    <x v="1"/>
    <n v="29231"/>
  </r>
  <r>
    <n v="550711"/>
    <x v="75"/>
    <s v="Chihuahua"/>
    <n v="8"/>
    <x v="25"/>
    <x v="0"/>
    <n v="30992"/>
  </r>
  <r>
    <n v="550712"/>
    <x v="75"/>
    <s v="Chihuahua"/>
    <n v="8"/>
    <x v="25"/>
    <x v="1"/>
    <n v="29316"/>
  </r>
  <r>
    <n v="550713"/>
    <x v="75"/>
    <s v="Chihuahua"/>
    <n v="8"/>
    <x v="26"/>
    <x v="0"/>
    <n v="31336"/>
  </r>
  <r>
    <n v="550714"/>
    <x v="75"/>
    <s v="Chihuahua"/>
    <n v="8"/>
    <x v="26"/>
    <x v="1"/>
    <n v="29641"/>
  </r>
  <r>
    <n v="550715"/>
    <x v="75"/>
    <s v="Chihuahua"/>
    <n v="8"/>
    <x v="27"/>
    <x v="0"/>
    <n v="31867"/>
  </r>
  <r>
    <n v="550716"/>
    <x v="75"/>
    <s v="Chihuahua"/>
    <n v="8"/>
    <x v="27"/>
    <x v="1"/>
    <n v="30115"/>
  </r>
  <r>
    <n v="550717"/>
    <x v="75"/>
    <s v="Chihuahua"/>
    <n v="8"/>
    <x v="28"/>
    <x v="0"/>
    <n v="32547"/>
  </r>
  <r>
    <n v="550718"/>
    <x v="75"/>
    <s v="Chihuahua"/>
    <n v="8"/>
    <x v="28"/>
    <x v="1"/>
    <n v="30736"/>
  </r>
  <r>
    <n v="550719"/>
    <x v="75"/>
    <s v="Chihuahua"/>
    <n v="8"/>
    <x v="29"/>
    <x v="0"/>
    <n v="33561"/>
  </r>
  <r>
    <n v="550720"/>
    <x v="75"/>
    <s v="Chihuahua"/>
    <n v="8"/>
    <x v="29"/>
    <x v="1"/>
    <n v="31667"/>
  </r>
  <r>
    <n v="550721"/>
    <x v="75"/>
    <s v="Chihuahua"/>
    <n v="8"/>
    <x v="30"/>
    <x v="0"/>
    <n v="34537"/>
  </r>
  <r>
    <n v="550722"/>
    <x v="75"/>
    <s v="Chihuahua"/>
    <n v="8"/>
    <x v="30"/>
    <x v="1"/>
    <n v="32578"/>
  </r>
  <r>
    <n v="550723"/>
    <x v="75"/>
    <s v="Chihuahua"/>
    <n v="8"/>
    <x v="31"/>
    <x v="0"/>
    <n v="35026"/>
  </r>
  <r>
    <n v="550724"/>
    <x v="75"/>
    <s v="Chihuahua"/>
    <n v="8"/>
    <x v="31"/>
    <x v="1"/>
    <n v="33016"/>
  </r>
  <r>
    <n v="550725"/>
    <x v="75"/>
    <s v="Chihuahua"/>
    <n v="8"/>
    <x v="32"/>
    <x v="0"/>
    <n v="35197"/>
  </r>
  <r>
    <n v="550726"/>
    <x v="75"/>
    <s v="Chihuahua"/>
    <n v="8"/>
    <x v="32"/>
    <x v="1"/>
    <n v="33147"/>
  </r>
  <r>
    <n v="550727"/>
    <x v="75"/>
    <s v="Chihuahua"/>
    <n v="8"/>
    <x v="33"/>
    <x v="0"/>
    <n v="35509"/>
  </r>
  <r>
    <n v="550728"/>
    <x v="75"/>
    <s v="Chihuahua"/>
    <n v="8"/>
    <x v="33"/>
    <x v="1"/>
    <n v="33408"/>
  </r>
  <r>
    <n v="550729"/>
    <x v="75"/>
    <s v="Chihuahua"/>
    <n v="8"/>
    <x v="34"/>
    <x v="0"/>
    <n v="35859"/>
  </r>
  <r>
    <n v="550730"/>
    <x v="75"/>
    <s v="Chihuahua"/>
    <n v="8"/>
    <x v="34"/>
    <x v="1"/>
    <n v="33698"/>
  </r>
  <r>
    <n v="550731"/>
    <x v="75"/>
    <s v="Chihuahua"/>
    <n v="8"/>
    <x v="35"/>
    <x v="0"/>
    <n v="36089"/>
  </r>
  <r>
    <n v="550732"/>
    <x v="75"/>
    <s v="Chihuahua"/>
    <n v="8"/>
    <x v="35"/>
    <x v="1"/>
    <n v="33904"/>
  </r>
  <r>
    <n v="550733"/>
    <x v="75"/>
    <s v="Chihuahua"/>
    <n v="8"/>
    <x v="36"/>
    <x v="0"/>
    <n v="36151"/>
  </r>
  <r>
    <n v="550734"/>
    <x v="75"/>
    <s v="Chihuahua"/>
    <n v="8"/>
    <x v="36"/>
    <x v="1"/>
    <n v="33987"/>
  </r>
  <r>
    <n v="550735"/>
    <x v="75"/>
    <s v="Chihuahua"/>
    <n v="8"/>
    <x v="37"/>
    <x v="0"/>
    <n v="36018"/>
  </r>
  <r>
    <n v="550736"/>
    <x v="75"/>
    <s v="Chihuahua"/>
    <n v="8"/>
    <x v="37"/>
    <x v="1"/>
    <n v="33934"/>
  </r>
  <r>
    <n v="550737"/>
    <x v="75"/>
    <s v="Chihuahua"/>
    <n v="8"/>
    <x v="38"/>
    <x v="0"/>
    <n v="35769"/>
  </r>
  <r>
    <n v="550738"/>
    <x v="75"/>
    <s v="Chihuahua"/>
    <n v="8"/>
    <x v="38"/>
    <x v="1"/>
    <n v="33823"/>
  </r>
  <r>
    <n v="550739"/>
    <x v="75"/>
    <s v="Chihuahua"/>
    <n v="8"/>
    <x v="39"/>
    <x v="0"/>
    <n v="35534"/>
  </r>
  <r>
    <n v="550740"/>
    <x v="75"/>
    <s v="Chihuahua"/>
    <n v="8"/>
    <x v="39"/>
    <x v="1"/>
    <n v="33737"/>
  </r>
  <r>
    <n v="550741"/>
    <x v="75"/>
    <s v="Chihuahua"/>
    <n v="8"/>
    <x v="40"/>
    <x v="0"/>
    <n v="35382"/>
  </r>
  <r>
    <n v="550742"/>
    <x v="75"/>
    <s v="Chihuahua"/>
    <n v="8"/>
    <x v="40"/>
    <x v="1"/>
    <n v="33703"/>
  </r>
  <r>
    <n v="550743"/>
    <x v="75"/>
    <s v="Chihuahua"/>
    <n v="8"/>
    <x v="41"/>
    <x v="0"/>
    <n v="35349"/>
  </r>
  <r>
    <n v="550744"/>
    <x v="75"/>
    <s v="Chihuahua"/>
    <n v="8"/>
    <x v="41"/>
    <x v="1"/>
    <n v="33729"/>
  </r>
  <r>
    <n v="550745"/>
    <x v="75"/>
    <s v="Chihuahua"/>
    <n v="8"/>
    <x v="42"/>
    <x v="0"/>
    <n v="35455"/>
  </r>
  <r>
    <n v="550746"/>
    <x v="75"/>
    <s v="Chihuahua"/>
    <n v="8"/>
    <x v="42"/>
    <x v="1"/>
    <n v="33846"/>
  </r>
  <r>
    <n v="550747"/>
    <x v="75"/>
    <s v="Chihuahua"/>
    <n v="8"/>
    <x v="43"/>
    <x v="0"/>
    <n v="35660"/>
  </r>
  <r>
    <n v="550748"/>
    <x v="75"/>
    <s v="Chihuahua"/>
    <n v="8"/>
    <x v="43"/>
    <x v="1"/>
    <n v="34019"/>
  </r>
  <r>
    <n v="550749"/>
    <x v="75"/>
    <s v="Chihuahua"/>
    <n v="8"/>
    <x v="44"/>
    <x v="0"/>
    <n v="35797"/>
  </r>
  <r>
    <n v="550750"/>
    <x v="75"/>
    <s v="Chihuahua"/>
    <n v="8"/>
    <x v="44"/>
    <x v="1"/>
    <n v="34098"/>
  </r>
  <r>
    <n v="550751"/>
    <x v="75"/>
    <s v="Chihuahua"/>
    <n v="8"/>
    <x v="45"/>
    <x v="0"/>
    <n v="35656"/>
  </r>
  <r>
    <n v="550752"/>
    <x v="75"/>
    <s v="Chihuahua"/>
    <n v="8"/>
    <x v="45"/>
    <x v="1"/>
    <n v="33922"/>
  </r>
  <r>
    <n v="550753"/>
    <x v="75"/>
    <s v="Chihuahua"/>
    <n v="8"/>
    <x v="46"/>
    <x v="0"/>
    <n v="35222"/>
  </r>
  <r>
    <n v="550754"/>
    <x v="75"/>
    <s v="Chihuahua"/>
    <n v="8"/>
    <x v="46"/>
    <x v="1"/>
    <n v="33488"/>
  </r>
  <r>
    <n v="550755"/>
    <x v="75"/>
    <s v="Chihuahua"/>
    <n v="8"/>
    <x v="47"/>
    <x v="0"/>
    <n v="34737"/>
  </r>
  <r>
    <n v="550756"/>
    <x v="75"/>
    <s v="Chihuahua"/>
    <n v="8"/>
    <x v="47"/>
    <x v="1"/>
    <n v="33008"/>
  </r>
  <r>
    <n v="550757"/>
    <x v="75"/>
    <s v="Chihuahua"/>
    <n v="8"/>
    <x v="48"/>
    <x v="0"/>
    <n v="34428"/>
  </r>
  <r>
    <n v="550758"/>
    <x v="75"/>
    <s v="Chihuahua"/>
    <n v="8"/>
    <x v="48"/>
    <x v="1"/>
    <n v="32700"/>
  </r>
  <r>
    <n v="550759"/>
    <x v="75"/>
    <s v="Chihuahua"/>
    <n v="8"/>
    <x v="49"/>
    <x v="0"/>
    <n v="34285"/>
  </r>
  <r>
    <n v="550760"/>
    <x v="75"/>
    <s v="Chihuahua"/>
    <n v="8"/>
    <x v="49"/>
    <x v="1"/>
    <n v="32554"/>
  </r>
  <r>
    <n v="550761"/>
    <x v="75"/>
    <s v="Chihuahua"/>
    <n v="8"/>
    <x v="50"/>
    <x v="0"/>
    <n v="34169"/>
  </r>
  <r>
    <n v="550762"/>
    <x v="75"/>
    <s v="Chihuahua"/>
    <n v="8"/>
    <x v="50"/>
    <x v="1"/>
    <n v="32444"/>
  </r>
  <r>
    <n v="550763"/>
    <x v="75"/>
    <s v="Chihuahua"/>
    <n v="8"/>
    <x v="51"/>
    <x v="0"/>
    <n v="33970"/>
  </r>
  <r>
    <n v="550764"/>
    <x v="75"/>
    <s v="Chihuahua"/>
    <n v="8"/>
    <x v="51"/>
    <x v="1"/>
    <n v="32272"/>
  </r>
  <r>
    <n v="550765"/>
    <x v="75"/>
    <s v="Chihuahua"/>
    <n v="8"/>
    <x v="52"/>
    <x v="0"/>
    <n v="33613"/>
  </r>
  <r>
    <n v="550766"/>
    <x v="75"/>
    <s v="Chihuahua"/>
    <n v="8"/>
    <x v="52"/>
    <x v="1"/>
    <n v="31985"/>
  </r>
  <r>
    <n v="550767"/>
    <x v="75"/>
    <s v="Chihuahua"/>
    <n v="8"/>
    <x v="53"/>
    <x v="0"/>
    <n v="33054"/>
  </r>
  <r>
    <n v="550768"/>
    <x v="75"/>
    <s v="Chihuahua"/>
    <n v="8"/>
    <x v="53"/>
    <x v="1"/>
    <n v="31540"/>
  </r>
  <r>
    <n v="550769"/>
    <x v="75"/>
    <s v="Chihuahua"/>
    <n v="8"/>
    <x v="54"/>
    <x v="0"/>
    <n v="32236"/>
  </r>
  <r>
    <n v="550770"/>
    <x v="75"/>
    <s v="Chihuahua"/>
    <n v="8"/>
    <x v="54"/>
    <x v="1"/>
    <n v="30891"/>
  </r>
  <r>
    <n v="550771"/>
    <x v="75"/>
    <s v="Chihuahua"/>
    <n v="8"/>
    <x v="55"/>
    <x v="0"/>
    <n v="31233"/>
  </r>
  <r>
    <n v="550772"/>
    <x v="75"/>
    <s v="Chihuahua"/>
    <n v="8"/>
    <x v="55"/>
    <x v="1"/>
    <n v="30096"/>
  </r>
  <r>
    <n v="550773"/>
    <x v="75"/>
    <s v="Chihuahua"/>
    <n v="8"/>
    <x v="56"/>
    <x v="0"/>
    <n v="30230"/>
  </r>
  <r>
    <n v="550774"/>
    <x v="75"/>
    <s v="Chihuahua"/>
    <n v="8"/>
    <x v="56"/>
    <x v="1"/>
    <n v="29326"/>
  </r>
  <r>
    <n v="550775"/>
    <x v="75"/>
    <s v="Chihuahua"/>
    <n v="8"/>
    <x v="57"/>
    <x v="0"/>
    <n v="29271"/>
  </r>
  <r>
    <n v="550776"/>
    <x v="75"/>
    <s v="Chihuahua"/>
    <n v="8"/>
    <x v="57"/>
    <x v="1"/>
    <n v="28631"/>
  </r>
  <r>
    <n v="550777"/>
    <x v="75"/>
    <s v="Chihuahua"/>
    <n v="8"/>
    <x v="58"/>
    <x v="0"/>
    <n v="28301"/>
  </r>
  <r>
    <n v="550778"/>
    <x v="75"/>
    <s v="Chihuahua"/>
    <n v="8"/>
    <x v="58"/>
    <x v="1"/>
    <n v="27975"/>
  </r>
  <r>
    <n v="550779"/>
    <x v="75"/>
    <s v="Chihuahua"/>
    <n v="8"/>
    <x v="59"/>
    <x v="0"/>
    <n v="27289"/>
  </r>
  <r>
    <n v="550780"/>
    <x v="75"/>
    <s v="Chihuahua"/>
    <n v="8"/>
    <x v="59"/>
    <x v="1"/>
    <n v="27344"/>
  </r>
  <r>
    <n v="550781"/>
    <x v="75"/>
    <s v="Chihuahua"/>
    <n v="8"/>
    <x v="60"/>
    <x v="0"/>
    <n v="26201"/>
  </r>
  <r>
    <n v="550782"/>
    <x v="75"/>
    <s v="Chihuahua"/>
    <n v="8"/>
    <x v="60"/>
    <x v="1"/>
    <n v="26703"/>
  </r>
  <r>
    <n v="550783"/>
    <x v="75"/>
    <s v="Chihuahua"/>
    <n v="8"/>
    <x v="61"/>
    <x v="0"/>
    <n v="25043"/>
  </r>
  <r>
    <n v="550784"/>
    <x v="75"/>
    <s v="Chihuahua"/>
    <n v="8"/>
    <x v="61"/>
    <x v="1"/>
    <n v="26020"/>
  </r>
  <r>
    <n v="550785"/>
    <x v="75"/>
    <s v="Chihuahua"/>
    <n v="8"/>
    <x v="62"/>
    <x v="0"/>
    <n v="23892"/>
  </r>
  <r>
    <n v="550786"/>
    <x v="75"/>
    <s v="Chihuahua"/>
    <n v="8"/>
    <x v="62"/>
    <x v="1"/>
    <n v="25333"/>
  </r>
  <r>
    <n v="550787"/>
    <x v="75"/>
    <s v="Chihuahua"/>
    <n v="8"/>
    <x v="63"/>
    <x v="0"/>
    <n v="22845"/>
  </r>
  <r>
    <n v="550788"/>
    <x v="75"/>
    <s v="Chihuahua"/>
    <n v="8"/>
    <x v="63"/>
    <x v="1"/>
    <n v="24684"/>
  </r>
  <r>
    <n v="550789"/>
    <x v="75"/>
    <s v="Chihuahua"/>
    <n v="8"/>
    <x v="64"/>
    <x v="0"/>
    <n v="21969"/>
  </r>
  <r>
    <n v="550790"/>
    <x v="75"/>
    <s v="Chihuahua"/>
    <n v="8"/>
    <x v="64"/>
    <x v="1"/>
    <n v="24096"/>
  </r>
  <r>
    <n v="550791"/>
    <x v="75"/>
    <s v="Chihuahua"/>
    <n v="8"/>
    <x v="65"/>
    <x v="0"/>
    <n v="21290"/>
  </r>
  <r>
    <n v="550792"/>
    <x v="75"/>
    <s v="Chihuahua"/>
    <n v="8"/>
    <x v="65"/>
    <x v="1"/>
    <n v="23599"/>
  </r>
  <r>
    <n v="550793"/>
    <x v="75"/>
    <s v="Chihuahua"/>
    <n v="8"/>
    <x v="66"/>
    <x v="0"/>
    <n v="20792"/>
  </r>
  <r>
    <n v="550794"/>
    <x v="75"/>
    <s v="Chihuahua"/>
    <n v="8"/>
    <x v="66"/>
    <x v="1"/>
    <n v="23186"/>
  </r>
  <r>
    <n v="550795"/>
    <x v="75"/>
    <s v="Chihuahua"/>
    <n v="8"/>
    <x v="67"/>
    <x v="0"/>
    <n v="20455"/>
  </r>
  <r>
    <n v="550796"/>
    <x v="75"/>
    <s v="Chihuahua"/>
    <n v="8"/>
    <x v="67"/>
    <x v="1"/>
    <n v="22852"/>
  </r>
  <r>
    <n v="550797"/>
    <x v="75"/>
    <s v="Chihuahua"/>
    <n v="8"/>
    <x v="68"/>
    <x v="0"/>
    <n v="20239"/>
  </r>
  <r>
    <n v="550798"/>
    <x v="75"/>
    <s v="Chihuahua"/>
    <n v="8"/>
    <x v="68"/>
    <x v="1"/>
    <n v="22589"/>
  </r>
  <r>
    <n v="550799"/>
    <x v="75"/>
    <s v="Chihuahua"/>
    <n v="8"/>
    <x v="69"/>
    <x v="0"/>
    <n v="20067"/>
  </r>
  <r>
    <n v="550800"/>
    <x v="75"/>
    <s v="Chihuahua"/>
    <n v="8"/>
    <x v="69"/>
    <x v="1"/>
    <n v="22331"/>
  </r>
  <r>
    <n v="550801"/>
    <x v="75"/>
    <s v="Chihuahua"/>
    <n v="8"/>
    <x v="70"/>
    <x v="0"/>
    <n v="19822"/>
  </r>
  <r>
    <n v="550802"/>
    <x v="75"/>
    <s v="Chihuahua"/>
    <n v="8"/>
    <x v="70"/>
    <x v="1"/>
    <n v="21969"/>
  </r>
  <r>
    <n v="550803"/>
    <x v="75"/>
    <s v="Chihuahua"/>
    <n v="8"/>
    <x v="71"/>
    <x v="0"/>
    <n v="19423"/>
  </r>
  <r>
    <n v="550804"/>
    <x v="75"/>
    <s v="Chihuahua"/>
    <n v="8"/>
    <x v="71"/>
    <x v="1"/>
    <n v="21435"/>
  </r>
  <r>
    <n v="550805"/>
    <x v="75"/>
    <s v="Chihuahua"/>
    <n v="8"/>
    <x v="72"/>
    <x v="0"/>
    <n v="18870"/>
  </r>
  <r>
    <n v="550806"/>
    <x v="75"/>
    <s v="Chihuahua"/>
    <n v="8"/>
    <x v="72"/>
    <x v="1"/>
    <n v="20745"/>
  </r>
  <r>
    <n v="550807"/>
    <x v="75"/>
    <s v="Chihuahua"/>
    <n v="8"/>
    <x v="73"/>
    <x v="0"/>
    <n v="18188"/>
  </r>
  <r>
    <n v="550808"/>
    <x v="75"/>
    <s v="Chihuahua"/>
    <n v="8"/>
    <x v="73"/>
    <x v="1"/>
    <n v="19932"/>
  </r>
  <r>
    <n v="550809"/>
    <x v="75"/>
    <s v="Chihuahua"/>
    <n v="8"/>
    <x v="74"/>
    <x v="0"/>
    <n v="17403"/>
  </r>
  <r>
    <n v="550810"/>
    <x v="75"/>
    <s v="Chihuahua"/>
    <n v="8"/>
    <x v="74"/>
    <x v="1"/>
    <n v="19038"/>
  </r>
  <r>
    <n v="550811"/>
    <x v="75"/>
    <s v="Chihuahua"/>
    <n v="8"/>
    <x v="75"/>
    <x v="0"/>
    <n v="16551"/>
  </r>
  <r>
    <n v="550812"/>
    <x v="75"/>
    <s v="Chihuahua"/>
    <n v="8"/>
    <x v="75"/>
    <x v="1"/>
    <n v="18091"/>
  </r>
  <r>
    <n v="550813"/>
    <x v="75"/>
    <s v="Chihuahua"/>
    <n v="8"/>
    <x v="76"/>
    <x v="0"/>
    <n v="15664"/>
  </r>
  <r>
    <n v="550814"/>
    <x v="75"/>
    <s v="Chihuahua"/>
    <n v="8"/>
    <x v="76"/>
    <x v="1"/>
    <n v="17120"/>
  </r>
  <r>
    <n v="550815"/>
    <x v="75"/>
    <s v="Chihuahua"/>
    <n v="8"/>
    <x v="77"/>
    <x v="0"/>
    <n v="14741"/>
  </r>
  <r>
    <n v="550816"/>
    <x v="75"/>
    <s v="Chihuahua"/>
    <n v="8"/>
    <x v="77"/>
    <x v="1"/>
    <n v="16131"/>
  </r>
  <r>
    <n v="550817"/>
    <x v="75"/>
    <s v="Chihuahua"/>
    <n v="8"/>
    <x v="78"/>
    <x v="0"/>
    <n v="13791"/>
  </r>
  <r>
    <n v="550818"/>
    <x v="75"/>
    <s v="Chihuahua"/>
    <n v="8"/>
    <x v="78"/>
    <x v="1"/>
    <n v="15137"/>
  </r>
  <r>
    <n v="550819"/>
    <x v="75"/>
    <s v="Chihuahua"/>
    <n v="8"/>
    <x v="79"/>
    <x v="0"/>
    <n v="12844"/>
  </r>
  <r>
    <n v="550820"/>
    <x v="75"/>
    <s v="Chihuahua"/>
    <n v="8"/>
    <x v="79"/>
    <x v="1"/>
    <n v="14160"/>
  </r>
  <r>
    <n v="550821"/>
    <x v="75"/>
    <s v="Chihuahua"/>
    <n v="8"/>
    <x v="80"/>
    <x v="0"/>
    <n v="11898"/>
  </r>
  <r>
    <n v="550822"/>
    <x v="75"/>
    <s v="Chihuahua"/>
    <n v="8"/>
    <x v="80"/>
    <x v="1"/>
    <n v="13190"/>
  </r>
  <r>
    <n v="550823"/>
    <x v="75"/>
    <s v="Chihuahua"/>
    <n v="8"/>
    <x v="81"/>
    <x v="0"/>
    <n v="10926"/>
  </r>
  <r>
    <n v="550824"/>
    <x v="75"/>
    <s v="Chihuahua"/>
    <n v="8"/>
    <x v="81"/>
    <x v="1"/>
    <n v="12190"/>
  </r>
  <r>
    <n v="550825"/>
    <x v="75"/>
    <s v="Chihuahua"/>
    <n v="8"/>
    <x v="82"/>
    <x v="0"/>
    <n v="9936"/>
  </r>
  <r>
    <n v="550826"/>
    <x v="75"/>
    <s v="Chihuahua"/>
    <n v="8"/>
    <x v="82"/>
    <x v="1"/>
    <n v="11163"/>
  </r>
  <r>
    <n v="550827"/>
    <x v="75"/>
    <s v="Chihuahua"/>
    <n v="8"/>
    <x v="83"/>
    <x v="0"/>
    <n v="8966"/>
  </r>
  <r>
    <n v="550828"/>
    <x v="75"/>
    <s v="Chihuahua"/>
    <n v="8"/>
    <x v="83"/>
    <x v="1"/>
    <n v="10149"/>
  </r>
  <r>
    <n v="550829"/>
    <x v="75"/>
    <s v="Chihuahua"/>
    <n v="8"/>
    <x v="84"/>
    <x v="0"/>
    <n v="8032"/>
  </r>
  <r>
    <n v="550830"/>
    <x v="75"/>
    <s v="Chihuahua"/>
    <n v="8"/>
    <x v="84"/>
    <x v="1"/>
    <n v="9160"/>
  </r>
  <r>
    <n v="550831"/>
    <x v="75"/>
    <s v="Chihuahua"/>
    <n v="8"/>
    <x v="85"/>
    <x v="0"/>
    <n v="7130"/>
  </r>
  <r>
    <n v="550832"/>
    <x v="75"/>
    <s v="Chihuahua"/>
    <n v="8"/>
    <x v="85"/>
    <x v="1"/>
    <n v="8190"/>
  </r>
  <r>
    <n v="550833"/>
    <x v="75"/>
    <s v="Chihuahua"/>
    <n v="8"/>
    <x v="86"/>
    <x v="0"/>
    <n v="6275"/>
  </r>
  <r>
    <n v="550834"/>
    <x v="75"/>
    <s v="Chihuahua"/>
    <n v="8"/>
    <x v="86"/>
    <x v="1"/>
    <n v="7255"/>
  </r>
  <r>
    <n v="550835"/>
    <x v="75"/>
    <s v="Chihuahua"/>
    <n v="8"/>
    <x v="87"/>
    <x v="0"/>
    <n v="5481"/>
  </r>
  <r>
    <n v="550836"/>
    <x v="75"/>
    <s v="Chihuahua"/>
    <n v="8"/>
    <x v="87"/>
    <x v="1"/>
    <n v="6376"/>
  </r>
  <r>
    <n v="550837"/>
    <x v="75"/>
    <s v="Chihuahua"/>
    <n v="8"/>
    <x v="88"/>
    <x v="0"/>
    <n v="4760"/>
  </r>
  <r>
    <n v="550838"/>
    <x v="75"/>
    <s v="Chihuahua"/>
    <n v="8"/>
    <x v="88"/>
    <x v="1"/>
    <n v="5564"/>
  </r>
  <r>
    <n v="550839"/>
    <x v="75"/>
    <s v="Chihuahua"/>
    <n v="8"/>
    <x v="89"/>
    <x v="0"/>
    <n v="4112"/>
  </r>
  <r>
    <n v="550840"/>
    <x v="75"/>
    <s v="Chihuahua"/>
    <n v="8"/>
    <x v="89"/>
    <x v="1"/>
    <n v="4821"/>
  </r>
  <r>
    <n v="550841"/>
    <x v="75"/>
    <s v="Chihuahua"/>
    <n v="8"/>
    <x v="90"/>
    <x v="0"/>
    <n v="3517"/>
  </r>
  <r>
    <n v="550842"/>
    <x v="75"/>
    <s v="Chihuahua"/>
    <n v="8"/>
    <x v="90"/>
    <x v="1"/>
    <n v="4133"/>
  </r>
  <r>
    <n v="550843"/>
    <x v="75"/>
    <s v="Chihuahua"/>
    <n v="8"/>
    <x v="91"/>
    <x v="0"/>
    <n v="2962"/>
  </r>
  <r>
    <n v="550844"/>
    <x v="75"/>
    <s v="Chihuahua"/>
    <n v="8"/>
    <x v="91"/>
    <x v="1"/>
    <n v="3484"/>
  </r>
  <r>
    <n v="550845"/>
    <x v="75"/>
    <s v="Chihuahua"/>
    <n v="8"/>
    <x v="92"/>
    <x v="0"/>
    <n v="2473"/>
  </r>
  <r>
    <n v="550846"/>
    <x v="75"/>
    <s v="Chihuahua"/>
    <n v="8"/>
    <x v="92"/>
    <x v="1"/>
    <n v="2901"/>
  </r>
  <r>
    <n v="550847"/>
    <x v="75"/>
    <s v="Chihuahua"/>
    <n v="8"/>
    <x v="93"/>
    <x v="0"/>
    <n v="2060"/>
  </r>
  <r>
    <n v="550848"/>
    <x v="75"/>
    <s v="Chihuahua"/>
    <n v="8"/>
    <x v="93"/>
    <x v="1"/>
    <n v="2402"/>
  </r>
  <r>
    <n v="550849"/>
    <x v="75"/>
    <s v="Chihuahua"/>
    <n v="8"/>
    <x v="94"/>
    <x v="0"/>
    <n v="1712"/>
  </r>
  <r>
    <n v="550850"/>
    <x v="75"/>
    <s v="Chihuahua"/>
    <n v="8"/>
    <x v="94"/>
    <x v="1"/>
    <n v="1977"/>
  </r>
  <r>
    <n v="550851"/>
    <x v="75"/>
    <s v="Chihuahua"/>
    <n v="8"/>
    <x v="95"/>
    <x v="0"/>
    <n v="1425"/>
  </r>
  <r>
    <n v="550852"/>
    <x v="75"/>
    <s v="Chihuahua"/>
    <n v="8"/>
    <x v="95"/>
    <x v="1"/>
    <n v="1623"/>
  </r>
  <r>
    <n v="550853"/>
    <x v="75"/>
    <s v="Chihuahua"/>
    <n v="8"/>
    <x v="96"/>
    <x v="0"/>
    <n v="1179"/>
  </r>
  <r>
    <n v="550854"/>
    <x v="75"/>
    <s v="Chihuahua"/>
    <n v="8"/>
    <x v="96"/>
    <x v="1"/>
    <n v="1321"/>
  </r>
  <r>
    <n v="550855"/>
    <x v="75"/>
    <s v="Chihuahua"/>
    <n v="8"/>
    <x v="97"/>
    <x v="0"/>
    <n v="964"/>
  </r>
  <r>
    <n v="550856"/>
    <x v="75"/>
    <s v="Chihuahua"/>
    <n v="8"/>
    <x v="97"/>
    <x v="1"/>
    <n v="1055"/>
  </r>
  <r>
    <n v="550857"/>
    <x v="75"/>
    <s v="Chihuahua"/>
    <n v="8"/>
    <x v="98"/>
    <x v="0"/>
    <n v="776"/>
  </r>
  <r>
    <n v="550858"/>
    <x v="75"/>
    <s v="Chihuahua"/>
    <n v="8"/>
    <x v="98"/>
    <x v="1"/>
    <n v="826"/>
  </r>
  <r>
    <n v="550859"/>
    <x v="75"/>
    <s v="Chihuahua"/>
    <n v="8"/>
    <x v="99"/>
    <x v="0"/>
    <n v="615"/>
  </r>
  <r>
    <n v="550860"/>
    <x v="75"/>
    <s v="Chihuahua"/>
    <n v="8"/>
    <x v="99"/>
    <x v="1"/>
    <n v="632"/>
  </r>
  <r>
    <n v="550861"/>
    <x v="75"/>
    <s v="Chihuahua"/>
    <n v="8"/>
    <x v="100"/>
    <x v="0"/>
    <n v="479"/>
  </r>
  <r>
    <n v="550862"/>
    <x v="75"/>
    <s v="Chihuahua"/>
    <n v="8"/>
    <x v="100"/>
    <x v="1"/>
    <n v="473"/>
  </r>
  <r>
    <n v="550863"/>
    <x v="75"/>
    <s v="Chihuahua"/>
    <n v="8"/>
    <x v="101"/>
    <x v="0"/>
    <n v="365"/>
  </r>
  <r>
    <n v="550864"/>
    <x v="75"/>
    <s v="Chihuahua"/>
    <n v="8"/>
    <x v="101"/>
    <x v="1"/>
    <n v="344"/>
  </r>
  <r>
    <n v="550865"/>
    <x v="75"/>
    <s v="Chihuahua"/>
    <n v="8"/>
    <x v="102"/>
    <x v="0"/>
    <n v="272"/>
  </r>
  <r>
    <n v="550866"/>
    <x v="75"/>
    <s v="Chihuahua"/>
    <n v="8"/>
    <x v="102"/>
    <x v="1"/>
    <n v="243"/>
  </r>
  <r>
    <n v="550867"/>
    <x v="75"/>
    <s v="Chihuahua"/>
    <n v="8"/>
    <x v="103"/>
    <x v="0"/>
    <n v="199"/>
  </r>
  <r>
    <n v="550868"/>
    <x v="75"/>
    <s v="Chihuahua"/>
    <n v="8"/>
    <x v="103"/>
    <x v="1"/>
    <n v="167"/>
  </r>
  <r>
    <n v="550869"/>
    <x v="75"/>
    <s v="Chihuahua"/>
    <n v="8"/>
    <x v="104"/>
    <x v="0"/>
    <n v="143"/>
  </r>
  <r>
    <n v="550870"/>
    <x v="75"/>
    <s v="Chihuahua"/>
    <n v="8"/>
    <x v="104"/>
    <x v="1"/>
    <n v="111"/>
  </r>
  <r>
    <n v="550871"/>
    <x v="75"/>
    <s v="Chihuahua"/>
    <n v="8"/>
    <x v="105"/>
    <x v="0"/>
    <n v="99"/>
  </r>
  <r>
    <n v="550872"/>
    <x v="75"/>
    <s v="Chihuahua"/>
    <n v="8"/>
    <x v="105"/>
    <x v="1"/>
    <n v="71"/>
  </r>
  <r>
    <n v="550873"/>
    <x v="75"/>
    <s v="Chihuahua"/>
    <n v="8"/>
    <x v="106"/>
    <x v="0"/>
    <n v="67"/>
  </r>
  <r>
    <n v="550874"/>
    <x v="75"/>
    <s v="Chihuahua"/>
    <n v="8"/>
    <x v="106"/>
    <x v="1"/>
    <n v="44"/>
  </r>
  <r>
    <n v="550875"/>
    <x v="75"/>
    <s v="Chihuahua"/>
    <n v="8"/>
    <x v="107"/>
    <x v="0"/>
    <n v="44"/>
  </r>
  <r>
    <n v="550876"/>
    <x v="75"/>
    <s v="Chihuahua"/>
    <n v="8"/>
    <x v="107"/>
    <x v="1"/>
    <n v="26"/>
  </r>
  <r>
    <n v="550877"/>
    <x v="75"/>
    <s v="Chihuahua"/>
    <n v="8"/>
    <x v="108"/>
    <x v="0"/>
    <n v="28"/>
  </r>
  <r>
    <n v="550878"/>
    <x v="75"/>
    <s v="Chihuahua"/>
    <n v="8"/>
    <x v="108"/>
    <x v="1"/>
    <n v="15"/>
  </r>
  <r>
    <n v="550879"/>
    <x v="75"/>
    <s v="Chihuahua"/>
    <n v="8"/>
    <x v="109"/>
    <x v="0"/>
    <n v="18"/>
  </r>
  <r>
    <n v="550880"/>
    <x v="75"/>
    <s v="Chihuahua"/>
    <n v="8"/>
    <x v="109"/>
    <x v="1"/>
    <n v="8"/>
  </r>
  <r>
    <n v="557921"/>
    <x v="76"/>
    <s v="Chihuahua"/>
    <n v="8"/>
    <x v="0"/>
    <x v="0"/>
    <n v="21377"/>
  </r>
  <r>
    <n v="557922"/>
    <x v="76"/>
    <s v="Chihuahua"/>
    <n v="8"/>
    <x v="0"/>
    <x v="1"/>
    <n v="20565"/>
  </r>
  <r>
    <n v="557923"/>
    <x v="76"/>
    <s v="Chihuahua"/>
    <n v="8"/>
    <x v="1"/>
    <x v="0"/>
    <n v="21727"/>
  </r>
  <r>
    <n v="557924"/>
    <x v="76"/>
    <s v="Chihuahua"/>
    <n v="8"/>
    <x v="1"/>
    <x v="1"/>
    <n v="20898"/>
  </r>
  <r>
    <n v="557925"/>
    <x v="76"/>
    <s v="Chihuahua"/>
    <n v="8"/>
    <x v="2"/>
    <x v="0"/>
    <n v="22099"/>
  </r>
  <r>
    <n v="557926"/>
    <x v="76"/>
    <s v="Chihuahua"/>
    <n v="8"/>
    <x v="2"/>
    <x v="1"/>
    <n v="21250"/>
  </r>
  <r>
    <n v="557927"/>
    <x v="76"/>
    <s v="Chihuahua"/>
    <n v="8"/>
    <x v="3"/>
    <x v="0"/>
    <n v="22485"/>
  </r>
  <r>
    <n v="557928"/>
    <x v="76"/>
    <s v="Chihuahua"/>
    <n v="8"/>
    <x v="3"/>
    <x v="1"/>
    <n v="21615"/>
  </r>
  <r>
    <n v="557929"/>
    <x v="76"/>
    <s v="Chihuahua"/>
    <n v="8"/>
    <x v="4"/>
    <x v="0"/>
    <n v="22883"/>
  </r>
  <r>
    <n v="557930"/>
    <x v="76"/>
    <s v="Chihuahua"/>
    <n v="8"/>
    <x v="4"/>
    <x v="1"/>
    <n v="21989"/>
  </r>
  <r>
    <n v="557931"/>
    <x v="76"/>
    <s v="Chihuahua"/>
    <n v="8"/>
    <x v="5"/>
    <x v="0"/>
    <n v="23293"/>
  </r>
  <r>
    <n v="557932"/>
    <x v="76"/>
    <s v="Chihuahua"/>
    <n v="8"/>
    <x v="5"/>
    <x v="1"/>
    <n v="22363"/>
  </r>
  <r>
    <n v="557933"/>
    <x v="76"/>
    <s v="Chihuahua"/>
    <n v="8"/>
    <x v="6"/>
    <x v="0"/>
    <n v="23717"/>
  </r>
  <r>
    <n v="557934"/>
    <x v="76"/>
    <s v="Chihuahua"/>
    <n v="8"/>
    <x v="6"/>
    <x v="1"/>
    <n v="22750"/>
  </r>
  <r>
    <n v="557935"/>
    <x v="76"/>
    <s v="Chihuahua"/>
    <n v="8"/>
    <x v="7"/>
    <x v="0"/>
    <n v="24149"/>
  </r>
  <r>
    <n v="557936"/>
    <x v="76"/>
    <s v="Chihuahua"/>
    <n v="8"/>
    <x v="7"/>
    <x v="1"/>
    <n v="23144"/>
  </r>
  <r>
    <n v="557937"/>
    <x v="76"/>
    <s v="Chihuahua"/>
    <n v="8"/>
    <x v="8"/>
    <x v="0"/>
    <n v="24583"/>
  </r>
  <r>
    <n v="557938"/>
    <x v="76"/>
    <s v="Chihuahua"/>
    <n v="8"/>
    <x v="8"/>
    <x v="1"/>
    <n v="23538"/>
  </r>
  <r>
    <n v="557939"/>
    <x v="76"/>
    <s v="Chihuahua"/>
    <n v="8"/>
    <x v="9"/>
    <x v="0"/>
    <n v="25014"/>
  </r>
  <r>
    <n v="557940"/>
    <x v="76"/>
    <s v="Chihuahua"/>
    <n v="8"/>
    <x v="9"/>
    <x v="1"/>
    <n v="23933"/>
  </r>
  <r>
    <n v="557941"/>
    <x v="76"/>
    <s v="Chihuahua"/>
    <n v="8"/>
    <x v="10"/>
    <x v="0"/>
    <n v="25443"/>
  </r>
  <r>
    <n v="557942"/>
    <x v="76"/>
    <s v="Chihuahua"/>
    <n v="8"/>
    <x v="10"/>
    <x v="1"/>
    <n v="24327"/>
  </r>
  <r>
    <n v="557943"/>
    <x v="76"/>
    <s v="Chihuahua"/>
    <n v="8"/>
    <x v="11"/>
    <x v="0"/>
    <n v="25866"/>
  </r>
  <r>
    <n v="557944"/>
    <x v="76"/>
    <s v="Chihuahua"/>
    <n v="8"/>
    <x v="11"/>
    <x v="1"/>
    <n v="24721"/>
  </r>
  <r>
    <n v="557945"/>
    <x v="76"/>
    <s v="Chihuahua"/>
    <n v="8"/>
    <x v="12"/>
    <x v="0"/>
    <n v="26281"/>
  </r>
  <r>
    <n v="557946"/>
    <x v="76"/>
    <s v="Chihuahua"/>
    <n v="8"/>
    <x v="12"/>
    <x v="1"/>
    <n v="25109"/>
  </r>
  <r>
    <n v="557947"/>
    <x v="76"/>
    <s v="Chihuahua"/>
    <n v="8"/>
    <x v="13"/>
    <x v="0"/>
    <n v="26689"/>
  </r>
  <r>
    <n v="557948"/>
    <x v="76"/>
    <s v="Chihuahua"/>
    <n v="8"/>
    <x v="13"/>
    <x v="1"/>
    <n v="25490"/>
  </r>
  <r>
    <n v="557949"/>
    <x v="76"/>
    <s v="Chihuahua"/>
    <n v="8"/>
    <x v="14"/>
    <x v="0"/>
    <n v="27087"/>
  </r>
  <r>
    <n v="557950"/>
    <x v="76"/>
    <s v="Chihuahua"/>
    <n v="8"/>
    <x v="14"/>
    <x v="1"/>
    <n v="25860"/>
  </r>
  <r>
    <n v="557951"/>
    <x v="76"/>
    <s v="Chihuahua"/>
    <n v="8"/>
    <x v="15"/>
    <x v="0"/>
    <n v="27520"/>
  </r>
  <r>
    <n v="557952"/>
    <x v="76"/>
    <s v="Chihuahua"/>
    <n v="8"/>
    <x v="15"/>
    <x v="1"/>
    <n v="26245"/>
  </r>
  <r>
    <n v="557953"/>
    <x v="76"/>
    <s v="Chihuahua"/>
    <n v="8"/>
    <x v="16"/>
    <x v="0"/>
    <n v="27923"/>
  </r>
  <r>
    <n v="557954"/>
    <x v="76"/>
    <s v="Chihuahua"/>
    <n v="8"/>
    <x v="16"/>
    <x v="1"/>
    <n v="26606"/>
  </r>
  <r>
    <n v="557955"/>
    <x v="76"/>
    <s v="Chihuahua"/>
    <n v="8"/>
    <x v="17"/>
    <x v="0"/>
    <n v="28299"/>
  </r>
  <r>
    <n v="557956"/>
    <x v="76"/>
    <s v="Chihuahua"/>
    <n v="8"/>
    <x v="17"/>
    <x v="1"/>
    <n v="26943"/>
  </r>
  <r>
    <n v="557957"/>
    <x v="76"/>
    <s v="Chihuahua"/>
    <n v="8"/>
    <x v="18"/>
    <x v="0"/>
    <n v="28659"/>
  </r>
  <r>
    <n v="557958"/>
    <x v="76"/>
    <s v="Chihuahua"/>
    <n v="8"/>
    <x v="18"/>
    <x v="1"/>
    <n v="27263"/>
  </r>
  <r>
    <n v="557959"/>
    <x v="76"/>
    <s v="Chihuahua"/>
    <n v="8"/>
    <x v="19"/>
    <x v="0"/>
    <n v="28999"/>
  </r>
  <r>
    <n v="557960"/>
    <x v="76"/>
    <s v="Chihuahua"/>
    <n v="8"/>
    <x v="19"/>
    <x v="1"/>
    <n v="27569"/>
  </r>
  <r>
    <n v="557961"/>
    <x v="76"/>
    <s v="Chihuahua"/>
    <n v="8"/>
    <x v="20"/>
    <x v="0"/>
    <n v="29352"/>
  </r>
  <r>
    <n v="557962"/>
    <x v="76"/>
    <s v="Chihuahua"/>
    <n v="8"/>
    <x v="20"/>
    <x v="1"/>
    <n v="27871"/>
  </r>
  <r>
    <n v="557963"/>
    <x v="76"/>
    <s v="Chihuahua"/>
    <n v="8"/>
    <x v="21"/>
    <x v="0"/>
    <n v="29698"/>
  </r>
  <r>
    <n v="557964"/>
    <x v="76"/>
    <s v="Chihuahua"/>
    <n v="8"/>
    <x v="21"/>
    <x v="1"/>
    <n v="28165"/>
  </r>
  <r>
    <n v="557965"/>
    <x v="76"/>
    <s v="Chihuahua"/>
    <n v="8"/>
    <x v="22"/>
    <x v="0"/>
    <n v="30045"/>
  </r>
  <r>
    <n v="557966"/>
    <x v="76"/>
    <s v="Chihuahua"/>
    <n v="8"/>
    <x v="22"/>
    <x v="1"/>
    <n v="28467"/>
  </r>
  <r>
    <n v="557967"/>
    <x v="76"/>
    <s v="Chihuahua"/>
    <n v="8"/>
    <x v="23"/>
    <x v="0"/>
    <n v="30366"/>
  </r>
  <r>
    <n v="557968"/>
    <x v="76"/>
    <s v="Chihuahua"/>
    <n v="8"/>
    <x v="23"/>
    <x v="1"/>
    <n v="28750"/>
  </r>
  <r>
    <n v="557969"/>
    <x v="76"/>
    <s v="Chihuahua"/>
    <n v="8"/>
    <x v="24"/>
    <x v="0"/>
    <n v="30712"/>
  </r>
  <r>
    <n v="557970"/>
    <x v="76"/>
    <s v="Chihuahua"/>
    <n v="8"/>
    <x v="24"/>
    <x v="1"/>
    <n v="29038"/>
  </r>
  <r>
    <n v="557971"/>
    <x v="76"/>
    <s v="Chihuahua"/>
    <n v="8"/>
    <x v="25"/>
    <x v="0"/>
    <n v="30909"/>
  </r>
  <r>
    <n v="557972"/>
    <x v="76"/>
    <s v="Chihuahua"/>
    <n v="8"/>
    <x v="25"/>
    <x v="1"/>
    <n v="29217"/>
  </r>
  <r>
    <n v="557973"/>
    <x v="76"/>
    <s v="Chihuahua"/>
    <n v="8"/>
    <x v="26"/>
    <x v="0"/>
    <n v="30964"/>
  </r>
  <r>
    <n v="557974"/>
    <x v="76"/>
    <s v="Chihuahua"/>
    <n v="8"/>
    <x v="26"/>
    <x v="1"/>
    <n v="29308"/>
  </r>
  <r>
    <n v="557975"/>
    <x v="76"/>
    <s v="Chihuahua"/>
    <n v="8"/>
    <x v="27"/>
    <x v="0"/>
    <n v="31308"/>
  </r>
  <r>
    <n v="557976"/>
    <x v="76"/>
    <s v="Chihuahua"/>
    <n v="8"/>
    <x v="27"/>
    <x v="1"/>
    <n v="29638"/>
  </r>
  <r>
    <n v="557977"/>
    <x v="76"/>
    <s v="Chihuahua"/>
    <n v="8"/>
    <x v="28"/>
    <x v="0"/>
    <n v="31839"/>
  </r>
  <r>
    <n v="557978"/>
    <x v="76"/>
    <s v="Chihuahua"/>
    <n v="8"/>
    <x v="28"/>
    <x v="1"/>
    <n v="30117"/>
  </r>
  <r>
    <n v="557979"/>
    <x v="76"/>
    <s v="Chihuahua"/>
    <n v="8"/>
    <x v="29"/>
    <x v="0"/>
    <n v="32521"/>
  </r>
  <r>
    <n v="557980"/>
    <x v="76"/>
    <s v="Chihuahua"/>
    <n v="8"/>
    <x v="29"/>
    <x v="1"/>
    <n v="30743"/>
  </r>
  <r>
    <n v="557981"/>
    <x v="76"/>
    <s v="Chihuahua"/>
    <n v="8"/>
    <x v="30"/>
    <x v="0"/>
    <n v="33508"/>
  </r>
  <r>
    <n v="557982"/>
    <x v="76"/>
    <s v="Chihuahua"/>
    <n v="8"/>
    <x v="30"/>
    <x v="1"/>
    <n v="31664"/>
  </r>
  <r>
    <n v="557983"/>
    <x v="76"/>
    <s v="Chihuahua"/>
    <n v="8"/>
    <x v="31"/>
    <x v="0"/>
    <n v="34486"/>
  </r>
  <r>
    <n v="557984"/>
    <x v="76"/>
    <s v="Chihuahua"/>
    <n v="8"/>
    <x v="31"/>
    <x v="1"/>
    <n v="32576"/>
  </r>
  <r>
    <n v="557985"/>
    <x v="76"/>
    <s v="Chihuahua"/>
    <n v="8"/>
    <x v="32"/>
    <x v="0"/>
    <n v="34981"/>
  </r>
  <r>
    <n v="557986"/>
    <x v="76"/>
    <s v="Chihuahua"/>
    <n v="8"/>
    <x v="32"/>
    <x v="1"/>
    <n v="33018"/>
  </r>
  <r>
    <n v="557987"/>
    <x v="76"/>
    <s v="Chihuahua"/>
    <n v="8"/>
    <x v="33"/>
    <x v="0"/>
    <n v="35160"/>
  </r>
  <r>
    <n v="557988"/>
    <x v="76"/>
    <s v="Chihuahua"/>
    <n v="8"/>
    <x v="33"/>
    <x v="1"/>
    <n v="33152"/>
  </r>
  <r>
    <n v="557989"/>
    <x v="76"/>
    <s v="Chihuahua"/>
    <n v="8"/>
    <x v="34"/>
    <x v="0"/>
    <n v="35478"/>
  </r>
  <r>
    <n v="557990"/>
    <x v="76"/>
    <s v="Chihuahua"/>
    <n v="8"/>
    <x v="34"/>
    <x v="1"/>
    <n v="33416"/>
  </r>
  <r>
    <n v="557991"/>
    <x v="76"/>
    <s v="Chihuahua"/>
    <n v="8"/>
    <x v="35"/>
    <x v="0"/>
    <n v="35825"/>
  </r>
  <r>
    <n v="557992"/>
    <x v="76"/>
    <s v="Chihuahua"/>
    <n v="8"/>
    <x v="35"/>
    <x v="1"/>
    <n v="33704"/>
  </r>
  <r>
    <n v="557993"/>
    <x v="76"/>
    <s v="Chihuahua"/>
    <n v="8"/>
    <x v="36"/>
    <x v="0"/>
    <n v="36060"/>
  </r>
  <r>
    <n v="557994"/>
    <x v="76"/>
    <s v="Chihuahua"/>
    <n v="8"/>
    <x v="36"/>
    <x v="1"/>
    <n v="33911"/>
  </r>
  <r>
    <n v="557995"/>
    <x v="76"/>
    <s v="Chihuahua"/>
    <n v="8"/>
    <x v="37"/>
    <x v="0"/>
    <n v="36127"/>
  </r>
  <r>
    <n v="557996"/>
    <x v="76"/>
    <s v="Chihuahua"/>
    <n v="8"/>
    <x v="37"/>
    <x v="1"/>
    <n v="33994"/>
  </r>
  <r>
    <n v="557997"/>
    <x v="76"/>
    <s v="Chihuahua"/>
    <n v="8"/>
    <x v="38"/>
    <x v="0"/>
    <n v="35998"/>
  </r>
  <r>
    <n v="557998"/>
    <x v="76"/>
    <s v="Chihuahua"/>
    <n v="8"/>
    <x v="38"/>
    <x v="1"/>
    <n v="33940"/>
  </r>
  <r>
    <n v="557999"/>
    <x v="76"/>
    <s v="Chihuahua"/>
    <n v="8"/>
    <x v="39"/>
    <x v="0"/>
    <n v="35752"/>
  </r>
  <r>
    <n v="558000"/>
    <x v="76"/>
    <s v="Chihuahua"/>
    <n v="8"/>
    <x v="39"/>
    <x v="1"/>
    <n v="33828"/>
  </r>
  <r>
    <n v="558001"/>
    <x v="76"/>
    <s v="Chihuahua"/>
    <n v="8"/>
    <x v="40"/>
    <x v="0"/>
    <n v="35513"/>
  </r>
  <r>
    <n v="558002"/>
    <x v="76"/>
    <s v="Chihuahua"/>
    <n v="8"/>
    <x v="40"/>
    <x v="1"/>
    <n v="33740"/>
  </r>
  <r>
    <n v="558003"/>
    <x v="76"/>
    <s v="Chihuahua"/>
    <n v="8"/>
    <x v="41"/>
    <x v="0"/>
    <n v="35362"/>
  </r>
  <r>
    <n v="558004"/>
    <x v="76"/>
    <s v="Chihuahua"/>
    <n v="8"/>
    <x v="41"/>
    <x v="1"/>
    <n v="33703"/>
  </r>
  <r>
    <n v="558005"/>
    <x v="76"/>
    <s v="Chihuahua"/>
    <n v="8"/>
    <x v="42"/>
    <x v="0"/>
    <n v="35327"/>
  </r>
  <r>
    <n v="558006"/>
    <x v="76"/>
    <s v="Chihuahua"/>
    <n v="8"/>
    <x v="42"/>
    <x v="1"/>
    <n v="33727"/>
  </r>
  <r>
    <n v="558007"/>
    <x v="76"/>
    <s v="Chihuahua"/>
    <n v="8"/>
    <x v="43"/>
    <x v="0"/>
    <n v="35433"/>
  </r>
  <r>
    <n v="558008"/>
    <x v="76"/>
    <s v="Chihuahua"/>
    <n v="8"/>
    <x v="43"/>
    <x v="1"/>
    <n v="33842"/>
  </r>
  <r>
    <n v="558009"/>
    <x v="76"/>
    <s v="Chihuahua"/>
    <n v="8"/>
    <x v="44"/>
    <x v="0"/>
    <n v="35635"/>
  </r>
  <r>
    <n v="558010"/>
    <x v="76"/>
    <s v="Chihuahua"/>
    <n v="8"/>
    <x v="44"/>
    <x v="1"/>
    <n v="34013"/>
  </r>
  <r>
    <n v="558011"/>
    <x v="76"/>
    <s v="Chihuahua"/>
    <n v="8"/>
    <x v="45"/>
    <x v="0"/>
    <n v="35761"/>
  </r>
  <r>
    <n v="558012"/>
    <x v="76"/>
    <s v="Chihuahua"/>
    <n v="8"/>
    <x v="45"/>
    <x v="1"/>
    <n v="34080"/>
  </r>
  <r>
    <n v="558013"/>
    <x v="76"/>
    <s v="Chihuahua"/>
    <n v="8"/>
    <x v="46"/>
    <x v="0"/>
    <n v="35615"/>
  </r>
  <r>
    <n v="558014"/>
    <x v="76"/>
    <s v="Chihuahua"/>
    <n v="8"/>
    <x v="46"/>
    <x v="1"/>
    <n v="33901"/>
  </r>
  <r>
    <n v="558015"/>
    <x v="76"/>
    <s v="Chihuahua"/>
    <n v="8"/>
    <x v="47"/>
    <x v="0"/>
    <n v="35177"/>
  </r>
  <r>
    <n v="558016"/>
    <x v="76"/>
    <s v="Chihuahua"/>
    <n v="8"/>
    <x v="47"/>
    <x v="1"/>
    <n v="33465"/>
  </r>
  <r>
    <n v="558017"/>
    <x v="76"/>
    <s v="Chihuahua"/>
    <n v="8"/>
    <x v="48"/>
    <x v="0"/>
    <n v="34687"/>
  </r>
  <r>
    <n v="558018"/>
    <x v="76"/>
    <s v="Chihuahua"/>
    <n v="8"/>
    <x v="48"/>
    <x v="1"/>
    <n v="32982"/>
  </r>
  <r>
    <n v="558019"/>
    <x v="76"/>
    <s v="Chihuahua"/>
    <n v="8"/>
    <x v="49"/>
    <x v="0"/>
    <n v="34372"/>
  </r>
  <r>
    <n v="558020"/>
    <x v="76"/>
    <s v="Chihuahua"/>
    <n v="8"/>
    <x v="49"/>
    <x v="1"/>
    <n v="32669"/>
  </r>
  <r>
    <n v="558021"/>
    <x v="76"/>
    <s v="Chihuahua"/>
    <n v="8"/>
    <x v="50"/>
    <x v="0"/>
    <n v="34213"/>
  </r>
  <r>
    <n v="558022"/>
    <x v="76"/>
    <s v="Chihuahua"/>
    <n v="8"/>
    <x v="50"/>
    <x v="1"/>
    <n v="32509"/>
  </r>
  <r>
    <n v="558023"/>
    <x v="76"/>
    <s v="Chihuahua"/>
    <n v="8"/>
    <x v="51"/>
    <x v="0"/>
    <n v="34089"/>
  </r>
  <r>
    <n v="558024"/>
    <x v="76"/>
    <s v="Chihuahua"/>
    <n v="8"/>
    <x v="51"/>
    <x v="1"/>
    <n v="32393"/>
  </r>
  <r>
    <n v="558025"/>
    <x v="76"/>
    <s v="Chihuahua"/>
    <n v="8"/>
    <x v="52"/>
    <x v="0"/>
    <n v="33881"/>
  </r>
  <r>
    <n v="558026"/>
    <x v="76"/>
    <s v="Chihuahua"/>
    <n v="8"/>
    <x v="52"/>
    <x v="1"/>
    <n v="32216"/>
  </r>
  <r>
    <n v="558027"/>
    <x v="76"/>
    <s v="Chihuahua"/>
    <n v="8"/>
    <x v="53"/>
    <x v="0"/>
    <n v="33515"/>
  </r>
  <r>
    <n v="558028"/>
    <x v="76"/>
    <s v="Chihuahua"/>
    <n v="8"/>
    <x v="53"/>
    <x v="1"/>
    <n v="31923"/>
  </r>
  <r>
    <n v="558029"/>
    <x v="76"/>
    <s v="Chihuahua"/>
    <n v="8"/>
    <x v="54"/>
    <x v="0"/>
    <n v="32945"/>
  </r>
  <r>
    <n v="558030"/>
    <x v="76"/>
    <s v="Chihuahua"/>
    <n v="8"/>
    <x v="54"/>
    <x v="1"/>
    <n v="31473"/>
  </r>
  <r>
    <n v="558031"/>
    <x v="76"/>
    <s v="Chihuahua"/>
    <n v="8"/>
    <x v="55"/>
    <x v="0"/>
    <n v="32111"/>
  </r>
  <r>
    <n v="558032"/>
    <x v="76"/>
    <s v="Chihuahua"/>
    <n v="8"/>
    <x v="55"/>
    <x v="1"/>
    <n v="30809"/>
  </r>
  <r>
    <n v="558033"/>
    <x v="76"/>
    <s v="Chihuahua"/>
    <n v="8"/>
    <x v="56"/>
    <x v="0"/>
    <n v="31099"/>
  </r>
  <r>
    <n v="558034"/>
    <x v="76"/>
    <s v="Chihuahua"/>
    <n v="8"/>
    <x v="56"/>
    <x v="1"/>
    <n v="30007"/>
  </r>
  <r>
    <n v="558035"/>
    <x v="76"/>
    <s v="Chihuahua"/>
    <n v="8"/>
    <x v="57"/>
    <x v="0"/>
    <n v="30086"/>
  </r>
  <r>
    <n v="558036"/>
    <x v="76"/>
    <s v="Chihuahua"/>
    <n v="8"/>
    <x v="57"/>
    <x v="1"/>
    <n v="29229"/>
  </r>
  <r>
    <n v="558037"/>
    <x v="76"/>
    <s v="Chihuahua"/>
    <n v="8"/>
    <x v="58"/>
    <x v="0"/>
    <n v="29117"/>
  </r>
  <r>
    <n v="558038"/>
    <x v="76"/>
    <s v="Chihuahua"/>
    <n v="8"/>
    <x v="58"/>
    <x v="1"/>
    <n v="28527"/>
  </r>
  <r>
    <n v="558039"/>
    <x v="76"/>
    <s v="Chihuahua"/>
    <n v="8"/>
    <x v="59"/>
    <x v="0"/>
    <n v="28137"/>
  </r>
  <r>
    <n v="558040"/>
    <x v="76"/>
    <s v="Chihuahua"/>
    <n v="8"/>
    <x v="59"/>
    <x v="1"/>
    <n v="27861"/>
  </r>
  <r>
    <n v="558041"/>
    <x v="76"/>
    <s v="Chihuahua"/>
    <n v="8"/>
    <x v="60"/>
    <x v="0"/>
    <n v="27106"/>
  </r>
  <r>
    <n v="558042"/>
    <x v="76"/>
    <s v="Chihuahua"/>
    <n v="8"/>
    <x v="60"/>
    <x v="1"/>
    <n v="27211"/>
  </r>
  <r>
    <n v="558043"/>
    <x v="76"/>
    <s v="Chihuahua"/>
    <n v="8"/>
    <x v="61"/>
    <x v="0"/>
    <n v="26009"/>
  </r>
  <r>
    <n v="558044"/>
    <x v="76"/>
    <s v="Chihuahua"/>
    <n v="8"/>
    <x v="61"/>
    <x v="1"/>
    <n v="26558"/>
  </r>
  <r>
    <n v="558045"/>
    <x v="76"/>
    <s v="Chihuahua"/>
    <n v="8"/>
    <x v="62"/>
    <x v="0"/>
    <n v="24840"/>
  </r>
  <r>
    <n v="558046"/>
    <x v="76"/>
    <s v="Chihuahua"/>
    <n v="8"/>
    <x v="62"/>
    <x v="1"/>
    <n v="25864"/>
  </r>
  <r>
    <n v="558047"/>
    <x v="76"/>
    <s v="Chihuahua"/>
    <n v="8"/>
    <x v="63"/>
    <x v="0"/>
    <n v="23679"/>
  </r>
  <r>
    <n v="558048"/>
    <x v="76"/>
    <s v="Chihuahua"/>
    <n v="8"/>
    <x v="63"/>
    <x v="1"/>
    <n v="25165"/>
  </r>
  <r>
    <n v="558049"/>
    <x v="76"/>
    <s v="Chihuahua"/>
    <n v="8"/>
    <x v="64"/>
    <x v="0"/>
    <n v="22621"/>
  </r>
  <r>
    <n v="558050"/>
    <x v="76"/>
    <s v="Chihuahua"/>
    <n v="8"/>
    <x v="64"/>
    <x v="1"/>
    <n v="24502"/>
  </r>
  <r>
    <n v="558051"/>
    <x v="76"/>
    <s v="Chihuahua"/>
    <n v="8"/>
    <x v="65"/>
    <x v="0"/>
    <n v="21733"/>
  </r>
  <r>
    <n v="558052"/>
    <x v="76"/>
    <s v="Chihuahua"/>
    <n v="8"/>
    <x v="65"/>
    <x v="1"/>
    <n v="23900"/>
  </r>
  <r>
    <n v="558053"/>
    <x v="76"/>
    <s v="Chihuahua"/>
    <n v="8"/>
    <x v="66"/>
    <x v="0"/>
    <n v="21039"/>
  </r>
  <r>
    <n v="558054"/>
    <x v="76"/>
    <s v="Chihuahua"/>
    <n v="8"/>
    <x v="66"/>
    <x v="1"/>
    <n v="23385"/>
  </r>
  <r>
    <n v="558055"/>
    <x v="76"/>
    <s v="Chihuahua"/>
    <n v="8"/>
    <x v="67"/>
    <x v="0"/>
    <n v="20523"/>
  </r>
  <r>
    <n v="558056"/>
    <x v="76"/>
    <s v="Chihuahua"/>
    <n v="8"/>
    <x v="67"/>
    <x v="1"/>
    <n v="22952"/>
  </r>
  <r>
    <n v="558057"/>
    <x v="76"/>
    <s v="Chihuahua"/>
    <n v="8"/>
    <x v="68"/>
    <x v="0"/>
    <n v="20165"/>
  </r>
  <r>
    <n v="558058"/>
    <x v="76"/>
    <s v="Chihuahua"/>
    <n v="8"/>
    <x v="68"/>
    <x v="1"/>
    <n v="22597"/>
  </r>
  <r>
    <n v="558059"/>
    <x v="76"/>
    <s v="Chihuahua"/>
    <n v="8"/>
    <x v="69"/>
    <x v="0"/>
    <n v="19925"/>
  </r>
  <r>
    <n v="558060"/>
    <x v="76"/>
    <s v="Chihuahua"/>
    <n v="8"/>
    <x v="69"/>
    <x v="1"/>
    <n v="22310"/>
  </r>
  <r>
    <n v="558061"/>
    <x v="76"/>
    <s v="Chihuahua"/>
    <n v="8"/>
    <x v="70"/>
    <x v="0"/>
    <n v="19731"/>
  </r>
  <r>
    <n v="558062"/>
    <x v="76"/>
    <s v="Chihuahua"/>
    <n v="8"/>
    <x v="70"/>
    <x v="1"/>
    <n v="22028"/>
  </r>
  <r>
    <n v="558063"/>
    <x v="76"/>
    <s v="Chihuahua"/>
    <n v="8"/>
    <x v="71"/>
    <x v="0"/>
    <n v="19460"/>
  </r>
  <r>
    <n v="558064"/>
    <x v="76"/>
    <s v="Chihuahua"/>
    <n v="8"/>
    <x v="71"/>
    <x v="1"/>
    <n v="21640"/>
  </r>
  <r>
    <n v="558065"/>
    <x v="76"/>
    <s v="Chihuahua"/>
    <n v="8"/>
    <x v="72"/>
    <x v="0"/>
    <n v="19034"/>
  </r>
  <r>
    <n v="558066"/>
    <x v="76"/>
    <s v="Chihuahua"/>
    <n v="8"/>
    <x v="72"/>
    <x v="1"/>
    <n v="21081"/>
  </r>
  <r>
    <n v="558067"/>
    <x v="76"/>
    <s v="Chihuahua"/>
    <n v="8"/>
    <x v="73"/>
    <x v="0"/>
    <n v="18458"/>
  </r>
  <r>
    <n v="558068"/>
    <x v="76"/>
    <s v="Chihuahua"/>
    <n v="8"/>
    <x v="73"/>
    <x v="1"/>
    <n v="20368"/>
  </r>
  <r>
    <n v="558069"/>
    <x v="76"/>
    <s v="Chihuahua"/>
    <n v="8"/>
    <x v="74"/>
    <x v="0"/>
    <n v="17755"/>
  </r>
  <r>
    <n v="558070"/>
    <x v="76"/>
    <s v="Chihuahua"/>
    <n v="8"/>
    <x v="74"/>
    <x v="1"/>
    <n v="19533"/>
  </r>
  <r>
    <n v="558071"/>
    <x v="76"/>
    <s v="Chihuahua"/>
    <n v="8"/>
    <x v="75"/>
    <x v="0"/>
    <n v="16955"/>
  </r>
  <r>
    <n v="558072"/>
    <x v="76"/>
    <s v="Chihuahua"/>
    <n v="8"/>
    <x v="75"/>
    <x v="1"/>
    <n v="18617"/>
  </r>
  <r>
    <n v="558073"/>
    <x v="76"/>
    <s v="Chihuahua"/>
    <n v="8"/>
    <x v="76"/>
    <x v="0"/>
    <n v="16088"/>
  </r>
  <r>
    <n v="558074"/>
    <x v="76"/>
    <s v="Chihuahua"/>
    <n v="8"/>
    <x v="76"/>
    <x v="1"/>
    <n v="17653"/>
  </r>
  <r>
    <n v="558075"/>
    <x v="76"/>
    <s v="Chihuahua"/>
    <n v="8"/>
    <x v="77"/>
    <x v="0"/>
    <n v="15187"/>
  </r>
  <r>
    <n v="558076"/>
    <x v="76"/>
    <s v="Chihuahua"/>
    <n v="8"/>
    <x v="77"/>
    <x v="1"/>
    <n v="16663"/>
  </r>
  <r>
    <n v="558077"/>
    <x v="76"/>
    <s v="Chihuahua"/>
    <n v="8"/>
    <x v="78"/>
    <x v="0"/>
    <n v="14254"/>
  </r>
  <r>
    <n v="558078"/>
    <x v="76"/>
    <s v="Chihuahua"/>
    <n v="8"/>
    <x v="78"/>
    <x v="1"/>
    <n v="15658"/>
  </r>
  <r>
    <n v="558079"/>
    <x v="76"/>
    <s v="Chihuahua"/>
    <n v="8"/>
    <x v="79"/>
    <x v="0"/>
    <n v="13297"/>
  </r>
  <r>
    <n v="558080"/>
    <x v="76"/>
    <s v="Chihuahua"/>
    <n v="8"/>
    <x v="79"/>
    <x v="1"/>
    <n v="14650"/>
  </r>
  <r>
    <n v="558081"/>
    <x v="76"/>
    <s v="Chihuahua"/>
    <n v="8"/>
    <x v="80"/>
    <x v="0"/>
    <n v="12345"/>
  </r>
  <r>
    <n v="558082"/>
    <x v="76"/>
    <s v="Chihuahua"/>
    <n v="8"/>
    <x v="80"/>
    <x v="1"/>
    <n v="13660"/>
  </r>
  <r>
    <n v="558083"/>
    <x v="76"/>
    <s v="Chihuahua"/>
    <n v="8"/>
    <x v="81"/>
    <x v="0"/>
    <n v="11398"/>
  </r>
  <r>
    <n v="558084"/>
    <x v="76"/>
    <s v="Chihuahua"/>
    <n v="8"/>
    <x v="81"/>
    <x v="1"/>
    <n v="12678"/>
  </r>
  <r>
    <n v="558085"/>
    <x v="76"/>
    <s v="Chihuahua"/>
    <n v="8"/>
    <x v="82"/>
    <x v="0"/>
    <n v="10429"/>
  </r>
  <r>
    <n v="558086"/>
    <x v="76"/>
    <s v="Chihuahua"/>
    <n v="8"/>
    <x v="82"/>
    <x v="1"/>
    <n v="11670"/>
  </r>
  <r>
    <n v="558087"/>
    <x v="76"/>
    <s v="Chihuahua"/>
    <n v="8"/>
    <x v="83"/>
    <x v="0"/>
    <n v="9447"/>
  </r>
  <r>
    <n v="558088"/>
    <x v="76"/>
    <s v="Chihuahua"/>
    <n v="8"/>
    <x v="83"/>
    <x v="1"/>
    <n v="10642"/>
  </r>
  <r>
    <n v="558089"/>
    <x v="76"/>
    <s v="Chihuahua"/>
    <n v="8"/>
    <x v="84"/>
    <x v="0"/>
    <n v="8489"/>
  </r>
  <r>
    <n v="558090"/>
    <x v="76"/>
    <s v="Chihuahua"/>
    <n v="8"/>
    <x v="84"/>
    <x v="1"/>
    <n v="9630"/>
  </r>
  <r>
    <n v="558091"/>
    <x v="76"/>
    <s v="Chihuahua"/>
    <n v="8"/>
    <x v="85"/>
    <x v="0"/>
    <n v="7568"/>
  </r>
  <r>
    <n v="558092"/>
    <x v="76"/>
    <s v="Chihuahua"/>
    <n v="8"/>
    <x v="85"/>
    <x v="1"/>
    <n v="8643"/>
  </r>
  <r>
    <n v="558093"/>
    <x v="76"/>
    <s v="Chihuahua"/>
    <n v="8"/>
    <x v="86"/>
    <x v="0"/>
    <n v="6685"/>
  </r>
  <r>
    <n v="558094"/>
    <x v="76"/>
    <s v="Chihuahua"/>
    <n v="8"/>
    <x v="86"/>
    <x v="1"/>
    <n v="7683"/>
  </r>
  <r>
    <n v="558095"/>
    <x v="76"/>
    <s v="Chihuahua"/>
    <n v="8"/>
    <x v="87"/>
    <x v="0"/>
    <n v="5853"/>
  </r>
  <r>
    <n v="558096"/>
    <x v="76"/>
    <s v="Chihuahua"/>
    <n v="8"/>
    <x v="87"/>
    <x v="1"/>
    <n v="6763"/>
  </r>
  <r>
    <n v="558097"/>
    <x v="76"/>
    <s v="Chihuahua"/>
    <n v="8"/>
    <x v="88"/>
    <x v="0"/>
    <n v="5082"/>
  </r>
  <r>
    <n v="558098"/>
    <x v="76"/>
    <s v="Chihuahua"/>
    <n v="8"/>
    <x v="88"/>
    <x v="1"/>
    <n v="5903"/>
  </r>
  <r>
    <n v="558099"/>
    <x v="76"/>
    <s v="Chihuahua"/>
    <n v="8"/>
    <x v="89"/>
    <x v="0"/>
    <n v="4388"/>
  </r>
  <r>
    <n v="558100"/>
    <x v="76"/>
    <s v="Chihuahua"/>
    <n v="8"/>
    <x v="89"/>
    <x v="1"/>
    <n v="5113"/>
  </r>
  <r>
    <n v="558101"/>
    <x v="76"/>
    <s v="Chihuahua"/>
    <n v="8"/>
    <x v="90"/>
    <x v="0"/>
    <n v="3765"/>
  </r>
  <r>
    <n v="558102"/>
    <x v="76"/>
    <s v="Chihuahua"/>
    <n v="8"/>
    <x v="90"/>
    <x v="1"/>
    <n v="4399"/>
  </r>
  <r>
    <n v="558103"/>
    <x v="76"/>
    <s v="Chihuahua"/>
    <n v="8"/>
    <x v="91"/>
    <x v="0"/>
    <n v="3197"/>
  </r>
  <r>
    <n v="558104"/>
    <x v="76"/>
    <s v="Chihuahua"/>
    <n v="8"/>
    <x v="91"/>
    <x v="1"/>
    <n v="3737"/>
  </r>
  <r>
    <n v="558105"/>
    <x v="76"/>
    <s v="Chihuahua"/>
    <n v="8"/>
    <x v="92"/>
    <x v="0"/>
    <n v="2672"/>
  </r>
  <r>
    <n v="558106"/>
    <x v="76"/>
    <s v="Chihuahua"/>
    <n v="8"/>
    <x v="92"/>
    <x v="1"/>
    <n v="3119"/>
  </r>
  <r>
    <n v="558107"/>
    <x v="76"/>
    <s v="Chihuahua"/>
    <n v="8"/>
    <x v="93"/>
    <x v="0"/>
    <n v="2213"/>
  </r>
  <r>
    <n v="558108"/>
    <x v="76"/>
    <s v="Chihuahua"/>
    <n v="8"/>
    <x v="93"/>
    <x v="1"/>
    <n v="2570"/>
  </r>
  <r>
    <n v="558109"/>
    <x v="76"/>
    <s v="Chihuahua"/>
    <n v="8"/>
    <x v="94"/>
    <x v="0"/>
    <n v="1827"/>
  </r>
  <r>
    <n v="558110"/>
    <x v="76"/>
    <s v="Chihuahua"/>
    <n v="8"/>
    <x v="94"/>
    <x v="1"/>
    <n v="2103"/>
  </r>
  <r>
    <n v="558111"/>
    <x v="76"/>
    <s v="Chihuahua"/>
    <n v="8"/>
    <x v="95"/>
    <x v="0"/>
    <n v="1504"/>
  </r>
  <r>
    <n v="558112"/>
    <x v="76"/>
    <s v="Chihuahua"/>
    <n v="8"/>
    <x v="95"/>
    <x v="1"/>
    <n v="1708"/>
  </r>
  <r>
    <n v="558113"/>
    <x v="76"/>
    <s v="Chihuahua"/>
    <n v="8"/>
    <x v="96"/>
    <x v="0"/>
    <n v="1239"/>
  </r>
  <r>
    <n v="558114"/>
    <x v="76"/>
    <s v="Chihuahua"/>
    <n v="8"/>
    <x v="96"/>
    <x v="1"/>
    <n v="1383"/>
  </r>
  <r>
    <n v="558115"/>
    <x v="76"/>
    <s v="Chihuahua"/>
    <n v="8"/>
    <x v="97"/>
    <x v="0"/>
    <n v="1014"/>
  </r>
  <r>
    <n v="558116"/>
    <x v="76"/>
    <s v="Chihuahua"/>
    <n v="8"/>
    <x v="97"/>
    <x v="1"/>
    <n v="1109"/>
  </r>
  <r>
    <n v="558117"/>
    <x v="76"/>
    <s v="Chihuahua"/>
    <n v="8"/>
    <x v="98"/>
    <x v="0"/>
    <n v="819"/>
  </r>
  <r>
    <n v="558118"/>
    <x v="76"/>
    <s v="Chihuahua"/>
    <n v="8"/>
    <x v="98"/>
    <x v="1"/>
    <n v="871"/>
  </r>
  <r>
    <n v="558119"/>
    <x v="76"/>
    <s v="Chihuahua"/>
    <n v="8"/>
    <x v="99"/>
    <x v="0"/>
    <n v="651"/>
  </r>
  <r>
    <n v="558120"/>
    <x v="76"/>
    <s v="Chihuahua"/>
    <n v="8"/>
    <x v="99"/>
    <x v="1"/>
    <n v="669"/>
  </r>
  <r>
    <n v="558121"/>
    <x v="76"/>
    <s v="Chihuahua"/>
    <n v="8"/>
    <x v="100"/>
    <x v="0"/>
    <n v="509"/>
  </r>
  <r>
    <n v="558122"/>
    <x v="76"/>
    <s v="Chihuahua"/>
    <n v="8"/>
    <x v="100"/>
    <x v="1"/>
    <n v="502"/>
  </r>
  <r>
    <n v="558123"/>
    <x v="76"/>
    <s v="Chihuahua"/>
    <n v="8"/>
    <x v="101"/>
    <x v="0"/>
    <n v="391"/>
  </r>
  <r>
    <n v="558124"/>
    <x v="76"/>
    <s v="Chihuahua"/>
    <n v="8"/>
    <x v="101"/>
    <x v="1"/>
    <n v="368"/>
  </r>
  <r>
    <n v="558125"/>
    <x v="76"/>
    <s v="Chihuahua"/>
    <n v="8"/>
    <x v="102"/>
    <x v="0"/>
    <n v="293"/>
  </r>
  <r>
    <n v="558126"/>
    <x v="76"/>
    <s v="Chihuahua"/>
    <n v="8"/>
    <x v="102"/>
    <x v="1"/>
    <n v="261"/>
  </r>
  <r>
    <n v="558127"/>
    <x v="76"/>
    <s v="Chihuahua"/>
    <n v="8"/>
    <x v="103"/>
    <x v="0"/>
    <n v="215"/>
  </r>
  <r>
    <n v="558128"/>
    <x v="76"/>
    <s v="Chihuahua"/>
    <n v="8"/>
    <x v="103"/>
    <x v="1"/>
    <n v="180"/>
  </r>
  <r>
    <n v="558129"/>
    <x v="76"/>
    <s v="Chihuahua"/>
    <n v="8"/>
    <x v="104"/>
    <x v="0"/>
    <n v="155"/>
  </r>
  <r>
    <n v="558130"/>
    <x v="76"/>
    <s v="Chihuahua"/>
    <n v="8"/>
    <x v="104"/>
    <x v="1"/>
    <n v="120"/>
  </r>
  <r>
    <n v="558131"/>
    <x v="76"/>
    <s v="Chihuahua"/>
    <n v="8"/>
    <x v="105"/>
    <x v="0"/>
    <n v="109"/>
  </r>
  <r>
    <n v="558132"/>
    <x v="76"/>
    <s v="Chihuahua"/>
    <n v="8"/>
    <x v="105"/>
    <x v="1"/>
    <n v="78"/>
  </r>
  <r>
    <n v="558133"/>
    <x v="76"/>
    <s v="Chihuahua"/>
    <n v="8"/>
    <x v="106"/>
    <x v="0"/>
    <n v="74"/>
  </r>
  <r>
    <n v="558134"/>
    <x v="76"/>
    <s v="Chihuahua"/>
    <n v="8"/>
    <x v="106"/>
    <x v="1"/>
    <n v="48"/>
  </r>
  <r>
    <n v="558135"/>
    <x v="76"/>
    <s v="Chihuahua"/>
    <n v="8"/>
    <x v="107"/>
    <x v="0"/>
    <n v="49"/>
  </r>
  <r>
    <n v="558136"/>
    <x v="76"/>
    <s v="Chihuahua"/>
    <n v="8"/>
    <x v="107"/>
    <x v="1"/>
    <n v="29"/>
  </r>
  <r>
    <n v="558137"/>
    <x v="76"/>
    <s v="Chihuahua"/>
    <n v="8"/>
    <x v="108"/>
    <x v="0"/>
    <n v="32"/>
  </r>
  <r>
    <n v="558138"/>
    <x v="76"/>
    <s v="Chihuahua"/>
    <n v="8"/>
    <x v="108"/>
    <x v="1"/>
    <n v="17"/>
  </r>
  <r>
    <n v="558139"/>
    <x v="76"/>
    <s v="Chihuahua"/>
    <n v="8"/>
    <x v="109"/>
    <x v="0"/>
    <n v="20"/>
  </r>
  <r>
    <n v="558140"/>
    <x v="76"/>
    <s v="Chihuahua"/>
    <n v="8"/>
    <x v="109"/>
    <x v="1"/>
    <n v="9"/>
  </r>
  <r>
    <n v="565181"/>
    <x v="77"/>
    <s v="Chihuahua"/>
    <n v="8"/>
    <x v="0"/>
    <x v="0"/>
    <n v="21040"/>
  </r>
  <r>
    <n v="565182"/>
    <x v="77"/>
    <s v="Chihuahua"/>
    <n v="8"/>
    <x v="0"/>
    <x v="1"/>
    <n v="20239"/>
  </r>
  <r>
    <n v="565183"/>
    <x v="77"/>
    <s v="Chihuahua"/>
    <n v="8"/>
    <x v="1"/>
    <x v="0"/>
    <n v="21378"/>
  </r>
  <r>
    <n v="565184"/>
    <x v="77"/>
    <s v="Chihuahua"/>
    <n v="8"/>
    <x v="1"/>
    <x v="1"/>
    <n v="20562"/>
  </r>
  <r>
    <n v="565185"/>
    <x v="77"/>
    <s v="Chihuahua"/>
    <n v="8"/>
    <x v="2"/>
    <x v="0"/>
    <n v="21740"/>
  </r>
  <r>
    <n v="565186"/>
    <x v="77"/>
    <s v="Chihuahua"/>
    <n v="8"/>
    <x v="2"/>
    <x v="1"/>
    <n v="20907"/>
  </r>
  <r>
    <n v="565187"/>
    <x v="77"/>
    <s v="Chihuahua"/>
    <n v="8"/>
    <x v="3"/>
    <x v="0"/>
    <n v="22119"/>
  </r>
  <r>
    <n v="565188"/>
    <x v="77"/>
    <s v="Chihuahua"/>
    <n v="8"/>
    <x v="3"/>
    <x v="1"/>
    <n v="21267"/>
  </r>
  <r>
    <n v="565189"/>
    <x v="77"/>
    <s v="Chihuahua"/>
    <n v="8"/>
    <x v="4"/>
    <x v="0"/>
    <n v="22509"/>
  </r>
  <r>
    <n v="565190"/>
    <x v="77"/>
    <s v="Chihuahua"/>
    <n v="8"/>
    <x v="4"/>
    <x v="1"/>
    <n v="21638"/>
  </r>
  <r>
    <n v="565191"/>
    <x v="77"/>
    <s v="Chihuahua"/>
    <n v="8"/>
    <x v="5"/>
    <x v="0"/>
    <n v="22905"/>
  </r>
  <r>
    <n v="565192"/>
    <x v="77"/>
    <s v="Chihuahua"/>
    <n v="8"/>
    <x v="5"/>
    <x v="1"/>
    <n v="22006"/>
  </r>
  <r>
    <n v="565193"/>
    <x v="77"/>
    <s v="Chihuahua"/>
    <n v="8"/>
    <x v="6"/>
    <x v="0"/>
    <n v="23319"/>
  </r>
  <r>
    <n v="565194"/>
    <x v="77"/>
    <s v="Chihuahua"/>
    <n v="8"/>
    <x v="6"/>
    <x v="1"/>
    <n v="22384"/>
  </r>
  <r>
    <n v="565195"/>
    <x v="77"/>
    <s v="Chihuahua"/>
    <n v="8"/>
    <x v="7"/>
    <x v="0"/>
    <n v="23746"/>
  </r>
  <r>
    <n v="565196"/>
    <x v="77"/>
    <s v="Chihuahua"/>
    <n v="8"/>
    <x v="7"/>
    <x v="1"/>
    <n v="22775"/>
  </r>
  <r>
    <n v="565197"/>
    <x v="77"/>
    <s v="Chihuahua"/>
    <n v="8"/>
    <x v="8"/>
    <x v="0"/>
    <n v="24181"/>
  </r>
  <r>
    <n v="565198"/>
    <x v="77"/>
    <s v="Chihuahua"/>
    <n v="8"/>
    <x v="8"/>
    <x v="1"/>
    <n v="23172"/>
  </r>
  <r>
    <n v="565199"/>
    <x v="77"/>
    <s v="Chihuahua"/>
    <n v="8"/>
    <x v="9"/>
    <x v="0"/>
    <n v="24617"/>
  </r>
  <r>
    <n v="565200"/>
    <x v="77"/>
    <s v="Chihuahua"/>
    <n v="8"/>
    <x v="9"/>
    <x v="1"/>
    <n v="23569"/>
  </r>
  <r>
    <n v="565201"/>
    <x v="77"/>
    <s v="Chihuahua"/>
    <n v="8"/>
    <x v="10"/>
    <x v="0"/>
    <n v="25053"/>
  </r>
  <r>
    <n v="565202"/>
    <x v="77"/>
    <s v="Chihuahua"/>
    <n v="8"/>
    <x v="10"/>
    <x v="1"/>
    <n v="23965"/>
  </r>
  <r>
    <n v="565203"/>
    <x v="77"/>
    <s v="Chihuahua"/>
    <n v="8"/>
    <x v="11"/>
    <x v="0"/>
    <n v="25485"/>
  </r>
  <r>
    <n v="565204"/>
    <x v="77"/>
    <s v="Chihuahua"/>
    <n v="8"/>
    <x v="11"/>
    <x v="1"/>
    <n v="24362"/>
  </r>
  <r>
    <n v="565205"/>
    <x v="77"/>
    <s v="Chihuahua"/>
    <n v="8"/>
    <x v="12"/>
    <x v="0"/>
    <n v="25912"/>
  </r>
  <r>
    <n v="565206"/>
    <x v="77"/>
    <s v="Chihuahua"/>
    <n v="8"/>
    <x v="12"/>
    <x v="1"/>
    <n v="24756"/>
  </r>
  <r>
    <n v="565207"/>
    <x v="77"/>
    <s v="Chihuahua"/>
    <n v="8"/>
    <x v="13"/>
    <x v="0"/>
    <n v="26331"/>
  </r>
  <r>
    <n v="565208"/>
    <x v="77"/>
    <s v="Chihuahua"/>
    <n v="8"/>
    <x v="13"/>
    <x v="1"/>
    <n v="25142"/>
  </r>
  <r>
    <n v="565209"/>
    <x v="77"/>
    <s v="Chihuahua"/>
    <n v="8"/>
    <x v="14"/>
    <x v="0"/>
    <n v="26739"/>
  </r>
  <r>
    <n v="565210"/>
    <x v="77"/>
    <s v="Chihuahua"/>
    <n v="8"/>
    <x v="14"/>
    <x v="1"/>
    <n v="25519"/>
  </r>
  <r>
    <n v="565211"/>
    <x v="77"/>
    <s v="Chihuahua"/>
    <n v="8"/>
    <x v="15"/>
    <x v="0"/>
    <n v="27182"/>
  </r>
  <r>
    <n v="565212"/>
    <x v="77"/>
    <s v="Chihuahua"/>
    <n v="8"/>
    <x v="15"/>
    <x v="1"/>
    <n v="25915"/>
  </r>
  <r>
    <n v="565213"/>
    <x v="77"/>
    <s v="Chihuahua"/>
    <n v="8"/>
    <x v="16"/>
    <x v="0"/>
    <n v="27600"/>
  </r>
  <r>
    <n v="565214"/>
    <x v="77"/>
    <s v="Chihuahua"/>
    <n v="8"/>
    <x v="16"/>
    <x v="1"/>
    <n v="26289"/>
  </r>
  <r>
    <n v="565215"/>
    <x v="77"/>
    <s v="Chihuahua"/>
    <n v="8"/>
    <x v="17"/>
    <x v="0"/>
    <n v="27986"/>
  </r>
  <r>
    <n v="565216"/>
    <x v="77"/>
    <s v="Chihuahua"/>
    <n v="8"/>
    <x v="17"/>
    <x v="1"/>
    <n v="26636"/>
  </r>
  <r>
    <n v="565217"/>
    <x v="77"/>
    <s v="Chihuahua"/>
    <n v="8"/>
    <x v="18"/>
    <x v="0"/>
    <n v="28344"/>
  </r>
  <r>
    <n v="565218"/>
    <x v="77"/>
    <s v="Chihuahua"/>
    <n v="8"/>
    <x v="18"/>
    <x v="1"/>
    <n v="26961"/>
  </r>
  <r>
    <n v="565219"/>
    <x v="77"/>
    <s v="Chihuahua"/>
    <n v="8"/>
    <x v="19"/>
    <x v="0"/>
    <n v="28688"/>
  </r>
  <r>
    <n v="565220"/>
    <x v="77"/>
    <s v="Chihuahua"/>
    <n v="8"/>
    <x v="19"/>
    <x v="1"/>
    <n v="27270"/>
  </r>
  <r>
    <n v="565221"/>
    <x v="77"/>
    <s v="Chihuahua"/>
    <n v="8"/>
    <x v="20"/>
    <x v="0"/>
    <n v="29043"/>
  </r>
  <r>
    <n v="565222"/>
    <x v="77"/>
    <s v="Chihuahua"/>
    <n v="8"/>
    <x v="20"/>
    <x v="1"/>
    <n v="27579"/>
  </r>
  <r>
    <n v="565223"/>
    <x v="77"/>
    <s v="Chihuahua"/>
    <n v="8"/>
    <x v="21"/>
    <x v="0"/>
    <n v="29384"/>
  </r>
  <r>
    <n v="565224"/>
    <x v="77"/>
    <s v="Chihuahua"/>
    <n v="8"/>
    <x v="21"/>
    <x v="1"/>
    <n v="27875"/>
  </r>
  <r>
    <n v="565225"/>
    <x v="77"/>
    <s v="Chihuahua"/>
    <n v="8"/>
    <x v="22"/>
    <x v="0"/>
    <n v="29720"/>
  </r>
  <r>
    <n v="565226"/>
    <x v="77"/>
    <s v="Chihuahua"/>
    <n v="8"/>
    <x v="22"/>
    <x v="1"/>
    <n v="28166"/>
  </r>
  <r>
    <n v="565227"/>
    <x v="77"/>
    <s v="Chihuahua"/>
    <n v="8"/>
    <x v="23"/>
    <x v="0"/>
    <n v="30059"/>
  </r>
  <r>
    <n v="565228"/>
    <x v="77"/>
    <s v="Chihuahua"/>
    <n v="8"/>
    <x v="23"/>
    <x v="1"/>
    <n v="28467"/>
  </r>
  <r>
    <n v="565229"/>
    <x v="77"/>
    <s v="Chihuahua"/>
    <n v="8"/>
    <x v="24"/>
    <x v="0"/>
    <n v="30376"/>
  </r>
  <r>
    <n v="565230"/>
    <x v="77"/>
    <s v="Chihuahua"/>
    <n v="8"/>
    <x v="24"/>
    <x v="1"/>
    <n v="28753"/>
  </r>
  <r>
    <n v="565231"/>
    <x v="77"/>
    <s v="Chihuahua"/>
    <n v="8"/>
    <x v="25"/>
    <x v="0"/>
    <n v="30687"/>
  </r>
  <r>
    <n v="565232"/>
    <x v="77"/>
    <s v="Chihuahua"/>
    <n v="8"/>
    <x v="25"/>
    <x v="1"/>
    <n v="29023"/>
  </r>
  <r>
    <n v="565233"/>
    <x v="77"/>
    <s v="Chihuahua"/>
    <n v="8"/>
    <x v="26"/>
    <x v="0"/>
    <n v="30886"/>
  </r>
  <r>
    <n v="565234"/>
    <x v="77"/>
    <s v="Chihuahua"/>
    <n v="8"/>
    <x v="26"/>
    <x v="1"/>
    <n v="29209"/>
  </r>
  <r>
    <n v="565235"/>
    <x v="77"/>
    <s v="Chihuahua"/>
    <n v="8"/>
    <x v="27"/>
    <x v="0"/>
    <n v="30943"/>
  </r>
  <r>
    <n v="565236"/>
    <x v="77"/>
    <s v="Chihuahua"/>
    <n v="8"/>
    <x v="27"/>
    <x v="1"/>
    <n v="29307"/>
  </r>
  <r>
    <n v="565237"/>
    <x v="77"/>
    <s v="Chihuahua"/>
    <n v="8"/>
    <x v="28"/>
    <x v="0"/>
    <n v="31290"/>
  </r>
  <r>
    <n v="565238"/>
    <x v="77"/>
    <s v="Chihuahua"/>
    <n v="8"/>
    <x v="28"/>
    <x v="1"/>
    <n v="29643"/>
  </r>
  <r>
    <n v="565239"/>
    <x v="77"/>
    <s v="Chihuahua"/>
    <n v="8"/>
    <x v="29"/>
    <x v="0"/>
    <n v="31823"/>
  </r>
  <r>
    <n v="565240"/>
    <x v="77"/>
    <s v="Chihuahua"/>
    <n v="8"/>
    <x v="29"/>
    <x v="1"/>
    <n v="30124"/>
  </r>
  <r>
    <n v="565241"/>
    <x v="77"/>
    <s v="Chihuahua"/>
    <n v="8"/>
    <x v="30"/>
    <x v="0"/>
    <n v="32478"/>
  </r>
  <r>
    <n v="565242"/>
    <x v="77"/>
    <s v="Chihuahua"/>
    <n v="8"/>
    <x v="30"/>
    <x v="1"/>
    <n v="30741"/>
  </r>
  <r>
    <n v="565243"/>
    <x v="77"/>
    <s v="Chihuahua"/>
    <n v="8"/>
    <x v="31"/>
    <x v="0"/>
    <n v="33468"/>
  </r>
  <r>
    <n v="565244"/>
    <x v="77"/>
    <s v="Chihuahua"/>
    <n v="8"/>
    <x v="31"/>
    <x v="1"/>
    <n v="31665"/>
  </r>
  <r>
    <n v="565245"/>
    <x v="77"/>
    <s v="Chihuahua"/>
    <n v="8"/>
    <x v="32"/>
    <x v="0"/>
    <n v="34449"/>
  </r>
  <r>
    <n v="565246"/>
    <x v="77"/>
    <s v="Chihuahua"/>
    <n v="8"/>
    <x v="32"/>
    <x v="1"/>
    <n v="32579"/>
  </r>
  <r>
    <n v="565247"/>
    <x v="77"/>
    <s v="Chihuahua"/>
    <n v="8"/>
    <x v="33"/>
    <x v="0"/>
    <n v="34949"/>
  </r>
  <r>
    <n v="565248"/>
    <x v="77"/>
    <s v="Chihuahua"/>
    <n v="8"/>
    <x v="33"/>
    <x v="1"/>
    <n v="33023"/>
  </r>
  <r>
    <n v="565249"/>
    <x v="77"/>
    <s v="Chihuahua"/>
    <n v="8"/>
    <x v="34"/>
    <x v="0"/>
    <n v="35135"/>
  </r>
  <r>
    <n v="565250"/>
    <x v="77"/>
    <s v="Chihuahua"/>
    <n v="8"/>
    <x v="34"/>
    <x v="1"/>
    <n v="33160"/>
  </r>
  <r>
    <n v="565251"/>
    <x v="77"/>
    <s v="Chihuahua"/>
    <n v="8"/>
    <x v="35"/>
    <x v="0"/>
    <n v="35451"/>
  </r>
  <r>
    <n v="565252"/>
    <x v="77"/>
    <s v="Chihuahua"/>
    <n v="8"/>
    <x v="35"/>
    <x v="1"/>
    <n v="33422"/>
  </r>
  <r>
    <n v="565253"/>
    <x v="77"/>
    <s v="Chihuahua"/>
    <n v="8"/>
    <x v="36"/>
    <x v="0"/>
    <n v="35803"/>
  </r>
  <r>
    <n v="565254"/>
    <x v="77"/>
    <s v="Chihuahua"/>
    <n v="8"/>
    <x v="36"/>
    <x v="1"/>
    <n v="33711"/>
  </r>
  <r>
    <n v="565255"/>
    <x v="77"/>
    <s v="Chihuahua"/>
    <n v="8"/>
    <x v="37"/>
    <x v="0"/>
    <n v="36043"/>
  </r>
  <r>
    <n v="565256"/>
    <x v="77"/>
    <s v="Chihuahua"/>
    <n v="8"/>
    <x v="37"/>
    <x v="1"/>
    <n v="33918"/>
  </r>
  <r>
    <n v="565257"/>
    <x v="77"/>
    <s v="Chihuahua"/>
    <n v="8"/>
    <x v="38"/>
    <x v="0"/>
    <n v="36113"/>
  </r>
  <r>
    <n v="565258"/>
    <x v="77"/>
    <s v="Chihuahua"/>
    <n v="8"/>
    <x v="38"/>
    <x v="1"/>
    <n v="34001"/>
  </r>
  <r>
    <n v="565259"/>
    <x v="77"/>
    <s v="Chihuahua"/>
    <n v="8"/>
    <x v="39"/>
    <x v="0"/>
    <n v="35987"/>
  </r>
  <r>
    <n v="565260"/>
    <x v="77"/>
    <s v="Chihuahua"/>
    <n v="8"/>
    <x v="39"/>
    <x v="1"/>
    <n v="33946"/>
  </r>
  <r>
    <n v="565261"/>
    <x v="77"/>
    <s v="Chihuahua"/>
    <n v="8"/>
    <x v="40"/>
    <x v="0"/>
    <n v="35737"/>
  </r>
  <r>
    <n v="565262"/>
    <x v="77"/>
    <s v="Chihuahua"/>
    <n v="8"/>
    <x v="40"/>
    <x v="1"/>
    <n v="33831"/>
  </r>
  <r>
    <n v="565263"/>
    <x v="77"/>
    <s v="Chihuahua"/>
    <n v="8"/>
    <x v="41"/>
    <x v="0"/>
    <n v="35498"/>
  </r>
  <r>
    <n v="565264"/>
    <x v="77"/>
    <s v="Chihuahua"/>
    <n v="8"/>
    <x v="41"/>
    <x v="1"/>
    <n v="33741"/>
  </r>
  <r>
    <n v="565265"/>
    <x v="77"/>
    <s v="Chihuahua"/>
    <n v="8"/>
    <x v="42"/>
    <x v="0"/>
    <n v="35346"/>
  </r>
  <r>
    <n v="565266"/>
    <x v="77"/>
    <s v="Chihuahua"/>
    <n v="8"/>
    <x v="42"/>
    <x v="1"/>
    <n v="33703"/>
  </r>
  <r>
    <n v="565267"/>
    <x v="77"/>
    <s v="Chihuahua"/>
    <n v="8"/>
    <x v="43"/>
    <x v="0"/>
    <n v="35311"/>
  </r>
  <r>
    <n v="565268"/>
    <x v="77"/>
    <s v="Chihuahua"/>
    <n v="8"/>
    <x v="43"/>
    <x v="1"/>
    <n v="33724"/>
  </r>
  <r>
    <n v="565269"/>
    <x v="77"/>
    <s v="Chihuahua"/>
    <n v="8"/>
    <x v="44"/>
    <x v="0"/>
    <n v="35414"/>
  </r>
  <r>
    <n v="565270"/>
    <x v="77"/>
    <s v="Chihuahua"/>
    <n v="8"/>
    <x v="44"/>
    <x v="1"/>
    <n v="33837"/>
  </r>
  <r>
    <n v="565271"/>
    <x v="77"/>
    <s v="Chihuahua"/>
    <n v="8"/>
    <x v="45"/>
    <x v="0"/>
    <n v="35604"/>
  </r>
  <r>
    <n v="565272"/>
    <x v="77"/>
    <s v="Chihuahua"/>
    <n v="8"/>
    <x v="45"/>
    <x v="1"/>
    <n v="33996"/>
  </r>
  <r>
    <n v="565273"/>
    <x v="77"/>
    <s v="Chihuahua"/>
    <n v="8"/>
    <x v="46"/>
    <x v="0"/>
    <n v="35725"/>
  </r>
  <r>
    <n v="565274"/>
    <x v="77"/>
    <s v="Chihuahua"/>
    <n v="8"/>
    <x v="46"/>
    <x v="1"/>
    <n v="34060"/>
  </r>
  <r>
    <n v="565275"/>
    <x v="77"/>
    <s v="Chihuahua"/>
    <n v="8"/>
    <x v="47"/>
    <x v="0"/>
    <n v="35574"/>
  </r>
  <r>
    <n v="565276"/>
    <x v="77"/>
    <s v="Chihuahua"/>
    <n v="8"/>
    <x v="47"/>
    <x v="1"/>
    <n v="33878"/>
  </r>
  <r>
    <n v="565277"/>
    <x v="77"/>
    <s v="Chihuahua"/>
    <n v="8"/>
    <x v="48"/>
    <x v="0"/>
    <n v="35131"/>
  </r>
  <r>
    <n v="565278"/>
    <x v="77"/>
    <s v="Chihuahua"/>
    <n v="8"/>
    <x v="48"/>
    <x v="1"/>
    <n v="33439"/>
  </r>
  <r>
    <n v="565279"/>
    <x v="77"/>
    <s v="Chihuahua"/>
    <n v="8"/>
    <x v="49"/>
    <x v="0"/>
    <n v="34635"/>
  </r>
  <r>
    <n v="565280"/>
    <x v="77"/>
    <s v="Chihuahua"/>
    <n v="8"/>
    <x v="49"/>
    <x v="1"/>
    <n v="32952"/>
  </r>
  <r>
    <n v="565281"/>
    <x v="77"/>
    <s v="Chihuahua"/>
    <n v="8"/>
    <x v="50"/>
    <x v="0"/>
    <n v="34304"/>
  </r>
  <r>
    <n v="565282"/>
    <x v="77"/>
    <s v="Chihuahua"/>
    <n v="8"/>
    <x v="50"/>
    <x v="1"/>
    <n v="32624"/>
  </r>
  <r>
    <n v="565283"/>
    <x v="77"/>
    <s v="Chihuahua"/>
    <n v="8"/>
    <x v="51"/>
    <x v="0"/>
    <n v="34136"/>
  </r>
  <r>
    <n v="565284"/>
    <x v="77"/>
    <s v="Chihuahua"/>
    <n v="8"/>
    <x v="51"/>
    <x v="1"/>
    <n v="32459"/>
  </r>
  <r>
    <n v="565285"/>
    <x v="77"/>
    <s v="Chihuahua"/>
    <n v="8"/>
    <x v="52"/>
    <x v="0"/>
    <n v="34003"/>
  </r>
  <r>
    <n v="565286"/>
    <x v="77"/>
    <s v="Chihuahua"/>
    <n v="8"/>
    <x v="52"/>
    <x v="1"/>
    <n v="32338"/>
  </r>
  <r>
    <n v="565287"/>
    <x v="77"/>
    <s v="Chihuahua"/>
    <n v="8"/>
    <x v="53"/>
    <x v="0"/>
    <n v="33785"/>
  </r>
  <r>
    <n v="565288"/>
    <x v="77"/>
    <s v="Chihuahua"/>
    <n v="8"/>
    <x v="53"/>
    <x v="1"/>
    <n v="32155"/>
  </r>
  <r>
    <n v="565289"/>
    <x v="77"/>
    <s v="Chihuahua"/>
    <n v="8"/>
    <x v="54"/>
    <x v="0"/>
    <n v="33408"/>
  </r>
  <r>
    <n v="565290"/>
    <x v="77"/>
    <s v="Chihuahua"/>
    <n v="8"/>
    <x v="54"/>
    <x v="1"/>
    <n v="31856"/>
  </r>
  <r>
    <n v="565291"/>
    <x v="77"/>
    <s v="Chihuahua"/>
    <n v="8"/>
    <x v="55"/>
    <x v="0"/>
    <n v="32821"/>
  </r>
  <r>
    <n v="565292"/>
    <x v="77"/>
    <s v="Chihuahua"/>
    <n v="8"/>
    <x v="55"/>
    <x v="1"/>
    <n v="31390"/>
  </r>
  <r>
    <n v="565293"/>
    <x v="77"/>
    <s v="Chihuahua"/>
    <n v="8"/>
    <x v="56"/>
    <x v="0"/>
    <n v="31977"/>
  </r>
  <r>
    <n v="565294"/>
    <x v="77"/>
    <s v="Chihuahua"/>
    <n v="8"/>
    <x v="56"/>
    <x v="1"/>
    <n v="30719"/>
  </r>
  <r>
    <n v="565295"/>
    <x v="77"/>
    <s v="Chihuahua"/>
    <n v="8"/>
    <x v="57"/>
    <x v="0"/>
    <n v="30954"/>
  </r>
  <r>
    <n v="565296"/>
    <x v="77"/>
    <s v="Chihuahua"/>
    <n v="8"/>
    <x v="57"/>
    <x v="1"/>
    <n v="29910"/>
  </r>
  <r>
    <n v="565297"/>
    <x v="77"/>
    <s v="Chihuahua"/>
    <n v="8"/>
    <x v="58"/>
    <x v="0"/>
    <n v="29931"/>
  </r>
  <r>
    <n v="565298"/>
    <x v="77"/>
    <s v="Chihuahua"/>
    <n v="8"/>
    <x v="58"/>
    <x v="1"/>
    <n v="29124"/>
  </r>
  <r>
    <n v="565299"/>
    <x v="77"/>
    <s v="Chihuahua"/>
    <n v="8"/>
    <x v="59"/>
    <x v="0"/>
    <n v="28951"/>
  </r>
  <r>
    <n v="565300"/>
    <x v="77"/>
    <s v="Chihuahua"/>
    <n v="8"/>
    <x v="59"/>
    <x v="1"/>
    <n v="28412"/>
  </r>
  <r>
    <n v="565301"/>
    <x v="77"/>
    <s v="Chihuahua"/>
    <n v="8"/>
    <x v="60"/>
    <x v="0"/>
    <n v="27952"/>
  </r>
  <r>
    <n v="565302"/>
    <x v="77"/>
    <s v="Chihuahua"/>
    <n v="8"/>
    <x v="60"/>
    <x v="1"/>
    <n v="27727"/>
  </r>
  <r>
    <n v="565303"/>
    <x v="77"/>
    <s v="Chihuahua"/>
    <n v="8"/>
    <x v="61"/>
    <x v="0"/>
    <n v="26910"/>
  </r>
  <r>
    <n v="565304"/>
    <x v="77"/>
    <s v="Chihuahua"/>
    <n v="8"/>
    <x v="61"/>
    <x v="1"/>
    <n v="27066"/>
  </r>
  <r>
    <n v="565305"/>
    <x v="77"/>
    <s v="Chihuahua"/>
    <n v="8"/>
    <x v="62"/>
    <x v="0"/>
    <n v="25802"/>
  </r>
  <r>
    <n v="565306"/>
    <x v="77"/>
    <s v="Chihuahua"/>
    <n v="8"/>
    <x v="62"/>
    <x v="1"/>
    <n v="26401"/>
  </r>
  <r>
    <n v="565307"/>
    <x v="77"/>
    <s v="Chihuahua"/>
    <n v="8"/>
    <x v="63"/>
    <x v="0"/>
    <n v="24623"/>
  </r>
  <r>
    <n v="565308"/>
    <x v="77"/>
    <s v="Chihuahua"/>
    <n v="8"/>
    <x v="63"/>
    <x v="1"/>
    <n v="25694"/>
  </r>
  <r>
    <n v="565309"/>
    <x v="77"/>
    <s v="Chihuahua"/>
    <n v="8"/>
    <x v="64"/>
    <x v="0"/>
    <n v="23451"/>
  </r>
  <r>
    <n v="565310"/>
    <x v="77"/>
    <s v="Chihuahua"/>
    <n v="8"/>
    <x v="64"/>
    <x v="1"/>
    <n v="24982"/>
  </r>
  <r>
    <n v="565311"/>
    <x v="77"/>
    <s v="Chihuahua"/>
    <n v="8"/>
    <x v="65"/>
    <x v="0"/>
    <n v="22382"/>
  </r>
  <r>
    <n v="565312"/>
    <x v="77"/>
    <s v="Chihuahua"/>
    <n v="8"/>
    <x v="65"/>
    <x v="1"/>
    <n v="24305"/>
  </r>
  <r>
    <n v="565313"/>
    <x v="77"/>
    <s v="Chihuahua"/>
    <n v="8"/>
    <x v="66"/>
    <x v="0"/>
    <n v="21480"/>
  </r>
  <r>
    <n v="565314"/>
    <x v="77"/>
    <s v="Chihuahua"/>
    <n v="8"/>
    <x v="66"/>
    <x v="1"/>
    <n v="23685"/>
  </r>
  <r>
    <n v="565315"/>
    <x v="77"/>
    <s v="Chihuahua"/>
    <n v="8"/>
    <x v="67"/>
    <x v="0"/>
    <n v="20771"/>
  </r>
  <r>
    <n v="565316"/>
    <x v="77"/>
    <s v="Chihuahua"/>
    <n v="8"/>
    <x v="67"/>
    <x v="1"/>
    <n v="23152"/>
  </r>
  <r>
    <n v="565317"/>
    <x v="77"/>
    <s v="Chihuahua"/>
    <n v="8"/>
    <x v="68"/>
    <x v="0"/>
    <n v="20236"/>
  </r>
  <r>
    <n v="565318"/>
    <x v="77"/>
    <s v="Chihuahua"/>
    <n v="8"/>
    <x v="68"/>
    <x v="1"/>
    <n v="22699"/>
  </r>
  <r>
    <n v="565319"/>
    <x v="77"/>
    <s v="Chihuahua"/>
    <n v="8"/>
    <x v="69"/>
    <x v="0"/>
    <n v="19856"/>
  </r>
  <r>
    <n v="565320"/>
    <x v="77"/>
    <s v="Chihuahua"/>
    <n v="8"/>
    <x v="69"/>
    <x v="1"/>
    <n v="22322"/>
  </r>
  <r>
    <n v="565321"/>
    <x v="77"/>
    <s v="Chihuahua"/>
    <n v="8"/>
    <x v="70"/>
    <x v="0"/>
    <n v="19595"/>
  </r>
  <r>
    <n v="565322"/>
    <x v="77"/>
    <s v="Chihuahua"/>
    <n v="8"/>
    <x v="70"/>
    <x v="1"/>
    <n v="22011"/>
  </r>
  <r>
    <n v="565323"/>
    <x v="77"/>
    <s v="Chihuahua"/>
    <n v="8"/>
    <x v="71"/>
    <x v="0"/>
    <n v="19375"/>
  </r>
  <r>
    <n v="565324"/>
    <x v="77"/>
    <s v="Chihuahua"/>
    <n v="8"/>
    <x v="71"/>
    <x v="1"/>
    <n v="21703"/>
  </r>
  <r>
    <n v="565325"/>
    <x v="77"/>
    <s v="Chihuahua"/>
    <n v="8"/>
    <x v="72"/>
    <x v="0"/>
    <n v="19075"/>
  </r>
  <r>
    <n v="565326"/>
    <x v="77"/>
    <s v="Chihuahua"/>
    <n v="8"/>
    <x v="72"/>
    <x v="1"/>
    <n v="21287"/>
  </r>
  <r>
    <n v="565327"/>
    <x v="77"/>
    <s v="Chihuahua"/>
    <n v="8"/>
    <x v="73"/>
    <x v="0"/>
    <n v="18624"/>
  </r>
  <r>
    <n v="565328"/>
    <x v="77"/>
    <s v="Chihuahua"/>
    <n v="8"/>
    <x v="73"/>
    <x v="1"/>
    <n v="20703"/>
  </r>
  <r>
    <n v="565329"/>
    <x v="77"/>
    <s v="Chihuahua"/>
    <n v="8"/>
    <x v="74"/>
    <x v="0"/>
    <n v="18025"/>
  </r>
  <r>
    <n v="565330"/>
    <x v="77"/>
    <s v="Chihuahua"/>
    <n v="8"/>
    <x v="74"/>
    <x v="1"/>
    <n v="19964"/>
  </r>
  <r>
    <n v="565331"/>
    <x v="77"/>
    <s v="Chihuahua"/>
    <n v="8"/>
    <x v="75"/>
    <x v="0"/>
    <n v="17304"/>
  </r>
  <r>
    <n v="565332"/>
    <x v="77"/>
    <s v="Chihuahua"/>
    <n v="8"/>
    <x v="75"/>
    <x v="1"/>
    <n v="19106"/>
  </r>
  <r>
    <n v="565333"/>
    <x v="77"/>
    <s v="Chihuahua"/>
    <n v="8"/>
    <x v="76"/>
    <x v="0"/>
    <n v="16486"/>
  </r>
  <r>
    <n v="565334"/>
    <x v="77"/>
    <s v="Chihuahua"/>
    <n v="8"/>
    <x v="76"/>
    <x v="1"/>
    <n v="18170"/>
  </r>
  <r>
    <n v="565335"/>
    <x v="77"/>
    <s v="Chihuahua"/>
    <n v="8"/>
    <x v="77"/>
    <x v="0"/>
    <n v="15604"/>
  </r>
  <r>
    <n v="565336"/>
    <x v="77"/>
    <s v="Chihuahua"/>
    <n v="8"/>
    <x v="77"/>
    <x v="1"/>
    <n v="17187"/>
  </r>
  <r>
    <n v="565337"/>
    <x v="77"/>
    <s v="Chihuahua"/>
    <n v="8"/>
    <x v="78"/>
    <x v="0"/>
    <n v="14691"/>
  </r>
  <r>
    <n v="565338"/>
    <x v="77"/>
    <s v="Chihuahua"/>
    <n v="8"/>
    <x v="78"/>
    <x v="1"/>
    <n v="16179"/>
  </r>
  <r>
    <n v="565339"/>
    <x v="77"/>
    <s v="Chihuahua"/>
    <n v="8"/>
    <x v="79"/>
    <x v="0"/>
    <n v="13749"/>
  </r>
  <r>
    <n v="565340"/>
    <x v="77"/>
    <s v="Chihuahua"/>
    <n v="8"/>
    <x v="79"/>
    <x v="1"/>
    <n v="15159"/>
  </r>
  <r>
    <n v="565341"/>
    <x v="77"/>
    <s v="Chihuahua"/>
    <n v="8"/>
    <x v="80"/>
    <x v="0"/>
    <n v="12786"/>
  </r>
  <r>
    <n v="565342"/>
    <x v="77"/>
    <s v="Chihuahua"/>
    <n v="8"/>
    <x v="80"/>
    <x v="1"/>
    <n v="14138"/>
  </r>
  <r>
    <n v="565343"/>
    <x v="77"/>
    <s v="Chihuahua"/>
    <n v="8"/>
    <x v="81"/>
    <x v="0"/>
    <n v="11831"/>
  </r>
  <r>
    <n v="565344"/>
    <x v="77"/>
    <s v="Chihuahua"/>
    <n v="8"/>
    <x v="81"/>
    <x v="1"/>
    <n v="13136"/>
  </r>
  <r>
    <n v="565345"/>
    <x v="77"/>
    <s v="Chihuahua"/>
    <n v="8"/>
    <x v="82"/>
    <x v="0"/>
    <n v="10884"/>
  </r>
  <r>
    <n v="565346"/>
    <x v="77"/>
    <s v="Chihuahua"/>
    <n v="8"/>
    <x v="82"/>
    <x v="1"/>
    <n v="12144"/>
  </r>
  <r>
    <n v="565347"/>
    <x v="77"/>
    <s v="Chihuahua"/>
    <n v="8"/>
    <x v="83"/>
    <x v="0"/>
    <n v="9921"/>
  </r>
  <r>
    <n v="565348"/>
    <x v="77"/>
    <s v="Chihuahua"/>
    <n v="8"/>
    <x v="83"/>
    <x v="1"/>
    <n v="11131"/>
  </r>
  <r>
    <n v="565349"/>
    <x v="77"/>
    <s v="Chihuahua"/>
    <n v="8"/>
    <x v="84"/>
    <x v="0"/>
    <n v="8949"/>
  </r>
  <r>
    <n v="565350"/>
    <x v="77"/>
    <s v="Chihuahua"/>
    <n v="8"/>
    <x v="84"/>
    <x v="1"/>
    <n v="10102"/>
  </r>
  <r>
    <n v="565351"/>
    <x v="77"/>
    <s v="Chihuahua"/>
    <n v="8"/>
    <x v="85"/>
    <x v="0"/>
    <n v="8003"/>
  </r>
  <r>
    <n v="565352"/>
    <x v="77"/>
    <s v="Chihuahua"/>
    <n v="8"/>
    <x v="85"/>
    <x v="1"/>
    <n v="9091"/>
  </r>
  <r>
    <n v="565353"/>
    <x v="77"/>
    <s v="Chihuahua"/>
    <n v="8"/>
    <x v="86"/>
    <x v="0"/>
    <n v="7100"/>
  </r>
  <r>
    <n v="565354"/>
    <x v="77"/>
    <s v="Chihuahua"/>
    <n v="8"/>
    <x v="86"/>
    <x v="1"/>
    <n v="8113"/>
  </r>
  <r>
    <n v="565355"/>
    <x v="77"/>
    <s v="Chihuahua"/>
    <n v="8"/>
    <x v="87"/>
    <x v="0"/>
    <n v="6240"/>
  </r>
  <r>
    <n v="565356"/>
    <x v="77"/>
    <s v="Chihuahua"/>
    <n v="8"/>
    <x v="87"/>
    <x v="1"/>
    <n v="7167"/>
  </r>
  <r>
    <n v="565357"/>
    <x v="77"/>
    <s v="Chihuahua"/>
    <n v="8"/>
    <x v="88"/>
    <x v="0"/>
    <n v="5432"/>
  </r>
  <r>
    <n v="565358"/>
    <x v="77"/>
    <s v="Chihuahua"/>
    <n v="8"/>
    <x v="88"/>
    <x v="1"/>
    <n v="6267"/>
  </r>
  <r>
    <n v="565359"/>
    <x v="77"/>
    <s v="Chihuahua"/>
    <n v="8"/>
    <x v="89"/>
    <x v="0"/>
    <n v="4688"/>
  </r>
  <r>
    <n v="565360"/>
    <x v="77"/>
    <s v="Chihuahua"/>
    <n v="8"/>
    <x v="89"/>
    <x v="1"/>
    <n v="5428"/>
  </r>
  <r>
    <n v="565361"/>
    <x v="77"/>
    <s v="Chihuahua"/>
    <n v="8"/>
    <x v="90"/>
    <x v="0"/>
    <n v="4021"/>
  </r>
  <r>
    <n v="565362"/>
    <x v="77"/>
    <s v="Chihuahua"/>
    <n v="8"/>
    <x v="90"/>
    <x v="1"/>
    <n v="4669"/>
  </r>
  <r>
    <n v="565363"/>
    <x v="77"/>
    <s v="Chihuahua"/>
    <n v="8"/>
    <x v="91"/>
    <x v="0"/>
    <n v="3426"/>
  </r>
  <r>
    <n v="565364"/>
    <x v="77"/>
    <s v="Chihuahua"/>
    <n v="8"/>
    <x v="91"/>
    <x v="1"/>
    <n v="3981"/>
  </r>
  <r>
    <n v="565365"/>
    <x v="77"/>
    <s v="Chihuahua"/>
    <n v="8"/>
    <x v="92"/>
    <x v="0"/>
    <n v="2887"/>
  </r>
  <r>
    <n v="565366"/>
    <x v="77"/>
    <s v="Chihuahua"/>
    <n v="8"/>
    <x v="92"/>
    <x v="1"/>
    <n v="3349"/>
  </r>
  <r>
    <n v="565367"/>
    <x v="77"/>
    <s v="Chihuahua"/>
    <n v="8"/>
    <x v="93"/>
    <x v="0"/>
    <n v="2394"/>
  </r>
  <r>
    <n v="565368"/>
    <x v="77"/>
    <s v="Chihuahua"/>
    <n v="8"/>
    <x v="93"/>
    <x v="1"/>
    <n v="2766"/>
  </r>
  <r>
    <n v="565369"/>
    <x v="77"/>
    <s v="Chihuahua"/>
    <n v="8"/>
    <x v="94"/>
    <x v="0"/>
    <n v="1965"/>
  </r>
  <r>
    <n v="565370"/>
    <x v="77"/>
    <s v="Chihuahua"/>
    <n v="8"/>
    <x v="94"/>
    <x v="1"/>
    <n v="2252"/>
  </r>
  <r>
    <n v="565371"/>
    <x v="77"/>
    <s v="Chihuahua"/>
    <n v="8"/>
    <x v="95"/>
    <x v="0"/>
    <n v="1607"/>
  </r>
  <r>
    <n v="565372"/>
    <x v="77"/>
    <s v="Chihuahua"/>
    <n v="8"/>
    <x v="95"/>
    <x v="1"/>
    <n v="1819"/>
  </r>
  <r>
    <n v="565373"/>
    <x v="77"/>
    <s v="Chihuahua"/>
    <n v="8"/>
    <x v="96"/>
    <x v="0"/>
    <n v="1309"/>
  </r>
  <r>
    <n v="565374"/>
    <x v="77"/>
    <s v="Chihuahua"/>
    <n v="8"/>
    <x v="96"/>
    <x v="1"/>
    <n v="1457"/>
  </r>
  <r>
    <n v="565375"/>
    <x v="77"/>
    <s v="Chihuahua"/>
    <n v="8"/>
    <x v="97"/>
    <x v="0"/>
    <n v="1067"/>
  </r>
  <r>
    <n v="565376"/>
    <x v="77"/>
    <s v="Chihuahua"/>
    <n v="8"/>
    <x v="97"/>
    <x v="1"/>
    <n v="1162"/>
  </r>
  <r>
    <n v="565377"/>
    <x v="77"/>
    <s v="Chihuahua"/>
    <n v="8"/>
    <x v="98"/>
    <x v="0"/>
    <n v="863"/>
  </r>
  <r>
    <n v="565378"/>
    <x v="77"/>
    <s v="Chihuahua"/>
    <n v="8"/>
    <x v="98"/>
    <x v="1"/>
    <n v="916"/>
  </r>
  <r>
    <n v="565379"/>
    <x v="77"/>
    <s v="Chihuahua"/>
    <n v="8"/>
    <x v="99"/>
    <x v="0"/>
    <n v="688"/>
  </r>
  <r>
    <n v="565380"/>
    <x v="77"/>
    <s v="Chihuahua"/>
    <n v="8"/>
    <x v="99"/>
    <x v="1"/>
    <n v="707"/>
  </r>
  <r>
    <n v="565381"/>
    <x v="77"/>
    <s v="Chihuahua"/>
    <n v="8"/>
    <x v="100"/>
    <x v="0"/>
    <n v="540"/>
  </r>
  <r>
    <n v="565382"/>
    <x v="77"/>
    <s v="Chihuahua"/>
    <n v="8"/>
    <x v="100"/>
    <x v="1"/>
    <n v="532"/>
  </r>
  <r>
    <n v="565383"/>
    <x v="77"/>
    <s v="Chihuahua"/>
    <n v="8"/>
    <x v="101"/>
    <x v="0"/>
    <n v="416"/>
  </r>
  <r>
    <n v="565384"/>
    <x v="77"/>
    <s v="Chihuahua"/>
    <n v="8"/>
    <x v="101"/>
    <x v="1"/>
    <n v="391"/>
  </r>
  <r>
    <n v="565385"/>
    <x v="77"/>
    <s v="Chihuahua"/>
    <n v="8"/>
    <x v="102"/>
    <x v="0"/>
    <n v="315"/>
  </r>
  <r>
    <n v="565386"/>
    <x v="77"/>
    <s v="Chihuahua"/>
    <n v="8"/>
    <x v="102"/>
    <x v="1"/>
    <n v="280"/>
  </r>
  <r>
    <n v="565387"/>
    <x v="77"/>
    <s v="Chihuahua"/>
    <n v="8"/>
    <x v="103"/>
    <x v="0"/>
    <n v="232"/>
  </r>
  <r>
    <n v="565388"/>
    <x v="77"/>
    <s v="Chihuahua"/>
    <n v="8"/>
    <x v="103"/>
    <x v="1"/>
    <n v="194"/>
  </r>
  <r>
    <n v="565389"/>
    <x v="77"/>
    <s v="Chihuahua"/>
    <n v="8"/>
    <x v="104"/>
    <x v="0"/>
    <n v="167"/>
  </r>
  <r>
    <n v="565390"/>
    <x v="77"/>
    <s v="Chihuahua"/>
    <n v="8"/>
    <x v="104"/>
    <x v="1"/>
    <n v="130"/>
  </r>
  <r>
    <n v="565391"/>
    <x v="77"/>
    <s v="Chihuahua"/>
    <n v="8"/>
    <x v="105"/>
    <x v="0"/>
    <n v="118"/>
  </r>
  <r>
    <n v="565392"/>
    <x v="77"/>
    <s v="Chihuahua"/>
    <n v="8"/>
    <x v="105"/>
    <x v="1"/>
    <n v="84"/>
  </r>
  <r>
    <n v="565393"/>
    <x v="77"/>
    <s v="Chihuahua"/>
    <n v="8"/>
    <x v="106"/>
    <x v="0"/>
    <n v="81"/>
  </r>
  <r>
    <n v="565394"/>
    <x v="77"/>
    <s v="Chihuahua"/>
    <n v="8"/>
    <x v="106"/>
    <x v="1"/>
    <n v="53"/>
  </r>
  <r>
    <n v="565395"/>
    <x v="77"/>
    <s v="Chihuahua"/>
    <n v="8"/>
    <x v="107"/>
    <x v="0"/>
    <n v="54"/>
  </r>
  <r>
    <n v="565396"/>
    <x v="77"/>
    <s v="Chihuahua"/>
    <n v="8"/>
    <x v="107"/>
    <x v="1"/>
    <n v="32"/>
  </r>
  <r>
    <n v="565397"/>
    <x v="77"/>
    <s v="Chihuahua"/>
    <n v="8"/>
    <x v="108"/>
    <x v="0"/>
    <n v="35"/>
  </r>
  <r>
    <n v="565398"/>
    <x v="77"/>
    <s v="Chihuahua"/>
    <n v="8"/>
    <x v="108"/>
    <x v="1"/>
    <n v="18"/>
  </r>
  <r>
    <n v="565399"/>
    <x v="77"/>
    <s v="Chihuahua"/>
    <n v="8"/>
    <x v="109"/>
    <x v="0"/>
    <n v="22"/>
  </r>
  <r>
    <n v="565400"/>
    <x v="77"/>
    <s v="Chihuahua"/>
    <n v="8"/>
    <x v="109"/>
    <x v="1"/>
    <n v="10"/>
  </r>
  <r>
    <n v="572441"/>
    <x v="78"/>
    <s v="Chihuahua"/>
    <n v="8"/>
    <x v="0"/>
    <x v="0"/>
    <n v="20712"/>
  </r>
  <r>
    <n v="572442"/>
    <x v="78"/>
    <s v="Chihuahua"/>
    <n v="8"/>
    <x v="0"/>
    <x v="1"/>
    <n v="19921"/>
  </r>
  <r>
    <n v="572443"/>
    <x v="78"/>
    <s v="Chihuahua"/>
    <n v="8"/>
    <x v="1"/>
    <x v="0"/>
    <n v="21043"/>
  </r>
  <r>
    <n v="572444"/>
    <x v="78"/>
    <s v="Chihuahua"/>
    <n v="8"/>
    <x v="1"/>
    <x v="1"/>
    <n v="20236"/>
  </r>
  <r>
    <n v="572445"/>
    <x v="78"/>
    <s v="Chihuahua"/>
    <n v="8"/>
    <x v="2"/>
    <x v="0"/>
    <n v="21394"/>
  </r>
  <r>
    <n v="572446"/>
    <x v="78"/>
    <s v="Chihuahua"/>
    <n v="8"/>
    <x v="2"/>
    <x v="1"/>
    <n v="20570"/>
  </r>
  <r>
    <n v="572447"/>
    <x v="78"/>
    <s v="Chihuahua"/>
    <n v="8"/>
    <x v="3"/>
    <x v="0"/>
    <n v="21763"/>
  </r>
  <r>
    <n v="572448"/>
    <x v="78"/>
    <s v="Chihuahua"/>
    <n v="8"/>
    <x v="3"/>
    <x v="1"/>
    <n v="20923"/>
  </r>
  <r>
    <n v="572449"/>
    <x v="78"/>
    <s v="Chihuahua"/>
    <n v="8"/>
    <x v="4"/>
    <x v="0"/>
    <n v="22146"/>
  </r>
  <r>
    <n v="572450"/>
    <x v="78"/>
    <s v="Chihuahua"/>
    <n v="8"/>
    <x v="4"/>
    <x v="1"/>
    <n v="21290"/>
  </r>
  <r>
    <n v="572451"/>
    <x v="78"/>
    <s v="Chihuahua"/>
    <n v="8"/>
    <x v="5"/>
    <x v="0"/>
    <n v="22534"/>
  </r>
  <r>
    <n v="572452"/>
    <x v="78"/>
    <s v="Chihuahua"/>
    <n v="8"/>
    <x v="5"/>
    <x v="1"/>
    <n v="21655"/>
  </r>
  <r>
    <n v="572453"/>
    <x v="78"/>
    <s v="Chihuahua"/>
    <n v="8"/>
    <x v="6"/>
    <x v="0"/>
    <n v="22934"/>
  </r>
  <r>
    <n v="572454"/>
    <x v="78"/>
    <s v="Chihuahua"/>
    <n v="8"/>
    <x v="6"/>
    <x v="1"/>
    <n v="22027"/>
  </r>
  <r>
    <n v="572455"/>
    <x v="78"/>
    <s v="Chihuahua"/>
    <n v="8"/>
    <x v="7"/>
    <x v="0"/>
    <n v="23351"/>
  </r>
  <r>
    <n v="572456"/>
    <x v="78"/>
    <s v="Chihuahua"/>
    <n v="8"/>
    <x v="7"/>
    <x v="1"/>
    <n v="22409"/>
  </r>
  <r>
    <n v="572457"/>
    <x v="78"/>
    <s v="Chihuahua"/>
    <n v="8"/>
    <x v="8"/>
    <x v="0"/>
    <n v="23780"/>
  </r>
  <r>
    <n v="572458"/>
    <x v="78"/>
    <s v="Chihuahua"/>
    <n v="8"/>
    <x v="8"/>
    <x v="1"/>
    <n v="22804"/>
  </r>
  <r>
    <n v="572459"/>
    <x v="78"/>
    <s v="Chihuahua"/>
    <n v="8"/>
    <x v="9"/>
    <x v="0"/>
    <n v="24218"/>
  </r>
  <r>
    <n v="572460"/>
    <x v="78"/>
    <s v="Chihuahua"/>
    <n v="8"/>
    <x v="9"/>
    <x v="1"/>
    <n v="23204"/>
  </r>
  <r>
    <n v="572461"/>
    <x v="78"/>
    <s v="Chihuahua"/>
    <n v="8"/>
    <x v="10"/>
    <x v="0"/>
    <n v="24659"/>
  </r>
  <r>
    <n v="572462"/>
    <x v="78"/>
    <s v="Chihuahua"/>
    <n v="8"/>
    <x v="10"/>
    <x v="1"/>
    <n v="23601"/>
  </r>
  <r>
    <n v="572463"/>
    <x v="78"/>
    <s v="Chihuahua"/>
    <n v="8"/>
    <x v="11"/>
    <x v="0"/>
    <n v="25098"/>
  </r>
  <r>
    <n v="572464"/>
    <x v="78"/>
    <s v="Chihuahua"/>
    <n v="8"/>
    <x v="11"/>
    <x v="1"/>
    <n v="23999"/>
  </r>
  <r>
    <n v="572465"/>
    <x v="78"/>
    <s v="Chihuahua"/>
    <n v="8"/>
    <x v="12"/>
    <x v="0"/>
    <n v="25533"/>
  </r>
  <r>
    <n v="572466"/>
    <x v="78"/>
    <s v="Chihuahua"/>
    <n v="8"/>
    <x v="12"/>
    <x v="1"/>
    <n v="24396"/>
  </r>
  <r>
    <n v="572467"/>
    <x v="78"/>
    <s v="Chihuahua"/>
    <n v="8"/>
    <x v="13"/>
    <x v="0"/>
    <n v="25963"/>
  </r>
  <r>
    <n v="572468"/>
    <x v="78"/>
    <s v="Chihuahua"/>
    <n v="8"/>
    <x v="13"/>
    <x v="1"/>
    <n v="24789"/>
  </r>
  <r>
    <n v="572469"/>
    <x v="78"/>
    <s v="Chihuahua"/>
    <n v="8"/>
    <x v="14"/>
    <x v="0"/>
    <n v="26383"/>
  </r>
  <r>
    <n v="572470"/>
    <x v="78"/>
    <s v="Chihuahua"/>
    <n v="8"/>
    <x v="14"/>
    <x v="1"/>
    <n v="25172"/>
  </r>
  <r>
    <n v="572471"/>
    <x v="78"/>
    <s v="Chihuahua"/>
    <n v="8"/>
    <x v="15"/>
    <x v="0"/>
    <n v="26835"/>
  </r>
  <r>
    <n v="572472"/>
    <x v="78"/>
    <s v="Chihuahua"/>
    <n v="8"/>
    <x v="15"/>
    <x v="1"/>
    <n v="25575"/>
  </r>
  <r>
    <n v="572473"/>
    <x v="78"/>
    <s v="Chihuahua"/>
    <n v="8"/>
    <x v="16"/>
    <x v="0"/>
    <n v="27264"/>
  </r>
  <r>
    <n v="572474"/>
    <x v="78"/>
    <s v="Chihuahua"/>
    <n v="8"/>
    <x v="16"/>
    <x v="1"/>
    <n v="25959"/>
  </r>
  <r>
    <n v="572475"/>
    <x v="78"/>
    <s v="Chihuahua"/>
    <n v="8"/>
    <x v="17"/>
    <x v="0"/>
    <n v="27665"/>
  </r>
  <r>
    <n v="572476"/>
    <x v="78"/>
    <s v="Chihuahua"/>
    <n v="8"/>
    <x v="17"/>
    <x v="1"/>
    <n v="26319"/>
  </r>
  <r>
    <n v="572477"/>
    <x v="78"/>
    <s v="Chihuahua"/>
    <n v="8"/>
    <x v="18"/>
    <x v="0"/>
    <n v="28033"/>
  </r>
  <r>
    <n v="572478"/>
    <x v="78"/>
    <s v="Chihuahua"/>
    <n v="8"/>
    <x v="18"/>
    <x v="1"/>
    <n v="26654"/>
  </r>
  <r>
    <n v="572479"/>
    <x v="78"/>
    <s v="Chihuahua"/>
    <n v="8"/>
    <x v="19"/>
    <x v="0"/>
    <n v="28376"/>
  </r>
  <r>
    <n v="572480"/>
    <x v="78"/>
    <s v="Chihuahua"/>
    <n v="8"/>
    <x v="19"/>
    <x v="1"/>
    <n v="26969"/>
  </r>
  <r>
    <n v="572481"/>
    <x v="78"/>
    <s v="Chihuahua"/>
    <n v="8"/>
    <x v="20"/>
    <x v="0"/>
    <n v="28736"/>
  </r>
  <r>
    <n v="572482"/>
    <x v="78"/>
    <s v="Chihuahua"/>
    <n v="8"/>
    <x v="20"/>
    <x v="1"/>
    <n v="27281"/>
  </r>
  <r>
    <n v="572483"/>
    <x v="78"/>
    <s v="Chihuahua"/>
    <n v="8"/>
    <x v="21"/>
    <x v="0"/>
    <n v="29081"/>
  </r>
  <r>
    <n v="572484"/>
    <x v="78"/>
    <s v="Chihuahua"/>
    <n v="8"/>
    <x v="21"/>
    <x v="1"/>
    <n v="27583"/>
  </r>
  <r>
    <n v="572485"/>
    <x v="78"/>
    <s v="Chihuahua"/>
    <n v="8"/>
    <x v="22"/>
    <x v="0"/>
    <n v="29412"/>
  </r>
  <r>
    <n v="572486"/>
    <x v="78"/>
    <s v="Chihuahua"/>
    <n v="8"/>
    <x v="22"/>
    <x v="1"/>
    <n v="27876"/>
  </r>
  <r>
    <n v="572487"/>
    <x v="78"/>
    <s v="Chihuahua"/>
    <n v="8"/>
    <x v="23"/>
    <x v="0"/>
    <n v="29742"/>
  </r>
  <r>
    <n v="572488"/>
    <x v="78"/>
    <s v="Chihuahua"/>
    <n v="8"/>
    <x v="23"/>
    <x v="1"/>
    <n v="28166"/>
  </r>
  <r>
    <n v="572489"/>
    <x v="78"/>
    <s v="Chihuahua"/>
    <n v="8"/>
    <x v="24"/>
    <x v="0"/>
    <n v="30077"/>
  </r>
  <r>
    <n v="572490"/>
    <x v="78"/>
    <s v="Chihuahua"/>
    <n v="8"/>
    <x v="24"/>
    <x v="1"/>
    <n v="28470"/>
  </r>
  <r>
    <n v="572491"/>
    <x v="78"/>
    <s v="Chihuahua"/>
    <n v="8"/>
    <x v="25"/>
    <x v="0"/>
    <n v="30359"/>
  </r>
  <r>
    <n v="572492"/>
    <x v="78"/>
    <s v="Chihuahua"/>
    <n v="8"/>
    <x v="25"/>
    <x v="1"/>
    <n v="28738"/>
  </r>
  <r>
    <n v="572493"/>
    <x v="78"/>
    <s v="Chihuahua"/>
    <n v="8"/>
    <x v="26"/>
    <x v="0"/>
    <n v="30673"/>
  </r>
  <r>
    <n v="572494"/>
    <x v="78"/>
    <s v="Chihuahua"/>
    <n v="8"/>
    <x v="26"/>
    <x v="1"/>
    <n v="29014"/>
  </r>
  <r>
    <n v="572495"/>
    <x v="78"/>
    <s v="Chihuahua"/>
    <n v="8"/>
    <x v="27"/>
    <x v="0"/>
    <n v="30875"/>
  </r>
  <r>
    <n v="572496"/>
    <x v="78"/>
    <s v="Chihuahua"/>
    <n v="8"/>
    <x v="27"/>
    <x v="1"/>
    <n v="29207"/>
  </r>
  <r>
    <n v="572497"/>
    <x v="78"/>
    <s v="Chihuahua"/>
    <n v="8"/>
    <x v="28"/>
    <x v="0"/>
    <n v="30938"/>
  </r>
  <r>
    <n v="572498"/>
    <x v="78"/>
    <s v="Chihuahua"/>
    <n v="8"/>
    <x v="28"/>
    <x v="1"/>
    <n v="29312"/>
  </r>
  <r>
    <n v="572499"/>
    <x v="78"/>
    <s v="Chihuahua"/>
    <n v="8"/>
    <x v="29"/>
    <x v="0"/>
    <n v="31288"/>
  </r>
  <r>
    <n v="572500"/>
    <x v="78"/>
    <s v="Chihuahua"/>
    <n v="8"/>
    <x v="29"/>
    <x v="1"/>
    <n v="29652"/>
  </r>
  <r>
    <n v="572501"/>
    <x v="78"/>
    <s v="Chihuahua"/>
    <n v="8"/>
    <x v="30"/>
    <x v="0"/>
    <n v="31795"/>
  </r>
  <r>
    <n v="572502"/>
    <x v="78"/>
    <s v="Chihuahua"/>
    <n v="8"/>
    <x v="30"/>
    <x v="1"/>
    <n v="30124"/>
  </r>
  <r>
    <n v="572503"/>
    <x v="78"/>
    <s v="Chihuahua"/>
    <n v="8"/>
    <x v="31"/>
    <x v="0"/>
    <n v="32455"/>
  </r>
  <r>
    <n v="572504"/>
    <x v="78"/>
    <s v="Chihuahua"/>
    <n v="8"/>
    <x v="31"/>
    <x v="1"/>
    <n v="30744"/>
  </r>
  <r>
    <n v="572505"/>
    <x v="78"/>
    <s v="Chihuahua"/>
    <n v="8"/>
    <x v="32"/>
    <x v="0"/>
    <n v="33448"/>
  </r>
  <r>
    <n v="572506"/>
    <x v="78"/>
    <s v="Chihuahua"/>
    <n v="8"/>
    <x v="32"/>
    <x v="1"/>
    <n v="31669"/>
  </r>
  <r>
    <n v="572507"/>
    <x v="78"/>
    <s v="Chihuahua"/>
    <n v="8"/>
    <x v="33"/>
    <x v="0"/>
    <n v="34432"/>
  </r>
  <r>
    <n v="572508"/>
    <x v="78"/>
    <s v="Chihuahua"/>
    <n v="8"/>
    <x v="33"/>
    <x v="1"/>
    <n v="32584"/>
  </r>
  <r>
    <n v="572509"/>
    <x v="78"/>
    <s v="Chihuahua"/>
    <n v="8"/>
    <x v="34"/>
    <x v="0"/>
    <n v="34937"/>
  </r>
  <r>
    <n v="572510"/>
    <x v="78"/>
    <s v="Chihuahua"/>
    <n v="8"/>
    <x v="34"/>
    <x v="1"/>
    <n v="33031"/>
  </r>
  <r>
    <n v="572511"/>
    <x v="78"/>
    <s v="Chihuahua"/>
    <n v="8"/>
    <x v="35"/>
    <x v="0"/>
    <n v="35120"/>
  </r>
  <r>
    <n v="572512"/>
    <x v="78"/>
    <s v="Chihuahua"/>
    <n v="8"/>
    <x v="35"/>
    <x v="1"/>
    <n v="33166"/>
  </r>
  <r>
    <n v="572513"/>
    <x v="78"/>
    <s v="Chihuahua"/>
    <n v="8"/>
    <x v="36"/>
    <x v="0"/>
    <n v="35441"/>
  </r>
  <r>
    <n v="572514"/>
    <x v="78"/>
    <s v="Chihuahua"/>
    <n v="8"/>
    <x v="36"/>
    <x v="1"/>
    <n v="33429"/>
  </r>
  <r>
    <n v="572515"/>
    <x v="78"/>
    <s v="Chihuahua"/>
    <n v="8"/>
    <x v="37"/>
    <x v="0"/>
    <n v="35798"/>
  </r>
  <r>
    <n v="572516"/>
    <x v="78"/>
    <s v="Chihuahua"/>
    <n v="8"/>
    <x v="37"/>
    <x v="1"/>
    <n v="33719"/>
  </r>
  <r>
    <n v="572517"/>
    <x v="78"/>
    <s v="Chihuahua"/>
    <n v="8"/>
    <x v="38"/>
    <x v="0"/>
    <n v="36041"/>
  </r>
  <r>
    <n v="572518"/>
    <x v="78"/>
    <s v="Chihuahua"/>
    <n v="8"/>
    <x v="38"/>
    <x v="1"/>
    <n v="33926"/>
  </r>
  <r>
    <n v="572519"/>
    <x v="78"/>
    <s v="Chihuahua"/>
    <n v="8"/>
    <x v="39"/>
    <x v="0"/>
    <n v="36114"/>
  </r>
  <r>
    <n v="572520"/>
    <x v="78"/>
    <s v="Chihuahua"/>
    <n v="8"/>
    <x v="39"/>
    <x v="1"/>
    <n v="34008"/>
  </r>
  <r>
    <n v="572521"/>
    <x v="78"/>
    <s v="Chihuahua"/>
    <n v="8"/>
    <x v="40"/>
    <x v="0"/>
    <n v="35983"/>
  </r>
  <r>
    <n v="572522"/>
    <x v="78"/>
    <s v="Chihuahua"/>
    <n v="8"/>
    <x v="40"/>
    <x v="1"/>
    <n v="33951"/>
  </r>
  <r>
    <n v="572523"/>
    <x v="78"/>
    <s v="Chihuahua"/>
    <n v="8"/>
    <x v="41"/>
    <x v="0"/>
    <n v="35733"/>
  </r>
  <r>
    <n v="572524"/>
    <x v="78"/>
    <s v="Chihuahua"/>
    <n v="8"/>
    <x v="41"/>
    <x v="1"/>
    <n v="33834"/>
  </r>
  <r>
    <n v="572525"/>
    <x v="78"/>
    <s v="Chihuahua"/>
    <n v="8"/>
    <x v="42"/>
    <x v="0"/>
    <n v="35493"/>
  </r>
  <r>
    <n v="572526"/>
    <x v="78"/>
    <s v="Chihuahua"/>
    <n v="8"/>
    <x v="42"/>
    <x v="1"/>
    <n v="33742"/>
  </r>
  <r>
    <n v="572527"/>
    <x v="78"/>
    <s v="Chihuahua"/>
    <n v="8"/>
    <x v="43"/>
    <x v="0"/>
    <n v="35340"/>
  </r>
  <r>
    <n v="572528"/>
    <x v="78"/>
    <s v="Chihuahua"/>
    <n v="8"/>
    <x v="43"/>
    <x v="1"/>
    <n v="33700"/>
  </r>
  <r>
    <n v="572529"/>
    <x v="78"/>
    <s v="Chihuahua"/>
    <n v="8"/>
    <x v="44"/>
    <x v="0"/>
    <n v="35301"/>
  </r>
  <r>
    <n v="572530"/>
    <x v="78"/>
    <s v="Chihuahua"/>
    <n v="8"/>
    <x v="44"/>
    <x v="1"/>
    <n v="33720"/>
  </r>
  <r>
    <n v="572531"/>
    <x v="78"/>
    <s v="Chihuahua"/>
    <n v="8"/>
    <x v="45"/>
    <x v="0"/>
    <n v="35392"/>
  </r>
  <r>
    <n v="572532"/>
    <x v="78"/>
    <s v="Chihuahua"/>
    <n v="8"/>
    <x v="45"/>
    <x v="1"/>
    <n v="33821"/>
  </r>
  <r>
    <n v="572533"/>
    <x v="78"/>
    <s v="Chihuahua"/>
    <n v="8"/>
    <x v="46"/>
    <x v="0"/>
    <n v="35577"/>
  </r>
  <r>
    <n v="572534"/>
    <x v="78"/>
    <s v="Chihuahua"/>
    <n v="8"/>
    <x v="46"/>
    <x v="1"/>
    <n v="33977"/>
  </r>
  <r>
    <n v="572535"/>
    <x v="78"/>
    <s v="Chihuahua"/>
    <n v="8"/>
    <x v="47"/>
    <x v="0"/>
    <n v="35693"/>
  </r>
  <r>
    <n v="572536"/>
    <x v="78"/>
    <s v="Chihuahua"/>
    <n v="8"/>
    <x v="47"/>
    <x v="1"/>
    <n v="34038"/>
  </r>
  <r>
    <n v="572537"/>
    <x v="78"/>
    <s v="Chihuahua"/>
    <n v="8"/>
    <x v="48"/>
    <x v="0"/>
    <n v="35535"/>
  </r>
  <r>
    <n v="572538"/>
    <x v="78"/>
    <s v="Chihuahua"/>
    <n v="8"/>
    <x v="48"/>
    <x v="1"/>
    <n v="33852"/>
  </r>
  <r>
    <n v="572539"/>
    <x v="78"/>
    <s v="Chihuahua"/>
    <n v="8"/>
    <x v="49"/>
    <x v="0"/>
    <n v="35085"/>
  </r>
  <r>
    <n v="572540"/>
    <x v="78"/>
    <s v="Chihuahua"/>
    <n v="8"/>
    <x v="49"/>
    <x v="1"/>
    <n v="33409"/>
  </r>
  <r>
    <n v="572541"/>
    <x v="78"/>
    <s v="Chihuahua"/>
    <n v="8"/>
    <x v="50"/>
    <x v="0"/>
    <n v="34573"/>
  </r>
  <r>
    <n v="572542"/>
    <x v="78"/>
    <s v="Chihuahua"/>
    <n v="8"/>
    <x v="50"/>
    <x v="1"/>
    <n v="32907"/>
  </r>
  <r>
    <n v="572543"/>
    <x v="78"/>
    <s v="Chihuahua"/>
    <n v="8"/>
    <x v="51"/>
    <x v="0"/>
    <n v="34234"/>
  </r>
  <r>
    <n v="572544"/>
    <x v="78"/>
    <s v="Chihuahua"/>
    <n v="8"/>
    <x v="51"/>
    <x v="1"/>
    <n v="32575"/>
  </r>
  <r>
    <n v="572545"/>
    <x v="78"/>
    <s v="Chihuahua"/>
    <n v="8"/>
    <x v="52"/>
    <x v="0"/>
    <n v="34057"/>
  </r>
  <r>
    <n v="572546"/>
    <x v="78"/>
    <s v="Chihuahua"/>
    <n v="8"/>
    <x v="52"/>
    <x v="1"/>
    <n v="32405"/>
  </r>
  <r>
    <n v="572547"/>
    <x v="78"/>
    <s v="Chihuahua"/>
    <n v="8"/>
    <x v="53"/>
    <x v="0"/>
    <n v="33913"/>
  </r>
  <r>
    <n v="572548"/>
    <x v="78"/>
    <s v="Chihuahua"/>
    <n v="8"/>
    <x v="53"/>
    <x v="1"/>
    <n v="32278"/>
  </r>
  <r>
    <n v="572549"/>
    <x v="78"/>
    <s v="Chihuahua"/>
    <n v="8"/>
    <x v="54"/>
    <x v="0"/>
    <n v="33684"/>
  </r>
  <r>
    <n v="572550"/>
    <x v="78"/>
    <s v="Chihuahua"/>
    <n v="8"/>
    <x v="54"/>
    <x v="1"/>
    <n v="32088"/>
  </r>
  <r>
    <n v="572551"/>
    <x v="78"/>
    <s v="Chihuahua"/>
    <n v="8"/>
    <x v="55"/>
    <x v="0"/>
    <n v="33288"/>
  </r>
  <r>
    <n v="572552"/>
    <x v="78"/>
    <s v="Chihuahua"/>
    <n v="8"/>
    <x v="55"/>
    <x v="1"/>
    <n v="31773"/>
  </r>
  <r>
    <n v="572553"/>
    <x v="78"/>
    <s v="Chihuahua"/>
    <n v="8"/>
    <x v="56"/>
    <x v="0"/>
    <n v="32689"/>
  </r>
  <r>
    <n v="572554"/>
    <x v="78"/>
    <s v="Chihuahua"/>
    <n v="8"/>
    <x v="56"/>
    <x v="1"/>
    <n v="31299"/>
  </r>
  <r>
    <n v="572555"/>
    <x v="78"/>
    <s v="Chihuahua"/>
    <n v="8"/>
    <x v="57"/>
    <x v="0"/>
    <n v="31833"/>
  </r>
  <r>
    <n v="572556"/>
    <x v="78"/>
    <s v="Chihuahua"/>
    <n v="8"/>
    <x v="57"/>
    <x v="1"/>
    <n v="30621"/>
  </r>
  <r>
    <n v="572557"/>
    <x v="78"/>
    <s v="Chihuahua"/>
    <n v="8"/>
    <x v="58"/>
    <x v="0"/>
    <n v="30800"/>
  </r>
  <r>
    <n v="572558"/>
    <x v="78"/>
    <s v="Chihuahua"/>
    <n v="8"/>
    <x v="58"/>
    <x v="1"/>
    <n v="29804"/>
  </r>
  <r>
    <n v="572559"/>
    <x v="78"/>
    <s v="Chihuahua"/>
    <n v="8"/>
    <x v="59"/>
    <x v="0"/>
    <n v="29765"/>
  </r>
  <r>
    <n v="572560"/>
    <x v="78"/>
    <s v="Chihuahua"/>
    <n v="8"/>
    <x v="59"/>
    <x v="1"/>
    <n v="29008"/>
  </r>
  <r>
    <n v="572561"/>
    <x v="78"/>
    <s v="Chihuahua"/>
    <n v="8"/>
    <x v="60"/>
    <x v="0"/>
    <n v="28766"/>
  </r>
  <r>
    <n v="572562"/>
    <x v="78"/>
    <s v="Chihuahua"/>
    <n v="8"/>
    <x v="60"/>
    <x v="1"/>
    <n v="28277"/>
  </r>
  <r>
    <n v="572563"/>
    <x v="78"/>
    <s v="Chihuahua"/>
    <n v="8"/>
    <x v="61"/>
    <x v="0"/>
    <n v="27755"/>
  </r>
  <r>
    <n v="572564"/>
    <x v="78"/>
    <s v="Chihuahua"/>
    <n v="8"/>
    <x v="61"/>
    <x v="1"/>
    <n v="27581"/>
  </r>
  <r>
    <n v="572565"/>
    <x v="78"/>
    <s v="Chihuahua"/>
    <n v="8"/>
    <x v="62"/>
    <x v="0"/>
    <n v="26700"/>
  </r>
  <r>
    <n v="572566"/>
    <x v="78"/>
    <s v="Chihuahua"/>
    <n v="8"/>
    <x v="62"/>
    <x v="1"/>
    <n v="26907"/>
  </r>
  <r>
    <n v="572567"/>
    <x v="78"/>
    <s v="Chihuahua"/>
    <n v="8"/>
    <x v="63"/>
    <x v="0"/>
    <n v="25581"/>
  </r>
  <r>
    <n v="572568"/>
    <x v="78"/>
    <s v="Chihuahua"/>
    <n v="8"/>
    <x v="63"/>
    <x v="1"/>
    <n v="26230"/>
  </r>
  <r>
    <n v="572569"/>
    <x v="78"/>
    <s v="Chihuahua"/>
    <n v="8"/>
    <x v="64"/>
    <x v="0"/>
    <n v="24391"/>
  </r>
  <r>
    <n v="572570"/>
    <x v="78"/>
    <s v="Chihuahua"/>
    <n v="8"/>
    <x v="64"/>
    <x v="1"/>
    <n v="25510"/>
  </r>
  <r>
    <n v="572571"/>
    <x v="78"/>
    <s v="Chihuahua"/>
    <n v="8"/>
    <x v="65"/>
    <x v="0"/>
    <n v="23208"/>
  </r>
  <r>
    <n v="572572"/>
    <x v="78"/>
    <s v="Chihuahua"/>
    <n v="8"/>
    <x v="65"/>
    <x v="1"/>
    <n v="24783"/>
  </r>
  <r>
    <n v="572573"/>
    <x v="78"/>
    <s v="Chihuahua"/>
    <n v="8"/>
    <x v="66"/>
    <x v="0"/>
    <n v="22127"/>
  </r>
  <r>
    <n v="572574"/>
    <x v="78"/>
    <s v="Chihuahua"/>
    <n v="8"/>
    <x v="66"/>
    <x v="1"/>
    <n v="24089"/>
  </r>
  <r>
    <n v="572575"/>
    <x v="78"/>
    <s v="Chihuahua"/>
    <n v="8"/>
    <x v="67"/>
    <x v="0"/>
    <n v="21211"/>
  </r>
  <r>
    <n v="572576"/>
    <x v="78"/>
    <s v="Chihuahua"/>
    <n v="8"/>
    <x v="67"/>
    <x v="1"/>
    <n v="23452"/>
  </r>
  <r>
    <n v="572577"/>
    <x v="78"/>
    <s v="Chihuahua"/>
    <n v="8"/>
    <x v="68"/>
    <x v="0"/>
    <n v="20485"/>
  </r>
  <r>
    <n v="572578"/>
    <x v="78"/>
    <s v="Chihuahua"/>
    <n v="8"/>
    <x v="68"/>
    <x v="1"/>
    <n v="22901"/>
  </r>
  <r>
    <n v="572579"/>
    <x v="78"/>
    <s v="Chihuahua"/>
    <n v="8"/>
    <x v="69"/>
    <x v="0"/>
    <n v="19931"/>
  </r>
  <r>
    <n v="572580"/>
    <x v="78"/>
    <s v="Chihuahua"/>
    <n v="8"/>
    <x v="69"/>
    <x v="1"/>
    <n v="22426"/>
  </r>
  <r>
    <n v="572581"/>
    <x v="78"/>
    <s v="Chihuahua"/>
    <n v="8"/>
    <x v="70"/>
    <x v="0"/>
    <n v="19533"/>
  </r>
  <r>
    <n v="572582"/>
    <x v="78"/>
    <s v="Chihuahua"/>
    <n v="8"/>
    <x v="70"/>
    <x v="1"/>
    <n v="22027"/>
  </r>
  <r>
    <n v="572583"/>
    <x v="78"/>
    <s v="Chihuahua"/>
    <n v="8"/>
    <x v="71"/>
    <x v="0"/>
    <n v="19247"/>
  </r>
  <r>
    <n v="572584"/>
    <x v="78"/>
    <s v="Chihuahua"/>
    <n v="8"/>
    <x v="71"/>
    <x v="1"/>
    <n v="21690"/>
  </r>
  <r>
    <n v="572585"/>
    <x v="78"/>
    <s v="Chihuahua"/>
    <n v="8"/>
    <x v="72"/>
    <x v="0"/>
    <n v="18997"/>
  </r>
  <r>
    <n v="572586"/>
    <x v="78"/>
    <s v="Chihuahua"/>
    <n v="8"/>
    <x v="72"/>
    <x v="1"/>
    <n v="21353"/>
  </r>
  <r>
    <n v="572587"/>
    <x v="78"/>
    <s v="Chihuahua"/>
    <n v="8"/>
    <x v="73"/>
    <x v="0"/>
    <n v="18669"/>
  </r>
  <r>
    <n v="572588"/>
    <x v="78"/>
    <s v="Chihuahua"/>
    <n v="8"/>
    <x v="73"/>
    <x v="1"/>
    <n v="20909"/>
  </r>
  <r>
    <n v="572589"/>
    <x v="78"/>
    <s v="Chihuahua"/>
    <n v="8"/>
    <x v="74"/>
    <x v="0"/>
    <n v="18192"/>
  </r>
  <r>
    <n v="572590"/>
    <x v="78"/>
    <s v="Chihuahua"/>
    <n v="8"/>
    <x v="74"/>
    <x v="1"/>
    <n v="20297"/>
  </r>
  <r>
    <n v="572591"/>
    <x v="78"/>
    <s v="Chihuahua"/>
    <n v="8"/>
    <x v="75"/>
    <x v="0"/>
    <n v="17572"/>
  </r>
  <r>
    <n v="572592"/>
    <x v="78"/>
    <s v="Chihuahua"/>
    <n v="8"/>
    <x v="75"/>
    <x v="1"/>
    <n v="19534"/>
  </r>
  <r>
    <n v="572593"/>
    <x v="78"/>
    <s v="Chihuahua"/>
    <n v="8"/>
    <x v="76"/>
    <x v="0"/>
    <n v="16830"/>
  </r>
  <r>
    <n v="572594"/>
    <x v="78"/>
    <s v="Chihuahua"/>
    <n v="8"/>
    <x v="76"/>
    <x v="1"/>
    <n v="18653"/>
  </r>
  <r>
    <n v="572595"/>
    <x v="78"/>
    <s v="Chihuahua"/>
    <n v="8"/>
    <x v="77"/>
    <x v="0"/>
    <n v="15995"/>
  </r>
  <r>
    <n v="572596"/>
    <x v="78"/>
    <s v="Chihuahua"/>
    <n v="8"/>
    <x v="77"/>
    <x v="1"/>
    <n v="17696"/>
  </r>
  <r>
    <n v="572597"/>
    <x v="78"/>
    <s v="Chihuahua"/>
    <n v="8"/>
    <x v="78"/>
    <x v="0"/>
    <n v="15100"/>
  </r>
  <r>
    <n v="572598"/>
    <x v="78"/>
    <s v="Chihuahua"/>
    <n v="8"/>
    <x v="78"/>
    <x v="1"/>
    <n v="16693"/>
  </r>
  <r>
    <n v="572599"/>
    <x v="78"/>
    <s v="Chihuahua"/>
    <n v="8"/>
    <x v="79"/>
    <x v="0"/>
    <n v="14176"/>
  </r>
  <r>
    <n v="572600"/>
    <x v="78"/>
    <s v="Chihuahua"/>
    <n v="8"/>
    <x v="79"/>
    <x v="1"/>
    <n v="15668"/>
  </r>
  <r>
    <n v="572601"/>
    <x v="78"/>
    <s v="Chihuahua"/>
    <n v="8"/>
    <x v="80"/>
    <x v="0"/>
    <n v="13226"/>
  </r>
  <r>
    <n v="572602"/>
    <x v="78"/>
    <s v="Chihuahua"/>
    <n v="8"/>
    <x v="80"/>
    <x v="1"/>
    <n v="14634"/>
  </r>
  <r>
    <n v="572603"/>
    <x v="78"/>
    <s v="Chihuahua"/>
    <n v="8"/>
    <x v="81"/>
    <x v="0"/>
    <n v="12260"/>
  </r>
  <r>
    <n v="572604"/>
    <x v="78"/>
    <s v="Chihuahua"/>
    <n v="8"/>
    <x v="81"/>
    <x v="1"/>
    <n v="13601"/>
  </r>
  <r>
    <n v="572605"/>
    <x v="78"/>
    <s v="Chihuahua"/>
    <n v="8"/>
    <x v="82"/>
    <x v="0"/>
    <n v="11304"/>
  </r>
  <r>
    <n v="572606"/>
    <x v="78"/>
    <s v="Chihuahua"/>
    <n v="8"/>
    <x v="82"/>
    <x v="1"/>
    <n v="12588"/>
  </r>
  <r>
    <n v="572607"/>
    <x v="78"/>
    <s v="Chihuahua"/>
    <n v="8"/>
    <x v="83"/>
    <x v="0"/>
    <n v="10359"/>
  </r>
  <r>
    <n v="572608"/>
    <x v="78"/>
    <s v="Chihuahua"/>
    <n v="8"/>
    <x v="83"/>
    <x v="1"/>
    <n v="11589"/>
  </r>
  <r>
    <n v="572609"/>
    <x v="78"/>
    <s v="Chihuahua"/>
    <n v="8"/>
    <x v="84"/>
    <x v="0"/>
    <n v="9403"/>
  </r>
  <r>
    <n v="572610"/>
    <x v="78"/>
    <s v="Chihuahua"/>
    <n v="8"/>
    <x v="84"/>
    <x v="1"/>
    <n v="10571"/>
  </r>
  <r>
    <n v="572611"/>
    <x v="78"/>
    <s v="Chihuahua"/>
    <n v="8"/>
    <x v="85"/>
    <x v="0"/>
    <n v="8441"/>
  </r>
  <r>
    <n v="572612"/>
    <x v="78"/>
    <s v="Chihuahua"/>
    <n v="8"/>
    <x v="85"/>
    <x v="1"/>
    <n v="9542"/>
  </r>
  <r>
    <n v="572613"/>
    <x v="78"/>
    <s v="Chihuahua"/>
    <n v="8"/>
    <x v="86"/>
    <x v="0"/>
    <n v="7514"/>
  </r>
  <r>
    <n v="572614"/>
    <x v="78"/>
    <s v="Chihuahua"/>
    <n v="8"/>
    <x v="86"/>
    <x v="1"/>
    <n v="8538"/>
  </r>
  <r>
    <n v="572615"/>
    <x v="78"/>
    <s v="Chihuahua"/>
    <n v="8"/>
    <x v="87"/>
    <x v="0"/>
    <n v="6632"/>
  </r>
  <r>
    <n v="572616"/>
    <x v="78"/>
    <s v="Chihuahua"/>
    <n v="8"/>
    <x v="87"/>
    <x v="1"/>
    <n v="7573"/>
  </r>
  <r>
    <n v="572617"/>
    <x v="78"/>
    <s v="Chihuahua"/>
    <n v="8"/>
    <x v="88"/>
    <x v="0"/>
    <n v="5795"/>
  </r>
  <r>
    <n v="572618"/>
    <x v="78"/>
    <s v="Chihuahua"/>
    <n v="8"/>
    <x v="88"/>
    <x v="1"/>
    <n v="6646"/>
  </r>
  <r>
    <n v="572619"/>
    <x v="78"/>
    <s v="Chihuahua"/>
    <n v="8"/>
    <x v="89"/>
    <x v="0"/>
    <n v="5014"/>
  </r>
  <r>
    <n v="572620"/>
    <x v="78"/>
    <s v="Chihuahua"/>
    <n v="8"/>
    <x v="89"/>
    <x v="1"/>
    <n v="5768"/>
  </r>
  <r>
    <n v="572621"/>
    <x v="78"/>
    <s v="Chihuahua"/>
    <n v="8"/>
    <x v="90"/>
    <x v="0"/>
    <n v="4300"/>
  </r>
  <r>
    <n v="572622"/>
    <x v="78"/>
    <s v="Chihuahua"/>
    <n v="8"/>
    <x v="90"/>
    <x v="1"/>
    <n v="4961"/>
  </r>
  <r>
    <n v="572623"/>
    <x v="78"/>
    <s v="Chihuahua"/>
    <n v="8"/>
    <x v="91"/>
    <x v="0"/>
    <n v="3663"/>
  </r>
  <r>
    <n v="572624"/>
    <x v="78"/>
    <s v="Chihuahua"/>
    <n v="8"/>
    <x v="91"/>
    <x v="1"/>
    <n v="4229"/>
  </r>
  <r>
    <n v="572625"/>
    <x v="78"/>
    <s v="Chihuahua"/>
    <n v="8"/>
    <x v="92"/>
    <x v="0"/>
    <n v="3098"/>
  </r>
  <r>
    <n v="572626"/>
    <x v="78"/>
    <s v="Chihuahua"/>
    <n v="8"/>
    <x v="92"/>
    <x v="1"/>
    <n v="3571"/>
  </r>
  <r>
    <n v="572627"/>
    <x v="78"/>
    <s v="Chihuahua"/>
    <n v="8"/>
    <x v="93"/>
    <x v="0"/>
    <n v="2589"/>
  </r>
  <r>
    <n v="572628"/>
    <x v="78"/>
    <s v="Chihuahua"/>
    <n v="8"/>
    <x v="93"/>
    <x v="1"/>
    <n v="2973"/>
  </r>
  <r>
    <n v="572629"/>
    <x v="78"/>
    <s v="Chihuahua"/>
    <n v="8"/>
    <x v="94"/>
    <x v="0"/>
    <n v="2128"/>
  </r>
  <r>
    <n v="572630"/>
    <x v="78"/>
    <s v="Chihuahua"/>
    <n v="8"/>
    <x v="94"/>
    <x v="1"/>
    <n v="2426"/>
  </r>
  <r>
    <n v="572631"/>
    <x v="78"/>
    <s v="Chihuahua"/>
    <n v="8"/>
    <x v="95"/>
    <x v="0"/>
    <n v="1730"/>
  </r>
  <r>
    <n v="572632"/>
    <x v="78"/>
    <s v="Chihuahua"/>
    <n v="8"/>
    <x v="95"/>
    <x v="1"/>
    <n v="1951"/>
  </r>
  <r>
    <n v="572633"/>
    <x v="78"/>
    <s v="Chihuahua"/>
    <n v="8"/>
    <x v="96"/>
    <x v="0"/>
    <n v="1401"/>
  </r>
  <r>
    <n v="572634"/>
    <x v="78"/>
    <s v="Chihuahua"/>
    <n v="8"/>
    <x v="96"/>
    <x v="1"/>
    <n v="1554"/>
  </r>
  <r>
    <n v="572635"/>
    <x v="78"/>
    <s v="Chihuahua"/>
    <n v="8"/>
    <x v="97"/>
    <x v="0"/>
    <n v="1129"/>
  </r>
  <r>
    <n v="572636"/>
    <x v="78"/>
    <s v="Chihuahua"/>
    <n v="8"/>
    <x v="97"/>
    <x v="1"/>
    <n v="1226"/>
  </r>
  <r>
    <n v="572637"/>
    <x v="78"/>
    <s v="Chihuahua"/>
    <n v="8"/>
    <x v="98"/>
    <x v="0"/>
    <n v="909"/>
  </r>
  <r>
    <n v="572638"/>
    <x v="78"/>
    <s v="Chihuahua"/>
    <n v="8"/>
    <x v="98"/>
    <x v="1"/>
    <n v="962"/>
  </r>
  <r>
    <n v="572639"/>
    <x v="78"/>
    <s v="Chihuahua"/>
    <n v="8"/>
    <x v="99"/>
    <x v="0"/>
    <n v="727"/>
  </r>
  <r>
    <n v="572640"/>
    <x v="78"/>
    <s v="Chihuahua"/>
    <n v="8"/>
    <x v="99"/>
    <x v="1"/>
    <n v="745"/>
  </r>
  <r>
    <n v="572641"/>
    <x v="78"/>
    <s v="Chihuahua"/>
    <n v="8"/>
    <x v="100"/>
    <x v="0"/>
    <n v="572"/>
  </r>
  <r>
    <n v="572642"/>
    <x v="78"/>
    <s v="Chihuahua"/>
    <n v="8"/>
    <x v="100"/>
    <x v="1"/>
    <n v="563"/>
  </r>
  <r>
    <n v="572643"/>
    <x v="78"/>
    <s v="Chihuahua"/>
    <n v="8"/>
    <x v="101"/>
    <x v="0"/>
    <n v="442"/>
  </r>
  <r>
    <n v="572644"/>
    <x v="78"/>
    <s v="Chihuahua"/>
    <n v="8"/>
    <x v="101"/>
    <x v="1"/>
    <n v="416"/>
  </r>
  <r>
    <n v="572645"/>
    <x v="78"/>
    <s v="Chihuahua"/>
    <n v="8"/>
    <x v="102"/>
    <x v="0"/>
    <n v="335"/>
  </r>
  <r>
    <n v="572646"/>
    <x v="78"/>
    <s v="Chihuahua"/>
    <n v="8"/>
    <x v="102"/>
    <x v="1"/>
    <n v="299"/>
  </r>
  <r>
    <n v="572647"/>
    <x v="78"/>
    <s v="Chihuahua"/>
    <n v="8"/>
    <x v="103"/>
    <x v="0"/>
    <n v="249"/>
  </r>
  <r>
    <n v="572648"/>
    <x v="78"/>
    <s v="Chihuahua"/>
    <n v="8"/>
    <x v="103"/>
    <x v="1"/>
    <n v="208"/>
  </r>
  <r>
    <n v="572649"/>
    <x v="78"/>
    <s v="Chihuahua"/>
    <n v="8"/>
    <x v="104"/>
    <x v="0"/>
    <n v="181"/>
  </r>
  <r>
    <n v="572650"/>
    <x v="78"/>
    <s v="Chihuahua"/>
    <n v="8"/>
    <x v="104"/>
    <x v="1"/>
    <n v="141"/>
  </r>
  <r>
    <n v="572651"/>
    <x v="78"/>
    <s v="Chihuahua"/>
    <n v="8"/>
    <x v="105"/>
    <x v="0"/>
    <n v="128"/>
  </r>
  <r>
    <n v="572652"/>
    <x v="78"/>
    <s v="Chihuahua"/>
    <n v="8"/>
    <x v="105"/>
    <x v="1"/>
    <n v="91"/>
  </r>
  <r>
    <n v="572653"/>
    <x v="78"/>
    <s v="Chihuahua"/>
    <n v="8"/>
    <x v="106"/>
    <x v="0"/>
    <n v="88"/>
  </r>
  <r>
    <n v="572654"/>
    <x v="78"/>
    <s v="Chihuahua"/>
    <n v="8"/>
    <x v="106"/>
    <x v="1"/>
    <n v="58"/>
  </r>
  <r>
    <n v="572655"/>
    <x v="78"/>
    <s v="Chihuahua"/>
    <n v="8"/>
    <x v="107"/>
    <x v="0"/>
    <n v="60"/>
  </r>
  <r>
    <n v="572656"/>
    <x v="78"/>
    <s v="Chihuahua"/>
    <n v="8"/>
    <x v="107"/>
    <x v="1"/>
    <n v="35"/>
  </r>
  <r>
    <n v="572657"/>
    <x v="78"/>
    <s v="Chihuahua"/>
    <n v="8"/>
    <x v="108"/>
    <x v="0"/>
    <n v="39"/>
  </r>
  <r>
    <n v="572658"/>
    <x v="78"/>
    <s v="Chihuahua"/>
    <n v="8"/>
    <x v="108"/>
    <x v="1"/>
    <n v="20"/>
  </r>
  <r>
    <n v="572659"/>
    <x v="78"/>
    <s v="Chihuahua"/>
    <n v="8"/>
    <x v="109"/>
    <x v="0"/>
    <n v="24"/>
  </r>
  <r>
    <n v="572660"/>
    <x v="78"/>
    <s v="Chihuahua"/>
    <n v="8"/>
    <x v="109"/>
    <x v="1"/>
    <n v="11"/>
  </r>
  <r>
    <n v="579701"/>
    <x v="79"/>
    <s v="Chihuahua"/>
    <n v="8"/>
    <x v="0"/>
    <x v="0"/>
    <n v="20388"/>
  </r>
  <r>
    <n v="579702"/>
    <x v="79"/>
    <s v="Chihuahua"/>
    <n v="8"/>
    <x v="0"/>
    <x v="1"/>
    <n v="19607"/>
  </r>
  <r>
    <n v="579703"/>
    <x v="79"/>
    <s v="Chihuahua"/>
    <n v="8"/>
    <x v="1"/>
    <x v="0"/>
    <n v="20719"/>
  </r>
  <r>
    <n v="579704"/>
    <x v="79"/>
    <s v="Chihuahua"/>
    <n v="8"/>
    <x v="1"/>
    <x v="1"/>
    <n v="19919"/>
  </r>
  <r>
    <n v="579705"/>
    <x v="79"/>
    <s v="Chihuahua"/>
    <n v="8"/>
    <x v="2"/>
    <x v="0"/>
    <n v="21062"/>
  </r>
  <r>
    <n v="579706"/>
    <x v="79"/>
    <s v="Chihuahua"/>
    <n v="8"/>
    <x v="2"/>
    <x v="1"/>
    <n v="20246"/>
  </r>
  <r>
    <n v="579707"/>
    <x v="79"/>
    <s v="Chihuahua"/>
    <n v="8"/>
    <x v="3"/>
    <x v="0"/>
    <n v="21419"/>
  </r>
  <r>
    <n v="579708"/>
    <x v="79"/>
    <s v="Chihuahua"/>
    <n v="8"/>
    <x v="3"/>
    <x v="1"/>
    <n v="20588"/>
  </r>
  <r>
    <n v="579709"/>
    <x v="79"/>
    <s v="Chihuahua"/>
    <n v="8"/>
    <x v="4"/>
    <x v="0"/>
    <n v="21793"/>
  </r>
  <r>
    <n v="579710"/>
    <x v="79"/>
    <s v="Chihuahua"/>
    <n v="8"/>
    <x v="4"/>
    <x v="1"/>
    <n v="20947"/>
  </r>
  <r>
    <n v="579711"/>
    <x v="79"/>
    <s v="Chihuahua"/>
    <n v="8"/>
    <x v="5"/>
    <x v="0"/>
    <n v="22174"/>
  </r>
  <r>
    <n v="579712"/>
    <x v="79"/>
    <s v="Chihuahua"/>
    <n v="8"/>
    <x v="5"/>
    <x v="1"/>
    <n v="21308"/>
  </r>
  <r>
    <n v="579713"/>
    <x v="79"/>
    <s v="Chihuahua"/>
    <n v="8"/>
    <x v="6"/>
    <x v="0"/>
    <n v="22565"/>
  </r>
  <r>
    <n v="579714"/>
    <x v="79"/>
    <s v="Chihuahua"/>
    <n v="8"/>
    <x v="6"/>
    <x v="1"/>
    <n v="21676"/>
  </r>
  <r>
    <n v="579715"/>
    <x v="79"/>
    <s v="Chihuahua"/>
    <n v="8"/>
    <x v="7"/>
    <x v="0"/>
    <n v="22968"/>
  </r>
  <r>
    <n v="579716"/>
    <x v="79"/>
    <s v="Chihuahua"/>
    <n v="8"/>
    <x v="7"/>
    <x v="1"/>
    <n v="22052"/>
  </r>
  <r>
    <n v="579717"/>
    <x v="79"/>
    <s v="Chihuahua"/>
    <n v="8"/>
    <x v="8"/>
    <x v="0"/>
    <n v="23387"/>
  </r>
  <r>
    <n v="579718"/>
    <x v="79"/>
    <s v="Chihuahua"/>
    <n v="8"/>
    <x v="8"/>
    <x v="1"/>
    <n v="22438"/>
  </r>
  <r>
    <n v="579719"/>
    <x v="79"/>
    <s v="Chihuahua"/>
    <n v="8"/>
    <x v="9"/>
    <x v="0"/>
    <n v="23819"/>
  </r>
  <r>
    <n v="579720"/>
    <x v="79"/>
    <s v="Chihuahua"/>
    <n v="8"/>
    <x v="9"/>
    <x v="1"/>
    <n v="22835"/>
  </r>
  <r>
    <n v="579721"/>
    <x v="79"/>
    <s v="Chihuahua"/>
    <n v="8"/>
    <x v="10"/>
    <x v="0"/>
    <n v="24262"/>
  </r>
  <r>
    <n v="579722"/>
    <x v="79"/>
    <s v="Chihuahua"/>
    <n v="8"/>
    <x v="10"/>
    <x v="1"/>
    <n v="23236"/>
  </r>
  <r>
    <n v="579723"/>
    <x v="79"/>
    <s v="Chihuahua"/>
    <n v="8"/>
    <x v="11"/>
    <x v="0"/>
    <n v="24706"/>
  </r>
  <r>
    <n v="579724"/>
    <x v="79"/>
    <s v="Chihuahua"/>
    <n v="8"/>
    <x v="11"/>
    <x v="1"/>
    <n v="23636"/>
  </r>
  <r>
    <n v="579725"/>
    <x v="79"/>
    <s v="Chihuahua"/>
    <n v="8"/>
    <x v="12"/>
    <x v="0"/>
    <n v="25148"/>
  </r>
  <r>
    <n v="579726"/>
    <x v="79"/>
    <s v="Chihuahua"/>
    <n v="8"/>
    <x v="12"/>
    <x v="1"/>
    <n v="24034"/>
  </r>
  <r>
    <n v="579727"/>
    <x v="79"/>
    <s v="Chihuahua"/>
    <n v="8"/>
    <x v="13"/>
    <x v="0"/>
    <n v="25586"/>
  </r>
  <r>
    <n v="579728"/>
    <x v="79"/>
    <s v="Chihuahua"/>
    <n v="8"/>
    <x v="13"/>
    <x v="1"/>
    <n v="24430"/>
  </r>
  <r>
    <n v="579729"/>
    <x v="79"/>
    <s v="Chihuahua"/>
    <n v="8"/>
    <x v="14"/>
    <x v="0"/>
    <n v="26017"/>
  </r>
  <r>
    <n v="579730"/>
    <x v="79"/>
    <s v="Chihuahua"/>
    <n v="8"/>
    <x v="14"/>
    <x v="1"/>
    <n v="24819"/>
  </r>
  <r>
    <n v="579731"/>
    <x v="79"/>
    <s v="Chihuahua"/>
    <n v="8"/>
    <x v="15"/>
    <x v="0"/>
    <n v="26480"/>
  </r>
  <r>
    <n v="579732"/>
    <x v="79"/>
    <s v="Chihuahua"/>
    <n v="8"/>
    <x v="15"/>
    <x v="1"/>
    <n v="25227"/>
  </r>
  <r>
    <n v="579733"/>
    <x v="79"/>
    <s v="Chihuahua"/>
    <n v="8"/>
    <x v="16"/>
    <x v="0"/>
    <n v="26918"/>
  </r>
  <r>
    <n v="579734"/>
    <x v="79"/>
    <s v="Chihuahua"/>
    <n v="8"/>
    <x v="16"/>
    <x v="1"/>
    <n v="25618"/>
  </r>
  <r>
    <n v="579735"/>
    <x v="79"/>
    <s v="Chihuahua"/>
    <n v="8"/>
    <x v="17"/>
    <x v="0"/>
    <n v="27331"/>
  </r>
  <r>
    <n v="579736"/>
    <x v="79"/>
    <s v="Chihuahua"/>
    <n v="8"/>
    <x v="17"/>
    <x v="1"/>
    <n v="25990"/>
  </r>
  <r>
    <n v="579737"/>
    <x v="79"/>
    <s v="Chihuahua"/>
    <n v="8"/>
    <x v="18"/>
    <x v="0"/>
    <n v="27716"/>
  </r>
  <r>
    <n v="579738"/>
    <x v="79"/>
    <s v="Chihuahua"/>
    <n v="8"/>
    <x v="18"/>
    <x v="1"/>
    <n v="26338"/>
  </r>
  <r>
    <n v="579739"/>
    <x v="79"/>
    <s v="Chihuahua"/>
    <n v="8"/>
    <x v="19"/>
    <x v="0"/>
    <n v="28070"/>
  </r>
  <r>
    <n v="579740"/>
    <x v="79"/>
    <s v="Chihuahua"/>
    <n v="8"/>
    <x v="19"/>
    <x v="1"/>
    <n v="26662"/>
  </r>
  <r>
    <n v="579741"/>
    <x v="79"/>
    <s v="Chihuahua"/>
    <n v="8"/>
    <x v="20"/>
    <x v="0"/>
    <n v="28430"/>
  </r>
  <r>
    <n v="579742"/>
    <x v="79"/>
    <s v="Chihuahua"/>
    <n v="8"/>
    <x v="20"/>
    <x v="1"/>
    <n v="26980"/>
  </r>
  <r>
    <n v="579743"/>
    <x v="79"/>
    <s v="Chihuahua"/>
    <n v="8"/>
    <x v="21"/>
    <x v="0"/>
    <n v="28779"/>
  </r>
  <r>
    <n v="579744"/>
    <x v="79"/>
    <s v="Chihuahua"/>
    <n v="8"/>
    <x v="21"/>
    <x v="1"/>
    <n v="27284"/>
  </r>
  <r>
    <n v="579745"/>
    <x v="79"/>
    <s v="Chihuahua"/>
    <n v="8"/>
    <x v="22"/>
    <x v="0"/>
    <n v="29116"/>
  </r>
  <r>
    <n v="579746"/>
    <x v="79"/>
    <s v="Chihuahua"/>
    <n v="8"/>
    <x v="22"/>
    <x v="1"/>
    <n v="27584"/>
  </r>
  <r>
    <n v="579747"/>
    <x v="79"/>
    <s v="Chihuahua"/>
    <n v="8"/>
    <x v="23"/>
    <x v="0"/>
    <n v="29442"/>
  </r>
  <r>
    <n v="579748"/>
    <x v="79"/>
    <s v="Chihuahua"/>
    <n v="8"/>
    <x v="23"/>
    <x v="1"/>
    <n v="27876"/>
  </r>
  <r>
    <n v="579749"/>
    <x v="79"/>
    <s v="Chihuahua"/>
    <n v="8"/>
    <x v="24"/>
    <x v="0"/>
    <n v="29769"/>
  </r>
  <r>
    <n v="579750"/>
    <x v="79"/>
    <s v="Chihuahua"/>
    <n v="8"/>
    <x v="24"/>
    <x v="1"/>
    <n v="28169"/>
  </r>
  <r>
    <n v="579751"/>
    <x v="79"/>
    <s v="Chihuahua"/>
    <n v="8"/>
    <x v="25"/>
    <x v="0"/>
    <n v="30071"/>
  </r>
  <r>
    <n v="579752"/>
    <x v="79"/>
    <s v="Chihuahua"/>
    <n v="8"/>
    <x v="25"/>
    <x v="1"/>
    <n v="28455"/>
  </r>
  <r>
    <n v="579753"/>
    <x v="79"/>
    <s v="Chihuahua"/>
    <n v="8"/>
    <x v="26"/>
    <x v="0"/>
    <n v="30356"/>
  </r>
  <r>
    <n v="579754"/>
    <x v="79"/>
    <s v="Chihuahua"/>
    <n v="8"/>
    <x v="26"/>
    <x v="1"/>
    <n v="28728"/>
  </r>
  <r>
    <n v="579755"/>
    <x v="79"/>
    <s v="Chihuahua"/>
    <n v="8"/>
    <x v="27"/>
    <x v="0"/>
    <n v="30675"/>
  </r>
  <r>
    <n v="579756"/>
    <x v="79"/>
    <s v="Chihuahua"/>
    <n v="8"/>
    <x v="27"/>
    <x v="1"/>
    <n v="29012"/>
  </r>
  <r>
    <n v="579757"/>
    <x v="79"/>
    <s v="Chihuahua"/>
    <n v="8"/>
    <x v="28"/>
    <x v="0"/>
    <n v="30883"/>
  </r>
  <r>
    <n v="579758"/>
    <x v="79"/>
    <s v="Chihuahua"/>
    <n v="8"/>
    <x v="28"/>
    <x v="1"/>
    <n v="29211"/>
  </r>
  <r>
    <n v="579759"/>
    <x v="79"/>
    <s v="Chihuahua"/>
    <n v="8"/>
    <x v="29"/>
    <x v="0"/>
    <n v="30952"/>
  </r>
  <r>
    <n v="579760"/>
    <x v="79"/>
    <s v="Chihuahua"/>
    <n v="8"/>
    <x v="29"/>
    <x v="1"/>
    <n v="29322"/>
  </r>
  <r>
    <n v="579761"/>
    <x v="79"/>
    <s v="Chihuahua"/>
    <n v="8"/>
    <x v="30"/>
    <x v="0"/>
    <n v="31280"/>
  </r>
  <r>
    <n v="579762"/>
    <x v="79"/>
    <s v="Chihuahua"/>
    <n v="8"/>
    <x v="30"/>
    <x v="1"/>
    <n v="29654"/>
  </r>
  <r>
    <n v="579763"/>
    <x v="79"/>
    <s v="Chihuahua"/>
    <n v="8"/>
    <x v="31"/>
    <x v="0"/>
    <n v="31791"/>
  </r>
  <r>
    <n v="579764"/>
    <x v="79"/>
    <s v="Chihuahua"/>
    <n v="8"/>
    <x v="31"/>
    <x v="1"/>
    <n v="30129"/>
  </r>
  <r>
    <n v="579765"/>
    <x v="79"/>
    <s v="Chihuahua"/>
    <n v="8"/>
    <x v="32"/>
    <x v="0"/>
    <n v="32454"/>
  </r>
  <r>
    <n v="579766"/>
    <x v="79"/>
    <s v="Chihuahua"/>
    <n v="8"/>
    <x v="32"/>
    <x v="1"/>
    <n v="30751"/>
  </r>
  <r>
    <n v="579767"/>
    <x v="79"/>
    <s v="Chihuahua"/>
    <n v="8"/>
    <x v="33"/>
    <x v="0"/>
    <n v="33450"/>
  </r>
  <r>
    <n v="579768"/>
    <x v="79"/>
    <s v="Chihuahua"/>
    <n v="8"/>
    <x v="33"/>
    <x v="1"/>
    <n v="31677"/>
  </r>
  <r>
    <n v="579769"/>
    <x v="79"/>
    <s v="Chihuahua"/>
    <n v="8"/>
    <x v="34"/>
    <x v="0"/>
    <n v="34437"/>
  </r>
  <r>
    <n v="579770"/>
    <x v="79"/>
    <s v="Chihuahua"/>
    <n v="8"/>
    <x v="34"/>
    <x v="1"/>
    <n v="32593"/>
  </r>
  <r>
    <n v="579771"/>
    <x v="79"/>
    <s v="Chihuahua"/>
    <n v="8"/>
    <x v="35"/>
    <x v="0"/>
    <n v="34937"/>
  </r>
  <r>
    <n v="579772"/>
    <x v="79"/>
    <s v="Chihuahua"/>
    <n v="8"/>
    <x v="35"/>
    <x v="1"/>
    <n v="33036"/>
  </r>
  <r>
    <n v="579773"/>
    <x v="79"/>
    <s v="Chihuahua"/>
    <n v="8"/>
    <x v="36"/>
    <x v="0"/>
    <n v="35127"/>
  </r>
  <r>
    <n v="579774"/>
    <x v="79"/>
    <s v="Chihuahua"/>
    <n v="8"/>
    <x v="36"/>
    <x v="1"/>
    <n v="33173"/>
  </r>
  <r>
    <n v="579775"/>
    <x v="79"/>
    <s v="Chihuahua"/>
    <n v="8"/>
    <x v="37"/>
    <x v="0"/>
    <n v="35452"/>
  </r>
  <r>
    <n v="579776"/>
    <x v="79"/>
    <s v="Chihuahua"/>
    <n v="8"/>
    <x v="37"/>
    <x v="1"/>
    <n v="33437"/>
  </r>
  <r>
    <n v="579777"/>
    <x v="79"/>
    <s v="Chihuahua"/>
    <n v="8"/>
    <x v="38"/>
    <x v="0"/>
    <n v="35812"/>
  </r>
  <r>
    <n v="579778"/>
    <x v="79"/>
    <s v="Chihuahua"/>
    <n v="8"/>
    <x v="38"/>
    <x v="1"/>
    <n v="33727"/>
  </r>
  <r>
    <n v="579779"/>
    <x v="79"/>
    <s v="Chihuahua"/>
    <n v="8"/>
    <x v="39"/>
    <x v="0"/>
    <n v="36058"/>
  </r>
  <r>
    <n v="579780"/>
    <x v="79"/>
    <s v="Chihuahua"/>
    <n v="8"/>
    <x v="39"/>
    <x v="1"/>
    <n v="33933"/>
  </r>
  <r>
    <n v="579781"/>
    <x v="79"/>
    <s v="Chihuahua"/>
    <n v="8"/>
    <x v="40"/>
    <x v="0"/>
    <n v="36126"/>
  </r>
  <r>
    <n v="579782"/>
    <x v="79"/>
    <s v="Chihuahua"/>
    <n v="8"/>
    <x v="40"/>
    <x v="1"/>
    <n v="34014"/>
  </r>
  <r>
    <n v="579783"/>
    <x v="79"/>
    <s v="Chihuahua"/>
    <n v="8"/>
    <x v="41"/>
    <x v="0"/>
    <n v="35994"/>
  </r>
  <r>
    <n v="579784"/>
    <x v="79"/>
    <s v="Chihuahua"/>
    <n v="8"/>
    <x v="41"/>
    <x v="1"/>
    <n v="33955"/>
  </r>
  <r>
    <n v="579785"/>
    <x v="79"/>
    <s v="Chihuahua"/>
    <n v="8"/>
    <x v="42"/>
    <x v="0"/>
    <n v="35744"/>
  </r>
  <r>
    <n v="579786"/>
    <x v="79"/>
    <s v="Chihuahua"/>
    <n v="8"/>
    <x v="42"/>
    <x v="1"/>
    <n v="33836"/>
  </r>
  <r>
    <n v="579787"/>
    <x v="79"/>
    <s v="Chihuahua"/>
    <n v="8"/>
    <x v="43"/>
    <x v="0"/>
    <n v="35500"/>
  </r>
  <r>
    <n v="579788"/>
    <x v="79"/>
    <s v="Chihuahua"/>
    <n v="8"/>
    <x v="43"/>
    <x v="1"/>
    <n v="33741"/>
  </r>
  <r>
    <n v="579789"/>
    <x v="79"/>
    <s v="Chihuahua"/>
    <n v="8"/>
    <x v="44"/>
    <x v="0"/>
    <n v="35343"/>
  </r>
  <r>
    <n v="579790"/>
    <x v="79"/>
    <s v="Chihuahua"/>
    <n v="8"/>
    <x v="44"/>
    <x v="1"/>
    <n v="33696"/>
  </r>
  <r>
    <n v="579791"/>
    <x v="79"/>
    <s v="Chihuahua"/>
    <n v="8"/>
    <x v="45"/>
    <x v="0"/>
    <n v="35292"/>
  </r>
  <r>
    <n v="579792"/>
    <x v="79"/>
    <s v="Chihuahua"/>
    <n v="8"/>
    <x v="45"/>
    <x v="1"/>
    <n v="33705"/>
  </r>
  <r>
    <n v="579793"/>
    <x v="79"/>
    <s v="Chihuahua"/>
    <n v="8"/>
    <x v="46"/>
    <x v="0"/>
    <n v="35378"/>
  </r>
  <r>
    <n v="579794"/>
    <x v="79"/>
    <s v="Chihuahua"/>
    <n v="8"/>
    <x v="46"/>
    <x v="1"/>
    <n v="33802"/>
  </r>
  <r>
    <n v="579795"/>
    <x v="79"/>
    <s v="Chihuahua"/>
    <n v="8"/>
    <x v="47"/>
    <x v="0"/>
    <n v="35557"/>
  </r>
  <r>
    <n v="579796"/>
    <x v="79"/>
    <s v="Chihuahua"/>
    <n v="8"/>
    <x v="47"/>
    <x v="1"/>
    <n v="33955"/>
  </r>
  <r>
    <n v="579797"/>
    <x v="79"/>
    <s v="Chihuahua"/>
    <n v="8"/>
    <x v="48"/>
    <x v="0"/>
    <n v="35665"/>
  </r>
  <r>
    <n v="579798"/>
    <x v="79"/>
    <s v="Chihuahua"/>
    <n v="8"/>
    <x v="48"/>
    <x v="1"/>
    <n v="34013"/>
  </r>
  <r>
    <n v="579799"/>
    <x v="79"/>
    <s v="Chihuahua"/>
    <n v="8"/>
    <x v="49"/>
    <x v="0"/>
    <n v="35499"/>
  </r>
  <r>
    <n v="579800"/>
    <x v="79"/>
    <s v="Chihuahua"/>
    <n v="8"/>
    <x v="49"/>
    <x v="1"/>
    <n v="33823"/>
  </r>
  <r>
    <n v="579801"/>
    <x v="79"/>
    <s v="Chihuahua"/>
    <n v="8"/>
    <x v="50"/>
    <x v="0"/>
    <n v="35032"/>
  </r>
  <r>
    <n v="579802"/>
    <x v="79"/>
    <s v="Chihuahua"/>
    <n v="8"/>
    <x v="50"/>
    <x v="1"/>
    <n v="33365"/>
  </r>
  <r>
    <n v="579803"/>
    <x v="79"/>
    <s v="Chihuahua"/>
    <n v="8"/>
    <x v="51"/>
    <x v="0"/>
    <n v="34513"/>
  </r>
  <r>
    <n v="579804"/>
    <x v="79"/>
    <s v="Chihuahua"/>
    <n v="8"/>
    <x v="51"/>
    <x v="1"/>
    <n v="32859"/>
  </r>
  <r>
    <n v="579805"/>
    <x v="79"/>
    <s v="Chihuahua"/>
    <n v="8"/>
    <x v="52"/>
    <x v="0"/>
    <n v="34163"/>
  </r>
  <r>
    <n v="579806"/>
    <x v="79"/>
    <s v="Chihuahua"/>
    <n v="8"/>
    <x v="52"/>
    <x v="1"/>
    <n v="32521"/>
  </r>
  <r>
    <n v="579807"/>
    <x v="79"/>
    <s v="Chihuahua"/>
    <n v="8"/>
    <x v="53"/>
    <x v="0"/>
    <n v="33976"/>
  </r>
  <r>
    <n v="579808"/>
    <x v="79"/>
    <s v="Chihuahua"/>
    <n v="8"/>
    <x v="53"/>
    <x v="1"/>
    <n v="32345"/>
  </r>
  <r>
    <n v="579809"/>
    <x v="79"/>
    <s v="Chihuahua"/>
    <n v="8"/>
    <x v="54"/>
    <x v="0"/>
    <n v="33820"/>
  </r>
  <r>
    <n v="579810"/>
    <x v="79"/>
    <s v="Chihuahua"/>
    <n v="8"/>
    <x v="54"/>
    <x v="1"/>
    <n v="32211"/>
  </r>
  <r>
    <n v="579811"/>
    <x v="79"/>
    <s v="Chihuahua"/>
    <n v="8"/>
    <x v="55"/>
    <x v="0"/>
    <n v="33571"/>
  </r>
  <r>
    <n v="579812"/>
    <x v="79"/>
    <s v="Chihuahua"/>
    <n v="8"/>
    <x v="55"/>
    <x v="1"/>
    <n v="32005"/>
  </r>
  <r>
    <n v="579813"/>
    <x v="79"/>
    <s v="Chihuahua"/>
    <n v="8"/>
    <x v="56"/>
    <x v="0"/>
    <n v="33162"/>
  </r>
  <r>
    <n v="579814"/>
    <x v="79"/>
    <s v="Chihuahua"/>
    <n v="8"/>
    <x v="56"/>
    <x v="1"/>
    <n v="31682"/>
  </r>
  <r>
    <n v="579815"/>
    <x v="79"/>
    <s v="Chihuahua"/>
    <n v="8"/>
    <x v="57"/>
    <x v="0"/>
    <n v="32550"/>
  </r>
  <r>
    <n v="579816"/>
    <x v="79"/>
    <s v="Chihuahua"/>
    <n v="8"/>
    <x v="57"/>
    <x v="1"/>
    <n v="31200"/>
  </r>
  <r>
    <n v="579817"/>
    <x v="79"/>
    <s v="Chihuahua"/>
    <n v="8"/>
    <x v="58"/>
    <x v="0"/>
    <n v="31683"/>
  </r>
  <r>
    <n v="579818"/>
    <x v="79"/>
    <s v="Chihuahua"/>
    <n v="8"/>
    <x v="58"/>
    <x v="1"/>
    <n v="30513"/>
  </r>
  <r>
    <n v="579819"/>
    <x v="79"/>
    <s v="Chihuahua"/>
    <n v="8"/>
    <x v="59"/>
    <x v="0"/>
    <n v="30637"/>
  </r>
  <r>
    <n v="579820"/>
    <x v="79"/>
    <s v="Chihuahua"/>
    <n v="8"/>
    <x v="59"/>
    <x v="1"/>
    <n v="29687"/>
  </r>
  <r>
    <n v="579821"/>
    <x v="79"/>
    <s v="Chihuahua"/>
    <n v="8"/>
    <x v="60"/>
    <x v="0"/>
    <n v="29582"/>
  </r>
  <r>
    <n v="579822"/>
    <x v="79"/>
    <s v="Chihuahua"/>
    <n v="8"/>
    <x v="60"/>
    <x v="1"/>
    <n v="28872"/>
  </r>
  <r>
    <n v="579823"/>
    <x v="79"/>
    <s v="Chihuahua"/>
    <n v="8"/>
    <x v="61"/>
    <x v="0"/>
    <n v="28570"/>
  </r>
  <r>
    <n v="579824"/>
    <x v="79"/>
    <s v="Chihuahua"/>
    <n v="8"/>
    <x v="61"/>
    <x v="1"/>
    <n v="28130"/>
  </r>
  <r>
    <n v="579825"/>
    <x v="79"/>
    <s v="Chihuahua"/>
    <n v="8"/>
    <x v="62"/>
    <x v="0"/>
    <n v="27545"/>
  </r>
  <r>
    <n v="579826"/>
    <x v="79"/>
    <s v="Chihuahua"/>
    <n v="8"/>
    <x v="62"/>
    <x v="1"/>
    <n v="27421"/>
  </r>
  <r>
    <n v="579827"/>
    <x v="79"/>
    <s v="Chihuahua"/>
    <n v="8"/>
    <x v="63"/>
    <x v="0"/>
    <n v="26477"/>
  </r>
  <r>
    <n v="579828"/>
    <x v="79"/>
    <s v="Chihuahua"/>
    <n v="8"/>
    <x v="63"/>
    <x v="1"/>
    <n v="26734"/>
  </r>
  <r>
    <n v="579829"/>
    <x v="79"/>
    <s v="Chihuahua"/>
    <n v="8"/>
    <x v="64"/>
    <x v="0"/>
    <n v="25345"/>
  </r>
  <r>
    <n v="579830"/>
    <x v="79"/>
    <s v="Chihuahua"/>
    <n v="8"/>
    <x v="64"/>
    <x v="1"/>
    <n v="26043"/>
  </r>
  <r>
    <n v="579831"/>
    <x v="79"/>
    <s v="Chihuahua"/>
    <n v="8"/>
    <x v="65"/>
    <x v="0"/>
    <n v="24143"/>
  </r>
  <r>
    <n v="579832"/>
    <x v="79"/>
    <s v="Chihuahua"/>
    <n v="8"/>
    <x v="65"/>
    <x v="1"/>
    <n v="25308"/>
  </r>
  <r>
    <n v="579833"/>
    <x v="79"/>
    <s v="Chihuahua"/>
    <n v="8"/>
    <x v="66"/>
    <x v="0"/>
    <n v="22949"/>
  </r>
  <r>
    <n v="579834"/>
    <x v="79"/>
    <s v="Chihuahua"/>
    <n v="8"/>
    <x v="66"/>
    <x v="1"/>
    <n v="24565"/>
  </r>
  <r>
    <n v="579835"/>
    <x v="79"/>
    <s v="Chihuahua"/>
    <n v="8"/>
    <x v="67"/>
    <x v="0"/>
    <n v="21855"/>
  </r>
  <r>
    <n v="579836"/>
    <x v="79"/>
    <s v="Chihuahua"/>
    <n v="8"/>
    <x v="67"/>
    <x v="1"/>
    <n v="23855"/>
  </r>
  <r>
    <n v="579837"/>
    <x v="79"/>
    <s v="Chihuahua"/>
    <n v="8"/>
    <x v="68"/>
    <x v="0"/>
    <n v="20924"/>
  </r>
  <r>
    <n v="579838"/>
    <x v="79"/>
    <s v="Chihuahua"/>
    <n v="8"/>
    <x v="68"/>
    <x v="1"/>
    <n v="23200"/>
  </r>
  <r>
    <n v="579839"/>
    <x v="79"/>
    <s v="Chihuahua"/>
    <n v="8"/>
    <x v="69"/>
    <x v="0"/>
    <n v="20182"/>
  </r>
  <r>
    <n v="579840"/>
    <x v="79"/>
    <s v="Chihuahua"/>
    <n v="8"/>
    <x v="69"/>
    <x v="1"/>
    <n v="22628"/>
  </r>
  <r>
    <n v="579841"/>
    <x v="79"/>
    <s v="Chihuahua"/>
    <n v="8"/>
    <x v="70"/>
    <x v="0"/>
    <n v="19612"/>
  </r>
  <r>
    <n v="579842"/>
    <x v="79"/>
    <s v="Chihuahua"/>
    <n v="8"/>
    <x v="70"/>
    <x v="1"/>
    <n v="22134"/>
  </r>
  <r>
    <n v="579843"/>
    <x v="79"/>
    <s v="Chihuahua"/>
    <n v="8"/>
    <x v="71"/>
    <x v="0"/>
    <n v="19191"/>
  </r>
  <r>
    <n v="579844"/>
    <x v="79"/>
    <s v="Chihuahua"/>
    <n v="8"/>
    <x v="71"/>
    <x v="1"/>
    <n v="21710"/>
  </r>
  <r>
    <n v="579845"/>
    <x v="79"/>
    <s v="Chihuahua"/>
    <n v="8"/>
    <x v="72"/>
    <x v="0"/>
    <n v="18878"/>
  </r>
  <r>
    <n v="579846"/>
    <x v="79"/>
    <s v="Chihuahua"/>
    <n v="8"/>
    <x v="72"/>
    <x v="1"/>
    <n v="21345"/>
  </r>
  <r>
    <n v="579847"/>
    <x v="79"/>
    <s v="Chihuahua"/>
    <n v="8"/>
    <x v="73"/>
    <x v="0"/>
    <n v="18600"/>
  </r>
  <r>
    <n v="579848"/>
    <x v="79"/>
    <s v="Chihuahua"/>
    <n v="8"/>
    <x v="73"/>
    <x v="1"/>
    <n v="20978"/>
  </r>
  <r>
    <n v="579849"/>
    <x v="79"/>
    <s v="Chihuahua"/>
    <n v="8"/>
    <x v="74"/>
    <x v="0"/>
    <n v="18243"/>
  </r>
  <r>
    <n v="579850"/>
    <x v="79"/>
    <s v="Chihuahua"/>
    <n v="8"/>
    <x v="74"/>
    <x v="1"/>
    <n v="20504"/>
  </r>
  <r>
    <n v="579851"/>
    <x v="79"/>
    <s v="Chihuahua"/>
    <n v="8"/>
    <x v="75"/>
    <x v="0"/>
    <n v="17741"/>
  </r>
  <r>
    <n v="579852"/>
    <x v="79"/>
    <s v="Chihuahua"/>
    <n v="8"/>
    <x v="75"/>
    <x v="1"/>
    <n v="19865"/>
  </r>
  <r>
    <n v="579853"/>
    <x v="79"/>
    <s v="Chihuahua"/>
    <n v="8"/>
    <x v="76"/>
    <x v="0"/>
    <n v="17097"/>
  </r>
  <r>
    <n v="579854"/>
    <x v="79"/>
    <s v="Chihuahua"/>
    <n v="8"/>
    <x v="76"/>
    <x v="1"/>
    <n v="19075"/>
  </r>
  <r>
    <n v="579855"/>
    <x v="79"/>
    <s v="Chihuahua"/>
    <n v="8"/>
    <x v="77"/>
    <x v="0"/>
    <n v="16336"/>
  </r>
  <r>
    <n v="579856"/>
    <x v="79"/>
    <s v="Chihuahua"/>
    <n v="8"/>
    <x v="77"/>
    <x v="1"/>
    <n v="18171"/>
  </r>
  <r>
    <n v="579857"/>
    <x v="79"/>
    <s v="Chihuahua"/>
    <n v="8"/>
    <x v="78"/>
    <x v="0"/>
    <n v="15485"/>
  </r>
  <r>
    <n v="579858"/>
    <x v="79"/>
    <s v="Chihuahua"/>
    <n v="8"/>
    <x v="78"/>
    <x v="1"/>
    <n v="17194"/>
  </r>
  <r>
    <n v="579859"/>
    <x v="79"/>
    <s v="Chihuahua"/>
    <n v="8"/>
    <x v="79"/>
    <x v="0"/>
    <n v="14577"/>
  </r>
  <r>
    <n v="579860"/>
    <x v="79"/>
    <s v="Chihuahua"/>
    <n v="8"/>
    <x v="79"/>
    <x v="1"/>
    <n v="16171"/>
  </r>
  <r>
    <n v="579861"/>
    <x v="79"/>
    <s v="Chihuahua"/>
    <n v="8"/>
    <x v="80"/>
    <x v="0"/>
    <n v="13643"/>
  </r>
  <r>
    <n v="579862"/>
    <x v="79"/>
    <s v="Chihuahua"/>
    <n v="8"/>
    <x v="80"/>
    <x v="1"/>
    <n v="15132"/>
  </r>
  <r>
    <n v="579863"/>
    <x v="79"/>
    <s v="Chihuahua"/>
    <n v="8"/>
    <x v="81"/>
    <x v="0"/>
    <n v="12688"/>
  </r>
  <r>
    <n v="579864"/>
    <x v="79"/>
    <s v="Chihuahua"/>
    <n v="8"/>
    <x v="81"/>
    <x v="1"/>
    <n v="14084"/>
  </r>
  <r>
    <n v="579865"/>
    <x v="79"/>
    <s v="Chihuahua"/>
    <n v="8"/>
    <x v="82"/>
    <x v="0"/>
    <n v="11719"/>
  </r>
  <r>
    <n v="579866"/>
    <x v="79"/>
    <s v="Chihuahua"/>
    <n v="8"/>
    <x v="82"/>
    <x v="1"/>
    <n v="13039"/>
  </r>
  <r>
    <n v="579867"/>
    <x v="79"/>
    <s v="Chihuahua"/>
    <n v="8"/>
    <x v="83"/>
    <x v="0"/>
    <n v="10764"/>
  </r>
  <r>
    <n v="579868"/>
    <x v="79"/>
    <s v="Chihuahua"/>
    <n v="8"/>
    <x v="83"/>
    <x v="1"/>
    <n v="12018"/>
  </r>
  <r>
    <n v="579869"/>
    <x v="79"/>
    <s v="Chihuahua"/>
    <n v="8"/>
    <x v="84"/>
    <x v="0"/>
    <n v="9824"/>
  </r>
  <r>
    <n v="579870"/>
    <x v="79"/>
    <s v="Chihuahua"/>
    <n v="8"/>
    <x v="84"/>
    <x v="1"/>
    <n v="11012"/>
  </r>
  <r>
    <n v="579871"/>
    <x v="79"/>
    <s v="Chihuahua"/>
    <n v="8"/>
    <x v="85"/>
    <x v="0"/>
    <n v="8875"/>
  </r>
  <r>
    <n v="579872"/>
    <x v="79"/>
    <s v="Chihuahua"/>
    <n v="8"/>
    <x v="85"/>
    <x v="1"/>
    <n v="9991"/>
  </r>
  <r>
    <n v="579873"/>
    <x v="79"/>
    <s v="Chihuahua"/>
    <n v="8"/>
    <x v="86"/>
    <x v="0"/>
    <n v="7930"/>
  </r>
  <r>
    <n v="579874"/>
    <x v="79"/>
    <s v="Chihuahua"/>
    <n v="8"/>
    <x v="86"/>
    <x v="1"/>
    <n v="8968"/>
  </r>
  <r>
    <n v="579875"/>
    <x v="79"/>
    <s v="Chihuahua"/>
    <n v="8"/>
    <x v="87"/>
    <x v="0"/>
    <n v="7022"/>
  </r>
  <r>
    <n v="579876"/>
    <x v="79"/>
    <s v="Chihuahua"/>
    <n v="8"/>
    <x v="87"/>
    <x v="1"/>
    <n v="7976"/>
  </r>
  <r>
    <n v="579877"/>
    <x v="79"/>
    <s v="Chihuahua"/>
    <n v="8"/>
    <x v="88"/>
    <x v="0"/>
    <n v="6164"/>
  </r>
  <r>
    <n v="579878"/>
    <x v="79"/>
    <s v="Chihuahua"/>
    <n v="8"/>
    <x v="88"/>
    <x v="1"/>
    <n v="7027"/>
  </r>
  <r>
    <n v="579879"/>
    <x v="79"/>
    <s v="Chihuahua"/>
    <n v="8"/>
    <x v="89"/>
    <x v="0"/>
    <n v="5354"/>
  </r>
  <r>
    <n v="579880"/>
    <x v="79"/>
    <s v="Chihuahua"/>
    <n v="8"/>
    <x v="89"/>
    <x v="1"/>
    <n v="6121"/>
  </r>
  <r>
    <n v="579881"/>
    <x v="79"/>
    <s v="Chihuahua"/>
    <n v="8"/>
    <x v="90"/>
    <x v="0"/>
    <n v="4603"/>
  </r>
  <r>
    <n v="579882"/>
    <x v="79"/>
    <s v="Chihuahua"/>
    <n v="8"/>
    <x v="90"/>
    <x v="1"/>
    <n v="5275"/>
  </r>
  <r>
    <n v="579883"/>
    <x v="79"/>
    <s v="Chihuahua"/>
    <n v="8"/>
    <x v="91"/>
    <x v="0"/>
    <n v="3920"/>
  </r>
  <r>
    <n v="579884"/>
    <x v="79"/>
    <s v="Chihuahua"/>
    <n v="8"/>
    <x v="91"/>
    <x v="1"/>
    <n v="4498"/>
  </r>
  <r>
    <n v="579885"/>
    <x v="79"/>
    <s v="Chihuahua"/>
    <n v="8"/>
    <x v="92"/>
    <x v="0"/>
    <n v="3314"/>
  </r>
  <r>
    <n v="579886"/>
    <x v="79"/>
    <s v="Chihuahua"/>
    <n v="8"/>
    <x v="92"/>
    <x v="1"/>
    <n v="3797"/>
  </r>
  <r>
    <n v="579887"/>
    <x v="79"/>
    <s v="Chihuahua"/>
    <n v="8"/>
    <x v="93"/>
    <x v="0"/>
    <n v="2781"/>
  </r>
  <r>
    <n v="579888"/>
    <x v="79"/>
    <s v="Chihuahua"/>
    <n v="8"/>
    <x v="93"/>
    <x v="1"/>
    <n v="3173"/>
  </r>
  <r>
    <n v="579889"/>
    <x v="79"/>
    <s v="Chihuahua"/>
    <n v="8"/>
    <x v="94"/>
    <x v="0"/>
    <n v="2304"/>
  </r>
  <r>
    <n v="579890"/>
    <x v="79"/>
    <s v="Chihuahua"/>
    <n v="8"/>
    <x v="94"/>
    <x v="1"/>
    <n v="2611"/>
  </r>
  <r>
    <n v="579891"/>
    <x v="79"/>
    <s v="Chihuahua"/>
    <n v="8"/>
    <x v="95"/>
    <x v="0"/>
    <n v="1876"/>
  </r>
  <r>
    <n v="579892"/>
    <x v="79"/>
    <s v="Chihuahua"/>
    <n v="8"/>
    <x v="95"/>
    <x v="1"/>
    <n v="2104"/>
  </r>
  <r>
    <n v="579893"/>
    <x v="79"/>
    <s v="Chihuahua"/>
    <n v="8"/>
    <x v="96"/>
    <x v="0"/>
    <n v="1510"/>
  </r>
  <r>
    <n v="579894"/>
    <x v="79"/>
    <s v="Chihuahua"/>
    <n v="8"/>
    <x v="96"/>
    <x v="1"/>
    <n v="1669"/>
  </r>
  <r>
    <n v="579895"/>
    <x v="79"/>
    <s v="Chihuahua"/>
    <n v="8"/>
    <x v="97"/>
    <x v="0"/>
    <n v="1210"/>
  </r>
  <r>
    <n v="579896"/>
    <x v="79"/>
    <s v="Chihuahua"/>
    <n v="8"/>
    <x v="97"/>
    <x v="1"/>
    <n v="1309"/>
  </r>
  <r>
    <n v="579897"/>
    <x v="79"/>
    <s v="Chihuahua"/>
    <n v="8"/>
    <x v="98"/>
    <x v="0"/>
    <n v="964"/>
  </r>
  <r>
    <n v="579898"/>
    <x v="79"/>
    <s v="Chihuahua"/>
    <n v="8"/>
    <x v="98"/>
    <x v="1"/>
    <n v="1017"/>
  </r>
  <r>
    <n v="579899"/>
    <x v="79"/>
    <s v="Chihuahua"/>
    <n v="8"/>
    <x v="99"/>
    <x v="0"/>
    <n v="767"/>
  </r>
  <r>
    <n v="579900"/>
    <x v="79"/>
    <s v="Chihuahua"/>
    <n v="8"/>
    <x v="99"/>
    <x v="1"/>
    <n v="783"/>
  </r>
  <r>
    <n v="579901"/>
    <x v="79"/>
    <s v="Chihuahua"/>
    <n v="8"/>
    <x v="100"/>
    <x v="0"/>
    <n v="605"/>
  </r>
  <r>
    <n v="579902"/>
    <x v="79"/>
    <s v="Chihuahua"/>
    <n v="8"/>
    <x v="100"/>
    <x v="1"/>
    <n v="595"/>
  </r>
  <r>
    <n v="579903"/>
    <x v="79"/>
    <s v="Chihuahua"/>
    <n v="8"/>
    <x v="101"/>
    <x v="0"/>
    <n v="469"/>
  </r>
  <r>
    <n v="579904"/>
    <x v="79"/>
    <s v="Chihuahua"/>
    <n v="8"/>
    <x v="101"/>
    <x v="1"/>
    <n v="441"/>
  </r>
  <r>
    <n v="579905"/>
    <x v="79"/>
    <s v="Chihuahua"/>
    <n v="8"/>
    <x v="102"/>
    <x v="0"/>
    <n v="357"/>
  </r>
  <r>
    <n v="579906"/>
    <x v="79"/>
    <s v="Chihuahua"/>
    <n v="8"/>
    <x v="102"/>
    <x v="1"/>
    <n v="318"/>
  </r>
  <r>
    <n v="579907"/>
    <x v="79"/>
    <s v="Chihuahua"/>
    <n v="8"/>
    <x v="103"/>
    <x v="0"/>
    <n v="267"/>
  </r>
  <r>
    <n v="579908"/>
    <x v="79"/>
    <s v="Chihuahua"/>
    <n v="8"/>
    <x v="103"/>
    <x v="1"/>
    <n v="223"/>
  </r>
  <r>
    <n v="579909"/>
    <x v="79"/>
    <s v="Chihuahua"/>
    <n v="8"/>
    <x v="104"/>
    <x v="0"/>
    <n v="195"/>
  </r>
  <r>
    <n v="579910"/>
    <x v="79"/>
    <s v="Chihuahua"/>
    <n v="8"/>
    <x v="104"/>
    <x v="1"/>
    <n v="151"/>
  </r>
  <r>
    <n v="579911"/>
    <x v="79"/>
    <s v="Chihuahua"/>
    <n v="8"/>
    <x v="105"/>
    <x v="0"/>
    <n v="139"/>
  </r>
  <r>
    <n v="579912"/>
    <x v="79"/>
    <s v="Chihuahua"/>
    <n v="8"/>
    <x v="105"/>
    <x v="1"/>
    <n v="99"/>
  </r>
  <r>
    <n v="579913"/>
    <x v="79"/>
    <s v="Chihuahua"/>
    <n v="8"/>
    <x v="106"/>
    <x v="0"/>
    <n v="96"/>
  </r>
  <r>
    <n v="579914"/>
    <x v="79"/>
    <s v="Chihuahua"/>
    <n v="8"/>
    <x v="106"/>
    <x v="1"/>
    <n v="62"/>
  </r>
  <r>
    <n v="579915"/>
    <x v="79"/>
    <s v="Chihuahua"/>
    <n v="8"/>
    <x v="107"/>
    <x v="0"/>
    <n v="65"/>
  </r>
  <r>
    <n v="579916"/>
    <x v="79"/>
    <s v="Chihuahua"/>
    <n v="8"/>
    <x v="107"/>
    <x v="1"/>
    <n v="38"/>
  </r>
  <r>
    <n v="579917"/>
    <x v="79"/>
    <s v="Chihuahua"/>
    <n v="8"/>
    <x v="108"/>
    <x v="0"/>
    <n v="43"/>
  </r>
  <r>
    <n v="579918"/>
    <x v="79"/>
    <s v="Chihuahua"/>
    <n v="8"/>
    <x v="108"/>
    <x v="1"/>
    <n v="22"/>
  </r>
  <r>
    <n v="579919"/>
    <x v="79"/>
    <s v="Chihuahua"/>
    <n v="8"/>
    <x v="109"/>
    <x v="0"/>
    <n v="27"/>
  </r>
  <r>
    <n v="579920"/>
    <x v="79"/>
    <s v="Chihuahua"/>
    <n v="8"/>
    <x v="109"/>
    <x v="1"/>
    <n v="12"/>
  </r>
  <r>
    <n v="586961"/>
    <x v="80"/>
    <s v="Chihuahua"/>
    <n v="8"/>
    <x v="0"/>
    <x v="0"/>
    <n v="20067"/>
  </r>
  <r>
    <n v="586962"/>
    <x v="80"/>
    <s v="Chihuahua"/>
    <n v="8"/>
    <x v="0"/>
    <x v="1"/>
    <n v="19295"/>
  </r>
  <r>
    <n v="586963"/>
    <x v="80"/>
    <s v="Chihuahua"/>
    <n v="8"/>
    <x v="1"/>
    <x v="0"/>
    <n v="20399"/>
  </r>
  <r>
    <n v="586964"/>
    <x v="80"/>
    <s v="Chihuahua"/>
    <n v="8"/>
    <x v="1"/>
    <x v="1"/>
    <n v="19605"/>
  </r>
  <r>
    <n v="586965"/>
    <x v="80"/>
    <s v="Chihuahua"/>
    <n v="8"/>
    <x v="2"/>
    <x v="0"/>
    <n v="20741"/>
  </r>
  <r>
    <n v="586966"/>
    <x v="80"/>
    <s v="Chihuahua"/>
    <n v="8"/>
    <x v="2"/>
    <x v="1"/>
    <n v="19928"/>
  </r>
  <r>
    <n v="586967"/>
    <x v="80"/>
    <s v="Chihuahua"/>
    <n v="8"/>
    <x v="3"/>
    <x v="0"/>
    <n v="21090"/>
  </r>
  <r>
    <n v="586968"/>
    <x v="80"/>
    <s v="Chihuahua"/>
    <n v="8"/>
    <x v="3"/>
    <x v="1"/>
    <n v="20263"/>
  </r>
  <r>
    <n v="586969"/>
    <x v="80"/>
    <s v="Chihuahua"/>
    <n v="8"/>
    <x v="4"/>
    <x v="0"/>
    <n v="21452"/>
  </r>
  <r>
    <n v="586970"/>
    <x v="80"/>
    <s v="Chihuahua"/>
    <n v="8"/>
    <x v="4"/>
    <x v="1"/>
    <n v="20611"/>
  </r>
  <r>
    <n v="586971"/>
    <x v="80"/>
    <s v="Chihuahua"/>
    <n v="8"/>
    <x v="5"/>
    <x v="0"/>
    <n v="21823"/>
  </r>
  <r>
    <n v="586972"/>
    <x v="80"/>
    <s v="Chihuahua"/>
    <n v="8"/>
    <x v="5"/>
    <x v="1"/>
    <n v="20964"/>
  </r>
  <r>
    <n v="586973"/>
    <x v="80"/>
    <s v="Chihuahua"/>
    <n v="8"/>
    <x v="6"/>
    <x v="0"/>
    <n v="22208"/>
  </r>
  <r>
    <n v="586974"/>
    <x v="80"/>
    <s v="Chihuahua"/>
    <n v="8"/>
    <x v="6"/>
    <x v="1"/>
    <n v="21329"/>
  </r>
  <r>
    <n v="586975"/>
    <x v="80"/>
    <s v="Chihuahua"/>
    <n v="8"/>
    <x v="7"/>
    <x v="0"/>
    <n v="22602"/>
  </r>
  <r>
    <n v="586976"/>
    <x v="80"/>
    <s v="Chihuahua"/>
    <n v="8"/>
    <x v="7"/>
    <x v="1"/>
    <n v="21701"/>
  </r>
  <r>
    <n v="586977"/>
    <x v="80"/>
    <s v="Chihuahua"/>
    <n v="8"/>
    <x v="8"/>
    <x v="0"/>
    <n v="23008"/>
  </r>
  <r>
    <n v="586978"/>
    <x v="80"/>
    <s v="Chihuahua"/>
    <n v="8"/>
    <x v="8"/>
    <x v="1"/>
    <n v="22081"/>
  </r>
  <r>
    <n v="586979"/>
    <x v="80"/>
    <s v="Chihuahua"/>
    <n v="8"/>
    <x v="9"/>
    <x v="0"/>
    <n v="23429"/>
  </r>
  <r>
    <n v="586980"/>
    <x v="80"/>
    <s v="Chihuahua"/>
    <n v="8"/>
    <x v="9"/>
    <x v="1"/>
    <n v="22469"/>
  </r>
  <r>
    <n v="586981"/>
    <x v="80"/>
    <s v="Chihuahua"/>
    <n v="8"/>
    <x v="10"/>
    <x v="0"/>
    <n v="23866"/>
  </r>
  <r>
    <n v="586982"/>
    <x v="80"/>
    <s v="Chihuahua"/>
    <n v="8"/>
    <x v="10"/>
    <x v="1"/>
    <n v="22868"/>
  </r>
  <r>
    <n v="586983"/>
    <x v="80"/>
    <s v="Chihuahua"/>
    <n v="8"/>
    <x v="11"/>
    <x v="0"/>
    <n v="24311"/>
  </r>
  <r>
    <n v="586984"/>
    <x v="80"/>
    <s v="Chihuahua"/>
    <n v="8"/>
    <x v="11"/>
    <x v="1"/>
    <n v="23271"/>
  </r>
  <r>
    <n v="586985"/>
    <x v="80"/>
    <s v="Chihuahua"/>
    <n v="8"/>
    <x v="12"/>
    <x v="0"/>
    <n v="24759"/>
  </r>
  <r>
    <n v="586986"/>
    <x v="80"/>
    <s v="Chihuahua"/>
    <n v="8"/>
    <x v="12"/>
    <x v="1"/>
    <n v="23671"/>
  </r>
  <r>
    <n v="586987"/>
    <x v="80"/>
    <s v="Chihuahua"/>
    <n v="8"/>
    <x v="13"/>
    <x v="0"/>
    <n v="25204"/>
  </r>
  <r>
    <n v="586988"/>
    <x v="80"/>
    <s v="Chihuahua"/>
    <n v="8"/>
    <x v="13"/>
    <x v="1"/>
    <n v="24068"/>
  </r>
  <r>
    <n v="586989"/>
    <x v="80"/>
    <s v="Chihuahua"/>
    <n v="8"/>
    <x v="14"/>
    <x v="0"/>
    <n v="25643"/>
  </r>
  <r>
    <n v="586990"/>
    <x v="80"/>
    <s v="Chihuahua"/>
    <n v="8"/>
    <x v="14"/>
    <x v="1"/>
    <n v="24460"/>
  </r>
  <r>
    <n v="586991"/>
    <x v="80"/>
    <s v="Chihuahua"/>
    <n v="8"/>
    <x v="15"/>
    <x v="0"/>
    <n v="26117"/>
  </r>
  <r>
    <n v="586992"/>
    <x v="80"/>
    <s v="Chihuahua"/>
    <n v="8"/>
    <x v="15"/>
    <x v="1"/>
    <n v="24874"/>
  </r>
  <r>
    <n v="586993"/>
    <x v="80"/>
    <s v="Chihuahua"/>
    <n v="8"/>
    <x v="16"/>
    <x v="0"/>
    <n v="26566"/>
  </r>
  <r>
    <n v="586994"/>
    <x v="80"/>
    <s v="Chihuahua"/>
    <n v="8"/>
    <x v="16"/>
    <x v="1"/>
    <n v="25271"/>
  </r>
  <r>
    <n v="586995"/>
    <x v="80"/>
    <s v="Chihuahua"/>
    <n v="8"/>
    <x v="17"/>
    <x v="0"/>
    <n v="26989"/>
  </r>
  <r>
    <n v="586996"/>
    <x v="80"/>
    <s v="Chihuahua"/>
    <n v="8"/>
    <x v="17"/>
    <x v="1"/>
    <n v="25649"/>
  </r>
  <r>
    <n v="586997"/>
    <x v="80"/>
    <s v="Chihuahua"/>
    <n v="8"/>
    <x v="18"/>
    <x v="0"/>
    <n v="27386"/>
  </r>
  <r>
    <n v="586998"/>
    <x v="80"/>
    <s v="Chihuahua"/>
    <n v="8"/>
    <x v="18"/>
    <x v="1"/>
    <n v="26009"/>
  </r>
  <r>
    <n v="586999"/>
    <x v="80"/>
    <s v="Chihuahua"/>
    <n v="8"/>
    <x v="19"/>
    <x v="0"/>
    <n v="27756"/>
  </r>
  <r>
    <n v="587000"/>
    <x v="80"/>
    <s v="Chihuahua"/>
    <n v="8"/>
    <x v="19"/>
    <x v="1"/>
    <n v="26346"/>
  </r>
  <r>
    <n v="587001"/>
    <x v="80"/>
    <s v="Chihuahua"/>
    <n v="8"/>
    <x v="20"/>
    <x v="0"/>
    <n v="28128"/>
  </r>
  <r>
    <n v="587002"/>
    <x v="80"/>
    <s v="Chihuahua"/>
    <n v="8"/>
    <x v="20"/>
    <x v="1"/>
    <n v="26672"/>
  </r>
  <r>
    <n v="587003"/>
    <x v="80"/>
    <s v="Chihuahua"/>
    <n v="8"/>
    <x v="21"/>
    <x v="0"/>
    <n v="28479"/>
  </r>
  <r>
    <n v="587004"/>
    <x v="80"/>
    <s v="Chihuahua"/>
    <n v="8"/>
    <x v="21"/>
    <x v="1"/>
    <n v="26984"/>
  </r>
  <r>
    <n v="587005"/>
    <x v="80"/>
    <s v="Chihuahua"/>
    <n v="8"/>
    <x v="22"/>
    <x v="0"/>
    <n v="28822"/>
  </r>
  <r>
    <n v="587006"/>
    <x v="80"/>
    <s v="Chihuahua"/>
    <n v="8"/>
    <x v="22"/>
    <x v="1"/>
    <n v="27285"/>
  </r>
  <r>
    <n v="587007"/>
    <x v="80"/>
    <s v="Chihuahua"/>
    <n v="8"/>
    <x v="23"/>
    <x v="0"/>
    <n v="29155"/>
  </r>
  <r>
    <n v="587008"/>
    <x v="80"/>
    <s v="Chihuahua"/>
    <n v="8"/>
    <x v="23"/>
    <x v="1"/>
    <n v="27584"/>
  </r>
  <r>
    <n v="587009"/>
    <x v="80"/>
    <s v="Chihuahua"/>
    <n v="8"/>
    <x v="24"/>
    <x v="0"/>
    <n v="29480"/>
  </r>
  <r>
    <n v="587010"/>
    <x v="80"/>
    <s v="Chihuahua"/>
    <n v="8"/>
    <x v="24"/>
    <x v="1"/>
    <n v="27878"/>
  </r>
  <r>
    <n v="587011"/>
    <x v="80"/>
    <s v="Chihuahua"/>
    <n v="8"/>
    <x v="25"/>
    <x v="0"/>
    <n v="29775"/>
  </r>
  <r>
    <n v="587012"/>
    <x v="80"/>
    <s v="Chihuahua"/>
    <n v="8"/>
    <x v="25"/>
    <x v="1"/>
    <n v="28154"/>
  </r>
  <r>
    <n v="587013"/>
    <x v="80"/>
    <s v="Chihuahua"/>
    <n v="8"/>
    <x v="26"/>
    <x v="0"/>
    <n v="30080"/>
  </r>
  <r>
    <n v="587014"/>
    <x v="80"/>
    <s v="Chihuahua"/>
    <n v="8"/>
    <x v="26"/>
    <x v="1"/>
    <n v="28445"/>
  </r>
  <r>
    <n v="587015"/>
    <x v="80"/>
    <s v="Chihuahua"/>
    <n v="8"/>
    <x v="27"/>
    <x v="0"/>
    <n v="30370"/>
  </r>
  <r>
    <n v="587016"/>
    <x v="80"/>
    <s v="Chihuahua"/>
    <n v="8"/>
    <x v="27"/>
    <x v="1"/>
    <n v="28725"/>
  </r>
  <r>
    <n v="587017"/>
    <x v="80"/>
    <s v="Chihuahua"/>
    <n v="8"/>
    <x v="28"/>
    <x v="0"/>
    <n v="30696"/>
  </r>
  <r>
    <n v="587018"/>
    <x v="80"/>
    <s v="Chihuahua"/>
    <n v="8"/>
    <x v="28"/>
    <x v="1"/>
    <n v="29015"/>
  </r>
  <r>
    <n v="587019"/>
    <x v="80"/>
    <s v="Chihuahua"/>
    <n v="8"/>
    <x v="29"/>
    <x v="0"/>
    <n v="30913"/>
  </r>
  <r>
    <n v="587020"/>
    <x v="80"/>
    <s v="Chihuahua"/>
    <n v="8"/>
    <x v="29"/>
    <x v="1"/>
    <n v="29220"/>
  </r>
  <r>
    <n v="587021"/>
    <x v="80"/>
    <s v="Chihuahua"/>
    <n v="8"/>
    <x v="30"/>
    <x v="0"/>
    <n v="30961"/>
  </r>
  <r>
    <n v="587022"/>
    <x v="80"/>
    <s v="Chihuahua"/>
    <n v="8"/>
    <x v="30"/>
    <x v="1"/>
    <n v="29324"/>
  </r>
  <r>
    <n v="587023"/>
    <x v="80"/>
    <s v="Chihuahua"/>
    <n v="8"/>
    <x v="31"/>
    <x v="0"/>
    <n v="31295"/>
  </r>
  <r>
    <n v="587024"/>
    <x v="80"/>
    <s v="Chihuahua"/>
    <n v="8"/>
    <x v="31"/>
    <x v="1"/>
    <n v="29660"/>
  </r>
  <r>
    <n v="587025"/>
    <x v="80"/>
    <s v="Chihuahua"/>
    <n v="8"/>
    <x v="32"/>
    <x v="0"/>
    <n v="31811"/>
  </r>
  <r>
    <n v="587026"/>
    <x v="80"/>
    <s v="Chihuahua"/>
    <n v="8"/>
    <x v="32"/>
    <x v="1"/>
    <n v="30137"/>
  </r>
  <r>
    <n v="587027"/>
    <x v="80"/>
    <s v="Chihuahua"/>
    <n v="8"/>
    <x v="33"/>
    <x v="0"/>
    <n v="32478"/>
  </r>
  <r>
    <n v="587028"/>
    <x v="80"/>
    <s v="Chihuahua"/>
    <n v="8"/>
    <x v="33"/>
    <x v="1"/>
    <n v="30760"/>
  </r>
  <r>
    <n v="587029"/>
    <x v="80"/>
    <s v="Chihuahua"/>
    <n v="8"/>
    <x v="34"/>
    <x v="0"/>
    <n v="33477"/>
  </r>
  <r>
    <n v="587030"/>
    <x v="80"/>
    <s v="Chihuahua"/>
    <n v="8"/>
    <x v="34"/>
    <x v="1"/>
    <n v="31687"/>
  </r>
  <r>
    <n v="587031"/>
    <x v="80"/>
    <s v="Chihuahua"/>
    <n v="8"/>
    <x v="35"/>
    <x v="0"/>
    <n v="34457"/>
  </r>
  <r>
    <n v="587032"/>
    <x v="80"/>
    <s v="Chihuahua"/>
    <n v="8"/>
    <x v="35"/>
    <x v="1"/>
    <n v="32600"/>
  </r>
  <r>
    <n v="587033"/>
    <x v="80"/>
    <s v="Chihuahua"/>
    <n v="8"/>
    <x v="36"/>
    <x v="0"/>
    <n v="34961"/>
  </r>
  <r>
    <n v="587034"/>
    <x v="80"/>
    <s v="Chihuahua"/>
    <n v="8"/>
    <x v="36"/>
    <x v="1"/>
    <n v="33044"/>
  </r>
  <r>
    <n v="587035"/>
    <x v="80"/>
    <s v="Chihuahua"/>
    <n v="8"/>
    <x v="37"/>
    <x v="0"/>
    <n v="35156"/>
  </r>
  <r>
    <n v="587036"/>
    <x v="80"/>
    <s v="Chihuahua"/>
    <n v="8"/>
    <x v="37"/>
    <x v="1"/>
    <n v="33181"/>
  </r>
  <r>
    <n v="587037"/>
    <x v="80"/>
    <s v="Chihuahua"/>
    <n v="8"/>
    <x v="38"/>
    <x v="0"/>
    <n v="35484"/>
  </r>
  <r>
    <n v="587038"/>
    <x v="80"/>
    <s v="Chihuahua"/>
    <n v="8"/>
    <x v="38"/>
    <x v="1"/>
    <n v="33445"/>
  </r>
  <r>
    <n v="587039"/>
    <x v="80"/>
    <s v="Chihuahua"/>
    <n v="8"/>
    <x v="39"/>
    <x v="0"/>
    <n v="35846"/>
  </r>
  <r>
    <n v="587040"/>
    <x v="80"/>
    <s v="Chihuahua"/>
    <n v="8"/>
    <x v="39"/>
    <x v="1"/>
    <n v="33734"/>
  </r>
  <r>
    <n v="587041"/>
    <x v="80"/>
    <s v="Chihuahua"/>
    <n v="8"/>
    <x v="40"/>
    <x v="0"/>
    <n v="36087"/>
  </r>
  <r>
    <n v="587042"/>
    <x v="80"/>
    <s v="Chihuahua"/>
    <n v="8"/>
    <x v="40"/>
    <x v="1"/>
    <n v="33939"/>
  </r>
  <r>
    <n v="587043"/>
    <x v="80"/>
    <s v="Chihuahua"/>
    <n v="8"/>
    <x v="41"/>
    <x v="0"/>
    <n v="36154"/>
  </r>
  <r>
    <n v="587044"/>
    <x v="80"/>
    <s v="Chihuahua"/>
    <n v="8"/>
    <x v="41"/>
    <x v="1"/>
    <n v="34018"/>
  </r>
  <r>
    <n v="587045"/>
    <x v="80"/>
    <s v="Chihuahua"/>
    <n v="8"/>
    <x v="42"/>
    <x v="0"/>
    <n v="36020"/>
  </r>
  <r>
    <n v="587046"/>
    <x v="80"/>
    <s v="Chihuahua"/>
    <n v="8"/>
    <x v="42"/>
    <x v="1"/>
    <n v="33957"/>
  </r>
  <r>
    <n v="587047"/>
    <x v="80"/>
    <s v="Chihuahua"/>
    <n v="8"/>
    <x v="43"/>
    <x v="0"/>
    <n v="35766"/>
  </r>
  <r>
    <n v="587048"/>
    <x v="80"/>
    <s v="Chihuahua"/>
    <n v="8"/>
    <x v="43"/>
    <x v="1"/>
    <n v="33835"/>
  </r>
  <r>
    <n v="587049"/>
    <x v="80"/>
    <s v="Chihuahua"/>
    <n v="8"/>
    <x v="44"/>
    <x v="0"/>
    <n v="35519"/>
  </r>
  <r>
    <n v="587050"/>
    <x v="80"/>
    <s v="Chihuahua"/>
    <n v="8"/>
    <x v="44"/>
    <x v="1"/>
    <n v="33737"/>
  </r>
  <r>
    <n v="587051"/>
    <x v="80"/>
    <s v="Chihuahua"/>
    <n v="8"/>
    <x v="45"/>
    <x v="0"/>
    <n v="35349"/>
  </r>
  <r>
    <n v="587052"/>
    <x v="80"/>
    <s v="Chihuahua"/>
    <n v="8"/>
    <x v="45"/>
    <x v="1"/>
    <n v="33682"/>
  </r>
  <r>
    <n v="587053"/>
    <x v="80"/>
    <s v="Chihuahua"/>
    <n v="8"/>
    <x v="46"/>
    <x v="0"/>
    <n v="35291"/>
  </r>
  <r>
    <n v="587054"/>
    <x v="80"/>
    <s v="Chihuahua"/>
    <n v="8"/>
    <x v="46"/>
    <x v="1"/>
    <n v="33687"/>
  </r>
  <r>
    <n v="587055"/>
    <x v="80"/>
    <s v="Chihuahua"/>
    <n v="8"/>
    <x v="47"/>
    <x v="0"/>
    <n v="35370"/>
  </r>
  <r>
    <n v="587056"/>
    <x v="80"/>
    <s v="Chihuahua"/>
    <n v="8"/>
    <x v="47"/>
    <x v="1"/>
    <n v="33782"/>
  </r>
  <r>
    <n v="587057"/>
    <x v="80"/>
    <s v="Chihuahua"/>
    <n v="8"/>
    <x v="48"/>
    <x v="0"/>
    <n v="35541"/>
  </r>
  <r>
    <n v="587058"/>
    <x v="80"/>
    <s v="Chihuahua"/>
    <n v="8"/>
    <x v="48"/>
    <x v="1"/>
    <n v="33931"/>
  </r>
  <r>
    <n v="587059"/>
    <x v="80"/>
    <s v="Chihuahua"/>
    <n v="8"/>
    <x v="49"/>
    <x v="0"/>
    <n v="35641"/>
  </r>
  <r>
    <n v="587060"/>
    <x v="80"/>
    <s v="Chihuahua"/>
    <n v="8"/>
    <x v="49"/>
    <x v="1"/>
    <n v="33984"/>
  </r>
  <r>
    <n v="587061"/>
    <x v="80"/>
    <s v="Chihuahua"/>
    <n v="8"/>
    <x v="50"/>
    <x v="0"/>
    <n v="35458"/>
  </r>
  <r>
    <n v="587062"/>
    <x v="80"/>
    <s v="Chihuahua"/>
    <n v="8"/>
    <x v="50"/>
    <x v="1"/>
    <n v="33779"/>
  </r>
  <r>
    <n v="587063"/>
    <x v="80"/>
    <s v="Chihuahua"/>
    <n v="8"/>
    <x v="51"/>
    <x v="0"/>
    <n v="34982"/>
  </r>
  <r>
    <n v="587064"/>
    <x v="80"/>
    <s v="Chihuahua"/>
    <n v="8"/>
    <x v="51"/>
    <x v="1"/>
    <n v="33316"/>
  </r>
  <r>
    <n v="587065"/>
    <x v="80"/>
    <s v="Chihuahua"/>
    <n v="8"/>
    <x v="52"/>
    <x v="0"/>
    <n v="34451"/>
  </r>
  <r>
    <n v="587066"/>
    <x v="80"/>
    <s v="Chihuahua"/>
    <n v="8"/>
    <x v="52"/>
    <x v="1"/>
    <n v="32805"/>
  </r>
  <r>
    <n v="587067"/>
    <x v="80"/>
    <s v="Chihuahua"/>
    <n v="8"/>
    <x v="53"/>
    <x v="0"/>
    <n v="34092"/>
  </r>
  <r>
    <n v="587068"/>
    <x v="80"/>
    <s v="Chihuahua"/>
    <n v="8"/>
    <x v="53"/>
    <x v="1"/>
    <n v="32462"/>
  </r>
  <r>
    <n v="587069"/>
    <x v="80"/>
    <s v="Chihuahua"/>
    <n v="8"/>
    <x v="54"/>
    <x v="0"/>
    <n v="33892"/>
  </r>
  <r>
    <n v="587070"/>
    <x v="80"/>
    <s v="Chihuahua"/>
    <n v="8"/>
    <x v="54"/>
    <x v="1"/>
    <n v="32279"/>
  </r>
  <r>
    <n v="587071"/>
    <x v="80"/>
    <s v="Chihuahua"/>
    <n v="8"/>
    <x v="55"/>
    <x v="0"/>
    <n v="33716"/>
  </r>
  <r>
    <n v="587072"/>
    <x v="80"/>
    <s v="Chihuahua"/>
    <n v="8"/>
    <x v="55"/>
    <x v="1"/>
    <n v="32130"/>
  </r>
  <r>
    <n v="587073"/>
    <x v="80"/>
    <s v="Chihuahua"/>
    <n v="8"/>
    <x v="56"/>
    <x v="0"/>
    <n v="33453"/>
  </r>
  <r>
    <n v="587074"/>
    <x v="80"/>
    <s v="Chihuahua"/>
    <n v="8"/>
    <x v="56"/>
    <x v="1"/>
    <n v="31915"/>
  </r>
  <r>
    <n v="587075"/>
    <x v="80"/>
    <s v="Chihuahua"/>
    <n v="8"/>
    <x v="57"/>
    <x v="0"/>
    <n v="33030"/>
  </r>
  <r>
    <n v="587076"/>
    <x v="80"/>
    <s v="Chihuahua"/>
    <n v="8"/>
    <x v="57"/>
    <x v="1"/>
    <n v="31582"/>
  </r>
  <r>
    <n v="587077"/>
    <x v="80"/>
    <s v="Chihuahua"/>
    <n v="8"/>
    <x v="58"/>
    <x v="0"/>
    <n v="32403"/>
  </r>
  <r>
    <n v="587078"/>
    <x v="80"/>
    <s v="Chihuahua"/>
    <n v="8"/>
    <x v="58"/>
    <x v="1"/>
    <n v="31091"/>
  </r>
  <r>
    <n v="587079"/>
    <x v="80"/>
    <s v="Chihuahua"/>
    <n v="8"/>
    <x v="59"/>
    <x v="0"/>
    <n v="31523"/>
  </r>
  <r>
    <n v="587080"/>
    <x v="80"/>
    <s v="Chihuahua"/>
    <n v="8"/>
    <x v="59"/>
    <x v="1"/>
    <n v="30394"/>
  </r>
  <r>
    <n v="587081"/>
    <x v="80"/>
    <s v="Chihuahua"/>
    <n v="8"/>
    <x v="60"/>
    <x v="0"/>
    <n v="30455"/>
  </r>
  <r>
    <n v="587082"/>
    <x v="80"/>
    <s v="Chihuahua"/>
    <n v="8"/>
    <x v="60"/>
    <x v="1"/>
    <n v="29548"/>
  </r>
  <r>
    <n v="587083"/>
    <x v="80"/>
    <s v="Chihuahua"/>
    <n v="8"/>
    <x v="61"/>
    <x v="0"/>
    <n v="29387"/>
  </r>
  <r>
    <n v="587084"/>
    <x v="80"/>
    <s v="Chihuahua"/>
    <n v="8"/>
    <x v="61"/>
    <x v="1"/>
    <n v="28723"/>
  </r>
  <r>
    <n v="587085"/>
    <x v="80"/>
    <s v="Chihuahua"/>
    <n v="8"/>
    <x v="62"/>
    <x v="0"/>
    <n v="28361"/>
  </r>
  <r>
    <n v="587086"/>
    <x v="80"/>
    <s v="Chihuahua"/>
    <n v="8"/>
    <x v="62"/>
    <x v="1"/>
    <n v="27968"/>
  </r>
  <r>
    <n v="587087"/>
    <x v="80"/>
    <s v="Chihuahua"/>
    <n v="8"/>
    <x v="63"/>
    <x v="0"/>
    <n v="27322"/>
  </r>
  <r>
    <n v="587088"/>
    <x v="80"/>
    <s v="Chihuahua"/>
    <n v="8"/>
    <x v="63"/>
    <x v="1"/>
    <n v="27246"/>
  </r>
  <r>
    <n v="587089"/>
    <x v="80"/>
    <s v="Chihuahua"/>
    <n v="8"/>
    <x v="64"/>
    <x v="0"/>
    <n v="26239"/>
  </r>
  <r>
    <n v="587090"/>
    <x v="80"/>
    <s v="Chihuahua"/>
    <n v="8"/>
    <x v="64"/>
    <x v="1"/>
    <n v="26546"/>
  </r>
  <r>
    <n v="587091"/>
    <x v="80"/>
    <s v="Chihuahua"/>
    <n v="8"/>
    <x v="65"/>
    <x v="0"/>
    <n v="25094"/>
  </r>
  <r>
    <n v="587092"/>
    <x v="80"/>
    <s v="Chihuahua"/>
    <n v="8"/>
    <x v="65"/>
    <x v="1"/>
    <n v="25839"/>
  </r>
  <r>
    <n v="587093"/>
    <x v="80"/>
    <s v="Chihuahua"/>
    <n v="8"/>
    <x v="66"/>
    <x v="0"/>
    <n v="23879"/>
  </r>
  <r>
    <n v="587094"/>
    <x v="80"/>
    <s v="Chihuahua"/>
    <n v="8"/>
    <x v="66"/>
    <x v="1"/>
    <n v="25089"/>
  </r>
  <r>
    <n v="587095"/>
    <x v="80"/>
    <s v="Chihuahua"/>
    <n v="8"/>
    <x v="67"/>
    <x v="0"/>
    <n v="22673"/>
  </r>
  <r>
    <n v="587096"/>
    <x v="80"/>
    <s v="Chihuahua"/>
    <n v="8"/>
    <x v="67"/>
    <x v="1"/>
    <n v="24330"/>
  </r>
  <r>
    <n v="587097"/>
    <x v="80"/>
    <s v="Chihuahua"/>
    <n v="8"/>
    <x v="68"/>
    <x v="0"/>
    <n v="21565"/>
  </r>
  <r>
    <n v="587098"/>
    <x v="80"/>
    <s v="Chihuahua"/>
    <n v="8"/>
    <x v="68"/>
    <x v="1"/>
    <n v="23602"/>
  </r>
  <r>
    <n v="587099"/>
    <x v="80"/>
    <s v="Chihuahua"/>
    <n v="8"/>
    <x v="69"/>
    <x v="0"/>
    <n v="20620"/>
  </r>
  <r>
    <n v="587100"/>
    <x v="80"/>
    <s v="Chihuahua"/>
    <n v="8"/>
    <x v="69"/>
    <x v="1"/>
    <n v="22928"/>
  </r>
  <r>
    <n v="587101"/>
    <x v="80"/>
    <s v="Chihuahua"/>
    <n v="8"/>
    <x v="70"/>
    <x v="0"/>
    <n v="19865"/>
  </r>
  <r>
    <n v="587102"/>
    <x v="80"/>
    <s v="Chihuahua"/>
    <n v="8"/>
    <x v="70"/>
    <x v="1"/>
    <n v="22337"/>
  </r>
  <r>
    <n v="587103"/>
    <x v="80"/>
    <s v="Chihuahua"/>
    <n v="8"/>
    <x v="71"/>
    <x v="0"/>
    <n v="19275"/>
  </r>
  <r>
    <n v="587104"/>
    <x v="80"/>
    <s v="Chihuahua"/>
    <n v="8"/>
    <x v="71"/>
    <x v="1"/>
    <n v="21819"/>
  </r>
  <r>
    <n v="587105"/>
    <x v="80"/>
    <s v="Chihuahua"/>
    <n v="8"/>
    <x v="72"/>
    <x v="0"/>
    <n v="18829"/>
  </r>
  <r>
    <n v="587106"/>
    <x v="80"/>
    <s v="Chihuahua"/>
    <n v="8"/>
    <x v="72"/>
    <x v="1"/>
    <n v="21369"/>
  </r>
  <r>
    <n v="587107"/>
    <x v="80"/>
    <s v="Chihuahua"/>
    <n v="8"/>
    <x v="73"/>
    <x v="0"/>
    <n v="18489"/>
  </r>
  <r>
    <n v="587108"/>
    <x v="80"/>
    <s v="Chihuahua"/>
    <n v="8"/>
    <x v="73"/>
    <x v="1"/>
    <n v="20974"/>
  </r>
  <r>
    <n v="587109"/>
    <x v="80"/>
    <s v="Chihuahua"/>
    <n v="8"/>
    <x v="74"/>
    <x v="0"/>
    <n v="18181"/>
  </r>
  <r>
    <n v="587110"/>
    <x v="80"/>
    <s v="Chihuahua"/>
    <n v="8"/>
    <x v="74"/>
    <x v="1"/>
    <n v="20576"/>
  </r>
  <r>
    <n v="587111"/>
    <x v="80"/>
    <s v="Chihuahua"/>
    <n v="8"/>
    <x v="75"/>
    <x v="0"/>
    <n v="17796"/>
  </r>
  <r>
    <n v="587112"/>
    <x v="80"/>
    <s v="Chihuahua"/>
    <n v="8"/>
    <x v="75"/>
    <x v="1"/>
    <n v="20072"/>
  </r>
  <r>
    <n v="587113"/>
    <x v="80"/>
    <s v="Chihuahua"/>
    <n v="8"/>
    <x v="76"/>
    <x v="0"/>
    <n v="17269"/>
  </r>
  <r>
    <n v="587114"/>
    <x v="80"/>
    <s v="Chihuahua"/>
    <n v="8"/>
    <x v="76"/>
    <x v="1"/>
    <n v="19403"/>
  </r>
  <r>
    <n v="587115"/>
    <x v="80"/>
    <s v="Chihuahua"/>
    <n v="8"/>
    <x v="77"/>
    <x v="0"/>
    <n v="16602"/>
  </r>
  <r>
    <n v="587116"/>
    <x v="80"/>
    <s v="Chihuahua"/>
    <n v="8"/>
    <x v="77"/>
    <x v="1"/>
    <n v="18587"/>
  </r>
  <r>
    <n v="587117"/>
    <x v="80"/>
    <s v="Chihuahua"/>
    <n v="8"/>
    <x v="78"/>
    <x v="0"/>
    <n v="15821"/>
  </r>
  <r>
    <n v="587118"/>
    <x v="80"/>
    <s v="Chihuahua"/>
    <n v="8"/>
    <x v="78"/>
    <x v="1"/>
    <n v="17661"/>
  </r>
  <r>
    <n v="587119"/>
    <x v="80"/>
    <s v="Chihuahua"/>
    <n v="8"/>
    <x v="79"/>
    <x v="0"/>
    <n v="14955"/>
  </r>
  <r>
    <n v="587120"/>
    <x v="80"/>
    <s v="Chihuahua"/>
    <n v="8"/>
    <x v="79"/>
    <x v="1"/>
    <n v="16662"/>
  </r>
  <r>
    <n v="587121"/>
    <x v="80"/>
    <s v="Chihuahua"/>
    <n v="8"/>
    <x v="80"/>
    <x v="0"/>
    <n v="14035"/>
  </r>
  <r>
    <n v="587122"/>
    <x v="80"/>
    <s v="Chihuahua"/>
    <n v="8"/>
    <x v="80"/>
    <x v="1"/>
    <n v="15624"/>
  </r>
  <r>
    <n v="587123"/>
    <x v="80"/>
    <s v="Chihuahua"/>
    <n v="8"/>
    <x v="81"/>
    <x v="0"/>
    <n v="13093"/>
  </r>
  <r>
    <n v="587124"/>
    <x v="80"/>
    <s v="Chihuahua"/>
    <n v="8"/>
    <x v="81"/>
    <x v="1"/>
    <n v="14569"/>
  </r>
  <r>
    <n v="587125"/>
    <x v="80"/>
    <s v="Chihuahua"/>
    <n v="8"/>
    <x v="82"/>
    <x v="0"/>
    <n v="12134"/>
  </r>
  <r>
    <n v="587126"/>
    <x v="80"/>
    <s v="Chihuahua"/>
    <n v="8"/>
    <x v="82"/>
    <x v="1"/>
    <n v="13508"/>
  </r>
  <r>
    <n v="587127"/>
    <x v="80"/>
    <s v="Chihuahua"/>
    <n v="8"/>
    <x v="83"/>
    <x v="0"/>
    <n v="11165"/>
  </r>
  <r>
    <n v="587128"/>
    <x v="80"/>
    <s v="Chihuahua"/>
    <n v="8"/>
    <x v="83"/>
    <x v="1"/>
    <n v="12454"/>
  </r>
  <r>
    <n v="587129"/>
    <x v="80"/>
    <s v="Chihuahua"/>
    <n v="8"/>
    <x v="84"/>
    <x v="0"/>
    <n v="10214"/>
  </r>
  <r>
    <n v="587130"/>
    <x v="80"/>
    <s v="Chihuahua"/>
    <n v="8"/>
    <x v="84"/>
    <x v="1"/>
    <n v="11425"/>
  </r>
  <r>
    <n v="587131"/>
    <x v="80"/>
    <s v="Chihuahua"/>
    <n v="8"/>
    <x v="85"/>
    <x v="0"/>
    <n v="9279"/>
  </r>
  <r>
    <n v="587132"/>
    <x v="80"/>
    <s v="Chihuahua"/>
    <n v="8"/>
    <x v="85"/>
    <x v="1"/>
    <n v="10414"/>
  </r>
  <r>
    <n v="587133"/>
    <x v="80"/>
    <s v="Chihuahua"/>
    <n v="8"/>
    <x v="86"/>
    <x v="0"/>
    <n v="8343"/>
  </r>
  <r>
    <n v="587134"/>
    <x v="80"/>
    <s v="Chihuahua"/>
    <n v="8"/>
    <x v="86"/>
    <x v="1"/>
    <n v="9395"/>
  </r>
  <r>
    <n v="587135"/>
    <x v="80"/>
    <s v="Chihuahua"/>
    <n v="8"/>
    <x v="87"/>
    <x v="0"/>
    <n v="7417"/>
  </r>
  <r>
    <n v="587136"/>
    <x v="80"/>
    <s v="Chihuahua"/>
    <n v="8"/>
    <x v="87"/>
    <x v="1"/>
    <n v="8383"/>
  </r>
  <r>
    <n v="587137"/>
    <x v="80"/>
    <s v="Chihuahua"/>
    <n v="8"/>
    <x v="88"/>
    <x v="0"/>
    <n v="6532"/>
  </r>
  <r>
    <n v="587138"/>
    <x v="80"/>
    <s v="Chihuahua"/>
    <n v="8"/>
    <x v="88"/>
    <x v="1"/>
    <n v="7405"/>
  </r>
  <r>
    <n v="587139"/>
    <x v="80"/>
    <s v="Chihuahua"/>
    <n v="8"/>
    <x v="89"/>
    <x v="0"/>
    <n v="5699"/>
  </r>
  <r>
    <n v="587140"/>
    <x v="80"/>
    <s v="Chihuahua"/>
    <n v="8"/>
    <x v="89"/>
    <x v="1"/>
    <n v="6477"/>
  </r>
  <r>
    <n v="587141"/>
    <x v="80"/>
    <s v="Chihuahua"/>
    <n v="8"/>
    <x v="90"/>
    <x v="0"/>
    <n v="4919"/>
  </r>
  <r>
    <n v="587142"/>
    <x v="80"/>
    <s v="Chihuahua"/>
    <n v="8"/>
    <x v="90"/>
    <x v="1"/>
    <n v="5603"/>
  </r>
  <r>
    <n v="587143"/>
    <x v="80"/>
    <s v="Chihuahua"/>
    <n v="8"/>
    <x v="91"/>
    <x v="0"/>
    <n v="4200"/>
  </r>
  <r>
    <n v="587144"/>
    <x v="80"/>
    <s v="Chihuahua"/>
    <n v="8"/>
    <x v="91"/>
    <x v="1"/>
    <n v="4787"/>
  </r>
  <r>
    <n v="587145"/>
    <x v="80"/>
    <s v="Chihuahua"/>
    <n v="8"/>
    <x v="92"/>
    <x v="0"/>
    <n v="3551"/>
  </r>
  <r>
    <n v="587146"/>
    <x v="80"/>
    <s v="Chihuahua"/>
    <n v="8"/>
    <x v="92"/>
    <x v="1"/>
    <n v="4042"/>
  </r>
  <r>
    <n v="587147"/>
    <x v="80"/>
    <s v="Chihuahua"/>
    <n v="8"/>
    <x v="93"/>
    <x v="0"/>
    <n v="2978"/>
  </r>
  <r>
    <n v="587148"/>
    <x v="80"/>
    <s v="Chihuahua"/>
    <n v="8"/>
    <x v="93"/>
    <x v="1"/>
    <n v="3377"/>
  </r>
  <r>
    <n v="587149"/>
    <x v="80"/>
    <s v="Chihuahua"/>
    <n v="8"/>
    <x v="94"/>
    <x v="0"/>
    <n v="2477"/>
  </r>
  <r>
    <n v="587150"/>
    <x v="80"/>
    <s v="Chihuahua"/>
    <n v="8"/>
    <x v="94"/>
    <x v="1"/>
    <n v="2790"/>
  </r>
  <r>
    <n v="587151"/>
    <x v="80"/>
    <s v="Chihuahua"/>
    <n v="8"/>
    <x v="95"/>
    <x v="0"/>
    <n v="2034"/>
  </r>
  <r>
    <n v="587152"/>
    <x v="80"/>
    <s v="Chihuahua"/>
    <n v="8"/>
    <x v="95"/>
    <x v="1"/>
    <n v="2267"/>
  </r>
  <r>
    <n v="587153"/>
    <x v="80"/>
    <s v="Chihuahua"/>
    <n v="8"/>
    <x v="96"/>
    <x v="0"/>
    <n v="1640"/>
  </r>
  <r>
    <n v="587154"/>
    <x v="80"/>
    <s v="Chihuahua"/>
    <n v="8"/>
    <x v="96"/>
    <x v="1"/>
    <n v="1802"/>
  </r>
  <r>
    <n v="587155"/>
    <x v="80"/>
    <s v="Chihuahua"/>
    <n v="8"/>
    <x v="97"/>
    <x v="0"/>
    <n v="1306"/>
  </r>
  <r>
    <n v="587156"/>
    <x v="80"/>
    <s v="Chihuahua"/>
    <n v="8"/>
    <x v="97"/>
    <x v="1"/>
    <n v="1408"/>
  </r>
  <r>
    <n v="587157"/>
    <x v="80"/>
    <s v="Chihuahua"/>
    <n v="8"/>
    <x v="98"/>
    <x v="0"/>
    <n v="1035"/>
  </r>
  <r>
    <n v="587158"/>
    <x v="80"/>
    <s v="Chihuahua"/>
    <n v="8"/>
    <x v="98"/>
    <x v="1"/>
    <n v="1087"/>
  </r>
  <r>
    <n v="587159"/>
    <x v="80"/>
    <s v="Chihuahua"/>
    <n v="8"/>
    <x v="99"/>
    <x v="0"/>
    <n v="814"/>
  </r>
  <r>
    <n v="587160"/>
    <x v="80"/>
    <s v="Chihuahua"/>
    <n v="8"/>
    <x v="99"/>
    <x v="1"/>
    <n v="829"/>
  </r>
  <r>
    <n v="587161"/>
    <x v="80"/>
    <s v="Chihuahua"/>
    <n v="8"/>
    <x v="100"/>
    <x v="0"/>
    <n v="639"/>
  </r>
  <r>
    <n v="587162"/>
    <x v="80"/>
    <s v="Chihuahua"/>
    <n v="8"/>
    <x v="100"/>
    <x v="1"/>
    <n v="627"/>
  </r>
  <r>
    <n v="587163"/>
    <x v="80"/>
    <s v="Chihuahua"/>
    <n v="8"/>
    <x v="101"/>
    <x v="0"/>
    <n v="497"/>
  </r>
  <r>
    <n v="587164"/>
    <x v="80"/>
    <s v="Chihuahua"/>
    <n v="8"/>
    <x v="101"/>
    <x v="1"/>
    <n v="466"/>
  </r>
  <r>
    <n v="587165"/>
    <x v="80"/>
    <s v="Chihuahua"/>
    <n v="8"/>
    <x v="102"/>
    <x v="0"/>
    <n v="380"/>
  </r>
  <r>
    <n v="587166"/>
    <x v="80"/>
    <s v="Chihuahua"/>
    <n v="8"/>
    <x v="102"/>
    <x v="1"/>
    <n v="337"/>
  </r>
  <r>
    <n v="587167"/>
    <x v="80"/>
    <s v="Chihuahua"/>
    <n v="8"/>
    <x v="103"/>
    <x v="0"/>
    <n v="284"/>
  </r>
  <r>
    <n v="587168"/>
    <x v="80"/>
    <s v="Chihuahua"/>
    <n v="8"/>
    <x v="103"/>
    <x v="1"/>
    <n v="237"/>
  </r>
  <r>
    <n v="587169"/>
    <x v="80"/>
    <s v="Chihuahua"/>
    <n v="8"/>
    <x v="104"/>
    <x v="0"/>
    <n v="209"/>
  </r>
  <r>
    <n v="587170"/>
    <x v="80"/>
    <s v="Chihuahua"/>
    <n v="8"/>
    <x v="104"/>
    <x v="1"/>
    <n v="162"/>
  </r>
  <r>
    <n v="587171"/>
    <x v="80"/>
    <s v="Chihuahua"/>
    <n v="8"/>
    <x v="105"/>
    <x v="0"/>
    <n v="150"/>
  </r>
  <r>
    <n v="587172"/>
    <x v="80"/>
    <s v="Chihuahua"/>
    <n v="8"/>
    <x v="105"/>
    <x v="1"/>
    <n v="107"/>
  </r>
  <r>
    <n v="587173"/>
    <x v="80"/>
    <s v="Chihuahua"/>
    <n v="8"/>
    <x v="106"/>
    <x v="0"/>
    <n v="105"/>
  </r>
  <r>
    <n v="587174"/>
    <x v="80"/>
    <s v="Chihuahua"/>
    <n v="8"/>
    <x v="106"/>
    <x v="1"/>
    <n v="68"/>
  </r>
  <r>
    <n v="587175"/>
    <x v="80"/>
    <s v="Chihuahua"/>
    <n v="8"/>
    <x v="107"/>
    <x v="0"/>
    <n v="71"/>
  </r>
  <r>
    <n v="587176"/>
    <x v="80"/>
    <s v="Chihuahua"/>
    <n v="8"/>
    <x v="107"/>
    <x v="1"/>
    <n v="41"/>
  </r>
  <r>
    <n v="587177"/>
    <x v="80"/>
    <s v="Chihuahua"/>
    <n v="8"/>
    <x v="108"/>
    <x v="0"/>
    <n v="47"/>
  </r>
  <r>
    <n v="587178"/>
    <x v="80"/>
    <s v="Chihuahua"/>
    <n v="8"/>
    <x v="108"/>
    <x v="1"/>
    <n v="24"/>
  </r>
  <r>
    <n v="587179"/>
    <x v="80"/>
    <s v="Chihuahua"/>
    <n v="8"/>
    <x v="109"/>
    <x v="0"/>
    <n v="30"/>
  </r>
  <r>
    <n v="587180"/>
    <x v="80"/>
    <s v="Chihuahua"/>
    <n v="8"/>
    <x v="109"/>
    <x v="1"/>
    <n v="13"/>
  </r>
  <r>
    <n v="594221"/>
    <x v="81"/>
    <s v="Chihuahua"/>
    <n v="8"/>
    <x v="0"/>
    <x v="0"/>
    <n v="19753"/>
  </r>
  <r>
    <n v="594222"/>
    <x v="81"/>
    <s v="Chihuahua"/>
    <n v="8"/>
    <x v="0"/>
    <x v="1"/>
    <n v="18988"/>
  </r>
  <r>
    <n v="594223"/>
    <x v="81"/>
    <s v="Chihuahua"/>
    <n v="8"/>
    <x v="1"/>
    <x v="0"/>
    <n v="20081"/>
  </r>
  <r>
    <n v="594224"/>
    <x v="81"/>
    <s v="Chihuahua"/>
    <n v="8"/>
    <x v="1"/>
    <x v="1"/>
    <n v="19293"/>
  </r>
  <r>
    <n v="594225"/>
    <x v="81"/>
    <s v="Chihuahua"/>
    <n v="8"/>
    <x v="2"/>
    <x v="0"/>
    <n v="20424"/>
  </r>
  <r>
    <n v="594226"/>
    <x v="81"/>
    <s v="Chihuahua"/>
    <n v="8"/>
    <x v="2"/>
    <x v="1"/>
    <n v="19614"/>
  </r>
  <r>
    <n v="594227"/>
    <x v="81"/>
    <s v="Chihuahua"/>
    <n v="8"/>
    <x v="3"/>
    <x v="0"/>
    <n v="20772"/>
  </r>
  <r>
    <n v="594228"/>
    <x v="81"/>
    <s v="Chihuahua"/>
    <n v="8"/>
    <x v="3"/>
    <x v="1"/>
    <n v="19945"/>
  </r>
  <r>
    <n v="594229"/>
    <x v="81"/>
    <s v="Chihuahua"/>
    <n v="8"/>
    <x v="4"/>
    <x v="0"/>
    <n v="21126"/>
  </r>
  <r>
    <n v="594230"/>
    <x v="81"/>
    <s v="Chihuahua"/>
    <n v="8"/>
    <x v="4"/>
    <x v="1"/>
    <n v="20285"/>
  </r>
  <r>
    <n v="594231"/>
    <x v="81"/>
    <s v="Chihuahua"/>
    <n v="8"/>
    <x v="5"/>
    <x v="0"/>
    <n v="21485"/>
  </r>
  <r>
    <n v="594232"/>
    <x v="81"/>
    <s v="Chihuahua"/>
    <n v="8"/>
    <x v="5"/>
    <x v="1"/>
    <n v="20628"/>
  </r>
  <r>
    <n v="594233"/>
    <x v="81"/>
    <s v="Chihuahua"/>
    <n v="8"/>
    <x v="6"/>
    <x v="0"/>
    <n v="21860"/>
  </r>
  <r>
    <n v="594234"/>
    <x v="81"/>
    <s v="Chihuahua"/>
    <n v="8"/>
    <x v="6"/>
    <x v="1"/>
    <n v="20985"/>
  </r>
  <r>
    <n v="594235"/>
    <x v="81"/>
    <s v="Chihuahua"/>
    <n v="8"/>
    <x v="7"/>
    <x v="0"/>
    <n v="22248"/>
  </r>
  <r>
    <n v="594236"/>
    <x v="81"/>
    <s v="Chihuahua"/>
    <n v="8"/>
    <x v="7"/>
    <x v="1"/>
    <n v="21353"/>
  </r>
  <r>
    <n v="594237"/>
    <x v="81"/>
    <s v="Chihuahua"/>
    <n v="8"/>
    <x v="8"/>
    <x v="0"/>
    <n v="22644"/>
  </r>
  <r>
    <n v="594238"/>
    <x v="81"/>
    <s v="Chihuahua"/>
    <n v="8"/>
    <x v="8"/>
    <x v="1"/>
    <n v="21729"/>
  </r>
  <r>
    <n v="594239"/>
    <x v="81"/>
    <s v="Chihuahua"/>
    <n v="8"/>
    <x v="9"/>
    <x v="0"/>
    <n v="23053"/>
  </r>
  <r>
    <n v="594240"/>
    <x v="81"/>
    <s v="Chihuahua"/>
    <n v="8"/>
    <x v="9"/>
    <x v="1"/>
    <n v="22111"/>
  </r>
  <r>
    <n v="594241"/>
    <x v="81"/>
    <s v="Chihuahua"/>
    <n v="8"/>
    <x v="10"/>
    <x v="0"/>
    <n v="23479"/>
  </r>
  <r>
    <n v="594242"/>
    <x v="81"/>
    <s v="Chihuahua"/>
    <n v="8"/>
    <x v="10"/>
    <x v="1"/>
    <n v="22502"/>
  </r>
  <r>
    <n v="594243"/>
    <x v="81"/>
    <s v="Chihuahua"/>
    <n v="8"/>
    <x v="11"/>
    <x v="0"/>
    <n v="23918"/>
  </r>
  <r>
    <n v="594244"/>
    <x v="81"/>
    <s v="Chihuahua"/>
    <n v="8"/>
    <x v="11"/>
    <x v="1"/>
    <n v="22903"/>
  </r>
  <r>
    <n v="594245"/>
    <x v="81"/>
    <s v="Chihuahua"/>
    <n v="8"/>
    <x v="12"/>
    <x v="0"/>
    <n v="24367"/>
  </r>
  <r>
    <n v="594246"/>
    <x v="81"/>
    <s v="Chihuahua"/>
    <n v="8"/>
    <x v="12"/>
    <x v="1"/>
    <n v="23306"/>
  </r>
  <r>
    <n v="594247"/>
    <x v="81"/>
    <s v="Chihuahua"/>
    <n v="8"/>
    <x v="13"/>
    <x v="0"/>
    <n v="24818"/>
  </r>
  <r>
    <n v="594248"/>
    <x v="81"/>
    <s v="Chihuahua"/>
    <n v="8"/>
    <x v="13"/>
    <x v="1"/>
    <n v="23705"/>
  </r>
  <r>
    <n v="594249"/>
    <x v="81"/>
    <s v="Chihuahua"/>
    <n v="8"/>
    <x v="14"/>
    <x v="0"/>
    <n v="25264"/>
  </r>
  <r>
    <n v="594250"/>
    <x v="81"/>
    <s v="Chihuahua"/>
    <n v="8"/>
    <x v="14"/>
    <x v="1"/>
    <n v="24099"/>
  </r>
  <r>
    <n v="594251"/>
    <x v="81"/>
    <s v="Chihuahua"/>
    <n v="8"/>
    <x v="15"/>
    <x v="0"/>
    <n v="25745"/>
  </r>
  <r>
    <n v="594252"/>
    <x v="81"/>
    <s v="Chihuahua"/>
    <n v="8"/>
    <x v="15"/>
    <x v="1"/>
    <n v="24515"/>
  </r>
  <r>
    <n v="594253"/>
    <x v="81"/>
    <s v="Chihuahua"/>
    <n v="8"/>
    <x v="16"/>
    <x v="0"/>
    <n v="26204"/>
  </r>
  <r>
    <n v="594254"/>
    <x v="81"/>
    <s v="Chihuahua"/>
    <n v="8"/>
    <x v="16"/>
    <x v="1"/>
    <n v="24918"/>
  </r>
  <r>
    <n v="594255"/>
    <x v="81"/>
    <s v="Chihuahua"/>
    <n v="8"/>
    <x v="17"/>
    <x v="0"/>
    <n v="26638"/>
  </r>
  <r>
    <n v="594256"/>
    <x v="81"/>
    <s v="Chihuahua"/>
    <n v="8"/>
    <x v="17"/>
    <x v="1"/>
    <n v="25302"/>
  </r>
  <r>
    <n v="594257"/>
    <x v="81"/>
    <s v="Chihuahua"/>
    <n v="8"/>
    <x v="18"/>
    <x v="0"/>
    <n v="27046"/>
  </r>
  <r>
    <n v="594258"/>
    <x v="81"/>
    <s v="Chihuahua"/>
    <n v="8"/>
    <x v="18"/>
    <x v="1"/>
    <n v="25669"/>
  </r>
  <r>
    <n v="594259"/>
    <x v="81"/>
    <s v="Chihuahua"/>
    <n v="8"/>
    <x v="19"/>
    <x v="0"/>
    <n v="27429"/>
  </r>
  <r>
    <n v="594260"/>
    <x v="81"/>
    <s v="Chihuahua"/>
    <n v="8"/>
    <x v="19"/>
    <x v="1"/>
    <n v="26017"/>
  </r>
  <r>
    <n v="594261"/>
    <x v="81"/>
    <s v="Chihuahua"/>
    <n v="8"/>
    <x v="20"/>
    <x v="0"/>
    <n v="27819"/>
  </r>
  <r>
    <n v="594262"/>
    <x v="81"/>
    <s v="Chihuahua"/>
    <n v="8"/>
    <x v="20"/>
    <x v="1"/>
    <n v="26357"/>
  </r>
  <r>
    <n v="594263"/>
    <x v="81"/>
    <s v="Chihuahua"/>
    <n v="8"/>
    <x v="21"/>
    <x v="0"/>
    <n v="28181"/>
  </r>
  <r>
    <n v="594264"/>
    <x v="81"/>
    <s v="Chihuahua"/>
    <n v="8"/>
    <x v="21"/>
    <x v="1"/>
    <n v="26677"/>
  </r>
  <r>
    <n v="594265"/>
    <x v="81"/>
    <s v="Chihuahua"/>
    <n v="8"/>
    <x v="22"/>
    <x v="0"/>
    <n v="28527"/>
  </r>
  <r>
    <n v="594266"/>
    <x v="81"/>
    <s v="Chihuahua"/>
    <n v="8"/>
    <x v="22"/>
    <x v="1"/>
    <n v="26984"/>
  </r>
  <r>
    <n v="594267"/>
    <x v="81"/>
    <s v="Chihuahua"/>
    <n v="8"/>
    <x v="23"/>
    <x v="0"/>
    <n v="28868"/>
  </r>
  <r>
    <n v="594268"/>
    <x v="81"/>
    <s v="Chihuahua"/>
    <n v="8"/>
    <x v="23"/>
    <x v="1"/>
    <n v="27285"/>
  </r>
  <r>
    <n v="594269"/>
    <x v="81"/>
    <s v="Chihuahua"/>
    <n v="8"/>
    <x v="24"/>
    <x v="0"/>
    <n v="29201"/>
  </r>
  <r>
    <n v="594270"/>
    <x v="81"/>
    <s v="Chihuahua"/>
    <n v="8"/>
    <x v="24"/>
    <x v="1"/>
    <n v="27586"/>
  </r>
  <r>
    <n v="594271"/>
    <x v="81"/>
    <s v="Chihuahua"/>
    <n v="8"/>
    <x v="25"/>
    <x v="0"/>
    <n v="29496"/>
  </r>
  <r>
    <n v="594272"/>
    <x v="81"/>
    <s v="Chihuahua"/>
    <n v="8"/>
    <x v="25"/>
    <x v="1"/>
    <n v="27863"/>
  </r>
  <r>
    <n v="594273"/>
    <x v="81"/>
    <s v="Chihuahua"/>
    <n v="8"/>
    <x v="26"/>
    <x v="0"/>
    <n v="29796"/>
  </r>
  <r>
    <n v="594274"/>
    <x v="81"/>
    <s v="Chihuahua"/>
    <n v="8"/>
    <x v="26"/>
    <x v="1"/>
    <n v="28145"/>
  </r>
  <r>
    <n v="594275"/>
    <x v="81"/>
    <s v="Chihuahua"/>
    <n v="8"/>
    <x v="27"/>
    <x v="0"/>
    <n v="30107"/>
  </r>
  <r>
    <n v="594276"/>
    <x v="81"/>
    <s v="Chihuahua"/>
    <n v="8"/>
    <x v="27"/>
    <x v="1"/>
    <n v="28442"/>
  </r>
  <r>
    <n v="594277"/>
    <x v="81"/>
    <s v="Chihuahua"/>
    <n v="8"/>
    <x v="28"/>
    <x v="0"/>
    <n v="30405"/>
  </r>
  <r>
    <n v="594278"/>
    <x v="81"/>
    <s v="Chihuahua"/>
    <n v="8"/>
    <x v="28"/>
    <x v="1"/>
    <n v="28727"/>
  </r>
  <r>
    <n v="594279"/>
    <x v="81"/>
    <s v="Chihuahua"/>
    <n v="8"/>
    <x v="29"/>
    <x v="0"/>
    <n v="30739"/>
  </r>
  <r>
    <n v="594280"/>
    <x v="81"/>
    <s v="Chihuahua"/>
    <n v="8"/>
    <x v="29"/>
    <x v="1"/>
    <n v="29024"/>
  </r>
  <r>
    <n v="594281"/>
    <x v="81"/>
    <s v="Chihuahua"/>
    <n v="8"/>
    <x v="30"/>
    <x v="0"/>
    <n v="30937"/>
  </r>
  <r>
    <n v="594282"/>
    <x v="81"/>
    <s v="Chihuahua"/>
    <n v="8"/>
    <x v="30"/>
    <x v="1"/>
    <n v="29222"/>
  </r>
  <r>
    <n v="594283"/>
    <x v="81"/>
    <s v="Chihuahua"/>
    <n v="8"/>
    <x v="31"/>
    <x v="0"/>
    <n v="30994"/>
  </r>
  <r>
    <n v="594284"/>
    <x v="81"/>
    <s v="Chihuahua"/>
    <n v="8"/>
    <x v="31"/>
    <x v="1"/>
    <n v="29330"/>
  </r>
  <r>
    <n v="594285"/>
    <x v="81"/>
    <s v="Chihuahua"/>
    <n v="8"/>
    <x v="32"/>
    <x v="0"/>
    <n v="31335"/>
  </r>
  <r>
    <n v="594286"/>
    <x v="81"/>
    <s v="Chihuahua"/>
    <n v="8"/>
    <x v="32"/>
    <x v="1"/>
    <n v="29669"/>
  </r>
  <r>
    <n v="594287"/>
    <x v="81"/>
    <s v="Chihuahua"/>
    <n v="8"/>
    <x v="33"/>
    <x v="0"/>
    <n v="31854"/>
  </r>
  <r>
    <n v="594288"/>
    <x v="81"/>
    <s v="Chihuahua"/>
    <n v="8"/>
    <x v="33"/>
    <x v="1"/>
    <n v="30148"/>
  </r>
  <r>
    <n v="594289"/>
    <x v="81"/>
    <s v="Chihuahua"/>
    <n v="8"/>
    <x v="34"/>
    <x v="0"/>
    <n v="32523"/>
  </r>
  <r>
    <n v="594290"/>
    <x v="81"/>
    <s v="Chihuahua"/>
    <n v="8"/>
    <x v="34"/>
    <x v="1"/>
    <n v="30771"/>
  </r>
  <r>
    <n v="594291"/>
    <x v="81"/>
    <s v="Chihuahua"/>
    <n v="8"/>
    <x v="35"/>
    <x v="0"/>
    <n v="33516"/>
  </r>
  <r>
    <n v="594292"/>
    <x v="81"/>
    <s v="Chihuahua"/>
    <n v="8"/>
    <x v="35"/>
    <x v="1"/>
    <n v="31694"/>
  </r>
  <r>
    <n v="594293"/>
    <x v="81"/>
    <s v="Chihuahua"/>
    <n v="8"/>
    <x v="36"/>
    <x v="0"/>
    <n v="34498"/>
  </r>
  <r>
    <n v="594294"/>
    <x v="81"/>
    <s v="Chihuahua"/>
    <n v="8"/>
    <x v="36"/>
    <x v="1"/>
    <n v="32607"/>
  </r>
  <r>
    <n v="594295"/>
    <x v="81"/>
    <s v="Chihuahua"/>
    <n v="8"/>
    <x v="37"/>
    <x v="0"/>
    <n v="35005"/>
  </r>
  <r>
    <n v="594296"/>
    <x v="81"/>
    <s v="Chihuahua"/>
    <n v="8"/>
    <x v="37"/>
    <x v="1"/>
    <n v="33052"/>
  </r>
  <r>
    <n v="594297"/>
    <x v="81"/>
    <s v="Chihuahua"/>
    <n v="8"/>
    <x v="38"/>
    <x v="0"/>
    <n v="35203"/>
  </r>
  <r>
    <n v="594298"/>
    <x v="81"/>
    <s v="Chihuahua"/>
    <n v="8"/>
    <x v="38"/>
    <x v="1"/>
    <n v="33189"/>
  </r>
  <r>
    <n v="594299"/>
    <x v="81"/>
    <s v="Chihuahua"/>
    <n v="8"/>
    <x v="39"/>
    <x v="0"/>
    <n v="35533"/>
  </r>
  <r>
    <n v="594300"/>
    <x v="81"/>
    <s v="Chihuahua"/>
    <n v="8"/>
    <x v="39"/>
    <x v="1"/>
    <n v="33452"/>
  </r>
  <r>
    <n v="594301"/>
    <x v="81"/>
    <s v="Chihuahua"/>
    <n v="8"/>
    <x v="40"/>
    <x v="0"/>
    <n v="35890"/>
  </r>
  <r>
    <n v="594302"/>
    <x v="81"/>
    <s v="Chihuahua"/>
    <n v="8"/>
    <x v="40"/>
    <x v="1"/>
    <n v="33740"/>
  </r>
  <r>
    <n v="594303"/>
    <x v="81"/>
    <s v="Chihuahua"/>
    <n v="8"/>
    <x v="41"/>
    <x v="0"/>
    <n v="36132"/>
  </r>
  <r>
    <n v="594304"/>
    <x v="81"/>
    <s v="Chihuahua"/>
    <n v="8"/>
    <x v="41"/>
    <x v="1"/>
    <n v="33944"/>
  </r>
  <r>
    <n v="594305"/>
    <x v="81"/>
    <s v="Chihuahua"/>
    <n v="8"/>
    <x v="42"/>
    <x v="0"/>
    <n v="36195"/>
  </r>
  <r>
    <n v="594306"/>
    <x v="81"/>
    <s v="Chihuahua"/>
    <n v="8"/>
    <x v="42"/>
    <x v="1"/>
    <n v="34021"/>
  </r>
  <r>
    <n v="594307"/>
    <x v="81"/>
    <s v="Chihuahua"/>
    <n v="8"/>
    <x v="43"/>
    <x v="0"/>
    <n v="36059"/>
  </r>
  <r>
    <n v="594308"/>
    <x v="81"/>
    <s v="Chihuahua"/>
    <n v="8"/>
    <x v="43"/>
    <x v="1"/>
    <n v="33958"/>
  </r>
  <r>
    <n v="594309"/>
    <x v="81"/>
    <s v="Chihuahua"/>
    <n v="8"/>
    <x v="44"/>
    <x v="0"/>
    <n v="35799"/>
  </r>
  <r>
    <n v="594310"/>
    <x v="81"/>
    <s v="Chihuahua"/>
    <n v="8"/>
    <x v="44"/>
    <x v="1"/>
    <n v="33833"/>
  </r>
  <r>
    <n v="594311"/>
    <x v="81"/>
    <s v="Chihuahua"/>
    <n v="8"/>
    <x v="45"/>
    <x v="0"/>
    <n v="35538"/>
  </r>
  <r>
    <n v="594312"/>
    <x v="81"/>
    <s v="Chihuahua"/>
    <n v="8"/>
    <x v="45"/>
    <x v="1"/>
    <n v="33724"/>
  </r>
  <r>
    <n v="594313"/>
    <x v="81"/>
    <s v="Chihuahua"/>
    <n v="8"/>
    <x v="46"/>
    <x v="0"/>
    <n v="35361"/>
  </r>
  <r>
    <n v="594314"/>
    <x v="81"/>
    <s v="Chihuahua"/>
    <n v="8"/>
    <x v="46"/>
    <x v="1"/>
    <n v="33665"/>
  </r>
  <r>
    <n v="594315"/>
    <x v="81"/>
    <s v="Chihuahua"/>
    <n v="8"/>
    <x v="47"/>
    <x v="0"/>
    <n v="35296"/>
  </r>
  <r>
    <n v="594316"/>
    <x v="81"/>
    <s v="Chihuahua"/>
    <n v="8"/>
    <x v="47"/>
    <x v="1"/>
    <n v="33667"/>
  </r>
  <r>
    <n v="594317"/>
    <x v="81"/>
    <s v="Chihuahua"/>
    <n v="8"/>
    <x v="48"/>
    <x v="0"/>
    <n v="35367"/>
  </r>
  <r>
    <n v="594318"/>
    <x v="81"/>
    <s v="Chihuahua"/>
    <n v="8"/>
    <x v="48"/>
    <x v="1"/>
    <n v="33758"/>
  </r>
  <r>
    <n v="594319"/>
    <x v="81"/>
    <s v="Chihuahua"/>
    <n v="8"/>
    <x v="49"/>
    <x v="0"/>
    <n v="35529"/>
  </r>
  <r>
    <n v="594320"/>
    <x v="81"/>
    <s v="Chihuahua"/>
    <n v="8"/>
    <x v="49"/>
    <x v="1"/>
    <n v="33903"/>
  </r>
  <r>
    <n v="594321"/>
    <x v="81"/>
    <s v="Chihuahua"/>
    <n v="8"/>
    <x v="50"/>
    <x v="0"/>
    <n v="35610"/>
  </r>
  <r>
    <n v="594322"/>
    <x v="81"/>
    <s v="Chihuahua"/>
    <n v="8"/>
    <x v="50"/>
    <x v="1"/>
    <n v="33941"/>
  </r>
  <r>
    <n v="594323"/>
    <x v="81"/>
    <s v="Chihuahua"/>
    <n v="8"/>
    <x v="51"/>
    <x v="0"/>
    <n v="35417"/>
  </r>
  <r>
    <n v="594324"/>
    <x v="81"/>
    <s v="Chihuahua"/>
    <n v="8"/>
    <x v="51"/>
    <x v="1"/>
    <n v="33730"/>
  </r>
  <r>
    <n v="594325"/>
    <x v="81"/>
    <s v="Chihuahua"/>
    <n v="8"/>
    <x v="52"/>
    <x v="0"/>
    <n v="34930"/>
  </r>
  <r>
    <n v="594326"/>
    <x v="81"/>
    <s v="Chihuahua"/>
    <n v="8"/>
    <x v="52"/>
    <x v="1"/>
    <n v="33262"/>
  </r>
  <r>
    <n v="594327"/>
    <x v="81"/>
    <s v="Chihuahua"/>
    <n v="8"/>
    <x v="53"/>
    <x v="0"/>
    <n v="34388"/>
  </r>
  <r>
    <n v="594328"/>
    <x v="81"/>
    <s v="Chihuahua"/>
    <n v="8"/>
    <x v="53"/>
    <x v="1"/>
    <n v="32746"/>
  </r>
  <r>
    <n v="594329"/>
    <x v="81"/>
    <s v="Chihuahua"/>
    <n v="8"/>
    <x v="54"/>
    <x v="0"/>
    <n v="34016"/>
  </r>
  <r>
    <n v="594330"/>
    <x v="81"/>
    <s v="Chihuahua"/>
    <n v="8"/>
    <x v="54"/>
    <x v="1"/>
    <n v="32396"/>
  </r>
  <r>
    <n v="594331"/>
    <x v="81"/>
    <s v="Chihuahua"/>
    <n v="8"/>
    <x v="55"/>
    <x v="0"/>
    <n v="33796"/>
  </r>
  <r>
    <n v="594332"/>
    <x v="81"/>
    <s v="Chihuahua"/>
    <n v="8"/>
    <x v="55"/>
    <x v="1"/>
    <n v="32197"/>
  </r>
  <r>
    <n v="594333"/>
    <x v="81"/>
    <s v="Chihuahua"/>
    <n v="8"/>
    <x v="56"/>
    <x v="0"/>
    <n v="33606"/>
  </r>
  <r>
    <n v="594334"/>
    <x v="81"/>
    <s v="Chihuahua"/>
    <n v="8"/>
    <x v="56"/>
    <x v="1"/>
    <n v="32040"/>
  </r>
  <r>
    <n v="594335"/>
    <x v="81"/>
    <s v="Chihuahua"/>
    <n v="8"/>
    <x v="57"/>
    <x v="0"/>
    <n v="33328"/>
  </r>
  <r>
    <n v="594336"/>
    <x v="81"/>
    <s v="Chihuahua"/>
    <n v="8"/>
    <x v="57"/>
    <x v="1"/>
    <n v="31816"/>
  </r>
  <r>
    <n v="594337"/>
    <x v="81"/>
    <s v="Chihuahua"/>
    <n v="8"/>
    <x v="58"/>
    <x v="0"/>
    <n v="32888"/>
  </r>
  <r>
    <n v="594338"/>
    <x v="81"/>
    <s v="Chihuahua"/>
    <n v="8"/>
    <x v="58"/>
    <x v="1"/>
    <n v="31473"/>
  </r>
  <r>
    <n v="594339"/>
    <x v="81"/>
    <s v="Chihuahua"/>
    <n v="8"/>
    <x v="59"/>
    <x v="0"/>
    <n v="32247"/>
  </r>
  <r>
    <n v="594340"/>
    <x v="81"/>
    <s v="Chihuahua"/>
    <n v="8"/>
    <x v="59"/>
    <x v="1"/>
    <n v="30971"/>
  </r>
  <r>
    <n v="594341"/>
    <x v="81"/>
    <s v="Chihuahua"/>
    <n v="8"/>
    <x v="60"/>
    <x v="0"/>
    <n v="31343"/>
  </r>
  <r>
    <n v="594342"/>
    <x v="81"/>
    <s v="Chihuahua"/>
    <n v="8"/>
    <x v="60"/>
    <x v="1"/>
    <n v="30253"/>
  </r>
  <r>
    <n v="594343"/>
    <x v="81"/>
    <s v="Chihuahua"/>
    <n v="8"/>
    <x v="61"/>
    <x v="0"/>
    <n v="30260"/>
  </r>
  <r>
    <n v="594344"/>
    <x v="81"/>
    <s v="Chihuahua"/>
    <n v="8"/>
    <x v="61"/>
    <x v="1"/>
    <n v="29397"/>
  </r>
  <r>
    <n v="594345"/>
    <x v="81"/>
    <s v="Chihuahua"/>
    <n v="8"/>
    <x v="62"/>
    <x v="0"/>
    <n v="29178"/>
  </r>
  <r>
    <n v="594346"/>
    <x v="81"/>
    <s v="Chihuahua"/>
    <n v="8"/>
    <x v="62"/>
    <x v="1"/>
    <n v="28560"/>
  </r>
  <r>
    <n v="594347"/>
    <x v="81"/>
    <s v="Chihuahua"/>
    <n v="8"/>
    <x v="63"/>
    <x v="0"/>
    <n v="28137"/>
  </r>
  <r>
    <n v="594348"/>
    <x v="81"/>
    <s v="Chihuahua"/>
    <n v="8"/>
    <x v="63"/>
    <x v="1"/>
    <n v="27792"/>
  </r>
  <r>
    <n v="594349"/>
    <x v="81"/>
    <s v="Chihuahua"/>
    <n v="8"/>
    <x v="64"/>
    <x v="0"/>
    <n v="27083"/>
  </r>
  <r>
    <n v="594350"/>
    <x v="81"/>
    <s v="Chihuahua"/>
    <n v="8"/>
    <x v="64"/>
    <x v="1"/>
    <n v="27056"/>
  </r>
  <r>
    <n v="594351"/>
    <x v="81"/>
    <s v="Chihuahua"/>
    <n v="8"/>
    <x v="65"/>
    <x v="0"/>
    <n v="25986"/>
  </r>
  <r>
    <n v="594352"/>
    <x v="81"/>
    <s v="Chihuahua"/>
    <n v="8"/>
    <x v="65"/>
    <x v="1"/>
    <n v="26341"/>
  </r>
  <r>
    <n v="594353"/>
    <x v="81"/>
    <s v="Chihuahua"/>
    <n v="8"/>
    <x v="66"/>
    <x v="0"/>
    <n v="24826"/>
  </r>
  <r>
    <n v="594354"/>
    <x v="81"/>
    <s v="Chihuahua"/>
    <n v="8"/>
    <x v="66"/>
    <x v="1"/>
    <n v="25618"/>
  </r>
  <r>
    <n v="594355"/>
    <x v="81"/>
    <s v="Chihuahua"/>
    <n v="8"/>
    <x v="67"/>
    <x v="0"/>
    <n v="23597"/>
  </r>
  <r>
    <n v="594356"/>
    <x v="81"/>
    <s v="Chihuahua"/>
    <n v="8"/>
    <x v="67"/>
    <x v="1"/>
    <n v="24851"/>
  </r>
  <r>
    <n v="594357"/>
    <x v="81"/>
    <s v="Chihuahua"/>
    <n v="8"/>
    <x v="68"/>
    <x v="0"/>
    <n v="22379"/>
  </r>
  <r>
    <n v="594358"/>
    <x v="81"/>
    <s v="Chihuahua"/>
    <n v="8"/>
    <x v="68"/>
    <x v="1"/>
    <n v="24075"/>
  </r>
  <r>
    <n v="594359"/>
    <x v="81"/>
    <s v="Chihuahua"/>
    <n v="8"/>
    <x v="69"/>
    <x v="0"/>
    <n v="21258"/>
  </r>
  <r>
    <n v="594360"/>
    <x v="81"/>
    <s v="Chihuahua"/>
    <n v="8"/>
    <x v="69"/>
    <x v="1"/>
    <n v="23329"/>
  </r>
  <r>
    <n v="594361"/>
    <x v="81"/>
    <s v="Chihuahua"/>
    <n v="8"/>
    <x v="70"/>
    <x v="0"/>
    <n v="20302"/>
  </r>
  <r>
    <n v="594362"/>
    <x v="81"/>
    <s v="Chihuahua"/>
    <n v="8"/>
    <x v="70"/>
    <x v="1"/>
    <n v="22637"/>
  </r>
  <r>
    <n v="594363"/>
    <x v="81"/>
    <s v="Chihuahua"/>
    <n v="8"/>
    <x v="71"/>
    <x v="0"/>
    <n v="19528"/>
  </r>
  <r>
    <n v="594364"/>
    <x v="81"/>
    <s v="Chihuahua"/>
    <n v="8"/>
    <x v="71"/>
    <x v="1"/>
    <n v="22023"/>
  </r>
  <r>
    <n v="594365"/>
    <x v="81"/>
    <s v="Chihuahua"/>
    <n v="8"/>
    <x v="72"/>
    <x v="0"/>
    <n v="18917"/>
  </r>
  <r>
    <n v="594366"/>
    <x v="81"/>
    <s v="Chihuahua"/>
    <n v="8"/>
    <x v="72"/>
    <x v="1"/>
    <n v="21480"/>
  </r>
  <r>
    <n v="594367"/>
    <x v="81"/>
    <s v="Chihuahua"/>
    <n v="8"/>
    <x v="73"/>
    <x v="0"/>
    <n v="18448"/>
  </r>
  <r>
    <n v="594368"/>
    <x v="81"/>
    <s v="Chihuahua"/>
    <n v="8"/>
    <x v="73"/>
    <x v="1"/>
    <n v="21003"/>
  </r>
  <r>
    <n v="594369"/>
    <x v="81"/>
    <s v="Chihuahua"/>
    <n v="8"/>
    <x v="74"/>
    <x v="0"/>
    <n v="18079"/>
  </r>
  <r>
    <n v="594370"/>
    <x v="81"/>
    <s v="Chihuahua"/>
    <n v="8"/>
    <x v="74"/>
    <x v="1"/>
    <n v="20577"/>
  </r>
  <r>
    <n v="594371"/>
    <x v="81"/>
    <s v="Chihuahua"/>
    <n v="8"/>
    <x v="75"/>
    <x v="0"/>
    <n v="17742"/>
  </r>
  <r>
    <n v="594372"/>
    <x v="81"/>
    <s v="Chihuahua"/>
    <n v="8"/>
    <x v="75"/>
    <x v="1"/>
    <n v="20148"/>
  </r>
  <r>
    <n v="594373"/>
    <x v="81"/>
    <s v="Chihuahua"/>
    <n v="8"/>
    <x v="76"/>
    <x v="0"/>
    <n v="17329"/>
  </r>
  <r>
    <n v="594374"/>
    <x v="81"/>
    <s v="Chihuahua"/>
    <n v="8"/>
    <x v="76"/>
    <x v="1"/>
    <n v="19611"/>
  </r>
  <r>
    <n v="594375"/>
    <x v="81"/>
    <s v="Chihuahua"/>
    <n v="8"/>
    <x v="77"/>
    <x v="0"/>
    <n v="16774"/>
  </r>
  <r>
    <n v="594376"/>
    <x v="81"/>
    <s v="Chihuahua"/>
    <n v="8"/>
    <x v="77"/>
    <x v="1"/>
    <n v="18912"/>
  </r>
  <r>
    <n v="594377"/>
    <x v="81"/>
    <s v="Chihuahua"/>
    <n v="8"/>
    <x v="78"/>
    <x v="0"/>
    <n v="16085"/>
  </r>
  <r>
    <n v="594378"/>
    <x v="81"/>
    <s v="Chihuahua"/>
    <n v="8"/>
    <x v="78"/>
    <x v="1"/>
    <n v="18070"/>
  </r>
  <r>
    <n v="594379"/>
    <x v="81"/>
    <s v="Chihuahua"/>
    <n v="8"/>
    <x v="79"/>
    <x v="0"/>
    <n v="15285"/>
  </r>
  <r>
    <n v="594380"/>
    <x v="81"/>
    <s v="Chihuahua"/>
    <n v="8"/>
    <x v="79"/>
    <x v="1"/>
    <n v="17120"/>
  </r>
  <r>
    <n v="594381"/>
    <x v="81"/>
    <s v="Chihuahua"/>
    <n v="8"/>
    <x v="80"/>
    <x v="0"/>
    <n v="14405"/>
  </r>
  <r>
    <n v="594382"/>
    <x v="81"/>
    <s v="Chihuahua"/>
    <n v="8"/>
    <x v="80"/>
    <x v="1"/>
    <n v="16104"/>
  </r>
  <r>
    <n v="594383"/>
    <x v="81"/>
    <s v="Chihuahua"/>
    <n v="8"/>
    <x v="81"/>
    <x v="0"/>
    <n v="13476"/>
  </r>
  <r>
    <n v="594384"/>
    <x v="81"/>
    <s v="Chihuahua"/>
    <n v="8"/>
    <x v="81"/>
    <x v="1"/>
    <n v="15048"/>
  </r>
  <r>
    <n v="594385"/>
    <x v="81"/>
    <s v="Chihuahua"/>
    <n v="8"/>
    <x v="82"/>
    <x v="0"/>
    <n v="12528"/>
  </r>
  <r>
    <n v="594386"/>
    <x v="81"/>
    <s v="Chihuahua"/>
    <n v="8"/>
    <x v="82"/>
    <x v="1"/>
    <n v="13980"/>
  </r>
  <r>
    <n v="594387"/>
    <x v="81"/>
    <s v="Chihuahua"/>
    <n v="8"/>
    <x v="83"/>
    <x v="0"/>
    <n v="11566"/>
  </r>
  <r>
    <n v="594388"/>
    <x v="81"/>
    <s v="Chihuahua"/>
    <n v="8"/>
    <x v="83"/>
    <x v="1"/>
    <n v="12908"/>
  </r>
  <r>
    <n v="594389"/>
    <x v="81"/>
    <s v="Chihuahua"/>
    <n v="8"/>
    <x v="84"/>
    <x v="0"/>
    <n v="10600"/>
  </r>
  <r>
    <n v="594390"/>
    <x v="81"/>
    <s v="Chihuahua"/>
    <n v="8"/>
    <x v="84"/>
    <x v="1"/>
    <n v="11846"/>
  </r>
  <r>
    <n v="594391"/>
    <x v="81"/>
    <s v="Chihuahua"/>
    <n v="8"/>
    <x v="85"/>
    <x v="0"/>
    <n v="9652"/>
  </r>
  <r>
    <n v="594392"/>
    <x v="81"/>
    <s v="Chihuahua"/>
    <n v="8"/>
    <x v="85"/>
    <x v="1"/>
    <n v="10810"/>
  </r>
  <r>
    <n v="594393"/>
    <x v="81"/>
    <s v="Chihuahua"/>
    <n v="8"/>
    <x v="86"/>
    <x v="0"/>
    <n v="8728"/>
  </r>
  <r>
    <n v="594394"/>
    <x v="81"/>
    <s v="Chihuahua"/>
    <n v="8"/>
    <x v="86"/>
    <x v="1"/>
    <n v="9799"/>
  </r>
  <r>
    <n v="594395"/>
    <x v="81"/>
    <s v="Chihuahua"/>
    <n v="8"/>
    <x v="87"/>
    <x v="0"/>
    <n v="7809"/>
  </r>
  <r>
    <n v="594396"/>
    <x v="81"/>
    <s v="Chihuahua"/>
    <n v="8"/>
    <x v="87"/>
    <x v="1"/>
    <n v="8787"/>
  </r>
  <r>
    <n v="594397"/>
    <x v="81"/>
    <s v="Chihuahua"/>
    <n v="8"/>
    <x v="88"/>
    <x v="0"/>
    <n v="6903"/>
  </r>
  <r>
    <n v="594398"/>
    <x v="81"/>
    <s v="Chihuahua"/>
    <n v="8"/>
    <x v="88"/>
    <x v="1"/>
    <n v="7788"/>
  </r>
  <r>
    <n v="594399"/>
    <x v="81"/>
    <s v="Chihuahua"/>
    <n v="8"/>
    <x v="89"/>
    <x v="0"/>
    <n v="6044"/>
  </r>
  <r>
    <n v="594400"/>
    <x v="81"/>
    <s v="Chihuahua"/>
    <n v="8"/>
    <x v="89"/>
    <x v="1"/>
    <n v="6831"/>
  </r>
  <r>
    <n v="594401"/>
    <x v="81"/>
    <s v="Chihuahua"/>
    <n v="8"/>
    <x v="90"/>
    <x v="0"/>
    <n v="5240"/>
  </r>
  <r>
    <n v="594402"/>
    <x v="81"/>
    <s v="Chihuahua"/>
    <n v="8"/>
    <x v="90"/>
    <x v="1"/>
    <n v="5934"/>
  </r>
  <r>
    <n v="594403"/>
    <x v="81"/>
    <s v="Chihuahua"/>
    <n v="8"/>
    <x v="91"/>
    <x v="0"/>
    <n v="4493"/>
  </r>
  <r>
    <n v="594404"/>
    <x v="81"/>
    <s v="Chihuahua"/>
    <n v="8"/>
    <x v="91"/>
    <x v="1"/>
    <n v="5089"/>
  </r>
  <r>
    <n v="594405"/>
    <x v="81"/>
    <s v="Chihuahua"/>
    <n v="8"/>
    <x v="92"/>
    <x v="0"/>
    <n v="3808"/>
  </r>
  <r>
    <n v="594406"/>
    <x v="81"/>
    <s v="Chihuahua"/>
    <n v="8"/>
    <x v="92"/>
    <x v="1"/>
    <n v="4306"/>
  </r>
  <r>
    <n v="594407"/>
    <x v="81"/>
    <s v="Chihuahua"/>
    <n v="8"/>
    <x v="93"/>
    <x v="0"/>
    <n v="3194"/>
  </r>
  <r>
    <n v="594408"/>
    <x v="81"/>
    <s v="Chihuahua"/>
    <n v="8"/>
    <x v="93"/>
    <x v="1"/>
    <n v="3599"/>
  </r>
  <r>
    <n v="594409"/>
    <x v="81"/>
    <s v="Chihuahua"/>
    <n v="8"/>
    <x v="94"/>
    <x v="0"/>
    <n v="2656"/>
  </r>
  <r>
    <n v="594410"/>
    <x v="81"/>
    <s v="Chihuahua"/>
    <n v="8"/>
    <x v="94"/>
    <x v="1"/>
    <n v="2972"/>
  </r>
  <r>
    <n v="594411"/>
    <x v="81"/>
    <s v="Chihuahua"/>
    <n v="8"/>
    <x v="95"/>
    <x v="0"/>
    <n v="2190"/>
  </r>
  <r>
    <n v="594412"/>
    <x v="81"/>
    <s v="Chihuahua"/>
    <n v="8"/>
    <x v="95"/>
    <x v="1"/>
    <n v="2425"/>
  </r>
  <r>
    <n v="594413"/>
    <x v="81"/>
    <s v="Chihuahua"/>
    <n v="8"/>
    <x v="96"/>
    <x v="0"/>
    <n v="1780"/>
  </r>
  <r>
    <n v="594414"/>
    <x v="81"/>
    <s v="Chihuahua"/>
    <n v="8"/>
    <x v="96"/>
    <x v="1"/>
    <n v="1944"/>
  </r>
  <r>
    <n v="594415"/>
    <x v="81"/>
    <s v="Chihuahua"/>
    <n v="8"/>
    <x v="97"/>
    <x v="0"/>
    <n v="1420"/>
  </r>
  <r>
    <n v="594416"/>
    <x v="81"/>
    <s v="Chihuahua"/>
    <n v="8"/>
    <x v="97"/>
    <x v="1"/>
    <n v="1523"/>
  </r>
  <r>
    <n v="594417"/>
    <x v="81"/>
    <s v="Chihuahua"/>
    <n v="8"/>
    <x v="98"/>
    <x v="0"/>
    <n v="1118"/>
  </r>
  <r>
    <n v="594418"/>
    <x v="81"/>
    <s v="Chihuahua"/>
    <n v="8"/>
    <x v="98"/>
    <x v="1"/>
    <n v="1170"/>
  </r>
  <r>
    <n v="594419"/>
    <x v="81"/>
    <s v="Chihuahua"/>
    <n v="8"/>
    <x v="99"/>
    <x v="0"/>
    <n v="875"/>
  </r>
  <r>
    <n v="594420"/>
    <x v="81"/>
    <s v="Chihuahua"/>
    <n v="8"/>
    <x v="99"/>
    <x v="1"/>
    <n v="888"/>
  </r>
  <r>
    <n v="594421"/>
    <x v="81"/>
    <s v="Chihuahua"/>
    <n v="8"/>
    <x v="100"/>
    <x v="0"/>
    <n v="680"/>
  </r>
  <r>
    <n v="594422"/>
    <x v="81"/>
    <s v="Chihuahua"/>
    <n v="8"/>
    <x v="100"/>
    <x v="1"/>
    <n v="664"/>
  </r>
  <r>
    <n v="594423"/>
    <x v="81"/>
    <s v="Chihuahua"/>
    <n v="8"/>
    <x v="101"/>
    <x v="0"/>
    <n v="526"/>
  </r>
  <r>
    <n v="594424"/>
    <x v="81"/>
    <s v="Chihuahua"/>
    <n v="8"/>
    <x v="101"/>
    <x v="1"/>
    <n v="492"/>
  </r>
  <r>
    <n v="594425"/>
    <x v="81"/>
    <s v="Chihuahua"/>
    <n v="8"/>
    <x v="102"/>
    <x v="0"/>
    <n v="403"/>
  </r>
  <r>
    <n v="594426"/>
    <x v="81"/>
    <s v="Chihuahua"/>
    <n v="8"/>
    <x v="102"/>
    <x v="1"/>
    <n v="357"/>
  </r>
  <r>
    <n v="594427"/>
    <x v="81"/>
    <s v="Chihuahua"/>
    <n v="8"/>
    <x v="103"/>
    <x v="0"/>
    <n v="303"/>
  </r>
  <r>
    <n v="594428"/>
    <x v="81"/>
    <s v="Chihuahua"/>
    <n v="8"/>
    <x v="103"/>
    <x v="1"/>
    <n v="252"/>
  </r>
  <r>
    <n v="594429"/>
    <x v="81"/>
    <s v="Chihuahua"/>
    <n v="8"/>
    <x v="104"/>
    <x v="0"/>
    <n v="223"/>
  </r>
  <r>
    <n v="594430"/>
    <x v="81"/>
    <s v="Chihuahua"/>
    <n v="8"/>
    <x v="104"/>
    <x v="1"/>
    <n v="173"/>
  </r>
  <r>
    <n v="594431"/>
    <x v="81"/>
    <s v="Chihuahua"/>
    <n v="8"/>
    <x v="105"/>
    <x v="0"/>
    <n v="161"/>
  </r>
  <r>
    <n v="594432"/>
    <x v="81"/>
    <s v="Chihuahua"/>
    <n v="8"/>
    <x v="105"/>
    <x v="1"/>
    <n v="115"/>
  </r>
  <r>
    <n v="594433"/>
    <x v="81"/>
    <s v="Chihuahua"/>
    <n v="8"/>
    <x v="106"/>
    <x v="0"/>
    <n v="113"/>
  </r>
  <r>
    <n v="594434"/>
    <x v="81"/>
    <s v="Chihuahua"/>
    <n v="8"/>
    <x v="106"/>
    <x v="1"/>
    <n v="73"/>
  </r>
  <r>
    <n v="594435"/>
    <x v="81"/>
    <s v="Chihuahua"/>
    <n v="8"/>
    <x v="107"/>
    <x v="0"/>
    <n v="77"/>
  </r>
  <r>
    <n v="594436"/>
    <x v="81"/>
    <s v="Chihuahua"/>
    <n v="8"/>
    <x v="107"/>
    <x v="1"/>
    <n v="45"/>
  </r>
  <r>
    <n v="594437"/>
    <x v="81"/>
    <s v="Chihuahua"/>
    <n v="8"/>
    <x v="108"/>
    <x v="0"/>
    <n v="51"/>
  </r>
  <r>
    <n v="594438"/>
    <x v="81"/>
    <s v="Chihuahua"/>
    <n v="8"/>
    <x v="108"/>
    <x v="1"/>
    <n v="27"/>
  </r>
  <r>
    <n v="594439"/>
    <x v="81"/>
    <s v="Chihuahua"/>
    <n v="8"/>
    <x v="109"/>
    <x v="0"/>
    <n v="33"/>
  </r>
  <r>
    <n v="594440"/>
    <x v="81"/>
    <s v="Chihuahua"/>
    <n v="8"/>
    <x v="109"/>
    <x v="1"/>
    <n v="15"/>
  </r>
  <r>
    <n v="601481"/>
    <x v="82"/>
    <s v="Chihuahua"/>
    <n v="8"/>
    <x v="0"/>
    <x v="0"/>
    <n v="19445"/>
  </r>
  <r>
    <n v="601482"/>
    <x v="82"/>
    <s v="Chihuahua"/>
    <n v="8"/>
    <x v="0"/>
    <x v="1"/>
    <n v="18690"/>
  </r>
  <r>
    <n v="601483"/>
    <x v="82"/>
    <s v="Chihuahua"/>
    <n v="8"/>
    <x v="1"/>
    <x v="0"/>
    <n v="19769"/>
  </r>
  <r>
    <n v="601484"/>
    <x v="82"/>
    <s v="Chihuahua"/>
    <n v="8"/>
    <x v="1"/>
    <x v="1"/>
    <n v="18987"/>
  </r>
  <r>
    <n v="601485"/>
    <x v="82"/>
    <s v="Chihuahua"/>
    <n v="8"/>
    <x v="2"/>
    <x v="0"/>
    <n v="20108"/>
  </r>
  <r>
    <n v="601486"/>
    <x v="82"/>
    <s v="Chihuahua"/>
    <n v="8"/>
    <x v="2"/>
    <x v="1"/>
    <n v="19303"/>
  </r>
  <r>
    <n v="601487"/>
    <x v="82"/>
    <s v="Chihuahua"/>
    <n v="8"/>
    <x v="3"/>
    <x v="0"/>
    <n v="20457"/>
  </r>
  <r>
    <n v="601488"/>
    <x v="82"/>
    <s v="Chihuahua"/>
    <n v="8"/>
    <x v="3"/>
    <x v="1"/>
    <n v="19631"/>
  </r>
  <r>
    <n v="601489"/>
    <x v="82"/>
    <s v="Chihuahua"/>
    <n v="8"/>
    <x v="4"/>
    <x v="0"/>
    <n v="20809"/>
  </r>
  <r>
    <n v="601490"/>
    <x v="82"/>
    <s v="Chihuahua"/>
    <n v="8"/>
    <x v="4"/>
    <x v="1"/>
    <n v="19968"/>
  </r>
  <r>
    <n v="601491"/>
    <x v="82"/>
    <s v="Chihuahua"/>
    <n v="8"/>
    <x v="5"/>
    <x v="0"/>
    <n v="21161"/>
  </r>
  <r>
    <n v="601492"/>
    <x v="82"/>
    <s v="Chihuahua"/>
    <n v="8"/>
    <x v="5"/>
    <x v="1"/>
    <n v="20303"/>
  </r>
  <r>
    <n v="601493"/>
    <x v="82"/>
    <s v="Chihuahua"/>
    <n v="8"/>
    <x v="6"/>
    <x v="0"/>
    <n v="21524"/>
  </r>
  <r>
    <n v="601494"/>
    <x v="82"/>
    <s v="Chihuahua"/>
    <n v="8"/>
    <x v="6"/>
    <x v="1"/>
    <n v="20649"/>
  </r>
  <r>
    <n v="601495"/>
    <x v="82"/>
    <s v="Chihuahua"/>
    <n v="8"/>
    <x v="7"/>
    <x v="0"/>
    <n v="21902"/>
  </r>
  <r>
    <n v="601496"/>
    <x v="82"/>
    <s v="Chihuahua"/>
    <n v="8"/>
    <x v="7"/>
    <x v="1"/>
    <n v="21010"/>
  </r>
  <r>
    <n v="601497"/>
    <x v="82"/>
    <s v="Chihuahua"/>
    <n v="8"/>
    <x v="8"/>
    <x v="0"/>
    <n v="22292"/>
  </r>
  <r>
    <n v="601498"/>
    <x v="82"/>
    <s v="Chihuahua"/>
    <n v="8"/>
    <x v="8"/>
    <x v="1"/>
    <n v="21381"/>
  </r>
  <r>
    <n v="601499"/>
    <x v="82"/>
    <s v="Chihuahua"/>
    <n v="8"/>
    <x v="9"/>
    <x v="0"/>
    <n v="22691"/>
  </r>
  <r>
    <n v="601500"/>
    <x v="82"/>
    <s v="Chihuahua"/>
    <n v="8"/>
    <x v="9"/>
    <x v="1"/>
    <n v="21760"/>
  </r>
  <r>
    <n v="601501"/>
    <x v="82"/>
    <s v="Chihuahua"/>
    <n v="8"/>
    <x v="10"/>
    <x v="0"/>
    <n v="23104"/>
  </r>
  <r>
    <n v="601502"/>
    <x v="82"/>
    <s v="Chihuahua"/>
    <n v="8"/>
    <x v="10"/>
    <x v="1"/>
    <n v="22143"/>
  </r>
  <r>
    <n v="601503"/>
    <x v="82"/>
    <s v="Chihuahua"/>
    <n v="8"/>
    <x v="11"/>
    <x v="0"/>
    <n v="23534"/>
  </r>
  <r>
    <n v="601504"/>
    <x v="82"/>
    <s v="Chihuahua"/>
    <n v="8"/>
    <x v="11"/>
    <x v="1"/>
    <n v="22536"/>
  </r>
  <r>
    <n v="601505"/>
    <x v="82"/>
    <s v="Chihuahua"/>
    <n v="8"/>
    <x v="12"/>
    <x v="0"/>
    <n v="23976"/>
  </r>
  <r>
    <n v="601506"/>
    <x v="82"/>
    <s v="Chihuahua"/>
    <n v="8"/>
    <x v="12"/>
    <x v="1"/>
    <n v="22937"/>
  </r>
  <r>
    <n v="601507"/>
    <x v="82"/>
    <s v="Chihuahua"/>
    <n v="8"/>
    <x v="13"/>
    <x v="0"/>
    <n v="24428"/>
  </r>
  <r>
    <n v="601508"/>
    <x v="82"/>
    <s v="Chihuahua"/>
    <n v="8"/>
    <x v="13"/>
    <x v="1"/>
    <n v="23339"/>
  </r>
  <r>
    <n v="601509"/>
    <x v="82"/>
    <s v="Chihuahua"/>
    <n v="8"/>
    <x v="14"/>
    <x v="0"/>
    <n v="24879"/>
  </r>
  <r>
    <n v="601510"/>
    <x v="82"/>
    <s v="Chihuahua"/>
    <n v="8"/>
    <x v="14"/>
    <x v="1"/>
    <n v="23735"/>
  </r>
  <r>
    <n v="601511"/>
    <x v="82"/>
    <s v="Chihuahua"/>
    <n v="8"/>
    <x v="15"/>
    <x v="0"/>
    <n v="25366"/>
  </r>
  <r>
    <n v="601512"/>
    <x v="82"/>
    <s v="Chihuahua"/>
    <n v="8"/>
    <x v="15"/>
    <x v="1"/>
    <n v="24153"/>
  </r>
  <r>
    <n v="601513"/>
    <x v="82"/>
    <s v="Chihuahua"/>
    <n v="8"/>
    <x v="16"/>
    <x v="0"/>
    <n v="25833"/>
  </r>
  <r>
    <n v="601514"/>
    <x v="82"/>
    <s v="Chihuahua"/>
    <n v="8"/>
    <x v="16"/>
    <x v="1"/>
    <n v="24559"/>
  </r>
  <r>
    <n v="601515"/>
    <x v="82"/>
    <s v="Chihuahua"/>
    <n v="8"/>
    <x v="17"/>
    <x v="0"/>
    <n v="26277"/>
  </r>
  <r>
    <n v="601516"/>
    <x v="82"/>
    <s v="Chihuahua"/>
    <n v="8"/>
    <x v="17"/>
    <x v="1"/>
    <n v="24949"/>
  </r>
  <r>
    <n v="601517"/>
    <x v="82"/>
    <s v="Chihuahua"/>
    <n v="8"/>
    <x v="18"/>
    <x v="0"/>
    <n v="26697"/>
  </r>
  <r>
    <n v="601518"/>
    <x v="82"/>
    <s v="Chihuahua"/>
    <n v="8"/>
    <x v="18"/>
    <x v="1"/>
    <n v="25322"/>
  </r>
  <r>
    <n v="601519"/>
    <x v="82"/>
    <s v="Chihuahua"/>
    <n v="8"/>
    <x v="19"/>
    <x v="0"/>
    <n v="27091"/>
  </r>
  <r>
    <n v="601520"/>
    <x v="82"/>
    <s v="Chihuahua"/>
    <n v="8"/>
    <x v="19"/>
    <x v="1"/>
    <n v="25676"/>
  </r>
  <r>
    <n v="601521"/>
    <x v="82"/>
    <s v="Chihuahua"/>
    <n v="8"/>
    <x v="20"/>
    <x v="0"/>
    <n v="27494"/>
  </r>
  <r>
    <n v="601522"/>
    <x v="82"/>
    <s v="Chihuahua"/>
    <n v="8"/>
    <x v="20"/>
    <x v="1"/>
    <n v="26028"/>
  </r>
  <r>
    <n v="601523"/>
    <x v="82"/>
    <s v="Chihuahua"/>
    <n v="8"/>
    <x v="21"/>
    <x v="0"/>
    <n v="27875"/>
  </r>
  <r>
    <n v="601524"/>
    <x v="82"/>
    <s v="Chihuahua"/>
    <n v="8"/>
    <x v="21"/>
    <x v="1"/>
    <n v="26361"/>
  </r>
  <r>
    <n v="601525"/>
    <x v="82"/>
    <s v="Chihuahua"/>
    <n v="8"/>
    <x v="22"/>
    <x v="0"/>
    <n v="28234"/>
  </r>
  <r>
    <n v="601526"/>
    <x v="82"/>
    <s v="Chihuahua"/>
    <n v="8"/>
    <x v="22"/>
    <x v="1"/>
    <n v="26677"/>
  </r>
  <r>
    <n v="601527"/>
    <x v="82"/>
    <s v="Chihuahua"/>
    <n v="8"/>
    <x v="23"/>
    <x v="0"/>
    <n v="28578"/>
  </r>
  <r>
    <n v="601528"/>
    <x v="82"/>
    <s v="Chihuahua"/>
    <n v="8"/>
    <x v="23"/>
    <x v="1"/>
    <n v="26984"/>
  </r>
  <r>
    <n v="601529"/>
    <x v="82"/>
    <s v="Chihuahua"/>
    <n v="8"/>
    <x v="24"/>
    <x v="0"/>
    <n v="28919"/>
  </r>
  <r>
    <n v="601530"/>
    <x v="82"/>
    <s v="Chihuahua"/>
    <n v="8"/>
    <x v="24"/>
    <x v="1"/>
    <n v="27286"/>
  </r>
  <r>
    <n v="601531"/>
    <x v="82"/>
    <s v="Chihuahua"/>
    <n v="8"/>
    <x v="25"/>
    <x v="0"/>
    <n v="29224"/>
  </r>
  <r>
    <n v="601532"/>
    <x v="82"/>
    <s v="Chihuahua"/>
    <n v="8"/>
    <x v="25"/>
    <x v="1"/>
    <n v="27571"/>
  </r>
  <r>
    <n v="601533"/>
    <x v="82"/>
    <s v="Chihuahua"/>
    <n v="8"/>
    <x v="26"/>
    <x v="0"/>
    <n v="29525"/>
  </r>
  <r>
    <n v="601534"/>
    <x v="82"/>
    <s v="Chihuahua"/>
    <n v="8"/>
    <x v="26"/>
    <x v="1"/>
    <n v="27854"/>
  </r>
  <r>
    <n v="601535"/>
    <x v="82"/>
    <s v="Chihuahua"/>
    <n v="8"/>
    <x v="27"/>
    <x v="0"/>
    <n v="29831"/>
  </r>
  <r>
    <n v="601536"/>
    <x v="82"/>
    <s v="Chihuahua"/>
    <n v="8"/>
    <x v="27"/>
    <x v="1"/>
    <n v="28141"/>
  </r>
  <r>
    <n v="601537"/>
    <x v="82"/>
    <s v="Chihuahua"/>
    <n v="8"/>
    <x v="28"/>
    <x v="0"/>
    <n v="30150"/>
  </r>
  <r>
    <n v="601538"/>
    <x v="82"/>
    <s v="Chihuahua"/>
    <n v="8"/>
    <x v="28"/>
    <x v="1"/>
    <n v="28443"/>
  </r>
  <r>
    <n v="601539"/>
    <x v="82"/>
    <s v="Chihuahua"/>
    <n v="8"/>
    <x v="29"/>
    <x v="0"/>
    <n v="30456"/>
  </r>
  <r>
    <n v="601540"/>
    <x v="82"/>
    <s v="Chihuahua"/>
    <n v="8"/>
    <x v="29"/>
    <x v="1"/>
    <n v="28735"/>
  </r>
  <r>
    <n v="601541"/>
    <x v="82"/>
    <s v="Chihuahua"/>
    <n v="8"/>
    <x v="30"/>
    <x v="0"/>
    <n v="30772"/>
  </r>
  <r>
    <n v="601542"/>
    <x v="82"/>
    <s v="Chihuahua"/>
    <n v="8"/>
    <x v="30"/>
    <x v="1"/>
    <n v="29024"/>
  </r>
  <r>
    <n v="601543"/>
    <x v="82"/>
    <s v="Chihuahua"/>
    <n v="8"/>
    <x v="31"/>
    <x v="0"/>
    <n v="30980"/>
  </r>
  <r>
    <n v="601544"/>
    <x v="82"/>
    <s v="Chihuahua"/>
    <n v="8"/>
    <x v="31"/>
    <x v="1"/>
    <n v="29227"/>
  </r>
  <r>
    <n v="601545"/>
    <x v="82"/>
    <s v="Chihuahua"/>
    <n v="8"/>
    <x v="32"/>
    <x v="0"/>
    <n v="31045"/>
  </r>
  <r>
    <n v="601546"/>
    <x v="82"/>
    <s v="Chihuahua"/>
    <n v="8"/>
    <x v="32"/>
    <x v="1"/>
    <n v="29340"/>
  </r>
  <r>
    <n v="601547"/>
    <x v="82"/>
    <s v="Chihuahua"/>
    <n v="8"/>
    <x v="33"/>
    <x v="0"/>
    <n v="31392"/>
  </r>
  <r>
    <n v="601548"/>
    <x v="82"/>
    <s v="Chihuahua"/>
    <n v="8"/>
    <x v="33"/>
    <x v="1"/>
    <n v="29682"/>
  </r>
  <r>
    <n v="601549"/>
    <x v="82"/>
    <s v="Chihuahua"/>
    <n v="8"/>
    <x v="34"/>
    <x v="0"/>
    <n v="31914"/>
  </r>
  <r>
    <n v="601550"/>
    <x v="82"/>
    <s v="Chihuahua"/>
    <n v="8"/>
    <x v="34"/>
    <x v="1"/>
    <n v="30161"/>
  </r>
  <r>
    <n v="601551"/>
    <x v="82"/>
    <s v="Chihuahua"/>
    <n v="8"/>
    <x v="35"/>
    <x v="0"/>
    <n v="32576"/>
  </r>
  <r>
    <n v="601552"/>
    <x v="82"/>
    <s v="Chihuahua"/>
    <n v="8"/>
    <x v="35"/>
    <x v="1"/>
    <n v="30780"/>
  </r>
  <r>
    <n v="601553"/>
    <x v="82"/>
    <s v="Chihuahua"/>
    <n v="8"/>
    <x v="36"/>
    <x v="0"/>
    <n v="33570"/>
  </r>
  <r>
    <n v="601554"/>
    <x v="82"/>
    <s v="Chihuahua"/>
    <n v="8"/>
    <x v="36"/>
    <x v="1"/>
    <n v="31703"/>
  </r>
  <r>
    <n v="601555"/>
    <x v="82"/>
    <s v="Chihuahua"/>
    <n v="8"/>
    <x v="37"/>
    <x v="0"/>
    <n v="34555"/>
  </r>
  <r>
    <n v="601556"/>
    <x v="82"/>
    <s v="Chihuahua"/>
    <n v="8"/>
    <x v="37"/>
    <x v="1"/>
    <n v="32616"/>
  </r>
  <r>
    <n v="601557"/>
    <x v="82"/>
    <s v="Chihuahua"/>
    <n v="8"/>
    <x v="38"/>
    <x v="0"/>
    <n v="35063"/>
  </r>
  <r>
    <n v="601558"/>
    <x v="82"/>
    <s v="Chihuahua"/>
    <n v="8"/>
    <x v="38"/>
    <x v="1"/>
    <n v="33059"/>
  </r>
  <r>
    <n v="601559"/>
    <x v="82"/>
    <s v="Chihuahua"/>
    <n v="8"/>
    <x v="39"/>
    <x v="0"/>
    <n v="35262"/>
  </r>
  <r>
    <n v="601560"/>
    <x v="82"/>
    <s v="Chihuahua"/>
    <n v="8"/>
    <x v="39"/>
    <x v="1"/>
    <n v="33196"/>
  </r>
  <r>
    <n v="601561"/>
    <x v="82"/>
    <s v="Chihuahua"/>
    <n v="8"/>
    <x v="40"/>
    <x v="0"/>
    <n v="35589"/>
  </r>
  <r>
    <n v="601562"/>
    <x v="82"/>
    <s v="Chihuahua"/>
    <n v="8"/>
    <x v="40"/>
    <x v="1"/>
    <n v="33459"/>
  </r>
  <r>
    <n v="601563"/>
    <x v="82"/>
    <s v="Chihuahua"/>
    <n v="8"/>
    <x v="41"/>
    <x v="0"/>
    <n v="35945"/>
  </r>
  <r>
    <n v="601564"/>
    <x v="82"/>
    <s v="Chihuahua"/>
    <n v="8"/>
    <x v="41"/>
    <x v="1"/>
    <n v="33745"/>
  </r>
  <r>
    <n v="601565"/>
    <x v="82"/>
    <s v="Chihuahua"/>
    <n v="8"/>
    <x v="42"/>
    <x v="0"/>
    <n v="36184"/>
  </r>
  <r>
    <n v="601566"/>
    <x v="82"/>
    <s v="Chihuahua"/>
    <n v="8"/>
    <x v="42"/>
    <x v="1"/>
    <n v="33948"/>
  </r>
  <r>
    <n v="601567"/>
    <x v="82"/>
    <s v="Chihuahua"/>
    <n v="8"/>
    <x v="43"/>
    <x v="0"/>
    <n v="36244"/>
  </r>
  <r>
    <n v="601568"/>
    <x v="82"/>
    <s v="Chihuahua"/>
    <n v="8"/>
    <x v="43"/>
    <x v="1"/>
    <n v="34023"/>
  </r>
  <r>
    <n v="601569"/>
    <x v="82"/>
    <s v="Chihuahua"/>
    <n v="8"/>
    <x v="44"/>
    <x v="0"/>
    <n v="36102"/>
  </r>
  <r>
    <n v="601570"/>
    <x v="82"/>
    <s v="Chihuahua"/>
    <n v="8"/>
    <x v="44"/>
    <x v="1"/>
    <n v="33957"/>
  </r>
  <r>
    <n v="601571"/>
    <x v="82"/>
    <s v="Chihuahua"/>
    <n v="8"/>
    <x v="45"/>
    <x v="0"/>
    <n v="35829"/>
  </r>
  <r>
    <n v="601572"/>
    <x v="82"/>
    <s v="Chihuahua"/>
    <n v="8"/>
    <x v="45"/>
    <x v="1"/>
    <n v="33821"/>
  </r>
  <r>
    <n v="601573"/>
    <x v="82"/>
    <s v="Chihuahua"/>
    <n v="8"/>
    <x v="46"/>
    <x v="0"/>
    <n v="35560"/>
  </r>
  <r>
    <n v="601574"/>
    <x v="82"/>
    <s v="Chihuahua"/>
    <n v="8"/>
    <x v="46"/>
    <x v="1"/>
    <n v="33708"/>
  </r>
  <r>
    <n v="601575"/>
    <x v="82"/>
    <s v="Chihuahua"/>
    <n v="8"/>
    <x v="47"/>
    <x v="0"/>
    <n v="35375"/>
  </r>
  <r>
    <n v="601576"/>
    <x v="82"/>
    <s v="Chihuahua"/>
    <n v="8"/>
    <x v="47"/>
    <x v="1"/>
    <n v="33646"/>
  </r>
  <r>
    <n v="601577"/>
    <x v="82"/>
    <s v="Chihuahua"/>
    <n v="8"/>
    <x v="48"/>
    <x v="0"/>
    <n v="35301"/>
  </r>
  <r>
    <n v="601578"/>
    <x v="82"/>
    <s v="Chihuahua"/>
    <n v="8"/>
    <x v="48"/>
    <x v="1"/>
    <n v="33645"/>
  </r>
  <r>
    <n v="601579"/>
    <x v="82"/>
    <s v="Chihuahua"/>
    <n v="8"/>
    <x v="49"/>
    <x v="0"/>
    <n v="35362"/>
  </r>
  <r>
    <n v="601580"/>
    <x v="82"/>
    <s v="Chihuahua"/>
    <n v="8"/>
    <x v="49"/>
    <x v="1"/>
    <n v="33731"/>
  </r>
  <r>
    <n v="601581"/>
    <x v="82"/>
    <s v="Chihuahua"/>
    <n v="8"/>
    <x v="50"/>
    <x v="0"/>
    <n v="35506"/>
  </r>
  <r>
    <n v="601582"/>
    <x v="82"/>
    <s v="Chihuahua"/>
    <n v="8"/>
    <x v="50"/>
    <x v="1"/>
    <n v="33860"/>
  </r>
  <r>
    <n v="601583"/>
    <x v="82"/>
    <s v="Chihuahua"/>
    <n v="8"/>
    <x v="51"/>
    <x v="0"/>
    <n v="35576"/>
  </r>
  <r>
    <n v="601584"/>
    <x v="82"/>
    <s v="Chihuahua"/>
    <n v="8"/>
    <x v="51"/>
    <x v="1"/>
    <n v="33893"/>
  </r>
  <r>
    <n v="601585"/>
    <x v="82"/>
    <s v="Chihuahua"/>
    <n v="8"/>
    <x v="52"/>
    <x v="0"/>
    <n v="35372"/>
  </r>
  <r>
    <n v="601586"/>
    <x v="82"/>
    <s v="Chihuahua"/>
    <n v="8"/>
    <x v="52"/>
    <x v="1"/>
    <n v="33677"/>
  </r>
  <r>
    <n v="601587"/>
    <x v="82"/>
    <s v="Chihuahua"/>
    <n v="8"/>
    <x v="53"/>
    <x v="0"/>
    <n v="34874"/>
  </r>
  <r>
    <n v="601588"/>
    <x v="82"/>
    <s v="Chihuahua"/>
    <n v="8"/>
    <x v="53"/>
    <x v="1"/>
    <n v="33203"/>
  </r>
  <r>
    <n v="601589"/>
    <x v="82"/>
    <s v="Chihuahua"/>
    <n v="8"/>
    <x v="54"/>
    <x v="0"/>
    <n v="34319"/>
  </r>
  <r>
    <n v="601590"/>
    <x v="82"/>
    <s v="Chihuahua"/>
    <n v="8"/>
    <x v="54"/>
    <x v="1"/>
    <n v="32681"/>
  </r>
  <r>
    <n v="601591"/>
    <x v="82"/>
    <s v="Chihuahua"/>
    <n v="8"/>
    <x v="55"/>
    <x v="0"/>
    <n v="33927"/>
  </r>
  <r>
    <n v="601592"/>
    <x v="82"/>
    <s v="Chihuahua"/>
    <n v="8"/>
    <x v="55"/>
    <x v="1"/>
    <n v="32315"/>
  </r>
  <r>
    <n v="601593"/>
    <x v="82"/>
    <s v="Chihuahua"/>
    <n v="8"/>
    <x v="56"/>
    <x v="0"/>
    <n v="33692"/>
  </r>
  <r>
    <n v="601594"/>
    <x v="82"/>
    <s v="Chihuahua"/>
    <n v="8"/>
    <x v="56"/>
    <x v="1"/>
    <n v="32108"/>
  </r>
  <r>
    <n v="601595"/>
    <x v="82"/>
    <s v="Chihuahua"/>
    <n v="8"/>
    <x v="57"/>
    <x v="0"/>
    <n v="33486"/>
  </r>
  <r>
    <n v="601596"/>
    <x v="82"/>
    <s v="Chihuahua"/>
    <n v="8"/>
    <x v="57"/>
    <x v="1"/>
    <n v="31942"/>
  </r>
  <r>
    <n v="601597"/>
    <x v="82"/>
    <s v="Chihuahua"/>
    <n v="8"/>
    <x v="58"/>
    <x v="0"/>
    <n v="33191"/>
  </r>
  <r>
    <n v="601598"/>
    <x v="82"/>
    <s v="Chihuahua"/>
    <n v="8"/>
    <x v="58"/>
    <x v="1"/>
    <n v="31707"/>
  </r>
  <r>
    <n v="601599"/>
    <x v="82"/>
    <s v="Chihuahua"/>
    <n v="8"/>
    <x v="59"/>
    <x v="0"/>
    <n v="32735"/>
  </r>
  <r>
    <n v="601600"/>
    <x v="82"/>
    <s v="Chihuahua"/>
    <n v="8"/>
    <x v="59"/>
    <x v="1"/>
    <n v="31352"/>
  </r>
  <r>
    <n v="601601"/>
    <x v="82"/>
    <s v="Chihuahua"/>
    <n v="8"/>
    <x v="60"/>
    <x v="0"/>
    <n v="32069"/>
  </r>
  <r>
    <n v="601602"/>
    <x v="82"/>
    <s v="Chihuahua"/>
    <n v="8"/>
    <x v="60"/>
    <x v="1"/>
    <n v="30829"/>
  </r>
  <r>
    <n v="601603"/>
    <x v="82"/>
    <s v="Chihuahua"/>
    <n v="8"/>
    <x v="61"/>
    <x v="0"/>
    <n v="31148"/>
  </r>
  <r>
    <n v="601604"/>
    <x v="82"/>
    <s v="Chihuahua"/>
    <n v="8"/>
    <x v="61"/>
    <x v="1"/>
    <n v="30100"/>
  </r>
  <r>
    <n v="601605"/>
    <x v="82"/>
    <s v="Chihuahua"/>
    <n v="8"/>
    <x v="62"/>
    <x v="0"/>
    <n v="30051"/>
  </r>
  <r>
    <n v="601606"/>
    <x v="82"/>
    <s v="Chihuahua"/>
    <n v="8"/>
    <x v="62"/>
    <x v="1"/>
    <n v="29232"/>
  </r>
  <r>
    <n v="601607"/>
    <x v="82"/>
    <s v="Chihuahua"/>
    <n v="8"/>
    <x v="63"/>
    <x v="0"/>
    <n v="28954"/>
  </r>
  <r>
    <n v="601608"/>
    <x v="82"/>
    <s v="Chihuahua"/>
    <n v="8"/>
    <x v="63"/>
    <x v="1"/>
    <n v="28382"/>
  </r>
  <r>
    <n v="601609"/>
    <x v="82"/>
    <s v="Chihuahua"/>
    <n v="8"/>
    <x v="64"/>
    <x v="0"/>
    <n v="27897"/>
  </r>
  <r>
    <n v="601610"/>
    <x v="82"/>
    <s v="Chihuahua"/>
    <n v="8"/>
    <x v="64"/>
    <x v="1"/>
    <n v="27601"/>
  </r>
  <r>
    <n v="601611"/>
    <x v="82"/>
    <s v="Chihuahua"/>
    <n v="8"/>
    <x v="65"/>
    <x v="0"/>
    <n v="26827"/>
  </r>
  <r>
    <n v="601612"/>
    <x v="82"/>
    <s v="Chihuahua"/>
    <n v="8"/>
    <x v="65"/>
    <x v="1"/>
    <n v="26851"/>
  </r>
  <r>
    <n v="601613"/>
    <x v="82"/>
    <s v="Chihuahua"/>
    <n v="8"/>
    <x v="66"/>
    <x v="0"/>
    <n v="25714"/>
  </r>
  <r>
    <n v="601614"/>
    <x v="82"/>
    <s v="Chihuahua"/>
    <n v="8"/>
    <x v="66"/>
    <x v="1"/>
    <n v="26119"/>
  </r>
  <r>
    <n v="601615"/>
    <x v="82"/>
    <s v="Chihuahua"/>
    <n v="8"/>
    <x v="67"/>
    <x v="0"/>
    <n v="24539"/>
  </r>
  <r>
    <n v="601616"/>
    <x v="82"/>
    <s v="Chihuahua"/>
    <n v="8"/>
    <x v="67"/>
    <x v="1"/>
    <n v="25379"/>
  </r>
  <r>
    <n v="601617"/>
    <x v="82"/>
    <s v="Chihuahua"/>
    <n v="8"/>
    <x v="68"/>
    <x v="0"/>
    <n v="23297"/>
  </r>
  <r>
    <n v="601618"/>
    <x v="82"/>
    <s v="Chihuahua"/>
    <n v="8"/>
    <x v="68"/>
    <x v="1"/>
    <n v="24594"/>
  </r>
  <r>
    <n v="601619"/>
    <x v="82"/>
    <s v="Chihuahua"/>
    <n v="8"/>
    <x v="69"/>
    <x v="0"/>
    <n v="22065"/>
  </r>
  <r>
    <n v="601620"/>
    <x v="82"/>
    <s v="Chihuahua"/>
    <n v="8"/>
    <x v="69"/>
    <x v="1"/>
    <n v="23799"/>
  </r>
  <r>
    <n v="601621"/>
    <x v="82"/>
    <s v="Chihuahua"/>
    <n v="8"/>
    <x v="70"/>
    <x v="0"/>
    <n v="20936"/>
  </r>
  <r>
    <n v="601622"/>
    <x v="82"/>
    <s v="Chihuahua"/>
    <n v="8"/>
    <x v="70"/>
    <x v="1"/>
    <n v="23035"/>
  </r>
  <r>
    <n v="601623"/>
    <x v="82"/>
    <s v="Chihuahua"/>
    <n v="8"/>
    <x v="71"/>
    <x v="0"/>
    <n v="19964"/>
  </r>
  <r>
    <n v="601624"/>
    <x v="82"/>
    <s v="Chihuahua"/>
    <n v="8"/>
    <x v="71"/>
    <x v="1"/>
    <n v="22322"/>
  </r>
  <r>
    <n v="601625"/>
    <x v="82"/>
    <s v="Chihuahua"/>
    <n v="8"/>
    <x v="72"/>
    <x v="0"/>
    <n v="19171"/>
  </r>
  <r>
    <n v="601626"/>
    <x v="82"/>
    <s v="Chihuahua"/>
    <n v="8"/>
    <x v="72"/>
    <x v="1"/>
    <n v="21684"/>
  </r>
  <r>
    <n v="601627"/>
    <x v="82"/>
    <s v="Chihuahua"/>
    <n v="8"/>
    <x v="73"/>
    <x v="0"/>
    <n v="18539"/>
  </r>
  <r>
    <n v="601628"/>
    <x v="82"/>
    <s v="Chihuahua"/>
    <n v="8"/>
    <x v="73"/>
    <x v="1"/>
    <n v="21116"/>
  </r>
  <r>
    <n v="601629"/>
    <x v="82"/>
    <s v="Chihuahua"/>
    <n v="8"/>
    <x v="74"/>
    <x v="0"/>
    <n v="18044"/>
  </r>
  <r>
    <n v="601630"/>
    <x v="82"/>
    <s v="Chihuahua"/>
    <n v="8"/>
    <x v="74"/>
    <x v="1"/>
    <n v="20611"/>
  </r>
  <r>
    <n v="601631"/>
    <x v="82"/>
    <s v="Chihuahua"/>
    <n v="8"/>
    <x v="75"/>
    <x v="0"/>
    <n v="17649"/>
  </r>
  <r>
    <n v="601632"/>
    <x v="82"/>
    <s v="Chihuahua"/>
    <n v="8"/>
    <x v="75"/>
    <x v="1"/>
    <n v="20153"/>
  </r>
  <r>
    <n v="601633"/>
    <x v="82"/>
    <s v="Chihuahua"/>
    <n v="8"/>
    <x v="76"/>
    <x v="0"/>
    <n v="17281"/>
  </r>
  <r>
    <n v="601634"/>
    <x v="82"/>
    <s v="Chihuahua"/>
    <n v="8"/>
    <x v="76"/>
    <x v="1"/>
    <n v="19690"/>
  </r>
  <r>
    <n v="601635"/>
    <x v="82"/>
    <s v="Chihuahua"/>
    <n v="8"/>
    <x v="77"/>
    <x v="0"/>
    <n v="16838"/>
  </r>
  <r>
    <n v="601636"/>
    <x v="82"/>
    <s v="Chihuahua"/>
    <n v="8"/>
    <x v="77"/>
    <x v="1"/>
    <n v="19120"/>
  </r>
  <r>
    <n v="601637"/>
    <x v="82"/>
    <s v="Chihuahua"/>
    <n v="8"/>
    <x v="78"/>
    <x v="0"/>
    <n v="16258"/>
  </r>
  <r>
    <n v="601638"/>
    <x v="82"/>
    <s v="Chihuahua"/>
    <n v="8"/>
    <x v="78"/>
    <x v="1"/>
    <n v="18392"/>
  </r>
  <r>
    <n v="601639"/>
    <x v="82"/>
    <s v="Chihuahua"/>
    <n v="8"/>
    <x v="79"/>
    <x v="0"/>
    <n v="15547"/>
  </r>
  <r>
    <n v="601640"/>
    <x v="82"/>
    <s v="Chihuahua"/>
    <n v="8"/>
    <x v="79"/>
    <x v="1"/>
    <n v="17524"/>
  </r>
  <r>
    <n v="601641"/>
    <x v="82"/>
    <s v="Chihuahua"/>
    <n v="8"/>
    <x v="80"/>
    <x v="0"/>
    <n v="14730"/>
  </r>
  <r>
    <n v="601642"/>
    <x v="82"/>
    <s v="Chihuahua"/>
    <n v="8"/>
    <x v="80"/>
    <x v="1"/>
    <n v="16552"/>
  </r>
  <r>
    <n v="601643"/>
    <x v="82"/>
    <s v="Chihuahua"/>
    <n v="8"/>
    <x v="81"/>
    <x v="0"/>
    <n v="13837"/>
  </r>
  <r>
    <n v="601644"/>
    <x v="82"/>
    <s v="Chihuahua"/>
    <n v="8"/>
    <x v="81"/>
    <x v="1"/>
    <n v="15516"/>
  </r>
  <r>
    <n v="601645"/>
    <x v="82"/>
    <s v="Chihuahua"/>
    <n v="8"/>
    <x v="82"/>
    <x v="0"/>
    <n v="12900"/>
  </r>
  <r>
    <n v="601646"/>
    <x v="82"/>
    <s v="Chihuahua"/>
    <n v="8"/>
    <x v="82"/>
    <x v="1"/>
    <n v="14446"/>
  </r>
  <r>
    <n v="601647"/>
    <x v="82"/>
    <s v="Chihuahua"/>
    <n v="8"/>
    <x v="83"/>
    <x v="0"/>
    <n v="11948"/>
  </r>
  <r>
    <n v="601648"/>
    <x v="82"/>
    <s v="Chihuahua"/>
    <n v="8"/>
    <x v="83"/>
    <x v="1"/>
    <n v="13364"/>
  </r>
  <r>
    <n v="601649"/>
    <x v="82"/>
    <s v="Chihuahua"/>
    <n v="8"/>
    <x v="84"/>
    <x v="0"/>
    <n v="10987"/>
  </r>
  <r>
    <n v="601650"/>
    <x v="82"/>
    <s v="Chihuahua"/>
    <n v="8"/>
    <x v="84"/>
    <x v="1"/>
    <n v="12284"/>
  </r>
  <r>
    <n v="601651"/>
    <x v="82"/>
    <s v="Chihuahua"/>
    <n v="8"/>
    <x v="85"/>
    <x v="0"/>
    <n v="10024"/>
  </r>
  <r>
    <n v="601652"/>
    <x v="82"/>
    <s v="Chihuahua"/>
    <n v="8"/>
    <x v="85"/>
    <x v="1"/>
    <n v="11213"/>
  </r>
  <r>
    <n v="601653"/>
    <x v="82"/>
    <s v="Chihuahua"/>
    <n v="8"/>
    <x v="86"/>
    <x v="0"/>
    <n v="9085"/>
  </r>
  <r>
    <n v="601654"/>
    <x v="82"/>
    <s v="Chihuahua"/>
    <n v="8"/>
    <x v="86"/>
    <x v="1"/>
    <n v="10177"/>
  </r>
  <r>
    <n v="601655"/>
    <x v="82"/>
    <s v="Chihuahua"/>
    <n v="8"/>
    <x v="87"/>
    <x v="0"/>
    <n v="8174"/>
  </r>
  <r>
    <n v="601656"/>
    <x v="82"/>
    <s v="Chihuahua"/>
    <n v="8"/>
    <x v="87"/>
    <x v="1"/>
    <n v="9170"/>
  </r>
  <r>
    <n v="601657"/>
    <x v="82"/>
    <s v="Chihuahua"/>
    <n v="8"/>
    <x v="88"/>
    <x v="0"/>
    <n v="7273"/>
  </r>
  <r>
    <n v="601658"/>
    <x v="82"/>
    <s v="Chihuahua"/>
    <n v="8"/>
    <x v="88"/>
    <x v="1"/>
    <n v="8170"/>
  </r>
  <r>
    <n v="601659"/>
    <x v="82"/>
    <s v="Chihuahua"/>
    <n v="8"/>
    <x v="89"/>
    <x v="0"/>
    <n v="6393"/>
  </r>
  <r>
    <n v="601660"/>
    <x v="82"/>
    <s v="Chihuahua"/>
    <n v="8"/>
    <x v="89"/>
    <x v="1"/>
    <n v="7189"/>
  </r>
  <r>
    <n v="601661"/>
    <x v="82"/>
    <s v="Chihuahua"/>
    <n v="8"/>
    <x v="90"/>
    <x v="0"/>
    <n v="5562"/>
  </r>
  <r>
    <n v="601662"/>
    <x v="82"/>
    <s v="Chihuahua"/>
    <n v="8"/>
    <x v="90"/>
    <x v="1"/>
    <n v="6262"/>
  </r>
  <r>
    <n v="601663"/>
    <x v="82"/>
    <s v="Chihuahua"/>
    <n v="8"/>
    <x v="91"/>
    <x v="0"/>
    <n v="4790"/>
  </r>
  <r>
    <n v="601664"/>
    <x v="82"/>
    <s v="Chihuahua"/>
    <n v="8"/>
    <x v="91"/>
    <x v="1"/>
    <n v="5393"/>
  </r>
  <r>
    <n v="601665"/>
    <x v="82"/>
    <s v="Chihuahua"/>
    <n v="8"/>
    <x v="92"/>
    <x v="0"/>
    <n v="4077"/>
  </r>
  <r>
    <n v="601666"/>
    <x v="82"/>
    <s v="Chihuahua"/>
    <n v="8"/>
    <x v="92"/>
    <x v="1"/>
    <n v="4582"/>
  </r>
  <r>
    <n v="601667"/>
    <x v="82"/>
    <s v="Chihuahua"/>
    <n v="8"/>
    <x v="93"/>
    <x v="0"/>
    <n v="3429"/>
  </r>
  <r>
    <n v="601668"/>
    <x v="82"/>
    <s v="Chihuahua"/>
    <n v="8"/>
    <x v="93"/>
    <x v="1"/>
    <n v="3837"/>
  </r>
  <r>
    <n v="601669"/>
    <x v="82"/>
    <s v="Chihuahua"/>
    <n v="8"/>
    <x v="94"/>
    <x v="0"/>
    <n v="2852"/>
  </r>
  <r>
    <n v="601670"/>
    <x v="82"/>
    <s v="Chihuahua"/>
    <n v="8"/>
    <x v="94"/>
    <x v="1"/>
    <n v="3170"/>
  </r>
  <r>
    <n v="601671"/>
    <x v="82"/>
    <s v="Chihuahua"/>
    <n v="8"/>
    <x v="95"/>
    <x v="0"/>
    <n v="2351"/>
  </r>
  <r>
    <n v="601672"/>
    <x v="82"/>
    <s v="Chihuahua"/>
    <n v="8"/>
    <x v="95"/>
    <x v="1"/>
    <n v="2586"/>
  </r>
  <r>
    <n v="601673"/>
    <x v="82"/>
    <s v="Chihuahua"/>
    <n v="8"/>
    <x v="96"/>
    <x v="0"/>
    <n v="1919"/>
  </r>
  <r>
    <n v="601674"/>
    <x v="82"/>
    <s v="Chihuahua"/>
    <n v="8"/>
    <x v="96"/>
    <x v="1"/>
    <n v="2082"/>
  </r>
  <r>
    <n v="601675"/>
    <x v="82"/>
    <s v="Chihuahua"/>
    <n v="8"/>
    <x v="97"/>
    <x v="0"/>
    <n v="1544"/>
  </r>
  <r>
    <n v="601676"/>
    <x v="82"/>
    <s v="Chihuahua"/>
    <n v="8"/>
    <x v="97"/>
    <x v="1"/>
    <n v="1644"/>
  </r>
  <r>
    <n v="601677"/>
    <x v="82"/>
    <s v="Chihuahua"/>
    <n v="8"/>
    <x v="98"/>
    <x v="0"/>
    <n v="1218"/>
  </r>
  <r>
    <n v="601678"/>
    <x v="82"/>
    <s v="Chihuahua"/>
    <n v="8"/>
    <x v="98"/>
    <x v="1"/>
    <n v="1267"/>
  </r>
  <r>
    <n v="601679"/>
    <x v="82"/>
    <s v="Chihuahua"/>
    <n v="8"/>
    <x v="99"/>
    <x v="0"/>
    <n v="948"/>
  </r>
  <r>
    <n v="601680"/>
    <x v="82"/>
    <s v="Chihuahua"/>
    <n v="8"/>
    <x v="99"/>
    <x v="1"/>
    <n v="957"/>
  </r>
  <r>
    <n v="601681"/>
    <x v="82"/>
    <s v="Chihuahua"/>
    <n v="8"/>
    <x v="100"/>
    <x v="0"/>
    <n v="732"/>
  </r>
  <r>
    <n v="601682"/>
    <x v="82"/>
    <s v="Chihuahua"/>
    <n v="8"/>
    <x v="100"/>
    <x v="1"/>
    <n v="712"/>
  </r>
  <r>
    <n v="601683"/>
    <x v="82"/>
    <s v="Chihuahua"/>
    <n v="8"/>
    <x v="101"/>
    <x v="0"/>
    <n v="561"/>
  </r>
  <r>
    <n v="601684"/>
    <x v="82"/>
    <s v="Chihuahua"/>
    <n v="8"/>
    <x v="101"/>
    <x v="1"/>
    <n v="522"/>
  </r>
  <r>
    <n v="601685"/>
    <x v="82"/>
    <s v="Chihuahua"/>
    <n v="8"/>
    <x v="102"/>
    <x v="0"/>
    <n v="427"/>
  </r>
  <r>
    <n v="601686"/>
    <x v="82"/>
    <s v="Chihuahua"/>
    <n v="8"/>
    <x v="102"/>
    <x v="1"/>
    <n v="378"/>
  </r>
  <r>
    <n v="601687"/>
    <x v="82"/>
    <s v="Chihuahua"/>
    <n v="8"/>
    <x v="103"/>
    <x v="0"/>
    <n v="322"/>
  </r>
  <r>
    <n v="601688"/>
    <x v="82"/>
    <s v="Chihuahua"/>
    <n v="8"/>
    <x v="103"/>
    <x v="1"/>
    <n v="268"/>
  </r>
  <r>
    <n v="601689"/>
    <x v="82"/>
    <s v="Chihuahua"/>
    <n v="8"/>
    <x v="104"/>
    <x v="0"/>
    <n v="238"/>
  </r>
  <r>
    <n v="601690"/>
    <x v="82"/>
    <s v="Chihuahua"/>
    <n v="8"/>
    <x v="104"/>
    <x v="1"/>
    <n v="184"/>
  </r>
  <r>
    <n v="601691"/>
    <x v="82"/>
    <s v="Chihuahua"/>
    <n v="8"/>
    <x v="105"/>
    <x v="0"/>
    <n v="172"/>
  </r>
  <r>
    <n v="601692"/>
    <x v="82"/>
    <s v="Chihuahua"/>
    <n v="8"/>
    <x v="105"/>
    <x v="1"/>
    <n v="123"/>
  </r>
  <r>
    <n v="601693"/>
    <x v="82"/>
    <s v="Chihuahua"/>
    <n v="8"/>
    <x v="106"/>
    <x v="0"/>
    <n v="122"/>
  </r>
  <r>
    <n v="601694"/>
    <x v="82"/>
    <s v="Chihuahua"/>
    <n v="8"/>
    <x v="106"/>
    <x v="1"/>
    <n v="79"/>
  </r>
  <r>
    <n v="601695"/>
    <x v="82"/>
    <s v="Chihuahua"/>
    <n v="8"/>
    <x v="107"/>
    <x v="0"/>
    <n v="84"/>
  </r>
  <r>
    <n v="601696"/>
    <x v="82"/>
    <s v="Chihuahua"/>
    <n v="8"/>
    <x v="107"/>
    <x v="1"/>
    <n v="49"/>
  </r>
  <r>
    <n v="601697"/>
    <x v="82"/>
    <s v="Chihuahua"/>
    <n v="8"/>
    <x v="108"/>
    <x v="0"/>
    <n v="56"/>
  </r>
  <r>
    <n v="601698"/>
    <x v="82"/>
    <s v="Chihuahua"/>
    <n v="8"/>
    <x v="108"/>
    <x v="1"/>
    <n v="29"/>
  </r>
  <r>
    <n v="601699"/>
    <x v="82"/>
    <s v="Chihuahua"/>
    <n v="8"/>
    <x v="109"/>
    <x v="0"/>
    <n v="36"/>
  </r>
  <r>
    <n v="601700"/>
    <x v="82"/>
    <s v="Chihuahua"/>
    <n v="8"/>
    <x v="109"/>
    <x v="1"/>
    <n v="16"/>
  </r>
  <r>
    <n v="608741"/>
    <x v="83"/>
    <s v="Chihuahua"/>
    <n v="8"/>
    <x v="0"/>
    <x v="0"/>
    <n v="19144"/>
  </r>
  <r>
    <n v="608742"/>
    <x v="83"/>
    <s v="Chihuahua"/>
    <n v="8"/>
    <x v="0"/>
    <x v="1"/>
    <n v="18400"/>
  </r>
  <r>
    <n v="608743"/>
    <x v="83"/>
    <s v="Chihuahua"/>
    <n v="8"/>
    <x v="1"/>
    <x v="0"/>
    <n v="19463"/>
  </r>
  <r>
    <n v="608744"/>
    <x v="83"/>
    <s v="Chihuahua"/>
    <n v="8"/>
    <x v="1"/>
    <x v="1"/>
    <n v="18689"/>
  </r>
  <r>
    <n v="608745"/>
    <x v="83"/>
    <s v="Chihuahua"/>
    <n v="8"/>
    <x v="2"/>
    <x v="0"/>
    <n v="19797"/>
  </r>
  <r>
    <n v="608746"/>
    <x v="83"/>
    <s v="Chihuahua"/>
    <n v="8"/>
    <x v="2"/>
    <x v="1"/>
    <n v="18998"/>
  </r>
  <r>
    <n v="608747"/>
    <x v="83"/>
    <s v="Chihuahua"/>
    <n v="8"/>
    <x v="3"/>
    <x v="0"/>
    <n v="20142"/>
  </r>
  <r>
    <n v="608748"/>
    <x v="83"/>
    <s v="Chihuahua"/>
    <n v="8"/>
    <x v="3"/>
    <x v="1"/>
    <n v="19320"/>
  </r>
  <r>
    <n v="608749"/>
    <x v="83"/>
    <s v="Chihuahua"/>
    <n v="8"/>
    <x v="4"/>
    <x v="0"/>
    <n v="20495"/>
  </r>
  <r>
    <n v="608750"/>
    <x v="83"/>
    <s v="Chihuahua"/>
    <n v="8"/>
    <x v="4"/>
    <x v="1"/>
    <n v="19653"/>
  </r>
  <r>
    <n v="608751"/>
    <x v="83"/>
    <s v="Chihuahua"/>
    <n v="8"/>
    <x v="5"/>
    <x v="0"/>
    <n v="20845"/>
  </r>
  <r>
    <n v="608752"/>
    <x v="83"/>
    <s v="Chihuahua"/>
    <n v="8"/>
    <x v="5"/>
    <x v="1"/>
    <n v="19985"/>
  </r>
  <r>
    <n v="608753"/>
    <x v="83"/>
    <s v="Chihuahua"/>
    <n v="8"/>
    <x v="6"/>
    <x v="0"/>
    <n v="21200"/>
  </r>
  <r>
    <n v="608754"/>
    <x v="83"/>
    <s v="Chihuahua"/>
    <n v="8"/>
    <x v="6"/>
    <x v="1"/>
    <n v="20323"/>
  </r>
  <r>
    <n v="608755"/>
    <x v="83"/>
    <s v="Chihuahua"/>
    <n v="8"/>
    <x v="7"/>
    <x v="0"/>
    <n v="21566"/>
  </r>
  <r>
    <n v="608756"/>
    <x v="83"/>
    <s v="Chihuahua"/>
    <n v="8"/>
    <x v="7"/>
    <x v="1"/>
    <n v="20674"/>
  </r>
  <r>
    <n v="608757"/>
    <x v="83"/>
    <s v="Chihuahua"/>
    <n v="8"/>
    <x v="8"/>
    <x v="0"/>
    <n v="21947"/>
  </r>
  <r>
    <n v="608758"/>
    <x v="83"/>
    <s v="Chihuahua"/>
    <n v="8"/>
    <x v="8"/>
    <x v="1"/>
    <n v="21037"/>
  </r>
  <r>
    <n v="608759"/>
    <x v="83"/>
    <s v="Chihuahua"/>
    <n v="8"/>
    <x v="9"/>
    <x v="0"/>
    <n v="22339"/>
  </r>
  <r>
    <n v="608760"/>
    <x v="83"/>
    <s v="Chihuahua"/>
    <n v="8"/>
    <x v="9"/>
    <x v="1"/>
    <n v="21411"/>
  </r>
  <r>
    <n v="608761"/>
    <x v="83"/>
    <s v="Chihuahua"/>
    <n v="8"/>
    <x v="10"/>
    <x v="0"/>
    <n v="22743"/>
  </r>
  <r>
    <n v="608762"/>
    <x v="83"/>
    <s v="Chihuahua"/>
    <n v="8"/>
    <x v="10"/>
    <x v="1"/>
    <n v="21792"/>
  </r>
  <r>
    <n v="608763"/>
    <x v="83"/>
    <s v="Chihuahua"/>
    <n v="8"/>
    <x v="11"/>
    <x v="0"/>
    <n v="23160"/>
  </r>
  <r>
    <n v="608764"/>
    <x v="83"/>
    <s v="Chihuahua"/>
    <n v="8"/>
    <x v="11"/>
    <x v="1"/>
    <n v="22177"/>
  </r>
  <r>
    <n v="608765"/>
    <x v="83"/>
    <s v="Chihuahua"/>
    <n v="8"/>
    <x v="12"/>
    <x v="0"/>
    <n v="23593"/>
  </r>
  <r>
    <n v="608766"/>
    <x v="83"/>
    <s v="Chihuahua"/>
    <n v="8"/>
    <x v="12"/>
    <x v="1"/>
    <n v="22570"/>
  </r>
  <r>
    <n v="608767"/>
    <x v="83"/>
    <s v="Chihuahua"/>
    <n v="8"/>
    <x v="13"/>
    <x v="0"/>
    <n v="24038"/>
  </r>
  <r>
    <n v="608768"/>
    <x v="83"/>
    <s v="Chihuahua"/>
    <n v="8"/>
    <x v="13"/>
    <x v="1"/>
    <n v="22971"/>
  </r>
  <r>
    <n v="608769"/>
    <x v="83"/>
    <s v="Chihuahua"/>
    <n v="8"/>
    <x v="14"/>
    <x v="0"/>
    <n v="24490"/>
  </r>
  <r>
    <n v="608770"/>
    <x v="83"/>
    <s v="Chihuahua"/>
    <n v="8"/>
    <x v="14"/>
    <x v="1"/>
    <n v="23369"/>
  </r>
  <r>
    <n v="608771"/>
    <x v="83"/>
    <s v="Chihuahua"/>
    <n v="8"/>
    <x v="15"/>
    <x v="0"/>
    <n v="24982"/>
  </r>
  <r>
    <n v="608772"/>
    <x v="83"/>
    <s v="Chihuahua"/>
    <n v="8"/>
    <x v="15"/>
    <x v="1"/>
    <n v="23789"/>
  </r>
  <r>
    <n v="608773"/>
    <x v="83"/>
    <s v="Chihuahua"/>
    <n v="8"/>
    <x v="16"/>
    <x v="0"/>
    <n v="25454"/>
  </r>
  <r>
    <n v="608774"/>
    <x v="83"/>
    <s v="Chihuahua"/>
    <n v="8"/>
    <x v="16"/>
    <x v="1"/>
    <n v="24197"/>
  </r>
  <r>
    <n v="608775"/>
    <x v="83"/>
    <s v="Chihuahua"/>
    <n v="8"/>
    <x v="17"/>
    <x v="0"/>
    <n v="25905"/>
  </r>
  <r>
    <n v="608776"/>
    <x v="83"/>
    <s v="Chihuahua"/>
    <n v="8"/>
    <x v="17"/>
    <x v="1"/>
    <n v="24590"/>
  </r>
  <r>
    <n v="608777"/>
    <x v="83"/>
    <s v="Chihuahua"/>
    <n v="8"/>
    <x v="18"/>
    <x v="0"/>
    <n v="26335"/>
  </r>
  <r>
    <n v="608778"/>
    <x v="83"/>
    <s v="Chihuahua"/>
    <n v="8"/>
    <x v="18"/>
    <x v="1"/>
    <n v="24969"/>
  </r>
  <r>
    <n v="608779"/>
    <x v="83"/>
    <s v="Chihuahua"/>
    <n v="8"/>
    <x v="19"/>
    <x v="0"/>
    <n v="26742"/>
  </r>
  <r>
    <n v="608780"/>
    <x v="83"/>
    <s v="Chihuahua"/>
    <n v="8"/>
    <x v="19"/>
    <x v="1"/>
    <n v="25330"/>
  </r>
  <r>
    <n v="608781"/>
    <x v="83"/>
    <s v="Chihuahua"/>
    <n v="8"/>
    <x v="20"/>
    <x v="0"/>
    <n v="27155"/>
  </r>
  <r>
    <n v="608782"/>
    <x v="83"/>
    <s v="Chihuahua"/>
    <n v="8"/>
    <x v="20"/>
    <x v="1"/>
    <n v="25688"/>
  </r>
  <r>
    <n v="608783"/>
    <x v="83"/>
    <s v="Chihuahua"/>
    <n v="8"/>
    <x v="21"/>
    <x v="0"/>
    <n v="27550"/>
  </r>
  <r>
    <n v="608784"/>
    <x v="83"/>
    <s v="Chihuahua"/>
    <n v="8"/>
    <x v="21"/>
    <x v="1"/>
    <n v="26033"/>
  </r>
  <r>
    <n v="608785"/>
    <x v="83"/>
    <s v="Chihuahua"/>
    <n v="8"/>
    <x v="22"/>
    <x v="0"/>
    <n v="27928"/>
  </r>
  <r>
    <n v="608786"/>
    <x v="83"/>
    <s v="Chihuahua"/>
    <n v="8"/>
    <x v="22"/>
    <x v="1"/>
    <n v="26362"/>
  </r>
  <r>
    <n v="608787"/>
    <x v="83"/>
    <s v="Chihuahua"/>
    <n v="8"/>
    <x v="23"/>
    <x v="0"/>
    <n v="28285"/>
  </r>
  <r>
    <n v="608788"/>
    <x v="83"/>
    <s v="Chihuahua"/>
    <n v="8"/>
    <x v="23"/>
    <x v="1"/>
    <n v="26677"/>
  </r>
  <r>
    <n v="608789"/>
    <x v="83"/>
    <s v="Chihuahua"/>
    <n v="8"/>
    <x v="24"/>
    <x v="0"/>
    <n v="28630"/>
  </r>
  <r>
    <n v="608790"/>
    <x v="83"/>
    <s v="Chihuahua"/>
    <n v="8"/>
    <x v="24"/>
    <x v="1"/>
    <n v="26986"/>
  </r>
  <r>
    <n v="608791"/>
    <x v="83"/>
    <s v="Chihuahua"/>
    <n v="8"/>
    <x v="25"/>
    <x v="0"/>
    <n v="28944"/>
  </r>
  <r>
    <n v="608792"/>
    <x v="83"/>
    <s v="Chihuahua"/>
    <n v="8"/>
    <x v="25"/>
    <x v="1"/>
    <n v="27272"/>
  </r>
  <r>
    <n v="608793"/>
    <x v="83"/>
    <s v="Chihuahua"/>
    <n v="8"/>
    <x v="26"/>
    <x v="0"/>
    <n v="29255"/>
  </r>
  <r>
    <n v="608794"/>
    <x v="83"/>
    <s v="Chihuahua"/>
    <n v="8"/>
    <x v="26"/>
    <x v="1"/>
    <n v="27561"/>
  </r>
  <r>
    <n v="608795"/>
    <x v="83"/>
    <s v="Chihuahua"/>
    <n v="8"/>
    <x v="27"/>
    <x v="0"/>
    <n v="29562"/>
  </r>
  <r>
    <n v="608796"/>
    <x v="83"/>
    <s v="Chihuahua"/>
    <n v="8"/>
    <x v="27"/>
    <x v="1"/>
    <n v="27850"/>
  </r>
  <r>
    <n v="608797"/>
    <x v="83"/>
    <s v="Chihuahua"/>
    <n v="8"/>
    <x v="28"/>
    <x v="0"/>
    <n v="29877"/>
  </r>
  <r>
    <n v="608798"/>
    <x v="83"/>
    <s v="Chihuahua"/>
    <n v="8"/>
    <x v="28"/>
    <x v="1"/>
    <n v="28143"/>
  </r>
  <r>
    <n v="608799"/>
    <x v="83"/>
    <s v="Chihuahua"/>
    <n v="8"/>
    <x v="29"/>
    <x v="0"/>
    <n v="30204"/>
  </r>
  <r>
    <n v="608800"/>
    <x v="83"/>
    <s v="Chihuahua"/>
    <n v="8"/>
    <x v="29"/>
    <x v="1"/>
    <n v="28451"/>
  </r>
  <r>
    <n v="608801"/>
    <x v="83"/>
    <s v="Chihuahua"/>
    <n v="8"/>
    <x v="30"/>
    <x v="0"/>
    <n v="30491"/>
  </r>
  <r>
    <n v="608802"/>
    <x v="83"/>
    <s v="Chihuahua"/>
    <n v="8"/>
    <x v="30"/>
    <x v="1"/>
    <n v="28735"/>
  </r>
  <r>
    <n v="608803"/>
    <x v="83"/>
    <s v="Chihuahua"/>
    <n v="8"/>
    <x v="31"/>
    <x v="0"/>
    <n v="30818"/>
  </r>
  <r>
    <n v="608804"/>
    <x v="83"/>
    <s v="Chihuahua"/>
    <n v="8"/>
    <x v="31"/>
    <x v="1"/>
    <n v="29029"/>
  </r>
  <r>
    <n v="608805"/>
    <x v="83"/>
    <s v="Chihuahua"/>
    <n v="8"/>
    <x v="32"/>
    <x v="0"/>
    <n v="31034"/>
  </r>
  <r>
    <n v="608806"/>
    <x v="83"/>
    <s v="Chihuahua"/>
    <n v="8"/>
    <x v="32"/>
    <x v="1"/>
    <n v="29237"/>
  </r>
  <r>
    <n v="608807"/>
    <x v="83"/>
    <s v="Chihuahua"/>
    <n v="8"/>
    <x v="33"/>
    <x v="0"/>
    <n v="31108"/>
  </r>
  <r>
    <n v="608808"/>
    <x v="83"/>
    <s v="Chihuahua"/>
    <n v="8"/>
    <x v="33"/>
    <x v="1"/>
    <n v="29353"/>
  </r>
  <r>
    <n v="608809"/>
    <x v="83"/>
    <s v="Chihuahua"/>
    <n v="8"/>
    <x v="34"/>
    <x v="0"/>
    <n v="31460"/>
  </r>
  <r>
    <n v="608810"/>
    <x v="83"/>
    <s v="Chihuahua"/>
    <n v="8"/>
    <x v="34"/>
    <x v="1"/>
    <n v="29696"/>
  </r>
  <r>
    <n v="608811"/>
    <x v="83"/>
    <s v="Chihuahua"/>
    <n v="8"/>
    <x v="35"/>
    <x v="0"/>
    <n v="31974"/>
  </r>
  <r>
    <n v="608812"/>
    <x v="83"/>
    <s v="Chihuahua"/>
    <n v="8"/>
    <x v="35"/>
    <x v="1"/>
    <n v="30172"/>
  </r>
  <r>
    <n v="608813"/>
    <x v="83"/>
    <s v="Chihuahua"/>
    <n v="8"/>
    <x v="36"/>
    <x v="0"/>
    <n v="32638"/>
  </r>
  <r>
    <n v="608814"/>
    <x v="83"/>
    <s v="Chihuahua"/>
    <n v="8"/>
    <x v="36"/>
    <x v="1"/>
    <n v="30791"/>
  </r>
  <r>
    <n v="608815"/>
    <x v="83"/>
    <s v="Chihuahua"/>
    <n v="8"/>
    <x v="37"/>
    <x v="0"/>
    <n v="33634"/>
  </r>
  <r>
    <n v="608816"/>
    <x v="83"/>
    <s v="Chihuahua"/>
    <n v="8"/>
    <x v="37"/>
    <x v="1"/>
    <n v="31713"/>
  </r>
  <r>
    <n v="608817"/>
    <x v="83"/>
    <s v="Chihuahua"/>
    <n v="8"/>
    <x v="38"/>
    <x v="0"/>
    <n v="34617"/>
  </r>
  <r>
    <n v="608818"/>
    <x v="83"/>
    <s v="Chihuahua"/>
    <n v="8"/>
    <x v="38"/>
    <x v="1"/>
    <n v="32623"/>
  </r>
  <r>
    <n v="608819"/>
    <x v="83"/>
    <s v="Chihuahua"/>
    <n v="8"/>
    <x v="39"/>
    <x v="0"/>
    <n v="35126"/>
  </r>
  <r>
    <n v="608820"/>
    <x v="83"/>
    <s v="Chihuahua"/>
    <n v="8"/>
    <x v="39"/>
    <x v="1"/>
    <n v="33066"/>
  </r>
  <r>
    <n v="608821"/>
    <x v="83"/>
    <s v="Chihuahua"/>
    <n v="8"/>
    <x v="40"/>
    <x v="0"/>
    <n v="35322"/>
  </r>
  <r>
    <n v="608822"/>
    <x v="83"/>
    <s v="Chihuahua"/>
    <n v="8"/>
    <x v="40"/>
    <x v="1"/>
    <n v="33203"/>
  </r>
  <r>
    <n v="608823"/>
    <x v="83"/>
    <s v="Chihuahua"/>
    <n v="8"/>
    <x v="41"/>
    <x v="0"/>
    <n v="35647"/>
  </r>
  <r>
    <n v="608824"/>
    <x v="83"/>
    <s v="Chihuahua"/>
    <n v="8"/>
    <x v="41"/>
    <x v="1"/>
    <n v="33464"/>
  </r>
  <r>
    <n v="608825"/>
    <x v="83"/>
    <s v="Chihuahua"/>
    <n v="8"/>
    <x v="42"/>
    <x v="0"/>
    <n v="36002"/>
  </r>
  <r>
    <n v="608826"/>
    <x v="83"/>
    <s v="Chihuahua"/>
    <n v="8"/>
    <x v="42"/>
    <x v="1"/>
    <n v="33749"/>
  </r>
  <r>
    <n v="608827"/>
    <x v="83"/>
    <s v="Chihuahua"/>
    <n v="8"/>
    <x v="43"/>
    <x v="0"/>
    <n v="36238"/>
  </r>
  <r>
    <n v="608828"/>
    <x v="83"/>
    <s v="Chihuahua"/>
    <n v="8"/>
    <x v="43"/>
    <x v="1"/>
    <n v="33949"/>
  </r>
  <r>
    <n v="608829"/>
    <x v="83"/>
    <s v="Chihuahua"/>
    <n v="8"/>
    <x v="44"/>
    <x v="0"/>
    <n v="36292"/>
  </r>
  <r>
    <n v="608830"/>
    <x v="83"/>
    <s v="Chihuahua"/>
    <n v="8"/>
    <x v="44"/>
    <x v="1"/>
    <n v="34023"/>
  </r>
  <r>
    <n v="608831"/>
    <x v="83"/>
    <s v="Chihuahua"/>
    <n v="8"/>
    <x v="45"/>
    <x v="0"/>
    <n v="36136"/>
  </r>
  <r>
    <n v="608832"/>
    <x v="83"/>
    <s v="Chihuahua"/>
    <n v="8"/>
    <x v="45"/>
    <x v="1"/>
    <n v="33944"/>
  </r>
  <r>
    <n v="608833"/>
    <x v="83"/>
    <s v="Chihuahua"/>
    <n v="8"/>
    <x v="46"/>
    <x v="0"/>
    <n v="35856"/>
  </r>
  <r>
    <n v="608834"/>
    <x v="83"/>
    <s v="Chihuahua"/>
    <n v="8"/>
    <x v="46"/>
    <x v="1"/>
    <n v="33805"/>
  </r>
  <r>
    <n v="608835"/>
    <x v="83"/>
    <s v="Chihuahua"/>
    <n v="8"/>
    <x v="47"/>
    <x v="0"/>
    <n v="35579"/>
  </r>
  <r>
    <n v="608836"/>
    <x v="83"/>
    <s v="Chihuahua"/>
    <n v="8"/>
    <x v="47"/>
    <x v="1"/>
    <n v="33690"/>
  </r>
  <r>
    <n v="608837"/>
    <x v="83"/>
    <s v="Chihuahua"/>
    <n v="8"/>
    <x v="48"/>
    <x v="0"/>
    <n v="35384"/>
  </r>
  <r>
    <n v="608838"/>
    <x v="83"/>
    <s v="Chihuahua"/>
    <n v="8"/>
    <x v="48"/>
    <x v="1"/>
    <n v="33625"/>
  </r>
  <r>
    <n v="608839"/>
    <x v="83"/>
    <s v="Chihuahua"/>
    <n v="8"/>
    <x v="49"/>
    <x v="0"/>
    <n v="35300"/>
  </r>
  <r>
    <n v="608840"/>
    <x v="83"/>
    <s v="Chihuahua"/>
    <n v="8"/>
    <x v="49"/>
    <x v="1"/>
    <n v="33618"/>
  </r>
  <r>
    <n v="608841"/>
    <x v="83"/>
    <s v="Chihuahua"/>
    <n v="8"/>
    <x v="50"/>
    <x v="0"/>
    <n v="35345"/>
  </r>
  <r>
    <n v="608842"/>
    <x v="83"/>
    <s v="Chihuahua"/>
    <n v="8"/>
    <x v="50"/>
    <x v="1"/>
    <n v="33690"/>
  </r>
  <r>
    <n v="608843"/>
    <x v="83"/>
    <s v="Chihuahua"/>
    <n v="8"/>
    <x v="51"/>
    <x v="0"/>
    <n v="35477"/>
  </r>
  <r>
    <n v="608844"/>
    <x v="83"/>
    <s v="Chihuahua"/>
    <n v="8"/>
    <x v="51"/>
    <x v="1"/>
    <n v="33813"/>
  </r>
  <r>
    <n v="608845"/>
    <x v="83"/>
    <s v="Chihuahua"/>
    <n v="8"/>
    <x v="52"/>
    <x v="0"/>
    <n v="35535"/>
  </r>
  <r>
    <n v="608846"/>
    <x v="83"/>
    <s v="Chihuahua"/>
    <n v="8"/>
    <x v="52"/>
    <x v="1"/>
    <n v="33839"/>
  </r>
  <r>
    <n v="608847"/>
    <x v="83"/>
    <s v="Chihuahua"/>
    <n v="8"/>
    <x v="53"/>
    <x v="0"/>
    <n v="35318"/>
  </r>
  <r>
    <n v="608848"/>
    <x v="83"/>
    <s v="Chihuahua"/>
    <n v="8"/>
    <x v="53"/>
    <x v="1"/>
    <n v="33617"/>
  </r>
  <r>
    <n v="608849"/>
    <x v="83"/>
    <s v="Chihuahua"/>
    <n v="8"/>
    <x v="54"/>
    <x v="0"/>
    <n v="34807"/>
  </r>
  <r>
    <n v="608850"/>
    <x v="83"/>
    <s v="Chihuahua"/>
    <n v="8"/>
    <x v="54"/>
    <x v="1"/>
    <n v="33137"/>
  </r>
  <r>
    <n v="608851"/>
    <x v="83"/>
    <s v="Chihuahua"/>
    <n v="8"/>
    <x v="55"/>
    <x v="0"/>
    <n v="34233"/>
  </r>
  <r>
    <n v="608852"/>
    <x v="83"/>
    <s v="Chihuahua"/>
    <n v="8"/>
    <x v="55"/>
    <x v="1"/>
    <n v="32601"/>
  </r>
  <r>
    <n v="608853"/>
    <x v="83"/>
    <s v="Chihuahua"/>
    <n v="8"/>
    <x v="56"/>
    <x v="0"/>
    <n v="33826"/>
  </r>
  <r>
    <n v="608854"/>
    <x v="83"/>
    <s v="Chihuahua"/>
    <n v="8"/>
    <x v="56"/>
    <x v="1"/>
    <n v="32227"/>
  </r>
  <r>
    <n v="608855"/>
    <x v="83"/>
    <s v="Chihuahua"/>
    <n v="8"/>
    <x v="57"/>
    <x v="0"/>
    <n v="33575"/>
  </r>
  <r>
    <n v="608856"/>
    <x v="83"/>
    <s v="Chihuahua"/>
    <n v="8"/>
    <x v="57"/>
    <x v="1"/>
    <n v="32011"/>
  </r>
  <r>
    <n v="608857"/>
    <x v="83"/>
    <s v="Chihuahua"/>
    <n v="8"/>
    <x v="58"/>
    <x v="0"/>
    <n v="33352"/>
  </r>
  <r>
    <n v="608858"/>
    <x v="83"/>
    <s v="Chihuahua"/>
    <n v="8"/>
    <x v="58"/>
    <x v="1"/>
    <n v="31834"/>
  </r>
  <r>
    <n v="608859"/>
    <x v="83"/>
    <s v="Chihuahua"/>
    <n v="8"/>
    <x v="59"/>
    <x v="0"/>
    <n v="33040"/>
  </r>
  <r>
    <n v="608860"/>
    <x v="83"/>
    <s v="Chihuahua"/>
    <n v="8"/>
    <x v="59"/>
    <x v="1"/>
    <n v="31588"/>
  </r>
  <r>
    <n v="608861"/>
    <x v="83"/>
    <s v="Chihuahua"/>
    <n v="8"/>
    <x v="60"/>
    <x v="0"/>
    <n v="32557"/>
  </r>
  <r>
    <n v="608862"/>
    <x v="83"/>
    <s v="Chihuahua"/>
    <n v="8"/>
    <x v="60"/>
    <x v="1"/>
    <n v="31211"/>
  </r>
  <r>
    <n v="608863"/>
    <x v="83"/>
    <s v="Chihuahua"/>
    <n v="8"/>
    <x v="61"/>
    <x v="0"/>
    <n v="31874"/>
  </r>
  <r>
    <n v="608864"/>
    <x v="83"/>
    <s v="Chihuahua"/>
    <n v="8"/>
    <x v="61"/>
    <x v="1"/>
    <n v="30675"/>
  </r>
  <r>
    <n v="608865"/>
    <x v="83"/>
    <s v="Chihuahua"/>
    <n v="8"/>
    <x v="62"/>
    <x v="0"/>
    <n v="30936"/>
  </r>
  <r>
    <n v="608866"/>
    <x v="83"/>
    <s v="Chihuahua"/>
    <n v="8"/>
    <x v="62"/>
    <x v="1"/>
    <n v="29933"/>
  </r>
  <r>
    <n v="608867"/>
    <x v="83"/>
    <s v="Chihuahua"/>
    <n v="8"/>
    <x v="63"/>
    <x v="0"/>
    <n v="29824"/>
  </r>
  <r>
    <n v="608868"/>
    <x v="83"/>
    <s v="Chihuahua"/>
    <n v="8"/>
    <x v="63"/>
    <x v="1"/>
    <n v="29052"/>
  </r>
  <r>
    <n v="608869"/>
    <x v="83"/>
    <s v="Chihuahua"/>
    <n v="8"/>
    <x v="64"/>
    <x v="0"/>
    <n v="28710"/>
  </r>
  <r>
    <n v="608870"/>
    <x v="83"/>
    <s v="Chihuahua"/>
    <n v="8"/>
    <x v="64"/>
    <x v="1"/>
    <n v="28189"/>
  </r>
  <r>
    <n v="608871"/>
    <x v="83"/>
    <s v="Chihuahua"/>
    <n v="8"/>
    <x v="65"/>
    <x v="0"/>
    <n v="27637"/>
  </r>
  <r>
    <n v="608872"/>
    <x v="83"/>
    <s v="Chihuahua"/>
    <n v="8"/>
    <x v="65"/>
    <x v="1"/>
    <n v="27393"/>
  </r>
  <r>
    <n v="608873"/>
    <x v="83"/>
    <s v="Chihuahua"/>
    <n v="8"/>
    <x v="66"/>
    <x v="0"/>
    <n v="26549"/>
  </r>
  <r>
    <n v="608874"/>
    <x v="83"/>
    <s v="Chihuahua"/>
    <n v="8"/>
    <x v="66"/>
    <x v="1"/>
    <n v="26626"/>
  </r>
  <r>
    <n v="608875"/>
    <x v="83"/>
    <s v="Chihuahua"/>
    <n v="8"/>
    <x v="67"/>
    <x v="0"/>
    <n v="25421"/>
  </r>
  <r>
    <n v="608876"/>
    <x v="83"/>
    <s v="Chihuahua"/>
    <n v="8"/>
    <x v="67"/>
    <x v="1"/>
    <n v="25877"/>
  </r>
  <r>
    <n v="608877"/>
    <x v="83"/>
    <s v="Chihuahua"/>
    <n v="8"/>
    <x v="68"/>
    <x v="0"/>
    <n v="24230"/>
  </r>
  <r>
    <n v="608878"/>
    <x v="83"/>
    <s v="Chihuahua"/>
    <n v="8"/>
    <x v="68"/>
    <x v="1"/>
    <n v="25119"/>
  </r>
  <r>
    <n v="608879"/>
    <x v="83"/>
    <s v="Chihuahua"/>
    <n v="8"/>
    <x v="69"/>
    <x v="0"/>
    <n v="22974"/>
  </r>
  <r>
    <n v="608880"/>
    <x v="83"/>
    <s v="Chihuahua"/>
    <n v="8"/>
    <x v="69"/>
    <x v="1"/>
    <n v="24315"/>
  </r>
  <r>
    <n v="608881"/>
    <x v="83"/>
    <s v="Chihuahua"/>
    <n v="8"/>
    <x v="70"/>
    <x v="0"/>
    <n v="21734"/>
  </r>
  <r>
    <n v="608882"/>
    <x v="83"/>
    <s v="Chihuahua"/>
    <n v="8"/>
    <x v="70"/>
    <x v="1"/>
    <n v="23503"/>
  </r>
  <r>
    <n v="608883"/>
    <x v="83"/>
    <s v="Chihuahua"/>
    <n v="8"/>
    <x v="71"/>
    <x v="0"/>
    <n v="20591"/>
  </r>
  <r>
    <n v="608884"/>
    <x v="83"/>
    <s v="Chihuahua"/>
    <n v="8"/>
    <x v="71"/>
    <x v="1"/>
    <n v="22719"/>
  </r>
  <r>
    <n v="608885"/>
    <x v="83"/>
    <s v="Chihuahua"/>
    <n v="8"/>
    <x v="72"/>
    <x v="0"/>
    <n v="19604"/>
  </r>
  <r>
    <n v="608886"/>
    <x v="83"/>
    <s v="Chihuahua"/>
    <n v="8"/>
    <x v="72"/>
    <x v="1"/>
    <n v="21983"/>
  </r>
  <r>
    <n v="608887"/>
    <x v="83"/>
    <s v="Chihuahua"/>
    <n v="8"/>
    <x v="73"/>
    <x v="0"/>
    <n v="18792"/>
  </r>
  <r>
    <n v="608888"/>
    <x v="83"/>
    <s v="Chihuahua"/>
    <n v="8"/>
    <x v="73"/>
    <x v="1"/>
    <n v="21321"/>
  </r>
  <r>
    <n v="608889"/>
    <x v="83"/>
    <s v="Chihuahua"/>
    <n v="8"/>
    <x v="74"/>
    <x v="0"/>
    <n v="18138"/>
  </r>
  <r>
    <n v="608890"/>
    <x v="83"/>
    <s v="Chihuahua"/>
    <n v="8"/>
    <x v="74"/>
    <x v="1"/>
    <n v="20726"/>
  </r>
  <r>
    <n v="608891"/>
    <x v="83"/>
    <s v="Chihuahua"/>
    <n v="8"/>
    <x v="75"/>
    <x v="0"/>
    <n v="17620"/>
  </r>
  <r>
    <n v="608892"/>
    <x v="83"/>
    <s v="Chihuahua"/>
    <n v="8"/>
    <x v="75"/>
    <x v="1"/>
    <n v="20191"/>
  </r>
  <r>
    <n v="608893"/>
    <x v="83"/>
    <s v="Chihuahua"/>
    <n v="8"/>
    <x v="76"/>
    <x v="0"/>
    <n v="17196"/>
  </r>
  <r>
    <n v="608894"/>
    <x v="83"/>
    <s v="Chihuahua"/>
    <n v="8"/>
    <x v="76"/>
    <x v="1"/>
    <n v="19701"/>
  </r>
  <r>
    <n v="608895"/>
    <x v="83"/>
    <s v="Chihuahua"/>
    <n v="8"/>
    <x v="77"/>
    <x v="0"/>
    <n v="16797"/>
  </r>
  <r>
    <n v="608896"/>
    <x v="83"/>
    <s v="Chihuahua"/>
    <n v="8"/>
    <x v="77"/>
    <x v="1"/>
    <n v="19204"/>
  </r>
  <r>
    <n v="608897"/>
    <x v="83"/>
    <s v="Chihuahua"/>
    <n v="8"/>
    <x v="78"/>
    <x v="0"/>
    <n v="16325"/>
  </r>
  <r>
    <n v="608898"/>
    <x v="83"/>
    <s v="Chihuahua"/>
    <n v="8"/>
    <x v="78"/>
    <x v="1"/>
    <n v="18600"/>
  </r>
  <r>
    <n v="608899"/>
    <x v="83"/>
    <s v="Chihuahua"/>
    <n v="8"/>
    <x v="79"/>
    <x v="0"/>
    <n v="15720"/>
  </r>
  <r>
    <n v="608900"/>
    <x v="83"/>
    <s v="Chihuahua"/>
    <n v="8"/>
    <x v="79"/>
    <x v="1"/>
    <n v="17841"/>
  </r>
  <r>
    <n v="608901"/>
    <x v="83"/>
    <s v="Chihuahua"/>
    <n v="8"/>
    <x v="80"/>
    <x v="0"/>
    <n v="14988"/>
  </r>
  <r>
    <n v="608902"/>
    <x v="83"/>
    <s v="Chihuahua"/>
    <n v="8"/>
    <x v="80"/>
    <x v="1"/>
    <n v="16948"/>
  </r>
  <r>
    <n v="608903"/>
    <x v="83"/>
    <s v="Chihuahua"/>
    <n v="8"/>
    <x v="81"/>
    <x v="0"/>
    <n v="14155"/>
  </r>
  <r>
    <n v="608904"/>
    <x v="83"/>
    <s v="Chihuahua"/>
    <n v="8"/>
    <x v="81"/>
    <x v="1"/>
    <n v="15954"/>
  </r>
  <r>
    <n v="608905"/>
    <x v="83"/>
    <s v="Chihuahua"/>
    <n v="8"/>
    <x v="82"/>
    <x v="0"/>
    <n v="13252"/>
  </r>
  <r>
    <n v="608906"/>
    <x v="83"/>
    <s v="Chihuahua"/>
    <n v="8"/>
    <x v="82"/>
    <x v="1"/>
    <n v="14901"/>
  </r>
  <r>
    <n v="608907"/>
    <x v="83"/>
    <s v="Chihuahua"/>
    <n v="8"/>
    <x v="83"/>
    <x v="0"/>
    <n v="12309"/>
  </r>
  <r>
    <n v="608908"/>
    <x v="83"/>
    <s v="Chihuahua"/>
    <n v="8"/>
    <x v="83"/>
    <x v="1"/>
    <n v="13816"/>
  </r>
  <r>
    <n v="608909"/>
    <x v="83"/>
    <s v="Chihuahua"/>
    <n v="8"/>
    <x v="84"/>
    <x v="0"/>
    <n v="11355"/>
  </r>
  <r>
    <n v="608910"/>
    <x v="83"/>
    <s v="Chihuahua"/>
    <n v="8"/>
    <x v="84"/>
    <x v="1"/>
    <n v="12725"/>
  </r>
  <r>
    <n v="608911"/>
    <x v="83"/>
    <s v="Chihuahua"/>
    <n v="8"/>
    <x v="85"/>
    <x v="0"/>
    <n v="10395"/>
  </r>
  <r>
    <n v="608912"/>
    <x v="83"/>
    <s v="Chihuahua"/>
    <n v="8"/>
    <x v="85"/>
    <x v="1"/>
    <n v="11634"/>
  </r>
  <r>
    <n v="608913"/>
    <x v="83"/>
    <s v="Chihuahua"/>
    <n v="8"/>
    <x v="86"/>
    <x v="0"/>
    <n v="9440"/>
  </r>
  <r>
    <n v="608914"/>
    <x v="83"/>
    <s v="Chihuahua"/>
    <n v="8"/>
    <x v="86"/>
    <x v="1"/>
    <n v="10563"/>
  </r>
  <r>
    <n v="608915"/>
    <x v="83"/>
    <s v="Chihuahua"/>
    <n v="8"/>
    <x v="87"/>
    <x v="0"/>
    <n v="8513"/>
  </r>
  <r>
    <n v="608916"/>
    <x v="83"/>
    <s v="Chihuahua"/>
    <n v="8"/>
    <x v="87"/>
    <x v="1"/>
    <n v="9530"/>
  </r>
  <r>
    <n v="608917"/>
    <x v="83"/>
    <s v="Chihuahua"/>
    <n v="8"/>
    <x v="88"/>
    <x v="0"/>
    <n v="7618"/>
  </r>
  <r>
    <n v="608918"/>
    <x v="83"/>
    <s v="Chihuahua"/>
    <n v="8"/>
    <x v="88"/>
    <x v="1"/>
    <n v="8531"/>
  </r>
  <r>
    <n v="608919"/>
    <x v="83"/>
    <s v="Chihuahua"/>
    <n v="8"/>
    <x v="89"/>
    <x v="0"/>
    <n v="6741"/>
  </r>
  <r>
    <n v="608920"/>
    <x v="83"/>
    <s v="Chihuahua"/>
    <n v="8"/>
    <x v="89"/>
    <x v="1"/>
    <n v="7546"/>
  </r>
  <r>
    <n v="608921"/>
    <x v="83"/>
    <s v="Chihuahua"/>
    <n v="8"/>
    <x v="90"/>
    <x v="0"/>
    <n v="5887"/>
  </r>
  <r>
    <n v="608922"/>
    <x v="83"/>
    <s v="Chihuahua"/>
    <n v="8"/>
    <x v="90"/>
    <x v="1"/>
    <n v="6596"/>
  </r>
  <r>
    <n v="608923"/>
    <x v="83"/>
    <s v="Chihuahua"/>
    <n v="8"/>
    <x v="91"/>
    <x v="0"/>
    <n v="5088"/>
  </r>
  <r>
    <n v="608924"/>
    <x v="83"/>
    <s v="Chihuahua"/>
    <n v="8"/>
    <x v="91"/>
    <x v="1"/>
    <n v="5697"/>
  </r>
  <r>
    <n v="608925"/>
    <x v="83"/>
    <s v="Chihuahua"/>
    <n v="8"/>
    <x v="92"/>
    <x v="0"/>
    <n v="4351"/>
  </r>
  <r>
    <n v="608926"/>
    <x v="83"/>
    <s v="Chihuahua"/>
    <n v="8"/>
    <x v="92"/>
    <x v="1"/>
    <n v="4860"/>
  </r>
  <r>
    <n v="608927"/>
    <x v="83"/>
    <s v="Chihuahua"/>
    <n v="8"/>
    <x v="93"/>
    <x v="0"/>
    <n v="3675"/>
  </r>
  <r>
    <n v="608928"/>
    <x v="83"/>
    <s v="Chihuahua"/>
    <n v="8"/>
    <x v="93"/>
    <x v="1"/>
    <n v="4086"/>
  </r>
  <r>
    <n v="608929"/>
    <x v="83"/>
    <s v="Chihuahua"/>
    <n v="8"/>
    <x v="94"/>
    <x v="0"/>
    <n v="3065"/>
  </r>
  <r>
    <n v="608930"/>
    <x v="83"/>
    <s v="Chihuahua"/>
    <n v="8"/>
    <x v="94"/>
    <x v="1"/>
    <n v="3384"/>
  </r>
  <r>
    <n v="608931"/>
    <x v="83"/>
    <s v="Chihuahua"/>
    <n v="8"/>
    <x v="95"/>
    <x v="0"/>
    <n v="2527"/>
  </r>
  <r>
    <n v="608932"/>
    <x v="83"/>
    <s v="Chihuahua"/>
    <n v="8"/>
    <x v="95"/>
    <x v="1"/>
    <n v="2762"/>
  </r>
  <r>
    <n v="608933"/>
    <x v="83"/>
    <s v="Chihuahua"/>
    <n v="8"/>
    <x v="96"/>
    <x v="0"/>
    <n v="2062"/>
  </r>
  <r>
    <n v="608934"/>
    <x v="83"/>
    <s v="Chihuahua"/>
    <n v="8"/>
    <x v="96"/>
    <x v="1"/>
    <n v="2223"/>
  </r>
  <r>
    <n v="608935"/>
    <x v="83"/>
    <s v="Chihuahua"/>
    <n v="8"/>
    <x v="97"/>
    <x v="0"/>
    <n v="1666"/>
  </r>
  <r>
    <n v="608936"/>
    <x v="83"/>
    <s v="Chihuahua"/>
    <n v="8"/>
    <x v="97"/>
    <x v="1"/>
    <n v="1763"/>
  </r>
  <r>
    <n v="608937"/>
    <x v="83"/>
    <s v="Chihuahua"/>
    <n v="8"/>
    <x v="98"/>
    <x v="0"/>
    <n v="1326"/>
  </r>
  <r>
    <n v="608938"/>
    <x v="83"/>
    <s v="Chihuahua"/>
    <n v="8"/>
    <x v="98"/>
    <x v="1"/>
    <n v="1370"/>
  </r>
  <r>
    <n v="608939"/>
    <x v="83"/>
    <s v="Chihuahua"/>
    <n v="8"/>
    <x v="99"/>
    <x v="0"/>
    <n v="1033"/>
  </r>
  <r>
    <n v="608940"/>
    <x v="83"/>
    <s v="Chihuahua"/>
    <n v="8"/>
    <x v="99"/>
    <x v="1"/>
    <n v="1038"/>
  </r>
  <r>
    <n v="608941"/>
    <x v="83"/>
    <s v="Chihuahua"/>
    <n v="8"/>
    <x v="100"/>
    <x v="0"/>
    <n v="794"/>
  </r>
  <r>
    <n v="608942"/>
    <x v="83"/>
    <s v="Chihuahua"/>
    <n v="8"/>
    <x v="100"/>
    <x v="1"/>
    <n v="769"/>
  </r>
  <r>
    <n v="608943"/>
    <x v="83"/>
    <s v="Chihuahua"/>
    <n v="8"/>
    <x v="101"/>
    <x v="0"/>
    <n v="605"/>
  </r>
  <r>
    <n v="608944"/>
    <x v="83"/>
    <s v="Chihuahua"/>
    <n v="8"/>
    <x v="101"/>
    <x v="1"/>
    <n v="561"/>
  </r>
  <r>
    <n v="608945"/>
    <x v="83"/>
    <s v="Chihuahua"/>
    <n v="8"/>
    <x v="102"/>
    <x v="0"/>
    <n v="456"/>
  </r>
  <r>
    <n v="608946"/>
    <x v="83"/>
    <s v="Chihuahua"/>
    <n v="8"/>
    <x v="102"/>
    <x v="1"/>
    <n v="402"/>
  </r>
  <r>
    <n v="608947"/>
    <x v="83"/>
    <s v="Chihuahua"/>
    <n v="8"/>
    <x v="103"/>
    <x v="0"/>
    <n v="343"/>
  </r>
  <r>
    <n v="608948"/>
    <x v="83"/>
    <s v="Chihuahua"/>
    <n v="8"/>
    <x v="103"/>
    <x v="1"/>
    <n v="284"/>
  </r>
  <r>
    <n v="608949"/>
    <x v="83"/>
    <s v="Chihuahua"/>
    <n v="8"/>
    <x v="104"/>
    <x v="0"/>
    <n v="254"/>
  </r>
  <r>
    <n v="608950"/>
    <x v="83"/>
    <s v="Chihuahua"/>
    <n v="8"/>
    <x v="104"/>
    <x v="1"/>
    <n v="196"/>
  </r>
  <r>
    <n v="608951"/>
    <x v="83"/>
    <s v="Chihuahua"/>
    <n v="8"/>
    <x v="105"/>
    <x v="0"/>
    <n v="184"/>
  </r>
  <r>
    <n v="608952"/>
    <x v="83"/>
    <s v="Chihuahua"/>
    <n v="8"/>
    <x v="105"/>
    <x v="1"/>
    <n v="131"/>
  </r>
  <r>
    <n v="608953"/>
    <x v="83"/>
    <s v="Chihuahua"/>
    <n v="8"/>
    <x v="106"/>
    <x v="0"/>
    <n v="131"/>
  </r>
  <r>
    <n v="608954"/>
    <x v="83"/>
    <s v="Chihuahua"/>
    <n v="8"/>
    <x v="106"/>
    <x v="1"/>
    <n v="85"/>
  </r>
  <r>
    <n v="608955"/>
    <x v="83"/>
    <s v="Chihuahua"/>
    <n v="8"/>
    <x v="107"/>
    <x v="0"/>
    <n v="91"/>
  </r>
  <r>
    <n v="608956"/>
    <x v="83"/>
    <s v="Chihuahua"/>
    <n v="8"/>
    <x v="107"/>
    <x v="1"/>
    <n v="53"/>
  </r>
  <r>
    <n v="608957"/>
    <x v="83"/>
    <s v="Chihuahua"/>
    <n v="8"/>
    <x v="108"/>
    <x v="0"/>
    <n v="61"/>
  </r>
  <r>
    <n v="608958"/>
    <x v="83"/>
    <s v="Chihuahua"/>
    <n v="8"/>
    <x v="108"/>
    <x v="1"/>
    <n v="31"/>
  </r>
  <r>
    <n v="608959"/>
    <x v="83"/>
    <s v="Chihuahua"/>
    <n v="8"/>
    <x v="109"/>
    <x v="0"/>
    <n v="39"/>
  </r>
  <r>
    <n v="608960"/>
    <x v="83"/>
    <s v="Chihuahua"/>
    <n v="8"/>
    <x v="109"/>
    <x v="1"/>
    <n v="18"/>
  </r>
  <r>
    <n v="616001"/>
    <x v="84"/>
    <s v="Chihuahua"/>
    <n v="8"/>
    <x v="0"/>
    <x v="0"/>
    <n v="18845"/>
  </r>
  <r>
    <n v="616002"/>
    <x v="84"/>
    <s v="Chihuahua"/>
    <n v="8"/>
    <x v="0"/>
    <x v="1"/>
    <n v="18112"/>
  </r>
  <r>
    <n v="616003"/>
    <x v="84"/>
    <s v="Chihuahua"/>
    <n v="8"/>
    <x v="1"/>
    <x v="0"/>
    <n v="19161"/>
  </r>
  <r>
    <n v="616004"/>
    <x v="84"/>
    <s v="Chihuahua"/>
    <n v="8"/>
    <x v="1"/>
    <x v="1"/>
    <n v="18399"/>
  </r>
  <r>
    <n v="616005"/>
    <x v="84"/>
    <s v="Chihuahua"/>
    <n v="8"/>
    <x v="2"/>
    <x v="0"/>
    <n v="19491"/>
  </r>
  <r>
    <n v="616006"/>
    <x v="84"/>
    <s v="Chihuahua"/>
    <n v="8"/>
    <x v="2"/>
    <x v="1"/>
    <n v="18700"/>
  </r>
  <r>
    <n v="616007"/>
    <x v="84"/>
    <s v="Chihuahua"/>
    <n v="8"/>
    <x v="3"/>
    <x v="0"/>
    <n v="19830"/>
  </r>
  <r>
    <n v="616008"/>
    <x v="84"/>
    <s v="Chihuahua"/>
    <n v="8"/>
    <x v="3"/>
    <x v="1"/>
    <n v="19016"/>
  </r>
  <r>
    <n v="616009"/>
    <x v="84"/>
    <s v="Chihuahua"/>
    <n v="8"/>
    <x v="4"/>
    <x v="0"/>
    <n v="20180"/>
  </r>
  <r>
    <n v="616010"/>
    <x v="84"/>
    <s v="Chihuahua"/>
    <n v="8"/>
    <x v="4"/>
    <x v="1"/>
    <n v="19343"/>
  </r>
  <r>
    <n v="616011"/>
    <x v="84"/>
    <s v="Chihuahua"/>
    <n v="8"/>
    <x v="5"/>
    <x v="0"/>
    <n v="20530"/>
  </r>
  <r>
    <n v="616012"/>
    <x v="84"/>
    <s v="Chihuahua"/>
    <n v="8"/>
    <x v="5"/>
    <x v="1"/>
    <n v="19670"/>
  </r>
  <r>
    <n v="616013"/>
    <x v="84"/>
    <s v="Chihuahua"/>
    <n v="8"/>
    <x v="6"/>
    <x v="0"/>
    <n v="20884"/>
  </r>
  <r>
    <n v="616014"/>
    <x v="84"/>
    <s v="Chihuahua"/>
    <n v="8"/>
    <x v="6"/>
    <x v="1"/>
    <n v="20005"/>
  </r>
  <r>
    <n v="616015"/>
    <x v="84"/>
    <s v="Chihuahua"/>
    <n v="8"/>
    <x v="7"/>
    <x v="0"/>
    <n v="21242"/>
  </r>
  <r>
    <n v="616016"/>
    <x v="84"/>
    <s v="Chihuahua"/>
    <n v="8"/>
    <x v="7"/>
    <x v="1"/>
    <n v="20348"/>
  </r>
  <r>
    <n v="616017"/>
    <x v="84"/>
    <s v="Chihuahua"/>
    <n v="8"/>
    <x v="8"/>
    <x v="0"/>
    <n v="21610"/>
  </r>
  <r>
    <n v="616018"/>
    <x v="84"/>
    <s v="Chihuahua"/>
    <n v="8"/>
    <x v="8"/>
    <x v="1"/>
    <n v="20702"/>
  </r>
  <r>
    <n v="616019"/>
    <x v="84"/>
    <s v="Chihuahua"/>
    <n v="8"/>
    <x v="9"/>
    <x v="0"/>
    <n v="21993"/>
  </r>
  <r>
    <n v="616020"/>
    <x v="84"/>
    <s v="Chihuahua"/>
    <n v="8"/>
    <x v="9"/>
    <x v="1"/>
    <n v="21068"/>
  </r>
  <r>
    <n v="616021"/>
    <x v="84"/>
    <s v="Chihuahua"/>
    <n v="8"/>
    <x v="10"/>
    <x v="0"/>
    <n v="22391"/>
  </r>
  <r>
    <n v="616022"/>
    <x v="84"/>
    <s v="Chihuahua"/>
    <n v="8"/>
    <x v="10"/>
    <x v="1"/>
    <n v="21444"/>
  </r>
  <r>
    <n v="616023"/>
    <x v="84"/>
    <s v="Chihuahua"/>
    <n v="8"/>
    <x v="11"/>
    <x v="0"/>
    <n v="22798"/>
  </r>
  <r>
    <n v="616024"/>
    <x v="84"/>
    <s v="Chihuahua"/>
    <n v="8"/>
    <x v="11"/>
    <x v="1"/>
    <n v="21825"/>
  </r>
  <r>
    <n v="616025"/>
    <x v="84"/>
    <s v="Chihuahua"/>
    <n v="8"/>
    <x v="12"/>
    <x v="0"/>
    <n v="23219"/>
  </r>
  <r>
    <n v="616026"/>
    <x v="84"/>
    <s v="Chihuahua"/>
    <n v="8"/>
    <x v="12"/>
    <x v="1"/>
    <n v="22212"/>
  </r>
  <r>
    <n v="616027"/>
    <x v="84"/>
    <s v="Chihuahua"/>
    <n v="8"/>
    <x v="13"/>
    <x v="0"/>
    <n v="23654"/>
  </r>
  <r>
    <n v="616028"/>
    <x v="84"/>
    <s v="Chihuahua"/>
    <n v="8"/>
    <x v="13"/>
    <x v="1"/>
    <n v="22604"/>
  </r>
  <r>
    <n v="616029"/>
    <x v="84"/>
    <s v="Chihuahua"/>
    <n v="8"/>
    <x v="14"/>
    <x v="0"/>
    <n v="24099"/>
  </r>
  <r>
    <n v="616030"/>
    <x v="84"/>
    <s v="Chihuahua"/>
    <n v="8"/>
    <x v="14"/>
    <x v="1"/>
    <n v="23001"/>
  </r>
  <r>
    <n v="616031"/>
    <x v="84"/>
    <s v="Chihuahua"/>
    <n v="8"/>
    <x v="15"/>
    <x v="0"/>
    <n v="24592"/>
  </r>
  <r>
    <n v="616032"/>
    <x v="84"/>
    <s v="Chihuahua"/>
    <n v="8"/>
    <x v="15"/>
    <x v="1"/>
    <n v="23422"/>
  </r>
  <r>
    <n v="616033"/>
    <x v="84"/>
    <s v="Chihuahua"/>
    <n v="8"/>
    <x v="16"/>
    <x v="0"/>
    <n v="25069"/>
  </r>
  <r>
    <n v="616034"/>
    <x v="84"/>
    <s v="Chihuahua"/>
    <n v="8"/>
    <x v="16"/>
    <x v="1"/>
    <n v="23832"/>
  </r>
  <r>
    <n v="616035"/>
    <x v="84"/>
    <s v="Chihuahua"/>
    <n v="8"/>
    <x v="17"/>
    <x v="0"/>
    <n v="25526"/>
  </r>
  <r>
    <n v="616036"/>
    <x v="84"/>
    <s v="Chihuahua"/>
    <n v="8"/>
    <x v="17"/>
    <x v="1"/>
    <n v="24228"/>
  </r>
  <r>
    <n v="616037"/>
    <x v="84"/>
    <s v="Chihuahua"/>
    <n v="8"/>
    <x v="18"/>
    <x v="0"/>
    <n v="25962"/>
  </r>
  <r>
    <n v="616038"/>
    <x v="84"/>
    <s v="Chihuahua"/>
    <n v="8"/>
    <x v="18"/>
    <x v="1"/>
    <n v="24610"/>
  </r>
  <r>
    <n v="616039"/>
    <x v="84"/>
    <s v="Chihuahua"/>
    <n v="8"/>
    <x v="19"/>
    <x v="0"/>
    <n v="26380"/>
  </r>
  <r>
    <n v="616040"/>
    <x v="84"/>
    <s v="Chihuahua"/>
    <n v="8"/>
    <x v="19"/>
    <x v="1"/>
    <n v="24977"/>
  </r>
  <r>
    <n v="616041"/>
    <x v="84"/>
    <s v="Chihuahua"/>
    <n v="8"/>
    <x v="20"/>
    <x v="0"/>
    <n v="26804"/>
  </r>
  <r>
    <n v="616042"/>
    <x v="84"/>
    <s v="Chihuahua"/>
    <n v="8"/>
    <x v="20"/>
    <x v="1"/>
    <n v="25342"/>
  </r>
  <r>
    <n v="616043"/>
    <x v="84"/>
    <s v="Chihuahua"/>
    <n v="8"/>
    <x v="21"/>
    <x v="0"/>
    <n v="27209"/>
  </r>
  <r>
    <n v="616044"/>
    <x v="84"/>
    <s v="Chihuahua"/>
    <n v="8"/>
    <x v="21"/>
    <x v="1"/>
    <n v="25692"/>
  </r>
  <r>
    <n v="616045"/>
    <x v="84"/>
    <s v="Chihuahua"/>
    <n v="8"/>
    <x v="22"/>
    <x v="0"/>
    <n v="27600"/>
  </r>
  <r>
    <n v="616046"/>
    <x v="84"/>
    <s v="Chihuahua"/>
    <n v="8"/>
    <x v="22"/>
    <x v="1"/>
    <n v="26034"/>
  </r>
  <r>
    <n v="616047"/>
    <x v="84"/>
    <s v="Chihuahua"/>
    <n v="8"/>
    <x v="23"/>
    <x v="0"/>
    <n v="27976"/>
  </r>
  <r>
    <n v="616048"/>
    <x v="84"/>
    <s v="Chihuahua"/>
    <n v="8"/>
    <x v="23"/>
    <x v="1"/>
    <n v="26362"/>
  </r>
  <r>
    <n v="616049"/>
    <x v="84"/>
    <s v="Chihuahua"/>
    <n v="8"/>
    <x v="24"/>
    <x v="0"/>
    <n v="28334"/>
  </r>
  <r>
    <n v="616050"/>
    <x v="84"/>
    <s v="Chihuahua"/>
    <n v="8"/>
    <x v="24"/>
    <x v="1"/>
    <n v="26679"/>
  </r>
  <r>
    <n v="616051"/>
    <x v="84"/>
    <s v="Chihuahua"/>
    <n v="8"/>
    <x v="25"/>
    <x v="0"/>
    <n v="28652"/>
  </r>
  <r>
    <n v="616052"/>
    <x v="84"/>
    <s v="Chihuahua"/>
    <n v="8"/>
    <x v="25"/>
    <x v="1"/>
    <n v="26971"/>
  </r>
  <r>
    <n v="616053"/>
    <x v="84"/>
    <s v="Chihuahua"/>
    <n v="8"/>
    <x v="26"/>
    <x v="0"/>
    <n v="28971"/>
  </r>
  <r>
    <n v="616054"/>
    <x v="84"/>
    <s v="Chihuahua"/>
    <n v="8"/>
    <x v="26"/>
    <x v="1"/>
    <n v="27262"/>
  </r>
  <r>
    <n v="616055"/>
    <x v="84"/>
    <s v="Chihuahua"/>
    <n v="8"/>
    <x v="27"/>
    <x v="0"/>
    <n v="29289"/>
  </r>
  <r>
    <n v="616056"/>
    <x v="84"/>
    <s v="Chihuahua"/>
    <n v="8"/>
    <x v="27"/>
    <x v="1"/>
    <n v="27558"/>
  </r>
  <r>
    <n v="616057"/>
    <x v="84"/>
    <s v="Chihuahua"/>
    <n v="8"/>
    <x v="28"/>
    <x v="0"/>
    <n v="29604"/>
  </r>
  <r>
    <n v="616058"/>
    <x v="84"/>
    <s v="Chihuahua"/>
    <n v="8"/>
    <x v="28"/>
    <x v="1"/>
    <n v="27852"/>
  </r>
  <r>
    <n v="616059"/>
    <x v="84"/>
    <s v="Chihuahua"/>
    <n v="8"/>
    <x v="29"/>
    <x v="0"/>
    <n v="29927"/>
  </r>
  <r>
    <n v="616060"/>
    <x v="84"/>
    <s v="Chihuahua"/>
    <n v="8"/>
    <x v="29"/>
    <x v="1"/>
    <n v="28150"/>
  </r>
  <r>
    <n v="616061"/>
    <x v="84"/>
    <s v="Chihuahua"/>
    <n v="8"/>
    <x v="30"/>
    <x v="0"/>
    <n v="30236"/>
  </r>
  <r>
    <n v="616062"/>
    <x v="84"/>
    <s v="Chihuahua"/>
    <n v="8"/>
    <x v="30"/>
    <x v="1"/>
    <n v="28451"/>
  </r>
  <r>
    <n v="616063"/>
    <x v="84"/>
    <s v="Chihuahua"/>
    <n v="8"/>
    <x v="31"/>
    <x v="0"/>
    <n v="30531"/>
  </r>
  <r>
    <n v="616064"/>
    <x v="84"/>
    <s v="Chihuahua"/>
    <n v="8"/>
    <x v="31"/>
    <x v="1"/>
    <n v="28740"/>
  </r>
  <r>
    <n v="616065"/>
    <x v="84"/>
    <s v="Chihuahua"/>
    <n v="8"/>
    <x v="32"/>
    <x v="0"/>
    <n v="30867"/>
  </r>
  <r>
    <n v="616066"/>
    <x v="84"/>
    <s v="Chihuahua"/>
    <n v="8"/>
    <x v="32"/>
    <x v="1"/>
    <n v="29038"/>
  </r>
  <r>
    <n v="616067"/>
    <x v="84"/>
    <s v="Chihuahua"/>
    <n v="8"/>
    <x v="33"/>
    <x v="0"/>
    <n v="31093"/>
  </r>
  <r>
    <n v="616068"/>
    <x v="84"/>
    <s v="Chihuahua"/>
    <n v="8"/>
    <x v="33"/>
    <x v="1"/>
    <n v="29249"/>
  </r>
  <r>
    <n v="616069"/>
    <x v="84"/>
    <s v="Chihuahua"/>
    <n v="8"/>
    <x v="34"/>
    <x v="0"/>
    <n v="31174"/>
  </r>
  <r>
    <n v="616070"/>
    <x v="84"/>
    <s v="Chihuahua"/>
    <n v="8"/>
    <x v="34"/>
    <x v="1"/>
    <n v="29368"/>
  </r>
  <r>
    <n v="616071"/>
    <x v="84"/>
    <s v="Chihuahua"/>
    <n v="8"/>
    <x v="35"/>
    <x v="0"/>
    <n v="31520"/>
  </r>
  <r>
    <n v="616072"/>
    <x v="84"/>
    <s v="Chihuahua"/>
    <n v="8"/>
    <x v="35"/>
    <x v="1"/>
    <n v="29709"/>
  </r>
  <r>
    <n v="616073"/>
    <x v="84"/>
    <s v="Chihuahua"/>
    <n v="8"/>
    <x v="36"/>
    <x v="0"/>
    <n v="32037"/>
  </r>
  <r>
    <n v="616074"/>
    <x v="84"/>
    <s v="Chihuahua"/>
    <n v="8"/>
    <x v="36"/>
    <x v="1"/>
    <n v="30183"/>
  </r>
  <r>
    <n v="616075"/>
    <x v="84"/>
    <s v="Chihuahua"/>
    <n v="8"/>
    <x v="37"/>
    <x v="0"/>
    <n v="32701"/>
  </r>
  <r>
    <n v="616076"/>
    <x v="84"/>
    <s v="Chihuahua"/>
    <n v="8"/>
    <x v="37"/>
    <x v="1"/>
    <n v="30802"/>
  </r>
  <r>
    <n v="616077"/>
    <x v="84"/>
    <s v="Chihuahua"/>
    <n v="8"/>
    <x v="38"/>
    <x v="0"/>
    <n v="33696"/>
  </r>
  <r>
    <n v="616078"/>
    <x v="84"/>
    <s v="Chihuahua"/>
    <n v="8"/>
    <x v="38"/>
    <x v="1"/>
    <n v="31722"/>
  </r>
  <r>
    <n v="616079"/>
    <x v="84"/>
    <s v="Chihuahua"/>
    <n v="8"/>
    <x v="39"/>
    <x v="0"/>
    <n v="34679"/>
  </r>
  <r>
    <n v="616080"/>
    <x v="84"/>
    <s v="Chihuahua"/>
    <n v="8"/>
    <x v="39"/>
    <x v="1"/>
    <n v="32631"/>
  </r>
  <r>
    <n v="616081"/>
    <x v="84"/>
    <s v="Chihuahua"/>
    <n v="8"/>
    <x v="40"/>
    <x v="0"/>
    <n v="35182"/>
  </r>
  <r>
    <n v="616082"/>
    <x v="84"/>
    <s v="Chihuahua"/>
    <n v="8"/>
    <x v="40"/>
    <x v="1"/>
    <n v="33073"/>
  </r>
  <r>
    <n v="616083"/>
    <x v="84"/>
    <s v="Chihuahua"/>
    <n v="8"/>
    <x v="41"/>
    <x v="0"/>
    <n v="35377"/>
  </r>
  <r>
    <n v="616084"/>
    <x v="84"/>
    <s v="Chihuahua"/>
    <n v="8"/>
    <x v="41"/>
    <x v="1"/>
    <n v="33208"/>
  </r>
  <r>
    <n v="616085"/>
    <x v="84"/>
    <s v="Chihuahua"/>
    <n v="8"/>
    <x v="42"/>
    <x v="0"/>
    <n v="35701"/>
  </r>
  <r>
    <n v="616086"/>
    <x v="84"/>
    <s v="Chihuahua"/>
    <n v="8"/>
    <x v="42"/>
    <x v="1"/>
    <n v="33468"/>
  </r>
  <r>
    <n v="616087"/>
    <x v="84"/>
    <s v="Chihuahua"/>
    <n v="8"/>
    <x v="43"/>
    <x v="0"/>
    <n v="36053"/>
  </r>
  <r>
    <n v="616088"/>
    <x v="84"/>
    <s v="Chihuahua"/>
    <n v="8"/>
    <x v="43"/>
    <x v="1"/>
    <n v="33751"/>
  </r>
  <r>
    <n v="616089"/>
    <x v="84"/>
    <s v="Chihuahua"/>
    <n v="8"/>
    <x v="44"/>
    <x v="0"/>
    <n v="36285"/>
  </r>
  <r>
    <n v="616090"/>
    <x v="84"/>
    <s v="Chihuahua"/>
    <n v="8"/>
    <x v="44"/>
    <x v="1"/>
    <n v="33949"/>
  </r>
  <r>
    <n v="616091"/>
    <x v="84"/>
    <s v="Chihuahua"/>
    <n v="8"/>
    <x v="45"/>
    <x v="0"/>
    <n v="36325"/>
  </r>
  <r>
    <n v="616092"/>
    <x v="84"/>
    <s v="Chihuahua"/>
    <n v="8"/>
    <x v="45"/>
    <x v="1"/>
    <n v="34011"/>
  </r>
  <r>
    <n v="616093"/>
    <x v="84"/>
    <s v="Chihuahua"/>
    <n v="8"/>
    <x v="46"/>
    <x v="0"/>
    <n v="36162"/>
  </r>
  <r>
    <n v="616094"/>
    <x v="84"/>
    <s v="Chihuahua"/>
    <n v="8"/>
    <x v="46"/>
    <x v="1"/>
    <n v="33930"/>
  </r>
  <r>
    <n v="616095"/>
    <x v="84"/>
    <s v="Chihuahua"/>
    <n v="8"/>
    <x v="47"/>
    <x v="0"/>
    <n v="35874"/>
  </r>
  <r>
    <n v="616096"/>
    <x v="84"/>
    <s v="Chihuahua"/>
    <n v="8"/>
    <x v="47"/>
    <x v="1"/>
    <n v="33787"/>
  </r>
  <r>
    <n v="616097"/>
    <x v="84"/>
    <s v="Chihuahua"/>
    <n v="8"/>
    <x v="48"/>
    <x v="0"/>
    <n v="35588"/>
  </r>
  <r>
    <n v="616098"/>
    <x v="84"/>
    <s v="Chihuahua"/>
    <n v="8"/>
    <x v="48"/>
    <x v="1"/>
    <n v="33669"/>
  </r>
  <r>
    <n v="616099"/>
    <x v="84"/>
    <s v="Chihuahua"/>
    <n v="8"/>
    <x v="49"/>
    <x v="0"/>
    <n v="35383"/>
  </r>
  <r>
    <n v="616100"/>
    <x v="84"/>
    <s v="Chihuahua"/>
    <n v="8"/>
    <x v="49"/>
    <x v="1"/>
    <n v="33599"/>
  </r>
  <r>
    <n v="616101"/>
    <x v="84"/>
    <s v="Chihuahua"/>
    <n v="8"/>
    <x v="50"/>
    <x v="0"/>
    <n v="35282"/>
  </r>
  <r>
    <n v="616102"/>
    <x v="84"/>
    <s v="Chihuahua"/>
    <n v="8"/>
    <x v="50"/>
    <x v="1"/>
    <n v="33578"/>
  </r>
  <r>
    <n v="616103"/>
    <x v="84"/>
    <s v="Chihuahua"/>
    <n v="8"/>
    <x v="51"/>
    <x v="0"/>
    <n v="35315"/>
  </r>
  <r>
    <n v="616104"/>
    <x v="84"/>
    <s v="Chihuahua"/>
    <n v="8"/>
    <x v="51"/>
    <x v="1"/>
    <n v="33643"/>
  </r>
  <r>
    <n v="616105"/>
    <x v="84"/>
    <s v="Chihuahua"/>
    <n v="8"/>
    <x v="52"/>
    <x v="0"/>
    <n v="35435"/>
  </r>
  <r>
    <n v="616106"/>
    <x v="84"/>
    <s v="Chihuahua"/>
    <n v="8"/>
    <x v="52"/>
    <x v="1"/>
    <n v="33761"/>
  </r>
  <r>
    <n v="616107"/>
    <x v="84"/>
    <s v="Chihuahua"/>
    <n v="8"/>
    <x v="53"/>
    <x v="0"/>
    <n v="35480"/>
  </r>
  <r>
    <n v="616108"/>
    <x v="84"/>
    <s v="Chihuahua"/>
    <n v="8"/>
    <x v="53"/>
    <x v="1"/>
    <n v="33781"/>
  </r>
  <r>
    <n v="616109"/>
    <x v="84"/>
    <s v="Chihuahua"/>
    <n v="8"/>
    <x v="54"/>
    <x v="0"/>
    <n v="35250"/>
  </r>
  <r>
    <n v="616110"/>
    <x v="84"/>
    <s v="Chihuahua"/>
    <n v="8"/>
    <x v="54"/>
    <x v="1"/>
    <n v="33552"/>
  </r>
  <r>
    <n v="616111"/>
    <x v="84"/>
    <s v="Chihuahua"/>
    <n v="8"/>
    <x v="55"/>
    <x v="0"/>
    <n v="34719"/>
  </r>
  <r>
    <n v="616112"/>
    <x v="84"/>
    <s v="Chihuahua"/>
    <n v="8"/>
    <x v="55"/>
    <x v="1"/>
    <n v="33058"/>
  </r>
  <r>
    <n v="616113"/>
    <x v="84"/>
    <s v="Chihuahua"/>
    <n v="8"/>
    <x v="56"/>
    <x v="0"/>
    <n v="34131"/>
  </r>
  <r>
    <n v="616114"/>
    <x v="84"/>
    <s v="Chihuahua"/>
    <n v="8"/>
    <x v="56"/>
    <x v="1"/>
    <n v="32513"/>
  </r>
  <r>
    <n v="616115"/>
    <x v="84"/>
    <s v="Chihuahua"/>
    <n v="8"/>
    <x v="57"/>
    <x v="0"/>
    <n v="33709"/>
  </r>
  <r>
    <n v="616116"/>
    <x v="84"/>
    <s v="Chihuahua"/>
    <n v="8"/>
    <x v="57"/>
    <x v="1"/>
    <n v="32130"/>
  </r>
  <r>
    <n v="616117"/>
    <x v="84"/>
    <s v="Chihuahua"/>
    <n v="8"/>
    <x v="58"/>
    <x v="0"/>
    <n v="33441"/>
  </r>
  <r>
    <n v="616118"/>
    <x v="84"/>
    <s v="Chihuahua"/>
    <n v="8"/>
    <x v="58"/>
    <x v="1"/>
    <n v="31904"/>
  </r>
  <r>
    <n v="616119"/>
    <x v="84"/>
    <s v="Chihuahua"/>
    <n v="8"/>
    <x v="59"/>
    <x v="0"/>
    <n v="33201"/>
  </r>
  <r>
    <n v="616120"/>
    <x v="84"/>
    <s v="Chihuahua"/>
    <n v="8"/>
    <x v="59"/>
    <x v="1"/>
    <n v="31716"/>
  </r>
  <r>
    <n v="616121"/>
    <x v="84"/>
    <s v="Chihuahua"/>
    <n v="8"/>
    <x v="60"/>
    <x v="0"/>
    <n v="32861"/>
  </r>
  <r>
    <n v="616122"/>
    <x v="84"/>
    <s v="Chihuahua"/>
    <n v="8"/>
    <x v="60"/>
    <x v="1"/>
    <n v="31447"/>
  </r>
  <r>
    <n v="616123"/>
    <x v="84"/>
    <s v="Chihuahua"/>
    <n v="8"/>
    <x v="61"/>
    <x v="0"/>
    <n v="32361"/>
  </r>
  <r>
    <n v="616124"/>
    <x v="84"/>
    <s v="Chihuahua"/>
    <n v="8"/>
    <x v="61"/>
    <x v="1"/>
    <n v="31057"/>
  </r>
  <r>
    <n v="616125"/>
    <x v="84"/>
    <s v="Chihuahua"/>
    <n v="8"/>
    <x v="62"/>
    <x v="0"/>
    <n v="31659"/>
  </r>
  <r>
    <n v="616126"/>
    <x v="84"/>
    <s v="Chihuahua"/>
    <n v="8"/>
    <x v="62"/>
    <x v="1"/>
    <n v="30507"/>
  </r>
  <r>
    <n v="616127"/>
    <x v="84"/>
    <s v="Chihuahua"/>
    <n v="8"/>
    <x v="63"/>
    <x v="0"/>
    <n v="30704"/>
  </r>
  <r>
    <n v="616128"/>
    <x v="84"/>
    <s v="Chihuahua"/>
    <n v="8"/>
    <x v="63"/>
    <x v="1"/>
    <n v="29752"/>
  </r>
  <r>
    <n v="616129"/>
    <x v="84"/>
    <s v="Chihuahua"/>
    <n v="8"/>
    <x v="64"/>
    <x v="0"/>
    <n v="29574"/>
  </r>
  <r>
    <n v="616130"/>
    <x v="84"/>
    <s v="Chihuahua"/>
    <n v="8"/>
    <x v="64"/>
    <x v="1"/>
    <n v="28857"/>
  </r>
  <r>
    <n v="616131"/>
    <x v="84"/>
    <s v="Chihuahua"/>
    <n v="8"/>
    <x v="65"/>
    <x v="0"/>
    <n v="28444"/>
  </r>
  <r>
    <n v="616132"/>
    <x v="84"/>
    <s v="Chihuahua"/>
    <n v="8"/>
    <x v="65"/>
    <x v="1"/>
    <n v="27980"/>
  </r>
  <r>
    <n v="616133"/>
    <x v="84"/>
    <s v="Chihuahua"/>
    <n v="8"/>
    <x v="66"/>
    <x v="0"/>
    <n v="27354"/>
  </r>
  <r>
    <n v="616134"/>
    <x v="84"/>
    <s v="Chihuahua"/>
    <n v="8"/>
    <x v="66"/>
    <x v="1"/>
    <n v="27167"/>
  </r>
  <r>
    <n v="616135"/>
    <x v="84"/>
    <s v="Chihuahua"/>
    <n v="8"/>
    <x v="67"/>
    <x v="0"/>
    <n v="26249"/>
  </r>
  <r>
    <n v="616136"/>
    <x v="84"/>
    <s v="Chihuahua"/>
    <n v="8"/>
    <x v="67"/>
    <x v="1"/>
    <n v="26382"/>
  </r>
  <r>
    <n v="616137"/>
    <x v="84"/>
    <s v="Chihuahua"/>
    <n v="8"/>
    <x v="68"/>
    <x v="0"/>
    <n v="25103"/>
  </r>
  <r>
    <n v="616138"/>
    <x v="84"/>
    <s v="Chihuahua"/>
    <n v="8"/>
    <x v="68"/>
    <x v="1"/>
    <n v="25615"/>
  </r>
  <r>
    <n v="616139"/>
    <x v="84"/>
    <s v="Chihuahua"/>
    <n v="8"/>
    <x v="69"/>
    <x v="0"/>
    <n v="23897"/>
  </r>
  <r>
    <n v="616140"/>
    <x v="84"/>
    <s v="Chihuahua"/>
    <n v="8"/>
    <x v="69"/>
    <x v="1"/>
    <n v="24838"/>
  </r>
  <r>
    <n v="616141"/>
    <x v="84"/>
    <s v="Chihuahua"/>
    <n v="8"/>
    <x v="70"/>
    <x v="0"/>
    <n v="22632"/>
  </r>
  <r>
    <n v="616142"/>
    <x v="84"/>
    <s v="Chihuahua"/>
    <n v="8"/>
    <x v="70"/>
    <x v="1"/>
    <n v="24016"/>
  </r>
  <r>
    <n v="616143"/>
    <x v="84"/>
    <s v="Chihuahua"/>
    <n v="8"/>
    <x v="71"/>
    <x v="0"/>
    <n v="21379"/>
  </r>
  <r>
    <n v="616144"/>
    <x v="84"/>
    <s v="Chihuahua"/>
    <n v="8"/>
    <x v="71"/>
    <x v="1"/>
    <n v="23184"/>
  </r>
  <r>
    <n v="616145"/>
    <x v="84"/>
    <s v="Chihuahua"/>
    <n v="8"/>
    <x v="72"/>
    <x v="0"/>
    <n v="20223"/>
  </r>
  <r>
    <n v="616146"/>
    <x v="84"/>
    <s v="Chihuahua"/>
    <n v="8"/>
    <x v="72"/>
    <x v="1"/>
    <n v="22377"/>
  </r>
  <r>
    <n v="616147"/>
    <x v="84"/>
    <s v="Chihuahua"/>
    <n v="8"/>
    <x v="73"/>
    <x v="0"/>
    <n v="19220"/>
  </r>
  <r>
    <n v="616148"/>
    <x v="84"/>
    <s v="Chihuahua"/>
    <n v="8"/>
    <x v="73"/>
    <x v="1"/>
    <n v="21618"/>
  </r>
  <r>
    <n v="616149"/>
    <x v="84"/>
    <s v="Chihuahua"/>
    <n v="8"/>
    <x v="74"/>
    <x v="0"/>
    <n v="18389"/>
  </r>
  <r>
    <n v="616150"/>
    <x v="84"/>
    <s v="Chihuahua"/>
    <n v="8"/>
    <x v="74"/>
    <x v="1"/>
    <n v="20931"/>
  </r>
  <r>
    <n v="616151"/>
    <x v="84"/>
    <s v="Chihuahua"/>
    <n v="8"/>
    <x v="75"/>
    <x v="0"/>
    <n v="17715"/>
  </r>
  <r>
    <n v="616152"/>
    <x v="84"/>
    <s v="Chihuahua"/>
    <n v="8"/>
    <x v="75"/>
    <x v="1"/>
    <n v="20309"/>
  </r>
  <r>
    <n v="616153"/>
    <x v="84"/>
    <s v="Chihuahua"/>
    <n v="8"/>
    <x v="76"/>
    <x v="0"/>
    <n v="17172"/>
  </r>
  <r>
    <n v="616154"/>
    <x v="84"/>
    <s v="Chihuahua"/>
    <n v="8"/>
    <x v="76"/>
    <x v="1"/>
    <n v="19743"/>
  </r>
  <r>
    <n v="616155"/>
    <x v="84"/>
    <s v="Chihuahua"/>
    <n v="8"/>
    <x v="77"/>
    <x v="0"/>
    <n v="16719"/>
  </r>
  <r>
    <n v="616156"/>
    <x v="84"/>
    <s v="Chihuahua"/>
    <n v="8"/>
    <x v="77"/>
    <x v="1"/>
    <n v="19219"/>
  </r>
  <r>
    <n v="616157"/>
    <x v="84"/>
    <s v="Chihuahua"/>
    <n v="8"/>
    <x v="78"/>
    <x v="0"/>
    <n v="16290"/>
  </r>
  <r>
    <n v="616158"/>
    <x v="84"/>
    <s v="Chihuahua"/>
    <n v="8"/>
    <x v="78"/>
    <x v="1"/>
    <n v="18686"/>
  </r>
  <r>
    <n v="616159"/>
    <x v="84"/>
    <s v="Chihuahua"/>
    <n v="8"/>
    <x v="79"/>
    <x v="0"/>
    <n v="15790"/>
  </r>
  <r>
    <n v="616160"/>
    <x v="84"/>
    <s v="Chihuahua"/>
    <n v="8"/>
    <x v="79"/>
    <x v="1"/>
    <n v="18049"/>
  </r>
  <r>
    <n v="616161"/>
    <x v="84"/>
    <s v="Chihuahua"/>
    <n v="8"/>
    <x v="80"/>
    <x v="0"/>
    <n v="15161"/>
  </r>
  <r>
    <n v="616162"/>
    <x v="84"/>
    <s v="Chihuahua"/>
    <n v="8"/>
    <x v="80"/>
    <x v="1"/>
    <n v="17262"/>
  </r>
  <r>
    <n v="616163"/>
    <x v="84"/>
    <s v="Chihuahua"/>
    <n v="8"/>
    <x v="81"/>
    <x v="0"/>
    <n v="14408"/>
  </r>
  <r>
    <n v="616164"/>
    <x v="84"/>
    <s v="Chihuahua"/>
    <n v="8"/>
    <x v="81"/>
    <x v="1"/>
    <n v="16342"/>
  </r>
  <r>
    <n v="616165"/>
    <x v="84"/>
    <s v="Chihuahua"/>
    <n v="8"/>
    <x v="82"/>
    <x v="0"/>
    <n v="13562"/>
  </r>
  <r>
    <n v="616166"/>
    <x v="84"/>
    <s v="Chihuahua"/>
    <n v="8"/>
    <x v="82"/>
    <x v="1"/>
    <n v="15327"/>
  </r>
  <r>
    <n v="616167"/>
    <x v="84"/>
    <s v="Chihuahua"/>
    <n v="8"/>
    <x v="83"/>
    <x v="0"/>
    <n v="12650"/>
  </r>
  <r>
    <n v="616168"/>
    <x v="84"/>
    <s v="Chihuahua"/>
    <n v="8"/>
    <x v="83"/>
    <x v="1"/>
    <n v="14257"/>
  </r>
  <r>
    <n v="616169"/>
    <x v="84"/>
    <s v="Chihuahua"/>
    <n v="8"/>
    <x v="84"/>
    <x v="0"/>
    <n v="11704"/>
  </r>
  <r>
    <n v="616170"/>
    <x v="84"/>
    <s v="Chihuahua"/>
    <n v="8"/>
    <x v="84"/>
    <x v="1"/>
    <n v="13161"/>
  </r>
  <r>
    <n v="616171"/>
    <x v="84"/>
    <s v="Chihuahua"/>
    <n v="8"/>
    <x v="85"/>
    <x v="0"/>
    <n v="10749"/>
  </r>
  <r>
    <n v="616172"/>
    <x v="84"/>
    <s v="Chihuahua"/>
    <n v="8"/>
    <x v="85"/>
    <x v="1"/>
    <n v="12058"/>
  </r>
  <r>
    <n v="616173"/>
    <x v="84"/>
    <s v="Chihuahua"/>
    <n v="8"/>
    <x v="86"/>
    <x v="0"/>
    <n v="9795"/>
  </r>
  <r>
    <n v="616174"/>
    <x v="84"/>
    <s v="Chihuahua"/>
    <n v="8"/>
    <x v="86"/>
    <x v="1"/>
    <n v="10966"/>
  </r>
  <r>
    <n v="616175"/>
    <x v="84"/>
    <s v="Chihuahua"/>
    <n v="8"/>
    <x v="87"/>
    <x v="0"/>
    <n v="8851"/>
  </r>
  <r>
    <n v="616176"/>
    <x v="84"/>
    <s v="Chihuahua"/>
    <n v="8"/>
    <x v="87"/>
    <x v="1"/>
    <n v="9897"/>
  </r>
  <r>
    <n v="616177"/>
    <x v="84"/>
    <s v="Chihuahua"/>
    <n v="8"/>
    <x v="88"/>
    <x v="0"/>
    <n v="7939"/>
  </r>
  <r>
    <n v="616178"/>
    <x v="84"/>
    <s v="Chihuahua"/>
    <n v="8"/>
    <x v="88"/>
    <x v="1"/>
    <n v="8871"/>
  </r>
  <r>
    <n v="616179"/>
    <x v="84"/>
    <s v="Chihuahua"/>
    <n v="8"/>
    <x v="89"/>
    <x v="0"/>
    <n v="7065"/>
  </r>
  <r>
    <n v="616180"/>
    <x v="84"/>
    <s v="Chihuahua"/>
    <n v="8"/>
    <x v="89"/>
    <x v="1"/>
    <n v="7885"/>
  </r>
  <r>
    <n v="616181"/>
    <x v="84"/>
    <s v="Chihuahua"/>
    <n v="8"/>
    <x v="90"/>
    <x v="0"/>
    <n v="6213"/>
  </r>
  <r>
    <n v="616182"/>
    <x v="84"/>
    <s v="Chihuahua"/>
    <n v="8"/>
    <x v="90"/>
    <x v="1"/>
    <n v="6929"/>
  </r>
  <r>
    <n v="616183"/>
    <x v="84"/>
    <s v="Chihuahua"/>
    <n v="8"/>
    <x v="91"/>
    <x v="0"/>
    <n v="5390"/>
  </r>
  <r>
    <n v="616184"/>
    <x v="84"/>
    <s v="Chihuahua"/>
    <n v="8"/>
    <x v="91"/>
    <x v="1"/>
    <n v="6005"/>
  </r>
  <r>
    <n v="616185"/>
    <x v="84"/>
    <s v="Chihuahua"/>
    <n v="8"/>
    <x v="92"/>
    <x v="0"/>
    <n v="4626"/>
  </r>
  <r>
    <n v="616186"/>
    <x v="84"/>
    <s v="Chihuahua"/>
    <n v="8"/>
    <x v="92"/>
    <x v="1"/>
    <n v="5138"/>
  </r>
  <r>
    <n v="616187"/>
    <x v="84"/>
    <s v="Chihuahua"/>
    <n v="8"/>
    <x v="93"/>
    <x v="0"/>
    <n v="3925"/>
  </r>
  <r>
    <n v="616188"/>
    <x v="84"/>
    <s v="Chihuahua"/>
    <n v="8"/>
    <x v="93"/>
    <x v="1"/>
    <n v="4339"/>
  </r>
  <r>
    <n v="616189"/>
    <x v="84"/>
    <s v="Chihuahua"/>
    <n v="8"/>
    <x v="94"/>
    <x v="0"/>
    <n v="3288"/>
  </r>
  <r>
    <n v="616190"/>
    <x v="84"/>
    <s v="Chihuahua"/>
    <n v="8"/>
    <x v="94"/>
    <x v="1"/>
    <n v="3608"/>
  </r>
  <r>
    <n v="616191"/>
    <x v="84"/>
    <s v="Chihuahua"/>
    <n v="8"/>
    <x v="95"/>
    <x v="0"/>
    <n v="2718"/>
  </r>
  <r>
    <n v="616192"/>
    <x v="84"/>
    <s v="Chihuahua"/>
    <n v="8"/>
    <x v="95"/>
    <x v="1"/>
    <n v="2951"/>
  </r>
  <r>
    <n v="616193"/>
    <x v="84"/>
    <s v="Chihuahua"/>
    <n v="8"/>
    <x v="96"/>
    <x v="0"/>
    <n v="2219"/>
  </r>
  <r>
    <n v="616194"/>
    <x v="84"/>
    <s v="Chihuahua"/>
    <n v="8"/>
    <x v="96"/>
    <x v="1"/>
    <n v="2377"/>
  </r>
  <r>
    <n v="616195"/>
    <x v="84"/>
    <s v="Chihuahua"/>
    <n v="8"/>
    <x v="97"/>
    <x v="0"/>
    <n v="1793"/>
  </r>
  <r>
    <n v="616196"/>
    <x v="84"/>
    <s v="Chihuahua"/>
    <n v="8"/>
    <x v="97"/>
    <x v="1"/>
    <n v="1885"/>
  </r>
  <r>
    <n v="616197"/>
    <x v="84"/>
    <s v="Chihuahua"/>
    <n v="8"/>
    <x v="98"/>
    <x v="0"/>
    <n v="1433"/>
  </r>
  <r>
    <n v="616198"/>
    <x v="84"/>
    <s v="Chihuahua"/>
    <n v="8"/>
    <x v="98"/>
    <x v="1"/>
    <n v="1471"/>
  </r>
  <r>
    <n v="616199"/>
    <x v="84"/>
    <s v="Chihuahua"/>
    <n v="8"/>
    <x v="99"/>
    <x v="0"/>
    <n v="1127"/>
  </r>
  <r>
    <n v="616200"/>
    <x v="84"/>
    <s v="Chihuahua"/>
    <n v="8"/>
    <x v="99"/>
    <x v="1"/>
    <n v="1124"/>
  </r>
  <r>
    <n v="616201"/>
    <x v="84"/>
    <s v="Chihuahua"/>
    <n v="8"/>
    <x v="100"/>
    <x v="0"/>
    <n v="867"/>
  </r>
  <r>
    <n v="616202"/>
    <x v="84"/>
    <s v="Chihuahua"/>
    <n v="8"/>
    <x v="100"/>
    <x v="1"/>
    <n v="835"/>
  </r>
  <r>
    <n v="616203"/>
    <x v="84"/>
    <s v="Chihuahua"/>
    <n v="8"/>
    <x v="101"/>
    <x v="0"/>
    <n v="657"/>
  </r>
  <r>
    <n v="616204"/>
    <x v="84"/>
    <s v="Chihuahua"/>
    <n v="8"/>
    <x v="101"/>
    <x v="1"/>
    <n v="607"/>
  </r>
  <r>
    <n v="616205"/>
    <x v="84"/>
    <s v="Chihuahua"/>
    <n v="8"/>
    <x v="102"/>
    <x v="0"/>
    <n v="493"/>
  </r>
  <r>
    <n v="616206"/>
    <x v="84"/>
    <s v="Chihuahua"/>
    <n v="8"/>
    <x v="102"/>
    <x v="1"/>
    <n v="432"/>
  </r>
  <r>
    <n v="616207"/>
    <x v="84"/>
    <s v="Chihuahua"/>
    <n v="8"/>
    <x v="103"/>
    <x v="0"/>
    <n v="367"/>
  </r>
  <r>
    <n v="616208"/>
    <x v="84"/>
    <s v="Chihuahua"/>
    <n v="8"/>
    <x v="103"/>
    <x v="1"/>
    <n v="302"/>
  </r>
  <r>
    <n v="616209"/>
    <x v="84"/>
    <s v="Chihuahua"/>
    <n v="8"/>
    <x v="104"/>
    <x v="0"/>
    <n v="270"/>
  </r>
  <r>
    <n v="616210"/>
    <x v="84"/>
    <s v="Chihuahua"/>
    <n v="8"/>
    <x v="104"/>
    <x v="1"/>
    <n v="208"/>
  </r>
  <r>
    <n v="616211"/>
    <x v="84"/>
    <s v="Chihuahua"/>
    <n v="8"/>
    <x v="105"/>
    <x v="0"/>
    <n v="197"/>
  </r>
  <r>
    <n v="616212"/>
    <x v="84"/>
    <s v="Chihuahua"/>
    <n v="8"/>
    <x v="105"/>
    <x v="1"/>
    <n v="140"/>
  </r>
  <r>
    <n v="616213"/>
    <x v="84"/>
    <s v="Chihuahua"/>
    <n v="8"/>
    <x v="106"/>
    <x v="0"/>
    <n v="140"/>
  </r>
  <r>
    <n v="616214"/>
    <x v="84"/>
    <s v="Chihuahua"/>
    <n v="8"/>
    <x v="106"/>
    <x v="1"/>
    <n v="91"/>
  </r>
  <r>
    <n v="616215"/>
    <x v="84"/>
    <s v="Chihuahua"/>
    <n v="8"/>
    <x v="107"/>
    <x v="0"/>
    <n v="98"/>
  </r>
  <r>
    <n v="616216"/>
    <x v="84"/>
    <s v="Chihuahua"/>
    <n v="8"/>
    <x v="107"/>
    <x v="1"/>
    <n v="57"/>
  </r>
  <r>
    <n v="616217"/>
    <x v="84"/>
    <s v="Chihuahua"/>
    <n v="8"/>
    <x v="108"/>
    <x v="0"/>
    <n v="66"/>
  </r>
  <r>
    <n v="616218"/>
    <x v="84"/>
    <s v="Chihuahua"/>
    <n v="8"/>
    <x v="108"/>
    <x v="1"/>
    <n v="34"/>
  </r>
  <r>
    <n v="616219"/>
    <x v="84"/>
    <s v="Chihuahua"/>
    <n v="8"/>
    <x v="109"/>
    <x v="0"/>
    <n v="43"/>
  </r>
  <r>
    <n v="616220"/>
    <x v="84"/>
    <s v="Chihuahua"/>
    <n v="8"/>
    <x v="109"/>
    <x v="1"/>
    <n v="19"/>
  </r>
  <r>
    <n v="623261"/>
    <x v="85"/>
    <s v="Chihuahua"/>
    <n v="8"/>
    <x v="0"/>
    <x v="0"/>
    <n v="18549"/>
  </r>
  <r>
    <n v="623262"/>
    <x v="85"/>
    <s v="Chihuahua"/>
    <n v="8"/>
    <x v="0"/>
    <x v="1"/>
    <n v="17829"/>
  </r>
  <r>
    <n v="623263"/>
    <x v="85"/>
    <s v="Chihuahua"/>
    <n v="8"/>
    <x v="1"/>
    <x v="0"/>
    <n v="18861"/>
  </r>
  <r>
    <n v="623264"/>
    <x v="85"/>
    <s v="Chihuahua"/>
    <n v="8"/>
    <x v="1"/>
    <x v="1"/>
    <n v="18112"/>
  </r>
  <r>
    <n v="623265"/>
    <x v="85"/>
    <s v="Chihuahua"/>
    <n v="8"/>
    <x v="2"/>
    <x v="0"/>
    <n v="19188"/>
  </r>
  <r>
    <n v="623266"/>
    <x v="85"/>
    <s v="Chihuahua"/>
    <n v="8"/>
    <x v="2"/>
    <x v="1"/>
    <n v="18410"/>
  </r>
  <r>
    <n v="623267"/>
    <x v="85"/>
    <s v="Chihuahua"/>
    <n v="8"/>
    <x v="3"/>
    <x v="0"/>
    <n v="19522"/>
  </r>
  <r>
    <n v="623268"/>
    <x v="85"/>
    <s v="Chihuahua"/>
    <n v="8"/>
    <x v="3"/>
    <x v="1"/>
    <n v="18718"/>
  </r>
  <r>
    <n v="623269"/>
    <x v="85"/>
    <s v="Chihuahua"/>
    <n v="8"/>
    <x v="4"/>
    <x v="0"/>
    <n v="19866"/>
  </r>
  <r>
    <n v="623270"/>
    <x v="85"/>
    <s v="Chihuahua"/>
    <n v="8"/>
    <x v="4"/>
    <x v="1"/>
    <n v="19039"/>
  </r>
  <r>
    <n v="623271"/>
    <x v="85"/>
    <s v="Chihuahua"/>
    <n v="8"/>
    <x v="5"/>
    <x v="0"/>
    <n v="20214"/>
  </r>
  <r>
    <n v="623272"/>
    <x v="85"/>
    <s v="Chihuahua"/>
    <n v="8"/>
    <x v="5"/>
    <x v="1"/>
    <n v="19360"/>
  </r>
  <r>
    <n v="623273"/>
    <x v="85"/>
    <s v="Chihuahua"/>
    <n v="8"/>
    <x v="6"/>
    <x v="0"/>
    <n v="20567"/>
  </r>
  <r>
    <n v="623274"/>
    <x v="85"/>
    <s v="Chihuahua"/>
    <n v="8"/>
    <x v="6"/>
    <x v="1"/>
    <n v="19691"/>
  </r>
  <r>
    <n v="623275"/>
    <x v="85"/>
    <s v="Chihuahua"/>
    <n v="8"/>
    <x v="7"/>
    <x v="0"/>
    <n v="20924"/>
  </r>
  <r>
    <n v="623276"/>
    <x v="85"/>
    <s v="Chihuahua"/>
    <n v="8"/>
    <x v="7"/>
    <x v="1"/>
    <n v="20030"/>
  </r>
  <r>
    <n v="623277"/>
    <x v="85"/>
    <s v="Chihuahua"/>
    <n v="8"/>
    <x v="8"/>
    <x v="0"/>
    <n v="21284"/>
  </r>
  <r>
    <n v="623278"/>
    <x v="85"/>
    <s v="Chihuahua"/>
    <n v="8"/>
    <x v="8"/>
    <x v="1"/>
    <n v="20376"/>
  </r>
  <r>
    <n v="623279"/>
    <x v="85"/>
    <s v="Chihuahua"/>
    <n v="8"/>
    <x v="9"/>
    <x v="0"/>
    <n v="21655"/>
  </r>
  <r>
    <n v="623280"/>
    <x v="85"/>
    <s v="Chihuahua"/>
    <n v="8"/>
    <x v="9"/>
    <x v="1"/>
    <n v="20732"/>
  </r>
  <r>
    <n v="623281"/>
    <x v="85"/>
    <s v="Chihuahua"/>
    <n v="8"/>
    <x v="10"/>
    <x v="0"/>
    <n v="22044"/>
  </r>
  <r>
    <n v="623282"/>
    <x v="85"/>
    <s v="Chihuahua"/>
    <n v="8"/>
    <x v="10"/>
    <x v="1"/>
    <n v="21100"/>
  </r>
  <r>
    <n v="623283"/>
    <x v="85"/>
    <s v="Chihuahua"/>
    <n v="8"/>
    <x v="11"/>
    <x v="0"/>
    <n v="22445"/>
  </r>
  <r>
    <n v="623284"/>
    <x v="85"/>
    <s v="Chihuahua"/>
    <n v="8"/>
    <x v="11"/>
    <x v="1"/>
    <n v="21477"/>
  </r>
  <r>
    <n v="623285"/>
    <x v="85"/>
    <s v="Chihuahua"/>
    <n v="8"/>
    <x v="12"/>
    <x v="0"/>
    <n v="22855"/>
  </r>
  <r>
    <n v="623286"/>
    <x v="85"/>
    <s v="Chihuahua"/>
    <n v="8"/>
    <x v="12"/>
    <x v="1"/>
    <n v="21859"/>
  </r>
  <r>
    <n v="623287"/>
    <x v="85"/>
    <s v="Chihuahua"/>
    <n v="8"/>
    <x v="13"/>
    <x v="0"/>
    <n v="23278"/>
  </r>
  <r>
    <n v="623288"/>
    <x v="85"/>
    <s v="Chihuahua"/>
    <n v="8"/>
    <x v="13"/>
    <x v="1"/>
    <n v="22245"/>
  </r>
  <r>
    <n v="623289"/>
    <x v="85"/>
    <s v="Chihuahua"/>
    <n v="8"/>
    <x v="14"/>
    <x v="0"/>
    <n v="23714"/>
  </r>
  <r>
    <n v="623290"/>
    <x v="85"/>
    <s v="Chihuahua"/>
    <n v="8"/>
    <x v="14"/>
    <x v="1"/>
    <n v="22634"/>
  </r>
  <r>
    <n v="623291"/>
    <x v="85"/>
    <s v="Chihuahua"/>
    <n v="8"/>
    <x v="15"/>
    <x v="0"/>
    <n v="24199"/>
  </r>
  <r>
    <n v="623292"/>
    <x v="85"/>
    <s v="Chihuahua"/>
    <n v="8"/>
    <x v="15"/>
    <x v="1"/>
    <n v="23054"/>
  </r>
  <r>
    <n v="623293"/>
    <x v="85"/>
    <s v="Chihuahua"/>
    <n v="8"/>
    <x v="16"/>
    <x v="0"/>
    <n v="24677"/>
  </r>
  <r>
    <n v="623294"/>
    <x v="85"/>
    <s v="Chihuahua"/>
    <n v="8"/>
    <x v="16"/>
    <x v="1"/>
    <n v="23465"/>
  </r>
  <r>
    <n v="623295"/>
    <x v="85"/>
    <s v="Chihuahua"/>
    <n v="8"/>
    <x v="17"/>
    <x v="0"/>
    <n v="25139"/>
  </r>
  <r>
    <n v="623296"/>
    <x v="85"/>
    <s v="Chihuahua"/>
    <n v="8"/>
    <x v="17"/>
    <x v="1"/>
    <n v="23863"/>
  </r>
  <r>
    <n v="623297"/>
    <x v="85"/>
    <s v="Chihuahua"/>
    <n v="8"/>
    <x v="18"/>
    <x v="0"/>
    <n v="25581"/>
  </r>
  <r>
    <n v="623298"/>
    <x v="85"/>
    <s v="Chihuahua"/>
    <n v="8"/>
    <x v="18"/>
    <x v="1"/>
    <n v="24247"/>
  </r>
  <r>
    <n v="623299"/>
    <x v="85"/>
    <s v="Chihuahua"/>
    <n v="8"/>
    <x v="19"/>
    <x v="0"/>
    <n v="26004"/>
  </r>
  <r>
    <n v="623300"/>
    <x v="85"/>
    <s v="Chihuahua"/>
    <n v="8"/>
    <x v="19"/>
    <x v="1"/>
    <n v="24618"/>
  </r>
  <r>
    <n v="623301"/>
    <x v="85"/>
    <s v="Chihuahua"/>
    <n v="8"/>
    <x v="20"/>
    <x v="0"/>
    <n v="26438"/>
  </r>
  <r>
    <n v="623302"/>
    <x v="85"/>
    <s v="Chihuahua"/>
    <n v="8"/>
    <x v="20"/>
    <x v="1"/>
    <n v="24989"/>
  </r>
  <r>
    <n v="623303"/>
    <x v="85"/>
    <s v="Chihuahua"/>
    <n v="8"/>
    <x v="21"/>
    <x v="0"/>
    <n v="26854"/>
  </r>
  <r>
    <n v="623304"/>
    <x v="85"/>
    <s v="Chihuahua"/>
    <n v="8"/>
    <x v="21"/>
    <x v="1"/>
    <n v="25347"/>
  </r>
  <r>
    <n v="623305"/>
    <x v="85"/>
    <s v="Chihuahua"/>
    <n v="8"/>
    <x v="22"/>
    <x v="0"/>
    <n v="27254"/>
  </r>
  <r>
    <n v="623306"/>
    <x v="85"/>
    <s v="Chihuahua"/>
    <n v="8"/>
    <x v="22"/>
    <x v="1"/>
    <n v="25694"/>
  </r>
  <r>
    <n v="623307"/>
    <x v="85"/>
    <s v="Chihuahua"/>
    <n v="8"/>
    <x v="23"/>
    <x v="0"/>
    <n v="27643"/>
  </r>
  <r>
    <n v="623308"/>
    <x v="85"/>
    <s v="Chihuahua"/>
    <n v="8"/>
    <x v="23"/>
    <x v="1"/>
    <n v="26035"/>
  </r>
  <r>
    <n v="623309"/>
    <x v="85"/>
    <s v="Chihuahua"/>
    <n v="8"/>
    <x v="24"/>
    <x v="0"/>
    <n v="28019"/>
  </r>
  <r>
    <n v="623310"/>
    <x v="85"/>
    <s v="Chihuahua"/>
    <n v="8"/>
    <x v="24"/>
    <x v="1"/>
    <n v="26364"/>
  </r>
  <r>
    <n v="623311"/>
    <x v="85"/>
    <s v="Chihuahua"/>
    <n v="8"/>
    <x v="25"/>
    <x v="0"/>
    <n v="28349"/>
  </r>
  <r>
    <n v="623312"/>
    <x v="85"/>
    <s v="Chihuahua"/>
    <n v="8"/>
    <x v="25"/>
    <x v="1"/>
    <n v="26665"/>
  </r>
  <r>
    <n v="623313"/>
    <x v="85"/>
    <s v="Chihuahua"/>
    <n v="8"/>
    <x v="26"/>
    <x v="0"/>
    <n v="28671"/>
  </r>
  <r>
    <n v="623314"/>
    <x v="85"/>
    <s v="Chihuahua"/>
    <n v="8"/>
    <x v="26"/>
    <x v="1"/>
    <n v="26962"/>
  </r>
  <r>
    <n v="623315"/>
    <x v="85"/>
    <s v="Chihuahua"/>
    <n v="8"/>
    <x v="27"/>
    <x v="0"/>
    <n v="28996"/>
  </r>
  <r>
    <n v="623316"/>
    <x v="85"/>
    <s v="Chihuahua"/>
    <n v="8"/>
    <x v="27"/>
    <x v="1"/>
    <n v="27259"/>
  </r>
  <r>
    <n v="623317"/>
    <x v="85"/>
    <s v="Chihuahua"/>
    <n v="8"/>
    <x v="28"/>
    <x v="0"/>
    <n v="29321"/>
  </r>
  <r>
    <n v="623318"/>
    <x v="85"/>
    <s v="Chihuahua"/>
    <n v="8"/>
    <x v="28"/>
    <x v="1"/>
    <n v="27560"/>
  </r>
  <r>
    <n v="623319"/>
    <x v="85"/>
    <s v="Chihuahua"/>
    <n v="8"/>
    <x v="29"/>
    <x v="0"/>
    <n v="29644"/>
  </r>
  <r>
    <n v="623320"/>
    <x v="85"/>
    <s v="Chihuahua"/>
    <n v="8"/>
    <x v="29"/>
    <x v="1"/>
    <n v="27860"/>
  </r>
  <r>
    <n v="623321"/>
    <x v="85"/>
    <s v="Chihuahua"/>
    <n v="8"/>
    <x v="30"/>
    <x v="0"/>
    <n v="29950"/>
  </r>
  <r>
    <n v="623322"/>
    <x v="85"/>
    <s v="Chihuahua"/>
    <n v="8"/>
    <x v="30"/>
    <x v="1"/>
    <n v="28151"/>
  </r>
  <r>
    <n v="623323"/>
    <x v="85"/>
    <s v="Chihuahua"/>
    <n v="8"/>
    <x v="31"/>
    <x v="0"/>
    <n v="30267"/>
  </r>
  <r>
    <n v="623324"/>
    <x v="85"/>
    <s v="Chihuahua"/>
    <n v="8"/>
    <x v="31"/>
    <x v="1"/>
    <n v="28456"/>
  </r>
  <r>
    <n v="623325"/>
    <x v="85"/>
    <s v="Chihuahua"/>
    <n v="8"/>
    <x v="32"/>
    <x v="0"/>
    <n v="30570"/>
  </r>
  <r>
    <n v="623326"/>
    <x v="85"/>
    <s v="Chihuahua"/>
    <n v="8"/>
    <x v="32"/>
    <x v="1"/>
    <n v="28749"/>
  </r>
  <r>
    <n v="623327"/>
    <x v="85"/>
    <s v="Chihuahua"/>
    <n v="8"/>
    <x v="33"/>
    <x v="0"/>
    <n v="30915"/>
  </r>
  <r>
    <n v="623328"/>
    <x v="85"/>
    <s v="Chihuahua"/>
    <n v="8"/>
    <x v="33"/>
    <x v="1"/>
    <n v="29050"/>
  </r>
  <r>
    <n v="623329"/>
    <x v="85"/>
    <s v="Chihuahua"/>
    <n v="8"/>
    <x v="34"/>
    <x v="0"/>
    <n v="31148"/>
  </r>
  <r>
    <n v="623330"/>
    <x v="85"/>
    <s v="Chihuahua"/>
    <n v="8"/>
    <x v="34"/>
    <x v="1"/>
    <n v="29264"/>
  </r>
  <r>
    <n v="623331"/>
    <x v="85"/>
    <s v="Chihuahua"/>
    <n v="8"/>
    <x v="35"/>
    <x v="0"/>
    <n v="31226"/>
  </r>
  <r>
    <n v="623332"/>
    <x v="85"/>
    <s v="Chihuahua"/>
    <n v="8"/>
    <x v="35"/>
    <x v="1"/>
    <n v="29381"/>
  </r>
  <r>
    <n v="623333"/>
    <x v="85"/>
    <s v="Chihuahua"/>
    <n v="8"/>
    <x v="36"/>
    <x v="0"/>
    <n v="31575"/>
  </r>
  <r>
    <n v="623334"/>
    <x v="85"/>
    <s v="Chihuahua"/>
    <n v="8"/>
    <x v="36"/>
    <x v="1"/>
    <n v="29722"/>
  </r>
  <r>
    <n v="623335"/>
    <x v="85"/>
    <s v="Chihuahua"/>
    <n v="8"/>
    <x v="37"/>
    <x v="0"/>
    <n v="32093"/>
  </r>
  <r>
    <n v="623336"/>
    <x v="85"/>
    <s v="Chihuahua"/>
    <n v="8"/>
    <x v="37"/>
    <x v="1"/>
    <n v="30196"/>
  </r>
  <r>
    <n v="623337"/>
    <x v="85"/>
    <s v="Chihuahua"/>
    <n v="8"/>
    <x v="38"/>
    <x v="0"/>
    <n v="32757"/>
  </r>
  <r>
    <n v="623338"/>
    <x v="85"/>
    <s v="Chihuahua"/>
    <n v="8"/>
    <x v="38"/>
    <x v="1"/>
    <n v="30813"/>
  </r>
  <r>
    <n v="623339"/>
    <x v="85"/>
    <s v="Chihuahua"/>
    <n v="8"/>
    <x v="39"/>
    <x v="0"/>
    <n v="33752"/>
  </r>
  <r>
    <n v="623340"/>
    <x v="85"/>
    <s v="Chihuahua"/>
    <n v="8"/>
    <x v="39"/>
    <x v="1"/>
    <n v="31732"/>
  </r>
  <r>
    <n v="623341"/>
    <x v="85"/>
    <s v="Chihuahua"/>
    <n v="8"/>
    <x v="40"/>
    <x v="0"/>
    <n v="34727"/>
  </r>
  <r>
    <n v="623342"/>
    <x v="85"/>
    <s v="Chihuahua"/>
    <n v="8"/>
    <x v="40"/>
    <x v="1"/>
    <n v="32638"/>
  </r>
  <r>
    <n v="623343"/>
    <x v="85"/>
    <s v="Chihuahua"/>
    <n v="8"/>
    <x v="41"/>
    <x v="0"/>
    <n v="35228"/>
  </r>
  <r>
    <n v="623344"/>
    <x v="85"/>
    <s v="Chihuahua"/>
    <n v="8"/>
    <x v="41"/>
    <x v="1"/>
    <n v="33078"/>
  </r>
  <r>
    <n v="623345"/>
    <x v="85"/>
    <s v="Chihuahua"/>
    <n v="8"/>
    <x v="42"/>
    <x v="0"/>
    <n v="35423"/>
  </r>
  <r>
    <n v="623346"/>
    <x v="85"/>
    <s v="Chihuahua"/>
    <n v="8"/>
    <x v="42"/>
    <x v="1"/>
    <n v="33212"/>
  </r>
  <r>
    <n v="623347"/>
    <x v="85"/>
    <s v="Chihuahua"/>
    <n v="8"/>
    <x v="43"/>
    <x v="0"/>
    <n v="35744"/>
  </r>
  <r>
    <n v="623348"/>
    <x v="85"/>
    <s v="Chihuahua"/>
    <n v="8"/>
    <x v="43"/>
    <x v="1"/>
    <n v="33470"/>
  </r>
  <r>
    <n v="623349"/>
    <x v="85"/>
    <s v="Chihuahua"/>
    <n v="8"/>
    <x v="44"/>
    <x v="0"/>
    <n v="36093"/>
  </r>
  <r>
    <n v="623350"/>
    <x v="85"/>
    <s v="Chihuahua"/>
    <n v="8"/>
    <x v="44"/>
    <x v="1"/>
    <n v="33751"/>
  </r>
  <r>
    <n v="623351"/>
    <x v="85"/>
    <s v="Chihuahua"/>
    <n v="8"/>
    <x v="45"/>
    <x v="0"/>
    <n v="36312"/>
  </r>
  <r>
    <n v="623352"/>
    <x v="85"/>
    <s v="Chihuahua"/>
    <n v="8"/>
    <x v="45"/>
    <x v="1"/>
    <n v="33938"/>
  </r>
  <r>
    <n v="623353"/>
    <x v="85"/>
    <s v="Chihuahua"/>
    <n v="8"/>
    <x v="46"/>
    <x v="0"/>
    <n v="36346"/>
  </r>
  <r>
    <n v="623354"/>
    <x v="85"/>
    <s v="Chihuahua"/>
    <n v="8"/>
    <x v="46"/>
    <x v="1"/>
    <n v="33997"/>
  </r>
  <r>
    <n v="623355"/>
    <x v="85"/>
    <s v="Chihuahua"/>
    <n v="8"/>
    <x v="47"/>
    <x v="0"/>
    <n v="36175"/>
  </r>
  <r>
    <n v="623356"/>
    <x v="85"/>
    <s v="Chihuahua"/>
    <n v="8"/>
    <x v="47"/>
    <x v="1"/>
    <n v="33912"/>
  </r>
  <r>
    <n v="623357"/>
    <x v="85"/>
    <s v="Chihuahua"/>
    <n v="8"/>
    <x v="48"/>
    <x v="0"/>
    <n v="35878"/>
  </r>
  <r>
    <n v="623358"/>
    <x v="85"/>
    <s v="Chihuahua"/>
    <n v="8"/>
    <x v="48"/>
    <x v="1"/>
    <n v="33767"/>
  </r>
  <r>
    <n v="623359"/>
    <x v="85"/>
    <s v="Chihuahua"/>
    <n v="8"/>
    <x v="49"/>
    <x v="0"/>
    <n v="35582"/>
  </r>
  <r>
    <n v="623360"/>
    <x v="85"/>
    <s v="Chihuahua"/>
    <n v="8"/>
    <x v="49"/>
    <x v="1"/>
    <n v="33644"/>
  </r>
  <r>
    <n v="623361"/>
    <x v="85"/>
    <s v="Chihuahua"/>
    <n v="8"/>
    <x v="50"/>
    <x v="0"/>
    <n v="35361"/>
  </r>
  <r>
    <n v="623362"/>
    <x v="85"/>
    <s v="Chihuahua"/>
    <n v="8"/>
    <x v="50"/>
    <x v="1"/>
    <n v="33559"/>
  </r>
  <r>
    <n v="623363"/>
    <x v="85"/>
    <s v="Chihuahua"/>
    <n v="8"/>
    <x v="51"/>
    <x v="0"/>
    <n v="35248"/>
  </r>
  <r>
    <n v="623364"/>
    <x v="85"/>
    <s v="Chihuahua"/>
    <n v="8"/>
    <x v="51"/>
    <x v="1"/>
    <n v="33532"/>
  </r>
  <r>
    <n v="623365"/>
    <x v="85"/>
    <s v="Chihuahua"/>
    <n v="8"/>
    <x v="52"/>
    <x v="0"/>
    <n v="35270"/>
  </r>
  <r>
    <n v="623366"/>
    <x v="85"/>
    <s v="Chihuahua"/>
    <n v="8"/>
    <x v="52"/>
    <x v="1"/>
    <n v="33593"/>
  </r>
  <r>
    <n v="623367"/>
    <x v="85"/>
    <s v="Chihuahua"/>
    <n v="8"/>
    <x v="53"/>
    <x v="0"/>
    <n v="35378"/>
  </r>
  <r>
    <n v="623368"/>
    <x v="85"/>
    <s v="Chihuahua"/>
    <n v="8"/>
    <x v="53"/>
    <x v="1"/>
    <n v="33704"/>
  </r>
  <r>
    <n v="623369"/>
    <x v="85"/>
    <s v="Chihuahua"/>
    <n v="8"/>
    <x v="54"/>
    <x v="0"/>
    <n v="35409"/>
  </r>
  <r>
    <n v="623370"/>
    <x v="85"/>
    <s v="Chihuahua"/>
    <n v="8"/>
    <x v="54"/>
    <x v="1"/>
    <n v="33717"/>
  </r>
  <r>
    <n v="623371"/>
    <x v="85"/>
    <s v="Chihuahua"/>
    <n v="8"/>
    <x v="55"/>
    <x v="0"/>
    <n v="35158"/>
  </r>
  <r>
    <n v="623372"/>
    <x v="85"/>
    <s v="Chihuahua"/>
    <n v="8"/>
    <x v="55"/>
    <x v="1"/>
    <n v="33473"/>
  </r>
  <r>
    <n v="623373"/>
    <x v="85"/>
    <s v="Chihuahua"/>
    <n v="8"/>
    <x v="56"/>
    <x v="0"/>
    <n v="34613"/>
  </r>
  <r>
    <n v="623374"/>
    <x v="85"/>
    <s v="Chihuahua"/>
    <n v="8"/>
    <x v="56"/>
    <x v="1"/>
    <n v="32971"/>
  </r>
  <r>
    <n v="623375"/>
    <x v="85"/>
    <s v="Chihuahua"/>
    <n v="8"/>
    <x v="57"/>
    <x v="0"/>
    <n v="34010"/>
  </r>
  <r>
    <n v="623376"/>
    <x v="85"/>
    <s v="Chihuahua"/>
    <n v="8"/>
    <x v="57"/>
    <x v="1"/>
    <n v="32417"/>
  </r>
  <r>
    <n v="623377"/>
    <x v="85"/>
    <s v="Chihuahua"/>
    <n v="8"/>
    <x v="58"/>
    <x v="0"/>
    <n v="33573"/>
  </r>
  <r>
    <n v="623378"/>
    <x v="85"/>
    <s v="Chihuahua"/>
    <n v="8"/>
    <x v="58"/>
    <x v="1"/>
    <n v="32024"/>
  </r>
  <r>
    <n v="623379"/>
    <x v="85"/>
    <s v="Chihuahua"/>
    <n v="8"/>
    <x v="59"/>
    <x v="0"/>
    <n v="33287"/>
  </r>
  <r>
    <n v="623380"/>
    <x v="85"/>
    <s v="Chihuahua"/>
    <n v="8"/>
    <x v="59"/>
    <x v="1"/>
    <n v="31788"/>
  </r>
  <r>
    <n v="623381"/>
    <x v="85"/>
    <s v="Chihuahua"/>
    <n v="8"/>
    <x v="60"/>
    <x v="0"/>
    <n v="33021"/>
  </r>
  <r>
    <n v="623382"/>
    <x v="85"/>
    <s v="Chihuahua"/>
    <n v="8"/>
    <x v="60"/>
    <x v="1"/>
    <n v="31578"/>
  </r>
  <r>
    <n v="623383"/>
    <x v="85"/>
    <s v="Chihuahua"/>
    <n v="8"/>
    <x v="61"/>
    <x v="0"/>
    <n v="32662"/>
  </r>
  <r>
    <n v="623384"/>
    <x v="85"/>
    <s v="Chihuahua"/>
    <n v="8"/>
    <x v="61"/>
    <x v="1"/>
    <n v="31294"/>
  </r>
  <r>
    <n v="623385"/>
    <x v="85"/>
    <s v="Chihuahua"/>
    <n v="8"/>
    <x v="62"/>
    <x v="0"/>
    <n v="32142"/>
  </r>
  <r>
    <n v="623386"/>
    <x v="85"/>
    <s v="Chihuahua"/>
    <n v="8"/>
    <x v="62"/>
    <x v="1"/>
    <n v="30889"/>
  </r>
  <r>
    <n v="623387"/>
    <x v="85"/>
    <s v="Chihuahua"/>
    <n v="8"/>
    <x v="63"/>
    <x v="0"/>
    <n v="31420"/>
  </r>
  <r>
    <n v="623388"/>
    <x v="85"/>
    <s v="Chihuahua"/>
    <n v="8"/>
    <x v="63"/>
    <x v="1"/>
    <n v="30324"/>
  </r>
  <r>
    <n v="623389"/>
    <x v="85"/>
    <s v="Chihuahua"/>
    <n v="8"/>
    <x v="64"/>
    <x v="0"/>
    <n v="30447"/>
  </r>
  <r>
    <n v="623390"/>
    <x v="85"/>
    <s v="Chihuahua"/>
    <n v="8"/>
    <x v="64"/>
    <x v="1"/>
    <n v="29554"/>
  </r>
  <r>
    <n v="623391"/>
    <x v="85"/>
    <s v="Chihuahua"/>
    <n v="8"/>
    <x v="65"/>
    <x v="0"/>
    <n v="29300"/>
  </r>
  <r>
    <n v="623392"/>
    <x v="85"/>
    <s v="Chihuahua"/>
    <n v="8"/>
    <x v="65"/>
    <x v="1"/>
    <n v="28645"/>
  </r>
  <r>
    <n v="623393"/>
    <x v="85"/>
    <s v="Chihuahua"/>
    <n v="8"/>
    <x v="66"/>
    <x v="0"/>
    <n v="28153"/>
  </r>
  <r>
    <n v="623394"/>
    <x v="85"/>
    <s v="Chihuahua"/>
    <n v="8"/>
    <x v="66"/>
    <x v="1"/>
    <n v="27751"/>
  </r>
  <r>
    <n v="623395"/>
    <x v="85"/>
    <s v="Chihuahua"/>
    <n v="8"/>
    <x v="67"/>
    <x v="0"/>
    <n v="27046"/>
  </r>
  <r>
    <n v="623396"/>
    <x v="85"/>
    <s v="Chihuahua"/>
    <n v="8"/>
    <x v="67"/>
    <x v="1"/>
    <n v="26921"/>
  </r>
  <r>
    <n v="623397"/>
    <x v="85"/>
    <s v="Chihuahua"/>
    <n v="8"/>
    <x v="68"/>
    <x v="0"/>
    <n v="25923"/>
  </r>
  <r>
    <n v="623398"/>
    <x v="85"/>
    <s v="Chihuahua"/>
    <n v="8"/>
    <x v="68"/>
    <x v="1"/>
    <n v="26118"/>
  </r>
  <r>
    <n v="623399"/>
    <x v="85"/>
    <s v="Chihuahua"/>
    <n v="8"/>
    <x v="69"/>
    <x v="0"/>
    <n v="24760"/>
  </r>
  <r>
    <n v="623400"/>
    <x v="85"/>
    <s v="Chihuahua"/>
    <n v="8"/>
    <x v="69"/>
    <x v="1"/>
    <n v="25331"/>
  </r>
  <r>
    <n v="623401"/>
    <x v="85"/>
    <s v="Chihuahua"/>
    <n v="8"/>
    <x v="70"/>
    <x v="0"/>
    <n v="23544"/>
  </r>
  <r>
    <n v="623402"/>
    <x v="85"/>
    <s v="Chihuahua"/>
    <n v="8"/>
    <x v="70"/>
    <x v="1"/>
    <n v="24536"/>
  </r>
  <r>
    <n v="623403"/>
    <x v="85"/>
    <s v="Chihuahua"/>
    <n v="8"/>
    <x v="71"/>
    <x v="0"/>
    <n v="22265"/>
  </r>
  <r>
    <n v="623404"/>
    <x v="85"/>
    <s v="Chihuahua"/>
    <n v="8"/>
    <x v="71"/>
    <x v="1"/>
    <n v="23693"/>
  </r>
  <r>
    <n v="623405"/>
    <x v="85"/>
    <s v="Chihuahua"/>
    <n v="8"/>
    <x v="72"/>
    <x v="0"/>
    <n v="20999"/>
  </r>
  <r>
    <n v="623406"/>
    <x v="85"/>
    <s v="Chihuahua"/>
    <n v="8"/>
    <x v="72"/>
    <x v="1"/>
    <n v="22839"/>
  </r>
  <r>
    <n v="623407"/>
    <x v="85"/>
    <s v="Chihuahua"/>
    <n v="8"/>
    <x v="73"/>
    <x v="0"/>
    <n v="19829"/>
  </r>
  <r>
    <n v="623408"/>
    <x v="85"/>
    <s v="Chihuahua"/>
    <n v="8"/>
    <x v="73"/>
    <x v="1"/>
    <n v="22010"/>
  </r>
  <r>
    <n v="623409"/>
    <x v="85"/>
    <s v="Chihuahua"/>
    <n v="8"/>
    <x v="74"/>
    <x v="0"/>
    <n v="18810"/>
  </r>
  <r>
    <n v="623410"/>
    <x v="85"/>
    <s v="Chihuahua"/>
    <n v="8"/>
    <x v="74"/>
    <x v="1"/>
    <n v="21227"/>
  </r>
  <r>
    <n v="623411"/>
    <x v="85"/>
    <s v="Chihuahua"/>
    <n v="8"/>
    <x v="75"/>
    <x v="0"/>
    <n v="17963"/>
  </r>
  <r>
    <n v="623412"/>
    <x v="85"/>
    <s v="Chihuahua"/>
    <n v="8"/>
    <x v="75"/>
    <x v="1"/>
    <n v="20513"/>
  </r>
  <r>
    <n v="623413"/>
    <x v="85"/>
    <s v="Chihuahua"/>
    <n v="8"/>
    <x v="76"/>
    <x v="0"/>
    <n v="17269"/>
  </r>
  <r>
    <n v="623414"/>
    <x v="85"/>
    <s v="Chihuahua"/>
    <n v="8"/>
    <x v="76"/>
    <x v="1"/>
    <n v="19862"/>
  </r>
  <r>
    <n v="623415"/>
    <x v="85"/>
    <s v="Chihuahua"/>
    <n v="8"/>
    <x v="77"/>
    <x v="0"/>
    <n v="16700"/>
  </r>
  <r>
    <n v="623416"/>
    <x v="85"/>
    <s v="Chihuahua"/>
    <n v="8"/>
    <x v="77"/>
    <x v="1"/>
    <n v="19264"/>
  </r>
  <r>
    <n v="623417"/>
    <x v="85"/>
    <s v="Chihuahua"/>
    <n v="8"/>
    <x v="78"/>
    <x v="0"/>
    <n v="16218"/>
  </r>
  <r>
    <n v="623418"/>
    <x v="85"/>
    <s v="Chihuahua"/>
    <n v="8"/>
    <x v="78"/>
    <x v="1"/>
    <n v="18707"/>
  </r>
  <r>
    <n v="623419"/>
    <x v="85"/>
    <s v="Chihuahua"/>
    <n v="8"/>
    <x v="79"/>
    <x v="0"/>
    <n v="15760"/>
  </r>
  <r>
    <n v="623420"/>
    <x v="85"/>
    <s v="Chihuahua"/>
    <n v="8"/>
    <x v="79"/>
    <x v="1"/>
    <n v="18139"/>
  </r>
  <r>
    <n v="623421"/>
    <x v="85"/>
    <s v="Chihuahua"/>
    <n v="8"/>
    <x v="80"/>
    <x v="0"/>
    <n v="15232"/>
  </r>
  <r>
    <n v="623422"/>
    <x v="85"/>
    <s v="Chihuahua"/>
    <n v="8"/>
    <x v="80"/>
    <x v="1"/>
    <n v="17469"/>
  </r>
  <r>
    <n v="623423"/>
    <x v="85"/>
    <s v="Chihuahua"/>
    <n v="8"/>
    <x v="81"/>
    <x v="0"/>
    <n v="14580"/>
  </r>
  <r>
    <n v="623424"/>
    <x v="85"/>
    <s v="Chihuahua"/>
    <n v="8"/>
    <x v="81"/>
    <x v="1"/>
    <n v="16651"/>
  </r>
  <r>
    <n v="623425"/>
    <x v="85"/>
    <s v="Chihuahua"/>
    <n v="8"/>
    <x v="82"/>
    <x v="0"/>
    <n v="13810"/>
  </r>
  <r>
    <n v="623426"/>
    <x v="85"/>
    <s v="Chihuahua"/>
    <n v="8"/>
    <x v="82"/>
    <x v="1"/>
    <n v="15706"/>
  </r>
  <r>
    <n v="623427"/>
    <x v="85"/>
    <s v="Chihuahua"/>
    <n v="8"/>
    <x v="83"/>
    <x v="0"/>
    <n v="12951"/>
  </r>
  <r>
    <n v="623428"/>
    <x v="85"/>
    <s v="Chihuahua"/>
    <n v="8"/>
    <x v="83"/>
    <x v="1"/>
    <n v="14672"/>
  </r>
  <r>
    <n v="623429"/>
    <x v="85"/>
    <s v="Chihuahua"/>
    <n v="8"/>
    <x v="84"/>
    <x v="0"/>
    <n v="12033"/>
  </r>
  <r>
    <n v="623430"/>
    <x v="85"/>
    <s v="Chihuahua"/>
    <n v="8"/>
    <x v="84"/>
    <x v="1"/>
    <n v="13588"/>
  </r>
  <r>
    <n v="623431"/>
    <x v="85"/>
    <s v="Chihuahua"/>
    <n v="8"/>
    <x v="85"/>
    <x v="0"/>
    <n v="11084"/>
  </r>
  <r>
    <n v="623432"/>
    <x v="85"/>
    <s v="Chihuahua"/>
    <n v="8"/>
    <x v="85"/>
    <x v="1"/>
    <n v="12477"/>
  </r>
  <r>
    <n v="623433"/>
    <x v="85"/>
    <s v="Chihuahua"/>
    <n v="8"/>
    <x v="86"/>
    <x v="0"/>
    <n v="10134"/>
  </r>
  <r>
    <n v="623434"/>
    <x v="85"/>
    <s v="Chihuahua"/>
    <n v="8"/>
    <x v="86"/>
    <x v="1"/>
    <n v="11371"/>
  </r>
  <r>
    <n v="623435"/>
    <x v="85"/>
    <s v="Chihuahua"/>
    <n v="8"/>
    <x v="87"/>
    <x v="0"/>
    <n v="9189"/>
  </r>
  <r>
    <n v="623436"/>
    <x v="85"/>
    <s v="Chihuahua"/>
    <n v="8"/>
    <x v="87"/>
    <x v="1"/>
    <n v="10280"/>
  </r>
  <r>
    <n v="623437"/>
    <x v="85"/>
    <s v="Chihuahua"/>
    <n v="8"/>
    <x v="88"/>
    <x v="0"/>
    <n v="8260"/>
  </r>
  <r>
    <n v="623438"/>
    <x v="85"/>
    <s v="Chihuahua"/>
    <n v="8"/>
    <x v="88"/>
    <x v="1"/>
    <n v="9219"/>
  </r>
  <r>
    <n v="623439"/>
    <x v="85"/>
    <s v="Chihuahua"/>
    <n v="8"/>
    <x v="89"/>
    <x v="0"/>
    <n v="7367"/>
  </r>
  <r>
    <n v="623440"/>
    <x v="85"/>
    <s v="Chihuahua"/>
    <n v="8"/>
    <x v="89"/>
    <x v="1"/>
    <n v="8206"/>
  </r>
  <r>
    <n v="623441"/>
    <x v="85"/>
    <s v="Chihuahua"/>
    <n v="8"/>
    <x v="90"/>
    <x v="0"/>
    <n v="6517"/>
  </r>
  <r>
    <n v="623442"/>
    <x v="85"/>
    <s v="Chihuahua"/>
    <n v="8"/>
    <x v="90"/>
    <x v="1"/>
    <n v="7246"/>
  </r>
  <r>
    <n v="623443"/>
    <x v="85"/>
    <s v="Chihuahua"/>
    <n v="8"/>
    <x v="91"/>
    <x v="0"/>
    <n v="5693"/>
  </r>
  <r>
    <n v="623444"/>
    <x v="85"/>
    <s v="Chihuahua"/>
    <n v="8"/>
    <x v="91"/>
    <x v="1"/>
    <n v="6313"/>
  </r>
  <r>
    <n v="623445"/>
    <x v="85"/>
    <s v="Chihuahua"/>
    <n v="8"/>
    <x v="92"/>
    <x v="0"/>
    <n v="4905"/>
  </r>
  <r>
    <n v="623446"/>
    <x v="85"/>
    <s v="Chihuahua"/>
    <n v="8"/>
    <x v="92"/>
    <x v="1"/>
    <n v="5421"/>
  </r>
  <r>
    <n v="623447"/>
    <x v="85"/>
    <s v="Chihuahua"/>
    <n v="8"/>
    <x v="93"/>
    <x v="0"/>
    <n v="4177"/>
  </r>
  <r>
    <n v="623448"/>
    <x v="85"/>
    <s v="Chihuahua"/>
    <n v="8"/>
    <x v="93"/>
    <x v="1"/>
    <n v="4591"/>
  </r>
  <r>
    <n v="623449"/>
    <x v="85"/>
    <s v="Chihuahua"/>
    <n v="8"/>
    <x v="94"/>
    <x v="0"/>
    <n v="3516"/>
  </r>
  <r>
    <n v="623450"/>
    <x v="85"/>
    <s v="Chihuahua"/>
    <n v="8"/>
    <x v="94"/>
    <x v="1"/>
    <n v="3834"/>
  </r>
  <r>
    <n v="623451"/>
    <x v="85"/>
    <s v="Chihuahua"/>
    <n v="8"/>
    <x v="95"/>
    <x v="0"/>
    <n v="2919"/>
  </r>
  <r>
    <n v="623452"/>
    <x v="85"/>
    <s v="Chihuahua"/>
    <n v="8"/>
    <x v="95"/>
    <x v="1"/>
    <n v="3149"/>
  </r>
  <r>
    <n v="623453"/>
    <x v="85"/>
    <s v="Chihuahua"/>
    <n v="8"/>
    <x v="96"/>
    <x v="0"/>
    <n v="2390"/>
  </r>
  <r>
    <n v="623454"/>
    <x v="85"/>
    <s v="Chihuahua"/>
    <n v="8"/>
    <x v="96"/>
    <x v="1"/>
    <n v="2542"/>
  </r>
  <r>
    <n v="623455"/>
    <x v="85"/>
    <s v="Chihuahua"/>
    <n v="8"/>
    <x v="97"/>
    <x v="0"/>
    <n v="1932"/>
  </r>
  <r>
    <n v="623456"/>
    <x v="85"/>
    <s v="Chihuahua"/>
    <n v="8"/>
    <x v="97"/>
    <x v="1"/>
    <n v="2018"/>
  </r>
  <r>
    <n v="623457"/>
    <x v="85"/>
    <s v="Chihuahua"/>
    <n v="8"/>
    <x v="98"/>
    <x v="0"/>
    <n v="1544"/>
  </r>
  <r>
    <n v="623458"/>
    <x v="85"/>
    <s v="Chihuahua"/>
    <n v="8"/>
    <x v="98"/>
    <x v="1"/>
    <n v="1575"/>
  </r>
  <r>
    <n v="623459"/>
    <x v="85"/>
    <s v="Chihuahua"/>
    <n v="8"/>
    <x v="99"/>
    <x v="0"/>
    <n v="1219"/>
  </r>
  <r>
    <n v="623460"/>
    <x v="85"/>
    <s v="Chihuahua"/>
    <n v="8"/>
    <x v="99"/>
    <x v="1"/>
    <n v="1209"/>
  </r>
  <r>
    <n v="623461"/>
    <x v="85"/>
    <s v="Chihuahua"/>
    <n v="8"/>
    <x v="100"/>
    <x v="0"/>
    <n v="947"/>
  </r>
  <r>
    <n v="623462"/>
    <x v="85"/>
    <s v="Chihuahua"/>
    <n v="8"/>
    <x v="100"/>
    <x v="1"/>
    <n v="906"/>
  </r>
  <r>
    <n v="623463"/>
    <x v="85"/>
    <s v="Chihuahua"/>
    <n v="8"/>
    <x v="101"/>
    <x v="0"/>
    <n v="719"/>
  </r>
  <r>
    <n v="623464"/>
    <x v="85"/>
    <s v="Chihuahua"/>
    <n v="8"/>
    <x v="101"/>
    <x v="1"/>
    <n v="660"/>
  </r>
  <r>
    <n v="623465"/>
    <x v="85"/>
    <s v="Chihuahua"/>
    <n v="8"/>
    <x v="102"/>
    <x v="0"/>
    <n v="537"/>
  </r>
  <r>
    <n v="623466"/>
    <x v="85"/>
    <s v="Chihuahua"/>
    <n v="8"/>
    <x v="102"/>
    <x v="1"/>
    <n v="468"/>
  </r>
  <r>
    <n v="623467"/>
    <x v="85"/>
    <s v="Chihuahua"/>
    <n v="8"/>
    <x v="103"/>
    <x v="0"/>
    <n v="397"/>
  </r>
  <r>
    <n v="623468"/>
    <x v="85"/>
    <s v="Chihuahua"/>
    <n v="8"/>
    <x v="103"/>
    <x v="1"/>
    <n v="326"/>
  </r>
  <r>
    <n v="623469"/>
    <x v="85"/>
    <s v="Chihuahua"/>
    <n v="8"/>
    <x v="104"/>
    <x v="0"/>
    <n v="290"/>
  </r>
  <r>
    <n v="623470"/>
    <x v="85"/>
    <s v="Chihuahua"/>
    <n v="8"/>
    <x v="104"/>
    <x v="1"/>
    <n v="222"/>
  </r>
  <r>
    <n v="623471"/>
    <x v="85"/>
    <s v="Chihuahua"/>
    <n v="8"/>
    <x v="105"/>
    <x v="0"/>
    <n v="210"/>
  </r>
  <r>
    <n v="623472"/>
    <x v="85"/>
    <s v="Chihuahua"/>
    <n v="8"/>
    <x v="105"/>
    <x v="1"/>
    <n v="149"/>
  </r>
  <r>
    <n v="623473"/>
    <x v="85"/>
    <s v="Chihuahua"/>
    <n v="8"/>
    <x v="106"/>
    <x v="0"/>
    <n v="150"/>
  </r>
  <r>
    <n v="623474"/>
    <x v="85"/>
    <s v="Chihuahua"/>
    <n v="8"/>
    <x v="106"/>
    <x v="1"/>
    <n v="97"/>
  </r>
  <r>
    <n v="623475"/>
    <x v="85"/>
    <s v="Chihuahua"/>
    <n v="8"/>
    <x v="107"/>
    <x v="0"/>
    <n v="105"/>
  </r>
  <r>
    <n v="623476"/>
    <x v="85"/>
    <s v="Chihuahua"/>
    <n v="8"/>
    <x v="107"/>
    <x v="1"/>
    <n v="61"/>
  </r>
  <r>
    <n v="623477"/>
    <x v="85"/>
    <s v="Chihuahua"/>
    <n v="8"/>
    <x v="108"/>
    <x v="0"/>
    <n v="71"/>
  </r>
  <r>
    <n v="623478"/>
    <x v="85"/>
    <s v="Chihuahua"/>
    <n v="8"/>
    <x v="108"/>
    <x v="1"/>
    <n v="37"/>
  </r>
  <r>
    <n v="623479"/>
    <x v="85"/>
    <s v="Chihuahua"/>
    <n v="8"/>
    <x v="109"/>
    <x v="0"/>
    <n v="47"/>
  </r>
  <r>
    <n v="623480"/>
    <x v="85"/>
    <s v="Chihuahua"/>
    <n v="8"/>
    <x v="109"/>
    <x v="1"/>
    <n v="21"/>
  </r>
  <r>
    <n v="630521"/>
    <x v="86"/>
    <s v="Chihuahua"/>
    <n v="8"/>
    <x v="0"/>
    <x v="0"/>
    <n v="18260"/>
  </r>
  <r>
    <n v="630522"/>
    <x v="86"/>
    <s v="Chihuahua"/>
    <n v="8"/>
    <x v="0"/>
    <x v="1"/>
    <n v="17553"/>
  </r>
  <r>
    <n v="630523"/>
    <x v="86"/>
    <s v="Chihuahua"/>
    <n v="8"/>
    <x v="1"/>
    <x v="0"/>
    <n v="18564"/>
  </r>
  <r>
    <n v="630524"/>
    <x v="86"/>
    <s v="Chihuahua"/>
    <n v="8"/>
    <x v="1"/>
    <x v="1"/>
    <n v="17830"/>
  </r>
  <r>
    <n v="630525"/>
    <x v="86"/>
    <s v="Chihuahua"/>
    <n v="8"/>
    <x v="2"/>
    <x v="0"/>
    <n v="18885"/>
  </r>
  <r>
    <n v="630526"/>
    <x v="86"/>
    <s v="Chihuahua"/>
    <n v="8"/>
    <x v="2"/>
    <x v="1"/>
    <n v="18123"/>
  </r>
  <r>
    <n v="630527"/>
    <x v="86"/>
    <s v="Chihuahua"/>
    <n v="8"/>
    <x v="3"/>
    <x v="0"/>
    <n v="19218"/>
  </r>
  <r>
    <n v="630528"/>
    <x v="86"/>
    <s v="Chihuahua"/>
    <n v="8"/>
    <x v="3"/>
    <x v="1"/>
    <n v="18427"/>
  </r>
  <r>
    <n v="630529"/>
    <x v="86"/>
    <s v="Chihuahua"/>
    <n v="8"/>
    <x v="4"/>
    <x v="0"/>
    <n v="19556"/>
  </r>
  <r>
    <n v="630530"/>
    <x v="86"/>
    <s v="Chihuahua"/>
    <n v="8"/>
    <x v="4"/>
    <x v="1"/>
    <n v="18741"/>
  </r>
  <r>
    <n v="630531"/>
    <x v="86"/>
    <s v="Chihuahua"/>
    <n v="8"/>
    <x v="5"/>
    <x v="0"/>
    <n v="19898"/>
  </r>
  <r>
    <n v="630532"/>
    <x v="86"/>
    <s v="Chihuahua"/>
    <n v="8"/>
    <x v="5"/>
    <x v="1"/>
    <n v="19056"/>
  </r>
  <r>
    <n v="630533"/>
    <x v="86"/>
    <s v="Chihuahua"/>
    <n v="8"/>
    <x v="6"/>
    <x v="0"/>
    <n v="20248"/>
  </r>
  <r>
    <n v="630534"/>
    <x v="86"/>
    <s v="Chihuahua"/>
    <n v="8"/>
    <x v="6"/>
    <x v="1"/>
    <n v="19381"/>
  </r>
  <r>
    <n v="630535"/>
    <x v="86"/>
    <s v="Chihuahua"/>
    <n v="8"/>
    <x v="7"/>
    <x v="0"/>
    <n v="20605"/>
  </r>
  <r>
    <n v="630536"/>
    <x v="86"/>
    <s v="Chihuahua"/>
    <n v="8"/>
    <x v="7"/>
    <x v="1"/>
    <n v="19715"/>
  </r>
  <r>
    <n v="630537"/>
    <x v="86"/>
    <s v="Chihuahua"/>
    <n v="8"/>
    <x v="8"/>
    <x v="0"/>
    <n v="20964"/>
  </r>
  <r>
    <n v="630538"/>
    <x v="86"/>
    <s v="Chihuahua"/>
    <n v="8"/>
    <x v="8"/>
    <x v="1"/>
    <n v="20057"/>
  </r>
  <r>
    <n v="630539"/>
    <x v="86"/>
    <s v="Chihuahua"/>
    <n v="8"/>
    <x v="9"/>
    <x v="0"/>
    <n v="21327"/>
  </r>
  <r>
    <n v="630540"/>
    <x v="86"/>
    <s v="Chihuahua"/>
    <n v="8"/>
    <x v="9"/>
    <x v="1"/>
    <n v="20406"/>
  </r>
  <r>
    <n v="630541"/>
    <x v="86"/>
    <s v="Chihuahua"/>
    <n v="8"/>
    <x v="10"/>
    <x v="0"/>
    <n v="21703"/>
  </r>
  <r>
    <n v="630542"/>
    <x v="86"/>
    <s v="Chihuahua"/>
    <n v="8"/>
    <x v="10"/>
    <x v="1"/>
    <n v="20764"/>
  </r>
  <r>
    <n v="630543"/>
    <x v="86"/>
    <s v="Chihuahua"/>
    <n v="8"/>
    <x v="11"/>
    <x v="0"/>
    <n v="22095"/>
  </r>
  <r>
    <n v="630544"/>
    <x v="86"/>
    <s v="Chihuahua"/>
    <n v="8"/>
    <x v="11"/>
    <x v="1"/>
    <n v="21134"/>
  </r>
  <r>
    <n v="630545"/>
    <x v="86"/>
    <s v="Chihuahua"/>
    <n v="8"/>
    <x v="12"/>
    <x v="0"/>
    <n v="22498"/>
  </r>
  <r>
    <n v="630546"/>
    <x v="86"/>
    <s v="Chihuahua"/>
    <n v="8"/>
    <x v="12"/>
    <x v="1"/>
    <n v="21511"/>
  </r>
  <r>
    <n v="630547"/>
    <x v="86"/>
    <s v="Chihuahua"/>
    <n v="8"/>
    <x v="13"/>
    <x v="0"/>
    <n v="22911"/>
  </r>
  <r>
    <n v="630548"/>
    <x v="86"/>
    <s v="Chihuahua"/>
    <n v="8"/>
    <x v="13"/>
    <x v="1"/>
    <n v="21892"/>
  </r>
  <r>
    <n v="630549"/>
    <x v="86"/>
    <s v="Chihuahua"/>
    <n v="8"/>
    <x v="14"/>
    <x v="0"/>
    <n v="23336"/>
  </r>
  <r>
    <n v="630550"/>
    <x v="86"/>
    <s v="Chihuahua"/>
    <n v="8"/>
    <x v="14"/>
    <x v="1"/>
    <n v="22274"/>
  </r>
  <r>
    <n v="630551"/>
    <x v="86"/>
    <s v="Chihuahua"/>
    <n v="8"/>
    <x v="15"/>
    <x v="0"/>
    <n v="23811"/>
  </r>
  <r>
    <n v="630552"/>
    <x v="86"/>
    <s v="Chihuahua"/>
    <n v="8"/>
    <x v="15"/>
    <x v="1"/>
    <n v="22687"/>
  </r>
  <r>
    <n v="630553"/>
    <x v="86"/>
    <s v="Chihuahua"/>
    <n v="8"/>
    <x v="16"/>
    <x v="0"/>
    <n v="24281"/>
  </r>
  <r>
    <n v="630554"/>
    <x v="86"/>
    <s v="Chihuahua"/>
    <n v="8"/>
    <x v="16"/>
    <x v="1"/>
    <n v="23097"/>
  </r>
  <r>
    <n v="630555"/>
    <x v="86"/>
    <s v="Chihuahua"/>
    <n v="8"/>
    <x v="17"/>
    <x v="0"/>
    <n v="24744"/>
  </r>
  <r>
    <n v="630556"/>
    <x v="86"/>
    <s v="Chihuahua"/>
    <n v="8"/>
    <x v="17"/>
    <x v="1"/>
    <n v="23496"/>
  </r>
  <r>
    <n v="630557"/>
    <x v="86"/>
    <s v="Chihuahua"/>
    <n v="8"/>
    <x v="18"/>
    <x v="0"/>
    <n v="25191"/>
  </r>
  <r>
    <n v="630558"/>
    <x v="86"/>
    <s v="Chihuahua"/>
    <n v="8"/>
    <x v="18"/>
    <x v="1"/>
    <n v="23882"/>
  </r>
  <r>
    <n v="630559"/>
    <x v="86"/>
    <s v="Chihuahua"/>
    <n v="8"/>
    <x v="19"/>
    <x v="0"/>
    <n v="25619"/>
  </r>
  <r>
    <n v="630560"/>
    <x v="86"/>
    <s v="Chihuahua"/>
    <n v="8"/>
    <x v="19"/>
    <x v="1"/>
    <n v="24256"/>
  </r>
  <r>
    <n v="630561"/>
    <x v="86"/>
    <s v="Chihuahua"/>
    <n v="8"/>
    <x v="20"/>
    <x v="0"/>
    <n v="26059"/>
  </r>
  <r>
    <n v="630562"/>
    <x v="86"/>
    <s v="Chihuahua"/>
    <n v="8"/>
    <x v="20"/>
    <x v="1"/>
    <n v="24629"/>
  </r>
  <r>
    <n v="630563"/>
    <x v="86"/>
    <s v="Chihuahua"/>
    <n v="8"/>
    <x v="21"/>
    <x v="0"/>
    <n v="26483"/>
  </r>
  <r>
    <n v="630564"/>
    <x v="86"/>
    <s v="Chihuahua"/>
    <n v="8"/>
    <x v="21"/>
    <x v="1"/>
    <n v="24994"/>
  </r>
  <r>
    <n v="630565"/>
    <x v="86"/>
    <s v="Chihuahua"/>
    <n v="8"/>
    <x v="22"/>
    <x v="0"/>
    <n v="26892"/>
  </r>
  <r>
    <n v="630566"/>
    <x v="86"/>
    <s v="Chihuahua"/>
    <n v="8"/>
    <x v="22"/>
    <x v="1"/>
    <n v="25349"/>
  </r>
  <r>
    <n v="630567"/>
    <x v="86"/>
    <s v="Chihuahua"/>
    <n v="8"/>
    <x v="23"/>
    <x v="0"/>
    <n v="27289"/>
  </r>
  <r>
    <n v="630568"/>
    <x v="86"/>
    <s v="Chihuahua"/>
    <n v="8"/>
    <x v="23"/>
    <x v="1"/>
    <n v="25695"/>
  </r>
  <r>
    <n v="630569"/>
    <x v="86"/>
    <s v="Chihuahua"/>
    <n v="8"/>
    <x v="24"/>
    <x v="0"/>
    <n v="27677"/>
  </r>
  <r>
    <n v="630570"/>
    <x v="86"/>
    <s v="Chihuahua"/>
    <n v="8"/>
    <x v="24"/>
    <x v="1"/>
    <n v="26038"/>
  </r>
  <r>
    <n v="630571"/>
    <x v="86"/>
    <s v="Chihuahua"/>
    <n v="8"/>
    <x v="25"/>
    <x v="0"/>
    <n v="28024"/>
  </r>
  <r>
    <n v="630572"/>
    <x v="86"/>
    <s v="Chihuahua"/>
    <n v="8"/>
    <x v="25"/>
    <x v="1"/>
    <n v="26351"/>
  </r>
  <r>
    <n v="630573"/>
    <x v="86"/>
    <s v="Chihuahua"/>
    <n v="8"/>
    <x v="26"/>
    <x v="0"/>
    <n v="28358"/>
  </r>
  <r>
    <n v="630574"/>
    <x v="86"/>
    <s v="Chihuahua"/>
    <n v="8"/>
    <x v="26"/>
    <x v="1"/>
    <n v="26656"/>
  </r>
  <r>
    <n v="630575"/>
    <x v="86"/>
    <s v="Chihuahua"/>
    <n v="8"/>
    <x v="27"/>
    <x v="0"/>
    <n v="28686"/>
  </r>
  <r>
    <n v="630576"/>
    <x v="86"/>
    <s v="Chihuahua"/>
    <n v="8"/>
    <x v="27"/>
    <x v="1"/>
    <n v="26960"/>
  </r>
  <r>
    <n v="630577"/>
    <x v="86"/>
    <s v="Chihuahua"/>
    <n v="8"/>
    <x v="28"/>
    <x v="0"/>
    <n v="29016"/>
  </r>
  <r>
    <n v="630578"/>
    <x v="86"/>
    <s v="Chihuahua"/>
    <n v="8"/>
    <x v="28"/>
    <x v="1"/>
    <n v="27261"/>
  </r>
  <r>
    <n v="630579"/>
    <x v="86"/>
    <s v="Chihuahua"/>
    <n v="8"/>
    <x v="29"/>
    <x v="0"/>
    <n v="29348"/>
  </r>
  <r>
    <n v="630580"/>
    <x v="86"/>
    <s v="Chihuahua"/>
    <n v="8"/>
    <x v="29"/>
    <x v="1"/>
    <n v="27568"/>
  </r>
  <r>
    <n v="630581"/>
    <x v="86"/>
    <s v="Chihuahua"/>
    <n v="8"/>
    <x v="30"/>
    <x v="0"/>
    <n v="29653"/>
  </r>
  <r>
    <n v="630582"/>
    <x v="86"/>
    <s v="Chihuahua"/>
    <n v="8"/>
    <x v="30"/>
    <x v="1"/>
    <n v="27861"/>
  </r>
  <r>
    <n v="630583"/>
    <x v="86"/>
    <s v="Chihuahua"/>
    <n v="8"/>
    <x v="31"/>
    <x v="0"/>
    <n v="29968"/>
  </r>
  <r>
    <n v="630584"/>
    <x v="86"/>
    <s v="Chihuahua"/>
    <n v="8"/>
    <x v="31"/>
    <x v="1"/>
    <n v="28156"/>
  </r>
  <r>
    <n v="630585"/>
    <x v="86"/>
    <s v="Chihuahua"/>
    <n v="8"/>
    <x v="32"/>
    <x v="0"/>
    <n v="30292"/>
  </r>
  <r>
    <n v="630586"/>
    <x v="86"/>
    <s v="Chihuahua"/>
    <n v="8"/>
    <x v="32"/>
    <x v="1"/>
    <n v="28465"/>
  </r>
  <r>
    <n v="630587"/>
    <x v="86"/>
    <s v="Chihuahua"/>
    <n v="8"/>
    <x v="33"/>
    <x v="0"/>
    <n v="30604"/>
  </r>
  <r>
    <n v="630588"/>
    <x v="86"/>
    <s v="Chihuahua"/>
    <n v="8"/>
    <x v="33"/>
    <x v="1"/>
    <n v="28760"/>
  </r>
  <r>
    <n v="630589"/>
    <x v="86"/>
    <s v="Chihuahua"/>
    <n v="8"/>
    <x v="34"/>
    <x v="0"/>
    <n v="30955"/>
  </r>
  <r>
    <n v="630590"/>
    <x v="86"/>
    <s v="Chihuahua"/>
    <n v="8"/>
    <x v="34"/>
    <x v="1"/>
    <n v="29065"/>
  </r>
  <r>
    <n v="630591"/>
    <x v="86"/>
    <s v="Chihuahua"/>
    <n v="8"/>
    <x v="35"/>
    <x v="0"/>
    <n v="31187"/>
  </r>
  <r>
    <n v="630592"/>
    <x v="86"/>
    <s v="Chihuahua"/>
    <n v="8"/>
    <x v="35"/>
    <x v="1"/>
    <n v="29277"/>
  </r>
  <r>
    <n v="630593"/>
    <x v="86"/>
    <s v="Chihuahua"/>
    <n v="8"/>
    <x v="36"/>
    <x v="0"/>
    <n v="31270"/>
  </r>
  <r>
    <n v="630594"/>
    <x v="86"/>
    <s v="Chihuahua"/>
    <n v="8"/>
    <x v="36"/>
    <x v="1"/>
    <n v="29396"/>
  </r>
  <r>
    <n v="630595"/>
    <x v="86"/>
    <s v="Chihuahua"/>
    <n v="8"/>
    <x v="37"/>
    <x v="0"/>
    <n v="31622"/>
  </r>
  <r>
    <n v="630596"/>
    <x v="86"/>
    <s v="Chihuahua"/>
    <n v="8"/>
    <x v="37"/>
    <x v="1"/>
    <n v="29737"/>
  </r>
  <r>
    <n v="630597"/>
    <x v="86"/>
    <s v="Chihuahua"/>
    <n v="8"/>
    <x v="38"/>
    <x v="0"/>
    <n v="32140"/>
  </r>
  <r>
    <n v="630598"/>
    <x v="86"/>
    <s v="Chihuahua"/>
    <n v="8"/>
    <x v="38"/>
    <x v="1"/>
    <n v="30208"/>
  </r>
  <r>
    <n v="630599"/>
    <x v="86"/>
    <s v="Chihuahua"/>
    <n v="8"/>
    <x v="39"/>
    <x v="0"/>
    <n v="32803"/>
  </r>
  <r>
    <n v="630600"/>
    <x v="86"/>
    <s v="Chihuahua"/>
    <n v="8"/>
    <x v="39"/>
    <x v="1"/>
    <n v="30823"/>
  </r>
  <r>
    <n v="630601"/>
    <x v="86"/>
    <s v="Chihuahua"/>
    <n v="8"/>
    <x v="40"/>
    <x v="0"/>
    <n v="33790"/>
  </r>
  <r>
    <n v="630602"/>
    <x v="86"/>
    <s v="Chihuahua"/>
    <n v="8"/>
    <x v="40"/>
    <x v="1"/>
    <n v="31741"/>
  </r>
  <r>
    <n v="630603"/>
    <x v="86"/>
    <s v="Chihuahua"/>
    <n v="8"/>
    <x v="41"/>
    <x v="0"/>
    <n v="34763"/>
  </r>
  <r>
    <n v="630604"/>
    <x v="86"/>
    <s v="Chihuahua"/>
    <n v="8"/>
    <x v="41"/>
    <x v="1"/>
    <n v="32644"/>
  </r>
  <r>
    <n v="630605"/>
    <x v="86"/>
    <s v="Chihuahua"/>
    <n v="8"/>
    <x v="42"/>
    <x v="0"/>
    <n v="35262"/>
  </r>
  <r>
    <n v="630606"/>
    <x v="86"/>
    <s v="Chihuahua"/>
    <n v="8"/>
    <x v="42"/>
    <x v="1"/>
    <n v="33081"/>
  </r>
  <r>
    <n v="630607"/>
    <x v="86"/>
    <s v="Chihuahua"/>
    <n v="8"/>
    <x v="43"/>
    <x v="0"/>
    <n v="35454"/>
  </r>
  <r>
    <n v="630608"/>
    <x v="86"/>
    <s v="Chihuahua"/>
    <n v="8"/>
    <x v="43"/>
    <x v="1"/>
    <n v="33215"/>
  </r>
  <r>
    <n v="630609"/>
    <x v="86"/>
    <s v="Chihuahua"/>
    <n v="8"/>
    <x v="44"/>
    <x v="0"/>
    <n v="35773"/>
  </r>
  <r>
    <n v="630610"/>
    <x v="86"/>
    <s v="Chihuahua"/>
    <n v="8"/>
    <x v="44"/>
    <x v="1"/>
    <n v="33470"/>
  </r>
  <r>
    <n v="630611"/>
    <x v="86"/>
    <s v="Chihuahua"/>
    <n v="8"/>
    <x v="45"/>
    <x v="0"/>
    <n v="36110"/>
  </r>
  <r>
    <n v="630612"/>
    <x v="86"/>
    <s v="Chihuahua"/>
    <n v="8"/>
    <x v="45"/>
    <x v="1"/>
    <n v="33740"/>
  </r>
  <r>
    <n v="630613"/>
    <x v="86"/>
    <s v="Chihuahua"/>
    <n v="8"/>
    <x v="46"/>
    <x v="0"/>
    <n v="36323"/>
  </r>
  <r>
    <n v="630614"/>
    <x v="86"/>
    <s v="Chihuahua"/>
    <n v="8"/>
    <x v="46"/>
    <x v="1"/>
    <n v="33925"/>
  </r>
  <r>
    <n v="630615"/>
    <x v="86"/>
    <s v="Chihuahua"/>
    <n v="8"/>
    <x v="47"/>
    <x v="0"/>
    <n v="36351"/>
  </r>
  <r>
    <n v="630616"/>
    <x v="86"/>
    <s v="Chihuahua"/>
    <n v="8"/>
    <x v="47"/>
    <x v="1"/>
    <n v="33980"/>
  </r>
  <r>
    <n v="630617"/>
    <x v="86"/>
    <s v="Chihuahua"/>
    <n v="8"/>
    <x v="48"/>
    <x v="0"/>
    <n v="36171"/>
  </r>
  <r>
    <n v="630618"/>
    <x v="86"/>
    <s v="Chihuahua"/>
    <n v="8"/>
    <x v="48"/>
    <x v="1"/>
    <n v="33892"/>
  </r>
  <r>
    <n v="630619"/>
    <x v="86"/>
    <s v="Chihuahua"/>
    <n v="8"/>
    <x v="49"/>
    <x v="0"/>
    <n v="35865"/>
  </r>
  <r>
    <n v="630620"/>
    <x v="86"/>
    <s v="Chihuahua"/>
    <n v="8"/>
    <x v="49"/>
    <x v="1"/>
    <n v="33742"/>
  </r>
  <r>
    <n v="630621"/>
    <x v="86"/>
    <s v="Chihuahua"/>
    <n v="8"/>
    <x v="50"/>
    <x v="0"/>
    <n v="35552"/>
  </r>
  <r>
    <n v="630622"/>
    <x v="86"/>
    <s v="Chihuahua"/>
    <n v="8"/>
    <x v="50"/>
    <x v="1"/>
    <n v="33605"/>
  </r>
  <r>
    <n v="630623"/>
    <x v="86"/>
    <s v="Chihuahua"/>
    <n v="8"/>
    <x v="51"/>
    <x v="0"/>
    <n v="35321"/>
  </r>
  <r>
    <n v="630624"/>
    <x v="86"/>
    <s v="Chihuahua"/>
    <n v="8"/>
    <x v="51"/>
    <x v="1"/>
    <n v="33515"/>
  </r>
  <r>
    <n v="630625"/>
    <x v="86"/>
    <s v="Chihuahua"/>
    <n v="8"/>
    <x v="52"/>
    <x v="0"/>
    <n v="35197"/>
  </r>
  <r>
    <n v="630626"/>
    <x v="86"/>
    <s v="Chihuahua"/>
    <n v="8"/>
    <x v="52"/>
    <x v="1"/>
    <n v="33483"/>
  </r>
  <r>
    <n v="630627"/>
    <x v="86"/>
    <s v="Chihuahua"/>
    <n v="8"/>
    <x v="53"/>
    <x v="0"/>
    <n v="35207"/>
  </r>
  <r>
    <n v="630628"/>
    <x v="86"/>
    <s v="Chihuahua"/>
    <n v="8"/>
    <x v="53"/>
    <x v="1"/>
    <n v="33537"/>
  </r>
  <r>
    <n v="630629"/>
    <x v="86"/>
    <s v="Chihuahua"/>
    <n v="8"/>
    <x v="54"/>
    <x v="0"/>
    <n v="35302"/>
  </r>
  <r>
    <n v="630630"/>
    <x v="86"/>
    <s v="Chihuahua"/>
    <n v="8"/>
    <x v="54"/>
    <x v="1"/>
    <n v="33641"/>
  </r>
  <r>
    <n v="630631"/>
    <x v="86"/>
    <s v="Chihuahua"/>
    <n v="8"/>
    <x v="55"/>
    <x v="0"/>
    <n v="35312"/>
  </r>
  <r>
    <n v="630632"/>
    <x v="86"/>
    <s v="Chihuahua"/>
    <n v="8"/>
    <x v="55"/>
    <x v="1"/>
    <n v="33638"/>
  </r>
  <r>
    <n v="630633"/>
    <x v="86"/>
    <s v="Chihuahua"/>
    <n v="8"/>
    <x v="56"/>
    <x v="0"/>
    <n v="35046"/>
  </r>
  <r>
    <n v="630634"/>
    <x v="86"/>
    <s v="Chihuahua"/>
    <n v="8"/>
    <x v="56"/>
    <x v="1"/>
    <n v="33386"/>
  </r>
  <r>
    <n v="630635"/>
    <x v="86"/>
    <s v="Chihuahua"/>
    <n v="8"/>
    <x v="57"/>
    <x v="0"/>
    <n v="34487"/>
  </r>
  <r>
    <n v="630636"/>
    <x v="86"/>
    <s v="Chihuahua"/>
    <n v="8"/>
    <x v="57"/>
    <x v="1"/>
    <n v="32875"/>
  </r>
  <r>
    <n v="630637"/>
    <x v="86"/>
    <s v="Chihuahua"/>
    <n v="8"/>
    <x v="58"/>
    <x v="0"/>
    <n v="33870"/>
  </r>
  <r>
    <n v="630638"/>
    <x v="86"/>
    <s v="Chihuahua"/>
    <n v="8"/>
    <x v="58"/>
    <x v="1"/>
    <n v="32313"/>
  </r>
  <r>
    <n v="630639"/>
    <x v="86"/>
    <s v="Chihuahua"/>
    <n v="8"/>
    <x v="59"/>
    <x v="0"/>
    <n v="33415"/>
  </r>
  <r>
    <n v="630640"/>
    <x v="86"/>
    <s v="Chihuahua"/>
    <n v="8"/>
    <x v="59"/>
    <x v="1"/>
    <n v="31909"/>
  </r>
  <r>
    <n v="630641"/>
    <x v="86"/>
    <s v="Chihuahua"/>
    <n v="8"/>
    <x v="60"/>
    <x v="0"/>
    <n v="33104"/>
  </r>
  <r>
    <n v="630642"/>
    <x v="86"/>
    <s v="Chihuahua"/>
    <n v="8"/>
    <x v="60"/>
    <x v="1"/>
    <n v="31651"/>
  </r>
  <r>
    <n v="630643"/>
    <x v="86"/>
    <s v="Chihuahua"/>
    <n v="8"/>
    <x v="61"/>
    <x v="0"/>
    <n v="32818"/>
  </r>
  <r>
    <n v="630644"/>
    <x v="86"/>
    <s v="Chihuahua"/>
    <n v="8"/>
    <x v="61"/>
    <x v="1"/>
    <n v="31426"/>
  </r>
  <r>
    <n v="630645"/>
    <x v="86"/>
    <s v="Chihuahua"/>
    <n v="8"/>
    <x v="62"/>
    <x v="0"/>
    <n v="32440"/>
  </r>
  <r>
    <n v="630646"/>
    <x v="86"/>
    <s v="Chihuahua"/>
    <n v="8"/>
    <x v="62"/>
    <x v="1"/>
    <n v="31127"/>
  </r>
  <r>
    <n v="630647"/>
    <x v="86"/>
    <s v="Chihuahua"/>
    <n v="8"/>
    <x v="63"/>
    <x v="0"/>
    <n v="31899"/>
  </r>
  <r>
    <n v="630648"/>
    <x v="86"/>
    <s v="Chihuahua"/>
    <n v="8"/>
    <x v="63"/>
    <x v="1"/>
    <n v="30706"/>
  </r>
  <r>
    <n v="630649"/>
    <x v="86"/>
    <s v="Chihuahua"/>
    <n v="8"/>
    <x v="64"/>
    <x v="0"/>
    <n v="31156"/>
  </r>
  <r>
    <n v="630650"/>
    <x v="86"/>
    <s v="Chihuahua"/>
    <n v="8"/>
    <x v="64"/>
    <x v="1"/>
    <n v="30126"/>
  </r>
  <r>
    <n v="630651"/>
    <x v="86"/>
    <s v="Chihuahua"/>
    <n v="8"/>
    <x v="65"/>
    <x v="0"/>
    <n v="30164"/>
  </r>
  <r>
    <n v="630652"/>
    <x v="86"/>
    <s v="Chihuahua"/>
    <n v="8"/>
    <x v="65"/>
    <x v="1"/>
    <n v="29340"/>
  </r>
  <r>
    <n v="630653"/>
    <x v="86"/>
    <s v="Chihuahua"/>
    <n v="8"/>
    <x v="66"/>
    <x v="0"/>
    <n v="29000"/>
  </r>
  <r>
    <n v="630654"/>
    <x v="86"/>
    <s v="Chihuahua"/>
    <n v="8"/>
    <x v="66"/>
    <x v="1"/>
    <n v="28414"/>
  </r>
  <r>
    <n v="630655"/>
    <x v="86"/>
    <s v="Chihuahua"/>
    <n v="8"/>
    <x v="67"/>
    <x v="0"/>
    <n v="27836"/>
  </r>
  <r>
    <n v="630656"/>
    <x v="86"/>
    <s v="Chihuahua"/>
    <n v="8"/>
    <x v="67"/>
    <x v="1"/>
    <n v="27504"/>
  </r>
  <r>
    <n v="630657"/>
    <x v="86"/>
    <s v="Chihuahua"/>
    <n v="8"/>
    <x v="68"/>
    <x v="0"/>
    <n v="26710"/>
  </r>
  <r>
    <n v="630658"/>
    <x v="86"/>
    <s v="Chihuahua"/>
    <n v="8"/>
    <x v="68"/>
    <x v="1"/>
    <n v="26655"/>
  </r>
  <r>
    <n v="630659"/>
    <x v="86"/>
    <s v="Chihuahua"/>
    <n v="8"/>
    <x v="69"/>
    <x v="0"/>
    <n v="25569"/>
  </r>
  <r>
    <n v="630660"/>
    <x v="86"/>
    <s v="Chihuahua"/>
    <n v="8"/>
    <x v="69"/>
    <x v="1"/>
    <n v="25833"/>
  </r>
  <r>
    <n v="630661"/>
    <x v="86"/>
    <s v="Chihuahua"/>
    <n v="8"/>
    <x v="70"/>
    <x v="0"/>
    <n v="24395"/>
  </r>
  <r>
    <n v="630662"/>
    <x v="86"/>
    <s v="Chihuahua"/>
    <n v="8"/>
    <x v="70"/>
    <x v="1"/>
    <n v="25027"/>
  </r>
  <r>
    <n v="630663"/>
    <x v="86"/>
    <s v="Chihuahua"/>
    <n v="8"/>
    <x v="71"/>
    <x v="0"/>
    <n v="23164"/>
  </r>
  <r>
    <n v="630664"/>
    <x v="86"/>
    <s v="Chihuahua"/>
    <n v="8"/>
    <x v="71"/>
    <x v="1"/>
    <n v="24210"/>
  </r>
  <r>
    <n v="630665"/>
    <x v="86"/>
    <s v="Chihuahua"/>
    <n v="8"/>
    <x v="72"/>
    <x v="0"/>
    <n v="21871"/>
  </r>
  <r>
    <n v="630666"/>
    <x v="86"/>
    <s v="Chihuahua"/>
    <n v="8"/>
    <x v="72"/>
    <x v="1"/>
    <n v="23345"/>
  </r>
  <r>
    <n v="630667"/>
    <x v="86"/>
    <s v="Chihuahua"/>
    <n v="8"/>
    <x v="73"/>
    <x v="0"/>
    <n v="20593"/>
  </r>
  <r>
    <n v="630668"/>
    <x v="86"/>
    <s v="Chihuahua"/>
    <n v="8"/>
    <x v="73"/>
    <x v="1"/>
    <n v="22469"/>
  </r>
  <r>
    <n v="630669"/>
    <x v="86"/>
    <s v="Chihuahua"/>
    <n v="8"/>
    <x v="74"/>
    <x v="0"/>
    <n v="19410"/>
  </r>
  <r>
    <n v="630670"/>
    <x v="86"/>
    <s v="Chihuahua"/>
    <n v="8"/>
    <x v="74"/>
    <x v="1"/>
    <n v="21616"/>
  </r>
  <r>
    <n v="630671"/>
    <x v="86"/>
    <s v="Chihuahua"/>
    <n v="8"/>
    <x v="75"/>
    <x v="0"/>
    <n v="18378"/>
  </r>
  <r>
    <n v="630672"/>
    <x v="86"/>
    <s v="Chihuahua"/>
    <n v="8"/>
    <x v="75"/>
    <x v="1"/>
    <n v="20809"/>
  </r>
  <r>
    <n v="630673"/>
    <x v="86"/>
    <s v="Chihuahua"/>
    <n v="8"/>
    <x v="76"/>
    <x v="0"/>
    <n v="17513"/>
  </r>
  <r>
    <n v="630674"/>
    <x v="86"/>
    <s v="Chihuahua"/>
    <n v="8"/>
    <x v="76"/>
    <x v="1"/>
    <n v="20067"/>
  </r>
  <r>
    <n v="630675"/>
    <x v="86"/>
    <s v="Chihuahua"/>
    <n v="8"/>
    <x v="77"/>
    <x v="0"/>
    <n v="16797"/>
  </r>
  <r>
    <n v="630676"/>
    <x v="86"/>
    <s v="Chihuahua"/>
    <n v="8"/>
    <x v="77"/>
    <x v="1"/>
    <n v="19387"/>
  </r>
  <r>
    <n v="630677"/>
    <x v="86"/>
    <s v="Chihuahua"/>
    <n v="8"/>
    <x v="78"/>
    <x v="0"/>
    <n v="16204"/>
  </r>
  <r>
    <n v="630678"/>
    <x v="86"/>
    <s v="Chihuahua"/>
    <n v="8"/>
    <x v="78"/>
    <x v="1"/>
    <n v="18756"/>
  </r>
  <r>
    <n v="630679"/>
    <x v="86"/>
    <s v="Chihuahua"/>
    <n v="8"/>
    <x v="79"/>
    <x v="0"/>
    <n v="15695"/>
  </r>
  <r>
    <n v="630680"/>
    <x v="86"/>
    <s v="Chihuahua"/>
    <n v="8"/>
    <x v="79"/>
    <x v="1"/>
    <n v="18164"/>
  </r>
  <r>
    <n v="630681"/>
    <x v="86"/>
    <s v="Chihuahua"/>
    <n v="8"/>
    <x v="80"/>
    <x v="0"/>
    <n v="15208"/>
  </r>
  <r>
    <n v="630682"/>
    <x v="86"/>
    <s v="Chihuahua"/>
    <n v="8"/>
    <x v="80"/>
    <x v="1"/>
    <n v="17561"/>
  </r>
  <r>
    <n v="630683"/>
    <x v="86"/>
    <s v="Chihuahua"/>
    <n v="8"/>
    <x v="81"/>
    <x v="0"/>
    <n v="14654"/>
  </r>
  <r>
    <n v="630684"/>
    <x v="86"/>
    <s v="Chihuahua"/>
    <n v="8"/>
    <x v="81"/>
    <x v="1"/>
    <n v="16857"/>
  </r>
  <r>
    <n v="630685"/>
    <x v="86"/>
    <s v="Chihuahua"/>
    <n v="8"/>
    <x v="82"/>
    <x v="0"/>
    <n v="13979"/>
  </r>
  <r>
    <n v="630686"/>
    <x v="86"/>
    <s v="Chihuahua"/>
    <n v="8"/>
    <x v="82"/>
    <x v="1"/>
    <n v="16010"/>
  </r>
  <r>
    <n v="630687"/>
    <x v="86"/>
    <s v="Chihuahua"/>
    <n v="8"/>
    <x v="83"/>
    <x v="0"/>
    <n v="13193"/>
  </r>
  <r>
    <n v="630688"/>
    <x v="86"/>
    <s v="Chihuahua"/>
    <n v="8"/>
    <x v="83"/>
    <x v="1"/>
    <n v="15041"/>
  </r>
  <r>
    <n v="630689"/>
    <x v="86"/>
    <s v="Chihuahua"/>
    <n v="8"/>
    <x v="84"/>
    <x v="0"/>
    <n v="12325"/>
  </r>
  <r>
    <n v="630690"/>
    <x v="86"/>
    <s v="Chihuahua"/>
    <n v="8"/>
    <x v="84"/>
    <x v="1"/>
    <n v="13989"/>
  </r>
  <r>
    <n v="630691"/>
    <x v="86"/>
    <s v="Chihuahua"/>
    <n v="8"/>
    <x v="85"/>
    <x v="0"/>
    <n v="11402"/>
  </r>
  <r>
    <n v="630692"/>
    <x v="86"/>
    <s v="Chihuahua"/>
    <n v="8"/>
    <x v="85"/>
    <x v="1"/>
    <n v="12888"/>
  </r>
  <r>
    <n v="630693"/>
    <x v="86"/>
    <s v="Chihuahua"/>
    <n v="8"/>
    <x v="86"/>
    <x v="0"/>
    <n v="10455"/>
  </r>
  <r>
    <n v="630694"/>
    <x v="86"/>
    <s v="Chihuahua"/>
    <n v="8"/>
    <x v="86"/>
    <x v="1"/>
    <n v="11773"/>
  </r>
  <r>
    <n v="630695"/>
    <x v="86"/>
    <s v="Chihuahua"/>
    <n v="8"/>
    <x v="87"/>
    <x v="0"/>
    <n v="9512"/>
  </r>
  <r>
    <n v="630696"/>
    <x v="86"/>
    <s v="Chihuahua"/>
    <n v="8"/>
    <x v="87"/>
    <x v="1"/>
    <n v="10667"/>
  </r>
  <r>
    <n v="630697"/>
    <x v="86"/>
    <s v="Chihuahua"/>
    <n v="8"/>
    <x v="88"/>
    <x v="0"/>
    <n v="8580"/>
  </r>
  <r>
    <n v="630698"/>
    <x v="86"/>
    <s v="Chihuahua"/>
    <n v="8"/>
    <x v="88"/>
    <x v="1"/>
    <n v="9583"/>
  </r>
  <r>
    <n v="630699"/>
    <x v="86"/>
    <s v="Chihuahua"/>
    <n v="8"/>
    <x v="89"/>
    <x v="0"/>
    <n v="7669"/>
  </r>
  <r>
    <n v="630700"/>
    <x v="86"/>
    <s v="Chihuahua"/>
    <n v="8"/>
    <x v="89"/>
    <x v="1"/>
    <n v="8533"/>
  </r>
  <r>
    <n v="630701"/>
    <x v="86"/>
    <s v="Chihuahua"/>
    <n v="8"/>
    <x v="90"/>
    <x v="0"/>
    <n v="6800"/>
  </r>
  <r>
    <n v="630702"/>
    <x v="86"/>
    <s v="Chihuahua"/>
    <n v="8"/>
    <x v="90"/>
    <x v="1"/>
    <n v="7546"/>
  </r>
  <r>
    <n v="630703"/>
    <x v="86"/>
    <s v="Chihuahua"/>
    <n v="8"/>
    <x v="91"/>
    <x v="0"/>
    <n v="5976"/>
  </r>
  <r>
    <n v="630704"/>
    <x v="86"/>
    <s v="Chihuahua"/>
    <n v="8"/>
    <x v="91"/>
    <x v="1"/>
    <n v="6607"/>
  </r>
  <r>
    <n v="630705"/>
    <x v="86"/>
    <s v="Chihuahua"/>
    <n v="8"/>
    <x v="92"/>
    <x v="0"/>
    <n v="5184"/>
  </r>
  <r>
    <n v="630706"/>
    <x v="86"/>
    <s v="Chihuahua"/>
    <n v="8"/>
    <x v="92"/>
    <x v="1"/>
    <n v="5704"/>
  </r>
  <r>
    <n v="630707"/>
    <x v="86"/>
    <s v="Chihuahua"/>
    <n v="8"/>
    <x v="93"/>
    <x v="0"/>
    <n v="4433"/>
  </r>
  <r>
    <n v="630708"/>
    <x v="86"/>
    <s v="Chihuahua"/>
    <n v="8"/>
    <x v="93"/>
    <x v="1"/>
    <n v="4849"/>
  </r>
  <r>
    <n v="630709"/>
    <x v="86"/>
    <s v="Chihuahua"/>
    <n v="8"/>
    <x v="94"/>
    <x v="0"/>
    <n v="3745"/>
  </r>
  <r>
    <n v="630710"/>
    <x v="86"/>
    <s v="Chihuahua"/>
    <n v="8"/>
    <x v="94"/>
    <x v="1"/>
    <n v="4061"/>
  </r>
  <r>
    <n v="630711"/>
    <x v="86"/>
    <s v="Chihuahua"/>
    <n v="8"/>
    <x v="95"/>
    <x v="0"/>
    <n v="3125"/>
  </r>
  <r>
    <n v="630712"/>
    <x v="86"/>
    <s v="Chihuahua"/>
    <n v="8"/>
    <x v="95"/>
    <x v="1"/>
    <n v="3351"/>
  </r>
  <r>
    <n v="630713"/>
    <x v="86"/>
    <s v="Chihuahua"/>
    <n v="8"/>
    <x v="96"/>
    <x v="0"/>
    <n v="2570"/>
  </r>
  <r>
    <n v="630714"/>
    <x v="86"/>
    <s v="Chihuahua"/>
    <n v="8"/>
    <x v="96"/>
    <x v="1"/>
    <n v="2716"/>
  </r>
  <r>
    <n v="630715"/>
    <x v="86"/>
    <s v="Chihuahua"/>
    <n v="8"/>
    <x v="97"/>
    <x v="0"/>
    <n v="2084"/>
  </r>
  <r>
    <n v="630716"/>
    <x v="86"/>
    <s v="Chihuahua"/>
    <n v="8"/>
    <x v="97"/>
    <x v="1"/>
    <n v="2161"/>
  </r>
  <r>
    <n v="630717"/>
    <x v="86"/>
    <s v="Chihuahua"/>
    <n v="8"/>
    <x v="98"/>
    <x v="0"/>
    <n v="1666"/>
  </r>
  <r>
    <n v="630718"/>
    <x v="86"/>
    <s v="Chihuahua"/>
    <n v="8"/>
    <x v="98"/>
    <x v="1"/>
    <n v="1688"/>
  </r>
  <r>
    <n v="630719"/>
    <x v="86"/>
    <s v="Chihuahua"/>
    <n v="8"/>
    <x v="99"/>
    <x v="0"/>
    <n v="1316"/>
  </r>
  <r>
    <n v="630720"/>
    <x v="86"/>
    <s v="Chihuahua"/>
    <n v="8"/>
    <x v="99"/>
    <x v="1"/>
    <n v="1296"/>
  </r>
  <r>
    <n v="630721"/>
    <x v="86"/>
    <s v="Chihuahua"/>
    <n v="8"/>
    <x v="100"/>
    <x v="0"/>
    <n v="1026"/>
  </r>
  <r>
    <n v="630722"/>
    <x v="86"/>
    <s v="Chihuahua"/>
    <n v="8"/>
    <x v="100"/>
    <x v="1"/>
    <n v="976"/>
  </r>
  <r>
    <n v="630723"/>
    <x v="86"/>
    <s v="Chihuahua"/>
    <n v="8"/>
    <x v="101"/>
    <x v="0"/>
    <n v="786"/>
  </r>
  <r>
    <n v="630724"/>
    <x v="86"/>
    <s v="Chihuahua"/>
    <n v="8"/>
    <x v="101"/>
    <x v="1"/>
    <n v="717"/>
  </r>
  <r>
    <n v="630725"/>
    <x v="86"/>
    <s v="Chihuahua"/>
    <n v="8"/>
    <x v="102"/>
    <x v="0"/>
    <n v="588"/>
  </r>
  <r>
    <n v="630726"/>
    <x v="86"/>
    <s v="Chihuahua"/>
    <n v="8"/>
    <x v="102"/>
    <x v="1"/>
    <n v="510"/>
  </r>
  <r>
    <n v="630727"/>
    <x v="86"/>
    <s v="Chihuahua"/>
    <n v="8"/>
    <x v="103"/>
    <x v="0"/>
    <n v="433"/>
  </r>
  <r>
    <n v="630728"/>
    <x v="86"/>
    <s v="Chihuahua"/>
    <n v="8"/>
    <x v="103"/>
    <x v="1"/>
    <n v="354"/>
  </r>
  <r>
    <n v="630729"/>
    <x v="86"/>
    <s v="Chihuahua"/>
    <n v="8"/>
    <x v="104"/>
    <x v="0"/>
    <n v="315"/>
  </r>
  <r>
    <n v="630730"/>
    <x v="86"/>
    <s v="Chihuahua"/>
    <n v="8"/>
    <x v="104"/>
    <x v="1"/>
    <n v="240"/>
  </r>
  <r>
    <n v="630731"/>
    <x v="86"/>
    <s v="Chihuahua"/>
    <n v="8"/>
    <x v="105"/>
    <x v="0"/>
    <n v="226"/>
  </r>
  <r>
    <n v="630732"/>
    <x v="86"/>
    <s v="Chihuahua"/>
    <n v="8"/>
    <x v="105"/>
    <x v="1"/>
    <n v="159"/>
  </r>
  <r>
    <n v="630733"/>
    <x v="86"/>
    <s v="Chihuahua"/>
    <n v="8"/>
    <x v="106"/>
    <x v="0"/>
    <n v="161"/>
  </r>
  <r>
    <n v="630734"/>
    <x v="86"/>
    <s v="Chihuahua"/>
    <n v="8"/>
    <x v="106"/>
    <x v="1"/>
    <n v="103"/>
  </r>
  <r>
    <n v="630735"/>
    <x v="86"/>
    <s v="Chihuahua"/>
    <n v="8"/>
    <x v="107"/>
    <x v="0"/>
    <n v="113"/>
  </r>
  <r>
    <n v="630736"/>
    <x v="86"/>
    <s v="Chihuahua"/>
    <n v="8"/>
    <x v="107"/>
    <x v="1"/>
    <n v="65"/>
  </r>
  <r>
    <n v="630737"/>
    <x v="86"/>
    <s v="Chihuahua"/>
    <n v="8"/>
    <x v="108"/>
    <x v="0"/>
    <n v="77"/>
  </r>
  <r>
    <n v="630738"/>
    <x v="86"/>
    <s v="Chihuahua"/>
    <n v="8"/>
    <x v="108"/>
    <x v="1"/>
    <n v="39"/>
  </r>
  <r>
    <n v="630739"/>
    <x v="86"/>
    <s v="Chihuahua"/>
    <n v="8"/>
    <x v="109"/>
    <x v="0"/>
    <n v="51"/>
  </r>
  <r>
    <n v="630740"/>
    <x v="86"/>
    <s v="Chihuahua"/>
    <n v="8"/>
    <x v="109"/>
    <x v="1"/>
    <n v="22"/>
  </r>
  <r>
    <n v="637781"/>
    <x v="87"/>
    <s v="Chihuahua"/>
    <n v="8"/>
    <x v="0"/>
    <x v="0"/>
    <n v="17980"/>
  </r>
  <r>
    <n v="637782"/>
    <x v="87"/>
    <s v="Chihuahua"/>
    <n v="8"/>
    <x v="0"/>
    <x v="1"/>
    <n v="17285"/>
  </r>
  <r>
    <n v="637783"/>
    <x v="87"/>
    <s v="Chihuahua"/>
    <n v="8"/>
    <x v="1"/>
    <x v="0"/>
    <n v="18273"/>
  </r>
  <r>
    <n v="637784"/>
    <x v="87"/>
    <s v="Chihuahua"/>
    <n v="8"/>
    <x v="1"/>
    <x v="1"/>
    <n v="17554"/>
  </r>
  <r>
    <n v="637785"/>
    <x v="87"/>
    <s v="Chihuahua"/>
    <n v="8"/>
    <x v="2"/>
    <x v="0"/>
    <n v="18585"/>
  </r>
  <r>
    <n v="637786"/>
    <x v="87"/>
    <s v="Chihuahua"/>
    <n v="8"/>
    <x v="2"/>
    <x v="1"/>
    <n v="17841"/>
  </r>
  <r>
    <n v="637787"/>
    <x v="87"/>
    <s v="Chihuahua"/>
    <n v="8"/>
    <x v="3"/>
    <x v="0"/>
    <n v="18912"/>
  </r>
  <r>
    <n v="637788"/>
    <x v="87"/>
    <s v="Chihuahua"/>
    <n v="8"/>
    <x v="3"/>
    <x v="1"/>
    <n v="18140"/>
  </r>
  <r>
    <n v="637789"/>
    <x v="87"/>
    <s v="Chihuahua"/>
    <n v="8"/>
    <x v="4"/>
    <x v="0"/>
    <n v="19249"/>
  </r>
  <r>
    <n v="637790"/>
    <x v="87"/>
    <s v="Chihuahua"/>
    <n v="8"/>
    <x v="4"/>
    <x v="1"/>
    <n v="18450"/>
  </r>
  <r>
    <n v="637791"/>
    <x v="87"/>
    <s v="Chihuahua"/>
    <n v="8"/>
    <x v="5"/>
    <x v="0"/>
    <n v="19585"/>
  </r>
  <r>
    <n v="637792"/>
    <x v="87"/>
    <s v="Chihuahua"/>
    <n v="8"/>
    <x v="5"/>
    <x v="1"/>
    <n v="18758"/>
  </r>
  <r>
    <n v="637793"/>
    <x v="87"/>
    <s v="Chihuahua"/>
    <n v="8"/>
    <x v="6"/>
    <x v="0"/>
    <n v="19930"/>
  </r>
  <r>
    <n v="637794"/>
    <x v="87"/>
    <s v="Chihuahua"/>
    <n v="8"/>
    <x v="6"/>
    <x v="1"/>
    <n v="19077"/>
  </r>
  <r>
    <n v="637795"/>
    <x v="87"/>
    <s v="Chihuahua"/>
    <n v="8"/>
    <x v="7"/>
    <x v="0"/>
    <n v="20283"/>
  </r>
  <r>
    <n v="637796"/>
    <x v="87"/>
    <s v="Chihuahua"/>
    <n v="8"/>
    <x v="7"/>
    <x v="1"/>
    <n v="19406"/>
  </r>
  <r>
    <n v="637797"/>
    <x v="87"/>
    <s v="Chihuahua"/>
    <n v="8"/>
    <x v="8"/>
    <x v="0"/>
    <n v="20642"/>
  </r>
  <r>
    <n v="637798"/>
    <x v="87"/>
    <s v="Chihuahua"/>
    <n v="8"/>
    <x v="8"/>
    <x v="1"/>
    <n v="19742"/>
  </r>
  <r>
    <n v="637799"/>
    <x v="87"/>
    <s v="Chihuahua"/>
    <n v="8"/>
    <x v="9"/>
    <x v="0"/>
    <n v="21004"/>
  </r>
  <r>
    <n v="637800"/>
    <x v="87"/>
    <s v="Chihuahua"/>
    <n v="8"/>
    <x v="9"/>
    <x v="1"/>
    <n v="20087"/>
  </r>
  <r>
    <n v="637801"/>
    <x v="87"/>
    <s v="Chihuahua"/>
    <n v="8"/>
    <x v="10"/>
    <x v="0"/>
    <n v="21372"/>
  </r>
  <r>
    <n v="637802"/>
    <x v="87"/>
    <s v="Chihuahua"/>
    <n v="8"/>
    <x v="10"/>
    <x v="1"/>
    <n v="20437"/>
  </r>
  <r>
    <n v="637803"/>
    <x v="87"/>
    <s v="Chihuahua"/>
    <n v="8"/>
    <x v="11"/>
    <x v="0"/>
    <n v="21751"/>
  </r>
  <r>
    <n v="637804"/>
    <x v="87"/>
    <s v="Chihuahua"/>
    <n v="8"/>
    <x v="11"/>
    <x v="1"/>
    <n v="20797"/>
  </r>
  <r>
    <n v="637805"/>
    <x v="87"/>
    <s v="Chihuahua"/>
    <n v="8"/>
    <x v="12"/>
    <x v="0"/>
    <n v="22145"/>
  </r>
  <r>
    <n v="637806"/>
    <x v="87"/>
    <s v="Chihuahua"/>
    <n v="8"/>
    <x v="12"/>
    <x v="1"/>
    <n v="21168"/>
  </r>
  <r>
    <n v="637807"/>
    <x v="87"/>
    <s v="Chihuahua"/>
    <n v="8"/>
    <x v="13"/>
    <x v="0"/>
    <n v="22552"/>
  </r>
  <r>
    <n v="637808"/>
    <x v="87"/>
    <s v="Chihuahua"/>
    <n v="8"/>
    <x v="13"/>
    <x v="1"/>
    <n v="21544"/>
  </r>
  <r>
    <n v="637809"/>
    <x v="87"/>
    <s v="Chihuahua"/>
    <n v="8"/>
    <x v="14"/>
    <x v="0"/>
    <n v="22966"/>
  </r>
  <r>
    <n v="637810"/>
    <x v="87"/>
    <s v="Chihuahua"/>
    <n v="8"/>
    <x v="14"/>
    <x v="1"/>
    <n v="21921"/>
  </r>
  <r>
    <n v="637811"/>
    <x v="87"/>
    <s v="Chihuahua"/>
    <n v="8"/>
    <x v="15"/>
    <x v="0"/>
    <n v="23429"/>
  </r>
  <r>
    <n v="637812"/>
    <x v="87"/>
    <s v="Chihuahua"/>
    <n v="8"/>
    <x v="15"/>
    <x v="1"/>
    <n v="22327"/>
  </r>
  <r>
    <n v="637813"/>
    <x v="87"/>
    <s v="Chihuahua"/>
    <n v="8"/>
    <x v="16"/>
    <x v="0"/>
    <n v="23890"/>
  </r>
  <r>
    <n v="637814"/>
    <x v="87"/>
    <s v="Chihuahua"/>
    <n v="8"/>
    <x v="16"/>
    <x v="1"/>
    <n v="22729"/>
  </r>
  <r>
    <n v="637815"/>
    <x v="87"/>
    <s v="Chihuahua"/>
    <n v="8"/>
    <x v="17"/>
    <x v="0"/>
    <n v="24346"/>
  </r>
  <r>
    <n v="637816"/>
    <x v="87"/>
    <s v="Chihuahua"/>
    <n v="8"/>
    <x v="17"/>
    <x v="1"/>
    <n v="23127"/>
  </r>
  <r>
    <n v="637817"/>
    <x v="87"/>
    <s v="Chihuahua"/>
    <n v="8"/>
    <x v="18"/>
    <x v="0"/>
    <n v="24794"/>
  </r>
  <r>
    <n v="637818"/>
    <x v="87"/>
    <s v="Chihuahua"/>
    <n v="8"/>
    <x v="18"/>
    <x v="1"/>
    <n v="23514"/>
  </r>
  <r>
    <n v="637819"/>
    <x v="87"/>
    <s v="Chihuahua"/>
    <n v="8"/>
    <x v="19"/>
    <x v="0"/>
    <n v="25226"/>
  </r>
  <r>
    <n v="637820"/>
    <x v="87"/>
    <s v="Chihuahua"/>
    <n v="8"/>
    <x v="19"/>
    <x v="1"/>
    <n v="23891"/>
  </r>
  <r>
    <n v="637821"/>
    <x v="87"/>
    <s v="Chihuahua"/>
    <n v="8"/>
    <x v="20"/>
    <x v="0"/>
    <n v="25669"/>
  </r>
  <r>
    <n v="637822"/>
    <x v="87"/>
    <s v="Chihuahua"/>
    <n v="8"/>
    <x v="20"/>
    <x v="1"/>
    <n v="24268"/>
  </r>
  <r>
    <n v="637823"/>
    <x v="87"/>
    <s v="Chihuahua"/>
    <n v="8"/>
    <x v="21"/>
    <x v="0"/>
    <n v="26098"/>
  </r>
  <r>
    <n v="637824"/>
    <x v="87"/>
    <s v="Chihuahua"/>
    <n v="8"/>
    <x v="21"/>
    <x v="1"/>
    <n v="24635"/>
  </r>
  <r>
    <n v="637825"/>
    <x v="87"/>
    <s v="Chihuahua"/>
    <n v="8"/>
    <x v="22"/>
    <x v="0"/>
    <n v="26516"/>
  </r>
  <r>
    <n v="637826"/>
    <x v="87"/>
    <s v="Chihuahua"/>
    <n v="8"/>
    <x v="22"/>
    <x v="1"/>
    <n v="24996"/>
  </r>
  <r>
    <n v="637827"/>
    <x v="87"/>
    <s v="Chihuahua"/>
    <n v="8"/>
    <x v="23"/>
    <x v="0"/>
    <n v="26920"/>
  </r>
  <r>
    <n v="637828"/>
    <x v="87"/>
    <s v="Chihuahua"/>
    <n v="8"/>
    <x v="23"/>
    <x v="1"/>
    <n v="25351"/>
  </r>
  <r>
    <n v="637829"/>
    <x v="87"/>
    <s v="Chihuahua"/>
    <n v="8"/>
    <x v="24"/>
    <x v="0"/>
    <n v="27314"/>
  </r>
  <r>
    <n v="637830"/>
    <x v="87"/>
    <s v="Chihuahua"/>
    <n v="8"/>
    <x v="24"/>
    <x v="1"/>
    <n v="25699"/>
  </r>
  <r>
    <n v="637831"/>
    <x v="87"/>
    <s v="Chihuahua"/>
    <n v="8"/>
    <x v="25"/>
    <x v="0"/>
    <n v="27672"/>
  </r>
  <r>
    <n v="637832"/>
    <x v="87"/>
    <s v="Chihuahua"/>
    <n v="8"/>
    <x v="25"/>
    <x v="1"/>
    <n v="26025"/>
  </r>
  <r>
    <n v="637833"/>
    <x v="87"/>
    <s v="Chihuahua"/>
    <n v="8"/>
    <x v="26"/>
    <x v="0"/>
    <n v="28022"/>
  </r>
  <r>
    <n v="637834"/>
    <x v="87"/>
    <s v="Chihuahua"/>
    <n v="8"/>
    <x v="26"/>
    <x v="1"/>
    <n v="26343"/>
  </r>
  <r>
    <n v="637835"/>
    <x v="87"/>
    <s v="Chihuahua"/>
    <n v="8"/>
    <x v="27"/>
    <x v="0"/>
    <n v="28360"/>
  </r>
  <r>
    <n v="637836"/>
    <x v="87"/>
    <s v="Chihuahua"/>
    <n v="8"/>
    <x v="27"/>
    <x v="1"/>
    <n v="26654"/>
  </r>
  <r>
    <n v="637837"/>
    <x v="87"/>
    <s v="Chihuahua"/>
    <n v="8"/>
    <x v="28"/>
    <x v="0"/>
    <n v="28693"/>
  </r>
  <r>
    <n v="637838"/>
    <x v="87"/>
    <s v="Chihuahua"/>
    <n v="8"/>
    <x v="28"/>
    <x v="1"/>
    <n v="26963"/>
  </r>
  <r>
    <n v="637839"/>
    <x v="87"/>
    <s v="Chihuahua"/>
    <n v="8"/>
    <x v="29"/>
    <x v="0"/>
    <n v="29031"/>
  </r>
  <r>
    <n v="637840"/>
    <x v="87"/>
    <s v="Chihuahua"/>
    <n v="8"/>
    <x v="29"/>
    <x v="1"/>
    <n v="27269"/>
  </r>
  <r>
    <n v="637841"/>
    <x v="87"/>
    <s v="Chihuahua"/>
    <n v="8"/>
    <x v="30"/>
    <x v="0"/>
    <n v="29344"/>
  </r>
  <r>
    <n v="637842"/>
    <x v="87"/>
    <s v="Chihuahua"/>
    <n v="8"/>
    <x v="30"/>
    <x v="1"/>
    <n v="27568"/>
  </r>
  <r>
    <n v="637843"/>
    <x v="87"/>
    <s v="Chihuahua"/>
    <n v="8"/>
    <x v="31"/>
    <x v="0"/>
    <n v="29657"/>
  </r>
  <r>
    <n v="637844"/>
    <x v="87"/>
    <s v="Chihuahua"/>
    <n v="8"/>
    <x v="31"/>
    <x v="1"/>
    <n v="27866"/>
  </r>
  <r>
    <n v="637845"/>
    <x v="87"/>
    <s v="Chihuahua"/>
    <n v="8"/>
    <x v="32"/>
    <x v="0"/>
    <n v="29979"/>
  </r>
  <r>
    <n v="637846"/>
    <x v="87"/>
    <s v="Chihuahua"/>
    <n v="8"/>
    <x v="32"/>
    <x v="1"/>
    <n v="28164"/>
  </r>
  <r>
    <n v="637847"/>
    <x v="87"/>
    <s v="Chihuahua"/>
    <n v="8"/>
    <x v="33"/>
    <x v="0"/>
    <n v="30311"/>
  </r>
  <r>
    <n v="637848"/>
    <x v="87"/>
    <s v="Chihuahua"/>
    <n v="8"/>
    <x v="33"/>
    <x v="1"/>
    <n v="28476"/>
  </r>
  <r>
    <n v="637849"/>
    <x v="87"/>
    <s v="Chihuahua"/>
    <n v="8"/>
    <x v="34"/>
    <x v="0"/>
    <n v="30629"/>
  </r>
  <r>
    <n v="637850"/>
    <x v="87"/>
    <s v="Chihuahua"/>
    <n v="8"/>
    <x v="34"/>
    <x v="1"/>
    <n v="28774"/>
  </r>
  <r>
    <n v="637851"/>
    <x v="87"/>
    <s v="Chihuahua"/>
    <n v="8"/>
    <x v="35"/>
    <x v="0"/>
    <n v="30979"/>
  </r>
  <r>
    <n v="637852"/>
    <x v="87"/>
    <s v="Chihuahua"/>
    <n v="8"/>
    <x v="35"/>
    <x v="1"/>
    <n v="29077"/>
  </r>
  <r>
    <n v="637853"/>
    <x v="87"/>
    <s v="Chihuahua"/>
    <n v="8"/>
    <x v="36"/>
    <x v="0"/>
    <n v="31217"/>
  </r>
  <r>
    <n v="637854"/>
    <x v="87"/>
    <s v="Chihuahua"/>
    <n v="8"/>
    <x v="36"/>
    <x v="1"/>
    <n v="29291"/>
  </r>
  <r>
    <n v="637855"/>
    <x v="87"/>
    <s v="Chihuahua"/>
    <n v="8"/>
    <x v="37"/>
    <x v="0"/>
    <n v="31304"/>
  </r>
  <r>
    <n v="637856"/>
    <x v="87"/>
    <s v="Chihuahua"/>
    <n v="8"/>
    <x v="37"/>
    <x v="1"/>
    <n v="29411"/>
  </r>
  <r>
    <n v="637857"/>
    <x v="87"/>
    <s v="Chihuahua"/>
    <n v="8"/>
    <x v="38"/>
    <x v="0"/>
    <n v="31658"/>
  </r>
  <r>
    <n v="637858"/>
    <x v="87"/>
    <s v="Chihuahua"/>
    <n v="8"/>
    <x v="38"/>
    <x v="1"/>
    <n v="29751"/>
  </r>
  <r>
    <n v="637859"/>
    <x v="87"/>
    <s v="Chihuahua"/>
    <n v="8"/>
    <x v="39"/>
    <x v="0"/>
    <n v="32175"/>
  </r>
  <r>
    <n v="637860"/>
    <x v="87"/>
    <s v="Chihuahua"/>
    <n v="8"/>
    <x v="39"/>
    <x v="1"/>
    <n v="30221"/>
  </r>
  <r>
    <n v="637861"/>
    <x v="87"/>
    <s v="Chihuahua"/>
    <n v="8"/>
    <x v="40"/>
    <x v="0"/>
    <n v="32832"/>
  </r>
  <r>
    <n v="637862"/>
    <x v="87"/>
    <s v="Chihuahua"/>
    <n v="8"/>
    <x v="40"/>
    <x v="1"/>
    <n v="30833"/>
  </r>
  <r>
    <n v="637863"/>
    <x v="87"/>
    <s v="Chihuahua"/>
    <n v="8"/>
    <x v="41"/>
    <x v="0"/>
    <n v="33817"/>
  </r>
  <r>
    <n v="637864"/>
    <x v="87"/>
    <s v="Chihuahua"/>
    <n v="8"/>
    <x v="41"/>
    <x v="1"/>
    <n v="31748"/>
  </r>
  <r>
    <n v="637865"/>
    <x v="87"/>
    <s v="Chihuahua"/>
    <n v="8"/>
    <x v="42"/>
    <x v="0"/>
    <n v="34786"/>
  </r>
  <r>
    <n v="637866"/>
    <x v="87"/>
    <s v="Chihuahua"/>
    <n v="8"/>
    <x v="42"/>
    <x v="1"/>
    <n v="32648"/>
  </r>
  <r>
    <n v="637867"/>
    <x v="87"/>
    <s v="Chihuahua"/>
    <n v="8"/>
    <x v="43"/>
    <x v="0"/>
    <n v="35282"/>
  </r>
  <r>
    <n v="637868"/>
    <x v="87"/>
    <s v="Chihuahua"/>
    <n v="8"/>
    <x v="43"/>
    <x v="1"/>
    <n v="33084"/>
  </r>
  <r>
    <n v="637869"/>
    <x v="87"/>
    <s v="Chihuahua"/>
    <n v="8"/>
    <x v="44"/>
    <x v="0"/>
    <n v="35472"/>
  </r>
  <r>
    <n v="637870"/>
    <x v="87"/>
    <s v="Chihuahua"/>
    <n v="8"/>
    <x v="44"/>
    <x v="1"/>
    <n v="33215"/>
  </r>
  <r>
    <n v="637871"/>
    <x v="87"/>
    <s v="Chihuahua"/>
    <n v="8"/>
    <x v="45"/>
    <x v="0"/>
    <n v="35779"/>
  </r>
  <r>
    <n v="637872"/>
    <x v="87"/>
    <s v="Chihuahua"/>
    <n v="8"/>
    <x v="45"/>
    <x v="1"/>
    <n v="33460"/>
  </r>
  <r>
    <n v="637873"/>
    <x v="87"/>
    <s v="Chihuahua"/>
    <n v="8"/>
    <x v="46"/>
    <x v="0"/>
    <n v="36111"/>
  </r>
  <r>
    <n v="637874"/>
    <x v="87"/>
    <s v="Chihuahua"/>
    <n v="8"/>
    <x v="46"/>
    <x v="1"/>
    <n v="33728"/>
  </r>
  <r>
    <n v="637875"/>
    <x v="87"/>
    <s v="Chihuahua"/>
    <n v="8"/>
    <x v="47"/>
    <x v="0"/>
    <n v="36318"/>
  </r>
  <r>
    <n v="637876"/>
    <x v="87"/>
    <s v="Chihuahua"/>
    <n v="8"/>
    <x v="47"/>
    <x v="1"/>
    <n v="33909"/>
  </r>
  <r>
    <n v="637877"/>
    <x v="87"/>
    <s v="Chihuahua"/>
    <n v="8"/>
    <x v="48"/>
    <x v="0"/>
    <n v="36338"/>
  </r>
  <r>
    <n v="637878"/>
    <x v="87"/>
    <s v="Chihuahua"/>
    <n v="8"/>
    <x v="48"/>
    <x v="1"/>
    <n v="33960"/>
  </r>
  <r>
    <n v="637879"/>
    <x v="87"/>
    <s v="Chihuahua"/>
    <n v="8"/>
    <x v="49"/>
    <x v="0"/>
    <n v="36151"/>
  </r>
  <r>
    <n v="637880"/>
    <x v="87"/>
    <s v="Chihuahua"/>
    <n v="8"/>
    <x v="49"/>
    <x v="1"/>
    <n v="33868"/>
  </r>
  <r>
    <n v="637881"/>
    <x v="87"/>
    <s v="Chihuahua"/>
    <n v="8"/>
    <x v="50"/>
    <x v="0"/>
    <n v="35827"/>
  </r>
  <r>
    <n v="637882"/>
    <x v="87"/>
    <s v="Chihuahua"/>
    <n v="8"/>
    <x v="50"/>
    <x v="1"/>
    <n v="33704"/>
  </r>
  <r>
    <n v="637883"/>
    <x v="87"/>
    <s v="Chihuahua"/>
    <n v="8"/>
    <x v="51"/>
    <x v="0"/>
    <n v="35505"/>
  </r>
  <r>
    <n v="637884"/>
    <x v="87"/>
    <s v="Chihuahua"/>
    <n v="8"/>
    <x v="51"/>
    <x v="1"/>
    <n v="33562"/>
  </r>
  <r>
    <n v="637885"/>
    <x v="87"/>
    <s v="Chihuahua"/>
    <n v="8"/>
    <x v="52"/>
    <x v="0"/>
    <n v="35263"/>
  </r>
  <r>
    <n v="637886"/>
    <x v="87"/>
    <s v="Chihuahua"/>
    <n v="8"/>
    <x v="52"/>
    <x v="1"/>
    <n v="33466"/>
  </r>
  <r>
    <n v="637887"/>
    <x v="87"/>
    <s v="Chihuahua"/>
    <n v="8"/>
    <x v="53"/>
    <x v="0"/>
    <n v="35128"/>
  </r>
  <r>
    <n v="637888"/>
    <x v="87"/>
    <s v="Chihuahua"/>
    <n v="8"/>
    <x v="53"/>
    <x v="1"/>
    <n v="33429"/>
  </r>
  <r>
    <n v="637889"/>
    <x v="87"/>
    <s v="Chihuahua"/>
    <n v="8"/>
    <x v="54"/>
    <x v="0"/>
    <n v="35126"/>
  </r>
  <r>
    <n v="637890"/>
    <x v="87"/>
    <s v="Chihuahua"/>
    <n v="8"/>
    <x v="54"/>
    <x v="1"/>
    <n v="33476"/>
  </r>
  <r>
    <n v="637891"/>
    <x v="87"/>
    <s v="Chihuahua"/>
    <n v="8"/>
    <x v="55"/>
    <x v="0"/>
    <n v="35200"/>
  </r>
  <r>
    <n v="637892"/>
    <x v="87"/>
    <s v="Chihuahua"/>
    <n v="8"/>
    <x v="55"/>
    <x v="1"/>
    <n v="33564"/>
  </r>
  <r>
    <n v="637893"/>
    <x v="87"/>
    <s v="Chihuahua"/>
    <n v="8"/>
    <x v="56"/>
    <x v="0"/>
    <n v="35195"/>
  </r>
  <r>
    <n v="637894"/>
    <x v="87"/>
    <s v="Chihuahua"/>
    <n v="8"/>
    <x v="56"/>
    <x v="1"/>
    <n v="33552"/>
  </r>
  <r>
    <n v="637895"/>
    <x v="87"/>
    <s v="Chihuahua"/>
    <n v="8"/>
    <x v="57"/>
    <x v="0"/>
    <n v="34915"/>
  </r>
  <r>
    <n v="637896"/>
    <x v="87"/>
    <s v="Chihuahua"/>
    <n v="8"/>
    <x v="57"/>
    <x v="1"/>
    <n v="33291"/>
  </r>
  <r>
    <n v="637897"/>
    <x v="87"/>
    <s v="Chihuahua"/>
    <n v="8"/>
    <x v="58"/>
    <x v="0"/>
    <n v="34341"/>
  </r>
  <r>
    <n v="637898"/>
    <x v="87"/>
    <s v="Chihuahua"/>
    <n v="8"/>
    <x v="58"/>
    <x v="1"/>
    <n v="32771"/>
  </r>
  <r>
    <n v="637899"/>
    <x v="87"/>
    <s v="Chihuahua"/>
    <n v="8"/>
    <x v="59"/>
    <x v="0"/>
    <n v="33708"/>
  </r>
  <r>
    <n v="637900"/>
    <x v="87"/>
    <s v="Chihuahua"/>
    <n v="8"/>
    <x v="59"/>
    <x v="1"/>
    <n v="32198"/>
  </r>
  <r>
    <n v="637901"/>
    <x v="87"/>
    <s v="Chihuahua"/>
    <n v="8"/>
    <x v="60"/>
    <x v="0"/>
    <n v="33229"/>
  </r>
  <r>
    <n v="637902"/>
    <x v="87"/>
    <s v="Chihuahua"/>
    <n v="8"/>
    <x v="60"/>
    <x v="1"/>
    <n v="31774"/>
  </r>
  <r>
    <n v="637903"/>
    <x v="87"/>
    <s v="Chihuahua"/>
    <n v="8"/>
    <x v="61"/>
    <x v="0"/>
    <n v="32899"/>
  </r>
  <r>
    <n v="637904"/>
    <x v="87"/>
    <s v="Chihuahua"/>
    <n v="8"/>
    <x v="61"/>
    <x v="1"/>
    <n v="31501"/>
  </r>
  <r>
    <n v="637905"/>
    <x v="87"/>
    <s v="Chihuahua"/>
    <n v="8"/>
    <x v="62"/>
    <x v="0"/>
    <n v="32593"/>
  </r>
  <r>
    <n v="637906"/>
    <x v="87"/>
    <s v="Chihuahua"/>
    <n v="8"/>
    <x v="62"/>
    <x v="1"/>
    <n v="31261"/>
  </r>
  <r>
    <n v="637907"/>
    <x v="87"/>
    <s v="Chihuahua"/>
    <n v="8"/>
    <x v="63"/>
    <x v="0"/>
    <n v="32192"/>
  </r>
  <r>
    <n v="637908"/>
    <x v="87"/>
    <s v="Chihuahua"/>
    <n v="8"/>
    <x v="63"/>
    <x v="1"/>
    <n v="30946"/>
  </r>
  <r>
    <n v="637909"/>
    <x v="87"/>
    <s v="Chihuahua"/>
    <n v="8"/>
    <x v="64"/>
    <x v="0"/>
    <n v="31629"/>
  </r>
  <r>
    <n v="637910"/>
    <x v="87"/>
    <s v="Chihuahua"/>
    <n v="8"/>
    <x v="64"/>
    <x v="1"/>
    <n v="30508"/>
  </r>
  <r>
    <n v="637911"/>
    <x v="87"/>
    <s v="Chihuahua"/>
    <n v="8"/>
    <x v="65"/>
    <x v="0"/>
    <n v="30867"/>
  </r>
  <r>
    <n v="637912"/>
    <x v="87"/>
    <s v="Chihuahua"/>
    <n v="8"/>
    <x v="65"/>
    <x v="1"/>
    <n v="29910"/>
  </r>
  <r>
    <n v="637913"/>
    <x v="87"/>
    <s v="Chihuahua"/>
    <n v="8"/>
    <x v="66"/>
    <x v="0"/>
    <n v="29855"/>
  </r>
  <r>
    <n v="637914"/>
    <x v="87"/>
    <s v="Chihuahua"/>
    <n v="8"/>
    <x v="66"/>
    <x v="1"/>
    <n v="29106"/>
  </r>
  <r>
    <n v="637915"/>
    <x v="87"/>
    <s v="Chihuahua"/>
    <n v="8"/>
    <x v="67"/>
    <x v="0"/>
    <n v="28673"/>
  </r>
  <r>
    <n v="637916"/>
    <x v="87"/>
    <s v="Chihuahua"/>
    <n v="8"/>
    <x v="67"/>
    <x v="1"/>
    <n v="28164"/>
  </r>
  <r>
    <n v="637917"/>
    <x v="87"/>
    <s v="Chihuahua"/>
    <n v="8"/>
    <x v="68"/>
    <x v="0"/>
    <n v="27490"/>
  </r>
  <r>
    <n v="637918"/>
    <x v="87"/>
    <s v="Chihuahua"/>
    <n v="8"/>
    <x v="68"/>
    <x v="1"/>
    <n v="27235"/>
  </r>
  <r>
    <n v="637919"/>
    <x v="87"/>
    <s v="Chihuahua"/>
    <n v="8"/>
    <x v="69"/>
    <x v="0"/>
    <n v="26347"/>
  </r>
  <r>
    <n v="637920"/>
    <x v="87"/>
    <s v="Chihuahua"/>
    <n v="8"/>
    <x v="69"/>
    <x v="1"/>
    <n v="26367"/>
  </r>
  <r>
    <n v="637921"/>
    <x v="87"/>
    <s v="Chihuahua"/>
    <n v="8"/>
    <x v="70"/>
    <x v="0"/>
    <n v="25194"/>
  </r>
  <r>
    <n v="637922"/>
    <x v="87"/>
    <s v="Chihuahua"/>
    <n v="8"/>
    <x v="70"/>
    <x v="1"/>
    <n v="25527"/>
  </r>
  <r>
    <n v="637923"/>
    <x v="87"/>
    <s v="Chihuahua"/>
    <n v="8"/>
    <x v="71"/>
    <x v="0"/>
    <n v="24003"/>
  </r>
  <r>
    <n v="637924"/>
    <x v="87"/>
    <s v="Chihuahua"/>
    <n v="8"/>
    <x v="71"/>
    <x v="1"/>
    <n v="24699"/>
  </r>
  <r>
    <n v="637925"/>
    <x v="87"/>
    <s v="Chihuahua"/>
    <n v="8"/>
    <x v="72"/>
    <x v="0"/>
    <n v="22756"/>
  </r>
  <r>
    <n v="637926"/>
    <x v="87"/>
    <s v="Chihuahua"/>
    <n v="8"/>
    <x v="72"/>
    <x v="1"/>
    <n v="23859"/>
  </r>
  <r>
    <n v="637927"/>
    <x v="87"/>
    <s v="Chihuahua"/>
    <n v="8"/>
    <x v="73"/>
    <x v="0"/>
    <n v="21449"/>
  </r>
  <r>
    <n v="637928"/>
    <x v="87"/>
    <s v="Chihuahua"/>
    <n v="8"/>
    <x v="73"/>
    <x v="1"/>
    <n v="22971"/>
  </r>
  <r>
    <n v="637929"/>
    <x v="87"/>
    <s v="Chihuahua"/>
    <n v="8"/>
    <x v="74"/>
    <x v="0"/>
    <n v="20160"/>
  </r>
  <r>
    <n v="637930"/>
    <x v="87"/>
    <s v="Chihuahua"/>
    <n v="8"/>
    <x v="74"/>
    <x v="1"/>
    <n v="22072"/>
  </r>
  <r>
    <n v="637931"/>
    <x v="87"/>
    <s v="Chihuahua"/>
    <n v="8"/>
    <x v="75"/>
    <x v="0"/>
    <n v="18967"/>
  </r>
  <r>
    <n v="637932"/>
    <x v="87"/>
    <s v="Chihuahua"/>
    <n v="8"/>
    <x v="75"/>
    <x v="1"/>
    <n v="21195"/>
  </r>
  <r>
    <n v="637933"/>
    <x v="87"/>
    <s v="Chihuahua"/>
    <n v="8"/>
    <x v="76"/>
    <x v="0"/>
    <n v="17921"/>
  </r>
  <r>
    <n v="637934"/>
    <x v="87"/>
    <s v="Chihuahua"/>
    <n v="8"/>
    <x v="76"/>
    <x v="1"/>
    <n v="20361"/>
  </r>
  <r>
    <n v="637935"/>
    <x v="87"/>
    <s v="Chihuahua"/>
    <n v="8"/>
    <x v="77"/>
    <x v="0"/>
    <n v="17039"/>
  </r>
  <r>
    <n v="637936"/>
    <x v="87"/>
    <s v="Chihuahua"/>
    <n v="8"/>
    <x v="77"/>
    <x v="1"/>
    <n v="19592"/>
  </r>
  <r>
    <n v="637937"/>
    <x v="87"/>
    <s v="Chihuahua"/>
    <n v="8"/>
    <x v="78"/>
    <x v="0"/>
    <n v="16303"/>
  </r>
  <r>
    <n v="637938"/>
    <x v="87"/>
    <s v="Chihuahua"/>
    <n v="8"/>
    <x v="78"/>
    <x v="1"/>
    <n v="18881"/>
  </r>
  <r>
    <n v="637939"/>
    <x v="87"/>
    <s v="Chihuahua"/>
    <n v="8"/>
    <x v="79"/>
    <x v="0"/>
    <n v="15685"/>
  </r>
  <r>
    <n v="637940"/>
    <x v="87"/>
    <s v="Chihuahua"/>
    <n v="8"/>
    <x v="79"/>
    <x v="1"/>
    <n v="18218"/>
  </r>
  <r>
    <n v="637941"/>
    <x v="87"/>
    <s v="Chihuahua"/>
    <n v="8"/>
    <x v="80"/>
    <x v="0"/>
    <n v="15150"/>
  </r>
  <r>
    <n v="637942"/>
    <x v="87"/>
    <s v="Chihuahua"/>
    <n v="8"/>
    <x v="80"/>
    <x v="1"/>
    <n v="17591"/>
  </r>
  <r>
    <n v="637943"/>
    <x v="87"/>
    <s v="Chihuahua"/>
    <n v="8"/>
    <x v="81"/>
    <x v="0"/>
    <n v="14635"/>
  </r>
  <r>
    <n v="637944"/>
    <x v="87"/>
    <s v="Chihuahua"/>
    <n v="8"/>
    <x v="81"/>
    <x v="1"/>
    <n v="16952"/>
  </r>
  <r>
    <n v="637945"/>
    <x v="87"/>
    <s v="Chihuahua"/>
    <n v="8"/>
    <x v="82"/>
    <x v="0"/>
    <n v="14055"/>
  </r>
  <r>
    <n v="637946"/>
    <x v="87"/>
    <s v="Chihuahua"/>
    <n v="8"/>
    <x v="82"/>
    <x v="1"/>
    <n v="16214"/>
  </r>
  <r>
    <n v="637947"/>
    <x v="87"/>
    <s v="Chihuahua"/>
    <n v="8"/>
    <x v="83"/>
    <x v="0"/>
    <n v="13361"/>
  </r>
  <r>
    <n v="637948"/>
    <x v="87"/>
    <s v="Chihuahua"/>
    <n v="8"/>
    <x v="83"/>
    <x v="1"/>
    <n v="15338"/>
  </r>
  <r>
    <n v="637949"/>
    <x v="87"/>
    <s v="Chihuahua"/>
    <n v="8"/>
    <x v="84"/>
    <x v="0"/>
    <n v="12561"/>
  </r>
  <r>
    <n v="637950"/>
    <x v="87"/>
    <s v="Chihuahua"/>
    <n v="8"/>
    <x v="84"/>
    <x v="1"/>
    <n v="14348"/>
  </r>
  <r>
    <n v="637951"/>
    <x v="87"/>
    <s v="Chihuahua"/>
    <n v="8"/>
    <x v="85"/>
    <x v="0"/>
    <n v="11683"/>
  </r>
  <r>
    <n v="637952"/>
    <x v="87"/>
    <s v="Chihuahua"/>
    <n v="8"/>
    <x v="85"/>
    <x v="1"/>
    <n v="13275"/>
  </r>
  <r>
    <n v="637953"/>
    <x v="87"/>
    <s v="Chihuahua"/>
    <n v="8"/>
    <x v="86"/>
    <x v="0"/>
    <n v="10759"/>
  </r>
  <r>
    <n v="637954"/>
    <x v="87"/>
    <s v="Chihuahua"/>
    <n v="8"/>
    <x v="86"/>
    <x v="1"/>
    <n v="12168"/>
  </r>
  <r>
    <n v="637955"/>
    <x v="87"/>
    <s v="Chihuahua"/>
    <n v="8"/>
    <x v="87"/>
    <x v="0"/>
    <n v="9819"/>
  </r>
  <r>
    <n v="637956"/>
    <x v="87"/>
    <s v="Chihuahua"/>
    <n v="8"/>
    <x v="87"/>
    <x v="1"/>
    <n v="11051"/>
  </r>
  <r>
    <n v="637957"/>
    <x v="87"/>
    <s v="Chihuahua"/>
    <n v="8"/>
    <x v="88"/>
    <x v="0"/>
    <n v="8888"/>
  </r>
  <r>
    <n v="637958"/>
    <x v="87"/>
    <s v="Chihuahua"/>
    <n v="8"/>
    <x v="88"/>
    <x v="1"/>
    <n v="9949"/>
  </r>
  <r>
    <n v="637959"/>
    <x v="87"/>
    <s v="Chihuahua"/>
    <n v="8"/>
    <x v="89"/>
    <x v="0"/>
    <n v="7973"/>
  </r>
  <r>
    <n v="637960"/>
    <x v="87"/>
    <s v="Chihuahua"/>
    <n v="8"/>
    <x v="89"/>
    <x v="1"/>
    <n v="8876"/>
  </r>
  <r>
    <n v="637961"/>
    <x v="87"/>
    <s v="Chihuahua"/>
    <n v="8"/>
    <x v="90"/>
    <x v="0"/>
    <n v="7085"/>
  </r>
  <r>
    <n v="637962"/>
    <x v="87"/>
    <s v="Chihuahua"/>
    <n v="8"/>
    <x v="90"/>
    <x v="1"/>
    <n v="7853"/>
  </r>
  <r>
    <n v="637963"/>
    <x v="87"/>
    <s v="Chihuahua"/>
    <n v="8"/>
    <x v="91"/>
    <x v="0"/>
    <n v="6241"/>
  </r>
  <r>
    <n v="637964"/>
    <x v="87"/>
    <s v="Chihuahua"/>
    <n v="8"/>
    <x v="91"/>
    <x v="1"/>
    <n v="6886"/>
  </r>
  <r>
    <n v="637965"/>
    <x v="87"/>
    <s v="Chihuahua"/>
    <n v="8"/>
    <x v="92"/>
    <x v="0"/>
    <n v="5447"/>
  </r>
  <r>
    <n v="637966"/>
    <x v="87"/>
    <s v="Chihuahua"/>
    <n v="8"/>
    <x v="92"/>
    <x v="1"/>
    <n v="5974"/>
  </r>
  <r>
    <n v="637967"/>
    <x v="87"/>
    <s v="Chihuahua"/>
    <n v="8"/>
    <x v="93"/>
    <x v="0"/>
    <n v="4690"/>
  </r>
  <r>
    <n v="637968"/>
    <x v="87"/>
    <s v="Chihuahua"/>
    <n v="8"/>
    <x v="93"/>
    <x v="1"/>
    <n v="5106"/>
  </r>
  <r>
    <n v="637969"/>
    <x v="87"/>
    <s v="Chihuahua"/>
    <n v="8"/>
    <x v="94"/>
    <x v="0"/>
    <n v="3979"/>
  </r>
  <r>
    <n v="637970"/>
    <x v="87"/>
    <s v="Chihuahua"/>
    <n v="8"/>
    <x v="94"/>
    <x v="1"/>
    <n v="4293"/>
  </r>
  <r>
    <n v="637971"/>
    <x v="87"/>
    <s v="Chihuahua"/>
    <n v="8"/>
    <x v="95"/>
    <x v="0"/>
    <n v="3332"/>
  </r>
  <r>
    <n v="637972"/>
    <x v="87"/>
    <s v="Chihuahua"/>
    <n v="8"/>
    <x v="95"/>
    <x v="1"/>
    <n v="3553"/>
  </r>
  <r>
    <n v="637973"/>
    <x v="87"/>
    <s v="Chihuahua"/>
    <n v="8"/>
    <x v="96"/>
    <x v="0"/>
    <n v="2754"/>
  </r>
  <r>
    <n v="637974"/>
    <x v="87"/>
    <s v="Chihuahua"/>
    <n v="8"/>
    <x v="96"/>
    <x v="1"/>
    <n v="2893"/>
  </r>
  <r>
    <n v="637975"/>
    <x v="87"/>
    <s v="Chihuahua"/>
    <n v="8"/>
    <x v="97"/>
    <x v="0"/>
    <n v="2243"/>
  </r>
  <r>
    <n v="637976"/>
    <x v="87"/>
    <s v="Chihuahua"/>
    <n v="8"/>
    <x v="97"/>
    <x v="1"/>
    <n v="2312"/>
  </r>
  <r>
    <n v="637977"/>
    <x v="87"/>
    <s v="Chihuahua"/>
    <n v="8"/>
    <x v="98"/>
    <x v="0"/>
    <n v="1799"/>
  </r>
  <r>
    <n v="637978"/>
    <x v="87"/>
    <s v="Chihuahua"/>
    <n v="8"/>
    <x v="98"/>
    <x v="1"/>
    <n v="1811"/>
  </r>
  <r>
    <n v="637979"/>
    <x v="87"/>
    <s v="Chihuahua"/>
    <n v="8"/>
    <x v="99"/>
    <x v="0"/>
    <n v="1422"/>
  </r>
  <r>
    <n v="637980"/>
    <x v="87"/>
    <s v="Chihuahua"/>
    <n v="8"/>
    <x v="99"/>
    <x v="1"/>
    <n v="1391"/>
  </r>
  <r>
    <n v="637981"/>
    <x v="87"/>
    <s v="Chihuahua"/>
    <n v="8"/>
    <x v="100"/>
    <x v="0"/>
    <n v="1109"/>
  </r>
  <r>
    <n v="637982"/>
    <x v="87"/>
    <s v="Chihuahua"/>
    <n v="8"/>
    <x v="100"/>
    <x v="1"/>
    <n v="1047"/>
  </r>
  <r>
    <n v="637983"/>
    <x v="87"/>
    <s v="Chihuahua"/>
    <n v="8"/>
    <x v="101"/>
    <x v="0"/>
    <n v="853"/>
  </r>
  <r>
    <n v="637984"/>
    <x v="87"/>
    <s v="Chihuahua"/>
    <n v="8"/>
    <x v="101"/>
    <x v="1"/>
    <n v="773"/>
  </r>
  <r>
    <n v="637985"/>
    <x v="87"/>
    <s v="Chihuahua"/>
    <n v="8"/>
    <x v="102"/>
    <x v="0"/>
    <n v="645"/>
  </r>
  <r>
    <n v="637986"/>
    <x v="87"/>
    <s v="Chihuahua"/>
    <n v="8"/>
    <x v="102"/>
    <x v="1"/>
    <n v="555"/>
  </r>
  <r>
    <n v="637987"/>
    <x v="87"/>
    <s v="Chihuahua"/>
    <n v="8"/>
    <x v="103"/>
    <x v="0"/>
    <n v="475"/>
  </r>
  <r>
    <n v="637988"/>
    <x v="87"/>
    <s v="Chihuahua"/>
    <n v="8"/>
    <x v="103"/>
    <x v="1"/>
    <n v="386"/>
  </r>
  <r>
    <n v="637989"/>
    <x v="87"/>
    <s v="Chihuahua"/>
    <n v="8"/>
    <x v="104"/>
    <x v="0"/>
    <n v="344"/>
  </r>
  <r>
    <n v="637990"/>
    <x v="87"/>
    <s v="Chihuahua"/>
    <n v="8"/>
    <x v="104"/>
    <x v="1"/>
    <n v="261"/>
  </r>
  <r>
    <n v="637991"/>
    <x v="87"/>
    <s v="Chihuahua"/>
    <n v="8"/>
    <x v="105"/>
    <x v="0"/>
    <n v="246"/>
  </r>
  <r>
    <n v="637992"/>
    <x v="87"/>
    <s v="Chihuahua"/>
    <n v="8"/>
    <x v="105"/>
    <x v="1"/>
    <n v="172"/>
  </r>
  <r>
    <n v="637993"/>
    <x v="87"/>
    <s v="Chihuahua"/>
    <n v="8"/>
    <x v="106"/>
    <x v="0"/>
    <n v="173"/>
  </r>
  <r>
    <n v="637994"/>
    <x v="87"/>
    <s v="Chihuahua"/>
    <n v="8"/>
    <x v="106"/>
    <x v="1"/>
    <n v="111"/>
  </r>
  <r>
    <n v="637995"/>
    <x v="87"/>
    <s v="Chihuahua"/>
    <n v="8"/>
    <x v="107"/>
    <x v="0"/>
    <n v="121"/>
  </r>
  <r>
    <n v="637996"/>
    <x v="87"/>
    <s v="Chihuahua"/>
    <n v="8"/>
    <x v="107"/>
    <x v="1"/>
    <n v="69"/>
  </r>
  <r>
    <n v="637997"/>
    <x v="87"/>
    <s v="Chihuahua"/>
    <n v="8"/>
    <x v="108"/>
    <x v="0"/>
    <n v="83"/>
  </r>
  <r>
    <n v="637998"/>
    <x v="87"/>
    <s v="Chihuahua"/>
    <n v="8"/>
    <x v="108"/>
    <x v="1"/>
    <n v="42"/>
  </r>
  <r>
    <n v="637999"/>
    <x v="87"/>
    <s v="Chihuahua"/>
    <n v="8"/>
    <x v="109"/>
    <x v="0"/>
    <n v="55"/>
  </r>
  <r>
    <n v="638000"/>
    <x v="87"/>
    <s v="Chihuahua"/>
    <n v="8"/>
    <x v="109"/>
    <x v="1"/>
    <n v="24"/>
  </r>
  <r>
    <n v="645041"/>
    <x v="88"/>
    <s v="Chihuahua"/>
    <n v="8"/>
    <x v="0"/>
    <x v="0"/>
    <n v="17708"/>
  </r>
  <r>
    <n v="645042"/>
    <x v="88"/>
    <s v="Chihuahua"/>
    <n v="8"/>
    <x v="0"/>
    <x v="1"/>
    <n v="17026"/>
  </r>
  <r>
    <n v="645043"/>
    <x v="88"/>
    <s v="Chihuahua"/>
    <n v="8"/>
    <x v="1"/>
    <x v="0"/>
    <n v="17991"/>
  </r>
  <r>
    <n v="645044"/>
    <x v="88"/>
    <s v="Chihuahua"/>
    <n v="8"/>
    <x v="1"/>
    <x v="1"/>
    <n v="17287"/>
  </r>
  <r>
    <n v="645045"/>
    <x v="88"/>
    <s v="Chihuahua"/>
    <n v="8"/>
    <x v="2"/>
    <x v="0"/>
    <n v="18293"/>
  </r>
  <r>
    <n v="645046"/>
    <x v="88"/>
    <s v="Chihuahua"/>
    <n v="8"/>
    <x v="2"/>
    <x v="1"/>
    <n v="17565"/>
  </r>
  <r>
    <n v="645047"/>
    <x v="88"/>
    <s v="Chihuahua"/>
    <n v="8"/>
    <x v="3"/>
    <x v="0"/>
    <n v="18610"/>
  </r>
  <r>
    <n v="645048"/>
    <x v="88"/>
    <s v="Chihuahua"/>
    <n v="8"/>
    <x v="3"/>
    <x v="1"/>
    <n v="17858"/>
  </r>
  <r>
    <n v="645049"/>
    <x v="88"/>
    <s v="Chihuahua"/>
    <n v="8"/>
    <x v="4"/>
    <x v="0"/>
    <n v="18941"/>
  </r>
  <r>
    <n v="645050"/>
    <x v="88"/>
    <s v="Chihuahua"/>
    <n v="8"/>
    <x v="4"/>
    <x v="1"/>
    <n v="18163"/>
  </r>
  <r>
    <n v="645051"/>
    <x v="88"/>
    <s v="Chihuahua"/>
    <n v="8"/>
    <x v="5"/>
    <x v="0"/>
    <n v="19275"/>
  </r>
  <r>
    <n v="645052"/>
    <x v="88"/>
    <s v="Chihuahua"/>
    <n v="8"/>
    <x v="5"/>
    <x v="1"/>
    <n v="18467"/>
  </r>
  <r>
    <n v="645053"/>
    <x v="88"/>
    <s v="Chihuahua"/>
    <n v="8"/>
    <x v="6"/>
    <x v="0"/>
    <n v="19615"/>
  </r>
  <r>
    <n v="645054"/>
    <x v="88"/>
    <s v="Chihuahua"/>
    <n v="8"/>
    <x v="6"/>
    <x v="1"/>
    <n v="18779"/>
  </r>
  <r>
    <n v="645055"/>
    <x v="88"/>
    <s v="Chihuahua"/>
    <n v="8"/>
    <x v="7"/>
    <x v="0"/>
    <n v="19963"/>
  </r>
  <r>
    <n v="645056"/>
    <x v="88"/>
    <s v="Chihuahua"/>
    <n v="8"/>
    <x v="7"/>
    <x v="1"/>
    <n v="19102"/>
  </r>
  <r>
    <n v="645057"/>
    <x v="88"/>
    <s v="Chihuahua"/>
    <n v="8"/>
    <x v="8"/>
    <x v="0"/>
    <n v="20318"/>
  </r>
  <r>
    <n v="645058"/>
    <x v="88"/>
    <s v="Chihuahua"/>
    <n v="8"/>
    <x v="8"/>
    <x v="1"/>
    <n v="19432"/>
  </r>
  <r>
    <n v="645059"/>
    <x v="88"/>
    <s v="Chihuahua"/>
    <n v="8"/>
    <x v="9"/>
    <x v="0"/>
    <n v="20679"/>
  </r>
  <r>
    <n v="645060"/>
    <x v="88"/>
    <s v="Chihuahua"/>
    <n v="8"/>
    <x v="9"/>
    <x v="1"/>
    <n v="19771"/>
  </r>
  <r>
    <n v="645061"/>
    <x v="88"/>
    <s v="Chihuahua"/>
    <n v="8"/>
    <x v="10"/>
    <x v="0"/>
    <n v="21047"/>
  </r>
  <r>
    <n v="645062"/>
    <x v="88"/>
    <s v="Chihuahua"/>
    <n v="8"/>
    <x v="10"/>
    <x v="1"/>
    <n v="20119"/>
  </r>
  <r>
    <n v="645063"/>
    <x v="88"/>
    <s v="Chihuahua"/>
    <n v="8"/>
    <x v="11"/>
    <x v="0"/>
    <n v="21417"/>
  </r>
  <r>
    <n v="645064"/>
    <x v="88"/>
    <s v="Chihuahua"/>
    <n v="8"/>
    <x v="11"/>
    <x v="1"/>
    <n v="20470"/>
  </r>
  <r>
    <n v="645065"/>
    <x v="88"/>
    <s v="Chihuahua"/>
    <n v="8"/>
    <x v="12"/>
    <x v="0"/>
    <n v="21799"/>
  </r>
  <r>
    <n v="645066"/>
    <x v="88"/>
    <s v="Chihuahua"/>
    <n v="8"/>
    <x v="12"/>
    <x v="1"/>
    <n v="20831"/>
  </r>
  <r>
    <n v="645067"/>
    <x v="88"/>
    <s v="Chihuahua"/>
    <n v="8"/>
    <x v="13"/>
    <x v="0"/>
    <n v="22196"/>
  </r>
  <r>
    <n v="645068"/>
    <x v="88"/>
    <s v="Chihuahua"/>
    <n v="8"/>
    <x v="13"/>
    <x v="1"/>
    <n v="21200"/>
  </r>
  <r>
    <n v="645069"/>
    <x v="88"/>
    <s v="Chihuahua"/>
    <n v="8"/>
    <x v="14"/>
    <x v="0"/>
    <n v="22605"/>
  </r>
  <r>
    <n v="645070"/>
    <x v="88"/>
    <s v="Chihuahua"/>
    <n v="8"/>
    <x v="14"/>
    <x v="1"/>
    <n v="21573"/>
  </r>
  <r>
    <n v="645071"/>
    <x v="88"/>
    <s v="Chihuahua"/>
    <n v="8"/>
    <x v="15"/>
    <x v="0"/>
    <n v="23057"/>
  </r>
  <r>
    <n v="645072"/>
    <x v="88"/>
    <s v="Chihuahua"/>
    <n v="8"/>
    <x v="15"/>
    <x v="1"/>
    <n v="21973"/>
  </r>
  <r>
    <n v="645073"/>
    <x v="88"/>
    <s v="Chihuahua"/>
    <n v="8"/>
    <x v="16"/>
    <x v="0"/>
    <n v="23506"/>
  </r>
  <r>
    <n v="645074"/>
    <x v="88"/>
    <s v="Chihuahua"/>
    <n v="8"/>
    <x v="16"/>
    <x v="1"/>
    <n v="22369"/>
  </r>
  <r>
    <n v="645075"/>
    <x v="88"/>
    <s v="Chihuahua"/>
    <n v="8"/>
    <x v="17"/>
    <x v="0"/>
    <n v="23952"/>
  </r>
  <r>
    <n v="645076"/>
    <x v="88"/>
    <s v="Chihuahua"/>
    <n v="8"/>
    <x v="17"/>
    <x v="1"/>
    <n v="22759"/>
  </r>
  <r>
    <n v="645077"/>
    <x v="88"/>
    <s v="Chihuahua"/>
    <n v="8"/>
    <x v="18"/>
    <x v="0"/>
    <n v="24392"/>
  </r>
  <r>
    <n v="645078"/>
    <x v="88"/>
    <s v="Chihuahua"/>
    <n v="8"/>
    <x v="18"/>
    <x v="1"/>
    <n v="23146"/>
  </r>
  <r>
    <n v="645079"/>
    <x v="88"/>
    <s v="Chihuahua"/>
    <n v="8"/>
    <x v="19"/>
    <x v="0"/>
    <n v="24825"/>
  </r>
  <r>
    <n v="645080"/>
    <x v="88"/>
    <s v="Chihuahua"/>
    <n v="8"/>
    <x v="19"/>
    <x v="1"/>
    <n v="23524"/>
  </r>
  <r>
    <n v="645081"/>
    <x v="88"/>
    <s v="Chihuahua"/>
    <n v="8"/>
    <x v="20"/>
    <x v="0"/>
    <n v="25272"/>
  </r>
  <r>
    <n v="645082"/>
    <x v="88"/>
    <s v="Chihuahua"/>
    <n v="8"/>
    <x v="20"/>
    <x v="1"/>
    <n v="23904"/>
  </r>
  <r>
    <n v="645083"/>
    <x v="88"/>
    <s v="Chihuahua"/>
    <n v="8"/>
    <x v="21"/>
    <x v="0"/>
    <n v="25705"/>
  </r>
  <r>
    <n v="645084"/>
    <x v="88"/>
    <s v="Chihuahua"/>
    <n v="8"/>
    <x v="21"/>
    <x v="1"/>
    <n v="24274"/>
  </r>
  <r>
    <n v="645085"/>
    <x v="88"/>
    <s v="Chihuahua"/>
    <n v="8"/>
    <x v="22"/>
    <x v="0"/>
    <n v="26126"/>
  </r>
  <r>
    <n v="645086"/>
    <x v="88"/>
    <s v="Chihuahua"/>
    <n v="8"/>
    <x v="22"/>
    <x v="1"/>
    <n v="24638"/>
  </r>
  <r>
    <n v="645087"/>
    <x v="88"/>
    <s v="Chihuahua"/>
    <n v="8"/>
    <x v="23"/>
    <x v="0"/>
    <n v="26537"/>
  </r>
  <r>
    <n v="645088"/>
    <x v="88"/>
    <s v="Chihuahua"/>
    <n v="8"/>
    <x v="23"/>
    <x v="1"/>
    <n v="24999"/>
  </r>
  <r>
    <n v="645089"/>
    <x v="88"/>
    <s v="Chihuahua"/>
    <n v="8"/>
    <x v="24"/>
    <x v="0"/>
    <n v="26938"/>
  </r>
  <r>
    <n v="645090"/>
    <x v="88"/>
    <s v="Chihuahua"/>
    <n v="8"/>
    <x v="24"/>
    <x v="1"/>
    <n v="25355"/>
  </r>
  <r>
    <n v="645091"/>
    <x v="88"/>
    <s v="Chihuahua"/>
    <n v="8"/>
    <x v="25"/>
    <x v="0"/>
    <n v="27302"/>
  </r>
  <r>
    <n v="645092"/>
    <x v="88"/>
    <s v="Chihuahua"/>
    <n v="8"/>
    <x v="25"/>
    <x v="1"/>
    <n v="25686"/>
  </r>
  <r>
    <n v="645093"/>
    <x v="88"/>
    <s v="Chihuahua"/>
    <n v="8"/>
    <x v="26"/>
    <x v="0"/>
    <n v="27662"/>
  </r>
  <r>
    <n v="645094"/>
    <x v="88"/>
    <s v="Chihuahua"/>
    <n v="8"/>
    <x v="26"/>
    <x v="1"/>
    <n v="26017"/>
  </r>
  <r>
    <n v="645095"/>
    <x v="88"/>
    <s v="Chihuahua"/>
    <n v="8"/>
    <x v="27"/>
    <x v="0"/>
    <n v="28015"/>
  </r>
  <r>
    <n v="645096"/>
    <x v="88"/>
    <s v="Chihuahua"/>
    <n v="8"/>
    <x v="27"/>
    <x v="1"/>
    <n v="26341"/>
  </r>
  <r>
    <n v="645097"/>
    <x v="88"/>
    <s v="Chihuahua"/>
    <n v="8"/>
    <x v="28"/>
    <x v="0"/>
    <n v="28358"/>
  </r>
  <r>
    <n v="645098"/>
    <x v="88"/>
    <s v="Chihuahua"/>
    <n v="8"/>
    <x v="28"/>
    <x v="1"/>
    <n v="26657"/>
  </r>
  <r>
    <n v="645099"/>
    <x v="88"/>
    <s v="Chihuahua"/>
    <n v="8"/>
    <x v="29"/>
    <x v="0"/>
    <n v="28697"/>
  </r>
  <r>
    <n v="645100"/>
    <x v="88"/>
    <s v="Chihuahua"/>
    <n v="8"/>
    <x v="29"/>
    <x v="1"/>
    <n v="26971"/>
  </r>
  <r>
    <n v="645101"/>
    <x v="88"/>
    <s v="Chihuahua"/>
    <n v="8"/>
    <x v="30"/>
    <x v="0"/>
    <n v="29015"/>
  </r>
  <r>
    <n v="645102"/>
    <x v="88"/>
    <s v="Chihuahua"/>
    <n v="8"/>
    <x v="30"/>
    <x v="1"/>
    <n v="27271"/>
  </r>
  <r>
    <n v="645103"/>
    <x v="88"/>
    <s v="Chihuahua"/>
    <n v="8"/>
    <x v="31"/>
    <x v="0"/>
    <n v="29336"/>
  </r>
  <r>
    <n v="645104"/>
    <x v="88"/>
    <s v="Chihuahua"/>
    <n v="8"/>
    <x v="31"/>
    <x v="1"/>
    <n v="27574"/>
  </r>
  <r>
    <n v="645105"/>
    <x v="88"/>
    <s v="Chihuahua"/>
    <n v="8"/>
    <x v="32"/>
    <x v="0"/>
    <n v="29656"/>
  </r>
  <r>
    <n v="645106"/>
    <x v="88"/>
    <s v="Chihuahua"/>
    <n v="8"/>
    <x v="32"/>
    <x v="1"/>
    <n v="27876"/>
  </r>
  <r>
    <n v="645107"/>
    <x v="88"/>
    <s v="Chihuahua"/>
    <n v="8"/>
    <x v="33"/>
    <x v="0"/>
    <n v="29985"/>
  </r>
  <r>
    <n v="645108"/>
    <x v="88"/>
    <s v="Chihuahua"/>
    <n v="8"/>
    <x v="33"/>
    <x v="1"/>
    <n v="28176"/>
  </r>
  <r>
    <n v="645109"/>
    <x v="88"/>
    <s v="Chihuahua"/>
    <n v="8"/>
    <x v="34"/>
    <x v="0"/>
    <n v="30324"/>
  </r>
  <r>
    <n v="645110"/>
    <x v="88"/>
    <s v="Chihuahua"/>
    <n v="8"/>
    <x v="34"/>
    <x v="1"/>
    <n v="28490"/>
  </r>
  <r>
    <n v="645111"/>
    <x v="88"/>
    <s v="Chihuahua"/>
    <n v="8"/>
    <x v="35"/>
    <x v="0"/>
    <n v="30640"/>
  </r>
  <r>
    <n v="645112"/>
    <x v="88"/>
    <s v="Chihuahua"/>
    <n v="8"/>
    <x v="35"/>
    <x v="1"/>
    <n v="28787"/>
  </r>
  <r>
    <n v="645113"/>
    <x v="88"/>
    <s v="Chihuahua"/>
    <n v="8"/>
    <x v="36"/>
    <x v="0"/>
    <n v="30996"/>
  </r>
  <r>
    <n v="645114"/>
    <x v="88"/>
    <s v="Chihuahua"/>
    <n v="8"/>
    <x v="36"/>
    <x v="1"/>
    <n v="29092"/>
  </r>
  <r>
    <n v="645115"/>
    <x v="88"/>
    <s v="Chihuahua"/>
    <n v="8"/>
    <x v="37"/>
    <x v="0"/>
    <n v="31239"/>
  </r>
  <r>
    <n v="645116"/>
    <x v="88"/>
    <s v="Chihuahua"/>
    <n v="8"/>
    <x v="37"/>
    <x v="1"/>
    <n v="29306"/>
  </r>
  <r>
    <n v="645117"/>
    <x v="88"/>
    <s v="Chihuahua"/>
    <n v="8"/>
    <x v="38"/>
    <x v="0"/>
    <n v="31330"/>
  </r>
  <r>
    <n v="645118"/>
    <x v="88"/>
    <s v="Chihuahua"/>
    <n v="8"/>
    <x v="38"/>
    <x v="1"/>
    <n v="29426"/>
  </r>
  <r>
    <n v="645119"/>
    <x v="88"/>
    <s v="Chihuahua"/>
    <n v="8"/>
    <x v="39"/>
    <x v="0"/>
    <n v="31685"/>
  </r>
  <r>
    <n v="645120"/>
    <x v="88"/>
    <s v="Chihuahua"/>
    <n v="8"/>
    <x v="39"/>
    <x v="1"/>
    <n v="29765"/>
  </r>
  <r>
    <n v="645121"/>
    <x v="88"/>
    <s v="Chihuahua"/>
    <n v="8"/>
    <x v="40"/>
    <x v="0"/>
    <n v="32196"/>
  </r>
  <r>
    <n v="645122"/>
    <x v="88"/>
    <s v="Chihuahua"/>
    <n v="8"/>
    <x v="40"/>
    <x v="1"/>
    <n v="30231"/>
  </r>
  <r>
    <n v="645123"/>
    <x v="88"/>
    <s v="Chihuahua"/>
    <n v="8"/>
    <x v="41"/>
    <x v="0"/>
    <n v="32849"/>
  </r>
  <r>
    <n v="645124"/>
    <x v="88"/>
    <s v="Chihuahua"/>
    <n v="8"/>
    <x v="41"/>
    <x v="1"/>
    <n v="30842"/>
  </r>
  <r>
    <n v="645125"/>
    <x v="88"/>
    <s v="Chihuahua"/>
    <n v="8"/>
    <x v="42"/>
    <x v="0"/>
    <n v="33832"/>
  </r>
  <r>
    <n v="645126"/>
    <x v="88"/>
    <s v="Chihuahua"/>
    <n v="8"/>
    <x v="42"/>
    <x v="1"/>
    <n v="31754"/>
  </r>
  <r>
    <n v="645127"/>
    <x v="88"/>
    <s v="Chihuahua"/>
    <n v="8"/>
    <x v="43"/>
    <x v="0"/>
    <n v="34797"/>
  </r>
  <r>
    <n v="645128"/>
    <x v="88"/>
    <s v="Chihuahua"/>
    <n v="8"/>
    <x v="43"/>
    <x v="1"/>
    <n v="32651"/>
  </r>
  <r>
    <n v="645129"/>
    <x v="88"/>
    <s v="Chihuahua"/>
    <n v="8"/>
    <x v="44"/>
    <x v="0"/>
    <n v="35289"/>
  </r>
  <r>
    <n v="645130"/>
    <x v="88"/>
    <s v="Chihuahua"/>
    <n v="8"/>
    <x v="44"/>
    <x v="1"/>
    <n v="33084"/>
  </r>
  <r>
    <n v="645131"/>
    <x v="88"/>
    <s v="Chihuahua"/>
    <n v="8"/>
    <x v="45"/>
    <x v="0"/>
    <n v="35468"/>
  </r>
  <r>
    <n v="645132"/>
    <x v="88"/>
    <s v="Chihuahua"/>
    <n v="8"/>
    <x v="45"/>
    <x v="1"/>
    <n v="33205"/>
  </r>
  <r>
    <n v="645133"/>
    <x v="88"/>
    <s v="Chihuahua"/>
    <n v="8"/>
    <x v="46"/>
    <x v="0"/>
    <n v="35772"/>
  </r>
  <r>
    <n v="645134"/>
    <x v="88"/>
    <s v="Chihuahua"/>
    <n v="8"/>
    <x v="46"/>
    <x v="1"/>
    <n v="33448"/>
  </r>
  <r>
    <n v="645135"/>
    <x v="88"/>
    <s v="Chihuahua"/>
    <n v="8"/>
    <x v="47"/>
    <x v="0"/>
    <n v="36098"/>
  </r>
  <r>
    <n v="645136"/>
    <x v="88"/>
    <s v="Chihuahua"/>
    <n v="8"/>
    <x v="47"/>
    <x v="1"/>
    <n v="33712"/>
  </r>
  <r>
    <n v="645137"/>
    <x v="88"/>
    <s v="Chihuahua"/>
    <n v="8"/>
    <x v="48"/>
    <x v="0"/>
    <n v="36297"/>
  </r>
  <r>
    <n v="645138"/>
    <x v="88"/>
    <s v="Chihuahua"/>
    <n v="8"/>
    <x v="48"/>
    <x v="1"/>
    <n v="33890"/>
  </r>
  <r>
    <n v="645139"/>
    <x v="88"/>
    <s v="Chihuahua"/>
    <n v="8"/>
    <x v="49"/>
    <x v="0"/>
    <n v="36310"/>
  </r>
  <r>
    <n v="645140"/>
    <x v="88"/>
    <s v="Chihuahua"/>
    <n v="8"/>
    <x v="49"/>
    <x v="1"/>
    <n v="33938"/>
  </r>
  <r>
    <n v="645141"/>
    <x v="88"/>
    <s v="Chihuahua"/>
    <n v="8"/>
    <x v="50"/>
    <x v="0"/>
    <n v="36106"/>
  </r>
  <r>
    <n v="645142"/>
    <x v="88"/>
    <s v="Chihuahua"/>
    <n v="8"/>
    <x v="50"/>
    <x v="1"/>
    <n v="33831"/>
  </r>
  <r>
    <n v="645143"/>
    <x v="88"/>
    <s v="Chihuahua"/>
    <n v="8"/>
    <x v="51"/>
    <x v="0"/>
    <n v="35773"/>
  </r>
  <r>
    <n v="645144"/>
    <x v="88"/>
    <s v="Chihuahua"/>
    <n v="8"/>
    <x v="51"/>
    <x v="1"/>
    <n v="33662"/>
  </r>
  <r>
    <n v="645145"/>
    <x v="88"/>
    <s v="Chihuahua"/>
    <n v="8"/>
    <x v="52"/>
    <x v="0"/>
    <n v="35441"/>
  </r>
  <r>
    <n v="645146"/>
    <x v="88"/>
    <s v="Chihuahua"/>
    <n v="8"/>
    <x v="52"/>
    <x v="1"/>
    <n v="33514"/>
  </r>
  <r>
    <n v="645147"/>
    <x v="88"/>
    <s v="Chihuahua"/>
    <n v="8"/>
    <x v="53"/>
    <x v="0"/>
    <n v="35188"/>
  </r>
  <r>
    <n v="645148"/>
    <x v="88"/>
    <s v="Chihuahua"/>
    <n v="8"/>
    <x v="53"/>
    <x v="1"/>
    <n v="33413"/>
  </r>
  <r>
    <n v="645149"/>
    <x v="88"/>
    <s v="Chihuahua"/>
    <n v="8"/>
    <x v="54"/>
    <x v="0"/>
    <n v="35042"/>
  </r>
  <r>
    <n v="645150"/>
    <x v="88"/>
    <s v="Chihuahua"/>
    <n v="8"/>
    <x v="54"/>
    <x v="1"/>
    <n v="33368"/>
  </r>
  <r>
    <n v="645151"/>
    <x v="88"/>
    <s v="Chihuahua"/>
    <n v="8"/>
    <x v="55"/>
    <x v="0"/>
    <n v="35019"/>
  </r>
  <r>
    <n v="645152"/>
    <x v="88"/>
    <s v="Chihuahua"/>
    <n v="8"/>
    <x v="55"/>
    <x v="1"/>
    <n v="33400"/>
  </r>
  <r>
    <n v="645153"/>
    <x v="88"/>
    <s v="Chihuahua"/>
    <n v="8"/>
    <x v="56"/>
    <x v="0"/>
    <n v="35079"/>
  </r>
  <r>
    <n v="645154"/>
    <x v="88"/>
    <s v="Chihuahua"/>
    <n v="8"/>
    <x v="56"/>
    <x v="1"/>
    <n v="33479"/>
  </r>
  <r>
    <n v="645155"/>
    <x v="88"/>
    <s v="Chihuahua"/>
    <n v="8"/>
    <x v="57"/>
    <x v="0"/>
    <n v="35058"/>
  </r>
  <r>
    <n v="645156"/>
    <x v="88"/>
    <s v="Chihuahua"/>
    <n v="8"/>
    <x v="57"/>
    <x v="1"/>
    <n v="33459"/>
  </r>
  <r>
    <n v="645157"/>
    <x v="88"/>
    <s v="Chihuahua"/>
    <n v="8"/>
    <x v="58"/>
    <x v="0"/>
    <n v="34763"/>
  </r>
  <r>
    <n v="645158"/>
    <x v="88"/>
    <s v="Chihuahua"/>
    <n v="8"/>
    <x v="58"/>
    <x v="1"/>
    <n v="33187"/>
  </r>
  <r>
    <n v="645159"/>
    <x v="88"/>
    <s v="Chihuahua"/>
    <n v="8"/>
    <x v="59"/>
    <x v="0"/>
    <n v="34174"/>
  </r>
  <r>
    <n v="645160"/>
    <x v="88"/>
    <s v="Chihuahua"/>
    <n v="8"/>
    <x v="59"/>
    <x v="1"/>
    <n v="32657"/>
  </r>
  <r>
    <n v="645161"/>
    <x v="88"/>
    <s v="Chihuahua"/>
    <n v="8"/>
    <x v="60"/>
    <x v="0"/>
    <n v="33517"/>
  </r>
  <r>
    <n v="645162"/>
    <x v="88"/>
    <s v="Chihuahua"/>
    <n v="8"/>
    <x v="60"/>
    <x v="1"/>
    <n v="32063"/>
  </r>
  <r>
    <n v="645163"/>
    <x v="88"/>
    <s v="Chihuahua"/>
    <n v="8"/>
    <x v="61"/>
    <x v="0"/>
    <n v="33020"/>
  </r>
  <r>
    <n v="645164"/>
    <x v="88"/>
    <s v="Chihuahua"/>
    <n v="8"/>
    <x v="61"/>
    <x v="1"/>
    <n v="31626"/>
  </r>
  <r>
    <n v="645165"/>
    <x v="88"/>
    <s v="Chihuahua"/>
    <n v="8"/>
    <x v="62"/>
    <x v="0"/>
    <n v="32671"/>
  </r>
  <r>
    <n v="645166"/>
    <x v="88"/>
    <s v="Chihuahua"/>
    <n v="8"/>
    <x v="62"/>
    <x v="1"/>
    <n v="31338"/>
  </r>
  <r>
    <n v="645167"/>
    <x v="88"/>
    <s v="Chihuahua"/>
    <n v="8"/>
    <x v="63"/>
    <x v="0"/>
    <n v="32343"/>
  </r>
  <r>
    <n v="645168"/>
    <x v="88"/>
    <s v="Chihuahua"/>
    <n v="8"/>
    <x v="63"/>
    <x v="1"/>
    <n v="31081"/>
  </r>
  <r>
    <n v="645169"/>
    <x v="88"/>
    <s v="Chihuahua"/>
    <n v="8"/>
    <x v="64"/>
    <x v="0"/>
    <n v="31920"/>
  </r>
  <r>
    <n v="645170"/>
    <x v="88"/>
    <s v="Chihuahua"/>
    <n v="8"/>
    <x v="64"/>
    <x v="1"/>
    <n v="30748"/>
  </r>
  <r>
    <n v="645171"/>
    <x v="88"/>
    <s v="Chihuahua"/>
    <n v="8"/>
    <x v="65"/>
    <x v="0"/>
    <n v="31335"/>
  </r>
  <r>
    <n v="645172"/>
    <x v="88"/>
    <s v="Chihuahua"/>
    <n v="8"/>
    <x v="65"/>
    <x v="1"/>
    <n v="30292"/>
  </r>
  <r>
    <n v="645173"/>
    <x v="88"/>
    <s v="Chihuahua"/>
    <n v="8"/>
    <x v="66"/>
    <x v="0"/>
    <n v="30550"/>
  </r>
  <r>
    <n v="645174"/>
    <x v="88"/>
    <s v="Chihuahua"/>
    <n v="8"/>
    <x v="66"/>
    <x v="1"/>
    <n v="29675"/>
  </r>
  <r>
    <n v="645175"/>
    <x v="88"/>
    <s v="Chihuahua"/>
    <n v="8"/>
    <x v="67"/>
    <x v="0"/>
    <n v="29519"/>
  </r>
  <r>
    <n v="645176"/>
    <x v="88"/>
    <s v="Chihuahua"/>
    <n v="8"/>
    <x v="67"/>
    <x v="1"/>
    <n v="28853"/>
  </r>
  <r>
    <n v="645177"/>
    <x v="88"/>
    <s v="Chihuahua"/>
    <n v="8"/>
    <x v="68"/>
    <x v="0"/>
    <n v="28319"/>
  </r>
  <r>
    <n v="645178"/>
    <x v="88"/>
    <s v="Chihuahua"/>
    <n v="8"/>
    <x v="68"/>
    <x v="1"/>
    <n v="27892"/>
  </r>
  <r>
    <n v="645179"/>
    <x v="88"/>
    <s v="Chihuahua"/>
    <n v="8"/>
    <x v="69"/>
    <x v="0"/>
    <n v="27118"/>
  </r>
  <r>
    <n v="645180"/>
    <x v="88"/>
    <s v="Chihuahua"/>
    <n v="8"/>
    <x v="69"/>
    <x v="1"/>
    <n v="26944"/>
  </r>
  <r>
    <n v="645181"/>
    <x v="88"/>
    <s v="Chihuahua"/>
    <n v="8"/>
    <x v="70"/>
    <x v="0"/>
    <n v="25961"/>
  </r>
  <r>
    <n v="645182"/>
    <x v="88"/>
    <s v="Chihuahua"/>
    <n v="8"/>
    <x v="70"/>
    <x v="1"/>
    <n v="26058"/>
  </r>
  <r>
    <n v="645183"/>
    <x v="88"/>
    <s v="Chihuahua"/>
    <n v="8"/>
    <x v="71"/>
    <x v="0"/>
    <n v="24790"/>
  </r>
  <r>
    <n v="645184"/>
    <x v="88"/>
    <s v="Chihuahua"/>
    <n v="8"/>
    <x v="71"/>
    <x v="1"/>
    <n v="25196"/>
  </r>
  <r>
    <n v="645185"/>
    <x v="88"/>
    <s v="Chihuahua"/>
    <n v="8"/>
    <x v="72"/>
    <x v="0"/>
    <n v="23582"/>
  </r>
  <r>
    <n v="645186"/>
    <x v="88"/>
    <s v="Chihuahua"/>
    <n v="8"/>
    <x v="72"/>
    <x v="1"/>
    <n v="24345"/>
  </r>
  <r>
    <n v="645187"/>
    <x v="88"/>
    <s v="Chihuahua"/>
    <n v="8"/>
    <x v="73"/>
    <x v="0"/>
    <n v="22319"/>
  </r>
  <r>
    <n v="645188"/>
    <x v="88"/>
    <s v="Chihuahua"/>
    <n v="8"/>
    <x v="73"/>
    <x v="1"/>
    <n v="23481"/>
  </r>
  <r>
    <n v="645189"/>
    <x v="88"/>
    <s v="Chihuahua"/>
    <n v="8"/>
    <x v="74"/>
    <x v="0"/>
    <n v="21001"/>
  </r>
  <r>
    <n v="645190"/>
    <x v="88"/>
    <s v="Chihuahua"/>
    <n v="8"/>
    <x v="74"/>
    <x v="1"/>
    <n v="22570"/>
  </r>
  <r>
    <n v="645191"/>
    <x v="88"/>
    <s v="Chihuahua"/>
    <n v="8"/>
    <x v="75"/>
    <x v="0"/>
    <n v="19703"/>
  </r>
  <r>
    <n v="645192"/>
    <x v="88"/>
    <s v="Chihuahua"/>
    <n v="8"/>
    <x v="75"/>
    <x v="1"/>
    <n v="21646"/>
  </r>
  <r>
    <n v="645193"/>
    <x v="88"/>
    <s v="Chihuahua"/>
    <n v="8"/>
    <x v="76"/>
    <x v="0"/>
    <n v="18498"/>
  </r>
  <r>
    <n v="645194"/>
    <x v="88"/>
    <s v="Chihuahua"/>
    <n v="8"/>
    <x v="76"/>
    <x v="1"/>
    <n v="20744"/>
  </r>
  <r>
    <n v="645195"/>
    <x v="88"/>
    <s v="Chihuahua"/>
    <n v="8"/>
    <x v="77"/>
    <x v="0"/>
    <n v="17439"/>
  </r>
  <r>
    <n v="645196"/>
    <x v="88"/>
    <s v="Chihuahua"/>
    <n v="8"/>
    <x v="77"/>
    <x v="1"/>
    <n v="19884"/>
  </r>
  <r>
    <n v="645197"/>
    <x v="88"/>
    <s v="Chihuahua"/>
    <n v="8"/>
    <x v="78"/>
    <x v="0"/>
    <n v="16541"/>
  </r>
  <r>
    <n v="645198"/>
    <x v="88"/>
    <s v="Chihuahua"/>
    <n v="8"/>
    <x v="78"/>
    <x v="1"/>
    <n v="19086"/>
  </r>
  <r>
    <n v="645199"/>
    <x v="88"/>
    <s v="Chihuahua"/>
    <n v="8"/>
    <x v="79"/>
    <x v="0"/>
    <n v="15785"/>
  </r>
  <r>
    <n v="645200"/>
    <x v="88"/>
    <s v="Chihuahua"/>
    <n v="8"/>
    <x v="79"/>
    <x v="1"/>
    <n v="18344"/>
  </r>
  <r>
    <n v="645201"/>
    <x v="88"/>
    <s v="Chihuahua"/>
    <n v="8"/>
    <x v="80"/>
    <x v="0"/>
    <n v="15144"/>
  </r>
  <r>
    <n v="645202"/>
    <x v="88"/>
    <s v="Chihuahua"/>
    <n v="8"/>
    <x v="80"/>
    <x v="1"/>
    <n v="17649"/>
  </r>
  <r>
    <n v="645203"/>
    <x v="88"/>
    <s v="Chihuahua"/>
    <n v="8"/>
    <x v="81"/>
    <x v="0"/>
    <n v="14583"/>
  </r>
  <r>
    <n v="645204"/>
    <x v="88"/>
    <s v="Chihuahua"/>
    <n v="8"/>
    <x v="81"/>
    <x v="1"/>
    <n v="16987"/>
  </r>
  <r>
    <n v="645205"/>
    <x v="88"/>
    <s v="Chihuahua"/>
    <n v="8"/>
    <x v="82"/>
    <x v="0"/>
    <n v="14042"/>
  </r>
  <r>
    <n v="645206"/>
    <x v="88"/>
    <s v="Chihuahua"/>
    <n v="8"/>
    <x v="82"/>
    <x v="1"/>
    <n v="16312"/>
  </r>
  <r>
    <n v="645207"/>
    <x v="88"/>
    <s v="Chihuahua"/>
    <n v="8"/>
    <x v="83"/>
    <x v="0"/>
    <n v="13438"/>
  </r>
  <r>
    <n v="645208"/>
    <x v="88"/>
    <s v="Chihuahua"/>
    <n v="8"/>
    <x v="83"/>
    <x v="1"/>
    <n v="15541"/>
  </r>
  <r>
    <n v="645209"/>
    <x v="88"/>
    <s v="Chihuahua"/>
    <n v="8"/>
    <x v="84"/>
    <x v="0"/>
    <n v="12725"/>
  </r>
  <r>
    <n v="645210"/>
    <x v="88"/>
    <s v="Chihuahua"/>
    <n v="8"/>
    <x v="84"/>
    <x v="1"/>
    <n v="14638"/>
  </r>
  <r>
    <n v="645211"/>
    <x v="88"/>
    <s v="Chihuahua"/>
    <n v="8"/>
    <x v="85"/>
    <x v="0"/>
    <n v="11912"/>
  </r>
  <r>
    <n v="645212"/>
    <x v="88"/>
    <s v="Chihuahua"/>
    <n v="8"/>
    <x v="85"/>
    <x v="1"/>
    <n v="13622"/>
  </r>
  <r>
    <n v="645213"/>
    <x v="88"/>
    <s v="Chihuahua"/>
    <n v="8"/>
    <x v="86"/>
    <x v="0"/>
    <n v="11031"/>
  </r>
  <r>
    <n v="645214"/>
    <x v="88"/>
    <s v="Chihuahua"/>
    <n v="8"/>
    <x v="86"/>
    <x v="1"/>
    <n v="12540"/>
  </r>
  <r>
    <n v="645215"/>
    <x v="88"/>
    <s v="Chihuahua"/>
    <n v="8"/>
    <x v="87"/>
    <x v="0"/>
    <n v="10111"/>
  </r>
  <r>
    <n v="645216"/>
    <x v="88"/>
    <s v="Chihuahua"/>
    <n v="8"/>
    <x v="87"/>
    <x v="1"/>
    <n v="11428"/>
  </r>
  <r>
    <n v="645217"/>
    <x v="88"/>
    <s v="Chihuahua"/>
    <n v="8"/>
    <x v="88"/>
    <x v="0"/>
    <n v="9180"/>
  </r>
  <r>
    <n v="645218"/>
    <x v="88"/>
    <s v="Chihuahua"/>
    <n v="8"/>
    <x v="88"/>
    <x v="1"/>
    <n v="10313"/>
  </r>
  <r>
    <n v="645219"/>
    <x v="88"/>
    <s v="Chihuahua"/>
    <n v="8"/>
    <x v="89"/>
    <x v="0"/>
    <n v="8263"/>
  </r>
  <r>
    <n v="645220"/>
    <x v="88"/>
    <s v="Chihuahua"/>
    <n v="8"/>
    <x v="89"/>
    <x v="1"/>
    <n v="9221"/>
  </r>
  <r>
    <n v="645221"/>
    <x v="88"/>
    <s v="Chihuahua"/>
    <n v="8"/>
    <x v="90"/>
    <x v="0"/>
    <n v="7370"/>
  </r>
  <r>
    <n v="645222"/>
    <x v="88"/>
    <s v="Chihuahua"/>
    <n v="8"/>
    <x v="90"/>
    <x v="1"/>
    <n v="8174"/>
  </r>
  <r>
    <n v="645223"/>
    <x v="88"/>
    <s v="Chihuahua"/>
    <n v="8"/>
    <x v="91"/>
    <x v="0"/>
    <n v="6507"/>
  </r>
  <r>
    <n v="645224"/>
    <x v="88"/>
    <s v="Chihuahua"/>
    <n v="8"/>
    <x v="91"/>
    <x v="1"/>
    <n v="7171"/>
  </r>
  <r>
    <n v="645225"/>
    <x v="88"/>
    <s v="Chihuahua"/>
    <n v="8"/>
    <x v="92"/>
    <x v="0"/>
    <n v="5694"/>
  </r>
  <r>
    <n v="645226"/>
    <x v="88"/>
    <s v="Chihuahua"/>
    <n v="8"/>
    <x v="92"/>
    <x v="1"/>
    <n v="6232"/>
  </r>
  <r>
    <n v="645227"/>
    <x v="88"/>
    <s v="Chihuahua"/>
    <n v="8"/>
    <x v="93"/>
    <x v="0"/>
    <n v="4933"/>
  </r>
  <r>
    <n v="645228"/>
    <x v="88"/>
    <s v="Chihuahua"/>
    <n v="8"/>
    <x v="93"/>
    <x v="1"/>
    <n v="5353"/>
  </r>
  <r>
    <n v="645229"/>
    <x v="88"/>
    <s v="Chihuahua"/>
    <n v="8"/>
    <x v="94"/>
    <x v="0"/>
    <n v="4214"/>
  </r>
  <r>
    <n v="645230"/>
    <x v="88"/>
    <s v="Chihuahua"/>
    <n v="8"/>
    <x v="94"/>
    <x v="1"/>
    <n v="4525"/>
  </r>
  <r>
    <n v="645231"/>
    <x v="88"/>
    <s v="Chihuahua"/>
    <n v="8"/>
    <x v="95"/>
    <x v="0"/>
    <n v="3544"/>
  </r>
  <r>
    <n v="645232"/>
    <x v="88"/>
    <s v="Chihuahua"/>
    <n v="8"/>
    <x v="95"/>
    <x v="1"/>
    <n v="3759"/>
  </r>
  <r>
    <n v="645233"/>
    <x v="88"/>
    <s v="Chihuahua"/>
    <n v="8"/>
    <x v="96"/>
    <x v="0"/>
    <n v="2941"/>
  </r>
  <r>
    <n v="645234"/>
    <x v="88"/>
    <s v="Chihuahua"/>
    <n v="8"/>
    <x v="96"/>
    <x v="1"/>
    <n v="3071"/>
  </r>
  <r>
    <n v="645235"/>
    <x v="88"/>
    <s v="Chihuahua"/>
    <n v="8"/>
    <x v="97"/>
    <x v="0"/>
    <n v="2407"/>
  </r>
  <r>
    <n v="645236"/>
    <x v="88"/>
    <s v="Chihuahua"/>
    <n v="8"/>
    <x v="97"/>
    <x v="1"/>
    <n v="2465"/>
  </r>
  <r>
    <n v="645237"/>
    <x v="88"/>
    <s v="Chihuahua"/>
    <n v="8"/>
    <x v="98"/>
    <x v="0"/>
    <n v="1939"/>
  </r>
  <r>
    <n v="645238"/>
    <x v="88"/>
    <s v="Chihuahua"/>
    <n v="8"/>
    <x v="98"/>
    <x v="1"/>
    <n v="1939"/>
  </r>
  <r>
    <n v="645239"/>
    <x v="88"/>
    <s v="Chihuahua"/>
    <n v="8"/>
    <x v="99"/>
    <x v="0"/>
    <n v="1537"/>
  </r>
  <r>
    <n v="645240"/>
    <x v="88"/>
    <s v="Chihuahua"/>
    <n v="8"/>
    <x v="99"/>
    <x v="1"/>
    <n v="1493"/>
  </r>
  <r>
    <n v="645241"/>
    <x v="88"/>
    <s v="Chihuahua"/>
    <n v="8"/>
    <x v="100"/>
    <x v="0"/>
    <n v="1200"/>
  </r>
  <r>
    <n v="645242"/>
    <x v="88"/>
    <s v="Chihuahua"/>
    <n v="8"/>
    <x v="100"/>
    <x v="1"/>
    <n v="1126"/>
  </r>
  <r>
    <n v="645243"/>
    <x v="88"/>
    <s v="Chihuahua"/>
    <n v="8"/>
    <x v="101"/>
    <x v="0"/>
    <n v="924"/>
  </r>
  <r>
    <n v="645244"/>
    <x v="88"/>
    <s v="Chihuahua"/>
    <n v="8"/>
    <x v="101"/>
    <x v="1"/>
    <n v="831"/>
  </r>
  <r>
    <n v="645245"/>
    <x v="88"/>
    <s v="Chihuahua"/>
    <n v="8"/>
    <x v="102"/>
    <x v="0"/>
    <n v="701"/>
  </r>
  <r>
    <n v="645246"/>
    <x v="88"/>
    <s v="Chihuahua"/>
    <n v="8"/>
    <x v="102"/>
    <x v="1"/>
    <n v="600"/>
  </r>
  <r>
    <n v="645247"/>
    <x v="88"/>
    <s v="Chihuahua"/>
    <n v="8"/>
    <x v="103"/>
    <x v="0"/>
    <n v="522"/>
  </r>
  <r>
    <n v="645248"/>
    <x v="88"/>
    <s v="Chihuahua"/>
    <n v="8"/>
    <x v="103"/>
    <x v="1"/>
    <n v="421"/>
  </r>
  <r>
    <n v="645249"/>
    <x v="88"/>
    <s v="Chihuahua"/>
    <n v="8"/>
    <x v="104"/>
    <x v="0"/>
    <n v="378"/>
  </r>
  <r>
    <n v="645250"/>
    <x v="88"/>
    <s v="Chihuahua"/>
    <n v="8"/>
    <x v="104"/>
    <x v="1"/>
    <n v="285"/>
  </r>
  <r>
    <n v="645251"/>
    <x v="88"/>
    <s v="Chihuahua"/>
    <n v="8"/>
    <x v="105"/>
    <x v="0"/>
    <n v="269"/>
  </r>
  <r>
    <n v="645252"/>
    <x v="88"/>
    <s v="Chihuahua"/>
    <n v="8"/>
    <x v="105"/>
    <x v="1"/>
    <n v="187"/>
  </r>
  <r>
    <n v="645253"/>
    <x v="88"/>
    <s v="Chihuahua"/>
    <n v="8"/>
    <x v="106"/>
    <x v="0"/>
    <n v="189"/>
  </r>
  <r>
    <n v="645254"/>
    <x v="88"/>
    <s v="Chihuahua"/>
    <n v="8"/>
    <x v="106"/>
    <x v="1"/>
    <n v="120"/>
  </r>
  <r>
    <n v="645255"/>
    <x v="88"/>
    <s v="Chihuahua"/>
    <n v="8"/>
    <x v="107"/>
    <x v="0"/>
    <n v="130"/>
  </r>
  <r>
    <n v="645256"/>
    <x v="88"/>
    <s v="Chihuahua"/>
    <n v="8"/>
    <x v="107"/>
    <x v="1"/>
    <n v="75"/>
  </r>
  <r>
    <n v="645257"/>
    <x v="88"/>
    <s v="Chihuahua"/>
    <n v="8"/>
    <x v="108"/>
    <x v="0"/>
    <n v="89"/>
  </r>
  <r>
    <n v="645258"/>
    <x v="88"/>
    <s v="Chihuahua"/>
    <n v="8"/>
    <x v="108"/>
    <x v="1"/>
    <n v="45"/>
  </r>
  <r>
    <n v="645259"/>
    <x v="88"/>
    <s v="Chihuahua"/>
    <n v="8"/>
    <x v="109"/>
    <x v="0"/>
    <n v="59"/>
  </r>
  <r>
    <n v="645260"/>
    <x v="88"/>
    <s v="Chihuahua"/>
    <n v="8"/>
    <x v="109"/>
    <x v="1"/>
    <n v="26"/>
  </r>
  <r>
    <n v="652301"/>
    <x v="89"/>
    <s v="Chihuahua"/>
    <n v="8"/>
    <x v="0"/>
    <x v="0"/>
    <n v="17443"/>
  </r>
  <r>
    <n v="652302"/>
    <x v="89"/>
    <s v="Chihuahua"/>
    <n v="8"/>
    <x v="0"/>
    <x v="1"/>
    <n v="16772"/>
  </r>
  <r>
    <n v="652303"/>
    <x v="89"/>
    <s v="Chihuahua"/>
    <n v="8"/>
    <x v="1"/>
    <x v="0"/>
    <n v="17717"/>
  </r>
  <r>
    <n v="652304"/>
    <x v="89"/>
    <s v="Chihuahua"/>
    <n v="8"/>
    <x v="1"/>
    <x v="1"/>
    <n v="17028"/>
  </r>
  <r>
    <n v="652305"/>
    <x v="89"/>
    <s v="Chihuahua"/>
    <n v="8"/>
    <x v="2"/>
    <x v="0"/>
    <n v="18009"/>
  </r>
  <r>
    <n v="652306"/>
    <x v="89"/>
    <s v="Chihuahua"/>
    <n v="8"/>
    <x v="2"/>
    <x v="1"/>
    <n v="17299"/>
  </r>
  <r>
    <n v="652307"/>
    <x v="89"/>
    <s v="Chihuahua"/>
    <n v="8"/>
    <x v="3"/>
    <x v="0"/>
    <n v="18316"/>
  </r>
  <r>
    <n v="652308"/>
    <x v="89"/>
    <s v="Chihuahua"/>
    <n v="8"/>
    <x v="3"/>
    <x v="1"/>
    <n v="17583"/>
  </r>
  <r>
    <n v="652309"/>
    <x v="89"/>
    <s v="Chihuahua"/>
    <n v="8"/>
    <x v="4"/>
    <x v="0"/>
    <n v="18638"/>
  </r>
  <r>
    <n v="652310"/>
    <x v="89"/>
    <s v="Chihuahua"/>
    <n v="8"/>
    <x v="4"/>
    <x v="1"/>
    <n v="17881"/>
  </r>
  <r>
    <n v="652311"/>
    <x v="89"/>
    <s v="Chihuahua"/>
    <n v="8"/>
    <x v="5"/>
    <x v="0"/>
    <n v="18965"/>
  </r>
  <r>
    <n v="652312"/>
    <x v="89"/>
    <s v="Chihuahua"/>
    <n v="8"/>
    <x v="5"/>
    <x v="1"/>
    <n v="18180"/>
  </r>
  <r>
    <n v="652313"/>
    <x v="89"/>
    <s v="Chihuahua"/>
    <n v="8"/>
    <x v="6"/>
    <x v="0"/>
    <n v="19303"/>
  </r>
  <r>
    <n v="652314"/>
    <x v="89"/>
    <s v="Chihuahua"/>
    <n v="8"/>
    <x v="6"/>
    <x v="1"/>
    <n v="18487"/>
  </r>
  <r>
    <n v="652315"/>
    <x v="89"/>
    <s v="Chihuahua"/>
    <n v="8"/>
    <x v="7"/>
    <x v="0"/>
    <n v="19646"/>
  </r>
  <r>
    <n v="652316"/>
    <x v="89"/>
    <s v="Chihuahua"/>
    <n v="8"/>
    <x v="7"/>
    <x v="1"/>
    <n v="18803"/>
  </r>
  <r>
    <n v="652317"/>
    <x v="89"/>
    <s v="Chihuahua"/>
    <n v="8"/>
    <x v="8"/>
    <x v="0"/>
    <n v="19996"/>
  </r>
  <r>
    <n v="652318"/>
    <x v="89"/>
    <s v="Chihuahua"/>
    <n v="8"/>
    <x v="8"/>
    <x v="1"/>
    <n v="19129"/>
  </r>
  <r>
    <n v="652319"/>
    <x v="89"/>
    <s v="Chihuahua"/>
    <n v="8"/>
    <x v="9"/>
    <x v="0"/>
    <n v="20353"/>
  </r>
  <r>
    <n v="652320"/>
    <x v="89"/>
    <s v="Chihuahua"/>
    <n v="8"/>
    <x v="9"/>
    <x v="1"/>
    <n v="19462"/>
  </r>
  <r>
    <n v="652321"/>
    <x v="89"/>
    <s v="Chihuahua"/>
    <n v="8"/>
    <x v="10"/>
    <x v="0"/>
    <n v="20720"/>
  </r>
  <r>
    <n v="652322"/>
    <x v="89"/>
    <s v="Chihuahua"/>
    <n v="8"/>
    <x v="10"/>
    <x v="1"/>
    <n v="19803"/>
  </r>
  <r>
    <n v="652323"/>
    <x v="89"/>
    <s v="Chihuahua"/>
    <n v="8"/>
    <x v="11"/>
    <x v="0"/>
    <n v="21090"/>
  </r>
  <r>
    <n v="652324"/>
    <x v="89"/>
    <s v="Chihuahua"/>
    <n v="8"/>
    <x v="11"/>
    <x v="1"/>
    <n v="20151"/>
  </r>
  <r>
    <n v="652325"/>
    <x v="89"/>
    <s v="Chihuahua"/>
    <n v="8"/>
    <x v="12"/>
    <x v="0"/>
    <n v="21464"/>
  </r>
  <r>
    <n v="652326"/>
    <x v="89"/>
    <s v="Chihuahua"/>
    <n v="8"/>
    <x v="12"/>
    <x v="1"/>
    <n v="20503"/>
  </r>
  <r>
    <n v="652327"/>
    <x v="89"/>
    <s v="Chihuahua"/>
    <n v="8"/>
    <x v="13"/>
    <x v="0"/>
    <n v="21848"/>
  </r>
  <r>
    <n v="652328"/>
    <x v="89"/>
    <s v="Chihuahua"/>
    <n v="8"/>
    <x v="13"/>
    <x v="1"/>
    <n v="20863"/>
  </r>
  <r>
    <n v="652329"/>
    <x v="89"/>
    <s v="Chihuahua"/>
    <n v="8"/>
    <x v="14"/>
    <x v="0"/>
    <n v="22247"/>
  </r>
  <r>
    <n v="652330"/>
    <x v="89"/>
    <s v="Chihuahua"/>
    <n v="8"/>
    <x v="14"/>
    <x v="1"/>
    <n v="21229"/>
  </r>
  <r>
    <n v="652331"/>
    <x v="89"/>
    <s v="Chihuahua"/>
    <n v="8"/>
    <x v="15"/>
    <x v="0"/>
    <n v="22693"/>
  </r>
  <r>
    <n v="652332"/>
    <x v="89"/>
    <s v="Chihuahua"/>
    <n v="8"/>
    <x v="15"/>
    <x v="1"/>
    <n v="21625"/>
  </r>
  <r>
    <n v="652333"/>
    <x v="89"/>
    <s v="Chihuahua"/>
    <n v="8"/>
    <x v="16"/>
    <x v="0"/>
    <n v="23132"/>
  </r>
  <r>
    <n v="652334"/>
    <x v="89"/>
    <s v="Chihuahua"/>
    <n v="8"/>
    <x v="16"/>
    <x v="1"/>
    <n v="22015"/>
  </r>
  <r>
    <n v="652335"/>
    <x v="89"/>
    <s v="Chihuahua"/>
    <n v="8"/>
    <x v="17"/>
    <x v="0"/>
    <n v="23566"/>
  </r>
  <r>
    <n v="652336"/>
    <x v="89"/>
    <s v="Chihuahua"/>
    <n v="8"/>
    <x v="17"/>
    <x v="1"/>
    <n v="22399"/>
  </r>
  <r>
    <n v="652337"/>
    <x v="89"/>
    <s v="Chihuahua"/>
    <n v="8"/>
    <x v="18"/>
    <x v="0"/>
    <n v="23997"/>
  </r>
  <r>
    <n v="652338"/>
    <x v="89"/>
    <s v="Chihuahua"/>
    <n v="8"/>
    <x v="18"/>
    <x v="1"/>
    <n v="22778"/>
  </r>
  <r>
    <n v="652339"/>
    <x v="89"/>
    <s v="Chihuahua"/>
    <n v="8"/>
    <x v="19"/>
    <x v="0"/>
    <n v="24422"/>
  </r>
  <r>
    <n v="652340"/>
    <x v="89"/>
    <s v="Chihuahua"/>
    <n v="8"/>
    <x v="19"/>
    <x v="1"/>
    <n v="23155"/>
  </r>
  <r>
    <n v="652341"/>
    <x v="89"/>
    <s v="Chihuahua"/>
    <n v="8"/>
    <x v="20"/>
    <x v="0"/>
    <n v="24869"/>
  </r>
  <r>
    <n v="652342"/>
    <x v="89"/>
    <s v="Chihuahua"/>
    <n v="8"/>
    <x v="20"/>
    <x v="1"/>
    <n v="23537"/>
  </r>
  <r>
    <n v="652343"/>
    <x v="89"/>
    <s v="Chihuahua"/>
    <n v="8"/>
    <x v="21"/>
    <x v="0"/>
    <n v="25305"/>
  </r>
  <r>
    <n v="652344"/>
    <x v="89"/>
    <s v="Chihuahua"/>
    <n v="8"/>
    <x v="21"/>
    <x v="1"/>
    <n v="23910"/>
  </r>
  <r>
    <n v="652345"/>
    <x v="89"/>
    <s v="Chihuahua"/>
    <n v="8"/>
    <x v="22"/>
    <x v="0"/>
    <n v="25728"/>
  </r>
  <r>
    <n v="652346"/>
    <x v="89"/>
    <s v="Chihuahua"/>
    <n v="8"/>
    <x v="22"/>
    <x v="1"/>
    <n v="24278"/>
  </r>
  <r>
    <n v="652347"/>
    <x v="89"/>
    <s v="Chihuahua"/>
    <n v="8"/>
    <x v="23"/>
    <x v="0"/>
    <n v="26143"/>
  </r>
  <r>
    <n v="652348"/>
    <x v="89"/>
    <s v="Chihuahua"/>
    <n v="8"/>
    <x v="23"/>
    <x v="1"/>
    <n v="24640"/>
  </r>
  <r>
    <n v="652349"/>
    <x v="89"/>
    <s v="Chihuahua"/>
    <n v="8"/>
    <x v="24"/>
    <x v="0"/>
    <n v="26550"/>
  </r>
  <r>
    <n v="652350"/>
    <x v="89"/>
    <s v="Chihuahua"/>
    <n v="8"/>
    <x v="24"/>
    <x v="1"/>
    <n v="25003"/>
  </r>
  <r>
    <n v="652351"/>
    <x v="89"/>
    <s v="Chihuahua"/>
    <n v="8"/>
    <x v="25"/>
    <x v="0"/>
    <n v="26920"/>
  </r>
  <r>
    <n v="652352"/>
    <x v="89"/>
    <s v="Chihuahua"/>
    <n v="8"/>
    <x v="25"/>
    <x v="1"/>
    <n v="25342"/>
  </r>
  <r>
    <n v="652353"/>
    <x v="89"/>
    <s v="Chihuahua"/>
    <n v="8"/>
    <x v="26"/>
    <x v="0"/>
    <n v="27285"/>
  </r>
  <r>
    <n v="652354"/>
    <x v="89"/>
    <s v="Chihuahua"/>
    <n v="8"/>
    <x v="26"/>
    <x v="1"/>
    <n v="25679"/>
  </r>
  <r>
    <n v="652355"/>
    <x v="89"/>
    <s v="Chihuahua"/>
    <n v="8"/>
    <x v="27"/>
    <x v="0"/>
    <n v="27647"/>
  </r>
  <r>
    <n v="652356"/>
    <x v="89"/>
    <s v="Chihuahua"/>
    <n v="8"/>
    <x v="27"/>
    <x v="1"/>
    <n v="26015"/>
  </r>
  <r>
    <n v="652357"/>
    <x v="89"/>
    <s v="Chihuahua"/>
    <n v="8"/>
    <x v="28"/>
    <x v="0"/>
    <n v="28005"/>
  </r>
  <r>
    <n v="652358"/>
    <x v="89"/>
    <s v="Chihuahua"/>
    <n v="8"/>
    <x v="28"/>
    <x v="1"/>
    <n v="26344"/>
  </r>
  <r>
    <n v="652359"/>
    <x v="89"/>
    <s v="Chihuahua"/>
    <n v="8"/>
    <x v="29"/>
    <x v="0"/>
    <n v="28353"/>
  </r>
  <r>
    <n v="652360"/>
    <x v="89"/>
    <s v="Chihuahua"/>
    <n v="8"/>
    <x v="29"/>
    <x v="1"/>
    <n v="26666"/>
  </r>
  <r>
    <n v="652361"/>
    <x v="89"/>
    <s v="Chihuahua"/>
    <n v="8"/>
    <x v="30"/>
    <x v="0"/>
    <n v="28673"/>
  </r>
  <r>
    <n v="652362"/>
    <x v="89"/>
    <s v="Chihuahua"/>
    <n v="8"/>
    <x v="30"/>
    <x v="1"/>
    <n v="26973"/>
  </r>
  <r>
    <n v="652363"/>
    <x v="89"/>
    <s v="Chihuahua"/>
    <n v="8"/>
    <x v="31"/>
    <x v="0"/>
    <n v="28999"/>
  </r>
  <r>
    <n v="652364"/>
    <x v="89"/>
    <s v="Chihuahua"/>
    <n v="8"/>
    <x v="31"/>
    <x v="1"/>
    <n v="27276"/>
  </r>
  <r>
    <n v="652365"/>
    <x v="89"/>
    <s v="Chihuahua"/>
    <n v="8"/>
    <x v="32"/>
    <x v="0"/>
    <n v="29326"/>
  </r>
  <r>
    <n v="652366"/>
    <x v="89"/>
    <s v="Chihuahua"/>
    <n v="8"/>
    <x v="32"/>
    <x v="1"/>
    <n v="27584"/>
  </r>
  <r>
    <n v="652367"/>
    <x v="89"/>
    <s v="Chihuahua"/>
    <n v="8"/>
    <x v="33"/>
    <x v="0"/>
    <n v="29654"/>
  </r>
  <r>
    <n v="652368"/>
    <x v="89"/>
    <s v="Chihuahua"/>
    <n v="8"/>
    <x v="33"/>
    <x v="1"/>
    <n v="27887"/>
  </r>
  <r>
    <n v="652369"/>
    <x v="89"/>
    <s v="Chihuahua"/>
    <n v="8"/>
    <x v="34"/>
    <x v="0"/>
    <n v="29989"/>
  </r>
  <r>
    <n v="652370"/>
    <x v="89"/>
    <s v="Chihuahua"/>
    <n v="8"/>
    <x v="34"/>
    <x v="1"/>
    <n v="28191"/>
  </r>
  <r>
    <n v="652371"/>
    <x v="89"/>
    <s v="Chihuahua"/>
    <n v="8"/>
    <x v="35"/>
    <x v="0"/>
    <n v="30325"/>
  </r>
  <r>
    <n v="652372"/>
    <x v="89"/>
    <s v="Chihuahua"/>
    <n v="8"/>
    <x v="35"/>
    <x v="1"/>
    <n v="28503"/>
  </r>
  <r>
    <n v="652373"/>
    <x v="89"/>
    <s v="Chihuahua"/>
    <n v="8"/>
    <x v="36"/>
    <x v="0"/>
    <n v="30646"/>
  </r>
  <r>
    <n v="652374"/>
    <x v="89"/>
    <s v="Chihuahua"/>
    <n v="8"/>
    <x v="36"/>
    <x v="1"/>
    <n v="28800"/>
  </r>
  <r>
    <n v="652375"/>
    <x v="89"/>
    <s v="Chihuahua"/>
    <n v="8"/>
    <x v="37"/>
    <x v="0"/>
    <n v="31009"/>
  </r>
  <r>
    <n v="652376"/>
    <x v="89"/>
    <s v="Chihuahua"/>
    <n v="8"/>
    <x v="37"/>
    <x v="1"/>
    <n v="29106"/>
  </r>
  <r>
    <n v="652377"/>
    <x v="89"/>
    <s v="Chihuahua"/>
    <n v="8"/>
    <x v="38"/>
    <x v="0"/>
    <n v="31256"/>
  </r>
  <r>
    <n v="652378"/>
    <x v="89"/>
    <s v="Chihuahua"/>
    <n v="8"/>
    <x v="38"/>
    <x v="1"/>
    <n v="29321"/>
  </r>
  <r>
    <n v="652379"/>
    <x v="89"/>
    <s v="Chihuahua"/>
    <n v="8"/>
    <x v="39"/>
    <x v="0"/>
    <n v="31349"/>
  </r>
  <r>
    <n v="652380"/>
    <x v="89"/>
    <s v="Chihuahua"/>
    <n v="8"/>
    <x v="39"/>
    <x v="1"/>
    <n v="29441"/>
  </r>
  <r>
    <n v="652381"/>
    <x v="89"/>
    <s v="Chihuahua"/>
    <n v="8"/>
    <x v="40"/>
    <x v="0"/>
    <n v="31701"/>
  </r>
  <r>
    <n v="652382"/>
    <x v="89"/>
    <s v="Chihuahua"/>
    <n v="8"/>
    <x v="40"/>
    <x v="1"/>
    <n v="29777"/>
  </r>
  <r>
    <n v="652383"/>
    <x v="89"/>
    <s v="Chihuahua"/>
    <n v="8"/>
    <x v="41"/>
    <x v="0"/>
    <n v="32209"/>
  </r>
  <r>
    <n v="652384"/>
    <x v="89"/>
    <s v="Chihuahua"/>
    <n v="8"/>
    <x v="41"/>
    <x v="1"/>
    <n v="30242"/>
  </r>
  <r>
    <n v="652385"/>
    <x v="89"/>
    <s v="Chihuahua"/>
    <n v="8"/>
    <x v="42"/>
    <x v="0"/>
    <n v="32859"/>
  </r>
  <r>
    <n v="652386"/>
    <x v="89"/>
    <s v="Chihuahua"/>
    <n v="8"/>
    <x v="42"/>
    <x v="1"/>
    <n v="30849"/>
  </r>
  <r>
    <n v="652387"/>
    <x v="89"/>
    <s v="Chihuahua"/>
    <n v="8"/>
    <x v="43"/>
    <x v="0"/>
    <n v="33838"/>
  </r>
  <r>
    <n v="652388"/>
    <x v="89"/>
    <s v="Chihuahua"/>
    <n v="8"/>
    <x v="43"/>
    <x v="1"/>
    <n v="31758"/>
  </r>
  <r>
    <n v="652389"/>
    <x v="89"/>
    <s v="Chihuahua"/>
    <n v="8"/>
    <x v="44"/>
    <x v="0"/>
    <n v="34798"/>
  </r>
  <r>
    <n v="652390"/>
    <x v="89"/>
    <s v="Chihuahua"/>
    <n v="8"/>
    <x v="44"/>
    <x v="1"/>
    <n v="32652"/>
  </r>
  <r>
    <n v="652391"/>
    <x v="89"/>
    <s v="Chihuahua"/>
    <n v="8"/>
    <x v="45"/>
    <x v="0"/>
    <n v="35279"/>
  </r>
  <r>
    <n v="652392"/>
    <x v="89"/>
    <s v="Chihuahua"/>
    <n v="8"/>
    <x v="45"/>
    <x v="1"/>
    <n v="33074"/>
  </r>
  <r>
    <n v="652393"/>
    <x v="89"/>
    <s v="Chihuahua"/>
    <n v="8"/>
    <x v="46"/>
    <x v="0"/>
    <n v="35455"/>
  </r>
  <r>
    <n v="652394"/>
    <x v="89"/>
    <s v="Chihuahua"/>
    <n v="8"/>
    <x v="46"/>
    <x v="1"/>
    <n v="33194"/>
  </r>
  <r>
    <n v="652395"/>
    <x v="89"/>
    <s v="Chihuahua"/>
    <n v="8"/>
    <x v="47"/>
    <x v="0"/>
    <n v="35752"/>
  </r>
  <r>
    <n v="652396"/>
    <x v="89"/>
    <s v="Chihuahua"/>
    <n v="8"/>
    <x v="47"/>
    <x v="1"/>
    <n v="33433"/>
  </r>
  <r>
    <n v="652397"/>
    <x v="89"/>
    <s v="Chihuahua"/>
    <n v="8"/>
    <x v="48"/>
    <x v="0"/>
    <n v="36071"/>
  </r>
  <r>
    <n v="652398"/>
    <x v="89"/>
    <s v="Chihuahua"/>
    <n v="8"/>
    <x v="48"/>
    <x v="1"/>
    <n v="33695"/>
  </r>
  <r>
    <n v="652399"/>
    <x v="89"/>
    <s v="Chihuahua"/>
    <n v="8"/>
    <x v="49"/>
    <x v="0"/>
    <n v="36263"/>
  </r>
  <r>
    <n v="652400"/>
    <x v="89"/>
    <s v="Chihuahua"/>
    <n v="8"/>
    <x v="49"/>
    <x v="1"/>
    <n v="33869"/>
  </r>
  <r>
    <n v="652401"/>
    <x v="89"/>
    <s v="Chihuahua"/>
    <n v="8"/>
    <x v="50"/>
    <x v="0"/>
    <n v="36260"/>
  </r>
  <r>
    <n v="652402"/>
    <x v="89"/>
    <s v="Chihuahua"/>
    <n v="8"/>
    <x v="50"/>
    <x v="1"/>
    <n v="33901"/>
  </r>
  <r>
    <n v="652403"/>
    <x v="89"/>
    <s v="Chihuahua"/>
    <n v="8"/>
    <x v="51"/>
    <x v="0"/>
    <n v="36047"/>
  </r>
  <r>
    <n v="652404"/>
    <x v="89"/>
    <s v="Chihuahua"/>
    <n v="8"/>
    <x v="51"/>
    <x v="1"/>
    <n v="33789"/>
  </r>
  <r>
    <n v="652405"/>
    <x v="89"/>
    <s v="Chihuahua"/>
    <n v="8"/>
    <x v="52"/>
    <x v="0"/>
    <n v="35705"/>
  </r>
  <r>
    <n v="652406"/>
    <x v="89"/>
    <s v="Chihuahua"/>
    <n v="8"/>
    <x v="52"/>
    <x v="1"/>
    <n v="33616"/>
  </r>
  <r>
    <n v="652407"/>
    <x v="89"/>
    <s v="Chihuahua"/>
    <n v="8"/>
    <x v="53"/>
    <x v="0"/>
    <n v="35363"/>
  </r>
  <r>
    <n v="652408"/>
    <x v="89"/>
    <s v="Chihuahua"/>
    <n v="8"/>
    <x v="53"/>
    <x v="1"/>
    <n v="33462"/>
  </r>
  <r>
    <n v="652409"/>
    <x v="89"/>
    <s v="Chihuahua"/>
    <n v="8"/>
    <x v="54"/>
    <x v="0"/>
    <n v="35099"/>
  </r>
  <r>
    <n v="652410"/>
    <x v="89"/>
    <s v="Chihuahua"/>
    <n v="8"/>
    <x v="54"/>
    <x v="1"/>
    <n v="33354"/>
  </r>
  <r>
    <n v="652411"/>
    <x v="89"/>
    <s v="Chihuahua"/>
    <n v="8"/>
    <x v="55"/>
    <x v="0"/>
    <n v="34932"/>
  </r>
  <r>
    <n v="652412"/>
    <x v="89"/>
    <s v="Chihuahua"/>
    <n v="8"/>
    <x v="55"/>
    <x v="1"/>
    <n v="33294"/>
  </r>
  <r>
    <n v="652413"/>
    <x v="89"/>
    <s v="Chihuahua"/>
    <n v="8"/>
    <x v="56"/>
    <x v="0"/>
    <n v="34896"/>
  </r>
  <r>
    <n v="652414"/>
    <x v="89"/>
    <s v="Chihuahua"/>
    <n v="8"/>
    <x v="56"/>
    <x v="1"/>
    <n v="33317"/>
  </r>
  <r>
    <n v="652415"/>
    <x v="89"/>
    <s v="Chihuahua"/>
    <n v="8"/>
    <x v="57"/>
    <x v="0"/>
    <n v="34940"/>
  </r>
  <r>
    <n v="652416"/>
    <x v="89"/>
    <s v="Chihuahua"/>
    <n v="8"/>
    <x v="57"/>
    <x v="1"/>
    <n v="33387"/>
  </r>
  <r>
    <n v="652417"/>
    <x v="89"/>
    <s v="Chihuahua"/>
    <n v="8"/>
    <x v="58"/>
    <x v="0"/>
    <n v="34904"/>
  </r>
  <r>
    <n v="652418"/>
    <x v="89"/>
    <s v="Chihuahua"/>
    <n v="8"/>
    <x v="58"/>
    <x v="1"/>
    <n v="33355"/>
  </r>
  <r>
    <n v="652419"/>
    <x v="89"/>
    <s v="Chihuahua"/>
    <n v="8"/>
    <x v="59"/>
    <x v="0"/>
    <n v="34593"/>
  </r>
  <r>
    <n v="652420"/>
    <x v="89"/>
    <s v="Chihuahua"/>
    <n v="8"/>
    <x v="59"/>
    <x v="1"/>
    <n v="33073"/>
  </r>
  <r>
    <n v="652421"/>
    <x v="89"/>
    <s v="Chihuahua"/>
    <n v="8"/>
    <x v="60"/>
    <x v="0"/>
    <n v="33979"/>
  </r>
  <r>
    <n v="652422"/>
    <x v="89"/>
    <s v="Chihuahua"/>
    <n v="8"/>
    <x v="60"/>
    <x v="1"/>
    <n v="32521"/>
  </r>
  <r>
    <n v="652423"/>
    <x v="89"/>
    <s v="Chihuahua"/>
    <n v="8"/>
    <x v="61"/>
    <x v="0"/>
    <n v="33306"/>
  </r>
  <r>
    <n v="652424"/>
    <x v="89"/>
    <s v="Chihuahua"/>
    <n v="8"/>
    <x v="61"/>
    <x v="1"/>
    <n v="31915"/>
  </r>
  <r>
    <n v="652425"/>
    <x v="89"/>
    <s v="Chihuahua"/>
    <n v="8"/>
    <x v="62"/>
    <x v="0"/>
    <n v="32790"/>
  </r>
  <r>
    <n v="652426"/>
    <x v="89"/>
    <s v="Chihuahua"/>
    <n v="8"/>
    <x v="62"/>
    <x v="1"/>
    <n v="31464"/>
  </r>
  <r>
    <n v="652427"/>
    <x v="89"/>
    <s v="Chihuahua"/>
    <n v="8"/>
    <x v="63"/>
    <x v="0"/>
    <n v="32421"/>
  </r>
  <r>
    <n v="652428"/>
    <x v="89"/>
    <s v="Chihuahua"/>
    <n v="8"/>
    <x v="63"/>
    <x v="1"/>
    <n v="31160"/>
  </r>
  <r>
    <n v="652429"/>
    <x v="89"/>
    <s v="Chihuahua"/>
    <n v="8"/>
    <x v="64"/>
    <x v="0"/>
    <n v="32069"/>
  </r>
  <r>
    <n v="652430"/>
    <x v="89"/>
    <s v="Chihuahua"/>
    <n v="8"/>
    <x v="64"/>
    <x v="1"/>
    <n v="30885"/>
  </r>
  <r>
    <n v="652431"/>
    <x v="89"/>
    <s v="Chihuahua"/>
    <n v="8"/>
    <x v="65"/>
    <x v="0"/>
    <n v="31623"/>
  </r>
  <r>
    <n v="652432"/>
    <x v="89"/>
    <s v="Chihuahua"/>
    <n v="8"/>
    <x v="65"/>
    <x v="1"/>
    <n v="30533"/>
  </r>
  <r>
    <n v="652433"/>
    <x v="89"/>
    <s v="Chihuahua"/>
    <n v="8"/>
    <x v="66"/>
    <x v="0"/>
    <n v="31015"/>
  </r>
  <r>
    <n v="652434"/>
    <x v="89"/>
    <s v="Chihuahua"/>
    <n v="8"/>
    <x v="66"/>
    <x v="1"/>
    <n v="30056"/>
  </r>
  <r>
    <n v="652435"/>
    <x v="89"/>
    <s v="Chihuahua"/>
    <n v="8"/>
    <x v="67"/>
    <x v="0"/>
    <n v="30207"/>
  </r>
  <r>
    <n v="652436"/>
    <x v="89"/>
    <s v="Chihuahua"/>
    <n v="8"/>
    <x v="67"/>
    <x v="1"/>
    <n v="29420"/>
  </r>
  <r>
    <n v="652437"/>
    <x v="89"/>
    <s v="Chihuahua"/>
    <n v="8"/>
    <x v="68"/>
    <x v="0"/>
    <n v="29155"/>
  </r>
  <r>
    <n v="652438"/>
    <x v="89"/>
    <s v="Chihuahua"/>
    <n v="8"/>
    <x v="68"/>
    <x v="1"/>
    <n v="28578"/>
  </r>
  <r>
    <n v="652439"/>
    <x v="89"/>
    <s v="Chihuahua"/>
    <n v="8"/>
    <x v="69"/>
    <x v="0"/>
    <n v="27936"/>
  </r>
  <r>
    <n v="652440"/>
    <x v="89"/>
    <s v="Chihuahua"/>
    <n v="8"/>
    <x v="69"/>
    <x v="1"/>
    <n v="27598"/>
  </r>
  <r>
    <n v="652441"/>
    <x v="89"/>
    <s v="Chihuahua"/>
    <n v="8"/>
    <x v="70"/>
    <x v="0"/>
    <n v="26723"/>
  </r>
  <r>
    <n v="652442"/>
    <x v="89"/>
    <s v="Chihuahua"/>
    <n v="8"/>
    <x v="70"/>
    <x v="1"/>
    <n v="26632"/>
  </r>
  <r>
    <n v="652443"/>
    <x v="89"/>
    <s v="Chihuahua"/>
    <n v="8"/>
    <x v="71"/>
    <x v="0"/>
    <n v="25547"/>
  </r>
  <r>
    <n v="652444"/>
    <x v="89"/>
    <s v="Chihuahua"/>
    <n v="8"/>
    <x v="71"/>
    <x v="1"/>
    <n v="25724"/>
  </r>
  <r>
    <n v="652445"/>
    <x v="89"/>
    <s v="Chihuahua"/>
    <n v="8"/>
    <x v="72"/>
    <x v="0"/>
    <n v="24358"/>
  </r>
  <r>
    <n v="652446"/>
    <x v="89"/>
    <s v="Chihuahua"/>
    <n v="8"/>
    <x v="72"/>
    <x v="1"/>
    <n v="24838"/>
  </r>
  <r>
    <n v="652447"/>
    <x v="89"/>
    <s v="Chihuahua"/>
    <n v="8"/>
    <x v="73"/>
    <x v="0"/>
    <n v="23133"/>
  </r>
  <r>
    <n v="652448"/>
    <x v="89"/>
    <s v="Chihuahua"/>
    <n v="8"/>
    <x v="73"/>
    <x v="1"/>
    <n v="23963"/>
  </r>
  <r>
    <n v="652449"/>
    <x v="89"/>
    <s v="Chihuahua"/>
    <n v="8"/>
    <x v="74"/>
    <x v="0"/>
    <n v="21856"/>
  </r>
  <r>
    <n v="652450"/>
    <x v="89"/>
    <s v="Chihuahua"/>
    <n v="8"/>
    <x v="74"/>
    <x v="1"/>
    <n v="23074"/>
  </r>
  <r>
    <n v="652451"/>
    <x v="89"/>
    <s v="Chihuahua"/>
    <n v="8"/>
    <x v="75"/>
    <x v="0"/>
    <n v="20528"/>
  </r>
  <r>
    <n v="652452"/>
    <x v="89"/>
    <s v="Chihuahua"/>
    <n v="8"/>
    <x v="75"/>
    <x v="1"/>
    <n v="22139"/>
  </r>
  <r>
    <n v="652453"/>
    <x v="89"/>
    <s v="Chihuahua"/>
    <n v="8"/>
    <x v="76"/>
    <x v="0"/>
    <n v="19219"/>
  </r>
  <r>
    <n v="652454"/>
    <x v="89"/>
    <s v="Chihuahua"/>
    <n v="8"/>
    <x v="76"/>
    <x v="1"/>
    <n v="21191"/>
  </r>
  <r>
    <n v="652455"/>
    <x v="89"/>
    <s v="Chihuahua"/>
    <n v="8"/>
    <x v="77"/>
    <x v="0"/>
    <n v="18004"/>
  </r>
  <r>
    <n v="652456"/>
    <x v="89"/>
    <s v="Chihuahua"/>
    <n v="8"/>
    <x v="77"/>
    <x v="1"/>
    <n v="20263"/>
  </r>
  <r>
    <n v="652457"/>
    <x v="89"/>
    <s v="Chihuahua"/>
    <n v="8"/>
    <x v="78"/>
    <x v="0"/>
    <n v="16933"/>
  </r>
  <r>
    <n v="652458"/>
    <x v="89"/>
    <s v="Chihuahua"/>
    <n v="8"/>
    <x v="78"/>
    <x v="1"/>
    <n v="19376"/>
  </r>
  <r>
    <n v="652459"/>
    <x v="89"/>
    <s v="Chihuahua"/>
    <n v="8"/>
    <x v="79"/>
    <x v="0"/>
    <n v="16020"/>
  </r>
  <r>
    <n v="652460"/>
    <x v="89"/>
    <s v="Chihuahua"/>
    <n v="8"/>
    <x v="79"/>
    <x v="1"/>
    <n v="18549"/>
  </r>
  <r>
    <n v="652461"/>
    <x v="89"/>
    <s v="Chihuahua"/>
    <n v="8"/>
    <x v="80"/>
    <x v="0"/>
    <n v="15245"/>
  </r>
  <r>
    <n v="652462"/>
    <x v="89"/>
    <s v="Chihuahua"/>
    <n v="8"/>
    <x v="80"/>
    <x v="1"/>
    <n v="17778"/>
  </r>
  <r>
    <n v="652463"/>
    <x v="89"/>
    <s v="Chihuahua"/>
    <n v="8"/>
    <x v="81"/>
    <x v="0"/>
    <n v="14582"/>
  </r>
  <r>
    <n v="652464"/>
    <x v="89"/>
    <s v="Chihuahua"/>
    <n v="8"/>
    <x v="81"/>
    <x v="1"/>
    <n v="17050"/>
  </r>
  <r>
    <n v="652465"/>
    <x v="89"/>
    <s v="Chihuahua"/>
    <n v="8"/>
    <x v="82"/>
    <x v="0"/>
    <n v="13997"/>
  </r>
  <r>
    <n v="652466"/>
    <x v="89"/>
    <s v="Chihuahua"/>
    <n v="8"/>
    <x v="82"/>
    <x v="1"/>
    <n v="16351"/>
  </r>
  <r>
    <n v="652467"/>
    <x v="89"/>
    <s v="Chihuahua"/>
    <n v="8"/>
    <x v="83"/>
    <x v="0"/>
    <n v="13431"/>
  </r>
  <r>
    <n v="652468"/>
    <x v="89"/>
    <s v="Chihuahua"/>
    <n v="8"/>
    <x v="83"/>
    <x v="1"/>
    <n v="15641"/>
  </r>
  <r>
    <n v="652469"/>
    <x v="89"/>
    <s v="Chihuahua"/>
    <n v="8"/>
    <x v="84"/>
    <x v="0"/>
    <n v="12805"/>
  </r>
  <r>
    <n v="652470"/>
    <x v="89"/>
    <s v="Chihuahua"/>
    <n v="8"/>
    <x v="84"/>
    <x v="1"/>
    <n v="14837"/>
  </r>
  <r>
    <n v="652471"/>
    <x v="89"/>
    <s v="Chihuahua"/>
    <n v="8"/>
    <x v="85"/>
    <x v="0"/>
    <n v="12074"/>
  </r>
  <r>
    <n v="652472"/>
    <x v="89"/>
    <s v="Chihuahua"/>
    <n v="8"/>
    <x v="85"/>
    <x v="1"/>
    <n v="13905"/>
  </r>
  <r>
    <n v="652473"/>
    <x v="89"/>
    <s v="Chihuahua"/>
    <n v="8"/>
    <x v="86"/>
    <x v="0"/>
    <n v="11253"/>
  </r>
  <r>
    <n v="652474"/>
    <x v="89"/>
    <s v="Chihuahua"/>
    <n v="8"/>
    <x v="86"/>
    <x v="1"/>
    <n v="12874"/>
  </r>
  <r>
    <n v="652475"/>
    <x v="89"/>
    <s v="Chihuahua"/>
    <n v="8"/>
    <x v="87"/>
    <x v="0"/>
    <n v="10372"/>
  </r>
  <r>
    <n v="652476"/>
    <x v="89"/>
    <s v="Chihuahua"/>
    <n v="8"/>
    <x v="87"/>
    <x v="1"/>
    <n v="11783"/>
  </r>
  <r>
    <n v="652477"/>
    <x v="89"/>
    <s v="Chihuahua"/>
    <n v="8"/>
    <x v="88"/>
    <x v="0"/>
    <n v="9458"/>
  </r>
  <r>
    <n v="652478"/>
    <x v="89"/>
    <s v="Chihuahua"/>
    <n v="8"/>
    <x v="88"/>
    <x v="1"/>
    <n v="10671"/>
  </r>
  <r>
    <n v="652479"/>
    <x v="89"/>
    <s v="Chihuahua"/>
    <n v="8"/>
    <x v="89"/>
    <x v="0"/>
    <n v="8540"/>
  </r>
  <r>
    <n v="652480"/>
    <x v="89"/>
    <s v="Chihuahua"/>
    <n v="8"/>
    <x v="89"/>
    <x v="1"/>
    <n v="9565"/>
  </r>
  <r>
    <n v="652481"/>
    <x v="89"/>
    <s v="Chihuahua"/>
    <n v="8"/>
    <x v="90"/>
    <x v="0"/>
    <n v="7644"/>
  </r>
  <r>
    <n v="652482"/>
    <x v="89"/>
    <s v="Chihuahua"/>
    <n v="8"/>
    <x v="90"/>
    <x v="1"/>
    <n v="8498"/>
  </r>
  <r>
    <n v="652483"/>
    <x v="89"/>
    <s v="Chihuahua"/>
    <n v="8"/>
    <x v="91"/>
    <x v="0"/>
    <n v="6775"/>
  </r>
  <r>
    <n v="652484"/>
    <x v="89"/>
    <s v="Chihuahua"/>
    <n v="8"/>
    <x v="91"/>
    <x v="1"/>
    <n v="7470"/>
  </r>
  <r>
    <n v="652485"/>
    <x v="89"/>
    <s v="Chihuahua"/>
    <n v="8"/>
    <x v="92"/>
    <x v="0"/>
    <n v="5941"/>
  </r>
  <r>
    <n v="652486"/>
    <x v="89"/>
    <s v="Chihuahua"/>
    <n v="8"/>
    <x v="92"/>
    <x v="1"/>
    <n v="6495"/>
  </r>
  <r>
    <n v="652487"/>
    <x v="89"/>
    <s v="Chihuahua"/>
    <n v="8"/>
    <x v="93"/>
    <x v="0"/>
    <n v="5160"/>
  </r>
  <r>
    <n v="652488"/>
    <x v="89"/>
    <s v="Chihuahua"/>
    <n v="8"/>
    <x v="93"/>
    <x v="1"/>
    <n v="5589"/>
  </r>
  <r>
    <n v="652489"/>
    <x v="89"/>
    <s v="Chihuahua"/>
    <n v="8"/>
    <x v="94"/>
    <x v="0"/>
    <n v="4435"/>
  </r>
  <r>
    <n v="652490"/>
    <x v="89"/>
    <s v="Chihuahua"/>
    <n v="8"/>
    <x v="94"/>
    <x v="1"/>
    <n v="4749"/>
  </r>
  <r>
    <n v="652491"/>
    <x v="89"/>
    <s v="Chihuahua"/>
    <n v="8"/>
    <x v="95"/>
    <x v="0"/>
    <n v="3757"/>
  </r>
  <r>
    <n v="652492"/>
    <x v="89"/>
    <s v="Chihuahua"/>
    <n v="8"/>
    <x v="95"/>
    <x v="1"/>
    <n v="3967"/>
  </r>
  <r>
    <n v="652493"/>
    <x v="89"/>
    <s v="Chihuahua"/>
    <n v="8"/>
    <x v="96"/>
    <x v="0"/>
    <n v="3131"/>
  </r>
  <r>
    <n v="652494"/>
    <x v="89"/>
    <s v="Chihuahua"/>
    <n v="8"/>
    <x v="96"/>
    <x v="1"/>
    <n v="3253"/>
  </r>
  <r>
    <n v="652495"/>
    <x v="89"/>
    <s v="Chihuahua"/>
    <n v="8"/>
    <x v="97"/>
    <x v="0"/>
    <n v="2573"/>
  </r>
  <r>
    <n v="652496"/>
    <x v="89"/>
    <s v="Chihuahua"/>
    <n v="8"/>
    <x v="97"/>
    <x v="1"/>
    <n v="2620"/>
  </r>
  <r>
    <n v="652497"/>
    <x v="89"/>
    <s v="Chihuahua"/>
    <n v="8"/>
    <x v="98"/>
    <x v="0"/>
    <n v="2083"/>
  </r>
  <r>
    <n v="652498"/>
    <x v="89"/>
    <s v="Chihuahua"/>
    <n v="8"/>
    <x v="98"/>
    <x v="1"/>
    <n v="2070"/>
  </r>
  <r>
    <n v="652499"/>
    <x v="89"/>
    <s v="Chihuahua"/>
    <n v="8"/>
    <x v="99"/>
    <x v="0"/>
    <n v="1660"/>
  </r>
  <r>
    <n v="652500"/>
    <x v="89"/>
    <s v="Chihuahua"/>
    <n v="8"/>
    <x v="99"/>
    <x v="1"/>
    <n v="1601"/>
  </r>
  <r>
    <n v="652501"/>
    <x v="89"/>
    <s v="Chihuahua"/>
    <n v="8"/>
    <x v="100"/>
    <x v="0"/>
    <n v="1300"/>
  </r>
  <r>
    <n v="652502"/>
    <x v="89"/>
    <s v="Chihuahua"/>
    <n v="8"/>
    <x v="100"/>
    <x v="1"/>
    <n v="1211"/>
  </r>
  <r>
    <n v="652503"/>
    <x v="89"/>
    <s v="Chihuahua"/>
    <n v="8"/>
    <x v="101"/>
    <x v="0"/>
    <n v="1002"/>
  </r>
  <r>
    <n v="652504"/>
    <x v="89"/>
    <s v="Chihuahua"/>
    <n v="8"/>
    <x v="101"/>
    <x v="1"/>
    <n v="894"/>
  </r>
  <r>
    <n v="652505"/>
    <x v="89"/>
    <s v="Chihuahua"/>
    <n v="8"/>
    <x v="102"/>
    <x v="0"/>
    <n v="760"/>
  </r>
  <r>
    <n v="652506"/>
    <x v="89"/>
    <s v="Chihuahua"/>
    <n v="8"/>
    <x v="102"/>
    <x v="1"/>
    <n v="646"/>
  </r>
  <r>
    <n v="652507"/>
    <x v="89"/>
    <s v="Chihuahua"/>
    <n v="8"/>
    <x v="103"/>
    <x v="0"/>
    <n v="568"/>
  </r>
  <r>
    <n v="652508"/>
    <x v="89"/>
    <s v="Chihuahua"/>
    <n v="8"/>
    <x v="103"/>
    <x v="1"/>
    <n v="455"/>
  </r>
  <r>
    <n v="652509"/>
    <x v="89"/>
    <s v="Chihuahua"/>
    <n v="8"/>
    <x v="104"/>
    <x v="0"/>
    <n v="416"/>
  </r>
  <r>
    <n v="652510"/>
    <x v="89"/>
    <s v="Chihuahua"/>
    <n v="8"/>
    <x v="104"/>
    <x v="1"/>
    <n v="311"/>
  </r>
  <r>
    <n v="652511"/>
    <x v="89"/>
    <s v="Chihuahua"/>
    <n v="8"/>
    <x v="105"/>
    <x v="0"/>
    <n v="297"/>
  </r>
  <r>
    <n v="652512"/>
    <x v="89"/>
    <s v="Chihuahua"/>
    <n v="8"/>
    <x v="105"/>
    <x v="1"/>
    <n v="205"/>
  </r>
  <r>
    <n v="652513"/>
    <x v="89"/>
    <s v="Chihuahua"/>
    <n v="8"/>
    <x v="106"/>
    <x v="0"/>
    <n v="207"/>
  </r>
  <r>
    <n v="652514"/>
    <x v="89"/>
    <s v="Chihuahua"/>
    <n v="8"/>
    <x v="106"/>
    <x v="1"/>
    <n v="131"/>
  </r>
  <r>
    <n v="652515"/>
    <x v="89"/>
    <s v="Chihuahua"/>
    <n v="8"/>
    <x v="107"/>
    <x v="0"/>
    <n v="142"/>
  </r>
  <r>
    <n v="652516"/>
    <x v="89"/>
    <s v="Chihuahua"/>
    <n v="8"/>
    <x v="107"/>
    <x v="1"/>
    <n v="81"/>
  </r>
  <r>
    <n v="652517"/>
    <x v="89"/>
    <s v="Chihuahua"/>
    <n v="8"/>
    <x v="108"/>
    <x v="0"/>
    <n v="96"/>
  </r>
  <r>
    <n v="652518"/>
    <x v="89"/>
    <s v="Chihuahua"/>
    <n v="8"/>
    <x v="108"/>
    <x v="1"/>
    <n v="49"/>
  </r>
  <r>
    <n v="652519"/>
    <x v="89"/>
    <s v="Chihuahua"/>
    <n v="8"/>
    <x v="109"/>
    <x v="0"/>
    <n v="64"/>
  </r>
  <r>
    <n v="652520"/>
    <x v="89"/>
    <s v="Chihuahua"/>
    <n v="8"/>
    <x v="109"/>
    <x v="1"/>
    <n v="28"/>
  </r>
  <r>
    <n v="659561"/>
    <x v="90"/>
    <s v="Chihuahua"/>
    <n v="8"/>
    <x v="0"/>
    <x v="0"/>
    <n v="17182"/>
  </r>
  <r>
    <n v="659562"/>
    <x v="90"/>
    <s v="Chihuahua"/>
    <n v="8"/>
    <x v="0"/>
    <x v="1"/>
    <n v="16521"/>
  </r>
  <r>
    <n v="659563"/>
    <x v="90"/>
    <s v="Chihuahua"/>
    <n v="8"/>
    <x v="1"/>
    <x v="0"/>
    <n v="17452"/>
  </r>
  <r>
    <n v="659564"/>
    <x v="90"/>
    <s v="Chihuahua"/>
    <n v="8"/>
    <x v="1"/>
    <x v="1"/>
    <n v="16774"/>
  </r>
  <r>
    <n v="659565"/>
    <x v="90"/>
    <s v="Chihuahua"/>
    <n v="8"/>
    <x v="2"/>
    <x v="0"/>
    <n v="17735"/>
  </r>
  <r>
    <n v="659566"/>
    <x v="90"/>
    <s v="Chihuahua"/>
    <n v="8"/>
    <x v="2"/>
    <x v="1"/>
    <n v="17040"/>
  </r>
  <r>
    <n v="659567"/>
    <x v="90"/>
    <s v="Chihuahua"/>
    <n v="8"/>
    <x v="3"/>
    <x v="0"/>
    <n v="18032"/>
  </r>
  <r>
    <n v="659568"/>
    <x v="90"/>
    <s v="Chihuahua"/>
    <n v="8"/>
    <x v="3"/>
    <x v="1"/>
    <n v="17317"/>
  </r>
  <r>
    <n v="659569"/>
    <x v="90"/>
    <s v="Chihuahua"/>
    <n v="8"/>
    <x v="4"/>
    <x v="0"/>
    <n v="18343"/>
  </r>
  <r>
    <n v="659570"/>
    <x v="90"/>
    <s v="Chihuahua"/>
    <n v="8"/>
    <x v="4"/>
    <x v="1"/>
    <n v="17607"/>
  </r>
  <r>
    <n v="659571"/>
    <x v="90"/>
    <s v="Chihuahua"/>
    <n v="8"/>
    <x v="5"/>
    <x v="0"/>
    <n v="18661"/>
  </r>
  <r>
    <n v="659572"/>
    <x v="90"/>
    <s v="Chihuahua"/>
    <n v="8"/>
    <x v="5"/>
    <x v="1"/>
    <n v="17898"/>
  </r>
  <r>
    <n v="659573"/>
    <x v="90"/>
    <s v="Chihuahua"/>
    <n v="8"/>
    <x v="6"/>
    <x v="0"/>
    <n v="18992"/>
  </r>
  <r>
    <n v="659574"/>
    <x v="90"/>
    <s v="Chihuahua"/>
    <n v="8"/>
    <x v="6"/>
    <x v="1"/>
    <n v="18200"/>
  </r>
  <r>
    <n v="659575"/>
    <x v="90"/>
    <s v="Chihuahua"/>
    <n v="8"/>
    <x v="7"/>
    <x v="0"/>
    <n v="19333"/>
  </r>
  <r>
    <n v="659576"/>
    <x v="90"/>
    <s v="Chihuahua"/>
    <n v="8"/>
    <x v="7"/>
    <x v="1"/>
    <n v="18511"/>
  </r>
  <r>
    <n v="659577"/>
    <x v="90"/>
    <s v="Chihuahua"/>
    <n v="8"/>
    <x v="8"/>
    <x v="0"/>
    <n v="19678"/>
  </r>
  <r>
    <n v="659578"/>
    <x v="90"/>
    <s v="Chihuahua"/>
    <n v="8"/>
    <x v="8"/>
    <x v="1"/>
    <n v="18830"/>
  </r>
  <r>
    <n v="659579"/>
    <x v="90"/>
    <s v="Chihuahua"/>
    <n v="8"/>
    <x v="9"/>
    <x v="0"/>
    <n v="20030"/>
  </r>
  <r>
    <n v="659580"/>
    <x v="90"/>
    <s v="Chihuahua"/>
    <n v="8"/>
    <x v="9"/>
    <x v="1"/>
    <n v="19158"/>
  </r>
  <r>
    <n v="659581"/>
    <x v="90"/>
    <s v="Chihuahua"/>
    <n v="8"/>
    <x v="10"/>
    <x v="0"/>
    <n v="20393"/>
  </r>
  <r>
    <n v="659582"/>
    <x v="90"/>
    <s v="Chihuahua"/>
    <n v="8"/>
    <x v="10"/>
    <x v="1"/>
    <n v="19493"/>
  </r>
  <r>
    <n v="659583"/>
    <x v="90"/>
    <s v="Chihuahua"/>
    <n v="8"/>
    <x v="11"/>
    <x v="0"/>
    <n v="20762"/>
  </r>
  <r>
    <n v="659584"/>
    <x v="90"/>
    <s v="Chihuahua"/>
    <n v="8"/>
    <x v="11"/>
    <x v="1"/>
    <n v="19836"/>
  </r>
  <r>
    <n v="659585"/>
    <x v="90"/>
    <s v="Chihuahua"/>
    <n v="8"/>
    <x v="12"/>
    <x v="0"/>
    <n v="21135"/>
  </r>
  <r>
    <n v="659586"/>
    <x v="90"/>
    <s v="Chihuahua"/>
    <n v="8"/>
    <x v="12"/>
    <x v="1"/>
    <n v="20184"/>
  </r>
  <r>
    <n v="659587"/>
    <x v="90"/>
    <s v="Chihuahua"/>
    <n v="8"/>
    <x v="13"/>
    <x v="0"/>
    <n v="21512"/>
  </r>
  <r>
    <n v="659588"/>
    <x v="90"/>
    <s v="Chihuahua"/>
    <n v="8"/>
    <x v="13"/>
    <x v="1"/>
    <n v="20536"/>
  </r>
  <r>
    <n v="659589"/>
    <x v="90"/>
    <s v="Chihuahua"/>
    <n v="8"/>
    <x v="14"/>
    <x v="0"/>
    <n v="21898"/>
  </r>
  <r>
    <n v="659590"/>
    <x v="90"/>
    <s v="Chihuahua"/>
    <n v="8"/>
    <x v="14"/>
    <x v="1"/>
    <n v="20892"/>
  </r>
  <r>
    <n v="659591"/>
    <x v="90"/>
    <s v="Chihuahua"/>
    <n v="8"/>
    <x v="15"/>
    <x v="0"/>
    <n v="22333"/>
  </r>
  <r>
    <n v="659592"/>
    <x v="90"/>
    <s v="Chihuahua"/>
    <n v="8"/>
    <x v="15"/>
    <x v="1"/>
    <n v="21281"/>
  </r>
  <r>
    <n v="659593"/>
    <x v="90"/>
    <s v="Chihuahua"/>
    <n v="8"/>
    <x v="16"/>
    <x v="0"/>
    <n v="22767"/>
  </r>
  <r>
    <n v="659594"/>
    <x v="90"/>
    <s v="Chihuahua"/>
    <n v="8"/>
    <x v="16"/>
    <x v="1"/>
    <n v="21666"/>
  </r>
  <r>
    <n v="659595"/>
    <x v="90"/>
    <s v="Chihuahua"/>
    <n v="8"/>
    <x v="17"/>
    <x v="0"/>
    <n v="23190"/>
  </r>
  <r>
    <n v="659596"/>
    <x v="90"/>
    <s v="Chihuahua"/>
    <n v="8"/>
    <x v="17"/>
    <x v="1"/>
    <n v="22045"/>
  </r>
  <r>
    <n v="659597"/>
    <x v="90"/>
    <s v="Chihuahua"/>
    <n v="8"/>
    <x v="18"/>
    <x v="0"/>
    <n v="23610"/>
  </r>
  <r>
    <n v="659598"/>
    <x v="90"/>
    <s v="Chihuahua"/>
    <n v="8"/>
    <x v="18"/>
    <x v="1"/>
    <n v="22419"/>
  </r>
  <r>
    <n v="659599"/>
    <x v="90"/>
    <s v="Chihuahua"/>
    <n v="8"/>
    <x v="19"/>
    <x v="0"/>
    <n v="24025"/>
  </r>
  <r>
    <n v="659600"/>
    <x v="90"/>
    <s v="Chihuahua"/>
    <n v="8"/>
    <x v="19"/>
    <x v="1"/>
    <n v="22788"/>
  </r>
  <r>
    <n v="659601"/>
    <x v="90"/>
    <s v="Chihuahua"/>
    <n v="8"/>
    <x v="20"/>
    <x v="0"/>
    <n v="24463"/>
  </r>
  <r>
    <n v="659602"/>
    <x v="90"/>
    <s v="Chihuahua"/>
    <n v="8"/>
    <x v="20"/>
    <x v="1"/>
    <n v="23169"/>
  </r>
  <r>
    <n v="659603"/>
    <x v="90"/>
    <s v="Chihuahua"/>
    <n v="8"/>
    <x v="21"/>
    <x v="0"/>
    <n v="24899"/>
  </r>
  <r>
    <n v="659604"/>
    <x v="90"/>
    <s v="Chihuahua"/>
    <n v="8"/>
    <x v="21"/>
    <x v="1"/>
    <n v="23544"/>
  </r>
  <r>
    <n v="659605"/>
    <x v="90"/>
    <s v="Chihuahua"/>
    <n v="8"/>
    <x v="22"/>
    <x v="0"/>
    <n v="25326"/>
  </r>
  <r>
    <n v="659606"/>
    <x v="90"/>
    <s v="Chihuahua"/>
    <n v="8"/>
    <x v="22"/>
    <x v="1"/>
    <n v="23913"/>
  </r>
  <r>
    <n v="659607"/>
    <x v="90"/>
    <s v="Chihuahua"/>
    <n v="8"/>
    <x v="23"/>
    <x v="0"/>
    <n v="25743"/>
  </r>
  <r>
    <n v="659608"/>
    <x v="90"/>
    <s v="Chihuahua"/>
    <n v="8"/>
    <x v="23"/>
    <x v="1"/>
    <n v="24281"/>
  </r>
  <r>
    <n v="659609"/>
    <x v="90"/>
    <s v="Chihuahua"/>
    <n v="8"/>
    <x v="24"/>
    <x v="0"/>
    <n v="26153"/>
  </r>
  <r>
    <n v="659610"/>
    <x v="90"/>
    <s v="Chihuahua"/>
    <n v="8"/>
    <x v="24"/>
    <x v="1"/>
    <n v="24645"/>
  </r>
  <r>
    <n v="659611"/>
    <x v="90"/>
    <s v="Chihuahua"/>
    <n v="8"/>
    <x v="25"/>
    <x v="0"/>
    <n v="26530"/>
  </r>
  <r>
    <n v="659612"/>
    <x v="90"/>
    <s v="Chihuahua"/>
    <n v="8"/>
    <x v="25"/>
    <x v="1"/>
    <n v="24992"/>
  </r>
  <r>
    <n v="659613"/>
    <x v="90"/>
    <s v="Chihuahua"/>
    <n v="8"/>
    <x v="26"/>
    <x v="0"/>
    <n v="26900"/>
  </r>
  <r>
    <n v="659614"/>
    <x v="90"/>
    <s v="Chihuahua"/>
    <n v="8"/>
    <x v="26"/>
    <x v="1"/>
    <n v="25335"/>
  </r>
  <r>
    <n v="659615"/>
    <x v="90"/>
    <s v="Chihuahua"/>
    <n v="8"/>
    <x v="27"/>
    <x v="0"/>
    <n v="27267"/>
  </r>
  <r>
    <n v="659616"/>
    <x v="90"/>
    <s v="Chihuahua"/>
    <n v="8"/>
    <x v="27"/>
    <x v="1"/>
    <n v="25678"/>
  </r>
  <r>
    <n v="659617"/>
    <x v="90"/>
    <s v="Chihuahua"/>
    <n v="8"/>
    <x v="28"/>
    <x v="0"/>
    <n v="27634"/>
  </r>
  <r>
    <n v="659618"/>
    <x v="90"/>
    <s v="Chihuahua"/>
    <n v="8"/>
    <x v="28"/>
    <x v="1"/>
    <n v="26019"/>
  </r>
  <r>
    <n v="659619"/>
    <x v="90"/>
    <s v="Chihuahua"/>
    <n v="8"/>
    <x v="29"/>
    <x v="0"/>
    <n v="27997"/>
  </r>
  <r>
    <n v="659620"/>
    <x v="90"/>
    <s v="Chihuahua"/>
    <n v="8"/>
    <x v="29"/>
    <x v="1"/>
    <n v="26353"/>
  </r>
  <r>
    <n v="659621"/>
    <x v="90"/>
    <s v="Chihuahua"/>
    <n v="8"/>
    <x v="30"/>
    <x v="0"/>
    <n v="28325"/>
  </r>
  <r>
    <n v="659622"/>
    <x v="90"/>
    <s v="Chihuahua"/>
    <n v="8"/>
    <x v="30"/>
    <x v="1"/>
    <n v="26667"/>
  </r>
  <r>
    <n v="659623"/>
    <x v="90"/>
    <s v="Chihuahua"/>
    <n v="8"/>
    <x v="31"/>
    <x v="0"/>
    <n v="28652"/>
  </r>
  <r>
    <n v="659624"/>
    <x v="90"/>
    <s v="Chihuahua"/>
    <n v="8"/>
    <x v="31"/>
    <x v="1"/>
    <n v="26978"/>
  </r>
  <r>
    <n v="659625"/>
    <x v="90"/>
    <s v="Chihuahua"/>
    <n v="8"/>
    <x v="32"/>
    <x v="0"/>
    <n v="28985"/>
  </r>
  <r>
    <n v="659626"/>
    <x v="90"/>
    <s v="Chihuahua"/>
    <n v="8"/>
    <x v="32"/>
    <x v="1"/>
    <n v="27286"/>
  </r>
  <r>
    <n v="659627"/>
    <x v="90"/>
    <s v="Chihuahua"/>
    <n v="8"/>
    <x v="33"/>
    <x v="0"/>
    <n v="29319"/>
  </r>
  <r>
    <n v="659628"/>
    <x v="90"/>
    <s v="Chihuahua"/>
    <n v="8"/>
    <x v="33"/>
    <x v="1"/>
    <n v="27596"/>
  </r>
  <r>
    <n v="659629"/>
    <x v="90"/>
    <s v="Chihuahua"/>
    <n v="8"/>
    <x v="34"/>
    <x v="0"/>
    <n v="29653"/>
  </r>
  <r>
    <n v="659630"/>
    <x v="90"/>
    <s v="Chihuahua"/>
    <n v="8"/>
    <x v="34"/>
    <x v="1"/>
    <n v="27901"/>
  </r>
  <r>
    <n v="659631"/>
    <x v="90"/>
    <s v="Chihuahua"/>
    <n v="8"/>
    <x v="35"/>
    <x v="0"/>
    <n v="29986"/>
  </r>
  <r>
    <n v="659632"/>
    <x v="90"/>
    <s v="Chihuahua"/>
    <n v="8"/>
    <x v="35"/>
    <x v="1"/>
    <n v="28203"/>
  </r>
  <r>
    <n v="659633"/>
    <x v="90"/>
    <s v="Chihuahua"/>
    <n v="8"/>
    <x v="36"/>
    <x v="0"/>
    <n v="30328"/>
  </r>
  <r>
    <n v="659634"/>
    <x v="90"/>
    <s v="Chihuahua"/>
    <n v="8"/>
    <x v="36"/>
    <x v="1"/>
    <n v="28517"/>
  </r>
  <r>
    <n v="659635"/>
    <x v="90"/>
    <s v="Chihuahua"/>
    <n v="8"/>
    <x v="37"/>
    <x v="0"/>
    <n v="30654"/>
  </r>
  <r>
    <n v="659636"/>
    <x v="90"/>
    <s v="Chihuahua"/>
    <n v="8"/>
    <x v="37"/>
    <x v="1"/>
    <n v="28814"/>
  </r>
  <r>
    <n v="659637"/>
    <x v="90"/>
    <s v="Chihuahua"/>
    <n v="8"/>
    <x v="38"/>
    <x v="0"/>
    <n v="31020"/>
  </r>
  <r>
    <n v="659638"/>
    <x v="90"/>
    <s v="Chihuahua"/>
    <n v="8"/>
    <x v="38"/>
    <x v="1"/>
    <n v="29120"/>
  </r>
  <r>
    <n v="659639"/>
    <x v="90"/>
    <s v="Chihuahua"/>
    <n v="8"/>
    <x v="39"/>
    <x v="0"/>
    <n v="31271"/>
  </r>
  <r>
    <n v="659640"/>
    <x v="90"/>
    <s v="Chihuahua"/>
    <n v="8"/>
    <x v="39"/>
    <x v="1"/>
    <n v="29336"/>
  </r>
  <r>
    <n v="659641"/>
    <x v="90"/>
    <s v="Chihuahua"/>
    <n v="8"/>
    <x v="40"/>
    <x v="0"/>
    <n v="31362"/>
  </r>
  <r>
    <n v="659642"/>
    <x v="90"/>
    <s v="Chihuahua"/>
    <n v="8"/>
    <x v="40"/>
    <x v="1"/>
    <n v="29454"/>
  </r>
  <r>
    <n v="659643"/>
    <x v="90"/>
    <s v="Chihuahua"/>
    <n v="8"/>
    <x v="41"/>
    <x v="0"/>
    <n v="31713"/>
  </r>
  <r>
    <n v="659644"/>
    <x v="90"/>
    <s v="Chihuahua"/>
    <n v="8"/>
    <x v="41"/>
    <x v="1"/>
    <n v="29789"/>
  </r>
  <r>
    <n v="659645"/>
    <x v="90"/>
    <s v="Chihuahua"/>
    <n v="8"/>
    <x v="42"/>
    <x v="0"/>
    <n v="32218"/>
  </r>
  <r>
    <n v="659646"/>
    <x v="90"/>
    <s v="Chihuahua"/>
    <n v="8"/>
    <x v="42"/>
    <x v="1"/>
    <n v="30251"/>
  </r>
  <r>
    <n v="659647"/>
    <x v="90"/>
    <s v="Chihuahua"/>
    <n v="8"/>
    <x v="43"/>
    <x v="0"/>
    <n v="32865"/>
  </r>
  <r>
    <n v="659648"/>
    <x v="90"/>
    <s v="Chihuahua"/>
    <n v="8"/>
    <x v="43"/>
    <x v="1"/>
    <n v="30855"/>
  </r>
  <r>
    <n v="659649"/>
    <x v="90"/>
    <s v="Chihuahua"/>
    <n v="8"/>
    <x v="44"/>
    <x v="0"/>
    <n v="33838"/>
  </r>
  <r>
    <n v="659650"/>
    <x v="90"/>
    <s v="Chihuahua"/>
    <n v="8"/>
    <x v="44"/>
    <x v="1"/>
    <n v="31761"/>
  </r>
  <r>
    <n v="659651"/>
    <x v="90"/>
    <s v="Chihuahua"/>
    <n v="8"/>
    <x v="45"/>
    <x v="0"/>
    <n v="34786"/>
  </r>
  <r>
    <n v="659652"/>
    <x v="90"/>
    <s v="Chihuahua"/>
    <n v="8"/>
    <x v="45"/>
    <x v="1"/>
    <n v="32644"/>
  </r>
  <r>
    <n v="659653"/>
    <x v="90"/>
    <s v="Chihuahua"/>
    <n v="8"/>
    <x v="46"/>
    <x v="0"/>
    <n v="35262"/>
  </r>
  <r>
    <n v="659654"/>
    <x v="90"/>
    <s v="Chihuahua"/>
    <n v="8"/>
    <x v="46"/>
    <x v="1"/>
    <n v="33063"/>
  </r>
  <r>
    <n v="659655"/>
    <x v="90"/>
    <s v="Chihuahua"/>
    <n v="8"/>
    <x v="47"/>
    <x v="0"/>
    <n v="35432"/>
  </r>
  <r>
    <n v="659656"/>
    <x v="90"/>
    <s v="Chihuahua"/>
    <n v="8"/>
    <x v="47"/>
    <x v="1"/>
    <n v="33180"/>
  </r>
  <r>
    <n v="659657"/>
    <x v="90"/>
    <s v="Chihuahua"/>
    <n v="8"/>
    <x v="48"/>
    <x v="0"/>
    <n v="35724"/>
  </r>
  <r>
    <n v="659658"/>
    <x v="90"/>
    <s v="Chihuahua"/>
    <n v="8"/>
    <x v="48"/>
    <x v="1"/>
    <n v="33417"/>
  </r>
  <r>
    <n v="659659"/>
    <x v="90"/>
    <s v="Chihuahua"/>
    <n v="8"/>
    <x v="49"/>
    <x v="0"/>
    <n v="36035"/>
  </r>
  <r>
    <n v="659660"/>
    <x v="90"/>
    <s v="Chihuahua"/>
    <n v="8"/>
    <x v="49"/>
    <x v="1"/>
    <n v="33674"/>
  </r>
  <r>
    <n v="659661"/>
    <x v="90"/>
    <s v="Chihuahua"/>
    <n v="8"/>
    <x v="50"/>
    <x v="0"/>
    <n v="36212"/>
  </r>
  <r>
    <n v="659662"/>
    <x v="90"/>
    <s v="Chihuahua"/>
    <n v="8"/>
    <x v="50"/>
    <x v="1"/>
    <n v="33833"/>
  </r>
  <r>
    <n v="659663"/>
    <x v="90"/>
    <s v="Chihuahua"/>
    <n v="8"/>
    <x v="51"/>
    <x v="0"/>
    <n v="36199"/>
  </r>
  <r>
    <n v="659664"/>
    <x v="90"/>
    <s v="Chihuahua"/>
    <n v="8"/>
    <x v="51"/>
    <x v="1"/>
    <n v="33860"/>
  </r>
  <r>
    <n v="659665"/>
    <x v="90"/>
    <s v="Chihuahua"/>
    <n v="8"/>
    <x v="52"/>
    <x v="0"/>
    <n v="35977"/>
  </r>
  <r>
    <n v="659666"/>
    <x v="90"/>
    <s v="Chihuahua"/>
    <n v="8"/>
    <x v="52"/>
    <x v="1"/>
    <n v="33744"/>
  </r>
  <r>
    <n v="659667"/>
    <x v="90"/>
    <s v="Chihuahua"/>
    <n v="8"/>
    <x v="53"/>
    <x v="0"/>
    <n v="35625"/>
  </r>
  <r>
    <n v="659668"/>
    <x v="90"/>
    <s v="Chihuahua"/>
    <n v="8"/>
    <x v="53"/>
    <x v="1"/>
    <n v="33564"/>
  </r>
  <r>
    <n v="659669"/>
    <x v="90"/>
    <s v="Chihuahua"/>
    <n v="8"/>
    <x v="54"/>
    <x v="0"/>
    <n v="35273"/>
  </r>
  <r>
    <n v="659670"/>
    <x v="90"/>
    <s v="Chihuahua"/>
    <n v="8"/>
    <x v="54"/>
    <x v="1"/>
    <n v="33404"/>
  </r>
  <r>
    <n v="659671"/>
    <x v="90"/>
    <s v="Chihuahua"/>
    <n v="8"/>
    <x v="55"/>
    <x v="0"/>
    <n v="34988"/>
  </r>
  <r>
    <n v="659672"/>
    <x v="90"/>
    <s v="Chihuahua"/>
    <n v="8"/>
    <x v="55"/>
    <x v="1"/>
    <n v="33281"/>
  </r>
  <r>
    <n v="659673"/>
    <x v="90"/>
    <s v="Chihuahua"/>
    <n v="8"/>
    <x v="56"/>
    <x v="0"/>
    <n v="34809"/>
  </r>
  <r>
    <n v="659674"/>
    <x v="90"/>
    <s v="Chihuahua"/>
    <n v="8"/>
    <x v="56"/>
    <x v="1"/>
    <n v="33213"/>
  </r>
  <r>
    <n v="659675"/>
    <x v="90"/>
    <s v="Chihuahua"/>
    <n v="8"/>
    <x v="57"/>
    <x v="0"/>
    <n v="34758"/>
  </r>
  <r>
    <n v="659676"/>
    <x v="90"/>
    <s v="Chihuahua"/>
    <n v="8"/>
    <x v="57"/>
    <x v="1"/>
    <n v="33226"/>
  </r>
  <r>
    <n v="659677"/>
    <x v="90"/>
    <s v="Chihuahua"/>
    <n v="8"/>
    <x v="58"/>
    <x v="0"/>
    <n v="34787"/>
  </r>
  <r>
    <n v="659678"/>
    <x v="90"/>
    <s v="Chihuahua"/>
    <n v="8"/>
    <x v="58"/>
    <x v="1"/>
    <n v="33285"/>
  </r>
  <r>
    <n v="659679"/>
    <x v="90"/>
    <s v="Chihuahua"/>
    <n v="8"/>
    <x v="59"/>
    <x v="0"/>
    <n v="34733"/>
  </r>
  <r>
    <n v="659680"/>
    <x v="90"/>
    <s v="Chihuahua"/>
    <n v="8"/>
    <x v="59"/>
    <x v="1"/>
    <n v="33242"/>
  </r>
  <r>
    <n v="659681"/>
    <x v="90"/>
    <s v="Chihuahua"/>
    <n v="8"/>
    <x v="60"/>
    <x v="0"/>
    <n v="34396"/>
  </r>
  <r>
    <n v="659682"/>
    <x v="90"/>
    <s v="Chihuahua"/>
    <n v="8"/>
    <x v="60"/>
    <x v="1"/>
    <n v="32937"/>
  </r>
  <r>
    <n v="659683"/>
    <x v="90"/>
    <s v="Chihuahua"/>
    <n v="8"/>
    <x v="61"/>
    <x v="0"/>
    <n v="33766"/>
  </r>
  <r>
    <n v="659684"/>
    <x v="90"/>
    <s v="Chihuahua"/>
    <n v="8"/>
    <x v="61"/>
    <x v="1"/>
    <n v="32373"/>
  </r>
  <r>
    <n v="659685"/>
    <x v="90"/>
    <s v="Chihuahua"/>
    <n v="8"/>
    <x v="62"/>
    <x v="0"/>
    <n v="33075"/>
  </r>
  <r>
    <n v="659686"/>
    <x v="90"/>
    <s v="Chihuahua"/>
    <n v="8"/>
    <x v="62"/>
    <x v="1"/>
    <n v="31754"/>
  </r>
  <r>
    <n v="659687"/>
    <x v="90"/>
    <s v="Chihuahua"/>
    <n v="8"/>
    <x v="63"/>
    <x v="0"/>
    <n v="32540"/>
  </r>
  <r>
    <n v="659688"/>
    <x v="90"/>
    <s v="Chihuahua"/>
    <n v="8"/>
    <x v="63"/>
    <x v="1"/>
    <n v="31287"/>
  </r>
  <r>
    <n v="659689"/>
    <x v="90"/>
    <s v="Chihuahua"/>
    <n v="8"/>
    <x v="64"/>
    <x v="0"/>
    <n v="32147"/>
  </r>
  <r>
    <n v="659690"/>
    <x v="90"/>
    <s v="Chihuahua"/>
    <n v="8"/>
    <x v="64"/>
    <x v="1"/>
    <n v="30966"/>
  </r>
  <r>
    <n v="659691"/>
    <x v="90"/>
    <s v="Chihuahua"/>
    <n v="8"/>
    <x v="65"/>
    <x v="0"/>
    <n v="31772"/>
  </r>
  <r>
    <n v="659692"/>
    <x v="90"/>
    <s v="Chihuahua"/>
    <n v="8"/>
    <x v="65"/>
    <x v="1"/>
    <n v="30672"/>
  </r>
  <r>
    <n v="659693"/>
    <x v="90"/>
    <s v="Chihuahua"/>
    <n v="8"/>
    <x v="66"/>
    <x v="0"/>
    <n v="31302"/>
  </r>
  <r>
    <n v="659694"/>
    <x v="90"/>
    <s v="Chihuahua"/>
    <n v="8"/>
    <x v="66"/>
    <x v="1"/>
    <n v="30299"/>
  </r>
  <r>
    <n v="659695"/>
    <x v="90"/>
    <s v="Chihuahua"/>
    <n v="8"/>
    <x v="67"/>
    <x v="0"/>
    <n v="30669"/>
  </r>
  <r>
    <n v="659696"/>
    <x v="90"/>
    <s v="Chihuahua"/>
    <n v="8"/>
    <x v="67"/>
    <x v="1"/>
    <n v="29801"/>
  </r>
  <r>
    <n v="659697"/>
    <x v="90"/>
    <s v="Chihuahua"/>
    <n v="8"/>
    <x v="68"/>
    <x v="0"/>
    <n v="29837"/>
  </r>
  <r>
    <n v="659698"/>
    <x v="90"/>
    <s v="Chihuahua"/>
    <n v="8"/>
    <x v="68"/>
    <x v="1"/>
    <n v="29142"/>
  </r>
  <r>
    <n v="659699"/>
    <x v="90"/>
    <s v="Chihuahua"/>
    <n v="8"/>
    <x v="69"/>
    <x v="0"/>
    <n v="28763"/>
  </r>
  <r>
    <n v="659700"/>
    <x v="90"/>
    <s v="Chihuahua"/>
    <n v="8"/>
    <x v="69"/>
    <x v="1"/>
    <n v="28279"/>
  </r>
  <r>
    <n v="659701"/>
    <x v="90"/>
    <s v="Chihuahua"/>
    <n v="8"/>
    <x v="70"/>
    <x v="0"/>
    <n v="27532"/>
  </r>
  <r>
    <n v="659702"/>
    <x v="90"/>
    <s v="Chihuahua"/>
    <n v="8"/>
    <x v="70"/>
    <x v="1"/>
    <n v="27281"/>
  </r>
  <r>
    <n v="659703"/>
    <x v="90"/>
    <s v="Chihuahua"/>
    <n v="8"/>
    <x v="71"/>
    <x v="0"/>
    <n v="26300"/>
  </r>
  <r>
    <n v="659704"/>
    <x v="90"/>
    <s v="Chihuahua"/>
    <n v="8"/>
    <x v="71"/>
    <x v="1"/>
    <n v="26294"/>
  </r>
  <r>
    <n v="659705"/>
    <x v="90"/>
    <s v="Chihuahua"/>
    <n v="8"/>
    <x v="72"/>
    <x v="0"/>
    <n v="25105"/>
  </r>
  <r>
    <n v="659706"/>
    <x v="90"/>
    <s v="Chihuahua"/>
    <n v="8"/>
    <x v="72"/>
    <x v="1"/>
    <n v="25364"/>
  </r>
  <r>
    <n v="659707"/>
    <x v="90"/>
    <s v="Chihuahua"/>
    <n v="8"/>
    <x v="73"/>
    <x v="0"/>
    <n v="23898"/>
  </r>
  <r>
    <n v="659708"/>
    <x v="90"/>
    <s v="Chihuahua"/>
    <n v="8"/>
    <x v="73"/>
    <x v="1"/>
    <n v="24453"/>
  </r>
  <r>
    <n v="659709"/>
    <x v="90"/>
    <s v="Chihuahua"/>
    <n v="8"/>
    <x v="74"/>
    <x v="0"/>
    <n v="22657"/>
  </r>
  <r>
    <n v="659710"/>
    <x v="90"/>
    <s v="Chihuahua"/>
    <n v="8"/>
    <x v="74"/>
    <x v="1"/>
    <n v="23553"/>
  </r>
  <r>
    <n v="659711"/>
    <x v="90"/>
    <s v="Chihuahua"/>
    <n v="8"/>
    <x v="75"/>
    <x v="0"/>
    <n v="21368"/>
  </r>
  <r>
    <n v="659712"/>
    <x v="90"/>
    <s v="Chihuahua"/>
    <n v="8"/>
    <x v="75"/>
    <x v="1"/>
    <n v="22638"/>
  </r>
  <r>
    <n v="659713"/>
    <x v="90"/>
    <s v="Chihuahua"/>
    <n v="8"/>
    <x v="76"/>
    <x v="0"/>
    <n v="20029"/>
  </r>
  <r>
    <n v="659714"/>
    <x v="90"/>
    <s v="Chihuahua"/>
    <n v="8"/>
    <x v="76"/>
    <x v="1"/>
    <n v="21678"/>
  </r>
  <r>
    <n v="659715"/>
    <x v="90"/>
    <s v="Chihuahua"/>
    <n v="8"/>
    <x v="77"/>
    <x v="0"/>
    <n v="18711"/>
  </r>
  <r>
    <n v="659716"/>
    <x v="90"/>
    <s v="Chihuahua"/>
    <n v="8"/>
    <x v="77"/>
    <x v="1"/>
    <n v="20704"/>
  </r>
  <r>
    <n v="659717"/>
    <x v="90"/>
    <s v="Chihuahua"/>
    <n v="8"/>
    <x v="78"/>
    <x v="0"/>
    <n v="17487"/>
  </r>
  <r>
    <n v="659718"/>
    <x v="90"/>
    <s v="Chihuahua"/>
    <n v="8"/>
    <x v="78"/>
    <x v="1"/>
    <n v="19750"/>
  </r>
  <r>
    <n v="659719"/>
    <x v="90"/>
    <s v="Chihuahua"/>
    <n v="8"/>
    <x v="79"/>
    <x v="0"/>
    <n v="16404"/>
  </r>
  <r>
    <n v="659720"/>
    <x v="90"/>
    <s v="Chihuahua"/>
    <n v="8"/>
    <x v="79"/>
    <x v="1"/>
    <n v="18836"/>
  </r>
  <r>
    <n v="659721"/>
    <x v="90"/>
    <s v="Chihuahua"/>
    <n v="8"/>
    <x v="80"/>
    <x v="0"/>
    <n v="15477"/>
  </r>
  <r>
    <n v="659722"/>
    <x v="90"/>
    <s v="Chihuahua"/>
    <n v="8"/>
    <x v="80"/>
    <x v="1"/>
    <n v="17983"/>
  </r>
  <r>
    <n v="659723"/>
    <x v="90"/>
    <s v="Chihuahua"/>
    <n v="8"/>
    <x v="81"/>
    <x v="0"/>
    <n v="14684"/>
  </r>
  <r>
    <n v="659724"/>
    <x v="90"/>
    <s v="Chihuahua"/>
    <n v="8"/>
    <x v="81"/>
    <x v="1"/>
    <n v="17180"/>
  </r>
  <r>
    <n v="659725"/>
    <x v="90"/>
    <s v="Chihuahua"/>
    <n v="8"/>
    <x v="82"/>
    <x v="0"/>
    <n v="14001"/>
  </r>
  <r>
    <n v="659726"/>
    <x v="90"/>
    <s v="Chihuahua"/>
    <n v="8"/>
    <x v="82"/>
    <x v="1"/>
    <n v="16418"/>
  </r>
  <r>
    <n v="659727"/>
    <x v="90"/>
    <s v="Chihuahua"/>
    <n v="8"/>
    <x v="83"/>
    <x v="0"/>
    <n v="13394"/>
  </r>
  <r>
    <n v="659728"/>
    <x v="90"/>
    <s v="Chihuahua"/>
    <n v="8"/>
    <x v="83"/>
    <x v="1"/>
    <n v="15685"/>
  </r>
  <r>
    <n v="659729"/>
    <x v="90"/>
    <s v="Chihuahua"/>
    <n v="8"/>
    <x v="84"/>
    <x v="0"/>
    <n v="12804"/>
  </r>
  <r>
    <n v="659730"/>
    <x v="90"/>
    <s v="Chihuahua"/>
    <n v="8"/>
    <x v="84"/>
    <x v="1"/>
    <n v="14939"/>
  </r>
  <r>
    <n v="659731"/>
    <x v="90"/>
    <s v="Chihuahua"/>
    <n v="8"/>
    <x v="85"/>
    <x v="0"/>
    <n v="12155"/>
  </r>
  <r>
    <n v="659732"/>
    <x v="90"/>
    <s v="Chihuahua"/>
    <n v="8"/>
    <x v="85"/>
    <x v="1"/>
    <n v="14102"/>
  </r>
  <r>
    <n v="659733"/>
    <x v="90"/>
    <s v="Chihuahua"/>
    <n v="8"/>
    <x v="86"/>
    <x v="0"/>
    <n v="11412"/>
  </r>
  <r>
    <n v="659734"/>
    <x v="90"/>
    <s v="Chihuahua"/>
    <n v="8"/>
    <x v="86"/>
    <x v="1"/>
    <n v="13148"/>
  </r>
  <r>
    <n v="659735"/>
    <x v="90"/>
    <s v="Chihuahua"/>
    <n v="8"/>
    <x v="87"/>
    <x v="0"/>
    <n v="10587"/>
  </r>
  <r>
    <n v="659736"/>
    <x v="90"/>
    <s v="Chihuahua"/>
    <n v="8"/>
    <x v="87"/>
    <x v="1"/>
    <n v="12104"/>
  </r>
  <r>
    <n v="659737"/>
    <x v="90"/>
    <s v="Chihuahua"/>
    <n v="8"/>
    <x v="88"/>
    <x v="0"/>
    <n v="9708"/>
  </r>
  <r>
    <n v="659738"/>
    <x v="90"/>
    <s v="Chihuahua"/>
    <n v="8"/>
    <x v="88"/>
    <x v="1"/>
    <n v="11011"/>
  </r>
  <r>
    <n v="659739"/>
    <x v="90"/>
    <s v="Chihuahua"/>
    <n v="8"/>
    <x v="89"/>
    <x v="0"/>
    <n v="8805"/>
  </r>
  <r>
    <n v="659740"/>
    <x v="90"/>
    <s v="Chihuahua"/>
    <n v="8"/>
    <x v="89"/>
    <x v="1"/>
    <n v="9903"/>
  </r>
  <r>
    <n v="659741"/>
    <x v="90"/>
    <s v="Chihuahua"/>
    <n v="8"/>
    <x v="90"/>
    <x v="0"/>
    <n v="7906"/>
  </r>
  <r>
    <n v="659742"/>
    <x v="90"/>
    <s v="Chihuahua"/>
    <n v="8"/>
    <x v="90"/>
    <x v="1"/>
    <n v="8820"/>
  </r>
  <r>
    <n v="659743"/>
    <x v="90"/>
    <s v="Chihuahua"/>
    <n v="8"/>
    <x v="91"/>
    <x v="0"/>
    <n v="7032"/>
  </r>
  <r>
    <n v="659744"/>
    <x v="90"/>
    <s v="Chihuahua"/>
    <n v="8"/>
    <x v="91"/>
    <x v="1"/>
    <n v="7773"/>
  </r>
  <r>
    <n v="659745"/>
    <x v="90"/>
    <s v="Chihuahua"/>
    <n v="8"/>
    <x v="92"/>
    <x v="0"/>
    <n v="6191"/>
  </r>
  <r>
    <n v="659746"/>
    <x v="90"/>
    <s v="Chihuahua"/>
    <n v="8"/>
    <x v="92"/>
    <x v="1"/>
    <n v="6772"/>
  </r>
  <r>
    <n v="659747"/>
    <x v="90"/>
    <s v="Chihuahua"/>
    <n v="8"/>
    <x v="93"/>
    <x v="0"/>
    <n v="5390"/>
  </r>
  <r>
    <n v="659748"/>
    <x v="90"/>
    <s v="Chihuahua"/>
    <n v="8"/>
    <x v="93"/>
    <x v="1"/>
    <n v="5830"/>
  </r>
  <r>
    <n v="659749"/>
    <x v="90"/>
    <s v="Chihuahua"/>
    <n v="8"/>
    <x v="94"/>
    <x v="0"/>
    <n v="4645"/>
  </r>
  <r>
    <n v="659750"/>
    <x v="90"/>
    <s v="Chihuahua"/>
    <n v="8"/>
    <x v="94"/>
    <x v="1"/>
    <n v="4962"/>
  </r>
  <r>
    <n v="659751"/>
    <x v="90"/>
    <s v="Chihuahua"/>
    <n v="8"/>
    <x v="95"/>
    <x v="0"/>
    <n v="3959"/>
  </r>
  <r>
    <n v="659752"/>
    <x v="90"/>
    <s v="Chihuahua"/>
    <n v="8"/>
    <x v="95"/>
    <x v="1"/>
    <n v="4167"/>
  </r>
  <r>
    <n v="659753"/>
    <x v="90"/>
    <s v="Chihuahua"/>
    <n v="8"/>
    <x v="96"/>
    <x v="0"/>
    <n v="3323"/>
  </r>
  <r>
    <n v="659754"/>
    <x v="90"/>
    <s v="Chihuahua"/>
    <n v="8"/>
    <x v="96"/>
    <x v="1"/>
    <n v="3436"/>
  </r>
  <r>
    <n v="659755"/>
    <x v="90"/>
    <s v="Chihuahua"/>
    <n v="8"/>
    <x v="97"/>
    <x v="0"/>
    <n v="2742"/>
  </r>
  <r>
    <n v="659756"/>
    <x v="90"/>
    <s v="Chihuahua"/>
    <n v="8"/>
    <x v="97"/>
    <x v="1"/>
    <n v="2778"/>
  </r>
  <r>
    <n v="659757"/>
    <x v="90"/>
    <s v="Chihuahua"/>
    <n v="8"/>
    <x v="98"/>
    <x v="0"/>
    <n v="2230"/>
  </r>
  <r>
    <n v="659758"/>
    <x v="90"/>
    <s v="Chihuahua"/>
    <n v="8"/>
    <x v="98"/>
    <x v="1"/>
    <n v="2203"/>
  </r>
  <r>
    <n v="659759"/>
    <x v="90"/>
    <s v="Chihuahua"/>
    <n v="8"/>
    <x v="99"/>
    <x v="0"/>
    <n v="1785"/>
  </r>
  <r>
    <n v="659760"/>
    <x v="90"/>
    <s v="Chihuahua"/>
    <n v="8"/>
    <x v="99"/>
    <x v="1"/>
    <n v="1712"/>
  </r>
  <r>
    <n v="659761"/>
    <x v="90"/>
    <s v="Chihuahua"/>
    <n v="8"/>
    <x v="100"/>
    <x v="0"/>
    <n v="1405"/>
  </r>
  <r>
    <n v="659762"/>
    <x v="90"/>
    <s v="Chihuahua"/>
    <n v="8"/>
    <x v="100"/>
    <x v="1"/>
    <n v="1300"/>
  </r>
  <r>
    <n v="659763"/>
    <x v="90"/>
    <s v="Chihuahua"/>
    <n v="8"/>
    <x v="101"/>
    <x v="0"/>
    <n v="1086"/>
  </r>
  <r>
    <n v="659764"/>
    <x v="90"/>
    <s v="Chihuahua"/>
    <n v="8"/>
    <x v="101"/>
    <x v="1"/>
    <n v="963"/>
  </r>
  <r>
    <n v="659765"/>
    <x v="90"/>
    <s v="Chihuahua"/>
    <n v="8"/>
    <x v="102"/>
    <x v="0"/>
    <n v="826"/>
  </r>
  <r>
    <n v="659766"/>
    <x v="90"/>
    <s v="Chihuahua"/>
    <n v="8"/>
    <x v="102"/>
    <x v="1"/>
    <n v="697"/>
  </r>
  <r>
    <n v="659767"/>
    <x v="90"/>
    <s v="Chihuahua"/>
    <n v="8"/>
    <x v="103"/>
    <x v="0"/>
    <n v="617"/>
  </r>
  <r>
    <n v="659768"/>
    <x v="90"/>
    <s v="Chihuahua"/>
    <n v="8"/>
    <x v="103"/>
    <x v="1"/>
    <n v="491"/>
  </r>
  <r>
    <n v="659769"/>
    <x v="90"/>
    <s v="Chihuahua"/>
    <n v="8"/>
    <x v="104"/>
    <x v="0"/>
    <n v="454"/>
  </r>
  <r>
    <n v="659770"/>
    <x v="90"/>
    <s v="Chihuahua"/>
    <n v="8"/>
    <x v="104"/>
    <x v="1"/>
    <n v="338"/>
  </r>
  <r>
    <n v="659771"/>
    <x v="90"/>
    <s v="Chihuahua"/>
    <n v="8"/>
    <x v="105"/>
    <x v="0"/>
    <n v="327"/>
  </r>
  <r>
    <n v="659772"/>
    <x v="90"/>
    <s v="Chihuahua"/>
    <n v="8"/>
    <x v="105"/>
    <x v="1"/>
    <n v="225"/>
  </r>
  <r>
    <n v="659773"/>
    <x v="90"/>
    <s v="Chihuahua"/>
    <n v="8"/>
    <x v="106"/>
    <x v="0"/>
    <n v="229"/>
  </r>
  <r>
    <n v="659774"/>
    <x v="90"/>
    <s v="Chihuahua"/>
    <n v="8"/>
    <x v="106"/>
    <x v="1"/>
    <n v="144"/>
  </r>
  <r>
    <n v="659775"/>
    <x v="90"/>
    <s v="Chihuahua"/>
    <n v="8"/>
    <x v="107"/>
    <x v="0"/>
    <n v="157"/>
  </r>
  <r>
    <n v="659776"/>
    <x v="90"/>
    <s v="Chihuahua"/>
    <n v="8"/>
    <x v="107"/>
    <x v="1"/>
    <n v="89"/>
  </r>
  <r>
    <n v="659777"/>
    <x v="90"/>
    <s v="Chihuahua"/>
    <n v="8"/>
    <x v="108"/>
    <x v="0"/>
    <n v="106"/>
  </r>
  <r>
    <n v="659778"/>
    <x v="90"/>
    <s v="Chihuahua"/>
    <n v="8"/>
    <x v="108"/>
    <x v="1"/>
    <n v="53"/>
  </r>
  <r>
    <n v="659779"/>
    <x v="90"/>
    <s v="Chihuahua"/>
    <n v="8"/>
    <x v="109"/>
    <x v="0"/>
    <n v="69"/>
  </r>
  <r>
    <n v="659780"/>
    <x v="90"/>
    <s v="Chihuahua"/>
    <n v="8"/>
    <x v="109"/>
    <x v="1"/>
    <n v="30"/>
  </r>
  <r>
    <n v="666821"/>
    <x v="91"/>
    <s v="Chihuahua"/>
    <n v="8"/>
    <x v="0"/>
    <x v="0"/>
    <n v="16925"/>
  </r>
  <r>
    <n v="666822"/>
    <x v="91"/>
    <s v="Chihuahua"/>
    <n v="8"/>
    <x v="0"/>
    <x v="1"/>
    <n v="16273"/>
  </r>
  <r>
    <n v="666823"/>
    <x v="91"/>
    <s v="Chihuahua"/>
    <n v="8"/>
    <x v="1"/>
    <x v="0"/>
    <n v="17191"/>
  </r>
  <r>
    <n v="666824"/>
    <x v="91"/>
    <s v="Chihuahua"/>
    <n v="8"/>
    <x v="1"/>
    <x v="1"/>
    <n v="16522"/>
  </r>
  <r>
    <n v="666825"/>
    <x v="91"/>
    <s v="Chihuahua"/>
    <n v="8"/>
    <x v="2"/>
    <x v="0"/>
    <n v="17469"/>
  </r>
  <r>
    <n v="666826"/>
    <x v="91"/>
    <s v="Chihuahua"/>
    <n v="8"/>
    <x v="2"/>
    <x v="1"/>
    <n v="16785"/>
  </r>
  <r>
    <n v="666827"/>
    <x v="91"/>
    <s v="Chihuahua"/>
    <n v="8"/>
    <x v="3"/>
    <x v="0"/>
    <n v="17758"/>
  </r>
  <r>
    <n v="666828"/>
    <x v="91"/>
    <s v="Chihuahua"/>
    <n v="8"/>
    <x v="3"/>
    <x v="1"/>
    <n v="17057"/>
  </r>
  <r>
    <n v="666829"/>
    <x v="91"/>
    <s v="Chihuahua"/>
    <n v="8"/>
    <x v="4"/>
    <x v="0"/>
    <n v="18059"/>
  </r>
  <r>
    <n v="666830"/>
    <x v="91"/>
    <s v="Chihuahua"/>
    <n v="8"/>
    <x v="4"/>
    <x v="1"/>
    <n v="17340"/>
  </r>
  <r>
    <n v="666831"/>
    <x v="91"/>
    <s v="Chihuahua"/>
    <n v="8"/>
    <x v="5"/>
    <x v="0"/>
    <n v="18367"/>
  </r>
  <r>
    <n v="666832"/>
    <x v="91"/>
    <s v="Chihuahua"/>
    <n v="8"/>
    <x v="5"/>
    <x v="1"/>
    <n v="17624"/>
  </r>
  <r>
    <n v="666833"/>
    <x v="91"/>
    <s v="Chihuahua"/>
    <n v="8"/>
    <x v="6"/>
    <x v="0"/>
    <n v="18687"/>
  </r>
  <r>
    <n v="666834"/>
    <x v="91"/>
    <s v="Chihuahua"/>
    <n v="8"/>
    <x v="6"/>
    <x v="1"/>
    <n v="17918"/>
  </r>
  <r>
    <n v="666835"/>
    <x v="91"/>
    <s v="Chihuahua"/>
    <n v="8"/>
    <x v="7"/>
    <x v="0"/>
    <n v="19021"/>
  </r>
  <r>
    <n v="666836"/>
    <x v="91"/>
    <s v="Chihuahua"/>
    <n v="8"/>
    <x v="7"/>
    <x v="1"/>
    <n v="18224"/>
  </r>
  <r>
    <n v="666837"/>
    <x v="91"/>
    <s v="Chihuahua"/>
    <n v="8"/>
    <x v="8"/>
    <x v="0"/>
    <n v="19365"/>
  </r>
  <r>
    <n v="666838"/>
    <x v="91"/>
    <s v="Chihuahua"/>
    <n v="8"/>
    <x v="8"/>
    <x v="1"/>
    <n v="18537"/>
  </r>
  <r>
    <n v="666839"/>
    <x v="91"/>
    <s v="Chihuahua"/>
    <n v="8"/>
    <x v="9"/>
    <x v="0"/>
    <n v="19712"/>
  </r>
  <r>
    <n v="666840"/>
    <x v="91"/>
    <s v="Chihuahua"/>
    <n v="8"/>
    <x v="9"/>
    <x v="1"/>
    <n v="18859"/>
  </r>
  <r>
    <n v="666841"/>
    <x v="91"/>
    <s v="Chihuahua"/>
    <n v="8"/>
    <x v="10"/>
    <x v="0"/>
    <n v="20068"/>
  </r>
  <r>
    <n v="666842"/>
    <x v="91"/>
    <s v="Chihuahua"/>
    <n v="8"/>
    <x v="10"/>
    <x v="1"/>
    <n v="19189"/>
  </r>
  <r>
    <n v="666843"/>
    <x v="91"/>
    <s v="Chihuahua"/>
    <n v="8"/>
    <x v="11"/>
    <x v="0"/>
    <n v="20434"/>
  </r>
  <r>
    <n v="666844"/>
    <x v="91"/>
    <s v="Chihuahua"/>
    <n v="8"/>
    <x v="11"/>
    <x v="1"/>
    <n v="19526"/>
  </r>
  <r>
    <n v="666845"/>
    <x v="91"/>
    <s v="Chihuahua"/>
    <n v="8"/>
    <x v="12"/>
    <x v="0"/>
    <n v="20806"/>
  </r>
  <r>
    <n v="666846"/>
    <x v="91"/>
    <s v="Chihuahua"/>
    <n v="8"/>
    <x v="12"/>
    <x v="1"/>
    <n v="19869"/>
  </r>
  <r>
    <n v="666847"/>
    <x v="91"/>
    <s v="Chihuahua"/>
    <n v="8"/>
    <x v="13"/>
    <x v="0"/>
    <n v="21183"/>
  </r>
  <r>
    <n v="666848"/>
    <x v="91"/>
    <s v="Chihuahua"/>
    <n v="8"/>
    <x v="13"/>
    <x v="1"/>
    <n v="20217"/>
  </r>
  <r>
    <n v="666849"/>
    <x v="91"/>
    <s v="Chihuahua"/>
    <n v="8"/>
    <x v="14"/>
    <x v="0"/>
    <n v="21561"/>
  </r>
  <r>
    <n v="666850"/>
    <x v="91"/>
    <s v="Chihuahua"/>
    <n v="8"/>
    <x v="14"/>
    <x v="1"/>
    <n v="20565"/>
  </r>
  <r>
    <n v="666851"/>
    <x v="91"/>
    <s v="Chihuahua"/>
    <n v="8"/>
    <x v="15"/>
    <x v="0"/>
    <n v="21983"/>
  </r>
  <r>
    <n v="666852"/>
    <x v="91"/>
    <s v="Chihuahua"/>
    <n v="8"/>
    <x v="15"/>
    <x v="1"/>
    <n v="20943"/>
  </r>
  <r>
    <n v="666853"/>
    <x v="91"/>
    <s v="Chihuahua"/>
    <n v="8"/>
    <x v="16"/>
    <x v="0"/>
    <n v="22406"/>
  </r>
  <r>
    <n v="666854"/>
    <x v="91"/>
    <s v="Chihuahua"/>
    <n v="8"/>
    <x v="16"/>
    <x v="1"/>
    <n v="21322"/>
  </r>
  <r>
    <n v="666855"/>
    <x v="91"/>
    <s v="Chihuahua"/>
    <n v="8"/>
    <x v="17"/>
    <x v="0"/>
    <n v="22825"/>
  </r>
  <r>
    <n v="666856"/>
    <x v="91"/>
    <s v="Chihuahua"/>
    <n v="8"/>
    <x v="17"/>
    <x v="1"/>
    <n v="21697"/>
  </r>
  <r>
    <n v="666857"/>
    <x v="91"/>
    <s v="Chihuahua"/>
    <n v="8"/>
    <x v="18"/>
    <x v="0"/>
    <n v="23234"/>
  </r>
  <r>
    <n v="666858"/>
    <x v="91"/>
    <s v="Chihuahua"/>
    <n v="8"/>
    <x v="18"/>
    <x v="1"/>
    <n v="22065"/>
  </r>
  <r>
    <n v="666859"/>
    <x v="91"/>
    <s v="Chihuahua"/>
    <n v="8"/>
    <x v="19"/>
    <x v="0"/>
    <n v="23638"/>
  </r>
  <r>
    <n v="666860"/>
    <x v="91"/>
    <s v="Chihuahua"/>
    <n v="8"/>
    <x v="19"/>
    <x v="1"/>
    <n v="22429"/>
  </r>
  <r>
    <n v="666861"/>
    <x v="91"/>
    <s v="Chihuahua"/>
    <n v="8"/>
    <x v="20"/>
    <x v="0"/>
    <n v="24066"/>
  </r>
  <r>
    <n v="666862"/>
    <x v="91"/>
    <s v="Chihuahua"/>
    <n v="8"/>
    <x v="20"/>
    <x v="1"/>
    <n v="22802"/>
  </r>
  <r>
    <n v="666863"/>
    <x v="91"/>
    <s v="Chihuahua"/>
    <n v="8"/>
    <x v="21"/>
    <x v="0"/>
    <n v="24493"/>
  </r>
  <r>
    <n v="666864"/>
    <x v="91"/>
    <s v="Chihuahua"/>
    <n v="8"/>
    <x v="21"/>
    <x v="1"/>
    <n v="23176"/>
  </r>
  <r>
    <n v="666865"/>
    <x v="91"/>
    <s v="Chihuahua"/>
    <n v="8"/>
    <x v="22"/>
    <x v="0"/>
    <n v="24921"/>
  </r>
  <r>
    <n v="666866"/>
    <x v="91"/>
    <s v="Chihuahua"/>
    <n v="8"/>
    <x v="22"/>
    <x v="1"/>
    <n v="23547"/>
  </r>
  <r>
    <n v="666867"/>
    <x v="91"/>
    <s v="Chihuahua"/>
    <n v="8"/>
    <x v="23"/>
    <x v="0"/>
    <n v="25342"/>
  </r>
  <r>
    <n v="666868"/>
    <x v="91"/>
    <s v="Chihuahua"/>
    <n v="8"/>
    <x v="23"/>
    <x v="1"/>
    <n v="23917"/>
  </r>
  <r>
    <n v="666869"/>
    <x v="91"/>
    <s v="Chihuahua"/>
    <n v="8"/>
    <x v="24"/>
    <x v="0"/>
    <n v="25754"/>
  </r>
  <r>
    <n v="666870"/>
    <x v="91"/>
    <s v="Chihuahua"/>
    <n v="8"/>
    <x v="24"/>
    <x v="1"/>
    <n v="24286"/>
  </r>
  <r>
    <n v="666871"/>
    <x v="91"/>
    <s v="Chihuahua"/>
    <n v="8"/>
    <x v="25"/>
    <x v="0"/>
    <n v="26134"/>
  </r>
  <r>
    <n v="666872"/>
    <x v="91"/>
    <s v="Chihuahua"/>
    <n v="8"/>
    <x v="25"/>
    <x v="1"/>
    <n v="24634"/>
  </r>
  <r>
    <n v="666873"/>
    <x v="91"/>
    <s v="Chihuahua"/>
    <n v="8"/>
    <x v="26"/>
    <x v="0"/>
    <n v="26511"/>
  </r>
  <r>
    <n v="666874"/>
    <x v="91"/>
    <s v="Chihuahua"/>
    <n v="8"/>
    <x v="26"/>
    <x v="1"/>
    <n v="24985"/>
  </r>
  <r>
    <n v="666875"/>
    <x v="91"/>
    <s v="Chihuahua"/>
    <n v="8"/>
    <x v="27"/>
    <x v="0"/>
    <n v="26883"/>
  </r>
  <r>
    <n v="666876"/>
    <x v="91"/>
    <s v="Chihuahua"/>
    <n v="8"/>
    <x v="27"/>
    <x v="1"/>
    <n v="25335"/>
  </r>
  <r>
    <n v="666877"/>
    <x v="91"/>
    <s v="Chihuahua"/>
    <n v="8"/>
    <x v="28"/>
    <x v="0"/>
    <n v="27254"/>
  </r>
  <r>
    <n v="666878"/>
    <x v="91"/>
    <s v="Chihuahua"/>
    <n v="8"/>
    <x v="28"/>
    <x v="1"/>
    <n v="25682"/>
  </r>
  <r>
    <n v="666879"/>
    <x v="91"/>
    <s v="Chihuahua"/>
    <n v="8"/>
    <x v="29"/>
    <x v="0"/>
    <n v="27626"/>
  </r>
  <r>
    <n v="666880"/>
    <x v="91"/>
    <s v="Chihuahua"/>
    <n v="8"/>
    <x v="29"/>
    <x v="1"/>
    <n v="26028"/>
  </r>
  <r>
    <n v="666881"/>
    <x v="91"/>
    <s v="Chihuahua"/>
    <n v="8"/>
    <x v="30"/>
    <x v="0"/>
    <n v="27970"/>
  </r>
  <r>
    <n v="666882"/>
    <x v="91"/>
    <s v="Chihuahua"/>
    <n v="8"/>
    <x v="30"/>
    <x v="1"/>
    <n v="26355"/>
  </r>
  <r>
    <n v="666883"/>
    <x v="91"/>
    <s v="Chihuahua"/>
    <n v="8"/>
    <x v="31"/>
    <x v="0"/>
    <n v="28305"/>
  </r>
  <r>
    <n v="666884"/>
    <x v="91"/>
    <s v="Chihuahua"/>
    <n v="8"/>
    <x v="31"/>
    <x v="1"/>
    <n v="26673"/>
  </r>
  <r>
    <n v="666885"/>
    <x v="91"/>
    <s v="Chihuahua"/>
    <n v="8"/>
    <x v="32"/>
    <x v="0"/>
    <n v="28638"/>
  </r>
  <r>
    <n v="666886"/>
    <x v="91"/>
    <s v="Chihuahua"/>
    <n v="8"/>
    <x v="32"/>
    <x v="1"/>
    <n v="26988"/>
  </r>
  <r>
    <n v="666887"/>
    <x v="91"/>
    <s v="Chihuahua"/>
    <n v="8"/>
    <x v="33"/>
    <x v="0"/>
    <n v="28978"/>
  </r>
  <r>
    <n v="666888"/>
    <x v="91"/>
    <s v="Chihuahua"/>
    <n v="8"/>
    <x v="33"/>
    <x v="1"/>
    <n v="27298"/>
  </r>
  <r>
    <n v="666889"/>
    <x v="91"/>
    <s v="Chihuahua"/>
    <n v="8"/>
    <x v="34"/>
    <x v="0"/>
    <n v="29318"/>
  </r>
  <r>
    <n v="666890"/>
    <x v="91"/>
    <s v="Chihuahua"/>
    <n v="8"/>
    <x v="34"/>
    <x v="1"/>
    <n v="27610"/>
  </r>
  <r>
    <n v="666891"/>
    <x v="91"/>
    <s v="Chihuahua"/>
    <n v="8"/>
    <x v="35"/>
    <x v="0"/>
    <n v="29650"/>
  </r>
  <r>
    <n v="666892"/>
    <x v="91"/>
    <s v="Chihuahua"/>
    <n v="8"/>
    <x v="35"/>
    <x v="1"/>
    <n v="27914"/>
  </r>
  <r>
    <n v="666893"/>
    <x v="91"/>
    <s v="Chihuahua"/>
    <n v="8"/>
    <x v="36"/>
    <x v="0"/>
    <n v="29990"/>
  </r>
  <r>
    <n v="666894"/>
    <x v="91"/>
    <s v="Chihuahua"/>
    <n v="8"/>
    <x v="36"/>
    <x v="1"/>
    <n v="28217"/>
  </r>
  <r>
    <n v="666895"/>
    <x v="91"/>
    <s v="Chihuahua"/>
    <n v="8"/>
    <x v="37"/>
    <x v="0"/>
    <n v="30335"/>
  </r>
  <r>
    <n v="666896"/>
    <x v="91"/>
    <s v="Chihuahua"/>
    <n v="8"/>
    <x v="37"/>
    <x v="1"/>
    <n v="28531"/>
  </r>
  <r>
    <n v="666897"/>
    <x v="91"/>
    <s v="Chihuahua"/>
    <n v="8"/>
    <x v="38"/>
    <x v="0"/>
    <n v="30665"/>
  </r>
  <r>
    <n v="666898"/>
    <x v="91"/>
    <s v="Chihuahua"/>
    <n v="8"/>
    <x v="38"/>
    <x v="1"/>
    <n v="28828"/>
  </r>
  <r>
    <n v="666899"/>
    <x v="91"/>
    <s v="Chihuahua"/>
    <n v="8"/>
    <x v="39"/>
    <x v="0"/>
    <n v="31035"/>
  </r>
  <r>
    <n v="666900"/>
    <x v="91"/>
    <s v="Chihuahua"/>
    <n v="8"/>
    <x v="39"/>
    <x v="1"/>
    <n v="29135"/>
  </r>
  <r>
    <n v="666901"/>
    <x v="91"/>
    <s v="Chihuahua"/>
    <n v="8"/>
    <x v="40"/>
    <x v="0"/>
    <n v="31284"/>
  </r>
  <r>
    <n v="666902"/>
    <x v="91"/>
    <s v="Chihuahua"/>
    <n v="8"/>
    <x v="40"/>
    <x v="1"/>
    <n v="29349"/>
  </r>
  <r>
    <n v="666903"/>
    <x v="91"/>
    <s v="Chihuahua"/>
    <n v="8"/>
    <x v="41"/>
    <x v="0"/>
    <n v="31376"/>
  </r>
  <r>
    <n v="666904"/>
    <x v="91"/>
    <s v="Chihuahua"/>
    <n v="8"/>
    <x v="41"/>
    <x v="1"/>
    <n v="29467"/>
  </r>
  <r>
    <n v="666905"/>
    <x v="91"/>
    <s v="Chihuahua"/>
    <n v="8"/>
    <x v="42"/>
    <x v="0"/>
    <n v="31725"/>
  </r>
  <r>
    <n v="666906"/>
    <x v="91"/>
    <s v="Chihuahua"/>
    <n v="8"/>
    <x v="42"/>
    <x v="1"/>
    <n v="29800"/>
  </r>
  <r>
    <n v="666907"/>
    <x v="91"/>
    <s v="Chihuahua"/>
    <n v="8"/>
    <x v="43"/>
    <x v="0"/>
    <n v="32226"/>
  </r>
  <r>
    <n v="666908"/>
    <x v="91"/>
    <s v="Chihuahua"/>
    <n v="8"/>
    <x v="43"/>
    <x v="1"/>
    <n v="30258"/>
  </r>
  <r>
    <n v="666909"/>
    <x v="91"/>
    <s v="Chihuahua"/>
    <n v="8"/>
    <x v="44"/>
    <x v="0"/>
    <n v="32868"/>
  </r>
  <r>
    <n v="666910"/>
    <x v="91"/>
    <s v="Chihuahua"/>
    <n v="8"/>
    <x v="44"/>
    <x v="1"/>
    <n v="30860"/>
  </r>
  <r>
    <n v="666911"/>
    <x v="91"/>
    <s v="Chihuahua"/>
    <n v="8"/>
    <x v="45"/>
    <x v="0"/>
    <n v="33829"/>
  </r>
  <r>
    <n v="666912"/>
    <x v="91"/>
    <s v="Chihuahua"/>
    <n v="8"/>
    <x v="45"/>
    <x v="1"/>
    <n v="31755"/>
  </r>
  <r>
    <n v="666913"/>
    <x v="91"/>
    <s v="Chihuahua"/>
    <n v="8"/>
    <x v="46"/>
    <x v="0"/>
    <n v="34770"/>
  </r>
  <r>
    <n v="666914"/>
    <x v="91"/>
    <s v="Chihuahua"/>
    <n v="8"/>
    <x v="46"/>
    <x v="1"/>
    <n v="32633"/>
  </r>
  <r>
    <n v="666915"/>
    <x v="91"/>
    <s v="Chihuahua"/>
    <n v="8"/>
    <x v="47"/>
    <x v="0"/>
    <n v="35240"/>
  </r>
  <r>
    <n v="666916"/>
    <x v="91"/>
    <s v="Chihuahua"/>
    <n v="8"/>
    <x v="47"/>
    <x v="1"/>
    <n v="33049"/>
  </r>
  <r>
    <n v="666917"/>
    <x v="91"/>
    <s v="Chihuahua"/>
    <n v="8"/>
    <x v="48"/>
    <x v="0"/>
    <n v="35405"/>
  </r>
  <r>
    <n v="666918"/>
    <x v="91"/>
    <s v="Chihuahua"/>
    <n v="8"/>
    <x v="48"/>
    <x v="1"/>
    <n v="33164"/>
  </r>
  <r>
    <n v="666919"/>
    <x v="91"/>
    <s v="Chihuahua"/>
    <n v="8"/>
    <x v="49"/>
    <x v="0"/>
    <n v="35689"/>
  </r>
  <r>
    <n v="666920"/>
    <x v="91"/>
    <s v="Chihuahua"/>
    <n v="8"/>
    <x v="49"/>
    <x v="1"/>
    <n v="33397"/>
  </r>
  <r>
    <n v="666921"/>
    <x v="91"/>
    <s v="Chihuahua"/>
    <n v="8"/>
    <x v="50"/>
    <x v="0"/>
    <n v="35985"/>
  </r>
  <r>
    <n v="666922"/>
    <x v="91"/>
    <s v="Chihuahua"/>
    <n v="8"/>
    <x v="50"/>
    <x v="1"/>
    <n v="33640"/>
  </r>
  <r>
    <n v="666923"/>
    <x v="91"/>
    <s v="Chihuahua"/>
    <n v="8"/>
    <x v="51"/>
    <x v="0"/>
    <n v="36152"/>
  </r>
  <r>
    <n v="666924"/>
    <x v="91"/>
    <s v="Chihuahua"/>
    <n v="8"/>
    <x v="51"/>
    <x v="1"/>
    <n v="33794"/>
  </r>
  <r>
    <n v="666925"/>
    <x v="91"/>
    <s v="Chihuahua"/>
    <n v="8"/>
    <x v="52"/>
    <x v="0"/>
    <n v="36130"/>
  </r>
  <r>
    <n v="666926"/>
    <x v="91"/>
    <s v="Chihuahua"/>
    <n v="8"/>
    <x v="52"/>
    <x v="1"/>
    <n v="33815"/>
  </r>
  <r>
    <n v="666927"/>
    <x v="91"/>
    <s v="Chihuahua"/>
    <n v="8"/>
    <x v="53"/>
    <x v="0"/>
    <n v="35898"/>
  </r>
  <r>
    <n v="666928"/>
    <x v="91"/>
    <s v="Chihuahua"/>
    <n v="8"/>
    <x v="53"/>
    <x v="1"/>
    <n v="33693"/>
  </r>
  <r>
    <n v="666929"/>
    <x v="91"/>
    <s v="Chihuahua"/>
    <n v="8"/>
    <x v="54"/>
    <x v="0"/>
    <n v="35536"/>
  </r>
  <r>
    <n v="666930"/>
    <x v="91"/>
    <s v="Chihuahua"/>
    <n v="8"/>
    <x v="54"/>
    <x v="1"/>
    <n v="33508"/>
  </r>
  <r>
    <n v="666931"/>
    <x v="91"/>
    <s v="Chihuahua"/>
    <n v="8"/>
    <x v="55"/>
    <x v="0"/>
    <n v="35163"/>
  </r>
  <r>
    <n v="666932"/>
    <x v="91"/>
    <s v="Chihuahua"/>
    <n v="8"/>
    <x v="55"/>
    <x v="1"/>
    <n v="33332"/>
  </r>
  <r>
    <n v="666933"/>
    <x v="91"/>
    <s v="Chihuahua"/>
    <n v="8"/>
    <x v="56"/>
    <x v="0"/>
    <n v="34867"/>
  </r>
  <r>
    <n v="666934"/>
    <x v="91"/>
    <s v="Chihuahua"/>
    <n v="8"/>
    <x v="56"/>
    <x v="1"/>
    <n v="33201"/>
  </r>
  <r>
    <n v="666935"/>
    <x v="91"/>
    <s v="Chihuahua"/>
    <n v="8"/>
    <x v="57"/>
    <x v="0"/>
    <n v="34673"/>
  </r>
  <r>
    <n v="666936"/>
    <x v="91"/>
    <s v="Chihuahua"/>
    <n v="8"/>
    <x v="57"/>
    <x v="1"/>
    <n v="33124"/>
  </r>
  <r>
    <n v="666937"/>
    <x v="91"/>
    <s v="Chihuahua"/>
    <n v="8"/>
    <x v="58"/>
    <x v="0"/>
    <n v="34607"/>
  </r>
  <r>
    <n v="666938"/>
    <x v="91"/>
    <s v="Chihuahua"/>
    <n v="8"/>
    <x v="58"/>
    <x v="1"/>
    <n v="33126"/>
  </r>
  <r>
    <n v="666939"/>
    <x v="91"/>
    <s v="Chihuahua"/>
    <n v="8"/>
    <x v="59"/>
    <x v="0"/>
    <n v="34618"/>
  </r>
  <r>
    <n v="666940"/>
    <x v="91"/>
    <s v="Chihuahua"/>
    <n v="8"/>
    <x v="59"/>
    <x v="1"/>
    <n v="33173"/>
  </r>
  <r>
    <n v="666941"/>
    <x v="91"/>
    <s v="Chihuahua"/>
    <n v="8"/>
    <x v="60"/>
    <x v="0"/>
    <n v="34537"/>
  </r>
  <r>
    <n v="666942"/>
    <x v="91"/>
    <s v="Chihuahua"/>
    <n v="8"/>
    <x v="60"/>
    <x v="1"/>
    <n v="33107"/>
  </r>
  <r>
    <n v="666943"/>
    <x v="91"/>
    <s v="Chihuahua"/>
    <n v="8"/>
    <x v="61"/>
    <x v="0"/>
    <n v="34182"/>
  </r>
  <r>
    <n v="666944"/>
    <x v="91"/>
    <s v="Chihuahua"/>
    <n v="8"/>
    <x v="61"/>
    <x v="1"/>
    <n v="32789"/>
  </r>
  <r>
    <n v="666945"/>
    <x v="91"/>
    <s v="Chihuahua"/>
    <n v="8"/>
    <x v="62"/>
    <x v="0"/>
    <n v="33534"/>
  </r>
  <r>
    <n v="666946"/>
    <x v="91"/>
    <s v="Chihuahua"/>
    <n v="8"/>
    <x v="62"/>
    <x v="1"/>
    <n v="32211"/>
  </r>
  <r>
    <n v="666947"/>
    <x v="91"/>
    <s v="Chihuahua"/>
    <n v="8"/>
    <x v="63"/>
    <x v="0"/>
    <n v="32824"/>
  </r>
  <r>
    <n v="666948"/>
    <x v="91"/>
    <s v="Chihuahua"/>
    <n v="8"/>
    <x v="63"/>
    <x v="1"/>
    <n v="31577"/>
  </r>
  <r>
    <n v="666949"/>
    <x v="91"/>
    <s v="Chihuahua"/>
    <n v="8"/>
    <x v="64"/>
    <x v="0"/>
    <n v="32268"/>
  </r>
  <r>
    <n v="666950"/>
    <x v="91"/>
    <s v="Chihuahua"/>
    <n v="8"/>
    <x v="64"/>
    <x v="1"/>
    <n v="31094"/>
  </r>
  <r>
    <n v="666951"/>
    <x v="91"/>
    <s v="Chihuahua"/>
    <n v="8"/>
    <x v="65"/>
    <x v="0"/>
    <n v="31852"/>
  </r>
  <r>
    <n v="666952"/>
    <x v="91"/>
    <s v="Chihuahua"/>
    <n v="8"/>
    <x v="65"/>
    <x v="1"/>
    <n v="30754"/>
  </r>
  <r>
    <n v="666953"/>
    <x v="91"/>
    <s v="Chihuahua"/>
    <n v="8"/>
    <x v="66"/>
    <x v="0"/>
    <n v="31452"/>
  </r>
  <r>
    <n v="666954"/>
    <x v="91"/>
    <s v="Chihuahua"/>
    <n v="8"/>
    <x v="66"/>
    <x v="1"/>
    <n v="30439"/>
  </r>
  <r>
    <n v="666955"/>
    <x v="91"/>
    <s v="Chihuahua"/>
    <n v="8"/>
    <x v="67"/>
    <x v="0"/>
    <n v="30955"/>
  </r>
  <r>
    <n v="666956"/>
    <x v="91"/>
    <s v="Chihuahua"/>
    <n v="8"/>
    <x v="67"/>
    <x v="1"/>
    <n v="30044"/>
  </r>
  <r>
    <n v="666957"/>
    <x v="91"/>
    <s v="Chihuahua"/>
    <n v="8"/>
    <x v="68"/>
    <x v="0"/>
    <n v="30296"/>
  </r>
  <r>
    <n v="666958"/>
    <x v="91"/>
    <s v="Chihuahua"/>
    <n v="8"/>
    <x v="68"/>
    <x v="1"/>
    <n v="29523"/>
  </r>
  <r>
    <n v="666959"/>
    <x v="91"/>
    <s v="Chihuahua"/>
    <n v="8"/>
    <x v="69"/>
    <x v="0"/>
    <n v="29439"/>
  </r>
  <r>
    <n v="666960"/>
    <x v="91"/>
    <s v="Chihuahua"/>
    <n v="8"/>
    <x v="69"/>
    <x v="1"/>
    <n v="28841"/>
  </r>
  <r>
    <n v="666961"/>
    <x v="91"/>
    <s v="Chihuahua"/>
    <n v="8"/>
    <x v="70"/>
    <x v="0"/>
    <n v="28351"/>
  </r>
  <r>
    <n v="666962"/>
    <x v="91"/>
    <s v="Chihuahua"/>
    <n v="8"/>
    <x v="70"/>
    <x v="1"/>
    <n v="27959"/>
  </r>
  <r>
    <n v="666963"/>
    <x v="91"/>
    <s v="Chihuahua"/>
    <n v="8"/>
    <x v="71"/>
    <x v="0"/>
    <n v="27100"/>
  </r>
  <r>
    <n v="666964"/>
    <x v="91"/>
    <s v="Chihuahua"/>
    <n v="8"/>
    <x v="71"/>
    <x v="1"/>
    <n v="26939"/>
  </r>
  <r>
    <n v="666965"/>
    <x v="91"/>
    <s v="Chihuahua"/>
    <n v="8"/>
    <x v="72"/>
    <x v="0"/>
    <n v="25848"/>
  </r>
  <r>
    <n v="666966"/>
    <x v="91"/>
    <s v="Chihuahua"/>
    <n v="8"/>
    <x v="72"/>
    <x v="1"/>
    <n v="25930"/>
  </r>
  <r>
    <n v="666967"/>
    <x v="91"/>
    <s v="Chihuahua"/>
    <n v="8"/>
    <x v="73"/>
    <x v="0"/>
    <n v="24635"/>
  </r>
  <r>
    <n v="666968"/>
    <x v="91"/>
    <s v="Chihuahua"/>
    <n v="8"/>
    <x v="73"/>
    <x v="1"/>
    <n v="24976"/>
  </r>
  <r>
    <n v="666969"/>
    <x v="91"/>
    <s v="Chihuahua"/>
    <n v="8"/>
    <x v="74"/>
    <x v="0"/>
    <n v="23410"/>
  </r>
  <r>
    <n v="666970"/>
    <x v="91"/>
    <s v="Chihuahua"/>
    <n v="8"/>
    <x v="74"/>
    <x v="1"/>
    <n v="24040"/>
  </r>
  <r>
    <n v="666971"/>
    <x v="91"/>
    <s v="Chihuahua"/>
    <n v="8"/>
    <x v="75"/>
    <x v="0"/>
    <n v="22155"/>
  </r>
  <r>
    <n v="666972"/>
    <x v="91"/>
    <s v="Chihuahua"/>
    <n v="8"/>
    <x v="75"/>
    <x v="1"/>
    <n v="23112"/>
  </r>
  <r>
    <n v="666973"/>
    <x v="91"/>
    <s v="Chihuahua"/>
    <n v="8"/>
    <x v="76"/>
    <x v="0"/>
    <n v="20853"/>
  </r>
  <r>
    <n v="666974"/>
    <x v="91"/>
    <s v="Chihuahua"/>
    <n v="8"/>
    <x v="76"/>
    <x v="1"/>
    <n v="22172"/>
  </r>
  <r>
    <n v="666975"/>
    <x v="91"/>
    <s v="Chihuahua"/>
    <n v="8"/>
    <x v="77"/>
    <x v="0"/>
    <n v="19504"/>
  </r>
  <r>
    <n v="666976"/>
    <x v="91"/>
    <s v="Chihuahua"/>
    <n v="8"/>
    <x v="77"/>
    <x v="1"/>
    <n v="21186"/>
  </r>
  <r>
    <n v="666977"/>
    <x v="91"/>
    <s v="Chihuahua"/>
    <n v="8"/>
    <x v="78"/>
    <x v="0"/>
    <n v="18178"/>
  </r>
  <r>
    <n v="666978"/>
    <x v="91"/>
    <s v="Chihuahua"/>
    <n v="8"/>
    <x v="78"/>
    <x v="1"/>
    <n v="20186"/>
  </r>
  <r>
    <n v="666979"/>
    <x v="91"/>
    <s v="Chihuahua"/>
    <n v="8"/>
    <x v="79"/>
    <x v="0"/>
    <n v="16945"/>
  </r>
  <r>
    <n v="666980"/>
    <x v="91"/>
    <s v="Chihuahua"/>
    <n v="8"/>
    <x v="79"/>
    <x v="1"/>
    <n v="19206"/>
  </r>
  <r>
    <n v="666981"/>
    <x v="91"/>
    <s v="Chihuahua"/>
    <n v="8"/>
    <x v="80"/>
    <x v="0"/>
    <n v="15853"/>
  </r>
  <r>
    <n v="666982"/>
    <x v="91"/>
    <s v="Chihuahua"/>
    <n v="8"/>
    <x v="80"/>
    <x v="1"/>
    <n v="18266"/>
  </r>
  <r>
    <n v="666983"/>
    <x v="91"/>
    <s v="Chihuahua"/>
    <n v="8"/>
    <x v="81"/>
    <x v="0"/>
    <n v="14914"/>
  </r>
  <r>
    <n v="666984"/>
    <x v="91"/>
    <s v="Chihuahua"/>
    <n v="8"/>
    <x v="81"/>
    <x v="1"/>
    <n v="17383"/>
  </r>
  <r>
    <n v="666985"/>
    <x v="91"/>
    <s v="Chihuahua"/>
    <n v="8"/>
    <x v="82"/>
    <x v="0"/>
    <n v="14105"/>
  </r>
  <r>
    <n v="666986"/>
    <x v="91"/>
    <s v="Chihuahua"/>
    <n v="8"/>
    <x v="82"/>
    <x v="1"/>
    <n v="16550"/>
  </r>
  <r>
    <n v="666987"/>
    <x v="91"/>
    <s v="Chihuahua"/>
    <n v="8"/>
    <x v="83"/>
    <x v="0"/>
    <n v="13404"/>
  </r>
  <r>
    <n v="666988"/>
    <x v="91"/>
    <s v="Chihuahua"/>
    <n v="8"/>
    <x v="83"/>
    <x v="1"/>
    <n v="15755"/>
  </r>
  <r>
    <n v="666989"/>
    <x v="91"/>
    <s v="Chihuahua"/>
    <n v="8"/>
    <x v="84"/>
    <x v="0"/>
    <n v="12774"/>
  </r>
  <r>
    <n v="666990"/>
    <x v="91"/>
    <s v="Chihuahua"/>
    <n v="8"/>
    <x v="84"/>
    <x v="1"/>
    <n v="14989"/>
  </r>
  <r>
    <n v="666991"/>
    <x v="91"/>
    <s v="Chihuahua"/>
    <n v="8"/>
    <x v="85"/>
    <x v="0"/>
    <n v="12160"/>
  </r>
  <r>
    <n v="666992"/>
    <x v="91"/>
    <s v="Chihuahua"/>
    <n v="8"/>
    <x v="85"/>
    <x v="1"/>
    <n v="14206"/>
  </r>
  <r>
    <n v="666993"/>
    <x v="91"/>
    <s v="Chihuahua"/>
    <n v="8"/>
    <x v="86"/>
    <x v="0"/>
    <n v="11494"/>
  </r>
  <r>
    <n v="666994"/>
    <x v="91"/>
    <s v="Chihuahua"/>
    <n v="8"/>
    <x v="86"/>
    <x v="1"/>
    <n v="13340"/>
  </r>
  <r>
    <n v="666995"/>
    <x v="91"/>
    <s v="Chihuahua"/>
    <n v="8"/>
    <x v="87"/>
    <x v="0"/>
    <n v="10742"/>
  </r>
  <r>
    <n v="666996"/>
    <x v="91"/>
    <s v="Chihuahua"/>
    <n v="8"/>
    <x v="87"/>
    <x v="1"/>
    <n v="12368"/>
  </r>
  <r>
    <n v="666997"/>
    <x v="91"/>
    <s v="Chihuahua"/>
    <n v="8"/>
    <x v="88"/>
    <x v="0"/>
    <n v="9915"/>
  </r>
  <r>
    <n v="666998"/>
    <x v="91"/>
    <s v="Chihuahua"/>
    <n v="8"/>
    <x v="88"/>
    <x v="1"/>
    <n v="11318"/>
  </r>
  <r>
    <n v="666999"/>
    <x v="91"/>
    <s v="Chihuahua"/>
    <n v="8"/>
    <x v="89"/>
    <x v="0"/>
    <n v="9044"/>
  </r>
  <r>
    <n v="667000"/>
    <x v="91"/>
    <s v="Chihuahua"/>
    <n v="8"/>
    <x v="89"/>
    <x v="1"/>
    <n v="10225"/>
  </r>
  <r>
    <n v="667001"/>
    <x v="91"/>
    <s v="Chihuahua"/>
    <n v="8"/>
    <x v="90"/>
    <x v="0"/>
    <n v="8157"/>
  </r>
  <r>
    <n v="667002"/>
    <x v="91"/>
    <s v="Chihuahua"/>
    <n v="8"/>
    <x v="90"/>
    <x v="1"/>
    <n v="9139"/>
  </r>
  <r>
    <n v="667003"/>
    <x v="91"/>
    <s v="Chihuahua"/>
    <n v="8"/>
    <x v="91"/>
    <x v="0"/>
    <n v="7279"/>
  </r>
  <r>
    <n v="667004"/>
    <x v="91"/>
    <s v="Chihuahua"/>
    <n v="8"/>
    <x v="91"/>
    <x v="1"/>
    <n v="8074"/>
  </r>
  <r>
    <n v="667005"/>
    <x v="91"/>
    <s v="Chihuahua"/>
    <n v="8"/>
    <x v="92"/>
    <x v="0"/>
    <n v="6431"/>
  </r>
  <r>
    <n v="667006"/>
    <x v="91"/>
    <s v="Chihuahua"/>
    <n v="8"/>
    <x v="92"/>
    <x v="1"/>
    <n v="7051"/>
  </r>
  <r>
    <n v="667007"/>
    <x v="91"/>
    <s v="Chihuahua"/>
    <n v="8"/>
    <x v="93"/>
    <x v="0"/>
    <n v="5621"/>
  </r>
  <r>
    <n v="667008"/>
    <x v="91"/>
    <s v="Chihuahua"/>
    <n v="8"/>
    <x v="93"/>
    <x v="1"/>
    <n v="6083"/>
  </r>
  <r>
    <n v="667009"/>
    <x v="91"/>
    <s v="Chihuahua"/>
    <n v="8"/>
    <x v="94"/>
    <x v="0"/>
    <n v="4856"/>
  </r>
  <r>
    <n v="667010"/>
    <x v="91"/>
    <s v="Chihuahua"/>
    <n v="8"/>
    <x v="94"/>
    <x v="1"/>
    <n v="5182"/>
  </r>
  <r>
    <n v="667011"/>
    <x v="91"/>
    <s v="Chihuahua"/>
    <n v="8"/>
    <x v="95"/>
    <x v="0"/>
    <n v="4150"/>
  </r>
  <r>
    <n v="667012"/>
    <x v="91"/>
    <s v="Chihuahua"/>
    <n v="8"/>
    <x v="95"/>
    <x v="1"/>
    <n v="4359"/>
  </r>
  <r>
    <n v="667013"/>
    <x v="91"/>
    <s v="Chihuahua"/>
    <n v="8"/>
    <x v="96"/>
    <x v="0"/>
    <n v="3505"/>
  </r>
  <r>
    <n v="667014"/>
    <x v="91"/>
    <s v="Chihuahua"/>
    <n v="8"/>
    <x v="96"/>
    <x v="1"/>
    <n v="3613"/>
  </r>
  <r>
    <n v="667015"/>
    <x v="91"/>
    <s v="Chihuahua"/>
    <n v="8"/>
    <x v="97"/>
    <x v="0"/>
    <n v="2914"/>
  </r>
  <r>
    <n v="667016"/>
    <x v="91"/>
    <s v="Chihuahua"/>
    <n v="8"/>
    <x v="97"/>
    <x v="1"/>
    <n v="2938"/>
  </r>
  <r>
    <n v="667017"/>
    <x v="91"/>
    <s v="Chihuahua"/>
    <n v="8"/>
    <x v="98"/>
    <x v="0"/>
    <n v="2380"/>
  </r>
  <r>
    <n v="667018"/>
    <x v="91"/>
    <s v="Chihuahua"/>
    <n v="8"/>
    <x v="98"/>
    <x v="1"/>
    <n v="2339"/>
  </r>
  <r>
    <n v="667019"/>
    <x v="91"/>
    <s v="Chihuahua"/>
    <n v="8"/>
    <x v="99"/>
    <x v="0"/>
    <n v="1914"/>
  </r>
  <r>
    <n v="667020"/>
    <x v="91"/>
    <s v="Chihuahua"/>
    <n v="8"/>
    <x v="99"/>
    <x v="1"/>
    <n v="1824"/>
  </r>
  <r>
    <n v="667021"/>
    <x v="91"/>
    <s v="Chihuahua"/>
    <n v="8"/>
    <x v="100"/>
    <x v="0"/>
    <n v="1514"/>
  </r>
  <r>
    <n v="667022"/>
    <x v="91"/>
    <s v="Chihuahua"/>
    <n v="8"/>
    <x v="100"/>
    <x v="1"/>
    <n v="1392"/>
  </r>
  <r>
    <n v="667023"/>
    <x v="91"/>
    <s v="Chihuahua"/>
    <n v="8"/>
    <x v="101"/>
    <x v="0"/>
    <n v="1176"/>
  </r>
  <r>
    <n v="667024"/>
    <x v="91"/>
    <s v="Chihuahua"/>
    <n v="8"/>
    <x v="101"/>
    <x v="1"/>
    <n v="1036"/>
  </r>
  <r>
    <n v="667025"/>
    <x v="91"/>
    <s v="Chihuahua"/>
    <n v="8"/>
    <x v="102"/>
    <x v="0"/>
    <n v="897"/>
  </r>
  <r>
    <n v="667026"/>
    <x v="91"/>
    <s v="Chihuahua"/>
    <n v="8"/>
    <x v="102"/>
    <x v="1"/>
    <n v="751"/>
  </r>
  <r>
    <n v="667027"/>
    <x v="91"/>
    <s v="Chihuahua"/>
    <n v="8"/>
    <x v="103"/>
    <x v="0"/>
    <n v="672"/>
  </r>
  <r>
    <n v="667028"/>
    <x v="91"/>
    <s v="Chihuahua"/>
    <n v="8"/>
    <x v="103"/>
    <x v="1"/>
    <n v="531"/>
  </r>
  <r>
    <n v="667029"/>
    <x v="91"/>
    <s v="Chihuahua"/>
    <n v="8"/>
    <x v="104"/>
    <x v="0"/>
    <n v="494"/>
  </r>
  <r>
    <n v="667030"/>
    <x v="91"/>
    <s v="Chihuahua"/>
    <n v="8"/>
    <x v="104"/>
    <x v="1"/>
    <n v="365"/>
  </r>
  <r>
    <n v="667031"/>
    <x v="91"/>
    <s v="Chihuahua"/>
    <n v="8"/>
    <x v="105"/>
    <x v="0"/>
    <n v="358"/>
  </r>
  <r>
    <n v="667032"/>
    <x v="91"/>
    <s v="Chihuahua"/>
    <n v="8"/>
    <x v="105"/>
    <x v="1"/>
    <n v="244"/>
  </r>
  <r>
    <n v="667033"/>
    <x v="91"/>
    <s v="Chihuahua"/>
    <n v="8"/>
    <x v="106"/>
    <x v="0"/>
    <n v="253"/>
  </r>
  <r>
    <n v="667034"/>
    <x v="91"/>
    <s v="Chihuahua"/>
    <n v="8"/>
    <x v="106"/>
    <x v="1"/>
    <n v="157"/>
  </r>
  <r>
    <n v="667035"/>
    <x v="91"/>
    <s v="Chihuahua"/>
    <n v="8"/>
    <x v="107"/>
    <x v="0"/>
    <n v="174"/>
  </r>
  <r>
    <n v="667036"/>
    <x v="91"/>
    <s v="Chihuahua"/>
    <n v="8"/>
    <x v="107"/>
    <x v="1"/>
    <n v="98"/>
  </r>
  <r>
    <n v="667037"/>
    <x v="91"/>
    <s v="Chihuahua"/>
    <n v="8"/>
    <x v="108"/>
    <x v="0"/>
    <n v="116"/>
  </r>
  <r>
    <n v="667038"/>
    <x v="91"/>
    <s v="Chihuahua"/>
    <n v="8"/>
    <x v="108"/>
    <x v="1"/>
    <n v="58"/>
  </r>
  <r>
    <n v="667039"/>
    <x v="91"/>
    <s v="Chihuahua"/>
    <n v="8"/>
    <x v="109"/>
    <x v="0"/>
    <n v="76"/>
  </r>
  <r>
    <n v="667040"/>
    <x v="91"/>
    <s v="Chihuahua"/>
    <n v="8"/>
    <x v="109"/>
    <x v="1"/>
    <n v="33"/>
  </r>
  <r>
    <n v="674081"/>
    <x v="92"/>
    <s v="Chihuahua"/>
    <n v="8"/>
    <x v="0"/>
    <x v="0"/>
    <n v="16670"/>
  </r>
  <r>
    <n v="674082"/>
    <x v="92"/>
    <s v="Chihuahua"/>
    <n v="8"/>
    <x v="0"/>
    <x v="1"/>
    <n v="16027"/>
  </r>
  <r>
    <n v="674083"/>
    <x v="92"/>
    <s v="Chihuahua"/>
    <n v="8"/>
    <x v="1"/>
    <x v="0"/>
    <n v="16934"/>
  </r>
  <r>
    <n v="674084"/>
    <x v="92"/>
    <s v="Chihuahua"/>
    <n v="8"/>
    <x v="1"/>
    <x v="1"/>
    <n v="16275"/>
  </r>
  <r>
    <n v="674085"/>
    <x v="92"/>
    <s v="Chihuahua"/>
    <n v="8"/>
    <x v="2"/>
    <x v="0"/>
    <n v="17210"/>
  </r>
  <r>
    <n v="674086"/>
    <x v="92"/>
    <s v="Chihuahua"/>
    <n v="8"/>
    <x v="2"/>
    <x v="1"/>
    <n v="16534"/>
  </r>
  <r>
    <n v="674087"/>
    <x v="92"/>
    <s v="Chihuahua"/>
    <n v="8"/>
    <x v="3"/>
    <x v="0"/>
    <n v="17493"/>
  </r>
  <r>
    <n v="674088"/>
    <x v="92"/>
    <s v="Chihuahua"/>
    <n v="8"/>
    <x v="3"/>
    <x v="1"/>
    <n v="16803"/>
  </r>
  <r>
    <n v="674089"/>
    <x v="92"/>
    <s v="Chihuahua"/>
    <n v="8"/>
    <x v="4"/>
    <x v="0"/>
    <n v="17785"/>
  </r>
  <r>
    <n v="674090"/>
    <x v="92"/>
    <s v="Chihuahua"/>
    <n v="8"/>
    <x v="4"/>
    <x v="1"/>
    <n v="17080"/>
  </r>
  <r>
    <n v="674091"/>
    <x v="92"/>
    <s v="Chihuahua"/>
    <n v="8"/>
    <x v="5"/>
    <x v="0"/>
    <n v="18083"/>
  </r>
  <r>
    <n v="674092"/>
    <x v="92"/>
    <s v="Chihuahua"/>
    <n v="8"/>
    <x v="5"/>
    <x v="1"/>
    <n v="17357"/>
  </r>
  <r>
    <n v="674093"/>
    <x v="92"/>
    <s v="Chihuahua"/>
    <n v="8"/>
    <x v="6"/>
    <x v="0"/>
    <n v="18394"/>
  </r>
  <r>
    <n v="674094"/>
    <x v="92"/>
    <s v="Chihuahua"/>
    <n v="8"/>
    <x v="6"/>
    <x v="1"/>
    <n v="17644"/>
  </r>
  <r>
    <n v="674095"/>
    <x v="92"/>
    <s v="Chihuahua"/>
    <n v="8"/>
    <x v="7"/>
    <x v="0"/>
    <n v="18717"/>
  </r>
  <r>
    <n v="674096"/>
    <x v="92"/>
    <s v="Chihuahua"/>
    <n v="8"/>
    <x v="7"/>
    <x v="1"/>
    <n v="17942"/>
  </r>
  <r>
    <n v="674097"/>
    <x v="92"/>
    <s v="Chihuahua"/>
    <n v="8"/>
    <x v="8"/>
    <x v="0"/>
    <n v="19053"/>
  </r>
  <r>
    <n v="674098"/>
    <x v="92"/>
    <s v="Chihuahua"/>
    <n v="8"/>
    <x v="8"/>
    <x v="1"/>
    <n v="18250"/>
  </r>
  <r>
    <n v="674099"/>
    <x v="92"/>
    <s v="Chihuahua"/>
    <n v="8"/>
    <x v="9"/>
    <x v="0"/>
    <n v="19399"/>
  </r>
  <r>
    <n v="674100"/>
    <x v="92"/>
    <s v="Chihuahua"/>
    <n v="8"/>
    <x v="9"/>
    <x v="1"/>
    <n v="18566"/>
  </r>
  <r>
    <n v="674101"/>
    <x v="92"/>
    <s v="Chihuahua"/>
    <n v="8"/>
    <x v="10"/>
    <x v="0"/>
    <n v="19751"/>
  </r>
  <r>
    <n v="674102"/>
    <x v="92"/>
    <s v="Chihuahua"/>
    <n v="8"/>
    <x v="10"/>
    <x v="1"/>
    <n v="18890"/>
  </r>
  <r>
    <n v="674103"/>
    <x v="92"/>
    <s v="Chihuahua"/>
    <n v="8"/>
    <x v="11"/>
    <x v="0"/>
    <n v="20110"/>
  </r>
  <r>
    <n v="674104"/>
    <x v="92"/>
    <s v="Chihuahua"/>
    <n v="8"/>
    <x v="11"/>
    <x v="1"/>
    <n v="19220"/>
  </r>
  <r>
    <n v="674105"/>
    <x v="92"/>
    <s v="Chihuahua"/>
    <n v="8"/>
    <x v="12"/>
    <x v="0"/>
    <n v="20479"/>
  </r>
  <r>
    <n v="674106"/>
    <x v="92"/>
    <s v="Chihuahua"/>
    <n v="8"/>
    <x v="12"/>
    <x v="1"/>
    <n v="19558"/>
  </r>
  <r>
    <n v="674107"/>
    <x v="92"/>
    <s v="Chihuahua"/>
    <n v="8"/>
    <x v="13"/>
    <x v="0"/>
    <n v="20853"/>
  </r>
  <r>
    <n v="674108"/>
    <x v="92"/>
    <s v="Chihuahua"/>
    <n v="8"/>
    <x v="13"/>
    <x v="1"/>
    <n v="19901"/>
  </r>
  <r>
    <n v="674109"/>
    <x v="92"/>
    <s v="Chihuahua"/>
    <n v="8"/>
    <x v="14"/>
    <x v="0"/>
    <n v="21231"/>
  </r>
  <r>
    <n v="674110"/>
    <x v="92"/>
    <s v="Chihuahua"/>
    <n v="8"/>
    <x v="14"/>
    <x v="1"/>
    <n v="20246"/>
  </r>
  <r>
    <n v="674111"/>
    <x v="92"/>
    <s v="Chihuahua"/>
    <n v="8"/>
    <x v="15"/>
    <x v="0"/>
    <n v="21645"/>
  </r>
  <r>
    <n v="674112"/>
    <x v="92"/>
    <s v="Chihuahua"/>
    <n v="8"/>
    <x v="15"/>
    <x v="1"/>
    <n v="20616"/>
  </r>
  <r>
    <n v="674113"/>
    <x v="92"/>
    <s v="Chihuahua"/>
    <n v="8"/>
    <x v="16"/>
    <x v="0"/>
    <n v="22055"/>
  </r>
  <r>
    <n v="674114"/>
    <x v="92"/>
    <s v="Chihuahua"/>
    <n v="8"/>
    <x v="16"/>
    <x v="1"/>
    <n v="20984"/>
  </r>
  <r>
    <n v="674115"/>
    <x v="92"/>
    <s v="Chihuahua"/>
    <n v="8"/>
    <x v="17"/>
    <x v="0"/>
    <n v="22464"/>
  </r>
  <r>
    <n v="674116"/>
    <x v="92"/>
    <s v="Chihuahua"/>
    <n v="8"/>
    <x v="17"/>
    <x v="1"/>
    <n v="21352"/>
  </r>
  <r>
    <n v="674117"/>
    <x v="92"/>
    <s v="Chihuahua"/>
    <n v="8"/>
    <x v="18"/>
    <x v="0"/>
    <n v="22869"/>
  </r>
  <r>
    <n v="674118"/>
    <x v="92"/>
    <s v="Chihuahua"/>
    <n v="8"/>
    <x v="18"/>
    <x v="1"/>
    <n v="21717"/>
  </r>
  <r>
    <n v="674119"/>
    <x v="92"/>
    <s v="Chihuahua"/>
    <n v="8"/>
    <x v="19"/>
    <x v="0"/>
    <n v="23263"/>
  </r>
  <r>
    <n v="674120"/>
    <x v="92"/>
    <s v="Chihuahua"/>
    <n v="8"/>
    <x v="19"/>
    <x v="1"/>
    <n v="22076"/>
  </r>
  <r>
    <n v="674121"/>
    <x v="92"/>
    <s v="Chihuahua"/>
    <n v="8"/>
    <x v="20"/>
    <x v="0"/>
    <n v="23681"/>
  </r>
  <r>
    <n v="674122"/>
    <x v="92"/>
    <s v="Chihuahua"/>
    <n v="8"/>
    <x v="20"/>
    <x v="1"/>
    <n v="22443"/>
  </r>
  <r>
    <n v="674123"/>
    <x v="92"/>
    <s v="Chihuahua"/>
    <n v="8"/>
    <x v="21"/>
    <x v="0"/>
    <n v="24099"/>
  </r>
  <r>
    <n v="674124"/>
    <x v="92"/>
    <s v="Chihuahua"/>
    <n v="8"/>
    <x v="21"/>
    <x v="1"/>
    <n v="22810"/>
  </r>
  <r>
    <n v="674125"/>
    <x v="92"/>
    <s v="Chihuahua"/>
    <n v="8"/>
    <x v="22"/>
    <x v="0"/>
    <n v="24517"/>
  </r>
  <r>
    <n v="674126"/>
    <x v="92"/>
    <s v="Chihuahua"/>
    <n v="8"/>
    <x v="22"/>
    <x v="1"/>
    <n v="23181"/>
  </r>
  <r>
    <n v="674127"/>
    <x v="92"/>
    <s v="Chihuahua"/>
    <n v="8"/>
    <x v="23"/>
    <x v="0"/>
    <n v="24939"/>
  </r>
  <r>
    <n v="674128"/>
    <x v="92"/>
    <s v="Chihuahua"/>
    <n v="8"/>
    <x v="23"/>
    <x v="1"/>
    <n v="23550"/>
  </r>
  <r>
    <n v="674129"/>
    <x v="92"/>
    <s v="Chihuahua"/>
    <n v="8"/>
    <x v="24"/>
    <x v="0"/>
    <n v="25355"/>
  </r>
  <r>
    <n v="674130"/>
    <x v="92"/>
    <s v="Chihuahua"/>
    <n v="8"/>
    <x v="24"/>
    <x v="1"/>
    <n v="23922"/>
  </r>
  <r>
    <n v="674131"/>
    <x v="92"/>
    <s v="Chihuahua"/>
    <n v="8"/>
    <x v="25"/>
    <x v="0"/>
    <n v="25738"/>
  </r>
  <r>
    <n v="674132"/>
    <x v="92"/>
    <s v="Chihuahua"/>
    <n v="8"/>
    <x v="25"/>
    <x v="1"/>
    <n v="24275"/>
  </r>
  <r>
    <n v="674133"/>
    <x v="92"/>
    <s v="Chihuahua"/>
    <n v="8"/>
    <x v="26"/>
    <x v="0"/>
    <n v="26119"/>
  </r>
  <r>
    <n v="674134"/>
    <x v="92"/>
    <s v="Chihuahua"/>
    <n v="8"/>
    <x v="26"/>
    <x v="1"/>
    <n v="24628"/>
  </r>
  <r>
    <n v="674135"/>
    <x v="92"/>
    <s v="Chihuahua"/>
    <n v="8"/>
    <x v="27"/>
    <x v="0"/>
    <n v="26498"/>
  </r>
  <r>
    <n v="674136"/>
    <x v="92"/>
    <s v="Chihuahua"/>
    <n v="8"/>
    <x v="27"/>
    <x v="1"/>
    <n v="24985"/>
  </r>
  <r>
    <n v="674137"/>
    <x v="92"/>
    <s v="Chihuahua"/>
    <n v="8"/>
    <x v="28"/>
    <x v="0"/>
    <n v="26874"/>
  </r>
  <r>
    <n v="674138"/>
    <x v="92"/>
    <s v="Chihuahua"/>
    <n v="8"/>
    <x v="28"/>
    <x v="1"/>
    <n v="25339"/>
  </r>
  <r>
    <n v="674139"/>
    <x v="92"/>
    <s v="Chihuahua"/>
    <n v="8"/>
    <x v="29"/>
    <x v="0"/>
    <n v="27249"/>
  </r>
  <r>
    <n v="674140"/>
    <x v="92"/>
    <s v="Chihuahua"/>
    <n v="8"/>
    <x v="29"/>
    <x v="1"/>
    <n v="25691"/>
  </r>
  <r>
    <n v="674141"/>
    <x v="92"/>
    <s v="Chihuahua"/>
    <n v="8"/>
    <x v="30"/>
    <x v="0"/>
    <n v="27603"/>
  </r>
  <r>
    <n v="674142"/>
    <x v="92"/>
    <s v="Chihuahua"/>
    <n v="8"/>
    <x v="30"/>
    <x v="1"/>
    <n v="26030"/>
  </r>
  <r>
    <n v="674143"/>
    <x v="92"/>
    <s v="Chihuahua"/>
    <n v="8"/>
    <x v="31"/>
    <x v="0"/>
    <n v="27954"/>
  </r>
  <r>
    <n v="674144"/>
    <x v="92"/>
    <s v="Chihuahua"/>
    <n v="8"/>
    <x v="31"/>
    <x v="1"/>
    <n v="26361"/>
  </r>
  <r>
    <n v="674145"/>
    <x v="92"/>
    <s v="Chihuahua"/>
    <n v="8"/>
    <x v="32"/>
    <x v="0"/>
    <n v="28296"/>
  </r>
  <r>
    <n v="674146"/>
    <x v="92"/>
    <s v="Chihuahua"/>
    <n v="8"/>
    <x v="32"/>
    <x v="1"/>
    <n v="26683"/>
  </r>
  <r>
    <n v="674147"/>
    <x v="92"/>
    <s v="Chihuahua"/>
    <n v="8"/>
    <x v="33"/>
    <x v="0"/>
    <n v="28636"/>
  </r>
  <r>
    <n v="674148"/>
    <x v="92"/>
    <s v="Chihuahua"/>
    <n v="8"/>
    <x v="33"/>
    <x v="1"/>
    <n v="27000"/>
  </r>
  <r>
    <n v="674149"/>
    <x v="92"/>
    <s v="Chihuahua"/>
    <n v="8"/>
    <x v="34"/>
    <x v="0"/>
    <n v="28982"/>
  </r>
  <r>
    <n v="674150"/>
    <x v="92"/>
    <s v="Chihuahua"/>
    <n v="8"/>
    <x v="34"/>
    <x v="1"/>
    <n v="27312"/>
  </r>
  <r>
    <n v="674151"/>
    <x v="92"/>
    <s v="Chihuahua"/>
    <n v="8"/>
    <x v="35"/>
    <x v="0"/>
    <n v="29320"/>
  </r>
  <r>
    <n v="674152"/>
    <x v="92"/>
    <s v="Chihuahua"/>
    <n v="8"/>
    <x v="35"/>
    <x v="1"/>
    <n v="27622"/>
  </r>
  <r>
    <n v="674153"/>
    <x v="92"/>
    <s v="Chihuahua"/>
    <n v="8"/>
    <x v="36"/>
    <x v="0"/>
    <n v="29658"/>
  </r>
  <r>
    <n v="674154"/>
    <x v="92"/>
    <s v="Chihuahua"/>
    <n v="8"/>
    <x v="36"/>
    <x v="1"/>
    <n v="27927"/>
  </r>
  <r>
    <n v="674155"/>
    <x v="92"/>
    <s v="Chihuahua"/>
    <n v="8"/>
    <x v="37"/>
    <x v="0"/>
    <n v="30001"/>
  </r>
  <r>
    <n v="674156"/>
    <x v="92"/>
    <s v="Chihuahua"/>
    <n v="8"/>
    <x v="37"/>
    <x v="1"/>
    <n v="28231"/>
  </r>
  <r>
    <n v="674157"/>
    <x v="92"/>
    <s v="Chihuahua"/>
    <n v="8"/>
    <x v="38"/>
    <x v="0"/>
    <n v="30351"/>
  </r>
  <r>
    <n v="674158"/>
    <x v="92"/>
    <s v="Chihuahua"/>
    <n v="8"/>
    <x v="38"/>
    <x v="1"/>
    <n v="28545"/>
  </r>
  <r>
    <n v="674159"/>
    <x v="92"/>
    <s v="Chihuahua"/>
    <n v="8"/>
    <x v="39"/>
    <x v="0"/>
    <n v="30683"/>
  </r>
  <r>
    <n v="674160"/>
    <x v="92"/>
    <s v="Chihuahua"/>
    <n v="8"/>
    <x v="39"/>
    <x v="1"/>
    <n v="28842"/>
  </r>
  <r>
    <n v="674161"/>
    <x v="92"/>
    <s v="Chihuahua"/>
    <n v="8"/>
    <x v="40"/>
    <x v="0"/>
    <n v="31051"/>
  </r>
  <r>
    <n v="674162"/>
    <x v="92"/>
    <s v="Chihuahua"/>
    <n v="8"/>
    <x v="40"/>
    <x v="1"/>
    <n v="29148"/>
  </r>
  <r>
    <n v="674163"/>
    <x v="92"/>
    <s v="Chihuahua"/>
    <n v="8"/>
    <x v="41"/>
    <x v="0"/>
    <n v="31302"/>
  </r>
  <r>
    <n v="674164"/>
    <x v="92"/>
    <s v="Chihuahua"/>
    <n v="8"/>
    <x v="41"/>
    <x v="1"/>
    <n v="29362"/>
  </r>
  <r>
    <n v="674165"/>
    <x v="92"/>
    <s v="Chihuahua"/>
    <n v="8"/>
    <x v="42"/>
    <x v="0"/>
    <n v="31394"/>
  </r>
  <r>
    <n v="674166"/>
    <x v="92"/>
    <s v="Chihuahua"/>
    <n v="8"/>
    <x v="42"/>
    <x v="1"/>
    <n v="29478"/>
  </r>
  <r>
    <n v="674167"/>
    <x v="92"/>
    <s v="Chihuahua"/>
    <n v="8"/>
    <x v="43"/>
    <x v="0"/>
    <n v="31741"/>
  </r>
  <r>
    <n v="674168"/>
    <x v="92"/>
    <s v="Chihuahua"/>
    <n v="8"/>
    <x v="43"/>
    <x v="1"/>
    <n v="29809"/>
  </r>
  <r>
    <n v="674169"/>
    <x v="92"/>
    <s v="Chihuahua"/>
    <n v="8"/>
    <x v="44"/>
    <x v="0"/>
    <n v="32236"/>
  </r>
  <r>
    <n v="674170"/>
    <x v="92"/>
    <s v="Chihuahua"/>
    <n v="8"/>
    <x v="44"/>
    <x v="1"/>
    <n v="30265"/>
  </r>
  <r>
    <n v="674171"/>
    <x v="92"/>
    <s v="Chihuahua"/>
    <n v="8"/>
    <x v="45"/>
    <x v="0"/>
    <n v="32866"/>
  </r>
  <r>
    <n v="674172"/>
    <x v="92"/>
    <s v="Chihuahua"/>
    <n v="8"/>
    <x v="45"/>
    <x v="1"/>
    <n v="30855"/>
  </r>
  <r>
    <n v="674173"/>
    <x v="92"/>
    <s v="Chihuahua"/>
    <n v="8"/>
    <x v="46"/>
    <x v="0"/>
    <n v="33820"/>
  </r>
  <r>
    <n v="674174"/>
    <x v="92"/>
    <s v="Chihuahua"/>
    <n v="8"/>
    <x v="46"/>
    <x v="1"/>
    <n v="31746"/>
  </r>
  <r>
    <n v="674175"/>
    <x v="92"/>
    <s v="Chihuahua"/>
    <n v="8"/>
    <x v="47"/>
    <x v="0"/>
    <n v="34753"/>
  </r>
  <r>
    <n v="674176"/>
    <x v="92"/>
    <s v="Chihuahua"/>
    <n v="8"/>
    <x v="47"/>
    <x v="1"/>
    <n v="32621"/>
  </r>
  <r>
    <n v="674177"/>
    <x v="92"/>
    <s v="Chihuahua"/>
    <n v="8"/>
    <x v="48"/>
    <x v="0"/>
    <n v="35216"/>
  </r>
  <r>
    <n v="674178"/>
    <x v="92"/>
    <s v="Chihuahua"/>
    <n v="8"/>
    <x v="48"/>
    <x v="1"/>
    <n v="33034"/>
  </r>
  <r>
    <n v="674179"/>
    <x v="92"/>
    <s v="Chihuahua"/>
    <n v="8"/>
    <x v="49"/>
    <x v="0"/>
    <n v="35374"/>
  </r>
  <r>
    <n v="674180"/>
    <x v="92"/>
    <s v="Chihuahua"/>
    <n v="8"/>
    <x v="49"/>
    <x v="1"/>
    <n v="33145"/>
  </r>
  <r>
    <n v="674181"/>
    <x v="92"/>
    <s v="Chihuahua"/>
    <n v="8"/>
    <x v="50"/>
    <x v="0"/>
    <n v="35642"/>
  </r>
  <r>
    <n v="674182"/>
    <x v="92"/>
    <s v="Chihuahua"/>
    <n v="8"/>
    <x v="50"/>
    <x v="1"/>
    <n v="33363"/>
  </r>
  <r>
    <n v="674183"/>
    <x v="92"/>
    <s v="Chihuahua"/>
    <n v="8"/>
    <x v="51"/>
    <x v="0"/>
    <n v="35930"/>
  </r>
  <r>
    <n v="674184"/>
    <x v="92"/>
    <s v="Chihuahua"/>
    <n v="8"/>
    <x v="51"/>
    <x v="1"/>
    <n v="33601"/>
  </r>
  <r>
    <n v="674185"/>
    <x v="92"/>
    <s v="Chihuahua"/>
    <n v="8"/>
    <x v="52"/>
    <x v="0"/>
    <n v="36087"/>
  </r>
  <r>
    <n v="674186"/>
    <x v="92"/>
    <s v="Chihuahua"/>
    <n v="8"/>
    <x v="52"/>
    <x v="1"/>
    <n v="33750"/>
  </r>
  <r>
    <n v="674187"/>
    <x v="92"/>
    <s v="Chihuahua"/>
    <n v="8"/>
    <x v="53"/>
    <x v="0"/>
    <n v="36054"/>
  </r>
  <r>
    <n v="674188"/>
    <x v="92"/>
    <s v="Chihuahua"/>
    <n v="8"/>
    <x v="53"/>
    <x v="1"/>
    <n v="33766"/>
  </r>
  <r>
    <n v="674189"/>
    <x v="92"/>
    <s v="Chihuahua"/>
    <n v="8"/>
    <x v="54"/>
    <x v="0"/>
    <n v="35811"/>
  </r>
  <r>
    <n v="674190"/>
    <x v="92"/>
    <s v="Chihuahua"/>
    <n v="8"/>
    <x v="54"/>
    <x v="1"/>
    <n v="33638"/>
  </r>
  <r>
    <n v="674191"/>
    <x v="92"/>
    <s v="Chihuahua"/>
    <n v="8"/>
    <x v="55"/>
    <x v="0"/>
    <n v="35430"/>
  </r>
  <r>
    <n v="674192"/>
    <x v="92"/>
    <s v="Chihuahua"/>
    <n v="8"/>
    <x v="55"/>
    <x v="1"/>
    <n v="33437"/>
  </r>
  <r>
    <n v="674193"/>
    <x v="92"/>
    <s v="Chihuahua"/>
    <n v="8"/>
    <x v="56"/>
    <x v="0"/>
    <n v="35045"/>
  </r>
  <r>
    <n v="674194"/>
    <x v="92"/>
    <s v="Chihuahua"/>
    <n v="8"/>
    <x v="56"/>
    <x v="1"/>
    <n v="33253"/>
  </r>
  <r>
    <n v="674195"/>
    <x v="92"/>
    <s v="Chihuahua"/>
    <n v="8"/>
    <x v="57"/>
    <x v="0"/>
    <n v="34735"/>
  </r>
  <r>
    <n v="674196"/>
    <x v="92"/>
    <s v="Chihuahua"/>
    <n v="8"/>
    <x v="57"/>
    <x v="1"/>
    <n v="33113"/>
  </r>
  <r>
    <n v="674197"/>
    <x v="92"/>
    <s v="Chihuahua"/>
    <n v="8"/>
    <x v="58"/>
    <x v="0"/>
    <n v="34526"/>
  </r>
  <r>
    <n v="674198"/>
    <x v="92"/>
    <s v="Chihuahua"/>
    <n v="8"/>
    <x v="58"/>
    <x v="1"/>
    <n v="33026"/>
  </r>
  <r>
    <n v="674199"/>
    <x v="92"/>
    <s v="Chihuahua"/>
    <n v="8"/>
    <x v="59"/>
    <x v="0"/>
    <n v="34443"/>
  </r>
  <r>
    <n v="674200"/>
    <x v="92"/>
    <s v="Chihuahua"/>
    <n v="8"/>
    <x v="59"/>
    <x v="1"/>
    <n v="33017"/>
  </r>
  <r>
    <n v="674201"/>
    <x v="92"/>
    <s v="Chihuahua"/>
    <n v="8"/>
    <x v="60"/>
    <x v="0"/>
    <n v="34427"/>
  </r>
  <r>
    <n v="674202"/>
    <x v="92"/>
    <s v="Chihuahua"/>
    <n v="8"/>
    <x v="60"/>
    <x v="1"/>
    <n v="33040"/>
  </r>
  <r>
    <n v="674203"/>
    <x v="92"/>
    <s v="Chihuahua"/>
    <n v="8"/>
    <x v="61"/>
    <x v="0"/>
    <n v="34326"/>
  </r>
  <r>
    <n v="674204"/>
    <x v="92"/>
    <s v="Chihuahua"/>
    <n v="8"/>
    <x v="61"/>
    <x v="1"/>
    <n v="32960"/>
  </r>
  <r>
    <n v="674205"/>
    <x v="92"/>
    <s v="Chihuahua"/>
    <n v="8"/>
    <x v="62"/>
    <x v="0"/>
    <n v="33950"/>
  </r>
  <r>
    <n v="674206"/>
    <x v="92"/>
    <s v="Chihuahua"/>
    <n v="8"/>
    <x v="62"/>
    <x v="1"/>
    <n v="32626"/>
  </r>
  <r>
    <n v="674207"/>
    <x v="92"/>
    <s v="Chihuahua"/>
    <n v="8"/>
    <x v="63"/>
    <x v="0"/>
    <n v="33283"/>
  </r>
  <r>
    <n v="674208"/>
    <x v="92"/>
    <s v="Chihuahua"/>
    <n v="8"/>
    <x v="63"/>
    <x v="1"/>
    <n v="32034"/>
  </r>
  <r>
    <n v="674209"/>
    <x v="92"/>
    <s v="Chihuahua"/>
    <n v="8"/>
    <x v="64"/>
    <x v="0"/>
    <n v="32554"/>
  </r>
  <r>
    <n v="674210"/>
    <x v="92"/>
    <s v="Chihuahua"/>
    <n v="8"/>
    <x v="64"/>
    <x v="1"/>
    <n v="31385"/>
  </r>
  <r>
    <n v="674211"/>
    <x v="92"/>
    <s v="Chihuahua"/>
    <n v="8"/>
    <x v="65"/>
    <x v="0"/>
    <n v="31976"/>
  </r>
  <r>
    <n v="674212"/>
    <x v="92"/>
    <s v="Chihuahua"/>
    <n v="8"/>
    <x v="65"/>
    <x v="1"/>
    <n v="30884"/>
  </r>
  <r>
    <n v="674213"/>
    <x v="92"/>
    <s v="Chihuahua"/>
    <n v="8"/>
    <x v="66"/>
    <x v="0"/>
    <n v="31536"/>
  </r>
  <r>
    <n v="674214"/>
    <x v="92"/>
    <s v="Chihuahua"/>
    <n v="8"/>
    <x v="66"/>
    <x v="1"/>
    <n v="30524"/>
  </r>
  <r>
    <n v="674215"/>
    <x v="92"/>
    <s v="Chihuahua"/>
    <n v="8"/>
    <x v="67"/>
    <x v="0"/>
    <n v="31108"/>
  </r>
  <r>
    <n v="674216"/>
    <x v="92"/>
    <s v="Chihuahua"/>
    <n v="8"/>
    <x v="67"/>
    <x v="1"/>
    <n v="30186"/>
  </r>
  <r>
    <n v="674217"/>
    <x v="92"/>
    <s v="Chihuahua"/>
    <n v="8"/>
    <x v="68"/>
    <x v="0"/>
    <n v="30584"/>
  </r>
  <r>
    <n v="674218"/>
    <x v="92"/>
    <s v="Chihuahua"/>
    <n v="8"/>
    <x v="68"/>
    <x v="1"/>
    <n v="29767"/>
  </r>
  <r>
    <n v="674219"/>
    <x v="92"/>
    <s v="Chihuahua"/>
    <n v="8"/>
    <x v="69"/>
    <x v="0"/>
    <n v="29898"/>
  </r>
  <r>
    <n v="674220"/>
    <x v="92"/>
    <s v="Chihuahua"/>
    <n v="8"/>
    <x v="69"/>
    <x v="1"/>
    <n v="29222"/>
  </r>
  <r>
    <n v="674221"/>
    <x v="92"/>
    <s v="Chihuahua"/>
    <n v="8"/>
    <x v="70"/>
    <x v="0"/>
    <n v="29022"/>
  </r>
  <r>
    <n v="674222"/>
    <x v="92"/>
    <s v="Chihuahua"/>
    <n v="8"/>
    <x v="70"/>
    <x v="1"/>
    <n v="28518"/>
  </r>
  <r>
    <n v="674223"/>
    <x v="92"/>
    <s v="Chihuahua"/>
    <n v="8"/>
    <x v="71"/>
    <x v="0"/>
    <n v="27911"/>
  </r>
  <r>
    <n v="674224"/>
    <x v="92"/>
    <s v="Chihuahua"/>
    <n v="8"/>
    <x v="71"/>
    <x v="1"/>
    <n v="27611"/>
  </r>
  <r>
    <n v="674225"/>
    <x v="92"/>
    <s v="Chihuahua"/>
    <n v="8"/>
    <x v="72"/>
    <x v="0"/>
    <n v="26640"/>
  </r>
  <r>
    <n v="674226"/>
    <x v="92"/>
    <s v="Chihuahua"/>
    <n v="8"/>
    <x v="72"/>
    <x v="1"/>
    <n v="26570"/>
  </r>
  <r>
    <n v="674227"/>
    <x v="92"/>
    <s v="Chihuahua"/>
    <n v="8"/>
    <x v="73"/>
    <x v="0"/>
    <n v="25370"/>
  </r>
  <r>
    <n v="674228"/>
    <x v="92"/>
    <s v="Chihuahua"/>
    <n v="8"/>
    <x v="73"/>
    <x v="1"/>
    <n v="25537"/>
  </r>
  <r>
    <n v="674229"/>
    <x v="92"/>
    <s v="Chihuahua"/>
    <n v="8"/>
    <x v="74"/>
    <x v="0"/>
    <n v="24137"/>
  </r>
  <r>
    <n v="674230"/>
    <x v="92"/>
    <s v="Chihuahua"/>
    <n v="8"/>
    <x v="74"/>
    <x v="1"/>
    <n v="24558"/>
  </r>
  <r>
    <n v="674231"/>
    <x v="92"/>
    <s v="Chihuahua"/>
    <n v="8"/>
    <x v="75"/>
    <x v="0"/>
    <n v="22897"/>
  </r>
  <r>
    <n v="674232"/>
    <x v="92"/>
    <s v="Chihuahua"/>
    <n v="8"/>
    <x v="75"/>
    <x v="1"/>
    <n v="23596"/>
  </r>
  <r>
    <n v="674233"/>
    <x v="92"/>
    <s v="Chihuahua"/>
    <n v="8"/>
    <x v="76"/>
    <x v="0"/>
    <n v="21626"/>
  </r>
  <r>
    <n v="674234"/>
    <x v="92"/>
    <s v="Chihuahua"/>
    <n v="8"/>
    <x v="76"/>
    <x v="1"/>
    <n v="22641"/>
  </r>
  <r>
    <n v="674235"/>
    <x v="92"/>
    <s v="Chihuahua"/>
    <n v="8"/>
    <x v="77"/>
    <x v="0"/>
    <n v="20312"/>
  </r>
  <r>
    <n v="674236"/>
    <x v="92"/>
    <s v="Chihuahua"/>
    <n v="8"/>
    <x v="77"/>
    <x v="1"/>
    <n v="21674"/>
  </r>
  <r>
    <n v="674237"/>
    <x v="92"/>
    <s v="Chihuahua"/>
    <n v="8"/>
    <x v="78"/>
    <x v="0"/>
    <n v="18954"/>
  </r>
  <r>
    <n v="674238"/>
    <x v="92"/>
    <s v="Chihuahua"/>
    <n v="8"/>
    <x v="78"/>
    <x v="1"/>
    <n v="20661"/>
  </r>
  <r>
    <n v="674239"/>
    <x v="92"/>
    <s v="Chihuahua"/>
    <n v="8"/>
    <x v="79"/>
    <x v="0"/>
    <n v="17621"/>
  </r>
  <r>
    <n v="674240"/>
    <x v="92"/>
    <s v="Chihuahua"/>
    <n v="8"/>
    <x v="79"/>
    <x v="1"/>
    <n v="19635"/>
  </r>
  <r>
    <n v="674241"/>
    <x v="92"/>
    <s v="Chihuahua"/>
    <n v="8"/>
    <x v="80"/>
    <x v="0"/>
    <n v="16381"/>
  </r>
  <r>
    <n v="674242"/>
    <x v="92"/>
    <s v="Chihuahua"/>
    <n v="8"/>
    <x v="80"/>
    <x v="1"/>
    <n v="18631"/>
  </r>
  <r>
    <n v="674243"/>
    <x v="92"/>
    <s v="Chihuahua"/>
    <n v="8"/>
    <x v="81"/>
    <x v="0"/>
    <n v="15282"/>
  </r>
  <r>
    <n v="674244"/>
    <x v="92"/>
    <s v="Chihuahua"/>
    <n v="8"/>
    <x v="81"/>
    <x v="1"/>
    <n v="17664"/>
  </r>
  <r>
    <n v="674245"/>
    <x v="92"/>
    <s v="Chihuahua"/>
    <n v="8"/>
    <x v="82"/>
    <x v="0"/>
    <n v="14332"/>
  </r>
  <r>
    <n v="674246"/>
    <x v="92"/>
    <s v="Chihuahua"/>
    <n v="8"/>
    <x v="82"/>
    <x v="1"/>
    <n v="16753"/>
  </r>
  <r>
    <n v="674247"/>
    <x v="92"/>
    <s v="Chihuahua"/>
    <n v="8"/>
    <x v="83"/>
    <x v="0"/>
    <n v="13508"/>
  </r>
  <r>
    <n v="674248"/>
    <x v="92"/>
    <s v="Chihuahua"/>
    <n v="8"/>
    <x v="83"/>
    <x v="1"/>
    <n v="15888"/>
  </r>
  <r>
    <n v="674249"/>
    <x v="92"/>
    <s v="Chihuahua"/>
    <n v="8"/>
    <x v="84"/>
    <x v="0"/>
    <n v="12789"/>
  </r>
  <r>
    <n v="674250"/>
    <x v="92"/>
    <s v="Chihuahua"/>
    <n v="8"/>
    <x v="84"/>
    <x v="1"/>
    <n v="15063"/>
  </r>
  <r>
    <n v="674251"/>
    <x v="92"/>
    <s v="Chihuahua"/>
    <n v="8"/>
    <x v="85"/>
    <x v="0"/>
    <n v="12138"/>
  </r>
  <r>
    <n v="674252"/>
    <x v="92"/>
    <s v="Chihuahua"/>
    <n v="8"/>
    <x v="85"/>
    <x v="1"/>
    <n v="14260"/>
  </r>
  <r>
    <n v="674253"/>
    <x v="92"/>
    <s v="Chihuahua"/>
    <n v="8"/>
    <x v="86"/>
    <x v="0"/>
    <n v="11505"/>
  </r>
  <r>
    <n v="674254"/>
    <x v="92"/>
    <s v="Chihuahua"/>
    <n v="8"/>
    <x v="86"/>
    <x v="1"/>
    <n v="13446"/>
  </r>
  <r>
    <n v="674255"/>
    <x v="92"/>
    <s v="Chihuahua"/>
    <n v="8"/>
    <x v="87"/>
    <x v="0"/>
    <n v="10825"/>
  </r>
  <r>
    <n v="674256"/>
    <x v="92"/>
    <s v="Chihuahua"/>
    <n v="8"/>
    <x v="87"/>
    <x v="1"/>
    <n v="12557"/>
  </r>
  <r>
    <n v="674257"/>
    <x v="92"/>
    <s v="Chihuahua"/>
    <n v="8"/>
    <x v="88"/>
    <x v="0"/>
    <n v="10067"/>
  </r>
  <r>
    <n v="674258"/>
    <x v="92"/>
    <s v="Chihuahua"/>
    <n v="8"/>
    <x v="88"/>
    <x v="1"/>
    <n v="11571"/>
  </r>
  <r>
    <n v="674259"/>
    <x v="92"/>
    <s v="Chihuahua"/>
    <n v="8"/>
    <x v="89"/>
    <x v="0"/>
    <n v="9243"/>
  </r>
  <r>
    <n v="674260"/>
    <x v="92"/>
    <s v="Chihuahua"/>
    <n v="8"/>
    <x v="89"/>
    <x v="1"/>
    <n v="10517"/>
  </r>
  <r>
    <n v="674261"/>
    <x v="92"/>
    <s v="Chihuahua"/>
    <n v="8"/>
    <x v="90"/>
    <x v="0"/>
    <n v="8384"/>
  </r>
  <r>
    <n v="674262"/>
    <x v="92"/>
    <s v="Chihuahua"/>
    <n v="8"/>
    <x v="90"/>
    <x v="1"/>
    <n v="9442"/>
  </r>
  <r>
    <n v="674263"/>
    <x v="92"/>
    <s v="Chihuahua"/>
    <n v="8"/>
    <x v="91"/>
    <x v="0"/>
    <n v="7516"/>
  </r>
  <r>
    <n v="674264"/>
    <x v="92"/>
    <s v="Chihuahua"/>
    <n v="8"/>
    <x v="91"/>
    <x v="1"/>
    <n v="8372"/>
  </r>
  <r>
    <n v="674265"/>
    <x v="92"/>
    <s v="Chihuahua"/>
    <n v="8"/>
    <x v="92"/>
    <x v="0"/>
    <n v="6662"/>
  </r>
  <r>
    <n v="674266"/>
    <x v="92"/>
    <s v="Chihuahua"/>
    <n v="8"/>
    <x v="92"/>
    <x v="1"/>
    <n v="7330"/>
  </r>
  <r>
    <n v="674267"/>
    <x v="92"/>
    <s v="Chihuahua"/>
    <n v="8"/>
    <x v="93"/>
    <x v="0"/>
    <n v="5845"/>
  </r>
  <r>
    <n v="674268"/>
    <x v="92"/>
    <s v="Chihuahua"/>
    <n v="8"/>
    <x v="93"/>
    <x v="1"/>
    <n v="6340"/>
  </r>
  <r>
    <n v="674269"/>
    <x v="92"/>
    <s v="Chihuahua"/>
    <n v="8"/>
    <x v="94"/>
    <x v="0"/>
    <n v="5069"/>
  </r>
  <r>
    <n v="674270"/>
    <x v="92"/>
    <s v="Chihuahua"/>
    <n v="8"/>
    <x v="94"/>
    <x v="1"/>
    <n v="5412"/>
  </r>
  <r>
    <n v="674271"/>
    <x v="92"/>
    <s v="Chihuahua"/>
    <n v="8"/>
    <x v="95"/>
    <x v="0"/>
    <n v="4343"/>
  </r>
  <r>
    <n v="674272"/>
    <x v="92"/>
    <s v="Chihuahua"/>
    <n v="8"/>
    <x v="95"/>
    <x v="1"/>
    <n v="4556"/>
  </r>
  <r>
    <n v="674273"/>
    <x v="92"/>
    <s v="Chihuahua"/>
    <n v="8"/>
    <x v="96"/>
    <x v="0"/>
    <n v="3679"/>
  </r>
  <r>
    <n v="674274"/>
    <x v="92"/>
    <s v="Chihuahua"/>
    <n v="8"/>
    <x v="96"/>
    <x v="1"/>
    <n v="3784"/>
  </r>
  <r>
    <n v="674275"/>
    <x v="92"/>
    <s v="Chihuahua"/>
    <n v="8"/>
    <x v="97"/>
    <x v="0"/>
    <n v="3078"/>
  </r>
  <r>
    <n v="674276"/>
    <x v="92"/>
    <s v="Chihuahua"/>
    <n v="8"/>
    <x v="97"/>
    <x v="1"/>
    <n v="3093"/>
  </r>
  <r>
    <n v="674277"/>
    <x v="92"/>
    <s v="Chihuahua"/>
    <n v="8"/>
    <x v="98"/>
    <x v="0"/>
    <n v="2532"/>
  </r>
  <r>
    <n v="674278"/>
    <x v="92"/>
    <s v="Chihuahua"/>
    <n v="8"/>
    <x v="98"/>
    <x v="1"/>
    <n v="2477"/>
  </r>
  <r>
    <n v="674279"/>
    <x v="92"/>
    <s v="Chihuahua"/>
    <n v="8"/>
    <x v="99"/>
    <x v="0"/>
    <n v="2045"/>
  </r>
  <r>
    <n v="674280"/>
    <x v="92"/>
    <s v="Chihuahua"/>
    <n v="8"/>
    <x v="99"/>
    <x v="1"/>
    <n v="1939"/>
  </r>
  <r>
    <n v="674281"/>
    <x v="92"/>
    <s v="Chihuahua"/>
    <n v="8"/>
    <x v="100"/>
    <x v="0"/>
    <n v="1625"/>
  </r>
  <r>
    <n v="674282"/>
    <x v="92"/>
    <s v="Chihuahua"/>
    <n v="8"/>
    <x v="100"/>
    <x v="1"/>
    <n v="1485"/>
  </r>
  <r>
    <n v="674283"/>
    <x v="92"/>
    <s v="Chihuahua"/>
    <n v="8"/>
    <x v="101"/>
    <x v="0"/>
    <n v="1270"/>
  </r>
  <r>
    <n v="674284"/>
    <x v="92"/>
    <s v="Chihuahua"/>
    <n v="8"/>
    <x v="101"/>
    <x v="1"/>
    <n v="1111"/>
  </r>
  <r>
    <n v="674285"/>
    <x v="92"/>
    <s v="Chihuahua"/>
    <n v="8"/>
    <x v="102"/>
    <x v="0"/>
    <n v="973"/>
  </r>
  <r>
    <n v="674286"/>
    <x v="92"/>
    <s v="Chihuahua"/>
    <n v="8"/>
    <x v="102"/>
    <x v="1"/>
    <n v="809"/>
  </r>
  <r>
    <n v="674287"/>
    <x v="92"/>
    <s v="Chihuahua"/>
    <n v="8"/>
    <x v="103"/>
    <x v="0"/>
    <n v="731"/>
  </r>
  <r>
    <n v="674288"/>
    <x v="92"/>
    <s v="Chihuahua"/>
    <n v="8"/>
    <x v="103"/>
    <x v="1"/>
    <n v="573"/>
  </r>
  <r>
    <n v="674289"/>
    <x v="92"/>
    <s v="Chihuahua"/>
    <n v="8"/>
    <x v="104"/>
    <x v="0"/>
    <n v="539"/>
  </r>
  <r>
    <n v="674290"/>
    <x v="92"/>
    <s v="Chihuahua"/>
    <n v="8"/>
    <x v="104"/>
    <x v="1"/>
    <n v="395"/>
  </r>
  <r>
    <n v="674291"/>
    <x v="92"/>
    <s v="Chihuahua"/>
    <n v="8"/>
    <x v="105"/>
    <x v="0"/>
    <n v="390"/>
  </r>
  <r>
    <n v="674292"/>
    <x v="92"/>
    <s v="Chihuahua"/>
    <n v="8"/>
    <x v="105"/>
    <x v="1"/>
    <n v="264"/>
  </r>
  <r>
    <n v="674293"/>
    <x v="92"/>
    <s v="Chihuahua"/>
    <n v="8"/>
    <x v="106"/>
    <x v="0"/>
    <n v="277"/>
  </r>
  <r>
    <n v="674294"/>
    <x v="92"/>
    <s v="Chihuahua"/>
    <n v="8"/>
    <x v="106"/>
    <x v="1"/>
    <n v="171"/>
  </r>
  <r>
    <n v="674295"/>
    <x v="92"/>
    <s v="Chihuahua"/>
    <n v="8"/>
    <x v="107"/>
    <x v="0"/>
    <n v="192"/>
  </r>
  <r>
    <n v="674296"/>
    <x v="92"/>
    <s v="Chihuahua"/>
    <n v="8"/>
    <x v="107"/>
    <x v="1"/>
    <n v="107"/>
  </r>
  <r>
    <n v="674297"/>
    <x v="92"/>
    <s v="Chihuahua"/>
    <n v="8"/>
    <x v="108"/>
    <x v="0"/>
    <n v="129"/>
  </r>
  <r>
    <n v="674298"/>
    <x v="92"/>
    <s v="Chihuahua"/>
    <n v="8"/>
    <x v="108"/>
    <x v="1"/>
    <n v="64"/>
  </r>
  <r>
    <n v="674299"/>
    <x v="92"/>
    <s v="Chihuahua"/>
    <n v="8"/>
    <x v="109"/>
    <x v="0"/>
    <n v="84"/>
  </r>
  <r>
    <n v="674300"/>
    <x v="92"/>
    <s v="Chihuahua"/>
    <n v="8"/>
    <x v="109"/>
    <x v="1"/>
    <n v="36"/>
  </r>
  <r>
    <n v="681341"/>
    <x v="93"/>
    <s v="Chihuahua"/>
    <n v="8"/>
    <x v="0"/>
    <x v="0"/>
    <n v="16417"/>
  </r>
  <r>
    <n v="681342"/>
    <x v="93"/>
    <s v="Chihuahua"/>
    <n v="8"/>
    <x v="0"/>
    <x v="1"/>
    <n v="15783"/>
  </r>
  <r>
    <n v="681343"/>
    <x v="93"/>
    <s v="Chihuahua"/>
    <n v="8"/>
    <x v="1"/>
    <x v="0"/>
    <n v="16681"/>
  </r>
  <r>
    <n v="681344"/>
    <x v="93"/>
    <s v="Chihuahua"/>
    <n v="8"/>
    <x v="1"/>
    <x v="1"/>
    <n v="16030"/>
  </r>
  <r>
    <n v="681345"/>
    <x v="93"/>
    <s v="Chihuahua"/>
    <n v="8"/>
    <x v="2"/>
    <x v="0"/>
    <n v="16954"/>
  </r>
  <r>
    <n v="681346"/>
    <x v="93"/>
    <s v="Chihuahua"/>
    <n v="8"/>
    <x v="2"/>
    <x v="1"/>
    <n v="16288"/>
  </r>
  <r>
    <n v="681347"/>
    <x v="93"/>
    <s v="Chihuahua"/>
    <n v="8"/>
    <x v="3"/>
    <x v="0"/>
    <n v="17235"/>
  </r>
  <r>
    <n v="681348"/>
    <x v="93"/>
    <s v="Chihuahua"/>
    <n v="8"/>
    <x v="3"/>
    <x v="1"/>
    <n v="16552"/>
  </r>
  <r>
    <n v="681349"/>
    <x v="93"/>
    <s v="Chihuahua"/>
    <n v="8"/>
    <x v="4"/>
    <x v="0"/>
    <n v="17521"/>
  </r>
  <r>
    <n v="681350"/>
    <x v="93"/>
    <s v="Chihuahua"/>
    <n v="8"/>
    <x v="4"/>
    <x v="1"/>
    <n v="16825"/>
  </r>
  <r>
    <n v="681351"/>
    <x v="93"/>
    <s v="Chihuahua"/>
    <n v="8"/>
    <x v="5"/>
    <x v="0"/>
    <n v="17810"/>
  </r>
  <r>
    <n v="681352"/>
    <x v="93"/>
    <s v="Chihuahua"/>
    <n v="8"/>
    <x v="5"/>
    <x v="1"/>
    <n v="17096"/>
  </r>
  <r>
    <n v="681353"/>
    <x v="93"/>
    <s v="Chihuahua"/>
    <n v="8"/>
    <x v="6"/>
    <x v="0"/>
    <n v="18112"/>
  </r>
  <r>
    <n v="681354"/>
    <x v="93"/>
    <s v="Chihuahua"/>
    <n v="8"/>
    <x v="6"/>
    <x v="1"/>
    <n v="17377"/>
  </r>
  <r>
    <n v="681355"/>
    <x v="93"/>
    <s v="Chihuahua"/>
    <n v="8"/>
    <x v="7"/>
    <x v="0"/>
    <n v="18425"/>
  </r>
  <r>
    <n v="681356"/>
    <x v="93"/>
    <s v="Chihuahua"/>
    <n v="8"/>
    <x v="7"/>
    <x v="1"/>
    <n v="17668"/>
  </r>
  <r>
    <n v="681357"/>
    <x v="93"/>
    <s v="Chihuahua"/>
    <n v="8"/>
    <x v="8"/>
    <x v="0"/>
    <n v="18750"/>
  </r>
  <r>
    <n v="681358"/>
    <x v="93"/>
    <s v="Chihuahua"/>
    <n v="8"/>
    <x v="8"/>
    <x v="1"/>
    <n v="17969"/>
  </r>
  <r>
    <n v="681359"/>
    <x v="93"/>
    <s v="Chihuahua"/>
    <n v="8"/>
    <x v="9"/>
    <x v="0"/>
    <n v="19089"/>
  </r>
  <r>
    <n v="681360"/>
    <x v="93"/>
    <s v="Chihuahua"/>
    <n v="8"/>
    <x v="9"/>
    <x v="1"/>
    <n v="18279"/>
  </r>
  <r>
    <n v="681361"/>
    <x v="93"/>
    <s v="Chihuahua"/>
    <n v="8"/>
    <x v="10"/>
    <x v="0"/>
    <n v="19439"/>
  </r>
  <r>
    <n v="681362"/>
    <x v="93"/>
    <s v="Chihuahua"/>
    <n v="8"/>
    <x v="10"/>
    <x v="1"/>
    <n v="18597"/>
  </r>
  <r>
    <n v="681363"/>
    <x v="93"/>
    <s v="Chihuahua"/>
    <n v="8"/>
    <x v="11"/>
    <x v="0"/>
    <n v="19793"/>
  </r>
  <r>
    <n v="681364"/>
    <x v="93"/>
    <s v="Chihuahua"/>
    <n v="8"/>
    <x v="11"/>
    <x v="1"/>
    <n v="18922"/>
  </r>
  <r>
    <n v="681365"/>
    <x v="93"/>
    <s v="Chihuahua"/>
    <n v="8"/>
    <x v="12"/>
    <x v="0"/>
    <n v="20156"/>
  </r>
  <r>
    <n v="681366"/>
    <x v="93"/>
    <s v="Chihuahua"/>
    <n v="8"/>
    <x v="12"/>
    <x v="1"/>
    <n v="19253"/>
  </r>
  <r>
    <n v="681367"/>
    <x v="93"/>
    <s v="Chihuahua"/>
    <n v="8"/>
    <x v="13"/>
    <x v="0"/>
    <n v="20527"/>
  </r>
  <r>
    <n v="681368"/>
    <x v="93"/>
    <s v="Chihuahua"/>
    <n v="8"/>
    <x v="13"/>
    <x v="1"/>
    <n v="19590"/>
  </r>
  <r>
    <n v="681369"/>
    <x v="93"/>
    <s v="Chihuahua"/>
    <n v="8"/>
    <x v="14"/>
    <x v="0"/>
    <n v="20903"/>
  </r>
  <r>
    <n v="681370"/>
    <x v="93"/>
    <s v="Chihuahua"/>
    <n v="8"/>
    <x v="14"/>
    <x v="1"/>
    <n v="19930"/>
  </r>
  <r>
    <n v="681371"/>
    <x v="93"/>
    <s v="Chihuahua"/>
    <n v="8"/>
    <x v="15"/>
    <x v="0"/>
    <n v="21316"/>
  </r>
  <r>
    <n v="681372"/>
    <x v="93"/>
    <s v="Chihuahua"/>
    <n v="8"/>
    <x v="15"/>
    <x v="1"/>
    <n v="20296"/>
  </r>
  <r>
    <n v="681373"/>
    <x v="93"/>
    <s v="Chihuahua"/>
    <n v="8"/>
    <x v="16"/>
    <x v="0"/>
    <n v="21719"/>
  </r>
  <r>
    <n v="681374"/>
    <x v="93"/>
    <s v="Chihuahua"/>
    <n v="8"/>
    <x v="16"/>
    <x v="1"/>
    <n v="20657"/>
  </r>
  <r>
    <n v="681375"/>
    <x v="93"/>
    <s v="Chihuahua"/>
    <n v="8"/>
    <x v="17"/>
    <x v="0"/>
    <n v="22114"/>
  </r>
  <r>
    <n v="681376"/>
    <x v="93"/>
    <s v="Chihuahua"/>
    <n v="8"/>
    <x v="17"/>
    <x v="1"/>
    <n v="21015"/>
  </r>
  <r>
    <n v="681377"/>
    <x v="93"/>
    <s v="Chihuahua"/>
    <n v="8"/>
    <x v="18"/>
    <x v="0"/>
    <n v="22509"/>
  </r>
  <r>
    <n v="681378"/>
    <x v="93"/>
    <s v="Chihuahua"/>
    <n v="8"/>
    <x v="18"/>
    <x v="1"/>
    <n v="21373"/>
  </r>
  <r>
    <n v="681379"/>
    <x v="93"/>
    <s v="Chihuahua"/>
    <n v="8"/>
    <x v="19"/>
    <x v="0"/>
    <n v="22901"/>
  </r>
  <r>
    <n v="681380"/>
    <x v="93"/>
    <s v="Chihuahua"/>
    <n v="8"/>
    <x v="19"/>
    <x v="1"/>
    <n v="21728"/>
  </r>
  <r>
    <n v="681381"/>
    <x v="93"/>
    <s v="Chihuahua"/>
    <n v="8"/>
    <x v="20"/>
    <x v="0"/>
    <n v="23308"/>
  </r>
  <r>
    <n v="681382"/>
    <x v="93"/>
    <s v="Chihuahua"/>
    <n v="8"/>
    <x v="20"/>
    <x v="1"/>
    <n v="22090"/>
  </r>
  <r>
    <n v="681383"/>
    <x v="93"/>
    <s v="Chihuahua"/>
    <n v="8"/>
    <x v="21"/>
    <x v="0"/>
    <n v="23716"/>
  </r>
  <r>
    <n v="681384"/>
    <x v="93"/>
    <s v="Chihuahua"/>
    <n v="8"/>
    <x v="21"/>
    <x v="1"/>
    <n v="22451"/>
  </r>
  <r>
    <n v="681385"/>
    <x v="93"/>
    <s v="Chihuahua"/>
    <n v="8"/>
    <x v="22"/>
    <x v="0"/>
    <n v="24126"/>
  </r>
  <r>
    <n v="681386"/>
    <x v="93"/>
    <s v="Chihuahua"/>
    <n v="8"/>
    <x v="22"/>
    <x v="1"/>
    <n v="22815"/>
  </r>
  <r>
    <n v="681387"/>
    <x v="93"/>
    <s v="Chihuahua"/>
    <n v="8"/>
    <x v="23"/>
    <x v="0"/>
    <n v="24539"/>
  </r>
  <r>
    <n v="681388"/>
    <x v="93"/>
    <s v="Chihuahua"/>
    <n v="8"/>
    <x v="23"/>
    <x v="1"/>
    <n v="23185"/>
  </r>
  <r>
    <n v="681389"/>
    <x v="93"/>
    <s v="Chihuahua"/>
    <n v="8"/>
    <x v="24"/>
    <x v="0"/>
    <n v="24958"/>
  </r>
  <r>
    <n v="681390"/>
    <x v="93"/>
    <s v="Chihuahua"/>
    <n v="8"/>
    <x v="24"/>
    <x v="1"/>
    <n v="23556"/>
  </r>
  <r>
    <n v="681391"/>
    <x v="93"/>
    <s v="Chihuahua"/>
    <n v="8"/>
    <x v="25"/>
    <x v="0"/>
    <n v="25346"/>
  </r>
  <r>
    <n v="681392"/>
    <x v="93"/>
    <s v="Chihuahua"/>
    <n v="8"/>
    <x v="25"/>
    <x v="1"/>
    <n v="23913"/>
  </r>
  <r>
    <n v="681393"/>
    <x v="93"/>
    <s v="Chihuahua"/>
    <n v="8"/>
    <x v="26"/>
    <x v="0"/>
    <n v="25729"/>
  </r>
  <r>
    <n v="681394"/>
    <x v="93"/>
    <s v="Chihuahua"/>
    <n v="8"/>
    <x v="26"/>
    <x v="1"/>
    <n v="24270"/>
  </r>
  <r>
    <n v="681395"/>
    <x v="93"/>
    <s v="Chihuahua"/>
    <n v="8"/>
    <x v="27"/>
    <x v="0"/>
    <n v="26112"/>
  </r>
  <r>
    <n v="681396"/>
    <x v="93"/>
    <s v="Chihuahua"/>
    <n v="8"/>
    <x v="27"/>
    <x v="1"/>
    <n v="24628"/>
  </r>
  <r>
    <n v="681397"/>
    <x v="93"/>
    <s v="Chihuahua"/>
    <n v="8"/>
    <x v="28"/>
    <x v="0"/>
    <n v="26495"/>
  </r>
  <r>
    <n v="681398"/>
    <x v="93"/>
    <s v="Chihuahua"/>
    <n v="8"/>
    <x v="28"/>
    <x v="1"/>
    <n v="24990"/>
  </r>
  <r>
    <n v="681399"/>
    <x v="93"/>
    <s v="Chihuahua"/>
    <n v="8"/>
    <x v="29"/>
    <x v="0"/>
    <n v="26877"/>
  </r>
  <r>
    <n v="681400"/>
    <x v="93"/>
    <s v="Chihuahua"/>
    <n v="8"/>
    <x v="29"/>
    <x v="1"/>
    <n v="25348"/>
  </r>
  <r>
    <n v="681401"/>
    <x v="93"/>
    <s v="Chihuahua"/>
    <n v="8"/>
    <x v="30"/>
    <x v="0"/>
    <n v="27235"/>
  </r>
  <r>
    <n v="681402"/>
    <x v="93"/>
    <s v="Chihuahua"/>
    <n v="8"/>
    <x v="30"/>
    <x v="1"/>
    <n v="25693"/>
  </r>
  <r>
    <n v="681403"/>
    <x v="93"/>
    <s v="Chihuahua"/>
    <n v="8"/>
    <x v="31"/>
    <x v="0"/>
    <n v="27595"/>
  </r>
  <r>
    <n v="681404"/>
    <x v="93"/>
    <s v="Chihuahua"/>
    <n v="8"/>
    <x v="31"/>
    <x v="1"/>
    <n v="26036"/>
  </r>
  <r>
    <n v="681405"/>
    <x v="93"/>
    <s v="Chihuahua"/>
    <n v="8"/>
    <x v="32"/>
    <x v="0"/>
    <n v="27953"/>
  </r>
  <r>
    <n v="681406"/>
    <x v="93"/>
    <s v="Chihuahua"/>
    <n v="8"/>
    <x v="32"/>
    <x v="1"/>
    <n v="26371"/>
  </r>
  <r>
    <n v="681407"/>
    <x v="93"/>
    <s v="Chihuahua"/>
    <n v="8"/>
    <x v="33"/>
    <x v="0"/>
    <n v="28302"/>
  </r>
  <r>
    <n v="681408"/>
    <x v="93"/>
    <s v="Chihuahua"/>
    <n v="8"/>
    <x v="33"/>
    <x v="1"/>
    <n v="26695"/>
  </r>
  <r>
    <n v="681409"/>
    <x v="93"/>
    <s v="Chihuahua"/>
    <n v="8"/>
    <x v="34"/>
    <x v="0"/>
    <n v="28648"/>
  </r>
  <r>
    <n v="681410"/>
    <x v="93"/>
    <s v="Chihuahua"/>
    <n v="8"/>
    <x v="34"/>
    <x v="1"/>
    <n v="27014"/>
  </r>
  <r>
    <n v="681411"/>
    <x v="93"/>
    <s v="Chihuahua"/>
    <n v="8"/>
    <x v="35"/>
    <x v="0"/>
    <n v="28992"/>
  </r>
  <r>
    <n v="681412"/>
    <x v="93"/>
    <s v="Chihuahua"/>
    <n v="8"/>
    <x v="35"/>
    <x v="1"/>
    <n v="27325"/>
  </r>
  <r>
    <n v="681413"/>
    <x v="93"/>
    <s v="Chihuahua"/>
    <n v="8"/>
    <x v="36"/>
    <x v="0"/>
    <n v="29335"/>
  </r>
  <r>
    <n v="681414"/>
    <x v="93"/>
    <s v="Chihuahua"/>
    <n v="8"/>
    <x v="36"/>
    <x v="1"/>
    <n v="27635"/>
  </r>
  <r>
    <n v="681415"/>
    <x v="93"/>
    <s v="Chihuahua"/>
    <n v="8"/>
    <x v="37"/>
    <x v="0"/>
    <n v="29678"/>
  </r>
  <r>
    <n v="681416"/>
    <x v="93"/>
    <s v="Chihuahua"/>
    <n v="8"/>
    <x v="37"/>
    <x v="1"/>
    <n v="27941"/>
  </r>
  <r>
    <n v="681417"/>
    <x v="93"/>
    <s v="Chihuahua"/>
    <n v="8"/>
    <x v="38"/>
    <x v="0"/>
    <n v="30025"/>
  </r>
  <r>
    <n v="681418"/>
    <x v="93"/>
    <s v="Chihuahua"/>
    <n v="8"/>
    <x v="38"/>
    <x v="1"/>
    <n v="28246"/>
  </r>
  <r>
    <n v="681419"/>
    <x v="93"/>
    <s v="Chihuahua"/>
    <n v="8"/>
    <x v="39"/>
    <x v="0"/>
    <n v="30377"/>
  </r>
  <r>
    <n v="681420"/>
    <x v="93"/>
    <s v="Chihuahua"/>
    <n v="8"/>
    <x v="39"/>
    <x v="1"/>
    <n v="28558"/>
  </r>
  <r>
    <n v="681421"/>
    <x v="93"/>
    <s v="Chihuahua"/>
    <n v="8"/>
    <x v="40"/>
    <x v="0"/>
    <n v="30706"/>
  </r>
  <r>
    <n v="681422"/>
    <x v="93"/>
    <s v="Chihuahua"/>
    <n v="8"/>
    <x v="40"/>
    <x v="1"/>
    <n v="28855"/>
  </r>
  <r>
    <n v="681423"/>
    <x v="93"/>
    <s v="Chihuahua"/>
    <n v="8"/>
    <x v="41"/>
    <x v="0"/>
    <n v="31075"/>
  </r>
  <r>
    <n v="681424"/>
    <x v="93"/>
    <s v="Chihuahua"/>
    <n v="8"/>
    <x v="41"/>
    <x v="1"/>
    <n v="29160"/>
  </r>
  <r>
    <n v="681425"/>
    <x v="93"/>
    <s v="Chihuahua"/>
    <n v="8"/>
    <x v="42"/>
    <x v="0"/>
    <n v="31327"/>
  </r>
  <r>
    <n v="681426"/>
    <x v="93"/>
    <s v="Chihuahua"/>
    <n v="8"/>
    <x v="42"/>
    <x v="1"/>
    <n v="29373"/>
  </r>
  <r>
    <n v="681427"/>
    <x v="93"/>
    <s v="Chihuahua"/>
    <n v="8"/>
    <x v="43"/>
    <x v="0"/>
    <n v="31418"/>
  </r>
  <r>
    <n v="681428"/>
    <x v="93"/>
    <s v="Chihuahua"/>
    <n v="8"/>
    <x v="43"/>
    <x v="1"/>
    <n v="29488"/>
  </r>
  <r>
    <n v="681429"/>
    <x v="93"/>
    <s v="Chihuahua"/>
    <n v="8"/>
    <x v="44"/>
    <x v="0"/>
    <n v="31760"/>
  </r>
  <r>
    <n v="681430"/>
    <x v="93"/>
    <s v="Chihuahua"/>
    <n v="8"/>
    <x v="44"/>
    <x v="1"/>
    <n v="29817"/>
  </r>
  <r>
    <n v="681431"/>
    <x v="93"/>
    <s v="Chihuahua"/>
    <n v="8"/>
    <x v="45"/>
    <x v="0"/>
    <n v="32243"/>
  </r>
  <r>
    <n v="681432"/>
    <x v="93"/>
    <s v="Chihuahua"/>
    <n v="8"/>
    <x v="45"/>
    <x v="1"/>
    <n v="30261"/>
  </r>
  <r>
    <n v="681433"/>
    <x v="93"/>
    <s v="Chihuahua"/>
    <n v="8"/>
    <x v="46"/>
    <x v="0"/>
    <n v="32866"/>
  </r>
  <r>
    <n v="681434"/>
    <x v="93"/>
    <s v="Chihuahua"/>
    <n v="8"/>
    <x v="46"/>
    <x v="1"/>
    <n v="30849"/>
  </r>
  <r>
    <n v="681435"/>
    <x v="93"/>
    <s v="Chihuahua"/>
    <n v="8"/>
    <x v="47"/>
    <x v="0"/>
    <n v="33813"/>
  </r>
  <r>
    <n v="681436"/>
    <x v="93"/>
    <s v="Chihuahua"/>
    <n v="8"/>
    <x v="47"/>
    <x v="1"/>
    <n v="31736"/>
  </r>
  <r>
    <n v="681437"/>
    <x v="93"/>
    <s v="Chihuahua"/>
    <n v="8"/>
    <x v="48"/>
    <x v="0"/>
    <n v="34737"/>
  </r>
  <r>
    <n v="681438"/>
    <x v="93"/>
    <s v="Chihuahua"/>
    <n v="8"/>
    <x v="48"/>
    <x v="1"/>
    <n v="32606"/>
  </r>
  <r>
    <n v="681439"/>
    <x v="93"/>
    <s v="Chihuahua"/>
    <n v="8"/>
    <x v="49"/>
    <x v="0"/>
    <n v="35191"/>
  </r>
  <r>
    <n v="681440"/>
    <x v="93"/>
    <s v="Chihuahua"/>
    <n v="8"/>
    <x v="49"/>
    <x v="1"/>
    <n v="33015"/>
  </r>
  <r>
    <n v="681441"/>
    <x v="93"/>
    <s v="Chihuahua"/>
    <n v="8"/>
    <x v="50"/>
    <x v="0"/>
    <n v="35334"/>
  </r>
  <r>
    <n v="681442"/>
    <x v="93"/>
    <s v="Chihuahua"/>
    <n v="8"/>
    <x v="50"/>
    <x v="1"/>
    <n v="33112"/>
  </r>
  <r>
    <n v="681443"/>
    <x v="93"/>
    <s v="Chihuahua"/>
    <n v="8"/>
    <x v="51"/>
    <x v="0"/>
    <n v="35593"/>
  </r>
  <r>
    <n v="681444"/>
    <x v="93"/>
    <s v="Chihuahua"/>
    <n v="8"/>
    <x v="51"/>
    <x v="1"/>
    <n v="33326"/>
  </r>
  <r>
    <n v="681445"/>
    <x v="93"/>
    <s v="Chihuahua"/>
    <n v="8"/>
    <x v="52"/>
    <x v="0"/>
    <n v="35871"/>
  </r>
  <r>
    <n v="681446"/>
    <x v="93"/>
    <s v="Chihuahua"/>
    <n v="8"/>
    <x v="52"/>
    <x v="1"/>
    <n v="33559"/>
  </r>
  <r>
    <n v="681447"/>
    <x v="93"/>
    <s v="Chihuahua"/>
    <n v="8"/>
    <x v="53"/>
    <x v="0"/>
    <n v="36017"/>
  </r>
  <r>
    <n v="681448"/>
    <x v="93"/>
    <s v="Chihuahua"/>
    <n v="8"/>
    <x v="53"/>
    <x v="1"/>
    <n v="33702"/>
  </r>
  <r>
    <n v="681449"/>
    <x v="93"/>
    <s v="Chihuahua"/>
    <n v="8"/>
    <x v="54"/>
    <x v="0"/>
    <n v="35973"/>
  </r>
  <r>
    <n v="681450"/>
    <x v="93"/>
    <s v="Chihuahua"/>
    <n v="8"/>
    <x v="54"/>
    <x v="1"/>
    <n v="33711"/>
  </r>
  <r>
    <n v="681451"/>
    <x v="93"/>
    <s v="Chihuahua"/>
    <n v="8"/>
    <x v="55"/>
    <x v="0"/>
    <n v="35709"/>
  </r>
  <r>
    <n v="681452"/>
    <x v="93"/>
    <s v="Chihuahua"/>
    <n v="8"/>
    <x v="55"/>
    <x v="1"/>
    <n v="33568"/>
  </r>
  <r>
    <n v="681453"/>
    <x v="93"/>
    <s v="Chihuahua"/>
    <n v="8"/>
    <x v="56"/>
    <x v="0"/>
    <n v="35316"/>
  </r>
  <r>
    <n v="681454"/>
    <x v="93"/>
    <s v="Chihuahua"/>
    <n v="8"/>
    <x v="56"/>
    <x v="1"/>
    <n v="33359"/>
  </r>
  <r>
    <n v="681455"/>
    <x v="93"/>
    <s v="Chihuahua"/>
    <n v="8"/>
    <x v="57"/>
    <x v="0"/>
    <n v="34918"/>
  </r>
  <r>
    <n v="681456"/>
    <x v="93"/>
    <s v="Chihuahua"/>
    <n v="8"/>
    <x v="57"/>
    <x v="1"/>
    <n v="33167"/>
  </r>
  <r>
    <n v="681457"/>
    <x v="93"/>
    <s v="Chihuahua"/>
    <n v="8"/>
    <x v="58"/>
    <x v="0"/>
    <n v="34592"/>
  </r>
  <r>
    <n v="681458"/>
    <x v="93"/>
    <s v="Chihuahua"/>
    <n v="8"/>
    <x v="58"/>
    <x v="1"/>
    <n v="33017"/>
  </r>
  <r>
    <n v="681459"/>
    <x v="93"/>
    <s v="Chihuahua"/>
    <n v="8"/>
    <x v="59"/>
    <x v="0"/>
    <n v="34367"/>
  </r>
  <r>
    <n v="681460"/>
    <x v="93"/>
    <s v="Chihuahua"/>
    <n v="8"/>
    <x v="59"/>
    <x v="1"/>
    <n v="32918"/>
  </r>
  <r>
    <n v="681461"/>
    <x v="93"/>
    <s v="Chihuahua"/>
    <n v="8"/>
    <x v="60"/>
    <x v="0"/>
    <n v="34258"/>
  </r>
  <r>
    <n v="681462"/>
    <x v="93"/>
    <s v="Chihuahua"/>
    <n v="8"/>
    <x v="60"/>
    <x v="1"/>
    <n v="32886"/>
  </r>
  <r>
    <n v="681463"/>
    <x v="93"/>
    <s v="Chihuahua"/>
    <n v="8"/>
    <x v="61"/>
    <x v="0"/>
    <n v="34222"/>
  </r>
  <r>
    <n v="681464"/>
    <x v="93"/>
    <s v="Chihuahua"/>
    <n v="8"/>
    <x v="61"/>
    <x v="1"/>
    <n v="32895"/>
  </r>
  <r>
    <n v="681465"/>
    <x v="93"/>
    <s v="Chihuahua"/>
    <n v="8"/>
    <x v="62"/>
    <x v="0"/>
    <n v="34099"/>
  </r>
  <r>
    <n v="681466"/>
    <x v="93"/>
    <s v="Chihuahua"/>
    <n v="8"/>
    <x v="62"/>
    <x v="1"/>
    <n v="32799"/>
  </r>
  <r>
    <n v="681467"/>
    <x v="93"/>
    <s v="Chihuahua"/>
    <n v="8"/>
    <x v="63"/>
    <x v="0"/>
    <n v="33702"/>
  </r>
  <r>
    <n v="681468"/>
    <x v="93"/>
    <s v="Chihuahua"/>
    <n v="8"/>
    <x v="63"/>
    <x v="1"/>
    <n v="32450"/>
  </r>
  <r>
    <n v="681469"/>
    <x v="93"/>
    <s v="Chihuahua"/>
    <n v="8"/>
    <x v="64"/>
    <x v="0"/>
    <n v="33015"/>
  </r>
  <r>
    <n v="681470"/>
    <x v="93"/>
    <s v="Chihuahua"/>
    <n v="8"/>
    <x v="64"/>
    <x v="1"/>
    <n v="31841"/>
  </r>
  <r>
    <n v="681471"/>
    <x v="93"/>
    <s v="Chihuahua"/>
    <n v="8"/>
    <x v="65"/>
    <x v="0"/>
    <n v="32265"/>
  </r>
  <r>
    <n v="681472"/>
    <x v="93"/>
    <s v="Chihuahua"/>
    <n v="8"/>
    <x v="65"/>
    <x v="1"/>
    <n v="31175"/>
  </r>
  <r>
    <n v="681473"/>
    <x v="93"/>
    <s v="Chihuahua"/>
    <n v="8"/>
    <x v="66"/>
    <x v="0"/>
    <n v="31663"/>
  </r>
  <r>
    <n v="681474"/>
    <x v="93"/>
    <s v="Chihuahua"/>
    <n v="8"/>
    <x v="66"/>
    <x v="1"/>
    <n v="30655"/>
  </r>
  <r>
    <n v="681475"/>
    <x v="93"/>
    <s v="Chihuahua"/>
    <n v="8"/>
    <x v="67"/>
    <x v="0"/>
    <n v="31197"/>
  </r>
  <r>
    <n v="681476"/>
    <x v="93"/>
    <s v="Chihuahua"/>
    <n v="8"/>
    <x v="67"/>
    <x v="1"/>
    <n v="30273"/>
  </r>
  <r>
    <n v="681477"/>
    <x v="93"/>
    <s v="Chihuahua"/>
    <n v="8"/>
    <x v="68"/>
    <x v="0"/>
    <n v="30741"/>
  </r>
  <r>
    <n v="681478"/>
    <x v="93"/>
    <s v="Chihuahua"/>
    <n v="8"/>
    <x v="68"/>
    <x v="1"/>
    <n v="29911"/>
  </r>
  <r>
    <n v="681479"/>
    <x v="93"/>
    <s v="Chihuahua"/>
    <n v="8"/>
    <x v="69"/>
    <x v="0"/>
    <n v="30187"/>
  </r>
  <r>
    <n v="681480"/>
    <x v="93"/>
    <s v="Chihuahua"/>
    <n v="8"/>
    <x v="69"/>
    <x v="1"/>
    <n v="29466"/>
  </r>
  <r>
    <n v="681481"/>
    <x v="93"/>
    <s v="Chihuahua"/>
    <n v="8"/>
    <x v="70"/>
    <x v="0"/>
    <n v="29480"/>
  </r>
  <r>
    <n v="681482"/>
    <x v="93"/>
    <s v="Chihuahua"/>
    <n v="8"/>
    <x v="70"/>
    <x v="1"/>
    <n v="28898"/>
  </r>
  <r>
    <n v="681483"/>
    <x v="93"/>
    <s v="Chihuahua"/>
    <n v="8"/>
    <x v="71"/>
    <x v="0"/>
    <n v="28578"/>
  </r>
  <r>
    <n v="681484"/>
    <x v="93"/>
    <s v="Chihuahua"/>
    <n v="8"/>
    <x v="71"/>
    <x v="1"/>
    <n v="28168"/>
  </r>
  <r>
    <n v="681485"/>
    <x v="93"/>
    <s v="Chihuahua"/>
    <n v="8"/>
    <x v="72"/>
    <x v="0"/>
    <n v="27444"/>
  </r>
  <r>
    <n v="681486"/>
    <x v="93"/>
    <s v="Chihuahua"/>
    <n v="8"/>
    <x v="72"/>
    <x v="1"/>
    <n v="27237"/>
  </r>
  <r>
    <n v="681487"/>
    <x v="93"/>
    <s v="Chihuahua"/>
    <n v="8"/>
    <x v="73"/>
    <x v="0"/>
    <n v="26153"/>
  </r>
  <r>
    <n v="681488"/>
    <x v="93"/>
    <s v="Chihuahua"/>
    <n v="8"/>
    <x v="73"/>
    <x v="1"/>
    <n v="26171"/>
  </r>
  <r>
    <n v="681489"/>
    <x v="93"/>
    <s v="Chihuahua"/>
    <n v="8"/>
    <x v="74"/>
    <x v="0"/>
    <n v="24863"/>
  </r>
  <r>
    <n v="681490"/>
    <x v="93"/>
    <s v="Chihuahua"/>
    <n v="8"/>
    <x v="74"/>
    <x v="1"/>
    <n v="25115"/>
  </r>
  <r>
    <n v="681491"/>
    <x v="93"/>
    <s v="Chihuahua"/>
    <n v="8"/>
    <x v="75"/>
    <x v="0"/>
    <n v="23614"/>
  </r>
  <r>
    <n v="681492"/>
    <x v="93"/>
    <s v="Chihuahua"/>
    <n v="8"/>
    <x v="75"/>
    <x v="1"/>
    <n v="24109"/>
  </r>
  <r>
    <n v="681493"/>
    <x v="93"/>
    <s v="Chihuahua"/>
    <n v="8"/>
    <x v="76"/>
    <x v="0"/>
    <n v="22357"/>
  </r>
  <r>
    <n v="681494"/>
    <x v="93"/>
    <s v="Chihuahua"/>
    <n v="8"/>
    <x v="76"/>
    <x v="1"/>
    <n v="23120"/>
  </r>
  <r>
    <n v="681495"/>
    <x v="93"/>
    <s v="Chihuahua"/>
    <n v="8"/>
    <x v="77"/>
    <x v="0"/>
    <n v="21071"/>
  </r>
  <r>
    <n v="681496"/>
    <x v="93"/>
    <s v="Chihuahua"/>
    <n v="8"/>
    <x v="77"/>
    <x v="1"/>
    <n v="22137"/>
  </r>
  <r>
    <n v="681497"/>
    <x v="93"/>
    <s v="Chihuahua"/>
    <n v="8"/>
    <x v="78"/>
    <x v="0"/>
    <n v="19745"/>
  </r>
  <r>
    <n v="681498"/>
    <x v="93"/>
    <s v="Chihuahua"/>
    <n v="8"/>
    <x v="78"/>
    <x v="1"/>
    <n v="21142"/>
  </r>
  <r>
    <n v="681499"/>
    <x v="93"/>
    <s v="Chihuahua"/>
    <n v="8"/>
    <x v="79"/>
    <x v="0"/>
    <n v="18380"/>
  </r>
  <r>
    <n v="681500"/>
    <x v="93"/>
    <s v="Chihuahua"/>
    <n v="8"/>
    <x v="79"/>
    <x v="1"/>
    <n v="20103"/>
  </r>
  <r>
    <n v="681501"/>
    <x v="93"/>
    <s v="Chihuahua"/>
    <n v="8"/>
    <x v="80"/>
    <x v="0"/>
    <n v="17041"/>
  </r>
  <r>
    <n v="681502"/>
    <x v="93"/>
    <s v="Chihuahua"/>
    <n v="8"/>
    <x v="80"/>
    <x v="1"/>
    <n v="19053"/>
  </r>
  <r>
    <n v="681503"/>
    <x v="93"/>
    <s v="Chihuahua"/>
    <n v="8"/>
    <x v="81"/>
    <x v="0"/>
    <n v="15797"/>
  </r>
  <r>
    <n v="681504"/>
    <x v="93"/>
    <s v="Chihuahua"/>
    <n v="8"/>
    <x v="81"/>
    <x v="1"/>
    <n v="18023"/>
  </r>
  <r>
    <n v="681505"/>
    <x v="93"/>
    <s v="Chihuahua"/>
    <n v="8"/>
    <x v="82"/>
    <x v="0"/>
    <n v="14691"/>
  </r>
  <r>
    <n v="681506"/>
    <x v="93"/>
    <s v="Chihuahua"/>
    <n v="8"/>
    <x v="82"/>
    <x v="1"/>
    <n v="17029"/>
  </r>
  <r>
    <n v="681507"/>
    <x v="93"/>
    <s v="Chihuahua"/>
    <n v="8"/>
    <x v="83"/>
    <x v="0"/>
    <n v="13731"/>
  </r>
  <r>
    <n v="681508"/>
    <x v="93"/>
    <s v="Chihuahua"/>
    <n v="8"/>
    <x v="83"/>
    <x v="1"/>
    <n v="16090"/>
  </r>
  <r>
    <n v="681509"/>
    <x v="93"/>
    <s v="Chihuahua"/>
    <n v="8"/>
    <x v="84"/>
    <x v="0"/>
    <n v="12895"/>
  </r>
  <r>
    <n v="681510"/>
    <x v="93"/>
    <s v="Chihuahua"/>
    <n v="8"/>
    <x v="84"/>
    <x v="1"/>
    <n v="15197"/>
  </r>
  <r>
    <n v="681511"/>
    <x v="93"/>
    <s v="Chihuahua"/>
    <n v="8"/>
    <x v="85"/>
    <x v="0"/>
    <n v="12159"/>
  </r>
  <r>
    <n v="681512"/>
    <x v="93"/>
    <s v="Chihuahua"/>
    <n v="8"/>
    <x v="85"/>
    <x v="1"/>
    <n v="14336"/>
  </r>
  <r>
    <n v="681513"/>
    <x v="93"/>
    <s v="Chihuahua"/>
    <n v="8"/>
    <x v="86"/>
    <x v="0"/>
    <n v="11491"/>
  </r>
  <r>
    <n v="681514"/>
    <x v="93"/>
    <s v="Chihuahua"/>
    <n v="8"/>
    <x v="86"/>
    <x v="1"/>
    <n v="13504"/>
  </r>
  <r>
    <n v="681515"/>
    <x v="93"/>
    <s v="Chihuahua"/>
    <n v="8"/>
    <x v="87"/>
    <x v="0"/>
    <n v="10842"/>
  </r>
  <r>
    <n v="681516"/>
    <x v="93"/>
    <s v="Chihuahua"/>
    <n v="8"/>
    <x v="87"/>
    <x v="1"/>
    <n v="12663"/>
  </r>
  <r>
    <n v="681517"/>
    <x v="93"/>
    <s v="Chihuahua"/>
    <n v="8"/>
    <x v="88"/>
    <x v="0"/>
    <n v="10152"/>
  </r>
  <r>
    <n v="681518"/>
    <x v="93"/>
    <s v="Chihuahua"/>
    <n v="8"/>
    <x v="88"/>
    <x v="1"/>
    <n v="11755"/>
  </r>
  <r>
    <n v="681519"/>
    <x v="93"/>
    <s v="Chihuahua"/>
    <n v="8"/>
    <x v="89"/>
    <x v="0"/>
    <n v="9391"/>
  </r>
  <r>
    <n v="681520"/>
    <x v="93"/>
    <s v="Chihuahua"/>
    <n v="8"/>
    <x v="89"/>
    <x v="1"/>
    <n v="10760"/>
  </r>
  <r>
    <n v="681521"/>
    <x v="93"/>
    <s v="Chihuahua"/>
    <n v="8"/>
    <x v="90"/>
    <x v="0"/>
    <n v="8575"/>
  </r>
  <r>
    <n v="681522"/>
    <x v="93"/>
    <s v="Chihuahua"/>
    <n v="8"/>
    <x v="90"/>
    <x v="1"/>
    <n v="9719"/>
  </r>
  <r>
    <n v="681523"/>
    <x v="93"/>
    <s v="Chihuahua"/>
    <n v="8"/>
    <x v="91"/>
    <x v="0"/>
    <n v="7731"/>
  </r>
  <r>
    <n v="681524"/>
    <x v="93"/>
    <s v="Chihuahua"/>
    <n v="8"/>
    <x v="91"/>
    <x v="1"/>
    <n v="8656"/>
  </r>
  <r>
    <n v="681525"/>
    <x v="93"/>
    <s v="Chihuahua"/>
    <n v="8"/>
    <x v="92"/>
    <x v="0"/>
    <n v="6885"/>
  </r>
  <r>
    <n v="681526"/>
    <x v="93"/>
    <s v="Chihuahua"/>
    <n v="8"/>
    <x v="92"/>
    <x v="1"/>
    <n v="7607"/>
  </r>
  <r>
    <n v="681527"/>
    <x v="93"/>
    <s v="Chihuahua"/>
    <n v="8"/>
    <x v="93"/>
    <x v="0"/>
    <n v="6060"/>
  </r>
  <r>
    <n v="681528"/>
    <x v="93"/>
    <s v="Chihuahua"/>
    <n v="8"/>
    <x v="93"/>
    <x v="1"/>
    <n v="6597"/>
  </r>
  <r>
    <n v="681529"/>
    <x v="93"/>
    <s v="Chihuahua"/>
    <n v="8"/>
    <x v="94"/>
    <x v="0"/>
    <n v="5276"/>
  </r>
  <r>
    <n v="681530"/>
    <x v="93"/>
    <s v="Chihuahua"/>
    <n v="8"/>
    <x v="94"/>
    <x v="1"/>
    <n v="5645"/>
  </r>
  <r>
    <n v="681531"/>
    <x v="93"/>
    <s v="Chihuahua"/>
    <n v="8"/>
    <x v="95"/>
    <x v="0"/>
    <n v="4538"/>
  </r>
  <r>
    <n v="681532"/>
    <x v="93"/>
    <s v="Chihuahua"/>
    <n v="8"/>
    <x v="95"/>
    <x v="1"/>
    <n v="4763"/>
  </r>
  <r>
    <n v="681533"/>
    <x v="93"/>
    <s v="Chihuahua"/>
    <n v="8"/>
    <x v="96"/>
    <x v="0"/>
    <n v="3854"/>
  </r>
  <r>
    <n v="681534"/>
    <x v="93"/>
    <s v="Chihuahua"/>
    <n v="8"/>
    <x v="96"/>
    <x v="1"/>
    <n v="3959"/>
  </r>
  <r>
    <n v="681535"/>
    <x v="93"/>
    <s v="Chihuahua"/>
    <n v="8"/>
    <x v="97"/>
    <x v="0"/>
    <n v="3234"/>
  </r>
  <r>
    <n v="681536"/>
    <x v="93"/>
    <s v="Chihuahua"/>
    <n v="8"/>
    <x v="97"/>
    <x v="1"/>
    <n v="3243"/>
  </r>
  <r>
    <n v="681537"/>
    <x v="93"/>
    <s v="Chihuahua"/>
    <n v="8"/>
    <x v="98"/>
    <x v="0"/>
    <n v="2678"/>
  </r>
  <r>
    <n v="681538"/>
    <x v="93"/>
    <s v="Chihuahua"/>
    <n v="8"/>
    <x v="98"/>
    <x v="1"/>
    <n v="2611"/>
  </r>
  <r>
    <n v="681539"/>
    <x v="93"/>
    <s v="Chihuahua"/>
    <n v="8"/>
    <x v="99"/>
    <x v="0"/>
    <n v="2179"/>
  </r>
  <r>
    <n v="681540"/>
    <x v="93"/>
    <s v="Chihuahua"/>
    <n v="8"/>
    <x v="99"/>
    <x v="1"/>
    <n v="2056"/>
  </r>
  <r>
    <n v="681541"/>
    <x v="93"/>
    <s v="Chihuahua"/>
    <n v="8"/>
    <x v="100"/>
    <x v="0"/>
    <n v="1740"/>
  </r>
  <r>
    <n v="681542"/>
    <x v="93"/>
    <s v="Chihuahua"/>
    <n v="8"/>
    <x v="100"/>
    <x v="1"/>
    <n v="1581"/>
  </r>
  <r>
    <n v="681543"/>
    <x v="93"/>
    <s v="Chihuahua"/>
    <n v="8"/>
    <x v="101"/>
    <x v="0"/>
    <n v="1365"/>
  </r>
  <r>
    <n v="681544"/>
    <x v="93"/>
    <s v="Chihuahua"/>
    <n v="8"/>
    <x v="101"/>
    <x v="1"/>
    <n v="1187"/>
  </r>
  <r>
    <n v="681545"/>
    <x v="93"/>
    <s v="Chihuahua"/>
    <n v="8"/>
    <x v="102"/>
    <x v="0"/>
    <n v="1052"/>
  </r>
  <r>
    <n v="681546"/>
    <x v="93"/>
    <s v="Chihuahua"/>
    <n v="8"/>
    <x v="102"/>
    <x v="1"/>
    <n v="869"/>
  </r>
  <r>
    <n v="681547"/>
    <x v="93"/>
    <s v="Chihuahua"/>
    <n v="8"/>
    <x v="103"/>
    <x v="0"/>
    <n v="794"/>
  </r>
  <r>
    <n v="681548"/>
    <x v="93"/>
    <s v="Chihuahua"/>
    <n v="8"/>
    <x v="103"/>
    <x v="1"/>
    <n v="619"/>
  </r>
  <r>
    <n v="681549"/>
    <x v="93"/>
    <s v="Chihuahua"/>
    <n v="8"/>
    <x v="104"/>
    <x v="0"/>
    <n v="588"/>
  </r>
  <r>
    <n v="681550"/>
    <x v="93"/>
    <s v="Chihuahua"/>
    <n v="8"/>
    <x v="104"/>
    <x v="1"/>
    <n v="427"/>
  </r>
  <r>
    <n v="681551"/>
    <x v="93"/>
    <s v="Chihuahua"/>
    <n v="8"/>
    <x v="105"/>
    <x v="0"/>
    <n v="426"/>
  </r>
  <r>
    <n v="681552"/>
    <x v="93"/>
    <s v="Chihuahua"/>
    <n v="8"/>
    <x v="105"/>
    <x v="1"/>
    <n v="286"/>
  </r>
  <r>
    <n v="681553"/>
    <x v="93"/>
    <s v="Chihuahua"/>
    <n v="8"/>
    <x v="106"/>
    <x v="0"/>
    <n v="303"/>
  </r>
  <r>
    <n v="681554"/>
    <x v="93"/>
    <s v="Chihuahua"/>
    <n v="8"/>
    <x v="106"/>
    <x v="1"/>
    <n v="186"/>
  </r>
  <r>
    <n v="681555"/>
    <x v="93"/>
    <s v="Chihuahua"/>
    <n v="8"/>
    <x v="107"/>
    <x v="0"/>
    <n v="211"/>
  </r>
  <r>
    <n v="681556"/>
    <x v="93"/>
    <s v="Chihuahua"/>
    <n v="8"/>
    <x v="107"/>
    <x v="1"/>
    <n v="117"/>
  </r>
  <r>
    <n v="681557"/>
    <x v="93"/>
    <s v="Chihuahua"/>
    <n v="8"/>
    <x v="108"/>
    <x v="0"/>
    <n v="143"/>
  </r>
  <r>
    <n v="681558"/>
    <x v="93"/>
    <s v="Chihuahua"/>
    <n v="8"/>
    <x v="108"/>
    <x v="1"/>
    <n v="71"/>
  </r>
  <r>
    <n v="681559"/>
    <x v="93"/>
    <s v="Chihuahua"/>
    <n v="8"/>
    <x v="109"/>
    <x v="0"/>
    <n v="94"/>
  </r>
  <r>
    <n v="681560"/>
    <x v="93"/>
    <s v="Chihuahua"/>
    <n v="8"/>
    <x v="109"/>
    <x v="1"/>
    <n v="40"/>
  </r>
  <r>
    <n v="688601"/>
    <x v="94"/>
    <s v="Chihuahua"/>
    <n v="8"/>
    <x v="0"/>
    <x v="0"/>
    <n v="16167"/>
  </r>
  <r>
    <n v="688602"/>
    <x v="94"/>
    <s v="Chihuahua"/>
    <n v="8"/>
    <x v="0"/>
    <x v="1"/>
    <n v="15542"/>
  </r>
  <r>
    <n v="688603"/>
    <x v="94"/>
    <s v="Chihuahua"/>
    <n v="8"/>
    <x v="1"/>
    <x v="0"/>
    <n v="16430"/>
  </r>
  <r>
    <n v="688604"/>
    <x v="94"/>
    <s v="Chihuahua"/>
    <n v="8"/>
    <x v="1"/>
    <x v="1"/>
    <n v="15787"/>
  </r>
  <r>
    <n v="688605"/>
    <x v="94"/>
    <s v="Chihuahua"/>
    <n v="8"/>
    <x v="2"/>
    <x v="0"/>
    <n v="16703"/>
  </r>
  <r>
    <n v="688606"/>
    <x v="94"/>
    <s v="Chihuahua"/>
    <n v="8"/>
    <x v="2"/>
    <x v="1"/>
    <n v="16043"/>
  </r>
  <r>
    <n v="688607"/>
    <x v="94"/>
    <s v="Chihuahua"/>
    <n v="8"/>
    <x v="3"/>
    <x v="0"/>
    <n v="16981"/>
  </r>
  <r>
    <n v="688608"/>
    <x v="94"/>
    <s v="Chihuahua"/>
    <n v="8"/>
    <x v="3"/>
    <x v="1"/>
    <n v="16306"/>
  </r>
  <r>
    <n v="688609"/>
    <x v="94"/>
    <s v="Chihuahua"/>
    <n v="8"/>
    <x v="4"/>
    <x v="0"/>
    <n v="17265"/>
  </r>
  <r>
    <n v="688610"/>
    <x v="94"/>
    <s v="Chihuahua"/>
    <n v="8"/>
    <x v="4"/>
    <x v="1"/>
    <n v="16575"/>
  </r>
  <r>
    <n v="688611"/>
    <x v="94"/>
    <s v="Chihuahua"/>
    <n v="8"/>
    <x v="5"/>
    <x v="0"/>
    <n v="17547"/>
  </r>
  <r>
    <n v="688612"/>
    <x v="94"/>
    <s v="Chihuahua"/>
    <n v="8"/>
    <x v="5"/>
    <x v="1"/>
    <n v="16842"/>
  </r>
  <r>
    <n v="688613"/>
    <x v="94"/>
    <s v="Chihuahua"/>
    <n v="8"/>
    <x v="6"/>
    <x v="0"/>
    <n v="17840"/>
  </r>
  <r>
    <n v="688614"/>
    <x v="94"/>
    <s v="Chihuahua"/>
    <n v="8"/>
    <x v="6"/>
    <x v="1"/>
    <n v="17117"/>
  </r>
  <r>
    <n v="688615"/>
    <x v="94"/>
    <s v="Chihuahua"/>
    <n v="8"/>
    <x v="7"/>
    <x v="0"/>
    <n v="18144"/>
  </r>
  <r>
    <n v="688616"/>
    <x v="94"/>
    <s v="Chihuahua"/>
    <n v="8"/>
    <x v="7"/>
    <x v="1"/>
    <n v="17400"/>
  </r>
  <r>
    <n v="688617"/>
    <x v="94"/>
    <s v="Chihuahua"/>
    <n v="8"/>
    <x v="8"/>
    <x v="0"/>
    <n v="18459"/>
  </r>
  <r>
    <n v="688618"/>
    <x v="94"/>
    <s v="Chihuahua"/>
    <n v="8"/>
    <x v="8"/>
    <x v="1"/>
    <n v="17694"/>
  </r>
  <r>
    <n v="688619"/>
    <x v="94"/>
    <s v="Chihuahua"/>
    <n v="8"/>
    <x v="9"/>
    <x v="0"/>
    <n v="18787"/>
  </r>
  <r>
    <n v="688620"/>
    <x v="94"/>
    <s v="Chihuahua"/>
    <n v="8"/>
    <x v="9"/>
    <x v="1"/>
    <n v="17997"/>
  </r>
  <r>
    <n v="688621"/>
    <x v="94"/>
    <s v="Chihuahua"/>
    <n v="8"/>
    <x v="10"/>
    <x v="0"/>
    <n v="19130"/>
  </r>
  <r>
    <n v="688622"/>
    <x v="94"/>
    <s v="Chihuahua"/>
    <n v="8"/>
    <x v="10"/>
    <x v="1"/>
    <n v="18309"/>
  </r>
  <r>
    <n v="688623"/>
    <x v="94"/>
    <s v="Chihuahua"/>
    <n v="8"/>
    <x v="11"/>
    <x v="0"/>
    <n v="19483"/>
  </r>
  <r>
    <n v="688624"/>
    <x v="94"/>
    <s v="Chihuahua"/>
    <n v="8"/>
    <x v="11"/>
    <x v="1"/>
    <n v="18629"/>
  </r>
  <r>
    <n v="688625"/>
    <x v="94"/>
    <s v="Chihuahua"/>
    <n v="8"/>
    <x v="12"/>
    <x v="0"/>
    <n v="19839"/>
  </r>
  <r>
    <n v="688626"/>
    <x v="94"/>
    <s v="Chihuahua"/>
    <n v="8"/>
    <x v="12"/>
    <x v="1"/>
    <n v="18955"/>
  </r>
  <r>
    <n v="688627"/>
    <x v="94"/>
    <s v="Chihuahua"/>
    <n v="8"/>
    <x v="13"/>
    <x v="0"/>
    <n v="20204"/>
  </r>
  <r>
    <n v="688628"/>
    <x v="94"/>
    <s v="Chihuahua"/>
    <n v="8"/>
    <x v="13"/>
    <x v="1"/>
    <n v="19285"/>
  </r>
  <r>
    <n v="688629"/>
    <x v="94"/>
    <s v="Chihuahua"/>
    <n v="8"/>
    <x v="14"/>
    <x v="0"/>
    <n v="20577"/>
  </r>
  <r>
    <n v="688630"/>
    <x v="94"/>
    <s v="Chihuahua"/>
    <n v="8"/>
    <x v="14"/>
    <x v="1"/>
    <n v="19619"/>
  </r>
  <r>
    <n v="688631"/>
    <x v="94"/>
    <s v="Chihuahua"/>
    <n v="8"/>
    <x v="15"/>
    <x v="0"/>
    <n v="20988"/>
  </r>
  <r>
    <n v="688632"/>
    <x v="94"/>
    <s v="Chihuahua"/>
    <n v="8"/>
    <x v="15"/>
    <x v="1"/>
    <n v="19981"/>
  </r>
  <r>
    <n v="688633"/>
    <x v="94"/>
    <s v="Chihuahua"/>
    <n v="8"/>
    <x v="16"/>
    <x v="0"/>
    <n v="21390"/>
  </r>
  <r>
    <n v="688634"/>
    <x v="94"/>
    <s v="Chihuahua"/>
    <n v="8"/>
    <x v="16"/>
    <x v="1"/>
    <n v="20337"/>
  </r>
  <r>
    <n v="688635"/>
    <x v="94"/>
    <s v="Chihuahua"/>
    <n v="8"/>
    <x v="17"/>
    <x v="0"/>
    <n v="21779"/>
  </r>
  <r>
    <n v="688636"/>
    <x v="94"/>
    <s v="Chihuahua"/>
    <n v="8"/>
    <x v="17"/>
    <x v="1"/>
    <n v="20687"/>
  </r>
  <r>
    <n v="688637"/>
    <x v="94"/>
    <s v="Chihuahua"/>
    <n v="8"/>
    <x v="18"/>
    <x v="0"/>
    <n v="22161"/>
  </r>
  <r>
    <n v="688638"/>
    <x v="94"/>
    <s v="Chihuahua"/>
    <n v="8"/>
    <x v="18"/>
    <x v="1"/>
    <n v="21035"/>
  </r>
  <r>
    <n v="688639"/>
    <x v="94"/>
    <s v="Chihuahua"/>
    <n v="8"/>
    <x v="19"/>
    <x v="0"/>
    <n v="22543"/>
  </r>
  <r>
    <n v="688640"/>
    <x v="94"/>
    <s v="Chihuahua"/>
    <n v="8"/>
    <x v="19"/>
    <x v="1"/>
    <n v="21383"/>
  </r>
  <r>
    <n v="688641"/>
    <x v="94"/>
    <s v="Chihuahua"/>
    <n v="8"/>
    <x v="20"/>
    <x v="0"/>
    <n v="22948"/>
  </r>
  <r>
    <n v="688642"/>
    <x v="94"/>
    <s v="Chihuahua"/>
    <n v="8"/>
    <x v="20"/>
    <x v="1"/>
    <n v="21742"/>
  </r>
  <r>
    <n v="688643"/>
    <x v="94"/>
    <s v="Chihuahua"/>
    <n v="8"/>
    <x v="21"/>
    <x v="0"/>
    <n v="23347"/>
  </r>
  <r>
    <n v="688644"/>
    <x v="94"/>
    <s v="Chihuahua"/>
    <n v="8"/>
    <x v="21"/>
    <x v="1"/>
    <n v="22098"/>
  </r>
  <r>
    <n v="688645"/>
    <x v="94"/>
    <s v="Chihuahua"/>
    <n v="8"/>
    <x v="22"/>
    <x v="0"/>
    <n v="23747"/>
  </r>
  <r>
    <n v="688646"/>
    <x v="94"/>
    <s v="Chihuahua"/>
    <n v="8"/>
    <x v="22"/>
    <x v="1"/>
    <n v="22456"/>
  </r>
  <r>
    <n v="688647"/>
    <x v="94"/>
    <s v="Chihuahua"/>
    <n v="8"/>
    <x v="23"/>
    <x v="0"/>
    <n v="24153"/>
  </r>
  <r>
    <n v="688648"/>
    <x v="94"/>
    <s v="Chihuahua"/>
    <n v="8"/>
    <x v="23"/>
    <x v="1"/>
    <n v="22820"/>
  </r>
  <r>
    <n v="688649"/>
    <x v="94"/>
    <s v="Chihuahua"/>
    <n v="8"/>
    <x v="24"/>
    <x v="0"/>
    <n v="24563"/>
  </r>
  <r>
    <n v="688650"/>
    <x v="94"/>
    <s v="Chihuahua"/>
    <n v="8"/>
    <x v="24"/>
    <x v="1"/>
    <n v="23190"/>
  </r>
  <r>
    <n v="688651"/>
    <x v="94"/>
    <s v="Chihuahua"/>
    <n v="8"/>
    <x v="25"/>
    <x v="0"/>
    <n v="24955"/>
  </r>
  <r>
    <n v="688652"/>
    <x v="94"/>
    <s v="Chihuahua"/>
    <n v="8"/>
    <x v="25"/>
    <x v="1"/>
    <n v="23547"/>
  </r>
  <r>
    <n v="688653"/>
    <x v="94"/>
    <s v="Chihuahua"/>
    <n v="8"/>
    <x v="26"/>
    <x v="0"/>
    <n v="25344"/>
  </r>
  <r>
    <n v="688654"/>
    <x v="94"/>
    <s v="Chihuahua"/>
    <n v="8"/>
    <x v="26"/>
    <x v="1"/>
    <n v="23909"/>
  </r>
  <r>
    <n v="688655"/>
    <x v="94"/>
    <s v="Chihuahua"/>
    <n v="8"/>
    <x v="27"/>
    <x v="0"/>
    <n v="25731"/>
  </r>
  <r>
    <n v="688656"/>
    <x v="94"/>
    <s v="Chihuahua"/>
    <n v="8"/>
    <x v="27"/>
    <x v="1"/>
    <n v="24270"/>
  </r>
  <r>
    <n v="688657"/>
    <x v="94"/>
    <s v="Chihuahua"/>
    <n v="8"/>
    <x v="28"/>
    <x v="0"/>
    <n v="26119"/>
  </r>
  <r>
    <n v="688658"/>
    <x v="94"/>
    <s v="Chihuahua"/>
    <n v="8"/>
    <x v="28"/>
    <x v="1"/>
    <n v="24633"/>
  </r>
  <r>
    <n v="688659"/>
    <x v="94"/>
    <s v="Chihuahua"/>
    <n v="8"/>
    <x v="29"/>
    <x v="0"/>
    <n v="26507"/>
  </r>
  <r>
    <n v="688660"/>
    <x v="94"/>
    <s v="Chihuahua"/>
    <n v="8"/>
    <x v="29"/>
    <x v="1"/>
    <n v="24999"/>
  </r>
  <r>
    <n v="688661"/>
    <x v="94"/>
    <s v="Chihuahua"/>
    <n v="8"/>
    <x v="30"/>
    <x v="0"/>
    <n v="26872"/>
  </r>
  <r>
    <n v="688662"/>
    <x v="94"/>
    <s v="Chihuahua"/>
    <n v="8"/>
    <x v="30"/>
    <x v="1"/>
    <n v="25351"/>
  </r>
  <r>
    <n v="688663"/>
    <x v="94"/>
    <s v="Chihuahua"/>
    <n v="8"/>
    <x v="31"/>
    <x v="0"/>
    <n v="27237"/>
  </r>
  <r>
    <n v="688664"/>
    <x v="94"/>
    <s v="Chihuahua"/>
    <n v="8"/>
    <x v="31"/>
    <x v="1"/>
    <n v="25699"/>
  </r>
  <r>
    <n v="688665"/>
    <x v="94"/>
    <s v="Chihuahua"/>
    <n v="8"/>
    <x v="32"/>
    <x v="0"/>
    <n v="27604"/>
  </r>
  <r>
    <n v="688666"/>
    <x v="94"/>
    <s v="Chihuahua"/>
    <n v="8"/>
    <x v="32"/>
    <x v="1"/>
    <n v="26046"/>
  </r>
  <r>
    <n v="688667"/>
    <x v="94"/>
    <s v="Chihuahua"/>
    <n v="8"/>
    <x v="33"/>
    <x v="0"/>
    <n v="27968"/>
  </r>
  <r>
    <n v="688668"/>
    <x v="94"/>
    <s v="Chihuahua"/>
    <n v="8"/>
    <x v="33"/>
    <x v="1"/>
    <n v="26383"/>
  </r>
  <r>
    <n v="688669"/>
    <x v="94"/>
    <s v="Chihuahua"/>
    <n v="8"/>
    <x v="34"/>
    <x v="0"/>
    <n v="28323"/>
  </r>
  <r>
    <n v="688670"/>
    <x v="94"/>
    <s v="Chihuahua"/>
    <n v="8"/>
    <x v="34"/>
    <x v="1"/>
    <n v="26709"/>
  </r>
  <r>
    <n v="688671"/>
    <x v="94"/>
    <s v="Chihuahua"/>
    <n v="8"/>
    <x v="35"/>
    <x v="0"/>
    <n v="28668"/>
  </r>
  <r>
    <n v="688672"/>
    <x v="94"/>
    <s v="Chihuahua"/>
    <n v="8"/>
    <x v="35"/>
    <x v="1"/>
    <n v="27027"/>
  </r>
  <r>
    <n v="688673"/>
    <x v="94"/>
    <s v="Chihuahua"/>
    <n v="8"/>
    <x v="36"/>
    <x v="0"/>
    <n v="29017"/>
  </r>
  <r>
    <n v="688674"/>
    <x v="94"/>
    <s v="Chihuahua"/>
    <n v="8"/>
    <x v="36"/>
    <x v="1"/>
    <n v="27338"/>
  </r>
  <r>
    <n v="688675"/>
    <x v="94"/>
    <s v="Chihuahua"/>
    <n v="8"/>
    <x v="37"/>
    <x v="0"/>
    <n v="29364"/>
  </r>
  <r>
    <n v="688676"/>
    <x v="94"/>
    <s v="Chihuahua"/>
    <n v="8"/>
    <x v="37"/>
    <x v="1"/>
    <n v="27650"/>
  </r>
  <r>
    <n v="688677"/>
    <x v="94"/>
    <s v="Chihuahua"/>
    <n v="8"/>
    <x v="38"/>
    <x v="0"/>
    <n v="29711"/>
  </r>
  <r>
    <n v="688678"/>
    <x v="94"/>
    <s v="Chihuahua"/>
    <n v="8"/>
    <x v="38"/>
    <x v="1"/>
    <n v="27956"/>
  </r>
  <r>
    <n v="688679"/>
    <x v="94"/>
    <s v="Chihuahua"/>
    <n v="8"/>
    <x v="39"/>
    <x v="0"/>
    <n v="30061"/>
  </r>
  <r>
    <n v="688680"/>
    <x v="94"/>
    <s v="Chihuahua"/>
    <n v="8"/>
    <x v="39"/>
    <x v="1"/>
    <n v="28259"/>
  </r>
  <r>
    <n v="688681"/>
    <x v="94"/>
    <s v="Chihuahua"/>
    <n v="8"/>
    <x v="40"/>
    <x v="0"/>
    <n v="30409"/>
  </r>
  <r>
    <n v="688682"/>
    <x v="94"/>
    <s v="Chihuahua"/>
    <n v="8"/>
    <x v="40"/>
    <x v="1"/>
    <n v="28571"/>
  </r>
  <r>
    <n v="688683"/>
    <x v="94"/>
    <s v="Chihuahua"/>
    <n v="8"/>
    <x v="41"/>
    <x v="0"/>
    <n v="30739"/>
  </r>
  <r>
    <n v="688684"/>
    <x v="94"/>
    <s v="Chihuahua"/>
    <n v="8"/>
    <x v="41"/>
    <x v="1"/>
    <n v="28867"/>
  </r>
  <r>
    <n v="688685"/>
    <x v="94"/>
    <s v="Chihuahua"/>
    <n v="8"/>
    <x v="42"/>
    <x v="0"/>
    <n v="31108"/>
  </r>
  <r>
    <n v="688686"/>
    <x v="94"/>
    <s v="Chihuahua"/>
    <n v="8"/>
    <x v="42"/>
    <x v="1"/>
    <n v="29171"/>
  </r>
  <r>
    <n v="688687"/>
    <x v="94"/>
    <s v="Chihuahua"/>
    <n v="8"/>
    <x v="43"/>
    <x v="0"/>
    <n v="31359"/>
  </r>
  <r>
    <n v="688688"/>
    <x v="94"/>
    <s v="Chihuahua"/>
    <n v="8"/>
    <x v="43"/>
    <x v="1"/>
    <n v="29383"/>
  </r>
  <r>
    <n v="688689"/>
    <x v="94"/>
    <s v="Chihuahua"/>
    <n v="8"/>
    <x v="44"/>
    <x v="0"/>
    <n v="31448"/>
  </r>
  <r>
    <n v="688690"/>
    <x v="94"/>
    <s v="Chihuahua"/>
    <n v="8"/>
    <x v="44"/>
    <x v="1"/>
    <n v="29497"/>
  </r>
  <r>
    <n v="688691"/>
    <x v="94"/>
    <s v="Chihuahua"/>
    <n v="8"/>
    <x v="45"/>
    <x v="0"/>
    <n v="31777"/>
  </r>
  <r>
    <n v="688692"/>
    <x v="94"/>
    <s v="Chihuahua"/>
    <n v="8"/>
    <x v="45"/>
    <x v="1"/>
    <n v="29815"/>
  </r>
  <r>
    <n v="688693"/>
    <x v="94"/>
    <s v="Chihuahua"/>
    <n v="8"/>
    <x v="46"/>
    <x v="0"/>
    <n v="32254"/>
  </r>
  <r>
    <n v="688694"/>
    <x v="94"/>
    <s v="Chihuahua"/>
    <n v="8"/>
    <x v="46"/>
    <x v="1"/>
    <n v="30257"/>
  </r>
  <r>
    <n v="688695"/>
    <x v="94"/>
    <s v="Chihuahua"/>
    <n v="8"/>
    <x v="47"/>
    <x v="0"/>
    <n v="32869"/>
  </r>
  <r>
    <n v="688696"/>
    <x v="94"/>
    <s v="Chihuahua"/>
    <n v="8"/>
    <x v="47"/>
    <x v="1"/>
    <n v="30840"/>
  </r>
  <r>
    <n v="688697"/>
    <x v="94"/>
    <s v="Chihuahua"/>
    <n v="8"/>
    <x v="48"/>
    <x v="0"/>
    <n v="33807"/>
  </r>
  <r>
    <n v="688698"/>
    <x v="94"/>
    <s v="Chihuahua"/>
    <n v="8"/>
    <x v="48"/>
    <x v="1"/>
    <n v="31723"/>
  </r>
  <r>
    <n v="688699"/>
    <x v="94"/>
    <s v="Chihuahua"/>
    <n v="8"/>
    <x v="49"/>
    <x v="0"/>
    <n v="34721"/>
  </r>
  <r>
    <n v="688700"/>
    <x v="94"/>
    <s v="Chihuahua"/>
    <n v="8"/>
    <x v="49"/>
    <x v="1"/>
    <n v="32589"/>
  </r>
  <r>
    <n v="688701"/>
    <x v="94"/>
    <s v="Chihuahua"/>
    <n v="8"/>
    <x v="50"/>
    <x v="0"/>
    <n v="35158"/>
  </r>
  <r>
    <n v="688702"/>
    <x v="94"/>
    <s v="Chihuahua"/>
    <n v="8"/>
    <x v="50"/>
    <x v="1"/>
    <n v="32983"/>
  </r>
  <r>
    <n v="688703"/>
    <x v="94"/>
    <s v="Chihuahua"/>
    <n v="8"/>
    <x v="51"/>
    <x v="0"/>
    <n v="35292"/>
  </r>
  <r>
    <n v="688704"/>
    <x v="94"/>
    <s v="Chihuahua"/>
    <n v="8"/>
    <x v="51"/>
    <x v="1"/>
    <n v="33076"/>
  </r>
  <r>
    <n v="688705"/>
    <x v="94"/>
    <s v="Chihuahua"/>
    <n v="8"/>
    <x v="52"/>
    <x v="0"/>
    <n v="35541"/>
  </r>
  <r>
    <n v="688706"/>
    <x v="94"/>
    <s v="Chihuahua"/>
    <n v="8"/>
    <x v="52"/>
    <x v="1"/>
    <n v="33285"/>
  </r>
  <r>
    <n v="688707"/>
    <x v="94"/>
    <s v="Chihuahua"/>
    <n v="8"/>
    <x v="53"/>
    <x v="0"/>
    <n v="35808"/>
  </r>
  <r>
    <n v="688708"/>
    <x v="94"/>
    <s v="Chihuahua"/>
    <n v="8"/>
    <x v="53"/>
    <x v="1"/>
    <n v="33511"/>
  </r>
  <r>
    <n v="688709"/>
    <x v="94"/>
    <s v="Chihuahua"/>
    <n v="8"/>
    <x v="54"/>
    <x v="0"/>
    <n v="35942"/>
  </r>
  <r>
    <n v="688710"/>
    <x v="94"/>
    <s v="Chihuahua"/>
    <n v="8"/>
    <x v="54"/>
    <x v="1"/>
    <n v="33648"/>
  </r>
  <r>
    <n v="688711"/>
    <x v="94"/>
    <s v="Chihuahua"/>
    <n v="8"/>
    <x v="55"/>
    <x v="0"/>
    <n v="35877"/>
  </r>
  <r>
    <n v="688712"/>
    <x v="94"/>
    <s v="Chihuahua"/>
    <n v="8"/>
    <x v="55"/>
    <x v="1"/>
    <n v="33643"/>
  </r>
  <r>
    <n v="688713"/>
    <x v="94"/>
    <s v="Chihuahua"/>
    <n v="8"/>
    <x v="56"/>
    <x v="0"/>
    <n v="35601"/>
  </r>
  <r>
    <n v="688714"/>
    <x v="94"/>
    <s v="Chihuahua"/>
    <n v="8"/>
    <x v="56"/>
    <x v="1"/>
    <n v="33492"/>
  </r>
  <r>
    <n v="688715"/>
    <x v="94"/>
    <s v="Chihuahua"/>
    <n v="8"/>
    <x v="57"/>
    <x v="0"/>
    <n v="35194"/>
  </r>
  <r>
    <n v="688716"/>
    <x v="94"/>
    <s v="Chihuahua"/>
    <n v="8"/>
    <x v="57"/>
    <x v="1"/>
    <n v="33274"/>
  </r>
  <r>
    <n v="688717"/>
    <x v="94"/>
    <s v="Chihuahua"/>
    <n v="8"/>
    <x v="58"/>
    <x v="0"/>
    <n v="34781"/>
  </r>
  <r>
    <n v="688718"/>
    <x v="94"/>
    <s v="Chihuahua"/>
    <n v="8"/>
    <x v="58"/>
    <x v="1"/>
    <n v="33071"/>
  </r>
  <r>
    <n v="688719"/>
    <x v="94"/>
    <s v="Chihuahua"/>
    <n v="8"/>
    <x v="59"/>
    <x v="0"/>
    <n v="34439"/>
  </r>
  <r>
    <n v="688720"/>
    <x v="94"/>
    <s v="Chihuahua"/>
    <n v="8"/>
    <x v="59"/>
    <x v="1"/>
    <n v="32910"/>
  </r>
  <r>
    <n v="688721"/>
    <x v="94"/>
    <s v="Chihuahua"/>
    <n v="8"/>
    <x v="60"/>
    <x v="0"/>
    <n v="34188"/>
  </r>
  <r>
    <n v="688722"/>
    <x v="94"/>
    <s v="Chihuahua"/>
    <n v="8"/>
    <x v="60"/>
    <x v="1"/>
    <n v="32789"/>
  </r>
  <r>
    <n v="688723"/>
    <x v="94"/>
    <s v="Chihuahua"/>
    <n v="8"/>
    <x v="61"/>
    <x v="0"/>
    <n v="34059"/>
  </r>
  <r>
    <n v="688724"/>
    <x v="94"/>
    <s v="Chihuahua"/>
    <n v="8"/>
    <x v="61"/>
    <x v="1"/>
    <n v="32743"/>
  </r>
  <r>
    <n v="688725"/>
    <x v="94"/>
    <s v="Chihuahua"/>
    <n v="8"/>
    <x v="62"/>
    <x v="0"/>
    <n v="34001"/>
  </r>
  <r>
    <n v="688726"/>
    <x v="94"/>
    <s v="Chihuahua"/>
    <n v="8"/>
    <x v="62"/>
    <x v="1"/>
    <n v="32737"/>
  </r>
  <r>
    <n v="688727"/>
    <x v="94"/>
    <s v="Chihuahua"/>
    <n v="8"/>
    <x v="63"/>
    <x v="0"/>
    <n v="33855"/>
  </r>
  <r>
    <n v="688728"/>
    <x v="94"/>
    <s v="Chihuahua"/>
    <n v="8"/>
    <x v="63"/>
    <x v="1"/>
    <n v="32623"/>
  </r>
  <r>
    <n v="688729"/>
    <x v="94"/>
    <s v="Chihuahua"/>
    <n v="8"/>
    <x v="64"/>
    <x v="0"/>
    <n v="33436"/>
  </r>
  <r>
    <n v="688730"/>
    <x v="94"/>
    <s v="Chihuahua"/>
    <n v="8"/>
    <x v="64"/>
    <x v="1"/>
    <n v="32256"/>
  </r>
  <r>
    <n v="688731"/>
    <x v="94"/>
    <s v="Chihuahua"/>
    <n v="8"/>
    <x v="65"/>
    <x v="0"/>
    <n v="32728"/>
  </r>
  <r>
    <n v="688732"/>
    <x v="94"/>
    <s v="Chihuahua"/>
    <n v="8"/>
    <x v="65"/>
    <x v="1"/>
    <n v="31631"/>
  </r>
  <r>
    <n v="688733"/>
    <x v="94"/>
    <s v="Chihuahua"/>
    <n v="8"/>
    <x v="66"/>
    <x v="0"/>
    <n v="31955"/>
  </r>
  <r>
    <n v="688734"/>
    <x v="94"/>
    <s v="Chihuahua"/>
    <n v="8"/>
    <x v="66"/>
    <x v="1"/>
    <n v="30947"/>
  </r>
  <r>
    <n v="688735"/>
    <x v="94"/>
    <s v="Chihuahua"/>
    <n v="8"/>
    <x v="67"/>
    <x v="0"/>
    <n v="31329"/>
  </r>
  <r>
    <n v="688736"/>
    <x v="94"/>
    <s v="Chihuahua"/>
    <n v="8"/>
    <x v="67"/>
    <x v="1"/>
    <n v="30406"/>
  </r>
  <r>
    <n v="688737"/>
    <x v="94"/>
    <s v="Chihuahua"/>
    <n v="8"/>
    <x v="68"/>
    <x v="0"/>
    <n v="30834"/>
  </r>
  <r>
    <n v="688738"/>
    <x v="94"/>
    <s v="Chihuahua"/>
    <n v="8"/>
    <x v="68"/>
    <x v="1"/>
    <n v="30000"/>
  </r>
  <r>
    <n v="688739"/>
    <x v="94"/>
    <s v="Chihuahua"/>
    <n v="8"/>
    <x v="69"/>
    <x v="0"/>
    <n v="30348"/>
  </r>
  <r>
    <n v="688740"/>
    <x v="94"/>
    <s v="Chihuahua"/>
    <n v="8"/>
    <x v="69"/>
    <x v="1"/>
    <n v="29612"/>
  </r>
  <r>
    <n v="688741"/>
    <x v="94"/>
    <s v="Chihuahua"/>
    <n v="8"/>
    <x v="70"/>
    <x v="0"/>
    <n v="29772"/>
  </r>
  <r>
    <n v="688742"/>
    <x v="94"/>
    <s v="Chihuahua"/>
    <n v="8"/>
    <x v="70"/>
    <x v="1"/>
    <n v="29143"/>
  </r>
  <r>
    <n v="688743"/>
    <x v="94"/>
    <s v="Chihuahua"/>
    <n v="8"/>
    <x v="71"/>
    <x v="0"/>
    <n v="29034"/>
  </r>
  <r>
    <n v="688744"/>
    <x v="94"/>
    <s v="Chihuahua"/>
    <n v="8"/>
    <x v="71"/>
    <x v="1"/>
    <n v="28547"/>
  </r>
  <r>
    <n v="688745"/>
    <x v="94"/>
    <s v="Chihuahua"/>
    <n v="8"/>
    <x v="72"/>
    <x v="0"/>
    <n v="28105"/>
  </r>
  <r>
    <n v="688746"/>
    <x v="94"/>
    <s v="Chihuahua"/>
    <n v="8"/>
    <x v="72"/>
    <x v="1"/>
    <n v="27790"/>
  </r>
  <r>
    <n v="688747"/>
    <x v="94"/>
    <s v="Chihuahua"/>
    <n v="8"/>
    <x v="73"/>
    <x v="0"/>
    <n v="26948"/>
  </r>
  <r>
    <n v="688748"/>
    <x v="94"/>
    <s v="Chihuahua"/>
    <n v="8"/>
    <x v="73"/>
    <x v="1"/>
    <n v="26832"/>
  </r>
  <r>
    <n v="688749"/>
    <x v="94"/>
    <s v="Chihuahua"/>
    <n v="8"/>
    <x v="74"/>
    <x v="0"/>
    <n v="25638"/>
  </r>
  <r>
    <n v="688750"/>
    <x v="94"/>
    <s v="Chihuahua"/>
    <n v="8"/>
    <x v="74"/>
    <x v="1"/>
    <n v="25742"/>
  </r>
  <r>
    <n v="688751"/>
    <x v="94"/>
    <s v="Chihuahua"/>
    <n v="8"/>
    <x v="75"/>
    <x v="0"/>
    <n v="24330"/>
  </r>
  <r>
    <n v="688752"/>
    <x v="94"/>
    <s v="Chihuahua"/>
    <n v="8"/>
    <x v="75"/>
    <x v="1"/>
    <n v="24660"/>
  </r>
  <r>
    <n v="688753"/>
    <x v="94"/>
    <s v="Chihuahua"/>
    <n v="8"/>
    <x v="76"/>
    <x v="0"/>
    <n v="23063"/>
  </r>
  <r>
    <n v="688754"/>
    <x v="94"/>
    <s v="Chihuahua"/>
    <n v="8"/>
    <x v="76"/>
    <x v="1"/>
    <n v="23627"/>
  </r>
  <r>
    <n v="688755"/>
    <x v="94"/>
    <s v="Chihuahua"/>
    <n v="8"/>
    <x v="77"/>
    <x v="0"/>
    <n v="21789"/>
  </r>
  <r>
    <n v="688756"/>
    <x v="94"/>
    <s v="Chihuahua"/>
    <n v="8"/>
    <x v="77"/>
    <x v="1"/>
    <n v="22611"/>
  </r>
  <r>
    <n v="688757"/>
    <x v="94"/>
    <s v="Chihuahua"/>
    <n v="8"/>
    <x v="78"/>
    <x v="0"/>
    <n v="20490"/>
  </r>
  <r>
    <n v="688758"/>
    <x v="94"/>
    <s v="Chihuahua"/>
    <n v="8"/>
    <x v="78"/>
    <x v="1"/>
    <n v="21600"/>
  </r>
  <r>
    <n v="688759"/>
    <x v="94"/>
    <s v="Chihuahua"/>
    <n v="8"/>
    <x v="79"/>
    <x v="0"/>
    <n v="19153"/>
  </r>
  <r>
    <n v="688760"/>
    <x v="94"/>
    <s v="Chihuahua"/>
    <n v="8"/>
    <x v="79"/>
    <x v="1"/>
    <n v="20577"/>
  </r>
  <r>
    <n v="688761"/>
    <x v="94"/>
    <s v="Chihuahua"/>
    <n v="8"/>
    <x v="80"/>
    <x v="0"/>
    <n v="17782"/>
  </r>
  <r>
    <n v="688762"/>
    <x v="94"/>
    <s v="Chihuahua"/>
    <n v="8"/>
    <x v="80"/>
    <x v="1"/>
    <n v="19513"/>
  </r>
  <r>
    <n v="688763"/>
    <x v="94"/>
    <s v="Chihuahua"/>
    <n v="8"/>
    <x v="81"/>
    <x v="0"/>
    <n v="16439"/>
  </r>
  <r>
    <n v="688764"/>
    <x v="94"/>
    <s v="Chihuahua"/>
    <n v="8"/>
    <x v="81"/>
    <x v="1"/>
    <n v="18438"/>
  </r>
  <r>
    <n v="688765"/>
    <x v="94"/>
    <s v="Chihuahua"/>
    <n v="8"/>
    <x v="82"/>
    <x v="0"/>
    <n v="15193"/>
  </r>
  <r>
    <n v="688766"/>
    <x v="94"/>
    <s v="Chihuahua"/>
    <n v="8"/>
    <x v="82"/>
    <x v="1"/>
    <n v="17382"/>
  </r>
  <r>
    <n v="688767"/>
    <x v="94"/>
    <s v="Chihuahua"/>
    <n v="8"/>
    <x v="83"/>
    <x v="0"/>
    <n v="14082"/>
  </r>
  <r>
    <n v="688768"/>
    <x v="94"/>
    <s v="Chihuahua"/>
    <n v="8"/>
    <x v="83"/>
    <x v="1"/>
    <n v="16362"/>
  </r>
  <r>
    <n v="688769"/>
    <x v="94"/>
    <s v="Chihuahua"/>
    <n v="8"/>
    <x v="84"/>
    <x v="0"/>
    <n v="13114"/>
  </r>
  <r>
    <n v="688770"/>
    <x v="94"/>
    <s v="Chihuahua"/>
    <n v="8"/>
    <x v="84"/>
    <x v="1"/>
    <n v="15396"/>
  </r>
  <r>
    <n v="688771"/>
    <x v="94"/>
    <s v="Chihuahua"/>
    <n v="8"/>
    <x v="85"/>
    <x v="0"/>
    <n v="12266"/>
  </r>
  <r>
    <n v="688772"/>
    <x v="94"/>
    <s v="Chihuahua"/>
    <n v="8"/>
    <x v="85"/>
    <x v="1"/>
    <n v="14471"/>
  </r>
  <r>
    <n v="688773"/>
    <x v="94"/>
    <s v="Chihuahua"/>
    <n v="8"/>
    <x v="86"/>
    <x v="0"/>
    <n v="11517"/>
  </r>
  <r>
    <n v="688774"/>
    <x v="94"/>
    <s v="Chihuahua"/>
    <n v="8"/>
    <x v="86"/>
    <x v="1"/>
    <n v="13584"/>
  </r>
  <r>
    <n v="688775"/>
    <x v="94"/>
    <s v="Chihuahua"/>
    <n v="8"/>
    <x v="87"/>
    <x v="0"/>
    <n v="10835"/>
  </r>
  <r>
    <n v="688776"/>
    <x v="94"/>
    <s v="Chihuahua"/>
    <n v="8"/>
    <x v="87"/>
    <x v="1"/>
    <n v="12725"/>
  </r>
  <r>
    <n v="688777"/>
    <x v="94"/>
    <s v="Chihuahua"/>
    <n v="8"/>
    <x v="88"/>
    <x v="0"/>
    <n v="10174"/>
  </r>
  <r>
    <n v="688778"/>
    <x v="94"/>
    <s v="Chihuahua"/>
    <n v="8"/>
    <x v="88"/>
    <x v="1"/>
    <n v="11861"/>
  </r>
  <r>
    <n v="688779"/>
    <x v="94"/>
    <s v="Chihuahua"/>
    <n v="8"/>
    <x v="89"/>
    <x v="0"/>
    <n v="9477"/>
  </r>
  <r>
    <n v="688780"/>
    <x v="94"/>
    <s v="Chihuahua"/>
    <n v="8"/>
    <x v="89"/>
    <x v="1"/>
    <n v="10937"/>
  </r>
  <r>
    <n v="688781"/>
    <x v="94"/>
    <s v="Chihuahua"/>
    <n v="8"/>
    <x v="90"/>
    <x v="0"/>
    <n v="8718"/>
  </r>
  <r>
    <n v="688782"/>
    <x v="94"/>
    <s v="Chihuahua"/>
    <n v="8"/>
    <x v="90"/>
    <x v="1"/>
    <n v="9950"/>
  </r>
  <r>
    <n v="688783"/>
    <x v="94"/>
    <s v="Chihuahua"/>
    <n v="8"/>
    <x v="91"/>
    <x v="0"/>
    <n v="7913"/>
  </r>
  <r>
    <n v="688784"/>
    <x v="94"/>
    <s v="Chihuahua"/>
    <n v="8"/>
    <x v="91"/>
    <x v="1"/>
    <n v="8916"/>
  </r>
  <r>
    <n v="688785"/>
    <x v="94"/>
    <s v="Chihuahua"/>
    <n v="8"/>
    <x v="92"/>
    <x v="0"/>
    <n v="7088"/>
  </r>
  <r>
    <n v="688786"/>
    <x v="94"/>
    <s v="Chihuahua"/>
    <n v="8"/>
    <x v="92"/>
    <x v="1"/>
    <n v="7872"/>
  </r>
  <r>
    <n v="688787"/>
    <x v="94"/>
    <s v="Chihuahua"/>
    <n v="8"/>
    <x v="93"/>
    <x v="0"/>
    <n v="6268"/>
  </r>
  <r>
    <n v="688788"/>
    <x v="94"/>
    <s v="Chihuahua"/>
    <n v="8"/>
    <x v="93"/>
    <x v="1"/>
    <n v="6852"/>
  </r>
  <r>
    <n v="688789"/>
    <x v="94"/>
    <s v="Chihuahua"/>
    <n v="8"/>
    <x v="94"/>
    <x v="0"/>
    <n v="5475"/>
  </r>
  <r>
    <n v="688790"/>
    <x v="94"/>
    <s v="Chihuahua"/>
    <n v="8"/>
    <x v="94"/>
    <x v="1"/>
    <n v="5879"/>
  </r>
  <r>
    <n v="688791"/>
    <x v="94"/>
    <s v="Chihuahua"/>
    <n v="8"/>
    <x v="95"/>
    <x v="0"/>
    <n v="4728"/>
  </r>
  <r>
    <n v="688792"/>
    <x v="94"/>
    <s v="Chihuahua"/>
    <n v="8"/>
    <x v="95"/>
    <x v="1"/>
    <n v="4974"/>
  </r>
  <r>
    <n v="688793"/>
    <x v="94"/>
    <s v="Chihuahua"/>
    <n v="8"/>
    <x v="96"/>
    <x v="0"/>
    <n v="4032"/>
  </r>
  <r>
    <n v="688794"/>
    <x v="94"/>
    <s v="Chihuahua"/>
    <n v="8"/>
    <x v="96"/>
    <x v="1"/>
    <n v="4144"/>
  </r>
  <r>
    <n v="688795"/>
    <x v="94"/>
    <s v="Chihuahua"/>
    <n v="8"/>
    <x v="97"/>
    <x v="0"/>
    <n v="3392"/>
  </r>
  <r>
    <n v="688796"/>
    <x v="94"/>
    <s v="Chihuahua"/>
    <n v="8"/>
    <x v="97"/>
    <x v="1"/>
    <n v="3397"/>
  </r>
  <r>
    <n v="688797"/>
    <x v="94"/>
    <s v="Chihuahua"/>
    <n v="8"/>
    <x v="98"/>
    <x v="0"/>
    <n v="2817"/>
  </r>
  <r>
    <n v="688798"/>
    <x v="94"/>
    <s v="Chihuahua"/>
    <n v="8"/>
    <x v="98"/>
    <x v="1"/>
    <n v="2740"/>
  </r>
  <r>
    <n v="688799"/>
    <x v="94"/>
    <s v="Chihuahua"/>
    <n v="8"/>
    <x v="99"/>
    <x v="0"/>
    <n v="2308"/>
  </r>
  <r>
    <n v="688800"/>
    <x v="94"/>
    <s v="Chihuahua"/>
    <n v="8"/>
    <x v="99"/>
    <x v="1"/>
    <n v="2170"/>
  </r>
  <r>
    <n v="688801"/>
    <x v="94"/>
    <s v="Chihuahua"/>
    <n v="8"/>
    <x v="100"/>
    <x v="0"/>
    <n v="1856"/>
  </r>
  <r>
    <n v="688802"/>
    <x v="94"/>
    <s v="Chihuahua"/>
    <n v="8"/>
    <x v="100"/>
    <x v="1"/>
    <n v="1679"/>
  </r>
  <r>
    <n v="688803"/>
    <x v="94"/>
    <s v="Chihuahua"/>
    <n v="8"/>
    <x v="101"/>
    <x v="0"/>
    <n v="1463"/>
  </r>
  <r>
    <n v="688804"/>
    <x v="94"/>
    <s v="Chihuahua"/>
    <n v="8"/>
    <x v="101"/>
    <x v="1"/>
    <n v="1266"/>
  </r>
  <r>
    <n v="688805"/>
    <x v="94"/>
    <s v="Chihuahua"/>
    <n v="8"/>
    <x v="102"/>
    <x v="0"/>
    <n v="1133"/>
  </r>
  <r>
    <n v="688806"/>
    <x v="94"/>
    <s v="Chihuahua"/>
    <n v="8"/>
    <x v="102"/>
    <x v="1"/>
    <n v="930"/>
  </r>
  <r>
    <n v="688807"/>
    <x v="94"/>
    <s v="Chihuahua"/>
    <n v="8"/>
    <x v="103"/>
    <x v="0"/>
    <n v="860"/>
  </r>
  <r>
    <n v="688808"/>
    <x v="94"/>
    <s v="Chihuahua"/>
    <n v="8"/>
    <x v="103"/>
    <x v="1"/>
    <n v="666"/>
  </r>
  <r>
    <n v="688809"/>
    <x v="94"/>
    <s v="Chihuahua"/>
    <n v="8"/>
    <x v="104"/>
    <x v="0"/>
    <n v="640"/>
  </r>
  <r>
    <n v="688810"/>
    <x v="94"/>
    <s v="Chihuahua"/>
    <n v="8"/>
    <x v="104"/>
    <x v="1"/>
    <n v="462"/>
  </r>
  <r>
    <n v="688811"/>
    <x v="94"/>
    <s v="Chihuahua"/>
    <n v="8"/>
    <x v="105"/>
    <x v="0"/>
    <n v="466"/>
  </r>
  <r>
    <n v="688812"/>
    <x v="94"/>
    <s v="Chihuahua"/>
    <n v="8"/>
    <x v="105"/>
    <x v="1"/>
    <n v="311"/>
  </r>
  <r>
    <n v="688813"/>
    <x v="94"/>
    <s v="Chihuahua"/>
    <n v="8"/>
    <x v="106"/>
    <x v="0"/>
    <n v="332"/>
  </r>
  <r>
    <n v="688814"/>
    <x v="94"/>
    <s v="Chihuahua"/>
    <n v="8"/>
    <x v="106"/>
    <x v="1"/>
    <n v="202"/>
  </r>
  <r>
    <n v="688815"/>
    <x v="94"/>
    <s v="Chihuahua"/>
    <n v="8"/>
    <x v="107"/>
    <x v="0"/>
    <n v="231"/>
  </r>
  <r>
    <n v="688816"/>
    <x v="94"/>
    <s v="Chihuahua"/>
    <n v="8"/>
    <x v="107"/>
    <x v="1"/>
    <n v="127"/>
  </r>
  <r>
    <n v="688817"/>
    <x v="94"/>
    <s v="Chihuahua"/>
    <n v="8"/>
    <x v="108"/>
    <x v="0"/>
    <n v="158"/>
  </r>
  <r>
    <n v="688818"/>
    <x v="94"/>
    <s v="Chihuahua"/>
    <n v="8"/>
    <x v="108"/>
    <x v="1"/>
    <n v="77"/>
  </r>
  <r>
    <n v="688819"/>
    <x v="94"/>
    <s v="Chihuahua"/>
    <n v="8"/>
    <x v="109"/>
    <x v="0"/>
    <n v="104"/>
  </r>
  <r>
    <n v="688820"/>
    <x v="94"/>
    <s v="Chihuahua"/>
    <n v="8"/>
    <x v="109"/>
    <x v="1"/>
    <n v="44"/>
  </r>
  <r>
    <n v="695861"/>
    <x v="95"/>
    <s v="Chihuahua"/>
    <n v="8"/>
    <x v="0"/>
    <x v="0"/>
    <n v="15920"/>
  </r>
  <r>
    <n v="695862"/>
    <x v="95"/>
    <s v="Chihuahua"/>
    <n v="8"/>
    <x v="0"/>
    <x v="1"/>
    <n v="15301"/>
  </r>
  <r>
    <n v="695863"/>
    <x v="95"/>
    <s v="Chihuahua"/>
    <n v="8"/>
    <x v="1"/>
    <x v="0"/>
    <n v="16182"/>
  </r>
  <r>
    <n v="695864"/>
    <x v="95"/>
    <s v="Chihuahua"/>
    <n v="8"/>
    <x v="1"/>
    <x v="1"/>
    <n v="15545"/>
  </r>
  <r>
    <n v="695865"/>
    <x v="95"/>
    <s v="Chihuahua"/>
    <n v="8"/>
    <x v="2"/>
    <x v="0"/>
    <n v="16453"/>
  </r>
  <r>
    <n v="695866"/>
    <x v="95"/>
    <s v="Chihuahua"/>
    <n v="8"/>
    <x v="2"/>
    <x v="1"/>
    <n v="15800"/>
  </r>
  <r>
    <n v="695867"/>
    <x v="95"/>
    <s v="Chihuahua"/>
    <n v="8"/>
    <x v="3"/>
    <x v="0"/>
    <n v="16730"/>
  </r>
  <r>
    <n v="695868"/>
    <x v="95"/>
    <s v="Chihuahua"/>
    <n v="8"/>
    <x v="3"/>
    <x v="1"/>
    <n v="16061"/>
  </r>
  <r>
    <n v="695869"/>
    <x v="95"/>
    <s v="Chihuahua"/>
    <n v="8"/>
    <x v="4"/>
    <x v="0"/>
    <n v="17013"/>
  </r>
  <r>
    <n v="695870"/>
    <x v="95"/>
    <s v="Chihuahua"/>
    <n v="8"/>
    <x v="4"/>
    <x v="1"/>
    <n v="16328"/>
  </r>
  <r>
    <n v="695871"/>
    <x v="95"/>
    <s v="Chihuahua"/>
    <n v="8"/>
    <x v="5"/>
    <x v="0"/>
    <n v="17292"/>
  </r>
  <r>
    <n v="695872"/>
    <x v="95"/>
    <s v="Chihuahua"/>
    <n v="8"/>
    <x v="5"/>
    <x v="1"/>
    <n v="16591"/>
  </r>
  <r>
    <n v="695873"/>
    <x v="95"/>
    <s v="Chihuahua"/>
    <n v="8"/>
    <x v="6"/>
    <x v="0"/>
    <n v="17578"/>
  </r>
  <r>
    <n v="695874"/>
    <x v="95"/>
    <s v="Chihuahua"/>
    <n v="8"/>
    <x v="6"/>
    <x v="1"/>
    <n v="16862"/>
  </r>
  <r>
    <n v="695875"/>
    <x v="95"/>
    <s v="Chihuahua"/>
    <n v="8"/>
    <x v="7"/>
    <x v="0"/>
    <n v="17873"/>
  </r>
  <r>
    <n v="695876"/>
    <x v="95"/>
    <s v="Chihuahua"/>
    <n v="8"/>
    <x v="7"/>
    <x v="1"/>
    <n v="17139"/>
  </r>
  <r>
    <n v="695877"/>
    <x v="95"/>
    <s v="Chihuahua"/>
    <n v="8"/>
    <x v="8"/>
    <x v="0"/>
    <n v="18180"/>
  </r>
  <r>
    <n v="695878"/>
    <x v="95"/>
    <s v="Chihuahua"/>
    <n v="8"/>
    <x v="8"/>
    <x v="1"/>
    <n v="17426"/>
  </r>
  <r>
    <n v="695879"/>
    <x v="95"/>
    <s v="Chihuahua"/>
    <n v="8"/>
    <x v="9"/>
    <x v="0"/>
    <n v="18497"/>
  </r>
  <r>
    <n v="695880"/>
    <x v="95"/>
    <s v="Chihuahua"/>
    <n v="8"/>
    <x v="9"/>
    <x v="1"/>
    <n v="17722"/>
  </r>
  <r>
    <n v="695881"/>
    <x v="95"/>
    <s v="Chihuahua"/>
    <n v="8"/>
    <x v="10"/>
    <x v="0"/>
    <n v="18830"/>
  </r>
  <r>
    <n v="695882"/>
    <x v="95"/>
    <s v="Chihuahua"/>
    <n v="8"/>
    <x v="10"/>
    <x v="1"/>
    <n v="18027"/>
  </r>
  <r>
    <n v="695883"/>
    <x v="95"/>
    <s v="Chihuahua"/>
    <n v="8"/>
    <x v="11"/>
    <x v="0"/>
    <n v="19175"/>
  </r>
  <r>
    <n v="695884"/>
    <x v="95"/>
    <s v="Chihuahua"/>
    <n v="8"/>
    <x v="11"/>
    <x v="1"/>
    <n v="18341"/>
  </r>
  <r>
    <n v="695885"/>
    <x v="95"/>
    <s v="Chihuahua"/>
    <n v="8"/>
    <x v="12"/>
    <x v="0"/>
    <n v="19531"/>
  </r>
  <r>
    <n v="695886"/>
    <x v="95"/>
    <s v="Chihuahua"/>
    <n v="8"/>
    <x v="12"/>
    <x v="1"/>
    <n v="18661"/>
  </r>
  <r>
    <n v="695887"/>
    <x v="95"/>
    <s v="Chihuahua"/>
    <n v="8"/>
    <x v="13"/>
    <x v="0"/>
    <n v="19890"/>
  </r>
  <r>
    <n v="695888"/>
    <x v="95"/>
    <s v="Chihuahua"/>
    <n v="8"/>
    <x v="13"/>
    <x v="1"/>
    <n v="18987"/>
  </r>
  <r>
    <n v="695889"/>
    <x v="95"/>
    <s v="Chihuahua"/>
    <n v="8"/>
    <x v="14"/>
    <x v="0"/>
    <n v="20256"/>
  </r>
  <r>
    <n v="695890"/>
    <x v="95"/>
    <s v="Chihuahua"/>
    <n v="8"/>
    <x v="14"/>
    <x v="1"/>
    <n v="19314"/>
  </r>
  <r>
    <n v="695891"/>
    <x v="95"/>
    <s v="Chihuahua"/>
    <n v="8"/>
    <x v="15"/>
    <x v="0"/>
    <n v="20663"/>
  </r>
  <r>
    <n v="695892"/>
    <x v="95"/>
    <s v="Chihuahua"/>
    <n v="8"/>
    <x v="15"/>
    <x v="1"/>
    <n v="19669"/>
  </r>
  <r>
    <n v="695893"/>
    <x v="95"/>
    <s v="Chihuahua"/>
    <n v="8"/>
    <x v="16"/>
    <x v="0"/>
    <n v="21062"/>
  </r>
  <r>
    <n v="695894"/>
    <x v="95"/>
    <s v="Chihuahua"/>
    <n v="8"/>
    <x v="16"/>
    <x v="1"/>
    <n v="20022"/>
  </r>
  <r>
    <n v="695895"/>
    <x v="95"/>
    <s v="Chihuahua"/>
    <n v="8"/>
    <x v="17"/>
    <x v="0"/>
    <n v="21452"/>
  </r>
  <r>
    <n v="695896"/>
    <x v="95"/>
    <s v="Chihuahua"/>
    <n v="8"/>
    <x v="17"/>
    <x v="1"/>
    <n v="20367"/>
  </r>
  <r>
    <n v="695897"/>
    <x v="95"/>
    <s v="Chihuahua"/>
    <n v="8"/>
    <x v="18"/>
    <x v="0"/>
    <n v="21827"/>
  </r>
  <r>
    <n v="695898"/>
    <x v="95"/>
    <s v="Chihuahua"/>
    <n v="8"/>
    <x v="18"/>
    <x v="1"/>
    <n v="20706"/>
  </r>
  <r>
    <n v="695899"/>
    <x v="95"/>
    <s v="Chihuahua"/>
    <n v="8"/>
    <x v="19"/>
    <x v="0"/>
    <n v="22196"/>
  </r>
  <r>
    <n v="695900"/>
    <x v="95"/>
    <s v="Chihuahua"/>
    <n v="8"/>
    <x v="19"/>
    <x v="1"/>
    <n v="21045"/>
  </r>
  <r>
    <n v="695901"/>
    <x v="95"/>
    <s v="Chihuahua"/>
    <n v="8"/>
    <x v="20"/>
    <x v="0"/>
    <n v="22593"/>
  </r>
  <r>
    <n v="695902"/>
    <x v="95"/>
    <s v="Chihuahua"/>
    <n v="8"/>
    <x v="20"/>
    <x v="1"/>
    <n v="21398"/>
  </r>
  <r>
    <n v="695903"/>
    <x v="95"/>
    <s v="Chihuahua"/>
    <n v="8"/>
    <x v="21"/>
    <x v="0"/>
    <n v="22990"/>
  </r>
  <r>
    <n v="695904"/>
    <x v="95"/>
    <s v="Chihuahua"/>
    <n v="8"/>
    <x v="21"/>
    <x v="1"/>
    <n v="21750"/>
  </r>
  <r>
    <n v="695905"/>
    <x v="95"/>
    <s v="Chihuahua"/>
    <n v="8"/>
    <x v="22"/>
    <x v="0"/>
    <n v="23382"/>
  </r>
  <r>
    <n v="695906"/>
    <x v="95"/>
    <s v="Chihuahua"/>
    <n v="8"/>
    <x v="22"/>
    <x v="1"/>
    <n v="22104"/>
  </r>
  <r>
    <n v="695907"/>
    <x v="95"/>
    <s v="Chihuahua"/>
    <n v="8"/>
    <x v="23"/>
    <x v="0"/>
    <n v="23779"/>
  </r>
  <r>
    <n v="695908"/>
    <x v="95"/>
    <s v="Chihuahua"/>
    <n v="8"/>
    <x v="23"/>
    <x v="1"/>
    <n v="22461"/>
  </r>
  <r>
    <n v="695909"/>
    <x v="95"/>
    <s v="Chihuahua"/>
    <n v="8"/>
    <x v="24"/>
    <x v="0"/>
    <n v="24183"/>
  </r>
  <r>
    <n v="695910"/>
    <x v="95"/>
    <s v="Chihuahua"/>
    <n v="8"/>
    <x v="24"/>
    <x v="1"/>
    <n v="22826"/>
  </r>
  <r>
    <n v="695911"/>
    <x v="95"/>
    <s v="Chihuahua"/>
    <n v="8"/>
    <x v="25"/>
    <x v="0"/>
    <n v="24568"/>
  </r>
  <r>
    <n v="695912"/>
    <x v="95"/>
    <s v="Chihuahua"/>
    <n v="8"/>
    <x v="25"/>
    <x v="1"/>
    <n v="23182"/>
  </r>
  <r>
    <n v="695913"/>
    <x v="95"/>
    <s v="Chihuahua"/>
    <n v="8"/>
    <x v="26"/>
    <x v="0"/>
    <n v="24962"/>
  </r>
  <r>
    <n v="695914"/>
    <x v="95"/>
    <s v="Chihuahua"/>
    <n v="8"/>
    <x v="26"/>
    <x v="1"/>
    <n v="23543"/>
  </r>
  <r>
    <n v="695915"/>
    <x v="95"/>
    <s v="Chihuahua"/>
    <n v="8"/>
    <x v="27"/>
    <x v="0"/>
    <n v="25355"/>
  </r>
  <r>
    <n v="695916"/>
    <x v="95"/>
    <s v="Chihuahua"/>
    <n v="8"/>
    <x v="27"/>
    <x v="1"/>
    <n v="23909"/>
  </r>
  <r>
    <n v="695917"/>
    <x v="95"/>
    <s v="Chihuahua"/>
    <n v="8"/>
    <x v="28"/>
    <x v="0"/>
    <n v="25747"/>
  </r>
  <r>
    <n v="695918"/>
    <x v="95"/>
    <s v="Chihuahua"/>
    <n v="8"/>
    <x v="28"/>
    <x v="1"/>
    <n v="24276"/>
  </r>
  <r>
    <n v="695919"/>
    <x v="95"/>
    <s v="Chihuahua"/>
    <n v="8"/>
    <x v="29"/>
    <x v="0"/>
    <n v="26139"/>
  </r>
  <r>
    <n v="695920"/>
    <x v="95"/>
    <s v="Chihuahua"/>
    <n v="8"/>
    <x v="29"/>
    <x v="1"/>
    <n v="24643"/>
  </r>
  <r>
    <n v="695921"/>
    <x v="95"/>
    <s v="Chihuahua"/>
    <n v="8"/>
    <x v="30"/>
    <x v="0"/>
    <n v="26512"/>
  </r>
  <r>
    <n v="695922"/>
    <x v="95"/>
    <s v="Chihuahua"/>
    <n v="8"/>
    <x v="30"/>
    <x v="1"/>
    <n v="25002"/>
  </r>
  <r>
    <n v="695923"/>
    <x v="95"/>
    <s v="Chihuahua"/>
    <n v="8"/>
    <x v="31"/>
    <x v="0"/>
    <n v="26884"/>
  </r>
  <r>
    <n v="695924"/>
    <x v="95"/>
    <s v="Chihuahua"/>
    <n v="8"/>
    <x v="31"/>
    <x v="1"/>
    <n v="25358"/>
  </r>
  <r>
    <n v="695925"/>
    <x v="95"/>
    <s v="Chihuahua"/>
    <n v="8"/>
    <x v="32"/>
    <x v="0"/>
    <n v="27256"/>
  </r>
  <r>
    <n v="695926"/>
    <x v="95"/>
    <s v="Chihuahua"/>
    <n v="8"/>
    <x v="32"/>
    <x v="1"/>
    <n v="25709"/>
  </r>
  <r>
    <n v="695927"/>
    <x v="95"/>
    <s v="Chihuahua"/>
    <n v="8"/>
    <x v="33"/>
    <x v="0"/>
    <n v="27629"/>
  </r>
  <r>
    <n v="695928"/>
    <x v="95"/>
    <s v="Chihuahua"/>
    <n v="8"/>
    <x v="33"/>
    <x v="1"/>
    <n v="26058"/>
  </r>
  <r>
    <n v="695929"/>
    <x v="95"/>
    <s v="Chihuahua"/>
    <n v="8"/>
    <x v="34"/>
    <x v="0"/>
    <n v="28000"/>
  </r>
  <r>
    <n v="695930"/>
    <x v="95"/>
    <s v="Chihuahua"/>
    <n v="8"/>
    <x v="34"/>
    <x v="1"/>
    <n v="26398"/>
  </r>
  <r>
    <n v="695931"/>
    <x v="95"/>
    <s v="Chihuahua"/>
    <n v="8"/>
    <x v="35"/>
    <x v="0"/>
    <n v="28353"/>
  </r>
  <r>
    <n v="695932"/>
    <x v="95"/>
    <s v="Chihuahua"/>
    <n v="8"/>
    <x v="35"/>
    <x v="1"/>
    <n v="26722"/>
  </r>
  <r>
    <n v="695933"/>
    <x v="95"/>
    <s v="Chihuahua"/>
    <n v="8"/>
    <x v="36"/>
    <x v="0"/>
    <n v="28702"/>
  </r>
  <r>
    <n v="695934"/>
    <x v="95"/>
    <s v="Chihuahua"/>
    <n v="8"/>
    <x v="36"/>
    <x v="1"/>
    <n v="27041"/>
  </r>
  <r>
    <n v="695935"/>
    <x v="95"/>
    <s v="Chihuahua"/>
    <n v="8"/>
    <x v="37"/>
    <x v="0"/>
    <n v="29056"/>
  </r>
  <r>
    <n v="695936"/>
    <x v="95"/>
    <s v="Chihuahua"/>
    <n v="8"/>
    <x v="37"/>
    <x v="1"/>
    <n v="27353"/>
  </r>
  <r>
    <n v="695937"/>
    <x v="95"/>
    <s v="Chihuahua"/>
    <n v="8"/>
    <x v="38"/>
    <x v="0"/>
    <n v="29408"/>
  </r>
  <r>
    <n v="695938"/>
    <x v="95"/>
    <s v="Chihuahua"/>
    <n v="8"/>
    <x v="38"/>
    <x v="1"/>
    <n v="27664"/>
  </r>
  <r>
    <n v="695939"/>
    <x v="95"/>
    <s v="Chihuahua"/>
    <n v="8"/>
    <x v="39"/>
    <x v="0"/>
    <n v="29757"/>
  </r>
  <r>
    <n v="695940"/>
    <x v="95"/>
    <s v="Chihuahua"/>
    <n v="8"/>
    <x v="39"/>
    <x v="1"/>
    <n v="27969"/>
  </r>
  <r>
    <n v="695941"/>
    <x v="95"/>
    <s v="Chihuahua"/>
    <n v="8"/>
    <x v="40"/>
    <x v="0"/>
    <n v="30102"/>
  </r>
  <r>
    <n v="695942"/>
    <x v="95"/>
    <s v="Chihuahua"/>
    <n v="8"/>
    <x v="40"/>
    <x v="1"/>
    <n v="28272"/>
  </r>
  <r>
    <n v="695943"/>
    <x v="95"/>
    <s v="Chihuahua"/>
    <n v="8"/>
    <x v="41"/>
    <x v="0"/>
    <n v="30452"/>
  </r>
  <r>
    <n v="695944"/>
    <x v="95"/>
    <s v="Chihuahua"/>
    <n v="8"/>
    <x v="41"/>
    <x v="1"/>
    <n v="28583"/>
  </r>
  <r>
    <n v="695945"/>
    <x v="95"/>
    <s v="Chihuahua"/>
    <n v="8"/>
    <x v="42"/>
    <x v="0"/>
    <n v="30780"/>
  </r>
  <r>
    <n v="695946"/>
    <x v="95"/>
    <s v="Chihuahua"/>
    <n v="8"/>
    <x v="42"/>
    <x v="1"/>
    <n v="28878"/>
  </r>
  <r>
    <n v="695947"/>
    <x v="95"/>
    <s v="Chihuahua"/>
    <n v="8"/>
    <x v="43"/>
    <x v="0"/>
    <n v="31149"/>
  </r>
  <r>
    <n v="695948"/>
    <x v="95"/>
    <s v="Chihuahua"/>
    <n v="8"/>
    <x v="43"/>
    <x v="1"/>
    <n v="29181"/>
  </r>
  <r>
    <n v="695949"/>
    <x v="95"/>
    <s v="Chihuahua"/>
    <n v="8"/>
    <x v="44"/>
    <x v="0"/>
    <n v="31397"/>
  </r>
  <r>
    <n v="695950"/>
    <x v="95"/>
    <s v="Chihuahua"/>
    <n v="8"/>
    <x v="44"/>
    <x v="1"/>
    <n v="29392"/>
  </r>
  <r>
    <n v="695951"/>
    <x v="95"/>
    <s v="Chihuahua"/>
    <n v="8"/>
    <x v="45"/>
    <x v="0"/>
    <n v="31474"/>
  </r>
  <r>
    <n v="695952"/>
    <x v="95"/>
    <s v="Chihuahua"/>
    <n v="8"/>
    <x v="45"/>
    <x v="1"/>
    <n v="29496"/>
  </r>
  <r>
    <n v="695953"/>
    <x v="95"/>
    <s v="Chihuahua"/>
    <n v="8"/>
    <x v="46"/>
    <x v="0"/>
    <n v="31799"/>
  </r>
  <r>
    <n v="695954"/>
    <x v="95"/>
    <s v="Chihuahua"/>
    <n v="8"/>
    <x v="46"/>
    <x v="1"/>
    <n v="29812"/>
  </r>
  <r>
    <n v="695955"/>
    <x v="95"/>
    <s v="Chihuahua"/>
    <n v="8"/>
    <x v="47"/>
    <x v="0"/>
    <n v="32267"/>
  </r>
  <r>
    <n v="695956"/>
    <x v="95"/>
    <s v="Chihuahua"/>
    <n v="8"/>
    <x v="47"/>
    <x v="1"/>
    <n v="30250"/>
  </r>
  <r>
    <n v="695957"/>
    <x v="95"/>
    <s v="Chihuahua"/>
    <n v="8"/>
    <x v="48"/>
    <x v="0"/>
    <n v="32874"/>
  </r>
  <r>
    <n v="695958"/>
    <x v="95"/>
    <s v="Chihuahua"/>
    <n v="8"/>
    <x v="48"/>
    <x v="1"/>
    <n v="30829"/>
  </r>
  <r>
    <n v="695959"/>
    <x v="95"/>
    <s v="Chihuahua"/>
    <n v="8"/>
    <x v="49"/>
    <x v="0"/>
    <n v="33802"/>
  </r>
  <r>
    <n v="695960"/>
    <x v="95"/>
    <s v="Chihuahua"/>
    <n v="8"/>
    <x v="49"/>
    <x v="1"/>
    <n v="31708"/>
  </r>
  <r>
    <n v="695961"/>
    <x v="95"/>
    <s v="Chihuahua"/>
    <n v="8"/>
    <x v="50"/>
    <x v="0"/>
    <n v="34698"/>
  </r>
  <r>
    <n v="695962"/>
    <x v="95"/>
    <s v="Chihuahua"/>
    <n v="8"/>
    <x v="50"/>
    <x v="1"/>
    <n v="32559"/>
  </r>
  <r>
    <n v="695963"/>
    <x v="95"/>
    <s v="Chihuahua"/>
    <n v="8"/>
    <x v="51"/>
    <x v="0"/>
    <n v="35124"/>
  </r>
  <r>
    <n v="695964"/>
    <x v="95"/>
    <s v="Chihuahua"/>
    <n v="8"/>
    <x v="51"/>
    <x v="1"/>
    <n v="32948"/>
  </r>
  <r>
    <n v="695965"/>
    <x v="95"/>
    <s v="Chihuahua"/>
    <n v="8"/>
    <x v="52"/>
    <x v="0"/>
    <n v="35248"/>
  </r>
  <r>
    <n v="695966"/>
    <x v="95"/>
    <s v="Chihuahua"/>
    <n v="8"/>
    <x v="52"/>
    <x v="1"/>
    <n v="33036"/>
  </r>
  <r>
    <n v="695967"/>
    <x v="95"/>
    <s v="Chihuahua"/>
    <n v="8"/>
    <x v="53"/>
    <x v="0"/>
    <n v="35486"/>
  </r>
  <r>
    <n v="695968"/>
    <x v="95"/>
    <s v="Chihuahua"/>
    <n v="8"/>
    <x v="53"/>
    <x v="1"/>
    <n v="33239"/>
  </r>
  <r>
    <n v="695969"/>
    <x v="95"/>
    <s v="Chihuahua"/>
    <n v="8"/>
    <x v="54"/>
    <x v="0"/>
    <n v="35741"/>
  </r>
  <r>
    <n v="695970"/>
    <x v="95"/>
    <s v="Chihuahua"/>
    <n v="8"/>
    <x v="54"/>
    <x v="1"/>
    <n v="33459"/>
  </r>
  <r>
    <n v="695971"/>
    <x v="95"/>
    <s v="Chihuahua"/>
    <n v="8"/>
    <x v="55"/>
    <x v="0"/>
    <n v="35854"/>
  </r>
  <r>
    <n v="695972"/>
    <x v="95"/>
    <s v="Chihuahua"/>
    <n v="8"/>
    <x v="55"/>
    <x v="1"/>
    <n v="33581"/>
  </r>
  <r>
    <n v="695973"/>
    <x v="95"/>
    <s v="Chihuahua"/>
    <n v="8"/>
    <x v="56"/>
    <x v="0"/>
    <n v="35775"/>
  </r>
  <r>
    <n v="695974"/>
    <x v="95"/>
    <s v="Chihuahua"/>
    <n v="8"/>
    <x v="56"/>
    <x v="1"/>
    <n v="33567"/>
  </r>
  <r>
    <n v="695975"/>
    <x v="95"/>
    <s v="Chihuahua"/>
    <n v="8"/>
    <x v="57"/>
    <x v="0"/>
    <n v="35485"/>
  </r>
  <r>
    <n v="695976"/>
    <x v="95"/>
    <s v="Chihuahua"/>
    <n v="8"/>
    <x v="57"/>
    <x v="1"/>
    <n v="33407"/>
  </r>
  <r>
    <n v="695977"/>
    <x v="95"/>
    <s v="Chihuahua"/>
    <n v="8"/>
    <x v="58"/>
    <x v="0"/>
    <n v="35062"/>
  </r>
  <r>
    <n v="695978"/>
    <x v="95"/>
    <s v="Chihuahua"/>
    <n v="8"/>
    <x v="58"/>
    <x v="1"/>
    <n v="33180"/>
  </r>
  <r>
    <n v="695979"/>
    <x v="95"/>
    <s v="Chihuahua"/>
    <n v="8"/>
    <x v="59"/>
    <x v="0"/>
    <n v="34633"/>
  </r>
  <r>
    <n v="695980"/>
    <x v="95"/>
    <s v="Chihuahua"/>
    <n v="8"/>
    <x v="59"/>
    <x v="1"/>
    <n v="32967"/>
  </r>
  <r>
    <n v="695981"/>
    <x v="95"/>
    <s v="Chihuahua"/>
    <n v="8"/>
    <x v="60"/>
    <x v="0"/>
    <n v="34266"/>
  </r>
  <r>
    <n v="695982"/>
    <x v="95"/>
    <s v="Chihuahua"/>
    <n v="8"/>
    <x v="60"/>
    <x v="1"/>
    <n v="32783"/>
  </r>
  <r>
    <n v="695983"/>
    <x v="95"/>
    <s v="Chihuahua"/>
    <n v="8"/>
    <x v="61"/>
    <x v="0"/>
    <n v="33996"/>
  </r>
  <r>
    <n v="695984"/>
    <x v="95"/>
    <s v="Chihuahua"/>
    <n v="8"/>
    <x v="61"/>
    <x v="1"/>
    <n v="32648"/>
  </r>
  <r>
    <n v="695985"/>
    <x v="95"/>
    <s v="Chihuahua"/>
    <n v="8"/>
    <x v="62"/>
    <x v="0"/>
    <n v="33845"/>
  </r>
  <r>
    <n v="695986"/>
    <x v="95"/>
    <s v="Chihuahua"/>
    <n v="8"/>
    <x v="62"/>
    <x v="1"/>
    <n v="32587"/>
  </r>
  <r>
    <n v="695987"/>
    <x v="95"/>
    <s v="Chihuahua"/>
    <n v="8"/>
    <x v="63"/>
    <x v="0"/>
    <n v="33764"/>
  </r>
  <r>
    <n v="695988"/>
    <x v="95"/>
    <s v="Chihuahua"/>
    <n v="8"/>
    <x v="63"/>
    <x v="1"/>
    <n v="32563"/>
  </r>
  <r>
    <n v="695989"/>
    <x v="95"/>
    <s v="Chihuahua"/>
    <n v="8"/>
    <x v="64"/>
    <x v="0"/>
    <n v="33593"/>
  </r>
  <r>
    <n v="695990"/>
    <x v="95"/>
    <s v="Chihuahua"/>
    <n v="8"/>
    <x v="64"/>
    <x v="1"/>
    <n v="32431"/>
  </r>
  <r>
    <n v="695991"/>
    <x v="95"/>
    <s v="Chihuahua"/>
    <n v="8"/>
    <x v="65"/>
    <x v="0"/>
    <n v="33151"/>
  </r>
  <r>
    <n v="695992"/>
    <x v="95"/>
    <s v="Chihuahua"/>
    <n v="8"/>
    <x v="65"/>
    <x v="1"/>
    <n v="32046"/>
  </r>
  <r>
    <n v="695993"/>
    <x v="95"/>
    <s v="Chihuahua"/>
    <n v="8"/>
    <x v="66"/>
    <x v="0"/>
    <n v="32419"/>
  </r>
  <r>
    <n v="695994"/>
    <x v="95"/>
    <s v="Chihuahua"/>
    <n v="8"/>
    <x v="66"/>
    <x v="1"/>
    <n v="31402"/>
  </r>
  <r>
    <n v="695995"/>
    <x v="95"/>
    <s v="Chihuahua"/>
    <n v="8"/>
    <x v="67"/>
    <x v="0"/>
    <n v="31623"/>
  </r>
  <r>
    <n v="695996"/>
    <x v="95"/>
    <s v="Chihuahua"/>
    <n v="8"/>
    <x v="67"/>
    <x v="1"/>
    <n v="30698"/>
  </r>
  <r>
    <n v="695997"/>
    <x v="95"/>
    <s v="Chihuahua"/>
    <n v="8"/>
    <x v="68"/>
    <x v="0"/>
    <n v="30970"/>
  </r>
  <r>
    <n v="695998"/>
    <x v="95"/>
    <s v="Chihuahua"/>
    <n v="8"/>
    <x v="68"/>
    <x v="1"/>
    <n v="30135"/>
  </r>
  <r>
    <n v="695999"/>
    <x v="95"/>
    <s v="Chihuahua"/>
    <n v="8"/>
    <x v="69"/>
    <x v="0"/>
    <n v="30446"/>
  </r>
  <r>
    <n v="696000"/>
    <x v="95"/>
    <s v="Chihuahua"/>
    <n v="8"/>
    <x v="69"/>
    <x v="1"/>
    <n v="29704"/>
  </r>
  <r>
    <n v="696001"/>
    <x v="95"/>
    <s v="Chihuahua"/>
    <n v="8"/>
    <x v="70"/>
    <x v="0"/>
    <n v="29936"/>
  </r>
  <r>
    <n v="696002"/>
    <x v="95"/>
    <s v="Chihuahua"/>
    <n v="8"/>
    <x v="70"/>
    <x v="1"/>
    <n v="29291"/>
  </r>
  <r>
    <n v="696003"/>
    <x v="95"/>
    <s v="Chihuahua"/>
    <n v="8"/>
    <x v="71"/>
    <x v="0"/>
    <n v="29328"/>
  </r>
  <r>
    <n v="696004"/>
    <x v="95"/>
    <s v="Chihuahua"/>
    <n v="8"/>
    <x v="71"/>
    <x v="1"/>
    <n v="28793"/>
  </r>
  <r>
    <n v="696005"/>
    <x v="95"/>
    <s v="Chihuahua"/>
    <n v="8"/>
    <x v="72"/>
    <x v="0"/>
    <n v="28561"/>
  </r>
  <r>
    <n v="696006"/>
    <x v="95"/>
    <s v="Chihuahua"/>
    <n v="8"/>
    <x v="72"/>
    <x v="1"/>
    <n v="28168"/>
  </r>
  <r>
    <n v="696007"/>
    <x v="95"/>
    <s v="Chihuahua"/>
    <n v="8"/>
    <x v="73"/>
    <x v="0"/>
    <n v="27604"/>
  </r>
  <r>
    <n v="696008"/>
    <x v="95"/>
    <s v="Chihuahua"/>
    <n v="8"/>
    <x v="73"/>
    <x v="1"/>
    <n v="27382"/>
  </r>
  <r>
    <n v="696009"/>
    <x v="95"/>
    <s v="Chihuahua"/>
    <n v="8"/>
    <x v="74"/>
    <x v="0"/>
    <n v="26423"/>
  </r>
  <r>
    <n v="696010"/>
    <x v="95"/>
    <s v="Chihuahua"/>
    <n v="8"/>
    <x v="74"/>
    <x v="1"/>
    <n v="26397"/>
  </r>
  <r>
    <n v="696011"/>
    <x v="95"/>
    <s v="Chihuahua"/>
    <n v="8"/>
    <x v="75"/>
    <x v="0"/>
    <n v="25095"/>
  </r>
  <r>
    <n v="696012"/>
    <x v="95"/>
    <s v="Chihuahua"/>
    <n v="8"/>
    <x v="75"/>
    <x v="1"/>
    <n v="25281"/>
  </r>
  <r>
    <n v="696013"/>
    <x v="95"/>
    <s v="Chihuahua"/>
    <n v="8"/>
    <x v="76"/>
    <x v="0"/>
    <n v="23769"/>
  </r>
  <r>
    <n v="696014"/>
    <x v="95"/>
    <s v="Chihuahua"/>
    <n v="8"/>
    <x v="76"/>
    <x v="1"/>
    <n v="24173"/>
  </r>
  <r>
    <n v="696015"/>
    <x v="95"/>
    <s v="Chihuahua"/>
    <n v="8"/>
    <x v="77"/>
    <x v="0"/>
    <n v="22484"/>
  </r>
  <r>
    <n v="696016"/>
    <x v="95"/>
    <s v="Chihuahua"/>
    <n v="8"/>
    <x v="77"/>
    <x v="1"/>
    <n v="23113"/>
  </r>
  <r>
    <n v="696017"/>
    <x v="95"/>
    <s v="Chihuahua"/>
    <n v="8"/>
    <x v="78"/>
    <x v="0"/>
    <n v="21194"/>
  </r>
  <r>
    <n v="696018"/>
    <x v="95"/>
    <s v="Chihuahua"/>
    <n v="8"/>
    <x v="78"/>
    <x v="1"/>
    <n v="22067"/>
  </r>
  <r>
    <n v="696019"/>
    <x v="95"/>
    <s v="Chihuahua"/>
    <n v="8"/>
    <x v="79"/>
    <x v="0"/>
    <n v="19881"/>
  </r>
  <r>
    <n v="696020"/>
    <x v="95"/>
    <s v="Chihuahua"/>
    <n v="8"/>
    <x v="79"/>
    <x v="1"/>
    <n v="21028"/>
  </r>
  <r>
    <n v="696021"/>
    <x v="95"/>
    <s v="Chihuahua"/>
    <n v="8"/>
    <x v="80"/>
    <x v="0"/>
    <n v="18536"/>
  </r>
  <r>
    <n v="696022"/>
    <x v="95"/>
    <s v="Chihuahua"/>
    <n v="8"/>
    <x v="80"/>
    <x v="1"/>
    <n v="19978"/>
  </r>
  <r>
    <n v="696023"/>
    <x v="95"/>
    <s v="Chihuahua"/>
    <n v="8"/>
    <x v="81"/>
    <x v="0"/>
    <n v="17160"/>
  </r>
  <r>
    <n v="696024"/>
    <x v="95"/>
    <s v="Chihuahua"/>
    <n v="8"/>
    <x v="81"/>
    <x v="1"/>
    <n v="18889"/>
  </r>
  <r>
    <n v="696025"/>
    <x v="95"/>
    <s v="Chihuahua"/>
    <n v="8"/>
    <x v="82"/>
    <x v="0"/>
    <n v="15816"/>
  </r>
  <r>
    <n v="696026"/>
    <x v="95"/>
    <s v="Chihuahua"/>
    <n v="8"/>
    <x v="82"/>
    <x v="1"/>
    <n v="17788"/>
  </r>
  <r>
    <n v="696027"/>
    <x v="95"/>
    <s v="Chihuahua"/>
    <n v="8"/>
    <x v="83"/>
    <x v="0"/>
    <n v="14569"/>
  </r>
  <r>
    <n v="696028"/>
    <x v="95"/>
    <s v="Chihuahua"/>
    <n v="8"/>
    <x v="83"/>
    <x v="1"/>
    <n v="16707"/>
  </r>
  <r>
    <n v="696029"/>
    <x v="95"/>
    <s v="Chihuahua"/>
    <n v="8"/>
    <x v="84"/>
    <x v="0"/>
    <n v="13456"/>
  </r>
  <r>
    <n v="696030"/>
    <x v="95"/>
    <s v="Chihuahua"/>
    <n v="8"/>
    <x v="84"/>
    <x v="1"/>
    <n v="15663"/>
  </r>
  <r>
    <n v="696031"/>
    <x v="95"/>
    <s v="Chihuahua"/>
    <n v="8"/>
    <x v="85"/>
    <x v="0"/>
    <n v="12480"/>
  </r>
  <r>
    <n v="696032"/>
    <x v="95"/>
    <s v="Chihuahua"/>
    <n v="8"/>
    <x v="85"/>
    <x v="1"/>
    <n v="14668"/>
  </r>
  <r>
    <n v="696033"/>
    <x v="95"/>
    <s v="Chihuahua"/>
    <n v="8"/>
    <x v="86"/>
    <x v="0"/>
    <n v="11625"/>
  </r>
  <r>
    <n v="696034"/>
    <x v="95"/>
    <s v="Chihuahua"/>
    <n v="8"/>
    <x v="86"/>
    <x v="1"/>
    <n v="13718"/>
  </r>
  <r>
    <n v="696035"/>
    <x v="95"/>
    <s v="Chihuahua"/>
    <n v="8"/>
    <x v="87"/>
    <x v="0"/>
    <n v="10866"/>
  </r>
  <r>
    <n v="696036"/>
    <x v="95"/>
    <s v="Chihuahua"/>
    <n v="8"/>
    <x v="87"/>
    <x v="1"/>
    <n v="12807"/>
  </r>
  <r>
    <n v="696037"/>
    <x v="95"/>
    <s v="Chihuahua"/>
    <n v="8"/>
    <x v="88"/>
    <x v="0"/>
    <n v="10174"/>
  </r>
  <r>
    <n v="696038"/>
    <x v="95"/>
    <s v="Chihuahua"/>
    <n v="8"/>
    <x v="88"/>
    <x v="1"/>
    <n v="11926"/>
  </r>
  <r>
    <n v="696039"/>
    <x v="95"/>
    <s v="Chihuahua"/>
    <n v="8"/>
    <x v="89"/>
    <x v="0"/>
    <n v="9504"/>
  </r>
  <r>
    <n v="696040"/>
    <x v="95"/>
    <s v="Chihuahua"/>
    <n v="8"/>
    <x v="89"/>
    <x v="1"/>
    <n v="11044"/>
  </r>
  <r>
    <n v="696041"/>
    <x v="95"/>
    <s v="Chihuahua"/>
    <n v="8"/>
    <x v="90"/>
    <x v="0"/>
    <n v="8804"/>
  </r>
  <r>
    <n v="696042"/>
    <x v="95"/>
    <s v="Chihuahua"/>
    <n v="8"/>
    <x v="90"/>
    <x v="1"/>
    <n v="10121"/>
  </r>
  <r>
    <n v="696043"/>
    <x v="95"/>
    <s v="Chihuahua"/>
    <n v="8"/>
    <x v="91"/>
    <x v="0"/>
    <n v="8051"/>
  </r>
  <r>
    <n v="696044"/>
    <x v="95"/>
    <s v="Chihuahua"/>
    <n v="8"/>
    <x v="91"/>
    <x v="1"/>
    <n v="9135"/>
  </r>
  <r>
    <n v="696045"/>
    <x v="95"/>
    <s v="Chihuahua"/>
    <n v="8"/>
    <x v="92"/>
    <x v="0"/>
    <n v="7260"/>
  </r>
  <r>
    <n v="696046"/>
    <x v="95"/>
    <s v="Chihuahua"/>
    <n v="8"/>
    <x v="92"/>
    <x v="1"/>
    <n v="8115"/>
  </r>
  <r>
    <n v="696047"/>
    <x v="95"/>
    <s v="Chihuahua"/>
    <n v="8"/>
    <x v="93"/>
    <x v="0"/>
    <n v="6458"/>
  </r>
  <r>
    <n v="696048"/>
    <x v="95"/>
    <s v="Chihuahua"/>
    <n v="8"/>
    <x v="93"/>
    <x v="1"/>
    <n v="7096"/>
  </r>
  <r>
    <n v="696049"/>
    <x v="95"/>
    <s v="Chihuahua"/>
    <n v="8"/>
    <x v="94"/>
    <x v="0"/>
    <n v="5669"/>
  </r>
  <r>
    <n v="696050"/>
    <x v="95"/>
    <s v="Chihuahua"/>
    <n v="8"/>
    <x v="94"/>
    <x v="1"/>
    <n v="6112"/>
  </r>
  <r>
    <n v="696051"/>
    <x v="95"/>
    <s v="Chihuahua"/>
    <n v="8"/>
    <x v="95"/>
    <x v="0"/>
    <n v="4912"/>
  </r>
  <r>
    <n v="696052"/>
    <x v="95"/>
    <s v="Chihuahua"/>
    <n v="8"/>
    <x v="95"/>
    <x v="1"/>
    <n v="5185"/>
  </r>
  <r>
    <n v="696053"/>
    <x v="95"/>
    <s v="Chihuahua"/>
    <n v="8"/>
    <x v="96"/>
    <x v="0"/>
    <n v="4205"/>
  </r>
  <r>
    <n v="696054"/>
    <x v="95"/>
    <s v="Chihuahua"/>
    <n v="8"/>
    <x v="96"/>
    <x v="1"/>
    <n v="4331"/>
  </r>
  <r>
    <n v="696055"/>
    <x v="95"/>
    <s v="Chihuahua"/>
    <n v="8"/>
    <x v="97"/>
    <x v="0"/>
    <n v="3552"/>
  </r>
  <r>
    <n v="696056"/>
    <x v="95"/>
    <s v="Chihuahua"/>
    <n v="8"/>
    <x v="97"/>
    <x v="1"/>
    <n v="3559"/>
  </r>
  <r>
    <n v="696057"/>
    <x v="95"/>
    <s v="Chihuahua"/>
    <n v="8"/>
    <x v="98"/>
    <x v="0"/>
    <n v="2959"/>
  </r>
  <r>
    <n v="696058"/>
    <x v="95"/>
    <s v="Chihuahua"/>
    <n v="8"/>
    <x v="98"/>
    <x v="1"/>
    <n v="2874"/>
  </r>
  <r>
    <n v="696059"/>
    <x v="95"/>
    <s v="Chihuahua"/>
    <n v="8"/>
    <x v="99"/>
    <x v="0"/>
    <n v="2431"/>
  </r>
  <r>
    <n v="696060"/>
    <x v="95"/>
    <s v="Chihuahua"/>
    <n v="8"/>
    <x v="99"/>
    <x v="1"/>
    <n v="2281"/>
  </r>
  <r>
    <n v="696061"/>
    <x v="95"/>
    <s v="Chihuahua"/>
    <n v="8"/>
    <x v="100"/>
    <x v="0"/>
    <n v="1968"/>
  </r>
  <r>
    <n v="696062"/>
    <x v="95"/>
    <s v="Chihuahua"/>
    <n v="8"/>
    <x v="100"/>
    <x v="1"/>
    <n v="1774"/>
  </r>
  <r>
    <n v="696063"/>
    <x v="95"/>
    <s v="Chihuahua"/>
    <n v="8"/>
    <x v="101"/>
    <x v="0"/>
    <n v="1564"/>
  </r>
  <r>
    <n v="696064"/>
    <x v="95"/>
    <s v="Chihuahua"/>
    <n v="8"/>
    <x v="101"/>
    <x v="1"/>
    <n v="1346"/>
  </r>
  <r>
    <n v="696065"/>
    <x v="95"/>
    <s v="Chihuahua"/>
    <n v="8"/>
    <x v="102"/>
    <x v="0"/>
    <n v="1216"/>
  </r>
  <r>
    <n v="696066"/>
    <x v="95"/>
    <s v="Chihuahua"/>
    <n v="8"/>
    <x v="102"/>
    <x v="1"/>
    <n v="994"/>
  </r>
  <r>
    <n v="696067"/>
    <x v="95"/>
    <s v="Chihuahua"/>
    <n v="8"/>
    <x v="103"/>
    <x v="0"/>
    <n v="928"/>
  </r>
  <r>
    <n v="696068"/>
    <x v="95"/>
    <s v="Chihuahua"/>
    <n v="8"/>
    <x v="103"/>
    <x v="1"/>
    <n v="714"/>
  </r>
  <r>
    <n v="696069"/>
    <x v="95"/>
    <s v="Chihuahua"/>
    <n v="8"/>
    <x v="104"/>
    <x v="0"/>
    <n v="694"/>
  </r>
  <r>
    <n v="696070"/>
    <x v="95"/>
    <s v="Chihuahua"/>
    <n v="8"/>
    <x v="104"/>
    <x v="1"/>
    <n v="498"/>
  </r>
  <r>
    <n v="696071"/>
    <x v="95"/>
    <s v="Chihuahua"/>
    <n v="8"/>
    <x v="105"/>
    <x v="0"/>
    <n v="508"/>
  </r>
  <r>
    <n v="696072"/>
    <x v="95"/>
    <s v="Chihuahua"/>
    <n v="8"/>
    <x v="105"/>
    <x v="1"/>
    <n v="336"/>
  </r>
  <r>
    <n v="696073"/>
    <x v="95"/>
    <s v="Chihuahua"/>
    <n v="8"/>
    <x v="106"/>
    <x v="0"/>
    <n v="363"/>
  </r>
  <r>
    <n v="696074"/>
    <x v="95"/>
    <s v="Chihuahua"/>
    <n v="8"/>
    <x v="106"/>
    <x v="1"/>
    <n v="220"/>
  </r>
  <r>
    <n v="696075"/>
    <x v="95"/>
    <s v="Chihuahua"/>
    <n v="8"/>
    <x v="107"/>
    <x v="0"/>
    <n v="254"/>
  </r>
  <r>
    <n v="696076"/>
    <x v="95"/>
    <s v="Chihuahua"/>
    <n v="8"/>
    <x v="107"/>
    <x v="1"/>
    <n v="138"/>
  </r>
  <r>
    <n v="696077"/>
    <x v="95"/>
    <s v="Chihuahua"/>
    <n v="8"/>
    <x v="108"/>
    <x v="0"/>
    <n v="174"/>
  </r>
  <r>
    <n v="696078"/>
    <x v="95"/>
    <s v="Chihuahua"/>
    <n v="8"/>
    <x v="108"/>
    <x v="1"/>
    <n v="84"/>
  </r>
  <r>
    <n v="696079"/>
    <x v="95"/>
    <s v="Chihuahua"/>
    <n v="8"/>
    <x v="109"/>
    <x v="0"/>
    <n v="115"/>
  </r>
  <r>
    <n v="696080"/>
    <x v="95"/>
    <s v="Chihuahua"/>
    <n v="8"/>
    <x v="109"/>
    <x v="1"/>
    <n v="48"/>
  </r>
  <r>
    <n v="703121"/>
    <x v="96"/>
    <s v="Chihuahua"/>
    <n v="8"/>
    <x v="0"/>
    <x v="0"/>
    <n v="15674"/>
  </r>
  <r>
    <n v="703122"/>
    <x v="96"/>
    <s v="Chihuahua"/>
    <n v="8"/>
    <x v="0"/>
    <x v="1"/>
    <n v="15062"/>
  </r>
  <r>
    <n v="703123"/>
    <x v="96"/>
    <s v="Chihuahua"/>
    <n v="8"/>
    <x v="1"/>
    <x v="0"/>
    <n v="15937"/>
  </r>
  <r>
    <n v="703124"/>
    <x v="96"/>
    <s v="Chihuahua"/>
    <n v="8"/>
    <x v="1"/>
    <x v="1"/>
    <n v="15305"/>
  </r>
  <r>
    <n v="703125"/>
    <x v="96"/>
    <s v="Chihuahua"/>
    <n v="8"/>
    <x v="2"/>
    <x v="0"/>
    <n v="16207"/>
  </r>
  <r>
    <n v="703126"/>
    <x v="96"/>
    <s v="Chihuahua"/>
    <n v="8"/>
    <x v="2"/>
    <x v="1"/>
    <n v="15558"/>
  </r>
  <r>
    <n v="703127"/>
    <x v="96"/>
    <s v="Chihuahua"/>
    <n v="8"/>
    <x v="3"/>
    <x v="0"/>
    <n v="16482"/>
  </r>
  <r>
    <n v="703128"/>
    <x v="96"/>
    <s v="Chihuahua"/>
    <n v="8"/>
    <x v="3"/>
    <x v="1"/>
    <n v="15818"/>
  </r>
  <r>
    <n v="703129"/>
    <x v="96"/>
    <s v="Chihuahua"/>
    <n v="8"/>
    <x v="4"/>
    <x v="0"/>
    <n v="16763"/>
  </r>
  <r>
    <n v="703130"/>
    <x v="96"/>
    <s v="Chihuahua"/>
    <n v="8"/>
    <x v="4"/>
    <x v="1"/>
    <n v="16084"/>
  </r>
  <r>
    <n v="703131"/>
    <x v="96"/>
    <s v="Chihuahua"/>
    <n v="8"/>
    <x v="5"/>
    <x v="0"/>
    <n v="17042"/>
  </r>
  <r>
    <n v="703132"/>
    <x v="96"/>
    <s v="Chihuahua"/>
    <n v="8"/>
    <x v="5"/>
    <x v="1"/>
    <n v="16344"/>
  </r>
  <r>
    <n v="703133"/>
    <x v="96"/>
    <s v="Chihuahua"/>
    <n v="8"/>
    <x v="6"/>
    <x v="0"/>
    <n v="17324"/>
  </r>
  <r>
    <n v="703134"/>
    <x v="96"/>
    <s v="Chihuahua"/>
    <n v="8"/>
    <x v="6"/>
    <x v="1"/>
    <n v="16611"/>
  </r>
  <r>
    <n v="703135"/>
    <x v="96"/>
    <s v="Chihuahua"/>
    <n v="8"/>
    <x v="7"/>
    <x v="0"/>
    <n v="17612"/>
  </r>
  <r>
    <n v="703136"/>
    <x v="96"/>
    <s v="Chihuahua"/>
    <n v="8"/>
    <x v="7"/>
    <x v="1"/>
    <n v="16885"/>
  </r>
  <r>
    <n v="703137"/>
    <x v="96"/>
    <s v="Chihuahua"/>
    <n v="8"/>
    <x v="8"/>
    <x v="0"/>
    <n v="17911"/>
  </r>
  <r>
    <n v="703138"/>
    <x v="96"/>
    <s v="Chihuahua"/>
    <n v="8"/>
    <x v="8"/>
    <x v="1"/>
    <n v="17165"/>
  </r>
  <r>
    <n v="703139"/>
    <x v="96"/>
    <s v="Chihuahua"/>
    <n v="8"/>
    <x v="9"/>
    <x v="0"/>
    <n v="18219"/>
  </r>
  <r>
    <n v="703140"/>
    <x v="96"/>
    <s v="Chihuahua"/>
    <n v="8"/>
    <x v="9"/>
    <x v="1"/>
    <n v="17454"/>
  </r>
  <r>
    <n v="703141"/>
    <x v="96"/>
    <s v="Chihuahua"/>
    <n v="8"/>
    <x v="10"/>
    <x v="0"/>
    <n v="18541"/>
  </r>
  <r>
    <n v="703142"/>
    <x v="96"/>
    <s v="Chihuahua"/>
    <n v="8"/>
    <x v="10"/>
    <x v="1"/>
    <n v="17753"/>
  </r>
  <r>
    <n v="703143"/>
    <x v="96"/>
    <s v="Chihuahua"/>
    <n v="8"/>
    <x v="11"/>
    <x v="0"/>
    <n v="18876"/>
  </r>
  <r>
    <n v="703144"/>
    <x v="96"/>
    <s v="Chihuahua"/>
    <n v="8"/>
    <x v="11"/>
    <x v="1"/>
    <n v="18059"/>
  </r>
  <r>
    <n v="703145"/>
    <x v="96"/>
    <s v="Chihuahua"/>
    <n v="8"/>
    <x v="12"/>
    <x v="0"/>
    <n v="19224"/>
  </r>
  <r>
    <n v="703146"/>
    <x v="96"/>
    <s v="Chihuahua"/>
    <n v="8"/>
    <x v="12"/>
    <x v="1"/>
    <n v="18372"/>
  </r>
  <r>
    <n v="703147"/>
    <x v="96"/>
    <s v="Chihuahua"/>
    <n v="8"/>
    <x v="13"/>
    <x v="0"/>
    <n v="19583"/>
  </r>
  <r>
    <n v="703148"/>
    <x v="96"/>
    <s v="Chihuahua"/>
    <n v="8"/>
    <x v="13"/>
    <x v="1"/>
    <n v="18693"/>
  </r>
  <r>
    <n v="703149"/>
    <x v="96"/>
    <s v="Chihuahua"/>
    <n v="8"/>
    <x v="14"/>
    <x v="0"/>
    <n v="19942"/>
  </r>
  <r>
    <n v="703150"/>
    <x v="96"/>
    <s v="Chihuahua"/>
    <n v="8"/>
    <x v="14"/>
    <x v="1"/>
    <n v="19015"/>
  </r>
  <r>
    <n v="703151"/>
    <x v="96"/>
    <s v="Chihuahua"/>
    <n v="8"/>
    <x v="15"/>
    <x v="0"/>
    <n v="20344"/>
  </r>
  <r>
    <n v="703152"/>
    <x v="96"/>
    <s v="Chihuahua"/>
    <n v="8"/>
    <x v="15"/>
    <x v="1"/>
    <n v="19364"/>
  </r>
  <r>
    <n v="703153"/>
    <x v="96"/>
    <s v="Chihuahua"/>
    <n v="8"/>
    <x v="16"/>
    <x v="0"/>
    <n v="20739"/>
  </r>
  <r>
    <n v="703154"/>
    <x v="96"/>
    <s v="Chihuahua"/>
    <n v="8"/>
    <x v="16"/>
    <x v="1"/>
    <n v="19710"/>
  </r>
  <r>
    <n v="703155"/>
    <x v="96"/>
    <s v="Chihuahua"/>
    <n v="8"/>
    <x v="17"/>
    <x v="0"/>
    <n v="21125"/>
  </r>
  <r>
    <n v="703156"/>
    <x v="96"/>
    <s v="Chihuahua"/>
    <n v="8"/>
    <x v="17"/>
    <x v="1"/>
    <n v="20052"/>
  </r>
  <r>
    <n v="703157"/>
    <x v="96"/>
    <s v="Chihuahua"/>
    <n v="8"/>
    <x v="18"/>
    <x v="0"/>
    <n v="21502"/>
  </r>
  <r>
    <n v="703158"/>
    <x v="96"/>
    <s v="Chihuahua"/>
    <n v="8"/>
    <x v="18"/>
    <x v="1"/>
    <n v="20388"/>
  </r>
  <r>
    <n v="703159"/>
    <x v="96"/>
    <s v="Chihuahua"/>
    <n v="8"/>
    <x v="19"/>
    <x v="0"/>
    <n v="21865"/>
  </r>
  <r>
    <n v="703160"/>
    <x v="96"/>
    <s v="Chihuahua"/>
    <n v="8"/>
    <x v="19"/>
    <x v="1"/>
    <n v="20717"/>
  </r>
  <r>
    <n v="703161"/>
    <x v="96"/>
    <s v="Chihuahua"/>
    <n v="8"/>
    <x v="20"/>
    <x v="0"/>
    <n v="22249"/>
  </r>
  <r>
    <n v="703162"/>
    <x v="96"/>
    <s v="Chihuahua"/>
    <n v="8"/>
    <x v="20"/>
    <x v="1"/>
    <n v="21060"/>
  </r>
  <r>
    <n v="703163"/>
    <x v="96"/>
    <s v="Chihuahua"/>
    <n v="8"/>
    <x v="21"/>
    <x v="0"/>
    <n v="22637"/>
  </r>
  <r>
    <n v="703164"/>
    <x v="96"/>
    <s v="Chihuahua"/>
    <n v="8"/>
    <x v="21"/>
    <x v="1"/>
    <n v="21406"/>
  </r>
  <r>
    <n v="703165"/>
    <x v="96"/>
    <s v="Chihuahua"/>
    <n v="8"/>
    <x v="22"/>
    <x v="0"/>
    <n v="23029"/>
  </r>
  <r>
    <n v="703166"/>
    <x v="96"/>
    <s v="Chihuahua"/>
    <n v="8"/>
    <x v="22"/>
    <x v="1"/>
    <n v="21756"/>
  </r>
  <r>
    <n v="703167"/>
    <x v="96"/>
    <s v="Chihuahua"/>
    <n v="8"/>
    <x v="23"/>
    <x v="0"/>
    <n v="23419"/>
  </r>
  <r>
    <n v="703168"/>
    <x v="96"/>
    <s v="Chihuahua"/>
    <n v="8"/>
    <x v="23"/>
    <x v="1"/>
    <n v="22109"/>
  </r>
  <r>
    <n v="703169"/>
    <x v="96"/>
    <s v="Chihuahua"/>
    <n v="8"/>
    <x v="24"/>
    <x v="0"/>
    <n v="23815"/>
  </r>
  <r>
    <n v="703170"/>
    <x v="96"/>
    <s v="Chihuahua"/>
    <n v="8"/>
    <x v="24"/>
    <x v="1"/>
    <n v="22468"/>
  </r>
  <r>
    <n v="703171"/>
    <x v="96"/>
    <s v="Chihuahua"/>
    <n v="8"/>
    <x v="25"/>
    <x v="0"/>
    <n v="24193"/>
  </r>
  <r>
    <n v="703172"/>
    <x v="96"/>
    <s v="Chihuahua"/>
    <n v="8"/>
    <x v="25"/>
    <x v="1"/>
    <n v="22819"/>
  </r>
  <r>
    <n v="703173"/>
    <x v="96"/>
    <s v="Chihuahua"/>
    <n v="8"/>
    <x v="26"/>
    <x v="0"/>
    <n v="24581"/>
  </r>
  <r>
    <n v="703174"/>
    <x v="96"/>
    <s v="Chihuahua"/>
    <n v="8"/>
    <x v="26"/>
    <x v="1"/>
    <n v="23179"/>
  </r>
  <r>
    <n v="703175"/>
    <x v="96"/>
    <s v="Chihuahua"/>
    <n v="8"/>
    <x v="27"/>
    <x v="0"/>
    <n v="24979"/>
  </r>
  <r>
    <n v="703176"/>
    <x v="96"/>
    <s v="Chihuahua"/>
    <n v="8"/>
    <x v="27"/>
    <x v="1"/>
    <n v="23544"/>
  </r>
  <r>
    <n v="703177"/>
    <x v="96"/>
    <s v="Chihuahua"/>
    <n v="8"/>
    <x v="28"/>
    <x v="0"/>
    <n v="25378"/>
  </r>
  <r>
    <n v="703178"/>
    <x v="96"/>
    <s v="Chihuahua"/>
    <n v="8"/>
    <x v="28"/>
    <x v="1"/>
    <n v="23916"/>
  </r>
  <r>
    <n v="703179"/>
    <x v="96"/>
    <s v="Chihuahua"/>
    <n v="8"/>
    <x v="29"/>
    <x v="0"/>
    <n v="25776"/>
  </r>
  <r>
    <n v="703180"/>
    <x v="96"/>
    <s v="Chihuahua"/>
    <n v="8"/>
    <x v="29"/>
    <x v="1"/>
    <n v="24287"/>
  </r>
  <r>
    <n v="703181"/>
    <x v="96"/>
    <s v="Chihuahua"/>
    <n v="8"/>
    <x v="30"/>
    <x v="0"/>
    <n v="26153"/>
  </r>
  <r>
    <n v="703182"/>
    <x v="96"/>
    <s v="Chihuahua"/>
    <n v="8"/>
    <x v="30"/>
    <x v="1"/>
    <n v="24646"/>
  </r>
  <r>
    <n v="703183"/>
    <x v="96"/>
    <s v="Chihuahua"/>
    <n v="8"/>
    <x v="31"/>
    <x v="0"/>
    <n v="26533"/>
  </r>
  <r>
    <n v="703184"/>
    <x v="96"/>
    <s v="Chihuahua"/>
    <n v="8"/>
    <x v="31"/>
    <x v="1"/>
    <n v="25009"/>
  </r>
  <r>
    <n v="703185"/>
    <x v="96"/>
    <s v="Chihuahua"/>
    <n v="8"/>
    <x v="32"/>
    <x v="0"/>
    <n v="26912"/>
  </r>
  <r>
    <n v="703186"/>
    <x v="96"/>
    <s v="Chihuahua"/>
    <n v="8"/>
    <x v="32"/>
    <x v="1"/>
    <n v="25368"/>
  </r>
  <r>
    <n v="703187"/>
    <x v="96"/>
    <s v="Chihuahua"/>
    <n v="8"/>
    <x v="33"/>
    <x v="0"/>
    <n v="27290"/>
  </r>
  <r>
    <n v="703188"/>
    <x v="96"/>
    <s v="Chihuahua"/>
    <n v="8"/>
    <x v="33"/>
    <x v="1"/>
    <n v="25722"/>
  </r>
  <r>
    <n v="703189"/>
    <x v="96"/>
    <s v="Chihuahua"/>
    <n v="8"/>
    <x v="34"/>
    <x v="0"/>
    <n v="27669"/>
  </r>
  <r>
    <n v="703190"/>
    <x v="96"/>
    <s v="Chihuahua"/>
    <n v="8"/>
    <x v="34"/>
    <x v="1"/>
    <n v="26073"/>
  </r>
  <r>
    <n v="703191"/>
    <x v="96"/>
    <s v="Chihuahua"/>
    <n v="8"/>
    <x v="35"/>
    <x v="0"/>
    <n v="28039"/>
  </r>
  <r>
    <n v="703192"/>
    <x v="96"/>
    <s v="Chihuahua"/>
    <n v="8"/>
    <x v="35"/>
    <x v="1"/>
    <n v="26411"/>
  </r>
  <r>
    <n v="703193"/>
    <x v="96"/>
    <s v="Chihuahua"/>
    <n v="8"/>
    <x v="36"/>
    <x v="0"/>
    <n v="28397"/>
  </r>
  <r>
    <n v="703194"/>
    <x v="96"/>
    <s v="Chihuahua"/>
    <n v="8"/>
    <x v="36"/>
    <x v="1"/>
    <n v="26736"/>
  </r>
  <r>
    <n v="703195"/>
    <x v="96"/>
    <s v="Chihuahua"/>
    <n v="8"/>
    <x v="37"/>
    <x v="0"/>
    <n v="28751"/>
  </r>
  <r>
    <n v="703196"/>
    <x v="96"/>
    <s v="Chihuahua"/>
    <n v="8"/>
    <x v="37"/>
    <x v="1"/>
    <n v="27055"/>
  </r>
  <r>
    <n v="703197"/>
    <x v="96"/>
    <s v="Chihuahua"/>
    <n v="8"/>
    <x v="38"/>
    <x v="0"/>
    <n v="29107"/>
  </r>
  <r>
    <n v="703198"/>
    <x v="96"/>
    <s v="Chihuahua"/>
    <n v="8"/>
    <x v="38"/>
    <x v="1"/>
    <n v="27367"/>
  </r>
  <r>
    <n v="703199"/>
    <x v="96"/>
    <s v="Chihuahua"/>
    <n v="8"/>
    <x v="39"/>
    <x v="0"/>
    <n v="29461"/>
  </r>
  <r>
    <n v="703200"/>
    <x v="96"/>
    <s v="Chihuahua"/>
    <n v="8"/>
    <x v="39"/>
    <x v="1"/>
    <n v="27678"/>
  </r>
  <r>
    <n v="703201"/>
    <x v="96"/>
    <s v="Chihuahua"/>
    <n v="8"/>
    <x v="40"/>
    <x v="0"/>
    <n v="29807"/>
  </r>
  <r>
    <n v="703202"/>
    <x v="96"/>
    <s v="Chihuahua"/>
    <n v="8"/>
    <x v="40"/>
    <x v="1"/>
    <n v="27982"/>
  </r>
  <r>
    <n v="703203"/>
    <x v="96"/>
    <s v="Chihuahua"/>
    <n v="8"/>
    <x v="41"/>
    <x v="0"/>
    <n v="30153"/>
  </r>
  <r>
    <n v="703204"/>
    <x v="96"/>
    <s v="Chihuahua"/>
    <n v="8"/>
    <x v="41"/>
    <x v="1"/>
    <n v="28285"/>
  </r>
  <r>
    <n v="703205"/>
    <x v="96"/>
    <s v="Chihuahua"/>
    <n v="8"/>
    <x v="42"/>
    <x v="0"/>
    <n v="30502"/>
  </r>
  <r>
    <n v="703206"/>
    <x v="96"/>
    <s v="Chihuahua"/>
    <n v="8"/>
    <x v="42"/>
    <x v="1"/>
    <n v="28595"/>
  </r>
  <r>
    <n v="703207"/>
    <x v="96"/>
    <s v="Chihuahua"/>
    <n v="8"/>
    <x v="43"/>
    <x v="0"/>
    <n v="30829"/>
  </r>
  <r>
    <n v="703208"/>
    <x v="96"/>
    <s v="Chihuahua"/>
    <n v="8"/>
    <x v="43"/>
    <x v="1"/>
    <n v="28887"/>
  </r>
  <r>
    <n v="703209"/>
    <x v="96"/>
    <s v="Chihuahua"/>
    <n v="8"/>
    <x v="44"/>
    <x v="0"/>
    <n v="31194"/>
  </r>
  <r>
    <n v="703210"/>
    <x v="96"/>
    <s v="Chihuahua"/>
    <n v="8"/>
    <x v="44"/>
    <x v="1"/>
    <n v="29189"/>
  </r>
  <r>
    <n v="703211"/>
    <x v="96"/>
    <s v="Chihuahua"/>
    <n v="8"/>
    <x v="45"/>
    <x v="0"/>
    <n v="31432"/>
  </r>
  <r>
    <n v="703212"/>
    <x v="96"/>
    <s v="Chihuahua"/>
    <n v="8"/>
    <x v="45"/>
    <x v="1"/>
    <n v="29391"/>
  </r>
  <r>
    <n v="703213"/>
    <x v="96"/>
    <s v="Chihuahua"/>
    <n v="8"/>
    <x v="46"/>
    <x v="0"/>
    <n v="31504"/>
  </r>
  <r>
    <n v="703214"/>
    <x v="96"/>
    <s v="Chihuahua"/>
    <n v="8"/>
    <x v="46"/>
    <x v="1"/>
    <n v="29493"/>
  </r>
  <r>
    <n v="703215"/>
    <x v="96"/>
    <s v="Chihuahua"/>
    <n v="8"/>
    <x v="47"/>
    <x v="0"/>
    <n v="31821"/>
  </r>
  <r>
    <n v="703216"/>
    <x v="96"/>
    <s v="Chihuahua"/>
    <n v="8"/>
    <x v="47"/>
    <x v="1"/>
    <n v="29807"/>
  </r>
  <r>
    <n v="703217"/>
    <x v="96"/>
    <s v="Chihuahua"/>
    <n v="8"/>
    <x v="48"/>
    <x v="0"/>
    <n v="32281"/>
  </r>
  <r>
    <n v="703218"/>
    <x v="96"/>
    <s v="Chihuahua"/>
    <n v="8"/>
    <x v="48"/>
    <x v="1"/>
    <n v="30241"/>
  </r>
  <r>
    <n v="703219"/>
    <x v="96"/>
    <s v="Chihuahua"/>
    <n v="8"/>
    <x v="49"/>
    <x v="0"/>
    <n v="32877"/>
  </r>
  <r>
    <n v="703220"/>
    <x v="96"/>
    <s v="Chihuahua"/>
    <n v="8"/>
    <x v="49"/>
    <x v="1"/>
    <n v="30816"/>
  </r>
  <r>
    <n v="703221"/>
    <x v="96"/>
    <s v="Chihuahua"/>
    <n v="8"/>
    <x v="50"/>
    <x v="0"/>
    <n v="33788"/>
  </r>
  <r>
    <n v="703222"/>
    <x v="96"/>
    <s v="Chihuahua"/>
    <n v="8"/>
    <x v="50"/>
    <x v="1"/>
    <n v="31680"/>
  </r>
  <r>
    <n v="703223"/>
    <x v="96"/>
    <s v="Chihuahua"/>
    <n v="8"/>
    <x v="51"/>
    <x v="0"/>
    <n v="34672"/>
  </r>
  <r>
    <n v="703224"/>
    <x v="96"/>
    <s v="Chihuahua"/>
    <n v="8"/>
    <x v="51"/>
    <x v="1"/>
    <n v="32525"/>
  </r>
  <r>
    <n v="703225"/>
    <x v="96"/>
    <s v="Chihuahua"/>
    <n v="8"/>
    <x v="52"/>
    <x v="0"/>
    <n v="35087"/>
  </r>
  <r>
    <n v="703226"/>
    <x v="96"/>
    <s v="Chihuahua"/>
    <n v="8"/>
    <x v="52"/>
    <x v="1"/>
    <n v="32908"/>
  </r>
  <r>
    <n v="703227"/>
    <x v="96"/>
    <s v="Chihuahua"/>
    <n v="8"/>
    <x v="53"/>
    <x v="0"/>
    <n v="35199"/>
  </r>
  <r>
    <n v="703228"/>
    <x v="96"/>
    <s v="Chihuahua"/>
    <n v="8"/>
    <x v="53"/>
    <x v="1"/>
    <n v="32991"/>
  </r>
  <r>
    <n v="703229"/>
    <x v="96"/>
    <s v="Chihuahua"/>
    <n v="8"/>
    <x v="54"/>
    <x v="0"/>
    <n v="35426"/>
  </r>
  <r>
    <n v="703230"/>
    <x v="96"/>
    <s v="Chihuahua"/>
    <n v="8"/>
    <x v="54"/>
    <x v="1"/>
    <n v="33188"/>
  </r>
  <r>
    <n v="703231"/>
    <x v="96"/>
    <s v="Chihuahua"/>
    <n v="8"/>
    <x v="55"/>
    <x v="0"/>
    <n v="35660"/>
  </r>
  <r>
    <n v="703232"/>
    <x v="96"/>
    <s v="Chihuahua"/>
    <n v="8"/>
    <x v="55"/>
    <x v="1"/>
    <n v="33393"/>
  </r>
  <r>
    <n v="703233"/>
    <x v="96"/>
    <s v="Chihuahua"/>
    <n v="8"/>
    <x v="56"/>
    <x v="0"/>
    <n v="35758"/>
  </r>
  <r>
    <n v="703234"/>
    <x v="96"/>
    <s v="Chihuahua"/>
    <n v="8"/>
    <x v="56"/>
    <x v="1"/>
    <n v="33506"/>
  </r>
  <r>
    <n v="703235"/>
    <x v="96"/>
    <s v="Chihuahua"/>
    <n v="8"/>
    <x v="57"/>
    <x v="0"/>
    <n v="35665"/>
  </r>
  <r>
    <n v="703236"/>
    <x v="96"/>
    <s v="Chihuahua"/>
    <n v="8"/>
    <x v="57"/>
    <x v="1"/>
    <n v="33483"/>
  </r>
  <r>
    <n v="703237"/>
    <x v="96"/>
    <s v="Chihuahua"/>
    <n v="8"/>
    <x v="58"/>
    <x v="0"/>
    <n v="35358"/>
  </r>
  <r>
    <n v="703238"/>
    <x v="96"/>
    <s v="Chihuahua"/>
    <n v="8"/>
    <x v="58"/>
    <x v="1"/>
    <n v="33314"/>
  </r>
  <r>
    <n v="703239"/>
    <x v="96"/>
    <s v="Chihuahua"/>
    <n v="8"/>
    <x v="59"/>
    <x v="0"/>
    <n v="34919"/>
  </r>
  <r>
    <n v="703240"/>
    <x v="96"/>
    <s v="Chihuahua"/>
    <n v="8"/>
    <x v="59"/>
    <x v="1"/>
    <n v="33076"/>
  </r>
  <r>
    <n v="703241"/>
    <x v="96"/>
    <s v="Chihuahua"/>
    <n v="8"/>
    <x v="60"/>
    <x v="0"/>
    <n v="34465"/>
  </r>
  <r>
    <n v="703242"/>
    <x v="96"/>
    <s v="Chihuahua"/>
    <n v="8"/>
    <x v="60"/>
    <x v="1"/>
    <n v="32841"/>
  </r>
  <r>
    <n v="703243"/>
    <x v="96"/>
    <s v="Chihuahua"/>
    <n v="8"/>
    <x v="61"/>
    <x v="0"/>
    <n v="34079"/>
  </r>
  <r>
    <n v="703244"/>
    <x v="96"/>
    <s v="Chihuahua"/>
    <n v="8"/>
    <x v="61"/>
    <x v="1"/>
    <n v="32644"/>
  </r>
  <r>
    <n v="703245"/>
    <x v="96"/>
    <s v="Chihuahua"/>
    <n v="8"/>
    <x v="62"/>
    <x v="0"/>
    <n v="33788"/>
  </r>
  <r>
    <n v="703246"/>
    <x v="96"/>
    <s v="Chihuahua"/>
    <n v="8"/>
    <x v="62"/>
    <x v="1"/>
    <n v="32495"/>
  </r>
  <r>
    <n v="703247"/>
    <x v="96"/>
    <s v="Chihuahua"/>
    <n v="8"/>
    <x v="63"/>
    <x v="0"/>
    <n v="33615"/>
  </r>
  <r>
    <n v="703248"/>
    <x v="96"/>
    <s v="Chihuahua"/>
    <n v="8"/>
    <x v="63"/>
    <x v="1"/>
    <n v="32416"/>
  </r>
  <r>
    <n v="703249"/>
    <x v="96"/>
    <s v="Chihuahua"/>
    <n v="8"/>
    <x v="64"/>
    <x v="0"/>
    <n v="33508"/>
  </r>
  <r>
    <n v="703250"/>
    <x v="96"/>
    <s v="Chihuahua"/>
    <n v="8"/>
    <x v="64"/>
    <x v="1"/>
    <n v="32374"/>
  </r>
  <r>
    <n v="703251"/>
    <x v="96"/>
    <s v="Chihuahua"/>
    <n v="8"/>
    <x v="65"/>
    <x v="0"/>
    <n v="33312"/>
  </r>
  <r>
    <n v="703252"/>
    <x v="96"/>
    <s v="Chihuahua"/>
    <n v="8"/>
    <x v="65"/>
    <x v="1"/>
    <n v="32222"/>
  </r>
  <r>
    <n v="703253"/>
    <x v="96"/>
    <s v="Chihuahua"/>
    <n v="8"/>
    <x v="66"/>
    <x v="0"/>
    <n v="32844"/>
  </r>
  <r>
    <n v="703254"/>
    <x v="96"/>
    <s v="Chihuahua"/>
    <n v="8"/>
    <x v="66"/>
    <x v="1"/>
    <n v="31817"/>
  </r>
  <r>
    <n v="703255"/>
    <x v="96"/>
    <s v="Chihuahua"/>
    <n v="8"/>
    <x v="67"/>
    <x v="0"/>
    <n v="32088"/>
  </r>
  <r>
    <n v="703256"/>
    <x v="96"/>
    <s v="Chihuahua"/>
    <n v="8"/>
    <x v="67"/>
    <x v="1"/>
    <n v="31152"/>
  </r>
  <r>
    <n v="703257"/>
    <x v="96"/>
    <s v="Chihuahua"/>
    <n v="8"/>
    <x v="68"/>
    <x v="0"/>
    <n v="31267"/>
  </r>
  <r>
    <n v="703258"/>
    <x v="96"/>
    <s v="Chihuahua"/>
    <n v="8"/>
    <x v="68"/>
    <x v="1"/>
    <n v="30428"/>
  </r>
  <r>
    <n v="703259"/>
    <x v="96"/>
    <s v="Chihuahua"/>
    <n v="8"/>
    <x v="69"/>
    <x v="0"/>
    <n v="30586"/>
  </r>
  <r>
    <n v="703260"/>
    <x v="96"/>
    <s v="Chihuahua"/>
    <n v="8"/>
    <x v="69"/>
    <x v="1"/>
    <n v="29841"/>
  </r>
  <r>
    <n v="703261"/>
    <x v="96"/>
    <s v="Chihuahua"/>
    <n v="8"/>
    <x v="70"/>
    <x v="0"/>
    <n v="30039"/>
  </r>
  <r>
    <n v="703262"/>
    <x v="96"/>
    <s v="Chihuahua"/>
    <n v="8"/>
    <x v="70"/>
    <x v="1"/>
    <n v="29385"/>
  </r>
  <r>
    <n v="703263"/>
    <x v="96"/>
    <s v="Chihuahua"/>
    <n v="8"/>
    <x v="71"/>
    <x v="0"/>
    <n v="29496"/>
  </r>
  <r>
    <n v="703264"/>
    <x v="96"/>
    <s v="Chihuahua"/>
    <n v="8"/>
    <x v="71"/>
    <x v="1"/>
    <n v="28944"/>
  </r>
  <r>
    <n v="703265"/>
    <x v="96"/>
    <s v="Chihuahua"/>
    <n v="8"/>
    <x v="72"/>
    <x v="0"/>
    <n v="28856"/>
  </r>
  <r>
    <n v="703266"/>
    <x v="96"/>
    <s v="Chihuahua"/>
    <n v="8"/>
    <x v="72"/>
    <x v="1"/>
    <n v="28415"/>
  </r>
  <r>
    <n v="703267"/>
    <x v="96"/>
    <s v="Chihuahua"/>
    <n v="8"/>
    <x v="73"/>
    <x v="0"/>
    <n v="28057"/>
  </r>
  <r>
    <n v="703268"/>
    <x v="96"/>
    <s v="Chihuahua"/>
    <n v="8"/>
    <x v="73"/>
    <x v="1"/>
    <n v="27759"/>
  </r>
  <r>
    <n v="703269"/>
    <x v="96"/>
    <s v="Chihuahua"/>
    <n v="8"/>
    <x v="74"/>
    <x v="0"/>
    <n v="27073"/>
  </r>
  <r>
    <n v="703270"/>
    <x v="96"/>
    <s v="Chihuahua"/>
    <n v="8"/>
    <x v="74"/>
    <x v="1"/>
    <n v="26943"/>
  </r>
  <r>
    <n v="703271"/>
    <x v="96"/>
    <s v="Chihuahua"/>
    <n v="8"/>
    <x v="75"/>
    <x v="0"/>
    <n v="25871"/>
  </r>
  <r>
    <n v="703272"/>
    <x v="96"/>
    <s v="Chihuahua"/>
    <n v="8"/>
    <x v="75"/>
    <x v="1"/>
    <n v="25929"/>
  </r>
  <r>
    <n v="703273"/>
    <x v="96"/>
    <s v="Chihuahua"/>
    <n v="8"/>
    <x v="76"/>
    <x v="0"/>
    <n v="24523"/>
  </r>
  <r>
    <n v="703274"/>
    <x v="96"/>
    <s v="Chihuahua"/>
    <n v="8"/>
    <x v="76"/>
    <x v="1"/>
    <n v="24786"/>
  </r>
  <r>
    <n v="703275"/>
    <x v="96"/>
    <s v="Chihuahua"/>
    <n v="8"/>
    <x v="77"/>
    <x v="0"/>
    <n v="23179"/>
  </r>
  <r>
    <n v="703276"/>
    <x v="96"/>
    <s v="Chihuahua"/>
    <n v="8"/>
    <x v="77"/>
    <x v="1"/>
    <n v="23651"/>
  </r>
  <r>
    <n v="703277"/>
    <x v="96"/>
    <s v="Chihuahua"/>
    <n v="8"/>
    <x v="78"/>
    <x v="0"/>
    <n v="21876"/>
  </r>
  <r>
    <n v="703278"/>
    <x v="96"/>
    <s v="Chihuahua"/>
    <n v="8"/>
    <x v="78"/>
    <x v="1"/>
    <n v="22564"/>
  </r>
  <r>
    <n v="703279"/>
    <x v="96"/>
    <s v="Chihuahua"/>
    <n v="8"/>
    <x v="79"/>
    <x v="0"/>
    <n v="20572"/>
  </r>
  <r>
    <n v="703280"/>
    <x v="96"/>
    <s v="Chihuahua"/>
    <n v="8"/>
    <x v="79"/>
    <x v="1"/>
    <n v="21489"/>
  </r>
  <r>
    <n v="703281"/>
    <x v="96"/>
    <s v="Chihuahua"/>
    <n v="8"/>
    <x v="80"/>
    <x v="0"/>
    <n v="19248"/>
  </r>
  <r>
    <n v="703282"/>
    <x v="96"/>
    <s v="Chihuahua"/>
    <n v="8"/>
    <x v="80"/>
    <x v="1"/>
    <n v="20423"/>
  </r>
  <r>
    <n v="703283"/>
    <x v="96"/>
    <s v="Chihuahua"/>
    <n v="8"/>
    <x v="81"/>
    <x v="0"/>
    <n v="17895"/>
  </r>
  <r>
    <n v="703284"/>
    <x v="96"/>
    <s v="Chihuahua"/>
    <n v="8"/>
    <x v="81"/>
    <x v="1"/>
    <n v="19345"/>
  </r>
  <r>
    <n v="703285"/>
    <x v="96"/>
    <s v="Chihuahua"/>
    <n v="8"/>
    <x v="82"/>
    <x v="0"/>
    <n v="16517"/>
  </r>
  <r>
    <n v="703286"/>
    <x v="96"/>
    <s v="Chihuahua"/>
    <n v="8"/>
    <x v="82"/>
    <x v="1"/>
    <n v="18229"/>
  </r>
  <r>
    <n v="703287"/>
    <x v="96"/>
    <s v="Chihuahua"/>
    <n v="8"/>
    <x v="83"/>
    <x v="0"/>
    <n v="15174"/>
  </r>
  <r>
    <n v="703288"/>
    <x v="96"/>
    <s v="Chihuahua"/>
    <n v="8"/>
    <x v="83"/>
    <x v="1"/>
    <n v="17105"/>
  </r>
  <r>
    <n v="703289"/>
    <x v="96"/>
    <s v="Chihuahua"/>
    <n v="8"/>
    <x v="84"/>
    <x v="0"/>
    <n v="13929"/>
  </r>
  <r>
    <n v="703290"/>
    <x v="96"/>
    <s v="Chihuahua"/>
    <n v="8"/>
    <x v="84"/>
    <x v="1"/>
    <n v="16001"/>
  </r>
  <r>
    <n v="703291"/>
    <x v="96"/>
    <s v="Chihuahua"/>
    <n v="8"/>
    <x v="85"/>
    <x v="0"/>
    <n v="12812"/>
  </r>
  <r>
    <n v="703292"/>
    <x v="96"/>
    <s v="Chihuahua"/>
    <n v="8"/>
    <x v="85"/>
    <x v="1"/>
    <n v="14928"/>
  </r>
  <r>
    <n v="703293"/>
    <x v="96"/>
    <s v="Chihuahua"/>
    <n v="8"/>
    <x v="86"/>
    <x v="0"/>
    <n v="11834"/>
  </r>
  <r>
    <n v="703294"/>
    <x v="96"/>
    <s v="Chihuahua"/>
    <n v="8"/>
    <x v="86"/>
    <x v="1"/>
    <n v="13911"/>
  </r>
  <r>
    <n v="703295"/>
    <x v="96"/>
    <s v="Chihuahua"/>
    <n v="8"/>
    <x v="87"/>
    <x v="0"/>
    <n v="10974"/>
  </r>
  <r>
    <n v="703296"/>
    <x v="96"/>
    <s v="Chihuahua"/>
    <n v="8"/>
    <x v="87"/>
    <x v="1"/>
    <n v="12941"/>
  </r>
  <r>
    <n v="703297"/>
    <x v="96"/>
    <s v="Chihuahua"/>
    <n v="8"/>
    <x v="88"/>
    <x v="0"/>
    <n v="10210"/>
  </r>
  <r>
    <n v="703298"/>
    <x v="96"/>
    <s v="Chihuahua"/>
    <n v="8"/>
    <x v="88"/>
    <x v="1"/>
    <n v="12010"/>
  </r>
  <r>
    <n v="703299"/>
    <x v="96"/>
    <s v="Chihuahua"/>
    <n v="8"/>
    <x v="89"/>
    <x v="0"/>
    <n v="9511"/>
  </r>
  <r>
    <n v="703300"/>
    <x v="96"/>
    <s v="Chihuahua"/>
    <n v="8"/>
    <x v="89"/>
    <x v="1"/>
    <n v="11111"/>
  </r>
  <r>
    <n v="703301"/>
    <x v="96"/>
    <s v="Chihuahua"/>
    <n v="8"/>
    <x v="90"/>
    <x v="0"/>
    <n v="8835"/>
  </r>
  <r>
    <n v="703302"/>
    <x v="96"/>
    <s v="Chihuahua"/>
    <n v="8"/>
    <x v="90"/>
    <x v="1"/>
    <n v="10227"/>
  </r>
  <r>
    <n v="703303"/>
    <x v="96"/>
    <s v="Chihuahua"/>
    <n v="8"/>
    <x v="91"/>
    <x v="0"/>
    <n v="8136"/>
  </r>
  <r>
    <n v="703304"/>
    <x v="96"/>
    <s v="Chihuahua"/>
    <n v="8"/>
    <x v="91"/>
    <x v="1"/>
    <n v="9299"/>
  </r>
  <r>
    <n v="703305"/>
    <x v="96"/>
    <s v="Chihuahua"/>
    <n v="8"/>
    <x v="92"/>
    <x v="0"/>
    <n v="7393"/>
  </r>
  <r>
    <n v="703306"/>
    <x v="96"/>
    <s v="Chihuahua"/>
    <n v="8"/>
    <x v="92"/>
    <x v="1"/>
    <n v="8321"/>
  </r>
  <r>
    <n v="703307"/>
    <x v="96"/>
    <s v="Chihuahua"/>
    <n v="8"/>
    <x v="93"/>
    <x v="0"/>
    <n v="6621"/>
  </r>
  <r>
    <n v="703308"/>
    <x v="96"/>
    <s v="Chihuahua"/>
    <n v="8"/>
    <x v="93"/>
    <x v="1"/>
    <n v="7322"/>
  </r>
  <r>
    <n v="703309"/>
    <x v="96"/>
    <s v="Chihuahua"/>
    <n v="8"/>
    <x v="94"/>
    <x v="0"/>
    <n v="5846"/>
  </r>
  <r>
    <n v="703310"/>
    <x v="96"/>
    <s v="Chihuahua"/>
    <n v="8"/>
    <x v="94"/>
    <x v="1"/>
    <n v="6336"/>
  </r>
  <r>
    <n v="703311"/>
    <x v="96"/>
    <s v="Chihuahua"/>
    <n v="8"/>
    <x v="95"/>
    <x v="0"/>
    <n v="5091"/>
  </r>
  <r>
    <n v="703312"/>
    <x v="96"/>
    <s v="Chihuahua"/>
    <n v="8"/>
    <x v="95"/>
    <x v="1"/>
    <n v="5396"/>
  </r>
  <r>
    <n v="703313"/>
    <x v="96"/>
    <s v="Chihuahua"/>
    <n v="8"/>
    <x v="96"/>
    <x v="0"/>
    <n v="4373"/>
  </r>
  <r>
    <n v="703314"/>
    <x v="96"/>
    <s v="Chihuahua"/>
    <n v="8"/>
    <x v="96"/>
    <x v="1"/>
    <n v="4520"/>
  </r>
  <r>
    <n v="703315"/>
    <x v="96"/>
    <s v="Chihuahua"/>
    <n v="8"/>
    <x v="97"/>
    <x v="0"/>
    <n v="3709"/>
  </r>
  <r>
    <n v="703316"/>
    <x v="96"/>
    <s v="Chihuahua"/>
    <n v="8"/>
    <x v="97"/>
    <x v="1"/>
    <n v="3725"/>
  </r>
  <r>
    <n v="703317"/>
    <x v="96"/>
    <s v="Chihuahua"/>
    <n v="8"/>
    <x v="98"/>
    <x v="0"/>
    <n v="3103"/>
  </r>
  <r>
    <n v="703318"/>
    <x v="96"/>
    <s v="Chihuahua"/>
    <n v="8"/>
    <x v="98"/>
    <x v="1"/>
    <n v="3015"/>
  </r>
  <r>
    <n v="703319"/>
    <x v="96"/>
    <s v="Chihuahua"/>
    <n v="8"/>
    <x v="99"/>
    <x v="0"/>
    <n v="2557"/>
  </r>
  <r>
    <n v="703320"/>
    <x v="96"/>
    <s v="Chihuahua"/>
    <n v="8"/>
    <x v="99"/>
    <x v="1"/>
    <n v="2396"/>
  </r>
  <r>
    <n v="703321"/>
    <x v="96"/>
    <s v="Chihuahua"/>
    <n v="8"/>
    <x v="100"/>
    <x v="0"/>
    <n v="2077"/>
  </r>
  <r>
    <n v="703322"/>
    <x v="96"/>
    <s v="Chihuahua"/>
    <n v="8"/>
    <x v="100"/>
    <x v="1"/>
    <n v="1868"/>
  </r>
  <r>
    <n v="703323"/>
    <x v="96"/>
    <s v="Chihuahua"/>
    <n v="8"/>
    <x v="101"/>
    <x v="0"/>
    <n v="1661"/>
  </r>
  <r>
    <n v="703324"/>
    <x v="96"/>
    <s v="Chihuahua"/>
    <n v="8"/>
    <x v="101"/>
    <x v="1"/>
    <n v="1425"/>
  </r>
  <r>
    <n v="703325"/>
    <x v="96"/>
    <s v="Chihuahua"/>
    <n v="8"/>
    <x v="102"/>
    <x v="0"/>
    <n v="1302"/>
  </r>
  <r>
    <n v="703326"/>
    <x v="96"/>
    <s v="Chihuahua"/>
    <n v="8"/>
    <x v="102"/>
    <x v="1"/>
    <n v="1058"/>
  </r>
  <r>
    <n v="703327"/>
    <x v="96"/>
    <s v="Chihuahua"/>
    <n v="8"/>
    <x v="103"/>
    <x v="0"/>
    <n v="998"/>
  </r>
  <r>
    <n v="703328"/>
    <x v="96"/>
    <s v="Chihuahua"/>
    <n v="8"/>
    <x v="103"/>
    <x v="1"/>
    <n v="763"/>
  </r>
  <r>
    <n v="703329"/>
    <x v="96"/>
    <s v="Chihuahua"/>
    <n v="8"/>
    <x v="104"/>
    <x v="0"/>
    <n v="750"/>
  </r>
  <r>
    <n v="703330"/>
    <x v="96"/>
    <s v="Chihuahua"/>
    <n v="8"/>
    <x v="104"/>
    <x v="1"/>
    <n v="535"/>
  </r>
  <r>
    <n v="703331"/>
    <x v="96"/>
    <s v="Chihuahua"/>
    <n v="8"/>
    <x v="105"/>
    <x v="0"/>
    <n v="552"/>
  </r>
  <r>
    <n v="703332"/>
    <x v="96"/>
    <s v="Chihuahua"/>
    <n v="8"/>
    <x v="105"/>
    <x v="1"/>
    <n v="363"/>
  </r>
  <r>
    <n v="703333"/>
    <x v="96"/>
    <s v="Chihuahua"/>
    <n v="8"/>
    <x v="106"/>
    <x v="0"/>
    <n v="397"/>
  </r>
  <r>
    <n v="703334"/>
    <x v="96"/>
    <s v="Chihuahua"/>
    <n v="8"/>
    <x v="106"/>
    <x v="1"/>
    <n v="238"/>
  </r>
  <r>
    <n v="703335"/>
    <x v="96"/>
    <s v="Chihuahua"/>
    <n v="8"/>
    <x v="107"/>
    <x v="0"/>
    <n v="279"/>
  </r>
  <r>
    <n v="703336"/>
    <x v="96"/>
    <s v="Chihuahua"/>
    <n v="8"/>
    <x v="107"/>
    <x v="1"/>
    <n v="151"/>
  </r>
  <r>
    <n v="703337"/>
    <x v="96"/>
    <s v="Chihuahua"/>
    <n v="8"/>
    <x v="108"/>
    <x v="0"/>
    <n v="191"/>
  </r>
  <r>
    <n v="703338"/>
    <x v="96"/>
    <s v="Chihuahua"/>
    <n v="8"/>
    <x v="108"/>
    <x v="1"/>
    <n v="92"/>
  </r>
  <r>
    <n v="703339"/>
    <x v="96"/>
    <s v="Chihuahua"/>
    <n v="8"/>
    <x v="109"/>
    <x v="0"/>
    <n v="127"/>
  </r>
  <r>
    <n v="703340"/>
    <x v="96"/>
    <s v="Chihuahua"/>
    <n v="8"/>
    <x v="109"/>
    <x v="1"/>
    <n v="53"/>
  </r>
  <r>
    <n v="710381"/>
    <x v="97"/>
    <s v="Chihuahua"/>
    <n v="8"/>
    <x v="0"/>
    <x v="0"/>
    <n v="15427"/>
  </r>
  <r>
    <n v="710382"/>
    <x v="97"/>
    <s v="Chihuahua"/>
    <n v="8"/>
    <x v="0"/>
    <x v="1"/>
    <n v="14825"/>
  </r>
  <r>
    <n v="710383"/>
    <x v="97"/>
    <s v="Chihuahua"/>
    <n v="8"/>
    <x v="1"/>
    <x v="0"/>
    <n v="15692"/>
  </r>
  <r>
    <n v="710384"/>
    <x v="97"/>
    <s v="Chihuahua"/>
    <n v="8"/>
    <x v="1"/>
    <x v="1"/>
    <n v="15066"/>
  </r>
  <r>
    <n v="710385"/>
    <x v="97"/>
    <s v="Chihuahua"/>
    <n v="8"/>
    <x v="2"/>
    <x v="0"/>
    <n v="15962"/>
  </r>
  <r>
    <n v="710386"/>
    <x v="97"/>
    <s v="Chihuahua"/>
    <n v="8"/>
    <x v="2"/>
    <x v="1"/>
    <n v="15317"/>
  </r>
  <r>
    <n v="710387"/>
    <x v="97"/>
    <s v="Chihuahua"/>
    <n v="8"/>
    <x v="3"/>
    <x v="0"/>
    <n v="16237"/>
  </r>
  <r>
    <n v="710388"/>
    <x v="97"/>
    <s v="Chihuahua"/>
    <n v="8"/>
    <x v="3"/>
    <x v="1"/>
    <n v="15575"/>
  </r>
  <r>
    <n v="710389"/>
    <x v="97"/>
    <s v="Chihuahua"/>
    <n v="8"/>
    <x v="4"/>
    <x v="0"/>
    <n v="16516"/>
  </r>
  <r>
    <n v="710390"/>
    <x v="97"/>
    <s v="Chihuahua"/>
    <n v="8"/>
    <x v="4"/>
    <x v="1"/>
    <n v="15840"/>
  </r>
  <r>
    <n v="710391"/>
    <x v="97"/>
    <s v="Chihuahua"/>
    <n v="8"/>
    <x v="5"/>
    <x v="0"/>
    <n v="16793"/>
  </r>
  <r>
    <n v="710392"/>
    <x v="97"/>
    <s v="Chihuahua"/>
    <n v="8"/>
    <x v="5"/>
    <x v="1"/>
    <n v="16100"/>
  </r>
  <r>
    <n v="710393"/>
    <x v="97"/>
    <s v="Chihuahua"/>
    <n v="8"/>
    <x v="6"/>
    <x v="0"/>
    <n v="17074"/>
  </r>
  <r>
    <n v="710394"/>
    <x v="97"/>
    <s v="Chihuahua"/>
    <n v="8"/>
    <x v="6"/>
    <x v="1"/>
    <n v="16364"/>
  </r>
  <r>
    <n v="710395"/>
    <x v="97"/>
    <s v="Chihuahua"/>
    <n v="8"/>
    <x v="7"/>
    <x v="0"/>
    <n v="17360"/>
  </r>
  <r>
    <n v="710396"/>
    <x v="97"/>
    <s v="Chihuahua"/>
    <n v="8"/>
    <x v="7"/>
    <x v="1"/>
    <n v="16634"/>
  </r>
  <r>
    <n v="710397"/>
    <x v="97"/>
    <s v="Chihuahua"/>
    <n v="8"/>
    <x v="8"/>
    <x v="0"/>
    <n v="17650"/>
  </r>
  <r>
    <n v="710398"/>
    <x v="97"/>
    <s v="Chihuahua"/>
    <n v="8"/>
    <x v="8"/>
    <x v="1"/>
    <n v="16911"/>
  </r>
  <r>
    <n v="710399"/>
    <x v="97"/>
    <s v="Chihuahua"/>
    <n v="8"/>
    <x v="9"/>
    <x v="0"/>
    <n v="17951"/>
  </r>
  <r>
    <n v="710400"/>
    <x v="97"/>
    <s v="Chihuahua"/>
    <n v="8"/>
    <x v="9"/>
    <x v="1"/>
    <n v="17193"/>
  </r>
  <r>
    <n v="710401"/>
    <x v="97"/>
    <s v="Chihuahua"/>
    <n v="8"/>
    <x v="10"/>
    <x v="0"/>
    <n v="18263"/>
  </r>
  <r>
    <n v="710402"/>
    <x v="97"/>
    <s v="Chihuahua"/>
    <n v="8"/>
    <x v="10"/>
    <x v="1"/>
    <n v="17484"/>
  </r>
  <r>
    <n v="710403"/>
    <x v="97"/>
    <s v="Chihuahua"/>
    <n v="8"/>
    <x v="11"/>
    <x v="0"/>
    <n v="18588"/>
  </r>
  <r>
    <n v="710404"/>
    <x v="97"/>
    <s v="Chihuahua"/>
    <n v="8"/>
    <x v="11"/>
    <x v="1"/>
    <n v="17784"/>
  </r>
  <r>
    <n v="710405"/>
    <x v="97"/>
    <s v="Chihuahua"/>
    <n v="8"/>
    <x v="12"/>
    <x v="0"/>
    <n v="18925"/>
  </r>
  <r>
    <n v="710406"/>
    <x v="97"/>
    <s v="Chihuahua"/>
    <n v="8"/>
    <x v="12"/>
    <x v="1"/>
    <n v="18091"/>
  </r>
  <r>
    <n v="710407"/>
    <x v="97"/>
    <s v="Chihuahua"/>
    <n v="8"/>
    <x v="13"/>
    <x v="0"/>
    <n v="19276"/>
  </r>
  <r>
    <n v="710408"/>
    <x v="97"/>
    <s v="Chihuahua"/>
    <n v="8"/>
    <x v="13"/>
    <x v="1"/>
    <n v="18404"/>
  </r>
  <r>
    <n v="710409"/>
    <x v="97"/>
    <s v="Chihuahua"/>
    <n v="8"/>
    <x v="14"/>
    <x v="0"/>
    <n v="19636"/>
  </r>
  <r>
    <n v="710410"/>
    <x v="97"/>
    <s v="Chihuahua"/>
    <n v="8"/>
    <x v="14"/>
    <x v="1"/>
    <n v="18722"/>
  </r>
  <r>
    <n v="710411"/>
    <x v="97"/>
    <s v="Chihuahua"/>
    <n v="8"/>
    <x v="15"/>
    <x v="0"/>
    <n v="20030"/>
  </r>
  <r>
    <n v="710412"/>
    <x v="97"/>
    <s v="Chihuahua"/>
    <n v="8"/>
    <x v="15"/>
    <x v="1"/>
    <n v="19065"/>
  </r>
  <r>
    <n v="710413"/>
    <x v="97"/>
    <s v="Chihuahua"/>
    <n v="8"/>
    <x v="16"/>
    <x v="0"/>
    <n v="20419"/>
  </r>
  <r>
    <n v="710414"/>
    <x v="97"/>
    <s v="Chihuahua"/>
    <n v="8"/>
    <x v="16"/>
    <x v="1"/>
    <n v="19404"/>
  </r>
  <r>
    <n v="710415"/>
    <x v="97"/>
    <s v="Chihuahua"/>
    <n v="8"/>
    <x v="17"/>
    <x v="0"/>
    <n v="20802"/>
  </r>
  <r>
    <n v="710416"/>
    <x v="97"/>
    <s v="Chihuahua"/>
    <n v="8"/>
    <x v="17"/>
    <x v="1"/>
    <n v="19740"/>
  </r>
  <r>
    <n v="710417"/>
    <x v="97"/>
    <s v="Chihuahua"/>
    <n v="8"/>
    <x v="18"/>
    <x v="0"/>
    <n v="21175"/>
  </r>
  <r>
    <n v="710418"/>
    <x v="97"/>
    <s v="Chihuahua"/>
    <n v="8"/>
    <x v="18"/>
    <x v="1"/>
    <n v="20073"/>
  </r>
  <r>
    <n v="710419"/>
    <x v="97"/>
    <s v="Chihuahua"/>
    <n v="8"/>
    <x v="19"/>
    <x v="0"/>
    <n v="21541"/>
  </r>
  <r>
    <n v="710420"/>
    <x v="97"/>
    <s v="Chihuahua"/>
    <n v="8"/>
    <x v="19"/>
    <x v="1"/>
    <n v="20399"/>
  </r>
  <r>
    <n v="710421"/>
    <x v="97"/>
    <s v="Chihuahua"/>
    <n v="8"/>
    <x v="20"/>
    <x v="0"/>
    <n v="21919"/>
  </r>
  <r>
    <n v="710422"/>
    <x v="97"/>
    <s v="Chihuahua"/>
    <n v="8"/>
    <x v="20"/>
    <x v="1"/>
    <n v="20732"/>
  </r>
  <r>
    <n v="710423"/>
    <x v="97"/>
    <s v="Chihuahua"/>
    <n v="8"/>
    <x v="21"/>
    <x v="0"/>
    <n v="22295"/>
  </r>
  <r>
    <n v="710424"/>
    <x v="97"/>
    <s v="Chihuahua"/>
    <n v="8"/>
    <x v="21"/>
    <x v="1"/>
    <n v="21069"/>
  </r>
  <r>
    <n v="710425"/>
    <x v="97"/>
    <s v="Chihuahua"/>
    <n v="8"/>
    <x v="22"/>
    <x v="0"/>
    <n v="22679"/>
  </r>
  <r>
    <n v="710426"/>
    <x v="97"/>
    <s v="Chihuahua"/>
    <n v="8"/>
    <x v="22"/>
    <x v="1"/>
    <n v="21412"/>
  </r>
  <r>
    <n v="710427"/>
    <x v="97"/>
    <s v="Chihuahua"/>
    <n v="8"/>
    <x v="23"/>
    <x v="0"/>
    <n v="23068"/>
  </r>
  <r>
    <n v="710428"/>
    <x v="97"/>
    <s v="Chihuahua"/>
    <n v="8"/>
    <x v="23"/>
    <x v="1"/>
    <n v="21761"/>
  </r>
  <r>
    <n v="710429"/>
    <x v="97"/>
    <s v="Chihuahua"/>
    <n v="8"/>
    <x v="24"/>
    <x v="0"/>
    <n v="23458"/>
  </r>
  <r>
    <n v="710430"/>
    <x v="97"/>
    <s v="Chihuahua"/>
    <n v="8"/>
    <x v="24"/>
    <x v="1"/>
    <n v="22116"/>
  </r>
  <r>
    <n v="710431"/>
    <x v="97"/>
    <s v="Chihuahua"/>
    <n v="8"/>
    <x v="25"/>
    <x v="0"/>
    <n v="23830"/>
  </r>
  <r>
    <n v="710432"/>
    <x v="97"/>
    <s v="Chihuahua"/>
    <n v="8"/>
    <x v="25"/>
    <x v="1"/>
    <n v="22461"/>
  </r>
  <r>
    <n v="710433"/>
    <x v="97"/>
    <s v="Chihuahua"/>
    <n v="8"/>
    <x v="26"/>
    <x v="0"/>
    <n v="24211"/>
  </r>
  <r>
    <n v="710434"/>
    <x v="97"/>
    <s v="Chihuahua"/>
    <n v="8"/>
    <x v="26"/>
    <x v="1"/>
    <n v="22816"/>
  </r>
  <r>
    <n v="710435"/>
    <x v="97"/>
    <s v="Chihuahua"/>
    <n v="8"/>
    <x v="27"/>
    <x v="0"/>
    <n v="24604"/>
  </r>
  <r>
    <n v="710436"/>
    <x v="97"/>
    <s v="Chihuahua"/>
    <n v="8"/>
    <x v="27"/>
    <x v="1"/>
    <n v="23180"/>
  </r>
  <r>
    <n v="710437"/>
    <x v="97"/>
    <s v="Chihuahua"/>
    <n v="8"/>
    <x v="28"/>
    <x v="0"/>
    <n v="25008"/>
  </r>
  <r>
    <n v="710438"/>
    <x v="97"/>
    <s v="Chihuahua"/>
    <n v="8"/>
    <x v="28"/>
    <x v="1"/>
    <n v="23550"/>
  </r>
  <r>
    <n v="710439"/>
    <x v="97"/>
    <s v="Chihuahua"/>
    <n v="8"/>
    <x v="29"/>
    <x v="0"/>
    <n v="25413"/>
  </r>
  <r>
    <n v="710440"/>
    <x v="97"/>
    <s v="Chihuahua"/>
    <n v="8"/>
    <x v="29"/>
    <x v="1"/>
    <n v="23926"/>
  </r>
  <r>
    <n v="710441"/>
    <x v="97"/>
    <s v="Chihuahua"/>
    <n v="8"/>
    <x v="30"/>
    <x v="0"/>
    <n v="25796"/>
  </r>
  <r>
    <n v="710442"/>
    <x v="97"/>
    <s v="Chihuahua"/>
    <n v="8"/>
    <x v="30"/>
    <x v="1"/>
    <n v="24291"/>
  </r>
  <r>
    <n v="710443"/>
    <x v="97"/>
    <s v="Chihuahua"/>
    <n v="8"/>
    <x v="31"/>
    <x v="0"/>
    <n v="26179"/>
  </r>
  <r>
    <n v="710444"/>
    <x v="97"/>
    <s v="Chihuahua"/>
    <n v="8"/>
    <x v="31"/>
    <x v="1"/>
    <n v="24654"/>
  </r>
  <r>
    <n v="710445"/>
    <x v="97"/>
    <s v="Chihuahua"/>
    <n v="8"/>
    <x v="32"/>
    <x v="0"/>
    <n v="26566"/>
  </r>
  <r>
    <n v="710446"/>
    <x v="97"/>
    <s v="Chihuahua"/>
    <n v="8"/>
    <x v="32"/>
    <x v="1"/>
    <n v="25019"/>
  </r>
  <r>
    <n v="710447"/>
    <x v="97"/>
    <s v="Chihuahua"/>
    <n v="8"/>
    <x v="33"/>
    <x v="0"/>
    <n v="26952"/>
  </r>
  <r>
    <n v="710448"/>
    <x v="97"/>
    <s v="Chihuahua"/>
    <n v="8"/>
    <x v="33"/>
    <x v="1"/>
    <n v="25381"/>
  </r>
  <r>
    <n v="710449"/>
    <x v="97"/>
    <s v="Chihuahua"/>
    <n v="8"/>
    <x v="34"/>
    <x v="0"/>
    <n v="27336"/>
  </r>
  <r>
    <n v="710450"/>
    <x v="97"/>
    <s v="Chihuahua"/>
    <n v="8"/>
    <x v="34"/>
    <x v="1"/>
    <n v="25736"/>
  </r>
  <r>
    <n v="710451"/>
    <x v="97"/>
    <s v="Chihuahua"/>
    <n v="8"/>
    <x v="35"/>
    <x v="0"/>
    <n v="27714"/>
  </r>
  <r>
    <n v="710452"/>
    <x v="97"/>
    <s v="Chihuahua"/>
    <n v="8"/>
    <x v="35"/>
    <x v="1"/>
    <n v="26086"/>
  </r>
  <r>
    <n v="710453"/>
    <x v="97"/>
    <s v="Chihuahua"/>
    <n v="8"/>
    <x v="36"/>
    <x v="0"/>
    <n v="28088"/>
  </r>
  <r>
    <n v="710454"/>
    <x v="97"/>
    <s v="Chihuahua"/>
    <n v="8"/>
    <x v="36"/>
    <x v="1"/>
    <n v="26424"/>
  </r>
  <r>
    <n v="710455"/>
    <x v="97"/>
    <s v="Chihuahua"/>
    <n v="8"/>
    <x v="37"/>
    <x v="0"/>
    <n v="28451"/>
  </r>
  <r>
    <n v="710456"/>
    <x v="97"/>
    <s v="Chihuahua"/>
    <n v="8"/>
    <x v="37"/>
    <x v="1"/>
    <n v="26751"/>
  </r>
  <r>
    <n v="710457"/>
    <x v="97"/>
    <s v="Chihuahua"/>
    <n v="8"/>
    <x v="38"/>
    <x v="0"/>
    <n v="28807"/>
  </r>
  <r>
    <n v="710458"/>
    <x v="97"/>
    <s v="Chihuahua"/>
    <n v="8"/>
    <x v="38"/>
    <x v="1"/>
    <n v="27070"/>
  </r>
  <r>
    <n v="710459"/>
    <x v="97"/>
    <s v="Chihuahua"/>
    <n v="8"/>
    <x v="39"/>
    <x v="0"/>
    <n v="29166"/>
  </r>
  <r>
    <n v="710460"/>
    <x v="97"/>
    <s v="Chihuahua"/>
    <n v="8"/>
    <x v="39"/>
    <x v="1"/>
    <n v="27382"/>
  </r>
  <r>
    <n v="710461"/>
    <x v="97"/>
    <s v="Chihuahua"/>
    <n v="8"/>
    <x v="40"/>
    <x v="0"/>
    <n v="29517"/>
  </r>
  <r>
    <n v="710462"/>
    <x v="97"/>
    <s v="Chihuahua"/>
    <n v="8"/>
    <x v="40"/>
    <x v="1"/>
    <n v="27691"/>
  </r>
  <r>
    <n v="710463"/>
    <x v="97"/>
    <s v="Chihuahua"/>
    <n v="8"/>
    <x v="41"/>
    <x v="0"/>
    <n v="29863"/>
  </r>
  <r>
    <n v="710464"/>
    <x v="97"/>
    <s v="Chihuahua"/>
    <n v="8"/>
    <x v="41"/>
    <x v="1"/>
    <n v="27995"/>
  </r>
  <r>
    <n v="710465"/>
    <x v="97"/>
    <s v="Chihuahua"/>
    <n v="8"/>
    <x v="42"/>
    <x v="0"/>
    <n v="30208"/>
  </r>
  <r>
    <n v="710466"/>
    <x v="97"/>
    <s v="Chihuahua"/>
    <n v="8"/>
    <x v="42"/>
    <x v="1"/>
    <n v="28296"/>
  </r>
  <r>
    <n v="710467"/>
    <x v="97"/>
    <s v="Chihuahua"/>
    <n v="8"/>
    <x v="43"/>
    <x v="0"/>
    <n v="30555"/>
  </r>
  <r>
    <n v="710468"/>
    <x v="97"/>
    <s v="Chihuahua"/>
    <n v="8"/>
    <x v="43"/>
    <x v="1"/>
    <n v="28604"/>
  </r>
  <r>
    <n v="710469"/>
    <x v="97"/>
    <s v="Chihuahua"/>
    <n v="8"/>
    <x v="44"/>
    <x v="0"/>
    <n v="30879"/>
  </r>
  <r>
    <n v="710470"/>
    <x v="97"/>
    <s v="Chihuahua"/>
    <n v="8"/>
    <x v="44"/>
    <x v="1"/>
    <n v="28896"/>
  </r>
  <r>
    <n v="710471"/>
    <x v="97"/>
    <s v="Chihuahua"/>
    <n v="8"/>
    <x v="45"/>
    <x v="0"/>
    <n v="31234"/>
  </r>
  <r>
    <n v="710472"/>
    <x v="97"/>
    <s v="Chihuahua"/>
    <n v="8"/>
    <x v="45"/>
    <x v="1"/>
    <n v="29189"/>
  </r>
  <r>
    <n v="710473"/>
    <x v="97"/>
    <s v="Chihuahua"/>
    <n v="8"/>
    <x v="46"/>
    <x v="0"/>
    <n v="31467"/>
  </r>
  <r>
    <n v="710474"/>
    <x v="97"/>
    <s v="Chihuahua"/>
    <n v="8"/>
    <x v="46"/>
    <x v="1"/>
    <n v="29389"/>
  </r>
  <r>
    <n v="710475"/>
    <x v="97"/>
    <s v="Chihuahua"/>
    <n v="8"/>
    <x v="47"/>
    <x v="0"/>
    <n v="31533"/>
  </r>
  <r>
    <n v="710476"/>
    <x v="97"/>
    <s v="Chihuahua"/>
    <n v="8"/>
    <x v="47"/>
    <x v="1"/>
    <n v="29489"/>
  </r>
  <r>
    <n v="710477"/>
    <x v="97"/>
    <s v="Chihuahua"/>
    <n v="8"/>
    <x v="48"/>
    <x v="0"/>
    <n v="31842"/>
  </r>
  <r>
    <n v="710478"/>
    <x v="97"/>
    <s v="Chihuahua"/>
    <n v="8"/>
    <x v="48"/>
    <x v="1"/>
    <n v="29800"/>
  </r>
  <r>
    <n v="710479"/>
    <x v="97"/>
    <s v="Chihuahua"/>
    <n v="8"/>
    <x v="49"/>
    <x v="0"/>
    <n v="32293"/>
  </r>
  <r>
    <n v="710480"/>
    <x v="97"/>
    <s v="Chihuahua"/>
    <n v="8"/>
    <x v="49"/>
    <x v="1"/>
    <n v="30229"/>
  </r>
  <r>
    <n v="710481"/>
    <x v="97"/>
    <s v="Chihuahua"/>
    <n v="8"/>
    <x v="50"/>
    <x v="0"/>
    <n v="32871"/>
  </r>
  <r>
    <n v="710482"/>
    <x v="97"/>
    <s v="Chihuahua"/>
    <n v="8"/>
    <x v="50"/>
    <x v="1"/>
    <n v="30790"/>
  </r>
  <r>
    <n v="710483"/>
    <x v="97"/>
    <s v="Chihuahua"/>
    <n v="8"/>
    <x v="51"/>
    <x v="0"/>
    <n v="33770"/>
  </r>
  <r>
    <n v="710484"/>
    <x v="97"/>
    <s v="Chihuahua"/>
    <n v="8"/>
    <x v="51"/>
    <x v="1"/>
    <n v="31649"/>
  </r>
  <r>
    <n v="710485"/>
    <x v="97"/>
    <s v="Chihuahua"/>
    <n v="8"/>
    <x v="52"/>
    <x v="0"/>
    <n v="34641"/>
  </r>
  <r>
    <n v="710486"/>
    <x v="97"/>
    <s v="Chihuahua"/>
    <n v="8"/>
    <x v="52"/>
    <x v="1"/>
    <n v="32488"/>
  </r>
  <r>
    <n v="710487"/>
    <x v="97"/>
    <s v="Chihuahua"/>
    <n v="8"/>
    <x v="53"/>
    <x v="0"/>
    <n v="35044"/>
  </r>
  <r>
    <n v="710488"/>
    <x v="97"/>
    <s v="Chihuahua"/>
    <n v="8"/>
    <x v="53"/>
    <x v="1"/>
    <n v="32865"/>
  </r>
  <r>
    <n v="710489"/>
    <x v="97"/>
    <s v="Chihuahua"/>
    <n v="8"/>
    <x v="54"/>
    <x v="0"/>
    <n v="35144"/>
  </r>
  <r>
    <n v="710490"/>
    <x v="97"/>
    <s v="Chihuahua"/>
    <n v="8"/>
    <x v="54"/>
    <x v="1"/>
    <n v="32942"/>
  </r>
  <r>
    <n v="710491"/>
    <x v="97"/>
    <s v="Chihuahua"/>
    <n v="8"/>
    <x v="55"/>
    <x v="0"/>
    <n v="35350"/>
  </r>
  <r>
    <n v="710492"/>
    <x v="97"/>
    <s v="Chihuahua"/>
    <n v="8"/>
    <x v="55"/>
    <x v="1"/>
    <n v="33123"/>
  </r>
  <r>
    <n v="710493"/>
    <x v="97"/>
    <s v="Chihuahua"/>
    <n v="8"/>
    <x v="56"/>
    <x v="0"/>
    <n v="35569"/>
  </r>
  <r>
    <n v="710494"/>
    <x v="97"/>
    <s v="Chihuahua"/>
    <n v="8"/>
    <x v="56"/>
    <x v="1"/>
    <n v="33320"/>
  </r>
  <r>
    <n v="710495"/>
    <x v="97"/>
    <s v="Chihuahua"/>
    <n v="8"/>
    <x v="57"/>
    <x v="0"/>
    <n v="35653"/>
  </r>
  <r>
    <n v="710496"/>
    <x v="97"/>
    <s v="Chihuahua"/>
    <n v="8"/>
    <x v="57"/>
    <x v="1"/>
    <n v="33425"/>
  </r>
  <r>
    <n v="710497"/>
    <x v="97"/>
    <s v="Chihuahua"/>
    <n v="8"/>
    <x v="58"/>
    <x v="0"/>
    <n v="35542"/>
  </r>
  <r>
    <n v="710498"/>
    <x v="97"/>
    <s v="Chihuahua"/>
    <n v="8"/>
    <x v="58"/>
    <x v="1"/>
    <n v="33391"/>
  </r>
  <r>
    <n v="710499"/>
    <x v="97"/>
    <s v="Chihuahua"/>
    <n v="8"/>
    <x v="59"/>
    <x v="0"/>
    <n v="35218"/>
  </r>
  <r>
    <n v="710500"/>
    <x v="97"/>
    <s v="Chihuahua"/>
    <n v="8"/>
    <x v="59"/>
    <x v="1"/>
    <n v="33211"/>
  </r>
  <r>
    <n v="710501"/>
    <x v="97"/>
    <s v="Chihuahua"/>
    <n v="8"/>
    <x v="60"/>
    <x v="0"/>
    <n v="34754"/>
  </r>
  <r>
    <n v="710502"/>
    <x v="97"/>
    <s v="Chihuahua"/>
    <n v="8"/>
    <x v="60"/>
    <x v="1"/>
    <n v="32952"/>
  </r>
  <r>
    <n v="710503"/>
    <x v="97"/>
    <s v="Chihuahua"/>
    <n v="8"/>
    <x v="61"/>
    <x v="0"/>
    <n v="34281"/>
  </r>
  <r>
    <n v="710504"/>
    <x v="97"/>
    <s v="Chihuahua"/>
    <n v="8"/>
    <x v="61"/>
    <x v="1"/>
    <n v="32704"/>
  </r>
  <r>
    <n v="710505"/>
    <x v="97"/>
    <s v="Chihuahua"/>
    <n v="8"/>
    <x v="62"/>
    <x v="0"/>
    <n v="33874"/>
  </r>
  <r>
    <n v="710506"/>
    <x v="97"/>
    <s v="Chihuahua"/>
    <n v="8"/>
    <x v="62"/>
    <x v="1"/>
    <n v="32493"/>
  </r>
  <r>
    <n v="710507"/>
    <x v="97"/>
    <s v="Chihuahua"/>
    <n v="8"/>
    <x v="63"/>
    <x v="0"/>
    <n v="33562"/>
  </r>
  <r>
    <n v="710508"/>
    <x v="97"/>
    <s v="Chihuahua"/>
    <n v="8"/>
    <x v="63"/>
    <x v="1"/>
    <n v="32326"/>
  </r>
  <r>
    <n v="710509"/>
    <x v="97"/>
    <s v="Chihuahua"/>
    <n v="8"/>
    <x v="64"/>
    <x v="0"/>
    <n v="33365"/>
  </r>
  <r>
    <n v="710510"/>
    <x v="97"/>
    <s v="Chihuahua"/>
    <n v="8"/>
    <x v="64"/>
    <x v="1"/>
    <n v="32230"/>
  </r>
  <r>
    <n v="710511"/>
    <x v="97"/>
    <s v="Chihuahua"/>
    <n v="8"/>
    <x v="65"/>
    <x v="0"/>
    <n v="33232"/>
  </r>
  <r>
    <n v="710512"/>
    <x v="97"/>
    <s v="Chihuahua"/>
    <n v="8"/>
    <x v="65"/>
    <x v="1"/>
    <n v="32168"/>
  </r>
  <r>
    <n v="710513"/>
    <x v="97"/>
    <s v="Chihuahua"/>
    <n v="8"/>
    <x v="66"/>
    <x v="0"/>
    <n v="33009"/>
  </r>
  <r>
    <n v="710514"/>
    <x v="97"/>
    <s v="Chihuahua"/>
    <n v="8"/>
    <x v="66"/>
    <x v="1"/>
    <n v="31994"/>
  </r>
  <r>
    <n v="710515"/>
    <x v="97"/>
    <s v="Chihuahua"/>
    <n v="8"/>
    <x v="67"/>
    <x v="0"/>
    <n v="32513"/>
  </r>
  <r>
    <n v="710516"/>
    <x v="97"/>
    <s v="Chihuahua"/>
    <n v="8"/>
    <x v="67"/>
    <x v="1"/>
    <n v="31567"/>
  </r>
  <r>
    <n v="710517"/>
    <x v="97"/>
    <s v="Chihuahua"/>
    <n v="8"/>
    <x v="68"/>
    <x v="0"/>
    <n v="31731"/>
  </r>
  <r>
    <n v="710518"/>
    <x v="97"/>
    <s v="Chihuahua"/>
    <n v="8"/>
    <x v="68"/>
    <x v="1"/>
    <n v="30881"/>
  </r>
  <r>
    <n v="710519"/>
    <x v="97"/>
    <s v="Chihuahua"/>
    <n v="8"/>
    <x v="69"/>
    <x v="0"/>
    <n v="30884"/>
  </r>
  <r>
    <n v="710520"/>
    <x v="97"/>
    <s v="Chihuahua"/>
    <n v="8"/>
    <x v="69"/>
    <x v="1"/>
    <n v="30134"/>
  </r>
  <r>
    <n v="710521"/>
    <x v="97"/>
    <s v="Chihuahua"/>
    <n v="8"/>
    <x v="70"/>
    <x v="0"/>
    <n v="30183"/>
  </r>
  <r>
    <n v="710522"/>
    <x v="97"/>
    <s v="Chihuahua"/>
    <n v="8"/>
    <x v="70"/>
    <x v="1"/>
    <n v="29524"/>
  </r>
  <r>
    <n v="710523"/>
    <x v="97"/>
    <s v="Chihuahua"/>
    <n v="8"/>
    <x v="71"/>
    <x v="0"/>
    <n v="29603"/>
  </r>
  <r>
    <n v="710524"/>
    <x v="97"/>
    <s v="Chihuahua"/>
    <n v="8"/>
    <x v="71"/>
    <x v="1"/>
    <n v="29041"/>
  </r>
  <r>
    <n v="710525"/>
    <x v="97"/>
    <s v="Chihuahua"/>
    <n v="8"/>
    <x v="72"/>
    <x v="0"/>
    <n v="29027"/>
  </r>
  <r>
    <n v="710526"/>
    <x v="97"/>
    <s v="Chihuahua"/>
    <n v="8"/>
    <x v="72"/>
    <x v="1"/>
    <n v="28568"/>
  </r>
  <r>
    <n v="710527"/>
    <x v="97"/>
    <s v="Chihuahua"/>
    <n v="8"/>
    <x v="73"/>
    <x v="0"/>
    <n v="28353"/>
  </r>
  <r>
    <n v="710528"/>
    <x v="97"/>
    <s v="Chihuahua"/>
    <n v="8"/>
    <x v="73"/>
    <x v="1"/>
    <n v="28007"/>
  </r>
  <r>
    <n v="710529"/>
    <x v="97"/>
    <s v="Chihuahua"/>
    <n v="8"/>
    <x v="74"/>
    <x v="0"/>
    <n v="27523"/>
  </r>
  <r>
    <n v="710530"/>
    <x v="97"/>
    <s v="Chihuahua"/>
    <n v="8"/>
    <x v="74"/>
    <x v="1"/>
    <n v="27319"/>
  </r>
  <r>
    <n v="710531"/>
    <x v="97"/>
    <s v="Chihuahua"/>
    <n v="8"/>
    <x v="75"/>
    <x v="0"/>
    <n v="26513"/>
  </r>
  <r>
    <n v="710532"/>
    <x v="97"/>
    <s v="Chihuahua"/>
    <n v="8"/>
    <x v="75"/>
    <x v="1"/>
    <n v="26470"/>
  </r>
  <r>
    <n v="710533"/>
    <x v="97"/>
    <s v="Chihuahua"/>
    <n v="8"/>
    <x v="76"/>
    <x v="0"/>
    <n v="25288"/>
  </r>
  <r>
    <n v="710534"/>
    <x v="97"/>
    <s v="Chihuahua"/>
    <n v="8"/>
    <x v="76"/>
    <x v="1"/>
    <n v="25428"/>
  </r>
  <r>
    <n v="710535"/>
    <x v="97"/>
    <s v="Chihuahua"/>
    <n v="8"/>
    <x v="77"/>
    <x v="0"/>
    <n v="23921"/>
  </r>
  <r>
    <n v="710536"/>
    <x v="97"/>
    <s v="Chihuahua"/>
    <n v="8"/>
    <x v="77"/>
    <x v="1"/>
    <n v="24257"/>
  </r>
  <r>
    <n v="710537"/>
    <x v="97"/>
    <s v="Chihuahua"/>
    <n v="8"/>
    <x v="78"/>
    <x v="0"/>
    <n v="22559"/>
  </r>
  <r>
    <n v="710538"/>
    <x v="97"/>
    <s v="Chihuahua"/>
    <n v="8"/>
    <x v="78"/>
    <x v="1"/>
    <n v="23095"/>
  </r>
  <r>
    <n v="710539"/>
    <x v="97"/>
    <s v="Chihuahua"/>
    <n v="8"/>
    <x v="79"/>
    <x v="0"/>
    <n v="21241"/>
  </r>
  <r>
    <n v="710540"/>
    <x v="97"/>
    <s v="Chihuahua"/>
    <n v="8"/>
    <x v="79"/>
    <x v="1"/>
    <n v="21978"/>
  </r>
  <r>
    <n v="710541"/>
    <x v="97"/>
    <s v="Chihuahua"/>
    <n v="8"/>
    <x v="80"/>
    <x v="0"/>
    <n v="19923"/>
  </r>
  <r>
    <n v="710542"/>
    <x v="97"/>
    <s v="Chihuahua"/>
    <n v="8"/>
    <x v="80"/>
    <x v="1"/>
    <n v="20877"/>
  </r>
  <r>
    <n v="710543"/>
    <x v="97"/>
    <s v="Chihuahua"/>
    <n v="8"/>
    <x v="81"/>
    <x v="0"/>
    <n v="18589"/>
  </r>
  <r>
    <n v="710544"/>
    <x v="97"/>
    <s v="Chihuahua"/>
    <n v="8"/>
    <x v="81"/>
    <x v="1"/>
    <n v="19782"/>
  </r>
  <r>
    <n v="710545"/>
    <x v="97"/>
    <s v="Chihuahua"/>
    <n v="8"/>
    <x v="82"/>
    <x v="0"/>
    <n v="17231"/>
  </r>
  <r>
    <n v="710546"/>
    <x v="97"/>
    <s v="Chihuahua"/>
    <n v="8"/>
    <x v="82"/>
    <x v="1"/>
    <n v="18676"/>
  </r>
  <r>
    <n v="710547"/>
    <x v="97"/>
    <s v="Chihuahua"/>
    <n v="8"/>
    <x v="83"/>
    <x v="0"/>
    <n v="15853"/>
  </r>
  <r>
    <n v="710548"/>
    <x v="97"/>
    <s v="Chihuahua"/>
    <n v="8"/>
    <x v="83"/>
    <x v="1"/>
    <n v="17535"/>
  </r>
  <r>
    <n v="710549"/>
    <x v="97"/>
    <s v="Chihuahua"/>
    <n v="8"/>
    <x v="84"/>
    <x v="0"/>
    <n v="14513"/>
  </r>
  <r>
    <n v="710550"/>
    <x v="97"/>
    <s v="Chihuahua"/>
    <n v="8"/>
    <x v="84"/>
    <x v="1"/>
    <n v="16388"/>
  </r>
  <r>
    <n v="710551"/>
    <x v="97"/>
    <s v="Chihuahua"/>
    <n v="8"/>
    <x v="85"/>
    <x v="0"/>
    <n v="13268"/>
  </r>
  <r>
    <n v="710552"/>
    <x v="97"/>
    <s v="Chihuahua"/>
    <n v="8"/>
    <x v="85"/>
    <x v="1"/>
    <n v="15257"/>
  </r>
  <r>
    <n v="710553"/>
    <x v="97"/>
    <s v="Chihuahua"/>
    <n v="8"/>
    <x v="86"/>
    <x v="0"/>
    <n v="12156"/>
  </r>
  <r>
    <n v="710554"/>
    <x v="97"/>
    <s v="Chihuahua"/>
    <n v="8"/>
    <x v="86"/>
    <x v="1"/>
    <n v="14166"/>
  </r>
  <r>
    <n v="710555"/>
    <x v="97"/>
    <s v="Chihuahua"/>
    <n v="8"/>
    <x v="87"/>
    <x v="0"/>
    <n v="11178"/>
  </r>
  <r>
    <n v="710556"/>
    <x v="97"/>
    <s v="Chihuahua"/>
    <n v="8"/>
    <x v="87"/>
    <x v="1"/>
    <n v="13130"/>
  </r>
  <r>
    <n v="710557"/>
    <x v="97"/>
    <s v="Chihuahua"/>
    <n v="8"/>
    <x v="88"/>
    <x v="0"/>
    <n v="10318"/>
  </r>
  <r>
    <n v="710558"/>
    <x v="97"/>
    <s v="Chihuahua"/>
    <n v="8"/>
    <x v="88"/>
    <x v="1"/>
    <n v="12143"/>
  </r>
  <r>
    <n v="710559"/>
    <x v="97"/>
    <s v="Chihuahua"/>
    <n v="8"/>
    <x v="89"/>
    <x v="0"/>
    <n v="9550"/>
  </r>
  <r>
    <n v="710560"/>
    <x v="97"/>
    <s v="Chihuahua"/>
    <n v="8"/>
    <x v="89"/>
    <x v="1"/>
    <n v="11197"/>
  </r>
  <r>
    <n v="710561"/>
    <x v="97"/>
    <s v="Chihuahua"/>
    <n v="8"/>
    <x v="90"/>
    <x v="0"/>
    <n v="8848"/>
  </r>
  <r>
    <n v="710562"/>
    <x v="97"/>
    <s v="Chihuahua"/>
    <n v="8"/>
    <x v="90"/>
    <x v="1"/>
    <n v="10296"/>
  </r>
  <r>
    <n v="710563"/>
    <x v="97"/>
    <s v="Chihuahua"/>
    <n v="8"/>
    <x v="91"/>
    <x v="0"/>
    <n v="8172"/>
  </r>
  <r>
    <n v="710564"/>
    <x v="97"/>
    <s v="Chihuahua"/>
    <n v="8"/>
    <x v="91"/>
    <x v="1"/>
    <n v="9404"/>
  </r>
  <r>
    <n v="710565"/>
    <x v="97"/>
    <s v="Chihuahua"/>
    <n v="8"/>
    <x v="92"/>
    <x v="0"/>
    <n v="7478"/>
  </r>
  <r>
    <n v="710566"/>
    <x v="97"/>
    <s v="Chihuahua"/>
    <n v="8"/>
    <x v="92"/>
    <x v="1"/>
    <n v="8477"/>
  </r>
  <r>
    <n v="710567"/>
    <x v="97"/>
    <s v="Chihuahua"/>
    <n v="8"/>
    <x v="93"/>
    <x v="0"/>
    <n v="6748"/>
  </r>
  <r>
    <n v="710568"/>
    <x v="97"/>
    <s v="Chihuahua"/>
    <n v="8"/>
    <x v="93"/>
    <x v="1"/>
    <n v="7514"/>
  </r>
  <r>
    <n v="710569"/>
    <x v="97"/>
    <s v="Chihuahua"/>
    <n v="8"/>
    <x v="94"/>
    <x v="0"/>
    <n v="6000"/>
  </r>
  <r>
    <n v="710570"/>
    <x v="97"/>
    <s v="Chihuahua"/>
    <n v="8"/>
    <x v="94"/>
    <x v="1"/>
    <n v="6544"/>
  </r>
  <r>
    <n v="710571"/>
    <x v="97"/>
    <s v="Chihuahua"/>
    <n v="8"/>
    <x v="95"/>
    <x v="0"/>
    <n v="5256"/>
  </r>
  <r>
    <n v="710572"/>
    <x v="97"/>
    <s v="Chihuahua"/>
    <n v="8"/>
    <x v="95"/>
    <x v="1"/>
    <n v="5599"/>
  </r>
  <r>
    <n v="710573"/>
    <x v="97"/>
    <s v="Chihuahua"/>
    <n v="8"/>
    <x v="96"/>
    <x v="0"/>
    <n v="4537"/>
  </r>
  <r>
    <n v="710574"/>
    <x v="97"/>
    <s v="Chihuahua"/>
    <n v="8"/>
    <x v="96"/>
    <x v="1"/>
    <n v="4709"/>
  </r>
  <r>
    <n v="710575"/>
    <x v="97"/>
    <s v="Chihuahua"/>
    <n v="8"/>
    <x v="97"/>
    <x v="0"/>
    <n v="3862"/>
  </r>
  <r>
    <n v="710576"/>
    <x v="97"/>
    <s v="Chihuahua"/>
    <n v="8"/>
    <x v="97"/>
    <x v="1"/>
    <n v="3892"/>
  </r>
  <r>
    <n v="710577"/>
    <x v="97"/>
    <s v="Chihuahua"/>
    <n v="8"/>
    <x v="98"/>
    <x v="0"/>
    <n v="3244"/>
  </r>
  <r>
    <n v="710578"/>
    <x v="97"/>
    <s v="Chihuahua"/>
    <n v="8"/>
    <x v="98"/>
    <x v="1"/>
    <n v="3159"/>
  </r>
  <r>
    <n v="710579"/>
    <x v="97"/>
    <s v="Chihuahua"/>
    <n v="8"/>
    <x v="99"/>
    <x v="0"/>
    <n v="2685"/>
  </r>
  <r>
    <n v="710580"/>
    <x v="97"/>
    <s v="Chihuahua"/>
    <n v="8"/>
    <x v="99"/>
    <x v="1"/>
    <n v="2516"/>
  </r>
  <r>
    <n v="710581"/>
    <x v="97"/>
    <s v="Chihuahua"/>
    <n v="8"/>
    <x v="100"/>
    <x v="0"/>
    <n v="2187"/>
  </r>
  <r>
    <n v="710582"/>
    <x v="97"/>
    <s v="Chihuahua"/>
    <n v="8"/>
    <x v="100"/>
    <x v="1"/>
    <n v="1964"/>
  </r>
  <r>
    <n v="710583"/>
    <x v="97"/>
    <s v="Chihuahua"/>
    <n v="8"/>
    <x v="101"/>
    <x v="0"/>
    <n v="1755"/>
  </r>
  <r>
    <n v="710584"/>
    <x v="97"/>
    <s v="Chihuahua"/>
    <n v="8"/>
    <x v="101"/>
    <x v="1"/>
    <n v="1502"/>
  </r>
  <r>
    <n v="710585"/>
    <x v="97"/>
    <s v="Chihuahua"/>
    <n v="8"/>
    <x v="102"/>
    <x v="0"/>
    <n v="1385"/>
  </r>
  <r>
    <n v="710586"/>
    <x v="97"/>
    <s v="Chihuahua"/>
    <n v="8"/>
    <x v="102"/>
    <x v="1"/>
    <n v="1122"/>
  </r>
  <r>
    <n v="710587"/>
    <x v="97"/>
    <s v="Chihuahua"/>
    <n v="8"/>
    <x v="103"/>
    <x v="0"/>
    <n v="1071"/>
  </r>
  <r>
    <n v="710588"/>
    <x v="97"/>
    <s v="Chihuahua"/>
    <n v="8"/>
    <x v="103"/>
    <x v="1"/>
    <n v="815"/>
  </r>
  <r>
    <n v="710589"/>
    <x v="97"/>
    <s v="Chihuahua"/>
    <n v="8"/>
    <x v="104"/>
    <x v="0"/>
    <n v="809"/>
  </r>
  <r>
    <n v="710590"/>
    <x v="97"/>
    <s v="Chihuahua"/>
    <n v="8"/>
    <x v="104"/>
    <x v="1"/>
    <n v="573"/>
  </r>
  <r>
    <n v="710591"/>
    <x v="97"/>
    <s v="Chihuahua"/>
    <n v="8"/>
    <x v="105"/>
    <x v="0"/>
    <n v="598"/>
  </r>
  <r>
    <n v="710592"/>
    <x v="97"/>
    <s v="Chihuahua"/>
    <n v="8"/>
    <x v="105"/>
    <x v="1"/>
    <n v="391"/>
  </r>
  <r>
    <n v="710593"/>
    <x v="97"/>
    <s v="Chihuahua"/>
    <n v="8"/>
    <x v="106"/>
    <x v="0"/>
    <n v="433"/>
  </r>
  <r>
    <n v="710594"/>
    <x v="97"/>
    <s v="Chihuahua"/>
    <n v="8"/>
    <x v="106"/>
    <x v="1"/>
    <n v="258"/>
  </r>
  <r>
    <n v="710595"/>
    <x v="97"/>
    <s v="Chihuahua"/>
    <n v="8"/>
    <x v="107"/>
    <x v="0"/>
    <n v="305"/>
  </r>
  <r>
    <n v="710596"/>
    <x v="97"/>
    <s v="Chihuahua"/>
    <n v="8"/>
    <x v="107"/>
    <x v="1"/>
    <n v="164"/>
  </r>
  <r>
    <n v="710597"/>
    <x v="97"/>
    <s v="Chihuahua"/>
    <n v="8"/>
    <x v="108"/>
    <x v="0"/>
    <n v="210"/>
  </r>
  <r>
    <n v="710598"/>
    <x v="97"/>
    <s v="Chihuahua"/>
    <n v="8"/>
    <x v="108"/>
    <x v="1"/>
    <n v="100"/>
  </r>
  <r>
    <n v="710599"/>
    <x v="97"/>
    <s v="Chihuahua"/>
    <n v="8"/>
    <x v="109"/>
    <x v="0"/>
    <n v="140"/>
  </r>
  <r>
    <n v="710600"/>
    <x v="97"/>
    <s v="Chihuahua"/>
    <n v="8"/>
    <x v="109"/>
    <x v="1"/>
    <n v="58"/>
  </r>
  <r>
    <n v="717641"/>
    <x v="98"/>
    <s v="Chihuahua"/>
    <n v="8"/>
    <x v="0"/>
    <x v="0"/>
    <n v="15183"/>
  </r>
  <r>
    <n v="717642"/>
    <x v="98"/>
    <s v="Chihuahua"/>
    <n v="8"/>
    <x v="0"/>
    <x v="1"/>
    <n v="14591"/>
  </r>
  <r>
    <n v="717643"/>
    <x v="98"/>
    <s v="Chihuahua"/>
    <n v="8"/>
    <x v="1"/>
    <x v="0"/>
    <n v="15446"/>
  </r>
  <r>
    <n v="717644"/>
    <x v="98"/>
    <s v="Chihuahua"/>
    <n v="8"/>
    <x v="1"/>
    <x v="1"/>
    <n v="14829"/>
  </r>
  <r>
    <n v="717645"/>
    <x v="98"/>
    <s v="Chihuahua"/>
    <n v="8"/>
    <x v="2"/>
    <x v="0"/>
    <n v="15717"/>
  </r>
  <r>
    <n v="717646"/>
    <x v="98"/>
    <s v="Chihuahua"/>
    <n v="8"/>
    <x v="2"/>
    <x v="1"/>
    <n v="15079"/>
  </r>
  <r>
    <n v="717647"/>
    <x v="98"/>
    <s v="Chihuahua"/>
    <n v="8"/>
    <x v="3"/>
    <x v="0"/>
    <n v="15993"/>
  </r>
  <r>
    <n v="717648"/>
    <x v="98"/>
    <s v="Chihuahua"/>
    <n v="8"/>
    <x v="3"/>
    <x v="1"/>
    <n v="15335"/>
  </r>
  <r>
    <n v="717649"/>
    <x v="98"/>
    <s v="Chihuahua"/>
    <n v="8"/>
    <x v="4"/>
    <x v="0"/>
    <n v="16271"/>
  </r>
  <r>
    <n v="717650"/>
    <x v="98"/>
    <s v="Chihuahua"/>
    <n v="8"/>
    <x v="4"/>
    <x v="1"/>
    <n v="15599"/>
  </r>
  <r>
    <n v="717651"/>
    <x v="98"/>
    <s v="Chihuahua"/>
    <n v="8"/>
    <x v="5"/>
    <x v="0"/>
    <n v="16546"/>
  </r>
  <r>
    <n v="717652"/>
    <x v="98"/>
    <s v="Chihuahua"/>
    <n v="8"/>
    <x v="5"/>
    <x v="1"/>
    <n v="15857"/>
  </r>
  <r>
    <n v="717653"/>
    <x v="98"/>
    <s v="Chihuahua"/>
    <n v="8"/>
    <x v="6"/>
    <x v="0"/>
    <n v="16826"/>
  </r>
  <r>
    <n v="717654"/>
    <x v="98"/>
    <s v="Chihuahua"/>
    <n v="8"/>
    <x v="6"/>
    <x v="1"/>
    <n v="16120"/>
  </r>
  <r>
    <n v="717655"/>
    <x v="98"/>
    <s v="Chihuahua"/>
    <n v="8"/>
    <x v="7"/>
    <x v="0"/>
    <n v="17109"/>
  </r>
  <r>
    <n v="717656"/>
    <x v="98"/>
    <s v="Chihuahua"/>
    <n v="8"/>
    <x v="7"/>
    <x v="1"/>
    <n v="16387"/>
  </r>
  <r>
    <n v="717657"/>
    <x v="98"/>
    <s v="Chihuahua"/>
    <n v="8"/>
    <x v="8"/>
    <x v="0"/>
    <n v="17398"/>
  </r>
  <r>
    <n v="717658"/>
    <x v="98"/>
    <s v="Chihuahua"/>
    <n v="8"/>
    <x v="8"/>
    <x v="1"/>
    <n v="16659"/>
  </r>
  <r>
    <n v="717659"/>
    <x v="98"/>
    <s v="Chihuahua"/>
    <n v="8"/>
    <x v="9"/>
    <x v="0"/>
    <n v="17690"/>
  </r>
  <r>
    <n v="717660"/>
    <x v="98"/>
    <s v="Chihuahua"/>
    <n v="8"/>
    <x v="9"/>
    <x v="1"/>
    <n v="16938"/>
  </r>
  <r>
    <n v="717661"/>
    <x v="98"/>
    <s v="Chihuahua"/>
    <n v="8"/>
    <x v="10"/>
    <x v="0"/>
    <n v="17995"/>
  </r>
  <r>
    <n v="717662"/>
    <x v="98"/>
    <s v="Chihuahua"/>
    <n v="8"/>
    <x v="10"/>
    <x v="1"/>
    <n v="17223"/>
  </r>
  <r>
    <n v="717663"/>
    <x v="98"/>
    <s v="Chihuahua"/>
    <n v="8"/>
    <x v="11"/>
    <x v="0"/>
    <n v="18310"/>
  </r>
  <r>
    <n v="717664"/>
    <x v="98"/>
    <s v="Chihuahua"/>
    <n v="8"/>
    <x v="11"/>
    <x v="1"/>
    <n v="17515"/>
  </r>
  <r>
    <n v="717665"/>
    <x v="98"/>
    <s v="Chihuahua"/>
    <n v="8"/>
    <x v="12"/>
    <x v="0"/>
    <n v="18637"/>
  </r>
  <r>
    <n v="717666"/>
    <x v="98"/>
    <s v="Chihuahua"/>
    <n v="8"/>
    <x v="12"/>
    <x v="1"/>
    <n v="17816"/>
  </r>
  <r>
    <n v="717667"/>
    <x v="98"/>
    <s v="Chihuahua"/>
    <n v="8"/>
    <x v="13"/>
    <x v="0"/>
    <n v="18977"/>
  </r>
  <r>
    <n v="717668"/>
    <x v="98"/>
    <s v="Chihuahua"/>
    <n v="8"/>
    <x v="13"/>
    <x v="1"/>
    <n v="18122"/>
  </r>
  <r>
    <n v="717669"/>
    <x v="98"/>
    <s v="Chihuahua"/>
    <n v="8"/>
    <x v="14"/>
    <x v="0"/>
    <n v="19329"/>
  </r>
  <r>
    <n v="717670"/>
    <x v="98"/>
    <s v="Chihuahua"/>
    <n v="8"/>
    <x v="14"/>
    <x v="1"/>
    <n v="18432"/>
  </r>
  <r>
    <n v="717671"/>
    <x v="98"/>
    <s v="Chihuahua"/>
    <n v="8"/>
    <x v="15"/>
    <x v="0"/>
    <n v="19723"/>
  </r>
  <r>
    <n v="717672"/>
    <x v="98"/>
    <s v="Chihuahua"/>
    <n v="8"/>
    <x v="15"/>
    <x v="1"/>
    <n v="18771"/>
  </r>
  <r>
    <n v="717673"/>
    <x v="98"/>
    <s v="Chihuahua"/>
    <n v="8"/>
    <x v="16"/>
    <x v="0"/>
    <n v="20106"/>
  </r>
  <r>
    <n v="717674"/>
    <x v="98"/>
    <s v="Chihuahua"/>
    <n v="8"/>
    <x v="16"/>
    <x v="1"/>
    <n v="19105"/>
  </r>
  <r>
    <n v="717675"/>
    <x v="98"/>
    <s v="Chihuahua"/>
    <n v="8"/>
    <x v="17"/>
    <x v="0"/>
    <n v="20483"/>
  </r>
  <r>
    <n v="717676"/>
    <x v="98"/>
    <s v="Chihuahua"/>
    <n v="8"/>
    <x v="17"/>
    <x v="1"/>
    <n v="19434"/>
  </r>
  <r>
    <n v="717677"/>
    <x v="98"/>
    <s v="Chihuahua"/>
    <n v="8"/>
    <x v="18"/>
    <x v="0"/>
    <n v="20852"/>
  </r>
  <r>
    <n v="717678"/>
    <x v="98"/>
    <s v="Chihuahua"/>
    <n v="8"/>
    <x v="18"/>
    <x v="1"/>
    <n v="19761"/>
  </r>
  <r>
    <n v="717679"/>
    <x v="98"/>
    <s v="Chihuahua"/>
    <n v="8"/>
    <x v="19"/>
    <x v="0"/>
    <n v="21215"/>
  </r>
  <r>
    <n v="717680"/>
    <x v="98"/>
    <s v="Chihuahua"/>
    <n v="8"/>
    <x v="19"/>
    <x v="1"/>
    <n v="20085"/>
  </r>
  <r>
    <n v="717681"/>
    <x v="98"/>
    <s v="Chihuahua"/>
    <n v="8"/>
    <x v="20"/>
    <x v="0"/>
    <n v="21595"/>
  </r>
  <r>
    <n v="717682"/>
    <x v="98"/>
    <s v="Chihuahua"/>
    <n v="8"/>
    <x v="20"/>
    <x v="1"/>
    <n v="20414"/>
  </r>
  <r>
    <n v="717683"/>
    <x v="98"/>
    <s v="Chihuahua"/>
    <n v="8"/>
    <x v="21"/>
    <x v="0"/>
    <n v="21966"/>
  </r>
  <r>
    <n v="717684"/>
    <x v="98"/>
    <s v="Chihuahua"/>
    <n v="8"/>
    <x v="21"/>
    <x v="1"/>
    <n v="20741"/>
  </r>
  <r>
    <n v="717685"/>
    <x v="98"/>
    <s v="Chihuahua"/>
    <n v="8"/>
    <x v="22"/>
    <x v="0"/>
    <n v="22338"/>
  </r>
  <r>
    <n v="717686"/>
    <x v="98"/>
    <s v="Chihuahua"/>
    <n v="8"/>
    <x v="22"/>
    <x v="1"/>
    <n v="21075"/>
  </r>
  <r>
    <n v="717687"/>
    <x v="98"/>
    <s v="Chihuahua"/>
    <n v="8"/>
    <x v="23"/>
    <x v="0"/>
    <n v="22720"/>
  </r>
  <r>
    <n v="717688"/>
    <x v="98"/>
    <s v="Chihuahua"/>
    <n v="8"/>
    <x v="23"/>
    <x v="1"/>
    <n v="21418"/>
  </r>
  <r>
    <n v="717689"/>
    <x v="98"/>
    <s v="Chihuahua"/>
    <n v="8"/>
    <x v="24"/>
    <x v="0"/>
    <n v="23109"/>
  </r>
  <r>
    <n v="717690"/>
    <x v="98"/>
    <s v="Chihuahua"/>
    <n v="8"/>
    <x v="24"/>
    <x v="1"/>
    <n v="21768"/>
  </r>
  <r>
    <n v="717691"/>
    <x v="98"/>
    <s v="Chihuahua"/>
    <n v="8"/>
    <x v="25"/>
    <x v="0"/>
    <n v="23475"/>
  </r>
  <r>
    <n v="717692"/>
    <x v="98"/>
    <s v="Chihuahua"/>
    <n v="8"/>
    <x v="25"/>
    <x v="1"/>
    <n v="22109"/>
  </r>
  <r>
    <n v="717693"/>
    <x v="98"/>
    <s v="Chihuahua"/>
    <n v="8"/>
    <x v="26"/>
    <x v="0"/>
    <n v="23850"/>
  </r>
  <r>
    <n v="717694"/>
    <x v="98"/>
    <s v="Chihuahua"/>
    <n v="8"/>
    <x v="26"/>
    <x v="1"/>
    <n v="22459"/>
  </r>
  <r>
    <n v="717695"/>
    <x v="98"/>
    <s v="Chihuahua"/>
    <n v="8"/>
    <x v="27"/>
    <x v="0"/>
    <n v="24236"/>
  </r>
  <r>
    <n v="717696"/>
    <x v="98"/>
    <s v="Chihuahua"/>
    <n v="8"/>
    <x v="27"/>
    <x v="1"/>
    <n v="22818"/>
  </r>
  <r>
    <n v="717697"/>
    <x v="98"/>
    <s v="Chihuahua"/>
    <n v="8"/>
    <x v="28"/>
    <x v="0"/>
    <n v="24635"/>
  </r>
  <r>
    <n v="717698"/>
    <x v="98"/>
    <s v="Chihuahua"/>
    <n v="8"/>
    <x v="28"/>
    <x v="1"/>
    <n v="23187"/>
  </r>
  <r>
    <n v="717699"/>
    <x v="98"/>
    <s v="Chihuahua"/>
    <n v="8"/>
    <x v="29"/>
    <x v="0"/>
    <n v="25045"/>
  </r>
  <r>
    <n v="717700"/>
    <x v="98"/>
    <s v="Chihuahua"/>
    <n v="8"/>
    <x v="29"/>
    <x v="1"/>
    <n v="23561"/>
  </r>
  <r>
    <n v="717701"/>
    <x v="98"/>
    <s v="Chihuahua"/>
    <n v="8"/>
    <x v="30"/>
    <x v="0"/>
    <n v="25435"/>
  </r>
  <r>
    <n v="717702"/>
    <x v="98"/>
    <s v="Chihuahua"/>
    <n v="8"/>
    <x v="30"/>
    <x v="1"/>
    <n v="23931"/>
  </r>
  <r>
    <n v="717703"/>
    <x v="98"/>
    <s v="Chihuahua"/>
    <n v="8"/>
    <x v="31"/>
    <x v="0"/>
    <n v="25824"/>
  </r>
  <r>
    <n v="717704"/>
    <x v="98"/>
    <s v="Chihuahua"/>
    <n v="8"/>
    <x v="31"/>
    <x v="1"/>
    <n v="24299"/>
  </r>
  <r>
    <n v="717705"/>
    <x v="98"/>
    <s v="Chihuahua"/>
    <n v="8"/>
    <x v="32"/>
    <x v="0"/>
    <n v="26215"/>
  </r>
  <r>
    <n v="717706"/>
    <x v="98"/>
    <s v="Chihuahua"/>
    <n v="8"/>
    <x v="32"/>
    <x v="1"/>
    <n v="24664"/>
  </r>
  <r>
    <n v="717707"/>
    <x v="98"/>
    <s v="Chihuahua"/>
    <n v="8"/>
    <x v="33"/>
    <x v="0"/>
    <n v="26608"/>
  </r>
  <r>
    <n v="717708"/>
    <x v="98"/>
    <s v="Chihuahua"/>
    <n v="8"/>
    <x v="33"/>
    <x v="1"/>
    <n v="25032"/>
  </r>
  <r>
    <n v="717709"/>
    <x v="98"/>
    <s v="Chihuahua"/>
    <n v="8"/>
    <x v="34"/>
    <x v="0"/>
    <n v="27000"/>
  </r>
  <r>
    <n v="717710"/>
    <x v="98"/>
    <s v="Chihuahua"/>
    <n v="8"/>
    <x v="34"/>
    <x v="1"/>
    <n v="25396"/>
  </r>
  <r>
    <n v="717711"/>
    <x v="98"/>
    <s v="Chihuahua"/>
    <n v="8"/>
    <x v="35"/>
    <x v="0"/>
    <n v="27382"/>
  </r>
  <r>
    <n v="717712"/>
    <x v="98"/>
    <s v="Chihuahua"/>
    <n v="8"/>
    <x v="35"/>
    <x v="1"/>
    <n v="25749"/>
  </r>
  <r>
    <n v="717713"/>
    <x v="98"/>
    <s v="Chihuahua"/>
    <n v="8"/>
    <x v="36"/>
    <x v="0"/>
    <n v="27765"/>
  </r>
  <r>
    <n v="717714"/>
    <x v="98"/>
    <s v="Chihuahua"/>
    <n v="8"/>
    <x v="36"/>
    <x v="1"/>
    <n v="26099"/>
  </r>
  <r>
    <n v="717715"/>
    <x v="98"/>
    <s v="Chihuahua"/>
    <n v="8"/>
    <x v="37"/>
    <x v="0"/>
    <n v="28143"/>
  </r>
  <r>
    <n v="717716"/>
    <x v="98"/>
    <s v="Chihuahua"/>
    <n v="8"/>
    <x v="37"/>
    <x v="1"/>
    <n v="26439"/>
  </r>
  <r>
    <n v="717717"/>
    <x v="98"/>
    <s v="Chihuahua"/>
    <n v="8"/>
    <x v="38"/>
    <x v="0"/>
    <n v="28509"/>
  </r>
  <r>
    <n v="717718"/>
    <x v="98"/>
    <s v="Chihuahua"/>
    <n v="8"/>
    <x v="38"/>
    <x v="1"/>
    <n v="26765"/>
  </r>
  <r>
    <n v="717719"/>
    <x v="98"/>
    <s v="Chihuahua"/>
    <n v="8"/>
    <x v="39"/>
    <x v="0"/>
    <n v="28868"/>
  </r>
  <r>
    <n v="717720"/>
    <x v="98"/>
    <s v="Chihuahua"/>
    <n v="8"/>
    <x v="39"/>
    <x v="1"/>
    <n v="27084"/>
  </r>
  <r>
    <n v="717721"/>
    <x v="98"/>
    <s v="Chihuahua"/>
    <n v="8"/>
    <x v="40"/>
    <x v="0"/>
    <n v="29223"/>
  </r>
  <r>
    <n v="717722"/>
    <x v="98"/>
    <s v="Chihuahua"/>
    <n v="8"/>
    <x v="40"/>
    <x v="1"/>
    <n v="27395"/>
  </r>
  <r>
    <n v="717723"/>
    <x v="98"/>
    <s v="Chihuahua"/>
    <n v="8"/>
    <x v="41"/>
    <x v="0"/>
    <n v="29574"/>
  </r>
  <r>
    <n v="717724"/>
    <x v="98"/>
    <s v="Chihuahua"/>
    <n v="8"/>
    <x v="41"/>
    <x v="1"/>
    <n v="27704"/>
  </r>
  <r>
    <n v="717725"/>
    <x v="98"/>
    <s v="Chihuahua"/>
    <n v="8"/>
    <x v="42"/>
    <x v="0"/>
    <n v="29919"/>
  </r>
  <r>
    <n v="717726"/>
    <x v="98"/>
    <s v="Chihuahua"/>
    <n v="8"/>
    <x v="42"/>
    <x v="1"/>
    <n v="28006"/>
  </r>
  <r>
    <n v="717727"/>
    <x v="98"/>
    <s v="Chihuahua"/>
    <n v="8"/>
    <x v="43"/>
    <x v="0"/>
    <n v="30263"/>
  </r>
  <r>
    <n v="717728"/>
    <x v="98"/>
    <s v="Chihuahua"/>
    <n v="8"/>
    <x v="43"/>
    <x v="1"/>
    <n v="28306"/>
  </r>
  <r>
    <n v="717729"/>
    <x v="98"/>
    <s v="Chihuahua"/>
    <n v="8"/>
    <x v="44"/>
    <x v="0"/>
    <n v="30607"/>
  </r>
  <r>
    <n v="717730"/>
    <x v="98"/>
    <s v="Chihuahua"/>
    <n v="8"/>
    <x v="44"/>
    <x v="1"/>
    <n v="28613"/>
  </r>
  <r>
    <n v="717731"/>
    <x v="98"/>
    <s v="Chihuahua"/>
    <n v="8"/>
    <x v="45"/>
    <x v="0"/>
    <n v="30920"/>
  </r>
  <r>
    <n v="717732"/>
    <x v="98"/>
    <s v="Chihuahua"/>
    <n v="8"/>
    <x v="45"/>
    <x v="1"/>
    <n v="28895"/>
  </r>
  <r>
    <n v="717733"/>
    <x v="98"/>
    <s v="Chihuahua"/>
    <n v="8"/>
    <x v="46"/>
    <x v="0"/>
    <n v="31270"/>
  </r>
  <r>
    <n v="717734"/>
    <x v="98"/>
    <s v="Chihuahua"/>
    <n v="8"/>
    <x v="46"/>
    <x v="1"/>
    <n v="29187"/>
  </r>
  <r>
    <n v="717735"/>
    <x v="98"/>
    <s v="Chihuahua"/>
    <n v="8"/>
    <x v="47"/>
    <x v="0"/>
    <n v="31498"/>
  </r>
  <r>
    <n v="717736"/>
    <x v="98"/>
    <s v="Chihuahua"/>
    <n v="8"/>
    <x v="47"/>
    <x v="1"/>
    <n v="29384"/>
  </r>
  <r>
    <n v="717737"/>
    <x v="98"/>
    <s v="Chihuahua"/>
    <n v="8"/>
    <x v="48"/>
    <x v="0"/>
    <n v="31558"/>
  </r>
  <r>
    <n v="717738"/>
    <x v="98"/>
    <s v="Chihuahua"/>
    <n v="8"/>
    <x v="48"/>
    <x v="1"/>
    <n v="29483"/>
  </r>
  <r>
    <n v="717739"/>
    <x v="98"/>
    <s v="Chihuahua"/>
    <n v="8"/>
    <x v="49"/>
    <x v="0"/>
    <n v="31859"/>
  </r>
  <r>
    <n v="717740"/>
    <x v="98"/>
    <s v="Chihuahua"/>
    <n v="8"/>
    <x v="49"/>
    <x v="1"/>
    <n v="29789"/>
  </r>
  <r>
    <n v="717741"/>
    <x v="98"/>
    <s v="Chihuahua"/>
    <n v="8"/>
    <x v="50"/>
    <x v="0"/>
    <n v="32290"/>
  </r>
  <r>
    <n v="717742"/>
    <x v="98"/>
    <s v="Chihuahua"/>
    <n v="8"/>
    <x v="50"/>
    <x v="1"/>
    <n v="30205"/>
  </r>
  <r>
    <n v="717743"/>
    <x v="98"/>
    <s v="Chihuahua"/>
    <n v="8"/>
    <x v="51"/>
    <x v="0"/>
    <n v="32858"/>
  </r>
  <r>
    <n v="717744"/>
    <x v="98"/>
    <s v="Chihuahua"/>
    <n v="8"/>
    <x v="51"/>
    <x v="1"/>
    <n v="30761"/>
  </r>
  <r>
    <n v="717745"/>
    <x v="98"/>
    <s v="Chihuahua"/>
    <n v="8"/>
    <x v="52"/>
    <x v="0"/>
    <n v="33744"/>
  </r>
  <r>
    <n v="717746"/>
    <x v="98"/>
    <s v="Chihuahua"/>
    <n v="8"/>
    <x v="52"/>
    <x v="1"/>
    <n v="31614"/>
  </r>
  <r>
    <n v="717747"/>
    <x v="98"/>
    <s v="Chihuahua"/>
    <n v="8"/>
    <x v="53"/>
    <x v="0"/>
    <n v="34601"/>
  </r>
  <r>
    <n v="717748"/>
    <x v="98"/>
    <s v="Chihuahua"/>
    <n v="8"/>
    <x v="53"/>
    <x v="1"/>
    <n v="32446"/>
  </r>
  <r>
    <n v="717749"/>
    <x v="98"/>
    <s v="Chihuahua"/>
    <n v="8"/>
    <x v="54"/>
    <x v="0"/>
    <n v="34991"/>
  </r>
  <r>
    <n v="717750"/>
    <x v="98"/>
    <s v="Chihuahua"/>
    <n v="8"/>
    <x v="54"/>
    <x v="1"/>
    <n v="32816"/>
  </r>
  <r>
    <n v="717751"/>
    <x v="98"/>
    <s v="Chihuahua"/>
    <n v="8"/>
    <x v="55"/>
    <x v="0"/>
    <n v="35071"/>
  </r>
  <r>
    <n v="717752"/>
    <x v="98"/>
    <s v="Chihuahua"/>
    <n v="8"/>
    <x v="55"/>
    <x v="1"/>
    <n v="32878"/>
  </r>
  <r>
    <n v="717753"/>
    <x v="98"/>
    <s v="Chihuahua"/>
    <n v="8"/>
    <x v="56"/>
    <x v="0"/>
    <n v="35262"/>
  </r>
  <r>
    <n v="717754"/>
    <x v="98"/>
    <s v="Chihuahua"/>
    <n v="8"/>
    <x v="56"/>
    <x v="1"/>
    <n v="33053"/>
  </r>
  <r>
    <n v="717755"/>
    <x v="98"/>
    <s v="Chihuahua"/>
    <n v="8"/>
    <x v="57"/>
    <x v="0"/>
    <n v="35466"/>
  </r>
  <r>
    <n v="717756"/>
    <x v="98"/>
    <s v="Chihuahua"/>
    <n v="8"/>
    <x v="57"/>
    <x v="1"/>
    <n v="33240"/>
  </r>
  <r>
    <n v="717757"/>
    <x v="98"/>
    <s v="Chihuahua"/>
    <n v="8"/>
    <x v="58"/>
    <x v="0"/>
    <n v="35533"/>
  </r>
  <r>
    <n v="717758"/>
    <x v="98"/>
    <s v="Chihuahua"/>
    <n v="8"/>
    <x v="58"/>
    <x v="1"/>
    <n v="33334"/>
  </r>
  <r>
    <n v="717759"/>
    <x v="98"/>
    <s v="Chihuahua"/>
    <n v="8"/>
    <x v="59"/>
    <x v="0"/>
    <n v="35405"/>
  </r>
  <r>
    <n v="717760"/>
    <x v="98"/>
    <s v="Chihuahua"/>
    <n v="8"/>
    <x v="59"/>
    <x v="1"/>
    <n v="33290"/>
  </r>
  <r>
    <n v="717761"/>
    <x v="98"/>
    <s v="Chihuahua"/>
    <n v="8"/>
    <x v="60"/>
    <x v="0"/>
    <n v="35055"/>
  </r>
  <r>
    <n v="717762"/>
    <x v="98"/>
    <s v="Chihuahua"/>
    <n v="8"/>
    <x v="60"/>
    <x v="1"/>
    <n v="33089"/>
  </r>
  <r>
    <n v="717763"/>
    <x v="98"/>
    <s v="Chihuahua"/>
    <n v="8"/>
    <x v="61"/>
    <x v="0"/>
    <n v="34572"/>
  </r>
  <r>
    <n v="717764"/>
    <x v="98"/>
    <s v="Chihuahua"/>
    <n v="8"/>
    <x v="61"/>
    <x v="1"/>
    <n v="32817"/>
  </r>
  <r>
    <n v="717765"/>
    <x v="98"/>
    <s v="Chihuahua"/>
    <n v="8"/>
    <x v="62"/>
    <x v="0"/>
    <n v="34079"/>
  </r>
  <r>
    <n v="717766"/>
    <x v="98"/>
    <s v="Chihuahua"/>
    <n v="8"/>
    <x v="62"/>
    <x v="1"/>
    <n v="32554"/>
  </r>
  <r>
    <n v="717767"/>
    <x v="98"/>
    <s v="Chihuahua"/>
    <n v="8"/>
    <x v="63"/>
    <x v="0"/>
    <n v="33651"/>
  </r>
  <r>
    <n v="717768"/>
    <x v="98"/>
    <s v="Chihuahua"/>
    <n v="8"/>
    <x v="63"/>
    <x v="1"/>
    <n v="32326"/>
  </r>
  <r>
    <n v="717769"/>
    <x v="98"/>
    <s v="Chihuahua"/>
    <n v="8"/>
    <x v="64"/>
    <x v="0"/>
    <n v="33316"/>
  </r>
  <r>
    <n v="717770"/>
    <x v="98"/>
    <s v="Chihuahua"/>
    <n v="8"/>
    <x v="64"/>
    <x v="1"/>
    <n v="32142"/>
  </r>
  <r>
    <n v="717771"/>
    <x v="98"/>
    <s v="Chihuahua"/>
    <n v="8"/>
    <x v="65"/>
    <x v="0"/>
    <n v="33093"/>
  </r>
  <r>
    <n v="717772"/>
    <x v="98"/>
    <s v="Chihuahua"/>
    <n v="8"/>
    <x v="65"/>
    <x v="1"/>
    <n v="32027"/>
  </r>
  <r>
    <n v="717773"/>
    <x v="98"/>
    <s v="Chihuahua"/>
    <n v="8"/>
    <x v="66"/>
    <x v="0"/>
    <n v="32934"/>
  </r>
  <r>
    <n v="717774"/>
    <x v="98"/>
    <s v="Chihuahua"/>
    <n v="8"/>
    <x v="66"/>
    <x v="1"/>
    <n v="31943"/>
  </r>
  <r>
    <n v="717775"/>
    <x v="98"/>
    <s v="Chihuahua"/>
    <n v="8"/>
    <x v="67"/>
    <x v="0"/>
    <n v="32680"/>
  </r>
  <r>
    <n v="717776"/>
    <x v="98"/>
    <s v="Chihuahua"/>
    <n v="8"/>
    <x v="67"/>
    <x v="1"/>
    <n v="31746"/>
  </r>
  <r>
    <n v="717777"/>
    <x v="98"/>
    <s v="Chihuahua"/>
    <n v="8"/>
    <x v="68"/>
    <x v="0"/>
    <n v="32156"/>
  </r>
  <r>
    <n v="717778"/>
    <x v="98"/>
    <s v="Chihuahua"/>
    <n v="8"/>
    <x v="68"/>
    <x v="1"/>
    <n v="31295"/>
  </r>
  <r>
    <n v="717779"/>
    <x v="98"/>
    <s v="Chihuahua"/>
    <n v="8"/>
    <x v="69"/>
    <x v="0"/>
    <n v="31347"/>
  </r>
  <r>
    <n v="717780"/>
    <x v="98"/>
    <s v="Chihuahua"/>
    <n v="8"/>
    <x v="69"/>
    <x v="1"/>
    <n v="30586"/>
  </r>
  <r>
    <n v="717781"/>
    <x v="98"/>
    <s v="Chihuahua"/>
    <n v="8"/>
    <x v="70"/>
    <x v="0"/>
    <n v="30481"/>
  </r>
  <r>
    <n v="717782"/>
    <x v="98"/>
    <s v="Chihuahua"/>
    <n v="8"/>
    <x v="70"/>
    <x v="1"/>
    <n v="29819"/>
  </r>
  <r>
    <n v="717783"/>
    <x v="98"/>
    <s v="Chihuahua"/>
    <n v="8"/>
    <x v="71"/>
    <x v="0"/>
    <n v="29749"/>
  </r>
  <r>
    <n v="717784"/>
    <x v="98"/>
    <s v="Chihuahua"/>
    <n v="8"/>
    <x v="71"/>
    <x v="1"/>
    <n v="29182"/>
  </r>
  <r>
    <n v="717785"/>
    <x v="98"/>
    <s v="Chihuahua"/>
    <n v="8"/>
    <x v="72"/>
    <x v="0"/>
    <n v="29137"/>
  </r>
  <r>
    <n v="717786"/>
    <x v="98"/>
    <s v="Chihuahua"/>
    <n v="8"/>
    <x v="72"/>
    <x v="1"/>
    <n v="28667"/>
  </r>
  <r>
    <n v="717787"/>
    <x v="98"/>
    <s v="Chihuahua"/>
    <n v="8"/>
    <x v="73"/>
    <x v="0"/>
    <n v="28527"/>
  </r>
  <r>
    <n v="717788"/>
    <x v="98"/>
    <s v="Chihuahua"/>
    <n v="8"/>
    <x v="73"/>
    <x v="1"/>
    <n v="28162"/>
  </r>
  <r>
    <n v="717789"/>
    <x v="98"/>
    <s v="Chihuahua"/>
    <n v="8"/>
    <x v="74"/>
    <x v="0"/>
    <n v="27819"/>
  </r>
  <r>
    <n v="717790"/>
    <x v="98"/>
    <s v="Chihuahua"/>
    <n v="8"/>
    <x v="74"/>
    <x v="1"/>
    <n v="27568"/>
  </r>
  <r>
    <n v="717791"/>
    <x v="98"/>
    <s v="Chihuahua"/>
    <n v="8"/>
    <x v="75"/>
    <x v="0"/>
    <n v="26960"/>
  </r>
  <r>
    <n v="717792"/>
    <x v="98"/>
    <s v="Chihuahua"/>
    <n v="8"/>
    <x v="75"/>
    <x v="1"/>
    <n v="26845"/>
  </r>
  <r>
    <n v="717793"/>
    <x v="98"/>
    <s v="Chihuahua"/>
    <n v="8"/>
    <x v="76"/>
    <x v="0"/>
    <n v="25921"/>
  </r>
  <r>
    <n v="717794"/>
    <x v="98"/>
    <s v="Chihuahua"/>
    <n v="8"/>
    <x v="76"/>
    <x v="1"/>
    <n v="25963"/>
  </r>
  <r>
    <n v="717795"/>
    <x v="98"/>
    <s v="Chihuahua"/>
    <n v="8"/>
    <x v="77"/>
    <x v="0"/>
    <n v="24673"/>
  </r>
  <r>
    <n v="717796"/>
    <x v="98"/>
    <s v="Chihuahua"/>
    <n v="8"/>
    <x v="77"/>
    <x v="1"/>
    <n v="24890"/>
  </r>
  <r>
    <n v="717797"/>
    <x v="98"/>
    <s v="Chihuahua"/>
    <n v="8"/>
    <x v="78"/>
    <x v="0"/>
    <n v="23288"/>
  </r>
  <r>
    <n v="717798"/>
    <x v="98"/>
    <s v="Chihuahua"/>
    <n v="8"/>
    <x v="78"/>
    <x v="1"/>
    <n v="23692"/>
  </r>
  <r>
    <n v="717799"/>
    <x v="98"/>
    <s v="Chihuahua"/>
    <n v="8"/>
    <x v="79"/>
    <x v="0"/>
    <n v="21911"/>
  </r>
  <r>
    <n v="717800"/>
    <x v="98"/>
    <s v="Chihuahua"/>
    <n v="8"/>
    <x v="79"/>
    <x v="1"/>
    <n v="22502"/>
  </r>
  <r>
    <n v="717801"/>
    <x v="98"/>
    <s v="Chihuahua"/>
    <n v="8"/>
    <x v="80"/>
    <x v="0"/>
    <n v="20577"/>
  </r>
  <r>
    <n v="717802"/>
    <x v="98"/>
    <s v="Chihuahua"/>
    <n v="8"/>
    <x v="80"/>
    <x v="1"/>
    <n v="21358"/>
  </r>
  <r>
    <n v="717803"/>
    <x v="98"/>
    <s v="Chihuahua"/>
    <n v="8"/>
    <x v="81"/>
    <x v="0"/>
    <n v="19247"/>
  </r>
  <r>
    <n v="717804"/>
    <x v="98"/>
    <s v="Chihuahua"/>
    <n v="8"/>
    <x v="81"/>
    <x v="1"/>
    <n v="20227"/>
  </r>
  <r>
    <n v="717805"/>
    <x v="98"/>
    <s v="Chihuahua"/>
    <n v="8"/>
    <x v="82"/>
    <x v="0"/>
    <n v="17905"/>
  </r>
  <r>
    <n v="717806"/>
    <x v="98"/>
    <s v="Chihuahua"/>
    <n v="8"/>
    <x v="82"/>
    <x v="1"/>
    <n v="19104"/>
  </r>
  <r>
    <n v="717807"/>
    <x v="98"/>
    <s v="Chihuahua"/>
    <n v="8"/>
    <x v="83"/>
    <x v="0"/>
    <n v="16545"/>
  </r>
  <r>
    <n v="717808"/>
    <x v="98"/>
    <s v="Chihuahua"/>
    <n v="8"/>
    <x v="83"/>
    <x v="1"/>
    <n v="17972"/>
  </r>
  <r>
    <n v="717809"/>
    <x v="98"/>
    <s v="Chihuahua"/>
    <n v="8"/>
    <x v="84"/>
    <x v="0"/>
    <n v="15169"/>
  </r>
  <r>
    <n v="717810"/>
    <x v="98"/>
    <s v="Chihuahua"/>
    <n v="8"/>
    <x v="84"/>
    <x v="1"/>
    <n v="16807"/>
  </r>
  <r>
    <n v="717811"/>
    <x v="98"/>
    <s v="Chihuahua"/>
    <n v="8"/>
    <x v="85"/>
    <x v="0"/>
    <n v="13832"/>
  </r>
  <r>
    <n v="717812"/>
    <x v="98"/>
    <s v="Chihuahua"/>
    <n v="8"/>
    <x v="85"/>
    <x v="1"/>
    <n v="15634"/>
  </r>
  <r>
    <n v="717813"/>
    <x v="98"/>
    <s v="Chihuahua"/>
    <n v="8"/>
    <x v="86"/>
    <x v="0"/>
    <n v="12595"/>
  </r>
  <r>
    <n v="717814"/>
    <x v="98"/>
    <s v="Chihuahua"/>
    <n v="8"/>
    <x v="86"/>
    <x v="1"/>
    <n v="14484"/>
  </r>
  <r>
    <n v="717815"/>
    <x v="98"/>
    <s v="Chihuahua"/>
    <n v="8"/>
    <x v="87"/>
    <x v="0"/>
    <n v="11488"/>
  </r>
  <r>
    <n v="717816"/>
    <x v="98"/>
    <s v="Chihuahua"/>
    <n v="8"/>
    <x v="87"/>
    <x v="1"/>
    <n v="13378"/>
  </r>
  <r>
    <n v="717817"/>
    <x v="98"/>
    <s v="Chihuahua"/>
    <n v="8"/>
    <x v="88"/>
    <x v="0"/>
    <n v="10516"/>
  </r>
  <r>
    <n v="717818"/>
    <x v="98"/>
    <s v="Chihuahua"/>
    <n v="8"/>
    <x v="88"/>
    <x v="1"/>
    <n v="12328"/>
  </r>
  <r>
    <n v="717819"/>
    <x v="98"/>
    <s v="Chihuahua"/>
    <n v="8"/>
    <x v="89"/>
    <x v="0"/>
    <n v="9657"/>
  </r>
  <r>
    <n v="717820"/>
    <x v="98"/>
    <s v="Chihuahua"/>
    <n v="8"/>
    <x v="89"/>
    <x v="1"/>
    <n v="11327"/>
  </r>
  <r>
    <n v="717821"/>
    <x v="98"/>
    <s v="Chihuahua"/>
    <n v="8"/>
    <x v="90"/>
    <x v="0"/>
    <n v="8891"/>
  </r>
  <r>
    <n v="717822"/>
    <x v="98"/>
    <s v="Chihuahua"/>
    <n v="8"/>
    <x v="90"/>
    <x v="1"/>
    <n v="10383"/>
  </r>
  <r>
    <n v="717823"/>
    <x v="98"/>
    <s v="Chihuahua"/>
    <n v="8"/>
    <x v="91"/>
    <x v="0"/>
    <n v="8189"/>
  </r>
  <r>
    <n v="717824"/>
    <x v="98"/>
    <s v="Chihuahua"/>
    <n v="8"/>
    <x v="91"/>
    <x v="1"/>
    <n v="9474"/>
  </r>
  <r>
    <n v="717825"/>
    <x v="98"/>
    <s v="Chihuahua"/>
    <n v="8"/>
    <x v="92"/>
    <x v="0"/>
    <n v="7516"/>
  </r>
  <r>
    <n v="717826"/>
    <x v="98"/>
    <s v="Chihuahua"/>
    <n v="8"/>
    <x v="92"/>
    <x v="1"/>
    <n v="8579"/>
  </r>
  <r>
    <n v="717827"/>
    <x v="98"/>
    <s v="Chihuahua"/>
    <n v="8"/>
    <x v="93"/>
    <x v="0"/>
    <n v="6831"/>
  </r>
  <r>
    <n v="717828"/>
    <x v="98"/>
    <s v="Chihuahua"/>
    <n v="8"/>
    <x v="93"/>
    <x v="1"/>
    <n v="7662"/>
  </r>
  <r>
    <n v="717829"/>
    <x v="98"/>
    <s v="Chihuahua"/>
    <n v="8"/>
    <x v="94"/>
    <x v="0"/>
    <n v="6121"/>
  </r>
  <r>
    <n v="717830"/>
    <x v="98"/>
    <s v="Chihuahua"/>
    <n v="8"/>
    <x v="94"/>
    <x v="1"/>
    <n v="6722"/>
  </r>
  <r>
    <n v="717831"/>
    <x v="98"/>
    <s v="Chihuahua"/>
    <n v="8"/>
    <x v="95"/>
    <x v="0"/>
    <n v="5399"/>
  </r>
  <r>
    <n v="717832"/>
    <x v="98"/>
    <s v="Chihuahua"/>
    <n v="8"/>
    <x v="95"/>
    <x v="1"/>
    <n v="5788"/>
  </r>
  <r>
    <n v="717833"/>
    <x v="98"/>
    <s v="Chihuahua"/>
    <n v="8"/>
    <x v="96"/>
    <x v="0"/>
    <n v="4689"/>
  </r>
  <r>
    <n v="717834"/>
    <x v="98"/>
    <s v="Chihuahua"/>
    <n v="8"/>
    <x v="96"/>
    <x v="1"/>
    <n v="4892"/>
  </r>
  <r>
    <n v="717835"/>
    <x v="98"/>
    <s v="Chihuahua"/>
    <n v="8"/>
    <x v="97"/>
    <x v="0"/>
    <n v="4012"/>
  </r>
  <r>
    <n v="717836"/>
    <x v="98"/>
    <s v="Chihuahua"/>
    <n v="8"/>
    <x v="97"/>
    <x v="1"/>
    <n v="4059"/>
  </r>
  <r>
    <n v="717837"/>
    <x v="98"/>
    <s v="Chihuahua"/>
    <n v="8"/>
    <x v="98"/>
    <x v="0"/>
    <n v="3382"/>
  </r>
  <r>
    <n v="717838"/>
    <x v="98"/>
    <s v="Chihuahua"/>
    <n v="8"/>
    <x v="98"/>
    <x v="1"/>
    <n v="3305"/>
  </r>
  <r>
    <n v="717839"/>
    <x v="98"/>
    <s v="Chihuahua"/>
    <n v="8"/>
    <x v="99"/>
    <x v="0"/>
    <n v="2811"/>
  </r>
  <r>
    <n v="717840"/>
    <x v="98"/>
    <s v="Chihuahua"/>
    <n v="8"/>
    <x v="99"/>
    <x v="1"/>
    <n v="2640"/>
  </r>
  <r>
    <n v="717841"/>
    <x v="98"/>
    <s v="Chihuahua"/>
    <n v="8"/>
    <x v="100"/>
    <x v="0"/>
    <n v="2300"/>
  </r>
  <r>
    <n v="717842"/>
    <x v="98"/>
    <s v="Chihuahua"/>
    <n v="8"/>
    <x v="100"/>
    <x v="1"/>
    <n v="2066"/>
  </r>
  <r>
    <n v="717843"/>
    <x v="98"/>
    <s v="Chihuahua"/>
    <n v="8"/>
    <x v="101"/>
    <x v="0"/>
    <n v="1851"/>
  </r>
  <r>
    <n v="717844"/>
    <x v="98"/>
    <s v="Chihuahua"/>
    <n v="8"/>
    <x v="101"/>
    <x v="1"/>
    <n v="1582"/>
  </r>
  <r>
    <n v="717845"/>
    <x v="98"/>
    <s v="Chihuahua"/>
    <n v="8"/>
    <x v="102"/>
    <x v="0"/>
    <n v="1466"/>
  </r>
  <r>
    <n v="717846"/>
    <x v="98"/>
    <s v="Chihuahua"/>
    <n v="8"/>
    <x v="102"/>
    <x v="1"/>
    <n v="1185"/>
  </r>
  <r>
    <n v="717847"/>
    <x v="98"/>
    <s v="Chihuahua"/>
    <n v="8"/>
    <x v="103"/>
    <x v="0"/>
    <n v="1141"/>
  </r>
  <r>
    <n v="717848"/>
    <x v="98"/>
    <s v="Chihuahua"/>
    <n v="8"/>
    <x v="103"/>
    <x v="1"/>
    <n v="865"/>
  </r>
  <r>
    <n v="717849"/>
    <x v="98"/>
    <s v="Chihuahua"/>
    <n v="8"/>
    <x v="104"/>
    <x v="0"/>
    <n v="869"/>
  </r>
  <r>
    <n v="717850"/>
    <x v="98"/>
    <s v="Chihuahua"/>
    <n v="8"/>
    <x v="104"/>
    <x v="1"/>
    <n v="613"/>
  </r>
  <r>
    <n v="717851"/>
    <x v="98"/>
    <s v="Chihuahua"/>
    <n v="8"/>
    <x v="105"/>
    <x v="0"/>
    <n v="646"/>
  </r>
  <r>
    <n v="717852"/>
    <x v="98"/>
    <s v="Chihuahua"/>
    <n v="8"/>
    <x v="105"/>
    <x v="1"/>
    <n v="420"/>
  </r>
  <r>
    <n v="717853"/>
    <x v="98"/>
    <s v="Chihuahua"/>
    <n v="8"/>
    <x v="106"/>
    <x v="0"/>
    <n v="470"/>
  </r>
  <r>
    <n v="717854"/>
    <x v="98"/>
    <s v="Chihuahua"/>
    <n v="8"/>
    <x v="106"/>
    <x v="1"/>
    <n v="278"/>
  </r>
  <r>
    <n v="717855"/>
    <x v="98"/>
    <s v="Chihuahua"/>
    <n v="8"/>
    <x v="107"/>
    <x v="0"/>
    <n v="334"/>
  </r>
  <r>
    <n v="717856"/>
    <x v="98"/>
    <s v="Chihuahua"/>
    <n v="8"/>
    <x v="107"/>
    <x v="1"/>
    <n v="178"/>
  </r>
  <r>
    <n v="717857"/>
    <x v="98"/>
    <s v="Chihuahua"/>
    <n v="8"/>
    <x v="108"/>
    <x v="0"/>
    <n v="231"/>
  </r>
  <r>
    <n v="717858"/>
    <x v="98"/>
    <s v="Chihuahua"/>
    <n v="8"/>
    <x v="108"/>
    <x v="1"/>
    <n v="109"/>
  </r>
  <r>
    <n v="717859"/>
    <x v="98"/>
    <s v="Chihuahua"/>
    <n v="8"/>
    <x v="109"/>
    <x v="0"/>
    <n v="154"/>
  </r>
  <r>
    <n v="717860"/>
    <x v="98"/>
    <s v="Chihuahua"/>
    <n v="8"/>
    <x v="109"/>
    <x v="1"/>
    <n v="63"/>
  </r>
  <r>
    <n v="724901"/>
    <x v="99"/>
    <s v="Chihuahua"/>
    <n v="8"/>
    <x v="0"/>
    <x v="0"/>
    <n v="14942"/>
  </r>
  <r>
    <n v="724902"/>
    <x v="99"/>
    <s v="Chihuahua"/>
    <n v="8"/>
    <x v="0"/>
    <x v="1"/>
    <n v="14358"/>
  </r>
  <r>
    <n v="724903"/>
    <x v="99"/>
    <s v="Chihuahua"/>
    <n v="8"/>
    <x v="1"/>
    <x v="0"/>
    <n v="15202"/>
  </r>
  <r>
    <n v="724904"/>
    <x v="99"/>
    <s v="Chihuahua"/>
    <n v="8"/>
    <x v="1"/>
    <x v="1"/>
    <n v="14595"/>
  </r>
  <r>
    <n v="724905"/>
    <x v="99"/>
    <s v="Chihuahua"/>
    <n v="8"/>
    <x v="2"/>
    <x v="0"/>
    <n v="15471"/>
  </r>
  <r>
    <n v="724906"/>
    <x v="99"/>
    <s v="Chihuahua"/>
    <n v="8"/>
    <x v="2"/>
    <x v="1"/>
    <n v="14842"/>
  </r>
  <r>
    <n v="724907"/>
    <x v="99"/>
    <s v="Chihuahua"/>
    <n v="8"/>
    <x v="3"/>
    <x v="0"/>
    <n v="15747"/>
  </r>
  <r>
    <n v="724908"/>
    <x v="99"/>
    <s v="Chihuahua"/>
    <n v="8"/>
    <x v="3"/>
    <x v="1"/>
    <n v="15097"/>
  </r>
  <r>
    <n v="724909"/>
    <x v="99"/>
    <s v="Chihuahua"/>
    <n v="8"/>
    <x v="4"/>
    <x v="0"/>
    <n v="16026"/>
  </r>
  <r>
    <n v="724910"/>
    <x v="99"/>
    <s v="Chihuahua"/>
    <n v="8"/>
    <x v="4"/>
    <x v="1"/>
    <n v="15358"/>
  </r>
  <r>
    <n v="724911"/>
    <x v="99"/>
    <s v="Chihuahua"/>
    <n v="8"/>
    <x v="5"/>
    <x v="0"/>
    <n v="16301"/>
  </r>
  <r>
    <n v="724912"/>
    <x v="99"/>
    <s v="Chihuahua"/>
    <n v="8"/>
    <x v="5"/>
    <x v="1"/>
    <n v="15615"/>
  </r>
  <r>
    <n v="724913"/>
    <x v="99"/>
    <s v="Chihuahua"/>
    <n v="8"/>
    <x v="6"/>
    <x v="0"/>
    <n v="16578"/>
  </r>
  <r>
    <n v="724914"/>
    <x v="99"/>
    <s v="Chihuahua"/>
    <n v="8"/>
    <x v="6"/>
    <x v="1"/>
    <n v="15876"/>
  </r>
  <r>
    <n v="724915"/>
    <x v="99"/>
    <s v="Chihuahua"/>
    <n v="8"/>
    <x v="7"/>
    <x v="0"/>
    <n v="16861"/>
  </r>
  <r>
    <n v="724916"/>
    <x v="99"/>
    <s v="Chihuahua"/>
    <n v="8"/>
    <x v="7"/>
    <x v="1"/>
    <n v="16142"/>
  </r>
  <r>
    <n v="724917"/>
    <x v="99"/>
    <s v="Chihuahua"/>
    <n v="8"/>
    <x v="8"/>
    <x v="0"/>
    <n v="17147"/>
  </r>
  <r>
    <n v="724918"/>
    <x v="99"/>
    <s v="Chihuahua"/>
    <n v="8"/>
    <x v="8"/>
    <x v="1"/>
    <n v="16411"/>
  </r>
  <r>
    <n v="724919"/>
    <x v="99"/>
    <s v="Chihuahua"/>
    <n v="8"/>
    <x v="9"/>
    <x v="0"/>
    <n v="17437"/>
  </r>
  <r>
    <n v="724920"/>
    <x v="99"/>
    <s v="Chihuahua"/>
    <n v="8"/>
    <x v="9"/>
    <x v="1"/>
    <n v="16687"/>
  </r>
  <r>
    <n v="724921"/>
    <x v="99"/>
    <s v="Chihuahua"/>
    <n v="8"/>
    <x v="10"/>
    <x v="0"/>
    <n v="17734"/>
  </r>
  <r>
    <n v="724922"/>
    <x v="99"/>
    <s v="Chihuahua"/>
    <n v="8"/>
    <x v="10"/>
    <x v="1"/>
    <n v="16968"/>
  </r>
  <r>
    <n v="724923"/>
    <x v="99"/>
    <s v="Chihuahua"/>
    <n v="8"/>
    <x v="11"/>
    <x v="0"/>
    <n v="18042"/>
  </r>
  <r>
    <n v="724924"/>
    <x v="99"/>
    <s v="Chihuahua"/>
    <n v="8"/>
    <x v="11"/>
    <x v="1"/>
    <n v="17253"/>
  </r>
  <r>
    <n v="724925"/>
    <x v="99"/>
    <s v="Chihuahua"/>
    <n v="8"/>
    <x v="12"/>
    <x v="0"/>
    <n v="18359"/>
  </r>
  <r>
    <n v="724926"/>
    <x v="99"/>
    <s v="Chihuahua"/>
    <n v="8"/>
    <x v="12"/>
    <x v="1"/>
    <n v="17546"/>
  </r>
  <r>
    <n v="724927"/>
    <x v="99"/>
    <s v="Chihuahua"/>
    <n v="8"/>
    <x v="13"/>
    <x v="0"/>
    <n v="18690"/>
  </r>
  <r>
    <n v="724928"/>
    <x v="99"/>
    <s v="Chihuahua"/>
    <n v="8"/>
    <x v="13"/>
    <x v="1"/>
    <n v="17846"/>
  </r>
  <r>
    <n v="724929"/>
    <x v="99"/>
    <s v="Chihuahua"/>
    <n v="8"/>
    <x v="14"/>
    <x v="0"/>
    <n v="19030"/>
  </r>
  <r>
    <n v="724930"/>
    <x v="99"/>
    <s v="Chihuahua"/>
    <n v="8"/>
    <x v="14"/>
    <x v="1"/>
    <n v="18150"/>
  </r>
  <r>
    <n v="724931"/>
    <x v="99"/>
    <s v="Chihuahua"/>
    <n v="8"/>
    <x v="15"/>
    <x v="0"/>
    <n v="19416"/>
  </r>
  <r>
    <n v="724932"/>
    <x v="99"/>
    <s v="Chihuahua"/>
    <n v="8"/>
    <x v="15"/>
    <x v="1"/>
    <n v="18481"/>
  </r>
  <r>
    <n v="724933"/>
    <x v="99"/>
    <s v="Chihuahua"/>
    <n v="8"/>
    <x v="16"/>
    <x v="0"/>
    <n v="19798"/>
  </r>
  <r>
    <n v="724934"/>
    <x v="99"/>
    <s v="Chihuahua"/>
    <n v="8"/>
    <x v="16"/>
    <x v="1"/>
    <n v="18810"/>
  </r>
  <r>
    <n v="724935"/>
    <x v="99"/>
    <s v="Chihuahua"/>
    <n v="8"/>
    <x v="17"/>
    <x v="0"/>
    <n v="20169"/>
  </r>
  <r>
    <n v="724936"/>
    <x v="99"/>
    <s v="Chihuahua"/>
    <n v="8"/>
    <x v="17"/>
    <x v="1"/>
    <n v="19134"/>
  </r>
  <r>
    <n v="724937"/>
    <x v="99"/>
    <s v="Chihuahua"/>
    <n v="8"/>
    <x v="18"/>
    <x v="0"/>
    <n v="20533"/>
  </r>
  <r>
    <n v="724938"/>
    <x v="99"/>
    <s v="Chihuahua"/>
    <n v="8"/>
    <x v="18"/>
    <x v="1"/>
    <n v="19454"/>
  </r>
  <r>
    <n v="724939"/>
    <x v="99"/>
    <s v="Chihuahua"/>
    <n v="8"/>
    <x v="19"/>
    <x v="0"/>
    <n v="20892"/>
  </r>
  <r>
    <n v="724940"/>
    <x v="99"/>
    <s v="Chihuahua"/>
    <n v="8"/>
    <x v="19"/>
    <x v="1"/>
    <n v="19772"/>
  </r>
  <r>
    <n v="724941"/>
    <x v="99"/>
    <s v="Chihuahua"/>
    <n v="8"/>
    <x v="20"/>
    <x v="0"/>
    <n v="21269"/>
  </r>
  <r>
    <n v="724942"/>
    <x v="99"/>
    <s v="Chihuahua"/>
    <n v="8"/>
    <x v="20"/>
    <x v="1"/>
    <n v="20100"/>
  </r>
  <r>
    <n v="724943"/>
    <x v="99"/>
    <s v="Chihuahua"/>
    <n v="8"/>
    <x v="21"/>
    <x v="0"/>
    <n v="21642"/>
  </r>
  <r>
    <n v="724944"/>
    <x v="99"/>
    <s v="Chihuahua"/>
    <n v="8"/>
    <x v="21"/>
    <x v="1"/>
    <n v="20423"/>
  </r>
  <r>
    <n v="724945"/>
    <x v="99"/>
    <s v="Chihuahua"/>
    <n v="8"/>
    <x v="22"/>
    <x v="0"/>
    <n v="22009"/>
  </r>
  <r>
    <n v="724946"/>
    <x v="99"/>
    <s v="Chihuahua"/>
    <n v="8"/>
    <x v="22"/>
    <x v="1"/>
    <n v="20748"/>
  </r>
  <r>
    <n v="724947"/>
    <x v="99"/>
    <s v="Chihuahua"/>
    <n v="8"/>
    <x v="23"/>
    <x v="0"/>
    <n v="22378"/>
  </r>
  <r>
    <n v="724948"/>
    <x v="99"/>
    <s v="Chihuahua"/>
    <n v="8"/>
    <x v="23"/>
    <x v="1"/>
    <n v="21081"/>
  </r>
  <r>
    <n v="724949"/>
    <x v="99"/>
    <s v="Chihuahua"/>
    <n v="8"/>
    <x v="24"/>
    <x v="0"/>
    <n v="22759"/>
  </r>
  <r>
    <n v="724950"/>
    <x v="99"/>
    <s v="Chihuahua"/>
    <n v="8"/>
    <x v="24"/>
    <x v="1"/>
    <n v="21426"/>
  </r>
  <r>
    <n v="724951"/>
    <x v="99"/>
    <s v="Chihuahua"/>
    <n v="8"/>
    <x v="25"/>
    <x v="0"/>
    <n v="23125"/>
  </r>
  <r>
    <n v="724952"/>
    <x v="99"/>
    <s v="Chihuahua"/>
    <n v="8"/>
    <x v="25"/>
    <x v="1"/>
    <n v="21763"/>
  </r>
  <r>
    <n v="724953"/>
    <x v="99"/>
    <s v="Chihuahua"/>
    <n v="8"/>
    <x v="26"/>
    <x v="0"/>
    <n v="23494"/>
  </r>
  <r>
    <n v="724954"/>
    <x v="99"/>
    <s v="Chihuahua"/>
    <n v="8"/>
    <x v="26"/>
    <x v="1"/>
    <n v="22107"/>
  </r>
  <r>
    <n v="724955"/>
    <x v="99"/>
    <s v="Chihuahua"/>
    <n v="8"/>
    <x v="27"/>
    <x v="0"/>
    <n v="23874"/>
  </r>
  <r>
    <n v="724956"/>
    <x v="99"/>
    <s v="Chihuahua"/>
    <n v="8"/>
    <x v="27"/>
    <x v="1"/>
    <n v="22461"/>
  </r>
  <r>
    <n v="724957"/>
    <x v="99"/>
    <s v="Chihuahua"/>
    <n v="8"/>
    <x v="28"/>
    <x v="0"/>
    <n v="24266"/>
  </r>
  <r>
    <n v="724958"/>
    <x v="99"/>
    <s v="Chihuahua"/>
    <n v="8"/>
    <x v="28"/>
    <x v="1"/>
    <n v="22826"/>
  </r>
  <r>
    <n v="724959"/>
    <x v="99"/>
    <s v="Chihuahua"/>
    <n v="8"/>
    <x v="29"/>
    <x v="0"/>
    <n v="24670"/>
  </r>
  <r>
    <n v="724960"/>
    <x v="99"/>
    <s v="Chihuahua"/>
    <n v="8"/>
    <x v="29"/>
    <x v="1"/>
    <n v="23199"/>
  </r>
  <r>
    <n v="724961"/>
    <x v="99"/>
    <s v="Chihuahua"/>
    <n v="8"/>
    <x v="30"/>
    <x v="0"/>
    <n v="25064"/>
  </r>
  <r>
    <n v="724962"/>
    <x v="99"/>
    <s v="Chihuahua"/>
    <n v="8"/>
    <x v="30"/>
    <x v="1"/>
    <n v="23566"/>
  </r>
  <r>
    <n v="724963"/>
    <x v="99"/>
    <s v="Chihuahua"/>
    <n v="8"/>
    <x v="31"/>
    <x v="0"/>
    <n v="25462"/>
  </r>
  <r>
    <n v="724964"/>
    <x v="99"/>
    <s v="Chihuahua"/>
    <n v="8"/>
    <x v="31"/>
    <x v="1"/>
    <n v="23939"/>
  </r>
  <r>
    <n v="724965"/>
    <x v="99"/>
    <s v="Chihuahua"/>
    <n v="8"/>
    <x v="32"/>
    <x v="0"/>
    <n v="25858"/>
  </r>
  <r>
    <n v="724966"/>
    <x v="99"/>
    <s v="Chihuahua"/>
    <n v="8"/>
    <x v="32"/>
    <x v="1"/>
    <n v="24310"/>
  </r>
  <r>
    <n v="724967"/>
    <x v="99"/>
    <s v="Chihuahua"/>
    <n v="8"/>
    <x v="33"/>
    <x v="0"/>
    <n v="26255"/>
  </r>
  <r>
    <n v="724968"/>
    <x v="99"/>
    <s v="Chihuahua"/>
    <n v="8"/>
    <x v="33"/>
    <x v="1"/>
    <n v="24678"/>
  </r>
  <r>
    <n v="724969"/>
    <x v="99"/>
    <s v="Chihuahua"/>
    <n v="8"/>
    <x v="34"/>
    <x v="0"/>
    <n v="26654"/>
  </r>
  <r>
    <n v="724970"/>
    <x v="99"/>
    <s v="Chihuahua"/>
    <n v="8"/>
    <x v="34"/>
    <x v="1"/>
    <n v="25048"/>
  </r>
  <r>
    <n v="724971"/>
    <x v="99"/>
    <s v="Chihuahua"/>
    <n v="8"/>
    <x v="35"/>
    <x v="0"/>
    <n v="27044"/>
  </r>
  <r>
    <n v="724972"/>
    <x v="99"/>
    <s v="Chihuahua"/>
    <n v="8"/>
    <x v="35"/>
    <x v="1"/>
    <n v="25409"/>
  </r>
  <r>
    <n v="724973"/>
    <x v="99"/>
    <s v="Chihuahua"/>
    <n v="8"/>
    <x v="36"/>
    <x v="0"/>
    <n v="27431"/>
  </r>
  <r>
    <n v="724974"/>
    <x v="99"/>
    <s v="Chihuahua"/>
    <n v="8"/>
    <x v="36"/>
    <x v="1"/>
    <n v="25764"/>
  </r>
  <r>
    <n v="724975"/>
    <x v="99"/>
    <s v="Chihuahua"/>
    <n v="8"/>
    <x v="37"/>
    <x v="0"/>
    <n v="27818"/>
  </r>
  <r>
    <n v="724976"/>
    <x v="99"/>
    <s v="Chihuahua"/>
    <n v="8"/>
    <x v="37"/>
    <x v="1"/>
    <n v="26114"/>
  </r>
  <r>
    <n v="724977"/>
    <x v="99"/>
    <s v="Chihuahua"/>
    <n v="8"/>
    <x v="38"/>
    <x v="0"/>
    <n v="28199"/>
  </r>
  <r>
    <n v="724978"/>
    <x v="99"/>
    <s v="Chihuahua"/>
    <n v="8"/>
    <x v="38"/>
    <x v="1"/>
    <n v="26454"/>
  </r>
  <r>
    <n v="724979"/>
    <x v="99"/>
    <s v="Chihuahua"/>
    <n v="8"/>
    <x v="39"/>
    <x v="0"/>
    <n v="28567"/>
  </r>
  <r>
    <n v="724980"/>
    <x v="99"/>
    <s v="Chihuahua"/>
    <n v="8"/>
    <x v="39"/>
    <x v="1"/>
    <n v="26780"/>
  </r>
  <r>
    <n v="724981"/>
    <x v="99"/>
    <s v="Chihuahua"/>
    <n v="8"/>
    <x v="40"/>
    <x v="0"/>
    <n v="28923"/>
  </r>
  <r>
    <n v="724982"/>
    <x v="99"/>
    <s v="Chihuahua"/>
    <n v="8"/>
    <x v="40"/>
    <x v="1"/>
    <n v="27098"/>
  </r>
  <r>
    <n v="724983"/>
    <x v="99"/>
    <s v="Chihuahua"/>
    <n v="8"/>
    <x v="41"/>
    <x v="0"/>
    <n v="29278"/>
  </r>
  <r>
    <n v="724984"/>
    <x v="99"/>
    <s v="Chihuahua"/>
    <n v="8"/>
    <x v="41"/>
    <x v="1"/>
    <n v="27408"/>
  </r>
  <r>
    <n v="724985"/>
    <x v="99"/>
    <s v="Chihuahua"/>
    <n v="8"/>
    <x v="42"/>
    <x v="0"/>
    <n v="29629"/>
  </r>
  <r>
    <n v="724986"/>
    <x v="99"/>
    <s v="Chihuahua"/>
    <n v="8"/>
    <x v="42"/>
    <x v="1"/>
    <n v="27716"/>
  </r>
  <r>
    <n v="724987"/>
    <x v="99"/>
    <s v="Chihuahua"/>
    <n v="8"/>
    <x v="43"/>
    <x v="0"/>
    <n v="29972"/>
  </r>
  <r>
    <n v="724988"/>
    <x v="99"/>
    <s v="Chihuahua"/>
    <n v="8"/>
    <x v="43"/>
    <x v="1"/>
    <n v="28017"/>
  </r>
  <r>
    <n v="724989"/>
    <x v="99"/>
    <s v="Chihuahua"/>
    <n v="8"/>
    <x v="44"/>
    <x v="0"/>
    <n v="30313"/>
  </r>
  <r>
    <n v="724990"/>
    <x v="99"/>
    <s v="Chihuahua"/>
    <n v="8"/>
    <x v="44"/>
    <x v="1"/>
    <n v="28316"/>
  </r>
  <r>
    <n v="724991"/>
    <x v="99"/>
    <s v="Chihuahua"/>
    <n v="8"/>
    <x v="45"/>
    <x v="0"/>
    <n v="30647"/>
  </r>
  <r>
    <n v="724992"/>
    <x v="99"/>
    <s v="Chihuahua"/>
    <n v="8"/>
    <x v="45"/>
    <x v="1"/>
    <n v="28613"/>
  </r>
  <r>
    <n v="724993"/>
    <x v="99"/>
    <s v="Chihuahua"/>
    <n v="8"/>
    <x v="46"/>
    <x v="0"/>
    <n v="30955"/>
  </r>
  <r>
    <n v="724994"/>
    <x v="99"/>
    <s v="Chihuahua"/>
    <n v="8"/>
    <x v="46"/>
    <x v="1"/>
    <n v="28893"/>
  </r>
  <r>
    <n v="724995"/>
    <x v="99"/>
    <s v="Chihuahua"/>
    <n v="8"/>
    <x v="47"/>
    <x v="0"/>
    <n v="31300"/>
  </r>
  <r>
    <n v="724996"/>
    <x v="99"/>
    <s v="Chihuahua"/>
    <n v="8"/>
    <x v="47"/>
    <x v="1"/>
    <n v="29183"/>
  </r>
  <r>
    <n v="724997"/>
    <x v="99"/>
    <s v="Chihuahua"/>
    <n v="8"/>
    <x v="48"/>
    <x v="0"/>
    <n v="31522"/>
  </r>
  <r>
    <n v="724998"/>
    <x v="99"/>
    <s v="Chihuahua"/>
    <n v="8"/>
    <x v="48"/>
    <x v="1"/>
    <n v="29378"/>
  </r>
  <r>
    <n v="724999"/>
    <x v="99"/>
    <s v="Chihuahua"/>
    <n v="8"/>
    <x v="49"/>
    <x v="0"/>
    <n v="31574"/>
  </r>
  <r>
    <n v="725000"/>
    <x v="99"/>
    <s v="Chihuahua"/>
    <n v="8"/>
    <x v="49"/>
    <x v="1"/>
    <n v="29474"/>
  </r>
  <r>
    <n v="725001"/>
    <x v="99"/>
    <s v="Chihuahua"/>
    <n v="8"/>
    <x v="50"/>
    <x v="0"/>
    <n v="31858"/>
  </r>
  <r>
    <n v="725002"/>
    <x v="99"/>
    <s v="Chihuahua"/>
    <n v="8"/>
    <x v="50"/>
    <x v="1"/>
    <n v="29767"/>
  </r>
  <r>
    <n v="725003"/>
    <x v="99"/>
    <s v="Chihuahua"/>
    <n v="8"/>
    <x v="51"/>
    <x v="0"/>
    <n v="32279"/>
  </r>
  <r>
    <n v="725004"/>
    <x v="99"/>
    <s v="Chihuahua"/>
    <n v="8"/>
    <x v="51"/>
    <x v="1"/>
    <n v="30178"/>
  </r>
  <r>
    <n v="725005"/>
    <x v="99"/>
    <s v="Chihuahua"/>
    <n v="8"/>
    <x v="52"/>
    <x v="0"/>
    <n v="32834"/>
  </r>
  <r>
    <n v="725006"/>
    <x v="99"/>
    <s v="Chihuahua"/>
    <n v="8"/>
    <x v="52"/>
    <x v="1"/>
    <n v="30728"/>
  </r>
  <r>
    <n v="725007"/>
    <x v="99"/>
    <s v="Chihuahua"/>
    <n v="8"/>
    <x v="53"/>
    <x v="0"/>
    <n v="33707"/>
  </r>
  <r>
    <n v="725008"/>
    <x v="99"/>
    <s v="Chihuahua"/>
    <n v="8"/>
    <x v="53"/>
    <x v="1"/>
    <n v="31574"/>
  </r>
  <r>
    <n v="725009"/>
    <x v="99"/>
    <s v="Chihuahua"/>
    <n v="8"/>
    <x v="54"/>
    <x v="0"/>
    <n v="34550"/>
  </r>
  <r>
    <n v="725010"/>
    <x v="99"/>
    <s v="Chihuahua"/>
    <n v="8"/>
    <x v="54"/>
    <x v="1"/>
    <n v="32399"/>
  </r>
  <r>
    <n v="725011"/>
    <x v="99"/>
    <s v="Chihuahua"/>
    <n v="8"/>
    <x v="55"/>
    <x v="0"/>
    <n v="34918"/>
  </r>
  <r>
    <n v="725012"/>
    <x v="99"/>
    <s v="Chihuahua"/>
    <n v="8"/>
    <x v="55"/>
    <x v="1"/>
    <n v="32754"/>
  </r>
  <r>
    <n v="725013"/>
    <x v="99"/>
    <s v="Chihuahua"/>
    <n v="8"/>
    <x v="56"/>
    <x v="0"/>
    <n v="34985"/>
  </r>
  <r>
    <n v="725014"/>
    <x v="99"/>
    <s v="Chihuahua"/>
    <n v="8"/>
    <x v="56"/>
    <x v="1"/>
    <n v="32809"/>
  </r>
  <r>
    <n v="725015"/>
    <x v="99"/>
    <s v="Chihuahua"/>
    <n v="8"/>
    <x v="57"/>
    <x v="0"/>
    <n v="35161"/>
  </r>
  <r>
    <n v="725016"/>
    <x v="99"/>
    <s v="Chihuahua"/>
    <n v="8"/>
    <x v="57"/>
    <x v="1"/>
    <n v="32975"/>
  </r>
  <r>
    <n v="725017"/>
    <x v="99"/>
    <s v="Chihuahua"/>
    <n v="8"/>
    <x v="58"/>
    <x v="0"/>
    <n v="35347"/>
  </r>
  <r>
    <n v="725018"/>
    <x v="99"/>
    <s v="Chihuahua"/>
    <n v="8"/>
    <x v="58"/>
    <x v="1"/>
    <n v="33152"/>
  </r>
  <r>
    <n v="725019"/>
    <x v="99"/>
    <s v="Chihuahua"/>
    <n v="8"/>
    <x v="59"/>
    <x v="0"/>
    <n v="35396"/>
  </r>
  <r>
    <n v="725020"/>
    <x v="99"/>
    <s v="Chihuahua"/>
    <n v="8"/>
    <x v="59"/>
    <x v="1"/>
    <n v="33235"/>
  </r>
  <r>
    <n v="725021"/>
    <x v="99"/>
    <s v="Chihuahua"/>
    <n v="8"/>
    <x v="60"/>
    <x v="0"/>
    <n v="35242"/>
  </r>
  <r>
    <n v="725022"/>
    <x v="99"/>
    <s v="Chihuahua"/>
    <n v="8"/>
    <x v="60"/>
    <x v="1"/>
    <n v="33169"/>
  </r>
  <r>
    <n v="725023"/>
    <x v="99"/>
    <s v="Chihuahua"/>
    <n v="8"/>
    <x v="61"/>
    <x v="0"/>
    <n v="34872"/>
  </r>
  <r>
    <n v="725024"/>
    <x v="99"/>
    <s v="Chihuahua"/>
    <n v="8"/>
    <x v="61"/>
    <x v="1"/>
    <n v="32955"/>
  </r>
  <r>
    <n v="725025"/>
    <x v="99"/>
    <s v="Chihuahua"/>
    <n v="8"/>
    <x v="62"/>
    <x v="0"/>
    <n v="34370"/>
  </r>
  <r>
    <n v="725026"/>
    <x v="99"/>
    <s v="Chihuahua"/>
    <n v="8"/>
    <x v="62"/>
    <x v="1"/>
    <n v="32669"/>
  </r>
  <r>
    <n v="725027"/>
    <x v="99"/>
    <s v="Chihuahua"/>
    <n v="8"/>
    <x v="63"/>
    <x v="0"/>
    <n v="33856"/>
  </r>
  <r>
    <n v="725028"/>
    <x v="99"/>
    <s v="Chihuahua"/>
    <n v="8"/>
    <x v="63"/>
    <x v="1"/>
    <n v="32390"/>
  </r>
  <r>
    <n v="725029"/>
    <x v="99"/>
    <s v="Chihuahua"/>
    <n v="8"/>
    <x v="64"/>
    <x v="0"/>
    <n v="33406"/>
  </r>
  <r>
    <n v="725030"/>
    <x v="99"/>
    <s v="Chihuahua"/>
    <n v="8"/>
    <x v="64"/>
    <x v="1"/>
    <n v="32145"/>
  </r>
  <r>
    <n v="725031"/>
    <x v="99"/>
    <s v="Chihuahua"/>
    <n v="8"/>
    <x v="65"/>
    <x v="0"/>
    <n v="33047"/>
  </r>
  <r>
    <n v="725032"/>
    <x v="99"/>
    <s v="Chihuahua"/>
    <n v="8"/>
    <x v="65"/>
    <x v="1"/>
    <n v="31943"/>
  </r>
  <r>
    <n v="725033"/>
    <x v="99"/>
    <s v="Chihuahua"/>
    <n v="8"/>
    <x v="66"/>
    <x v="0"/>
    <n v="32798"/>
  </r>
  <r>
    <n v="725034"/>
    <x v="99"/>
    <s v="Chihuahua"/>
    <n v="8"/>
    <x v="66"/>
    <x v="1"/>
    <n v="31806"/>
  </r>
  <r>
    <n v="725035"/>
    <x v="99"/>
    <s v="Chihuahua"/>
    <n v="8"/>
    <x v="67"/>
    <x v="0"/>
    <n v="32608"/>
  </r>
  <r>
    <n v="725036"/>
    <x v="99"/>
    <s v="Chihuahua"/>
    <n v="8"/>
    <x v="67"/>
    <x v="1"/>
    <n v="31698"/>
  </r>
  <r>
    <n v="725037"/>
    <x v="99"/>
    <s v="Chihuahua"/>
    <n v="8"/>
    <x v="68"/>
    <x v="0"/>
    <n v="32324"/>
  </r>
  <r>
    <n v="725038"/>
    <x v="99"/>
    <s v="Chihuahua"/>
    <n v="8"/>
    <x v="68"/>
    <x v="1"/>
    <n v="31476"/>
  </r>
  <r>
    <n v="725039"/>
    <x v="99"/>
    <s v="Chihuahua"/>
    <n v="8"/>
    <x v="69"/>
    <x v="0"/>
    <n v="31770"/>
  </r>
  <r>
    <n v="725040"/>
    <x v="99"/>
    <s v="Chihuahua"/>
    <n v="8"/>
    <x v="69"/>
    <x v="1"/>
    <n v="31000"/>
  </r>
  <r>
    <n v="725041"/>
    <x v="99"/>
    <s v="Chihuahua"/>
    <n v="8"/>
    <x v="70"/>
    <x v="0"/>
    <n v="30940"/>
  </r>
  <r>
    <n v="725042"/>
    <x v="99"/>
    <s v="Chihuahua"/>
    <n v="8"/>
    <x v="70"/>
    <x v="1"/>
    <n v="30270"/>
  </r>
  <r>
    <n v="725043"/>
    <x v="99"/>
    <s v="Chihuahua"/>
    <n v="8"/>
    <x v="71"/>
    <x v="0"/>
    <n v="30047"/>
  </r>
  <r>
    <n v="725044"/>
    <x v="99"/>
    <s v="Chihuahua"/>
    <n v="8"/>
    <x v="71"/>
    <x v="1"/>
    <n v="29477"/>
  </r>
  <r>
    <n v="725045"/>
    <x v="99"/>
    <s v="Chihuahua"/>
    <n v="8"/>
    <x v="72"/>
    <x v="0"/>
    <n v="29285"/>
  </r>
  <r>
    <n v="725046"/>
    <x v="99"/>
    <s v="Chihuahua"/>
    <n v="8"/>
    <x v="72"/>
    <x v="1"/>
    <n v="28811"/>
  </r>
  <r>
    <n v="725047"/>
    <x v="99"/>
    <s v="Chihuahua"/>
    <n v="8"/>
    <x v="73"/>
    <x v="0"/>
    <n v="28639"/>
  </r>
  <r>
    <n v="725048"/>
    <x v="99"/>
    <s v="Chihuahua"/>
    <n v="8"/>
    <x v="73"/>
    <x v="1"/>
    <n v="28265"/>
  </r>
  <r>
    <n v="725049"/>
    <x v="99"/>
    <s v="Chihuahua"/>
    <n v="8"/>
    <x v="74"/>
    <x v="0"/>
    <n v="27994"/>
  </r>
  <r>
    <n v="725050"/>
    <x v="99"/>
    <s v="Chihuahua"/>
    <n v="8"/>
    <x v="74"/>
    <x v="1"/>
    <n v="27725"/>
  </r>
  <r>
    <n v="725051"/>
    <x v="99"/>
    <s v="Chihuahua"/>
    <n v="8"/>
    <x v="75"/>
    <x v="0"/>
    <n v="27254"/>
  </r>
  <r>
    <n v="725052"/>
    <x v="99"/>
    <s v="Chihuahua"/>
    <n v="8"/>
    <x v="75"/>
    <x v="1"/>
    <n v="27094"/>
  </r>
  <r>
    <n v="725053"/>
    <x v="99"/>
    <s v="Chihuahua"/>
    <n v="8"/>
    <x v="76"/>
    <x v="0"/>
    <n v="26363"/>
  </r>
  <r>
    <n v="725054"/>
    <x v="99"/>
    <s v="Chihuahua"/>
    <n v="8"/>
    <x v="76"/>
    <x v="1"/>
    <n v="26336"/>
  </r>
  <r>
    <n v="725055"/>
    <x v="99"/>
    <s v="Chihuahua"/>
    <n v="8"/>
    <x v="77"/>
    <x v="0"/>
    <n v="25297"/>
  </r>
  <r>
    <n v="725056"/>
    <x v="99"/>
    <s v="Chihuahua"/>
    <n v="8"/>
    <x v="77"/>
    <x v="1"/>
    <n v="25420"/>
  </r>
  <r>
    <n v="725057"/>
    <x v="99"/>
    <s v="Chihuahua"/>
    <n v="8"/>
    <x v="78"/>
    <x v="0"/>
    <n v="24026"/>
  </r>
  <r>
    <n v="725058"/>
    <x v="99"/>
    <s v="Chihuahua"/>
    <n v="8"/>
    <x v="78"/>
    <x v="1"/>
    <n v="24316"/>
  </r>
  <r>
    <n v="725059"/>
    <x v="99"/>
    <s v="Chihuahua"/>
    <n v="8"/>
    <x v="79"/>
    <x v="0"/>
    <n v="22624"/>
  </r>
  <r>
    <n v="725060"/>
    <x v="99"/>
    <s v="Chihuahua"/>
    <n v="8"/>
    <x v="79"/>
    <x v="1"/>
    <n v="23089"/>
  </r>
  <r>
    <n v="725061"/>
    <x v="99"/>
    <s v="Chihuahua"/>
    <n v="8"/>
    <x v="80"/>
    <x v="0"/>
    <n v="21232"/>
  </r>
  <r>
    <n v="725062"/>
    <x v="99"/>
    <s v="Chihuahua"/>
    <n v="8"/>
    <x v="80"/>
    <x v="1"/>
    <n v="21873"/>
  </r>
  <r>
    <n v="725063"/>
    <x v="99"/>
    <s v="Chihuahua"/>
    <n v="8"/>
    <x v="81"/>
    <x v="0"/>
    <n v="19885"/>
  </r>
  <r>
    <n v="725064"/>
    <x v="99"/>
    <s v="Chihuahua"/>
    <n v="8"/>
    <x v="81"/>
    <x v="1"/>
    <n v="20700"/>
  </r>
  <r>
    <n v="725065"/>
    <x v="99"/>
    <s v="Chihuahua"/>
    <n v="8"/>
    <x v="82"/>
    <x v="0"/>
    <n v="18546"/>
  </r>
  <r>
    <n v="725066"/>
    <x v="99"/>
    <s v="Chihuahua"/>
    <n v="8"/>
    <x v="82"/>
    <x v="1"/>
    <n v="19542"/>
  </r>
  <r>
    <n v="725067"/>
    <x v="99"/>
    <s v="Chihuahua"/>
    <n v="8"/>
    <x v="83"/>
    <x v="0"/>
    <n v="17198"/>
  </r>
  <r>
    <n v="725068"/>
    <x v="99"/>
    <s v="Chihuahua"/>
    <n v="8"/>
    <x v="83"/>
    <x v="1"/>
    <n v="18390"/>
  </r>
  <r>
    <n v="725069"/>
    <x v="99"/>
    <s v="Chihuahua"/>
    <n v="8"/>
    <x v="84"/>
    <x v="0"/>
    <n v="15838"/>
  </r>
  <r>
    <n v="725070"/>
    <x v="99"/>
    <s v="Chihuahua"/>
    <n v="8"/>
    <x v="84"/>
    <x v="1"/>
    <n v="17233"/>
  </r>
  <r>
    <n v="725071"/>
    <x v="99"/>
    <s v="Chihuahua"/>
    <n v="8"/>
    <x v="85"/>
    <x v="0"/>
    <n v="14464"/>
  </r>
  <r>
    <n v="725072"/>
    <x v="99"/>
    <s v="Chihuahua"/>
    <n v="8"/>
    <x v="85"/>
    <x v="1"/>
    <n v="16041"/>
  </r>
  <r>
    <n v="725073"/>
    <x v="99"/>
    <s v="Chihuahua"/>
    <n v="8"/>
    <x v="86"/>
    <x v="0"/>
    <n v="13136"/>
  </r>
  <r>
    <n v="725074"/>
    <x v="99"/>
    <s v="Chihuahua"/>
    <n v="8"/>
    <x v="86"/>
    <x v="1"/>
    <n v="14849"/>
  </r>
  <r>
    <n v="725075"/>
    <x v="99"/>
    <s v="Chihuahua"/>
    <n v="8"/>
    <x v="87"/>
    <x v="0"/>
    <n v="11910"/>
  </r>
  <r>
    <n v="725076"/>
    <x v="99"/>
    <s v="Chihuahua"/>
    <n v="8"/>
    <x v="87"/>
    <x v="1"/>
    <n v="13686"/>
  </r>
  <r>
    <n v="725077"/>
    <x v="99"/>
    <s v="Chihuahua"/>
    <n v="8"/>
    <x v="88"/>
    <x v="0"/>
    <n v="10813"/>
  </r>
  <r>
    <n v="725078"/>
    <x v="99"/>
    <s v="Chihuahua"/>
    <n v="8"/>
    <x v="88"/>
    <x v="1"/>
    <n v="12567"/>
  </r>
  <r>
    <n v="725079"/>
    <x v="99"/>
    <s v="Chihuahua"/>
    <n v="8"/>
    <x v="89"/>
    <x v="0"/>
    <n v="9849"/>
  </r>
  <r>
    <n v="725080"/>
    <x v="99"/>
    <s v="Chihuahua"/>
    <n v="8"/>
    <x v="89"/>
    <x v="1"/>
    <n v="11507"/>
  </r>
  <r>
    <n v="725081"/>
    <x v="99"/>
    <s v="Chihuahua"/>
    <n v="8"/>
    <x v="90"/>
    <x v="0"/>
    <n v="8997"/>
  </r>
  <r>
    <n v="725082"/>
    <x v="99"/>
    <s v="Chihuahua"/>
    <n v="8"/>
    <x v="90"/>
    <x v="1"/>
    <n v="10511"/>
  </r>
  <r>
    <n v="725083"/>
    <x v="99"/>
    <s v="Chihuahua"/>
    <n v="8"/>
    <x v="91"/>
    <x v="0"/>
    <n v="8235"/>
  </r>
  <r>
    <n v="725084"/>
    <x v="99"/>
    <s v="Chihuahua"/>
    <n v="8"/>
    <x v="91"/>
    <x v="1"/>
    <n v="9561"/>
  </r>
  <r>
    <n v="725085"/>
    <x v="99"/>
    <s v="Chihuahua"/>
    <n v="8"/>
    <x v="92"/>
    <x v="0"/>
    <n v="7538"/>
  </r>
  <r>
    <n v="725086"/>
    <x v="99"/>
    <s v="Chihuahua"/>
    <n v="8"/>
    <x v="92"/>
    <x v="1"/>
    <n v="8650"/>
  </r>
  <r>
    <n v="725087"/>
    <x v="99"/>
    <s v="Chihuahua"/>
    <n v="8"/>
    <x v="93"/>
    <x v="0"/>
    <n v="6873"/>
  </r>
  <r>
    <n v="725088"/>
    <x v="99"/>
    <s v="Chihuahua"/>
    <n v="8"/>
    <x v="93"/>
    <x v="1"/>
    <n v="7761"/>
  </r>
  <r>
    <n v="725089"/>
    <x v="99"/>
    <s v="Chihuahua"/>
    <n v="8"/>
    <x v="94"/>
    <x v="0"/>
    <n v="6202"/>
  </r>
  <r>
    <n v="725090"/>
    <x v="99"/>
    <s v="Chihuahua"/>
    <n v="8"/>
    <x v="94"/>
    <x v="1"/>
    <n v="6860"/>
  </r>
  <r>
    <n v="725091"/>
    <x v="99"/>
    <s v="Chihuahua"/>
    <n v="8"/>
    <x v="95"/>
    <x v="0"/>
    <n v="5513"/>
  </r>
  <r>
    <n v="725092"/>
    <x v="99"/>
    <s v="Chihuahua"/>
    <n v="8"/>
    <x v="95"/>
    <x v="1"/>
    <n v="5952"/>
  </r>
  <r>
    <n v="725093"/>
    <x v="99"/>
    <s v="Chihuahua"/>
    <n v="8"/>
    <x v="96"/>
    <x v="0"/>
    <n v="4822"/>
  </r>
  <r>
    <n v="725094"/>
    <x v="99"/>
    <s v="Chihuahua"/>
    <n v="8"/>
    <x v="96"/>
    <x v="1"/>
    <n v="5062"/>
  </r>
  <r>
    <n v="725095"/>
    <x v="99"/>
    <s v="Chihuahua"/>
    <n v="8"/>
    <x v="97"/>
    <x v="0"/>
    <n v="4151"/>
  </r>
  <r>
    <n v="725096"/>
    <x v="99"/>
    <s v="Chihuahua"/>
    <n v="8"/>
    <x v="97"/>
    <x v="1"/>
    <n v="4221"/>
  </r>
  <r>
    <n v="725097"/>
    <x v="99"/>
    <s v="Chihuahua"/>
    <n v="8"/>
    <x v="98"/>
    <x v="0"/>
    <n v="3517"/>
  </r>
  <r>
    <n v="725098"/>
    <x v="99"/>
    <s v="Chihuahua"/>
    <n v="8"/>
    <x v="98"/>
    <x v="1"/>
    <n v="3451"/>
  </r>
  <r>
    <n v="725099"/>
    <x v="99"/>
    <s v="Chihuahua"/>
    <n v="8"/>
    <x v="99"/>
    <x v="0"/>
    <n v="2934"/>
  </r>
  <r>
    <n v="725100"/>
    <x v="99"/>
    <s v="Chihuahua"/>
    <n v="8"/>
    <x v="99"/>
    <x v="1"/>
    <n v="2766"/>
  </r>
  <r>
    <n v="725101"/>
    <x v="99"/>
    <s v="Chihuahua"/>
    <n v="8"/>
    <x v="100"/>
    <x v="0"/>
    <n v="2411"/>
  </r>
  <r>
    <n v="725102"/>
    <x v="99"/>
    <s v="Chihuahua"/>
    <n v="8"/>
    <x v="100"/>
    <x v="1"/>
    <n v="2171"/>
  </r>
  <r>
    <n v="725103"/>
    <x v="99"/>
    <s v="Chihuahua"/>
    <n v="8"/>
    <x v="101"/>
    <x v="0"/>
    <n v="1950"/>
  </r>
  <r>
    <n v="725104"/>
    <x v="99"/>
    <s v="Chihuahua"/>
    <n v="8"/>
    <x v="101"/>
    <x v="1"/>
    <n v="1667"/>
  </r>
  <r>
    <n v="725105"/>
    <x v="99"/>
    <s v="Chihuahua"/>
    <n v="8"/>
    <x v="102"/>
    <x v="0"/>
    <n v="1549"/>
  </r>
  <r>
    <n v="725106"/>
    <x v="99"/>
    <s v="Chihuahua"/>
    <n v="8"/>
    <x v="102"/>
    <x v="1"/>
    <n v="1250"/>
  </r>
  <r>
    <n v="725107"/>
    <x v="99"/>
    <s v="Chihuahua"/>
    <n v="8"/>
    <x v="103"/>
    <x v="0"/>
    <n v="1210"/>
  </r>
  <r>
    <n v="725108"/>
    <x v="99"/>
    <s v="Chihuahua"/>
    <n v="8"/>
    <x v="103"/>
    <x v="1"/>
    <n v="915"/>
  </r>
  <r>
    <n v="725109"/>
    <x v="99"/>
    <s v="Chihuahua"/>
    <n v="8"/>
    <x v="104"/>
    <x v="0"/>
    <n v="928"/>
  </r>
  <r>
    <n v="725110"/>
    <x v="99"/>
    <s v="Chihuahua"/>
    <n v="8"/>
    <x v="104"/>
    <x v="1"/>
    <n v="652"/>
  </r>
  <r>
    <n v="725111"/>
    <x v="99"/>
    <s v="Chihuahua"/>
    <n v="8"/>
    <x v="105"/>
    <x v="0"/>
    <n v="696"/>
  </r>
  <r>
    <n v="725112"/>
    <x v="99"/>
    <s v="Chihuahua"/>
    <n v="8"/>
    <x v="105"/>
    <x v="1"/>
    <n v="450"/>
  </r>
  <r>
    <n v="725113"/>
    <x v="99"/>
    <s v="Chihuahua"/>
    <n v="8"/>
    <x v="106"/>
    <x v="0"/>
    <n v="508"/>
  </r>
  <r>
    <n v="725114"/>
    <x v="99"/>
    <s v="Chihuahua"/>
    <n v="8"/>
    <x v="106"/>
    <x v="1"/>
    <n v="299"/>
  </r>
  <r>
    <n v="725115"/>
    <x v="99"/>
    <s v="Chihuahua"/>
    <n v="8"/>
    <x v="107"/>
    <x v="0"/>
    <n v="363"/>
  </r>
  <r>
    <n v="725116"/>
    <x v="99"/>
    <s v="Chihuahua"/>
    <n v="8"/>
    <x v="107"/>
    <x v="1"/>
    <n v="192"/>
  </r>
  <r>
    <n v="725117"/>
    <x v="99"/>
    <s v="Chihuahua"/>
    <n v="8"/>
    <x v="108"/>
    <x v="0"/>
    <n v="253"/>
  </r>
  <r>
    <n v="725118"/>
    <x v="99"/>
    <s v="Chihuahua"/>
    <n v="8"/>
    <x v="108"/>
    <x v="1"/>
    <n v="119"/>
  </r>
  <r>
    <n v="725119"/>
    <x v="99"/>
    <s v="Chihuahua"/>
    <n v="8"/>
    <x v="109"/>
    <x v="0"/>
    <n v="170"/>
  </r>
  <r>
    <n v="725120"/>
    <x v="99"/>
    <s v="Chihuahua"/>
    <n v="8"/>
    <x v="109"/>
    <x v="1"/>
    <n v="69"/>
  </r>
  <r>
    <n v="732161"/>
    <x v="100"/>
    <s v="Chihuahua"/>
    <n v="8"/>
    <x v="0"/>
    <x v="0"/>
    <n v="14703"/>
  </r>
  <r>
    <n v="732162"/>
    <x v="100"/>
    <s v="Chihuahua"/>
    <n v="8"/>
    <x v="0"/>
    <x v="1"/>
    <n v="14128"/>
  </r>
  <r>
    <n v="732163"/>
    <x v="100"/>
    <s v="Chihuahua"/>
    <n v="8"/>
    <x v="1"/>
    <x v="0"/>
    <n v="14960"/>
  </r>
  <r>
    <n v="732164"/>
    <x v="100"/>
    <s v="Chihuahua"/>
    <n v="8"/>
    <x v="1"/>
    <x v="1"/>
    <n v="14362"/>
  </r>
  <r>
    <n v="732165"/>
    <x v="100"/>
    <s v="Chihuahua"/>
    <n v="8"/>
    <x v="2"/>
    <x v="0"/>
    <n v="15225"/>
  </r>
  <r>
    <n v="732166"/>
    <x v="100"/>
    <s v="Chihuahua"/>
    <n v="8"/>
    <x v="2"/>
    <x v="1"/>
    <n v="14608"/>
  </r>
  <r>
    <n v="732167"/>
    <x v="100"/>
    <s v="Chihuahua"/>
    <n v="8"/>
    <x v="3"/>
    <x v="0"/>
    <n v="15499"/>
  </r>
  <r>
    <n v="732168"/>
    <x v="100"/>
    <s v="Chihuahua"/>
    <n v="8"/>
    <x v="3"/>
    <x v="1"/>
    <n v="14861"/>
  </r>
  <r>
    <n v="732169"/>
    <x v="100"/>
    <s v="Chihuahua"/>
    <n v="8"/>
    <x v="4"/>
    <x v="0"/>
    <n v="15779"/>
  </r>
  <r>
    <n v="732170"/>
    <x v="100"/>
    <s v="Chihuahua"/>
    <n v="8"/>
    <x v="4"/>
    <x v="1"/>
    <n v="15120"/>
  </r>
  <r>
    <n v="732171"/>
    <x v="100"/>
    <s v="Chihuahua"/>
    <n v="8"/>
    <x v="5"/>
    <x v="0"/>
    <n v="16054"/>
  </r>
  <r>
    <n v="732172"/>
    <x v="100"/>
    <s v="Chihuahua"/>
    <n v="8"/>
    <x v="5"/>
    <x v="1"/>
    <n v="15375"/>
  </r>
  <r>
    <n v="732173"/>
    <x v="100"/>
    <s v="Chihuahua"/>
    <n v="8"/>
    <x v="6"/>
    <x v="0"/>
    <n v="16332"/>
  </r>
  <r>
    <n v="732174"/>
    <x v="100"/>
    <s v="Chihuahua"/>
    <n v="8"/>
    <x v="6"/>
    <x v="1"/>
    <n v="15634"/>
  </r>
  <r>
    <n v="732175"/>
    <x v="100"/>
    <s v="Chihuahua"/>
    <n v="8"/>
    <x v="7"/>
    <x v="0"/>
    <n v="16612"/>
  </r>
  <r>
    <n v="732176"/>
    <x v="100"/>
    <s v="Chihuahua"/>
    <n v="8"/>
    <x v="7"/>
    <x v="1"/>
    <n v="15898"/>
  </r>
  <r>
    <n v="732177"/>
    <x v="100"/>
    <s v="Chihuahua"/>
    <n v="8"/>
    <x v="8"/>
    <x v="0"/>
    <n v="16896"/>
  </r>
  <r>
    <n v="732178"/>
    <x v="100"/>
    <s v="Chihuahua"/>
    <n v="8"/>
    <x v="8"/>
    <x v="1"/>
    <n v="16167"/>
  </r>
  <r>
    <n v="732179"/>
    <x v="100"/>
    <s v="Chihuahua"/>
    <n v="8"/>
    <x v="9"/>
    <x v="0"/>
    <n v="17185"/>
  </r>
  <r>
    <n v="732180"/>
    <x v="100"/>
    <s v="Chihuahua"/>
    <n v="8"/>
    <x v="9"/>
    <x v="1"/>
    <n v="16439"/>
  </r>
  <r>
    <n v="732181"/>
    <x v="100"/>
    <s v="Chihuahua"/>
    <n v="8"/>
    <x v="10"/>
    <x v="0"/>
    <n v="17479"/>
  </r>
  <r>
    <n v="732182"/>
    <x v="100"/>
    <s v="Chihuahua"/>
    <n v="8"/>
    <x v="10"/>
    <x v="1"/>
    <n v="16716"/>
  </r>
  <r>
    <n v="732183"/>
    <x v="100"/>
    <s v="Chihuahua"/>
    <n v="8"/>
    <x v="11"/>
    <x v="0"/>
    <n v="17779"/>
  </r>
  <r>
    <n v="732184"/>
    <x v="100"/>
    <s v="Chihuahua"/>
    <n v="8"/>
    <x v="11"/>
    <x v="1"/>
    <n v="16998"/>
  </r>
  <r>
    <n v="732185"/>
    <x v="100"/>
    <s v="Chihuahua"/>
    <n v="8"/>
    <x v="12"/>
    <x v="0"/>
    <n v="18090"/>
  </r>
  <r>
    <n v="732186"/>
    <x v="100"/>
    <s v="Chihuahua"/>
    <n v="8"/>
    <x v="12"/>
    <x v="1"/>
    <n v="17285"/>
  </r>
  <r>
    <n v="732187"/>
    <x v="100"/>
    <s v="Chihuahua"/>
    <n v="8"/>
    <x v="13"/>
    <x v="0"/>
    <n v="18410"/>
  </r>
  <r>
    <n v="732188"/>
    <x v="100"/>
    <s v="Chihuahua"/>
    <n v="8"/>
    <x v="13"/>
    <x v="1"/>
    <n v="17576"/>
  </r>
  <r>
    <n v="732189"/>
    <x v="100"/>
    <s v="Chihuahua"/>
    <n v="8"/>
    <x v="14"/>
    <x v="0"/>
    <n v="18741"/>
  </r>
  <r>
    <n v="732190"/>
    <x v="100"/>
    <s v="Chihuahua"/>
    <n v="8"/>
    <x v="14"/>
    <x v="1"/>
    <n v="17874"/>
  </r>
  <r>
    <n v="732191"/>
    <x v="100"/>
    <s v="Chihuahua"/>
    <n v="8"/>
    <x v="15"/>
    <x v="0"/>
    <n v="19115"/>
  </r>
  <r>
    <n v="732192"/>
    <x v="100"/>
    <s v="Chihuahua"/>
    <n v="8"/>
    <x v="15"/>
    <x v="1"/>
    <n v="18198"/>
  </r>
  <r>
    <n v="732193"/>
    <x v="100"/>
    <s v="Chihuahua"/>
    <n v="8"/>
    <x v="16"/>
    <x v="0"/>
    <n v="19489"/>
  </r>
  <r>
    <n v="732194"/>
    <x v="100"/>
    <s v="Chihuahua"/>
    <n v="8"/>
    <x v="16"/>
    <x v="1"/>
    <n v="18520"/>
  </r>
  <r>
    <n v="732195"/>
    <x v="100"/>
    <s v="Chihuahua"/>
    <n v="8"/>
    <x v="17"/>
    <x v="0"/>
    <n v="19860"/>
  </r>
  <r>
    <n v="732196"/>
    <x v="100"/>
    <s v="Chihuahua"/>
    <n v="8"/>
    <x v="17"/>
    <x v="1"/>
    <n v="18839"/>
  </r>
  <r>
    <n v="732197"/>
    <x v="100"/>
    <s v="Chihuahua"/>
    <n v="8"/>
    <x v="18"/>
    <x v="0"/>
    <n v="20217"/>
  </r>
  <r>
    <n v="732198"/>
    <x v="100"/>
    <s v="Chihuahua"/>
    <n v="8"/>
    <x v="18"/>
    <x v="1"/>
    <n v="19154"/>
  </r>
  <r>
    <n v="732199"/>
    <x v="100"/>
    <s v="Chihuahua"/>
    <n v="8"/>
    <x v="19"/>
    <x v="0"/>
    <n v="20571"/>
  </r>
  <r>
    <n v="732200"/>
    <x v="100"/>
    <s v="Chihuahua"/>
    <n v="8"/>
    <x v="19"/>
    <x v="1"/>
    <n v="19466"/>
  </r>
  <r>
    <n v="732201"/>
    <x v="100"/>
    <s v="Chihuahua"/>
    <n v="8"/>
    <x v="20"/>
    <x v="0"/>
    <n v="20944"/>
  </r>
  <r>
    <n v="732202"/>
    <x v="100"/>
    <s v="Chihuahua"/>
    <n v="8"/>
    <x v="20"/>
    <x v="1"/>
    <n v="19787"/>
  </r>
  <r>
    <n v="732203"/>
    <x v="100"/>
    <s v="Chihuahua"/>
    <n v="8"/>
    <x v="21"/>
    <x v="0"/>
    <n v="21314"/>
  </r>
  <r>
    <n v="732204"/>
    <x v="100"/>
    <s v="Chihuahua"/>
    <n v="8"/>
    <x v="21"/>
    <x v="1"/>
    <n v="20110"/>
  </r>
  <r>
    <n v="732205"/>
    <x v="100"/>
    <s v="Chihuahua"/>
    <n v="8"/>
    <x v="22"/>
    <x v="0"/>
    <n v="21682"/>
  </r>
  <r>
    <n v="732206"/>
    <x v="100"/>
    <s v="Chihuahua"/>
    <n v="8"/>
    <x v="22"/>
    <x v="1"/>
    <n v="20430"/>
  </r>
  <r>
    <n v="732207"/>
    <x v="100"/>
    <s v="Chihuahua"/>
    <n v="8"/>
    <x v="23"/>
    <x v="0"/>
    <n v="22046"/>
  </r>
  <r>
    <n v="732208"/>
    <x v="100"/>
    <s v="Chihuahua"/>
    <n v="8"/>
    <x v="23"/>
    <x v="1"/>
    <n v="20754"/>
  </r>
  <r>
    <n v="732209"/>
    <x v="100"/>
    <s v="Chihuahua"/>
    <n v="8"/>
    <x v="24"/>
    <x v="0"/>
    <n v="22415"/>
  </r>
  <r>
    <n v="732210"/>
    <x v="100"/>
    <s v="Chihuahua"/>
    <n v="8"/>
    <x v="24"/>
    <x v="1"/>
    <n v="21089"/>
  </r>
  <r>
    <n v="732211"/>
    <x v="100"/>
    <s v="Chihuahua"/>
    <n v="8"/>
    <x v="25"/>
    <x v="0"/>
    <n v="22772"/>
  </r>
  <r>
    <n v="732212"/>
    <x v="100"/>
    <s v="Chihuahua"/>
    <n v="8"/>
    <x v="25"/>
    <x v="1"/>
    <n v="21421"/>
  </r>
  <r>
    <n v="732213"/>
    <x v="100"/>
    <s v="Chihuahua"/>
    <n v="8"/>
    <x v="26"/>
    <x v="0"/>
    <n v="23142"/>
  </r>
  <r>
    <n v="732214"/>
    <x v="100"/>
    <s v="Chihuahua"/>
    <n v="8"/>
    <x v="26"/>
    <x v="1"/>
    <n v="21762"/>
  </r>
  <r>
    <n v="732215"/>
    <x v="100"/>
    <s v="Chihuahua"/>
    <n v="8"/>
    <x v="27"/>
    <x v="0"/>
    <n v="23514"/>
  </r>
  <r>
    <n v="732216"/>
    <x v="100"/>
    <s v="Chihuahua"/>
    <n v="8"/>
    <x v="27"/>
    <x v="1"/>
    <n v="22110"/>
  </r>
  <r>
    <n v="732217"/>
    <x v="100"/>
    <s v="Chihuahua"/>
    <n v="8"/>
    <x v="28"/>
    <x v="0"/>
    <n v="23899"/>
  </r>
  <r>
    <n v="732218"/>
    <x v="100"/>
    <s v="Chihuahua"/>
    <n v="8"/>
    <x v="28"/>
    <x v="1"/>
    <n v="22469"/>
  </r>
  <r>
    <n v="732219"/>
    <x v="100"/>
    <s v="Chihuahua"/>
    <n v="8"/>
    <x v="29"/>
    <x v="0"/>
    <n v="24297"/>
  </r>
  <r>
    <n v="732220"/>
    <x v="100"/>
    <s v="Chihuahua"/>
    <n v="8"/>
    <x v="29"/>
    <x v="1"/>
    <n v="22838"/>
  </r>
  <r>
    <n v="732221"/>
    <x v="100"/>
    <s v="Chihuahua"/>
    <n v="8"/>
    <x v="30"/>
    <x v="0"/>
    <n v="24686"/>
  </r>
  <r>
    <n v="732222"/>
    <x v="100"/>
    <s v="Chihuahua"/>
    <n v="8"/>
    <x v="30"/>
    <x v="1"/>
    <n v="23204"/>
  </r>
  <r>
    <n v="732223"/>
    <x v="100"/>
    <s v="Chihuahua"/>
    <n v="8"/>
    <x v="31"/>
    <x v="0"/>
    <n v="25087"/>
  </r>
  <r>
    <n v="732224"/>
    <x v="100"/>
    <s v="Chihuahua"/>
    <n v="8"/>
    <x v="31"/>
    <x v="1"/>
    <n v="23575"/>
  </r>
  <r>
    <n v="732225"/>
    <x v="100"/>
    <s v="Chihuahua"/>
    <n v="8"/>
    <x v="32"/>
    <x v="0"/>
    <n v="25491"/>
  </r>
  <r>
    <n v="732226"/>
    <x v="100"/>
    <s v="Chihuahua"/>
    <n v="8"/>
    <x v="32"/>
    <x v="1"/>
    <n v="23951"/>
  </r>
  <r>
    <n v="732227"/>
    <x v="100"/>
    <s v="Chihuahua"/>
    <n v="8"/>
    <x v="33"/>
    <x v="0"/>
    <n v="25893"/>
  </r>
  <r>
    <n v="732228"/>
    <x v="100"/>
    <s v="Chihuahua"/>
    <n v="8"/>
    <x v="33"/>
    <x v="1"/>
    <n v="24324"/>
  </r>
  <r>
    <n v="732229"/>
    <x v="100"/>
    <s v="Chihuahua"/>
    <n v="8"/>
    <x v="34"/>
    <x v="0"/>
    <n v="26296"/>
  </r>
  <r>
    <n v="732230"/>
    <x v="100"/>
    <s v="Chihuahua"/>
    <n v="8"/>
    <x v="34"/>
    <x v="1"/>
    <n v="24693"/>
  </r>
  <r>
    <n v="732231"/>
    <x v="100"/>
    <s v="Chihuahua"/>
    <n v="8"/>
    <x v="35"/>
    <x v="0"/>
    <n v="26692"/>
  </r>
  <r>
    <n v="732232"/>
    <x v="100"/>
    <s v="Chihuahua"/>
    <n v="8"/>
    <x v="35"/>
    <x v="1"/>
    <n v="25062"/>
  </r>
  <r>
    <n v="732233"/>
    <x v="100"/>
    <s v="Chihuahua"/>
    <n v="8"/>
    <x v="36"/>
    <x v="0"/>
    <n v="27087"/>
  </r>
  <r>
    <n v="732234"/>
    <x v="100"/>
    <s v="Chihuahua"/>
    <n v="8"/>
    <x v="36"/>
    <x v="1"/>
    <n v="25424"/>
  </r>
  <r>
    <n v="732235"/>
    <x v="100"/>
    <s v="Chihuahua"/>
    <n v="8"/>
    <x v="37"/>
    <x v="0"/>
    <n v="27479"/>
  </r>
  <r>
    <n v="732236"/>
    <x v="100"/>
    <s v="Chihuahua"/>
    <n v="8"/>
    <x v="37"/>
    <x v="1"/>
    <n v="25778"/>
  </r>
  <r>
    <n v="732237"/>
    <x v="100"/>
    <s v="Chihuahua"/>
    <n v="8"/>
    <x v="38"/>
    <x v="0"/>
    <n v="27868"/>
  </r>
  <r>
    <n v="732238"/>
    <x v="100"/>
    <s v="Chihuahua"/>
    <n v="8"/>
    <x v="38"/>
    <x v="1"/>
    <n v="26129"/>
  </r>
  <r>
    <n v="732239"/>
    <x v="100"/>
    <s v="Chihuahua"/>
    <n v="8"/>
    <x v="39"/>
    <x v="0"/>
    <n v="28252"/>
  </r>
  <r>
    <n v="732240"/>
    <x v="100"/>
    <s v="Chihuahua"/>
    <n v="8"/>
    <x v="39"/>
    <x v="1"/>
    <n v="26469"/>
  </r>
  <r>
    <n v="732241"/>
    <x v="100"/>
    <s v="Chihuahua"/>
    <n v="8"/>
    <x v="40"/>
    <x v="0"/>
    <n v="28618"/>
  </r>
  <r>
    <n v="732242"/>
    <x v="100"/>
    <s v="Chihuahua"/>
    <n v="8"/>
    <x v="40"/>
    <x v="1"/>
    <n v="26794"/>
  </r>
  <r>
    <n v="732243"/>
    <x v="100"/>
    <s v="Chihuahua"/>
    <n v="8"/>
    <x v="41"/>
    <x v="0"/>
    <n v="28973"/>
  </r>
  <r>
    <n v="732244"/>
    <x v="100"/>
    <s v="Chihuahua"/>
    <n v="8"/>
    <x v="41"/>
    <x v="1"/>
    <n v="27111"/>
  </r>
  <r>
    <n v="732245"/>
    <x v="100"/>
    <s v="Chihuahua"/>
    <n v="8"/>
    <x v="42"/>
    <x v="0"/>
    <n v="29328"/>
  </r>
  <r>
    <n v="732246"/>
    <x v="100"/>
    <s v="Chihuahua"/>
    <n v="8"/>
    <x v="42"/>
    <x v="1"/>
    <n v="27420"/>
  </r>
  <r>
    <n v="732247"/>
    <x v="100"/>
    <s v="Chihuahua"/>
    <n v="8"/>
    <x v="43"/>
    <x v="0"/>
    <n v="29677"/>
  </r>
  <r>
    <n v="732248"/>
    <x v="100"/>
    <s v="Chihuahua"/>
    <n v="8"/>
    <x v="43"/>
    <x v="1"/>
    <n v="27726"/>
  </r>
  <r>
    <n v="732249"/>
    <x v="100"/>
    <s v="Chihuahua"/>
    <n v="8"/>
    <x v="44"/>
    <x v="0"/>
    <n v="30018"/>
  </r>
  <r>
    <n v="732250"/>
    <x v="100"/>
    <s v="Chihuahua"/>
    <n v="8"/>
    <x v="44"/>
    <x v="1"/>
    <n v="28026"/>
  </r>
  <r>
    <n v="732251"/>
    <x v="100"/>
    <s v="Chihuahua"/>
    <n v="8"/>
    <x v="45"/>
    <x v="0"/>
    <n v="30349"/>
  </r>
  <r>
    <n v="732252"/>
    <x v="100"/>
    <s v="Chihuahua"/>
    <n v="8"/>
    <x v="45"/>
    <x v="1"/>
    <n v="28316"/>
  </r>
  <r>
    <n v="732253"/>
    <x v="100"/>
    <s v="Chihuahua"/>
    <n v="8"/>
    <x v="46"/>
    <x v="0"/>
    <n v="30678"/>
  </r>
  <r>
    <n v="732254"/>
    <x v="100"/>
    <s v="Chihuahua"/>
    <n v="8"/>
    <x v="46"/>
    <x v="1"/>
    <n v="28611"/>
  </r>
  <r>
    <n v="732255"/>
    <x v="100"/>
    <s v="Chihuahua"/>
    <n v="8"/>
    <x v="47"/>
    <x v="0"/>
    <n v="30980"/>
  </r>
  <r>
    <n v="732256"/>
    <x v="100"/>
    <s v="Chihuahua"/>
    <n v="8"/>
    <x v="47"/>
    <x v="1"/>
    <n v="28889"/>
  </r>
  <r>
    <n v="732257"/>
    <x v="100"/>
    <s v="Chihuahua"/>
    <n v="8"/>
    <x v="48"/>
    <x v="0"/>
    <n v="31319"/>
  </r>
  <r>
    <n v="732258"/>
    <x v="100"/>
    <s v="Chihuahua"/>
    <n v="8"/>
    <x v="48"/>
    <x v="1"/>
    <n v="29177"/>
  </r>
  <r>
    <n v="732259"/>
    <x v="100"/>
    <s v="Chihuahua"/>
    <n v="8"/>
    <x v="49"/>
    <x v="0"/>
    <n v="31535"/>
  </r>
  <r>
    <n v="732260"/>
    <x v="100"/>
    <s v="Chihuahua"/>
    <n v="8"/>
    <x v="49"/>
    <x v="1"/>
    <n v="29370"/>
  </r>
  <r>
    <n v="732261"/>
    <x v="100"/>
    <s v="Chihuahua"/>
    <n v="8"/>
    <x v="50"/>
    <x v="0"/>
    <n v="31572"/>
  </r>
  <r>
    <n v="732262"/>
    <x v="100"/>
    <s v="Chihuahua"/>
    <n v="8"/>
    <x v="50"/>
    <x v="1"/>
    <n v="29453"/>
  </r>
  <r>
    <n v="732263"/>
    <x v="100"/>
    <s v="Chihuahua"/>
    <n v="8"/>
    <x v="51"/>
    <x v="0"/>
    <n v="31847"/>
  </r>
  <r>
    <n v="732264"/>
    <x v="100"/>
    <s v="Chihuahua"/>
    <n v="8"/>
    <x v="51"/>
    <x v="1"/>
    <n v="29742"/>
  </r>
  <r>
    <n v="732265"/>
    <x v="100"/>
    <s v="Chihuahua"/>
    <n v="8"/>
    <x v="52"/>
    <x v="0"/>
    <n v="32256"/>
  </r>
  <r>
    <n v="732266"/>
    <x v="100"/>
    <s v="Chihuahua"/>
    <n v="8"/>
    <x v="52"/>
    <x v="1"/>
    <n v="30148"/>
  </r>
  <r>
    <n v="732267"/>
    <x v="100"/>
    <s v="Chihuahua"/>
    <n v="8"/>
    <x v="53"/>
    <x v="0"/>
    <n v="32800"/>
  </r>
  <r>
    <n v="732268"/>
    <x v="100"/>
    <s v="Chihuahua"/>
    <n v="8"/>
    <x v="53"/>
    <x v="1"/>
    <n v="30692"/>
  </r>
  <r>
    <n v="732269"/>
    <x v="100"/>
    <s v="Chihuahua"/>
    <n v="8"/>
    <x v="54"/>
    <x v="0"/>
    <n v="33658"/>
  </r>
  <r>
    <n v="732270"/>
    <x v="100"/>
    <s v="Chihuahua"/>
    <n v="8"/>
    <x v="54"/>
    <x v="1"/>
    <n v="31531"/>
  </r>
  <r>
    <n v="732271"/>
    <x v="100"/>
    <s v="Chihuahua"/>
    <n v="8"/>
    <x v="55"/>
    <x v="0"/>
    <n v="34478"/>
  </r>
  <r>
    <n v="732272"/>
    <x v="100"/>
    <s v="Chihuahua"/>
    <n v="8"/>
    <x v="55"/>
    <x v="1"/>
    <n v="32339"/>
  </r>
  <r>
    <n v="732273"/>
    <x v="100"/>
    <s v="Chihuahua"/>
    <n v="8"/>
    <x v="56"/>
    <x v="0"/>
    <n v="34831"/>
  </r>
  <r>
    <n v="732274"/>
    <x v="100"/>
    <s v="Chihuahua"/>
    <n v="8"/>
    <x v="56"/>
    <x v="1"/>
    <n v="32686"/>
  </r>
  <r>
    <n v="732275"/>
    <x v="100"/>
    <s v="Chihuahua"/>
    <n v="8"/>
    <x v="57"/>
    <x v="0"/>
    <n v="34883"/>
  </r>
  <r>
    <n v="732276"/>
    <x v="100"/>
    <s v="Chihuahua"/>
    <n v="8"/>
    <x v="57"/>
    <x v="1"/>
    <n v="32733"/>
  </r>
  <r>
    <n v="732277"/>
    <x v="100"/>
    <s v="Chihuahua"/>
    <n v="8"/>
    <x v="58"/>
    <x v="0"/>
    <n v="35042"/>
  </r>
  <r>
    <n v="732278"/>
    <x v="100"/>
    <s v="Chihuahua"/>
    <n v="8"/>
    <x v="58"/>
    <x v="1"/>
    <n v="32889"/>
  </r>
  <r>
    <n v="732279"/>
    <x v="100"/>
    <s v="Chihuahua"/>
    <n v="8"/>
    <x v="59"/>
    <x v="0"/>
    <n v="35211"/>
  </r>
  <r>
    <n v="732280"/>
    <x v="100"/>
    <s v="Chihuahua"/>
    <n v="8"/>
    <x v="59"/>
    <x v="1"/>
    <n v="33055"/>
  </r>
  <r>
    <n v="732281"/>
    <x v="100"/>
    <s v="Chihuahua"/>
    <n v="8"/>
    <x v="60"/>
    <x v="0"/>
    <n v="35233"/>
  </r>
  <r>
    <n v="732282"/>
    <x v="100"/>
    <s v="Chihuahua"/>
    <n v="8"/>
    <x v="60"/>
    <x v="1"/>
    <n v="33116"/>
  </r>
  <r>
    <n v="732283"/>
    <x v="100"/>
    <s v="Chihuahua"/>
    <n v="8"/>
    <x v="61"/>
    <x v="0"/>
    <n v="35059"/>
  </r>
  <r>
    <n v="732284"/>
    <x v="100"/>
    <s v="Chihuahua"/>
    <n v="8"/>
    <x v="61"/>
    <x v="1"/>
    <n v="33037"/>
  </r>
  <r>
    <n v="732285"/>
    <x v="100"/>
    <s v="Chihuahua"/>
    <n v="8"/>
    <x v="62"/>
    <x v="0"/>
    <n v="34669"/>
  </r>
  <r>
    <n v="732286"/>
    <x v="100"/>
    <s v="Chihuahua"/>
    <n v="8"/>
    <x v="62"/>
    <x v="1"/>
    <n v="32808"/>
  </r>
  <r>
    <n v="732287"/>
    <x v="100"/>
    <s v="Chihuahua"/>
    <n v="8"/>
    <x v="63"/>
    <x v="0"/>
    <n v="34146"/>
  </r>
  <r>
    <n v="732288"/>
    <x v="100"/>
    <s v="Chihuahua"/>
    <n v="8"/>
    <x v="63"/>
    <x v="1"/>
    <n v="32507"/>
  </r>
  <r>
    <n v="732289"/>
    <x v="100"/>
    <s v="Chihuahua"/>
    <n v="8"/>
    <x v="64"/>
    <x v="0"/>
    <n v="33611"/>
  </r>
  <r>
    <n v="732290"/>
    <x v="100"/>
    <s v="Chihuahua"/>
    <n v="8"/>
    <x v="64"/>
    <x v="1"/>
    <n v="32211"/>
  </r>
  <r>
    <n v="732291"/>
    <x v="100"/>
    <s v="Chihuahua"/>
    <n v="8"/>
    <x v="65"/>
    <x v="0"/>
    <n v="33138"/>
  </r>
  <r>
    <n v="732292"/>
    <x v="100"/>
    <s v="Chihuahua"/>
    <n v="8"/>
    <x v="65"/>
    <x v="1"/>
    <n v="31948"/>
  </r>
  <r>
    <n v="732293"/>
    <x v="100"/>
    <s v="Chihuahua"/>
    <n v="8"/>
    <x v="66"/>
    <x v="0"/>
    <n v="32754"/>
  </r>
  <r>
    <n v="732294"/>
    <x v="100"/>
    <s v="Chihuahua"/>
    <n v="8"/>
    <x v="66"/>
    <x v="1"/>
    <n v="31725"/>
  </r>
  <r>
    <n v="732295"/>
    <x v="100"/>
    <s v="Chihuahua"/>
    <n v="8"/>
    <x v="67"/>
    <x v="0"/>
    <n v="32476"/>
  </r>
  <r>
    <n v="732296"/>
    <x v="100"/>
    <s v="Chihuahua"/>
    <n v="8"/>
    <x v="67"/>
    <x v="1"/>
    <n v="31566"/>
  </r>
  <r>
    <n v="732297"/>
    <x v="100"/>
    <s v="Chihuahua"/>
    <n v="8"/>
    <x v="68"/>
    <x v="0"/>
    <n v="32255"/>
  </r>
  <r>
    <n v="732298"/>
    <x v="100"/>
    <s v="Chihuahua"/>
    <n v="8"/>
    <x v="68"/>
    <x v="1"/>
    <n v="31432"/>
  </r>
  <r>
    <n v="732299"/>
    <x v="100"/>
    <s v="Chihuahua"/>
    <n v="8"/>
    <x v="69"/>
    <x v="0"/>
    <n v="31938"/>
  </r>
  <r>
    <n v="732300"/>
    <x v="100"/>
    <s v="Chihuahua"/>
    <n v="8"/>
    <x v="69"/>
    <x v="1"/>
    <n v="31183"/>
  </r>
  <r>
    <n v="732301"/>
    <x v="100"/>
    <s v="Chihuahua"/>
    <n v="8"/>
    <x v="70"/>
    <x v="0"/>
    <n v="31361"/>
  </r>
  <r>
    <n v="732302"/>
    <x v="100"/>
    <s v="Chihuahua"/>
    <n v="8"/>
    <x v="70"/>
    <x v="1"/>
    <n v="30683"/>
  </r>
  <r>
    <n v="732303"/>
    <x v="100"/>
    <s v="Chihuahua"/>
    <n v="8"/>
    <x v="71"/>
    <x v="0"/>
    <n v="30503"/>
  </r>
  <r>
    <n v="732304"/>
    <x v="100"/>
    <s v="Chihuahua"/>
    <n v="8"/>
    <x v="71"/>
    <x v="1"/>
    <n v="29927"/>
  </r>
  <r>
    <n v="732305"/>
    <x v="100"/>
    <s v="Chihuahua"/>
    <n v="8"/>
    <x v="72"/>
    <x v="0"/>
    <n v="29581"/>
  </r>
  <r>
    <n v="732306"/>
    <x v="100"/>
    <s v="Chihuahua"/>
    <n v="8"/>
    <x v="72"/>
    <x v="1"/>
    <n v="29106"/>
  </r>
  <r>
    <n v="732307"/>
    <x v="100"/>
    <s v="Chihuahua"/>
    <n v="8"/>
    <x v="73"/>
    <x v="0"/>
    <n v="28788"/>
  </r>
  <r>
    <n v="732308"/>
    <x v="100"/>
    <s v="Chihuahua"/>
    <n v="8"/>
    <x v="73"/>
    <x v="1"/>
    <n v="28411"/>
  </r>
  <r>
    <n v="732309"/>
    <x v="100"/>
    <s v="Chihuahua"/>
    <n v="8"/>
    <x v="74"/>
    <x v="0"/>
    <n v="28108"/>
  </r>
  <r>
    <n v="732310"/>
    <x v="100"/>
    <s v="Chihuahua"/>
    <n v="8"/>
    <x v="74"/>
    <x v="1"/>
    <n v="27831"/>
  </r>
  <r>
    <n v="732311"/>
    <x v="100"/>
    <s v="Chihuahua"/>
    <n v="8"/>
    <x v="75"/>
    <x v="0"/>
    <n v="27430"/>
  </r>
  <r>
    <n v="732312"/>
    <x v="100"/>
    <s v="Chihuahua"/>
    <n v="8"/>
    <x v="75"/>
    <x v="1"/>
    <n v="27254"/>
  </r>
  <r>
    <n v="732313"/>
    <x v="100"/>
    <s v="Chihuahua"/>
    <n v="8"/>
    <x v="76"/>
    <x v="0"/>
    <n v="26656"/>
  </r>
  <r>
    <n v="732314"/>
    <x v="100"/>
    <s v="Chihuahua"/>
    <n v="8"/>
    <x v="76"/>
    <x v="1"/>
    <n v="26586"/>
  </r>
  <r>
    <n v="732315"/>
    <x v="100"/>
    <s v="Chihuahua"/>
    <n v="8"/>
    <x v="77"/>
    <x v="0"/>
    <n v="25734"/>
  </r>
  <r>
    <n v="732316"/>
    <x v="100"/>
    <s v="Chihuahua"/>
    <n v="8"/>
    <x v="77"/>
    <x v="1"/>
    <n v="25791"/>
  </r>
  <r>
    <n v="732317"/>
    <x v="100"/>
    <s v="Chihuahua"/>
    <n v="8"/>
    <x v="78"/>
    <x v="0"/>
    <n v="24639"/>
  </r>
  <r>
    <n v="732318"/>
    <x v="100"/>
    <s v="Chihuahua"/>
    <n v="8"/>
    <x v="78"/>
    <x v="1"/>
    <n v="24839"/>
  </r>
  <r>
    <n v="732319"/>
    <x v="100"/>
    <s v="Chihuahua"/>
    <n v="8"/>
    <x v="79"/>
    <x v="0"/>
    <n v="23346"/>
  </r>
  <r>
    <n v="732320"/>
    <x v="100"/>
    <s v="Chihuahua"/>
    <n v="8"/>
    <x v="79"/>
    <x v="1"/>
    <n v="23703"/>
  </r>
  <r>
    <n v="732321"/>
    <x v="100"/>
    <s v="Chihuahua"/>
    <n v="8"/>
    <x v="80"/>
    <x v="0"/>
    <n v="21929"/>
  </r>
  <r>
    <n v="732322"/>
    <x v="100"/>
    <s v="Chihuahua"/>
    <n v="8"/>
    <x v="80"/>
    <x v="1"/>
    <n v="22450"/>
  </r>
  <r>
    <n v="732323"/>
    <x v="100"/>
    <s v="Chihuahua"/>
    <n v="8"/>
    <x v="81"/>
    <x v="0"/>
    <n v="20525"/>
  </r>
  <r>
    <n v="732324"/>
    <x v="100"/>
    <s v="Chihuahua"/>
    <n v="8"/>
    <x v="81"/>
    <x v="1"/>
    <n v="21205"/>
  </r>
  <r>
    <n v="732325"/>
    <x v="100"/>
    <s v="Chihuahua"/>
    <n v="8"/>
    <x v="82"/>
    <x v="0"/>
    <n v="19168"/>
  </r>
  <r>
    <n v="732326"/>
    <x v="100"/>
    <s v="Chihuahua"/>
    <n v="8"/>
    <x v="82"/>
    <x v="1"/>
    <n v="20004"/>
  </r>
  <r>
    <n v="732327"/>
    <x v="100"/>
    <s v="Chihuahua"/>
    <n v="8"/>
    <x v="83"/>
    <x v="0"/>
    <n v="17820"/>
  </r>
  <r>
    <n v="732328"/>
    <x v="100"/>
    <s v="Chihuahua"/>
    <n v="8"/>
    <x v="83"/>
    <x v="1"/>
    <n v="18818"/>
  </r>
  <r>
    <n v="732329"/>
    <x v="100"/>
    <s v="Chihuahua"/>
    <n v="8"/>
    <x v="84"/>
    <x v="0"/>
    <n v="16469"/>
  </r>
  <r>
    <n v="732330"/>
    <x v="100"/>
    <s v="Chihuahua"/>
    <n v="8"/>
    <x v="84"/>
    <x v="1"/>
    <n v="17640"/>
  </r>
  <r>
    <n v="732331"/>
    <x v="100"/>
    <s v="Chihuahua"/>
    <n v="8"/>
    <x v="85"/>
    <x v="0"/>
    <n v="15107"/>
  </r>
  <r>
    <n v="732332"/>
    <x v="100"/>
    <s v="Chihuahua"/>
    <n v="8"/>
    <x v="85"/>
    <x v="1"/>
    <n v="16454"/>
  </r>
  <r>
    <n v="732333"/>
    <x v="100"/>
    <s v="Chihuahua"/>
    <n v="8"/>
    <x v="86"/>
    <x v="0"/>
    <n v="13742"/>
  </r>
  <r>
    <n v="732334"/>
    <x v="100"/>
    <s v="Chihuahua"/>
    <n v="8"/>
    <x v="86"/>
    <x v="1"/>
    <n v="15243"/>
  </r>
  <r>
    <n v="732335"/>
    <x v="100"/>
    <s v="Chihuahua"/>
    <n v="8"/>
    <x v="87"/>
    <x v="0"/>
    <n v="12428"/>
  </r>
  <r>
    <n v="732336"/>
    <x v="100"/>
    <s v="Chihuahua"/>
    <n v="8"/>
    <x v="87"/>
    <x v="1"/>
    <n v="14038"/>
  </r>
  <r>
    <n v="732337"/>
    <x v="100"/>
    <s v="Chihuahua"/>
    <n v="8"/>
    <x v="88"/>
    <x v="0"/>
    <n v="11217"/>
  </r>
  <r>
    <n v="732338"/>
    <x v="100"/>
    <s v="Chihuahua"/>
    <n v="8"/>
    <x v="88"/>
    <x v="1"/>
    <n v="12863"/>
  </r>
  <r>
    <n v="732339"/>
    <x v="100"/>
    <s v="Chihuahua"/>
    <n v="8"/>
    <x v="89"/>
    <x v="0"/>
    <n v="10134"/>
  </r>
  <r>
    <n v="732340"/>
    <x v="100"/>
    <s v="Chihuahua"/>
    <n v="8"/>
    <x v="89"/>
    <x v="1"/>
    <n v="11738"/>
  </r>
  <r>
    <n v="732341"/>
    <x v="100"/>
    <s v="Chihuahua"/>
    <n v="8"/>
    <x v="90"/>
    <x v="0"/>
    <n v="9182"/>
  </r>
  <r>
    <n v="732342"/>
    <x v="100"/>
    <s v="Chihuahua"/>
    <n v="8"/>
    <x v="90"/>
    <x v="1"/>
    <n v="10686"/>
  </r>
  <r>
    <n v="732343"/>
    <x v="100"/>
    <s v="Chihuahua"/>
    <n v="8"/>
    <x v="91"/>
    <x v="0"/>
    <n v="8340"/>
  </r>
  <r>
    <n v="732344"/>
    <x v="100"/>
    <s v="Chihuahua"/>
    <n v="8"/>
    <x v="91"/>
    <x v="1"/>
    <n v="9686"/>
  </r>
  <r>
    <n v="732345"/>
    <x v="100"/>
    <s v="Chihuahua"/>
    <n v="8"/>
    <x v="92"/>
    <x v="0"/>
    <n v="7587"/>
  </r>
  <r>
    <n v="732346"/>
    <x v="100"/>
    <s v="Chihuahua"/>
    <n v="8"/>
    <x v="92"/>
    <x v="1"/>
    <n v="8737"/>
  </r>
  <r>
    <n v="732347"/>
    <x v="100"/>
    <s v="Chihuahua"/>
    <n v="8"/>
    <x v="93"/>
    <x v="0"/>
    <n v="6899"/>
  </r>
  <r>
    <n v="732348"/>
    <x v="100"/>
    <s v="Chihuahua"/>
    <n v="8"/>
    <x v="93"/>
    <x v="1"/>
    <n v="7832"/>
  </r>
  <r>
    <n v="732349"/>
    <x v="100"/>
    <s v="Chihuahua"/>
    <n v="8"/>
    <x v="94"/>
    <x v="0"/>
    <n v="6245"/>
  </r>
  <r>
    <n v="732350"/>
    <x v="100"/>
    <s v="Chihuahua"/>
    <n v="8"/>
    <x v="94"/>
    <x v="1"/>
    <n v="6955"/>
  </r>
  <r>
    <n v="732351"/>
    <x v="100"/>
    <s v="Chihuahua"/>
    <n v="8"/>
    <x v="95"/>
    <x v="0"/>
    <n v="5592"/>
  </r>
  <r>
    <n v="732352"/>
    <x v="100"/>
    <s v="Chihuahua"/>
    <n v="8"/>
    <x v="95"/>
    <x v="1"/>
    <n v="6080"/>
  </r>
  <r>
    <n v="732353"/>
    <x v="100"/>
    <s v="Chihuahua"/>
    <n v="8"/>
    <x v="96"/>
    <x v="0"/>
    <n v="4930"/>
  </r>
  <r>
    <n v="732354"/>
    <x v="100"/>
    <s v="Chihuahua"/>
    <n v="8"/>
    <x v="96"/>
    <x v="1"/>
    <n v="5211"/>
  </r>
  <r>
    <n v="732355"/>
    <x v="100"/>
    <s v="Chihuahua"/>
    <n v="8"/>
    <x v="97"/>
    <x v="0"/>
    <n v="4274"/>
  </r>
  <r>
    <n v="732356"/>
    <x v="100"/>
    <s v="Chihuahua"/>
    <n v="8"/>
    <x v="97"/>
    <x v="1"/>
    <n v="4373"/>
  </r>
  <r>
    <n v="732357"/>
    <x v="100"/>
    <s v="Chihuahua"/>
    <n v="8"/>
    <x v="98"/>
    <x v="0"/>
    <n v="3644"/>
  </r>
  <r>
    <n v="732358"/>
    <x v="100"/>
    <s v="Chihuahua"/>
    <n v="8"/>
    <x v="98"/>
    <x v="1"/>
    <n v="3594"/>
  </r>
  <r>
    <n v="732359"/>
    <x v="100"/>
    <s v="Chihuahua"/>
    <n v="8"/>
    <x v="99"/>
    <x v="0"/>
    <n v="3056"/>
  </r>
  <r>
    <n v="732360"/>
    <x v="100"/>
    <s v="Chihuahua"/>
    <n v="8"/>
    <x v="99"/>
    <x v="1"/>
    <n v="2892"/>
  </r>
  <r>
    <n v="732361"/>
    <x v="100"/>
    <s v="Chihuahua"/>
    <n v="8"/>
    <x v="100"/>
    <x v="0"/>
    <n v="2521"/>
  </r>
  <r>
    <n v="732362"/>
    <x v="100"/>
    <s v="Chihuahua"/>
    <n v="8"/>
    <x v="100"/>
    <x v="1"/>
    <n v="2277"/>
  </r>
  <r>
    <n v="732363"/>
    <x v="100"/>
    <s v="Chihuahua"/>
    <n v="8"/>
    <x v="101"/>
    <x v="0"/>
    <n v="2047"/>
  </r>
  <r>
    <n v="732364"/>
    <x v="100"/>
    <s v="Chihuahua"/>
    <n v="8"/>
    <x v="101"/>
    <x v="1"/>
    <n v="1754"/>
  </r>
  <r>
    <n v="732365"/>
    <x v="100"/>
    <s v="Chihuahua"/>
    <n v="8"/>
    <x v="102"/>
    <x v="0"/>
    <n v="1634"/>
  </r>
  <r>
    <n v="732366"/>
    <x v="100"/>
    <s v="Chihuahua"/>
    <n v="8"/>
    <x v="102"/>
    <x v="1"/>
    <n v="1319"/>
  </r>
  <r>
    <n v="732367"/>
    <x v="100"/>
    <s v="Chihuahua"/>
    <n v="8"/>
    <x v="103"/>
    <x v="0"/>
    <n v="1281"/>
  </r>
  <r>
    <n v="732368"/>
    <x v="100"/>
    <s v="Chihuahua"/>
    <n v="8"/>
    <x v="103"/>
    <x v="1"/>
    <n v="967"/>
  </r>
  <r>
    <n v="732369"/>
    <x v="100"/>
    <s v="Chihuahua"/>
    <n v="8"/>
    <x v="104"/>
    <x v="0"/>
    <n v="986"/>
  </r>
  <r>
    <n v="732370"/>
    <x v="100"/>
    <s v="Chihuahua"/>
    <n v="8"/>
    <x v="104"/>
    <x v="1"/>
    <n v="691"/>
  </r>
  <r>
    <n v="732371"/>
    <x v="100"/>
    <s v="Chihuahua"/>
    <n v="8"/>
    <x v="105"/>
    <x v="0"/>
    <n v="744"/>
  </r>
  <r>
    <n v="732372"/>
    <x v="100"/>
    <s v="Chihuahua"/>
    <n v="8"/>
    <x v="105"/>
    <x v="1"/>
    <n v="479"/>
  </r>
  <r>
    <n v="732373"/>
    <x v="100"/>
    <s v="Chihuahua"/>
    <n v="8"/>
    <x v="106"/>
    <x v="0"/>
    <n v="548"/>
  </r>
  <r>
    <n v="732374"/>
    <x v="100"/>
    <s v="Chihuahua"/>
    <n v="8"/>
    <x v="106"/>
    <x v="1"/>
    <n v="321"/>
  </r>
  <r>
    <n v="732375"/>
    <x v="100"/>
    <s v="Chihuahua"/>
    <n v="8"/>
    <x v="107"/>
    <x v="0"/>
    <n v="394"/>
  </r>
  <r>
    <n v="732376"/>
    <x v="100"/>
    <s v="Chihuahua"/>
    <n v="8"/>
    <x v="107"/>
    <x v="1"/>
    <n v="207"/>
  </r>
  <r>
    <n v="732377"/>
    <x v="100"/>
    <s v="Chihuahua"/>
    <n v="8"/>
    <x v="108"/>
    <x v="0"/>
    <n v="276"/>
  </r>
  <r>
    <n v="732378"/>
    <x v="100"/>
    <s v="Chihuahua"/>
    <n v="8"/>
    <x v="108"/>
    <x v="1"/>
    <n v="129"/>
  </r>
  <r>
    <n v="732379"/>
    <x v="100"/>
    <s v="Chihuahua"/>
    <n v="8"/>
    <x v="109"/>
    <x v="0"/>
    <n v="186"/>
  </r>
  <r>
    <n v="732380"/>
    <x v="100"/>
    <s v="Chihuahua"/>
    <n v="8"/>
    <x v="109"/>
    <x v="1"/>
    <n v="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>
  <location ref="A7:L70" firstHeaderRow="0" firstDataRow="1" firstDataCol="3"/>
  <pivotFields count="123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x="5"/>
        <item x="1"/>
        <item x="2"/>
        <item x="0"/>
        <item x="4"/>
        <item x="3"/>
        <item t="default"/>
      </items>
    </pivotField>
    <pivotField axis="axisRow" compact="0" showAll="0">
      <items count="7">
        <item x="2"/>
        <item x="0"/>
        <item x="1"/>
        <item x="3"/>
        <item x="4"/>
        <item x="5"/>
        <item t="default"/>
      </items>
    </pivotField>
    <pivotField axis="axisRow" compact="0" showAll="0">
      <items count="11">
        <item x="1"/>
        <item x="3"/>
        <item x="9"/>
        <item x="2"/>
        <item x="0"/>
        <item x="5"/>
        <item x="6"/>
        <item x="4"/>
        <item x="7"/>
        <item x="8"/>
        <item t="default"/>
      </items>
    </pivotField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dataField="1" compact="0" showAll="0"/>
  </pivotFields>
  <rowFields count="3">
    <field x="12"/>
    <field x="13"/>
    <field x="11"/>
  </rowFields>
  <rowItems count="63">
    <i>
      <x/>
    </i>
    <i r="1">
      <x/>
    </i>
    <i r="2">
      <x v="1"/>
    </i>
    <i r="2">
      <x v="2"/>
    </i>
    <i r="2">
      <x v="3"/>
    </i>
    <i r="2">
      <x v="5"/>
    </i>
    <i r="1">
      <x v="4"/>
    </i>
    <i r="2">
      <x v="3"/>
    </i>
    <i r="1">
      <x v="8"/>
    </i>
    <i r="2">
      <x v="2"/>
    </i>
    <i>
      <x v="1"/>
    </i>
    <i r="1">
      <x v="3"/>
    </i>
    <i r="2">
      <x v="1"/>
    </i>
    <i r="2">
      <x v="2"/>
    </i>
    <i r="2">
      <x v="3"/>
    </i>
    <i r="2">
      <x v="5"/>
    </i>
    <i r="1">
      <x v="4"/>
    </i>
    <i r="2">
      <x v="3"/>
    </i>
    <i r="1">
      <x v="7"/>
    </i>
    <i r="2">
      <x v="3"/>
    </i>
    <i r="1">
      <x v="8"/>
    </i>
    <i r="2">
      <x v="2"/>
    </i>
    <i>
      <x v="2"/>
    </i>
    <i r="1">
      <x v="3"/>
    </i>
    <i r="2">
      <x v="1"/>
    </i>
    <i r="2">
      <x v="3"/>
    </i>
    <i r="2">
      <x v="4"/>
    </i>
    <i r="2">
      <x v="5"/>
    </i>
    <i r="1">
      <x v="4"/>
    </i>
    <i r="2">
      <x v="3"/>
    </i>
    <i r="1">
      <x v="7"/>
    </i>
    <i r="2">
      <x v="3"/>
    </i>
    <i r="1">
      <x v="8"/>
    </i>
    <i r="2">
      <x v="2"/>
    </i>
    <i>
      <x v="3"/>
    </i>
    <i r="1">
      <x v="3"/>
    </i>
    <i r="2">
      <x v="1"/>
    </i>
    <i r="2">
      <x v="3"/>
    </i>
    <i r="2">
      <x v="4"/>
    </i>
    <i r="2">
      <x v="5"/>
    </i>
    <i r="1">
      <x v="5"/>
    </i>
    <i r="2">
      <x v="3"/>
    </i>
    <i r="2">
      <x v="5"/>
    </i>
    <i r="1">
      <x v="6"/>
    </i>
    <i r="2">
      <x v="1"/>
    </i>
    <i r="2">
      <x v="3"/>
    </i>
    <i r="1">
      <x v="8"/>
    </i>
    <i r="2">
      <x v="2"/>
    </i>
    <i>
      <x v="4"/>
    </i>
    <i r="1">
      <x v="1"/>
    </i>
    <i r="2">
      <x v="1"/>
    </i>
    <i r="2">
      <x v="3"/>
    </i>
    <i r="2">
      <x v="5"/>
    </i>
    <i r="1">
      <x v="9"/>
    </i>
    <i r="2">
      <x v="1"/>
    </i>
    <i r="2">
      <x v="3"/>
    </i>
    <i>
      <x v="5"/>
    </i>
    <i r="1">
      <x v="2"/>
    </i>
    <i r="2">
      <x/>
    </i>
    <i r="2">
      <x v="1"/>
    </i>
    <i r="2">
      <x v="2"/>
    </i>
    <i r="2">
      <x v="5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MATRÍCULA HOMBRES" fld="75" baseField="0" baseItem="0"/>
    <dataField name="MATRÍCULA MUJERES" fld="76" baseField="0" baseItem="0"/>
    <dataField name="MATRÍCULA TOTAL" fld="77" baseField="0" baseItem="0"/>
    <dataField name="EGRESADOS 2024-2025" fld="27" baseField="0" baseItem="0"/>
    <dataField name="GRUPOS    TOTAL" fld="85" baseField="0" baseItem="0"/>
    <dataField name="DOCENTES    HOMBRES" fld="110" baseField="0" baseItem="0"/>
    <dataField name="DOCENTES     MUJERES" fld="111" baseField="0" baseItem="0"/>
    <dataField name="DOCENTES   TOTAL" fld="119" baseField="0" baseItem="0"/>
    <dataField name="ESCUELAS QUE INFORMARON" fld="122" baseField="0" baseItem="0"/>
  </dataFields>
  <formats count="7">
    <format dxfId="2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6">
      <pivotArea outline="0" collapsedLevelsAreSubtotals="1" fieldPosition="0"/>
    </format>
    <format dxfId="1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>
  <location ref="A4:M67" firstHeaderRow="0" firstDataRow="1" firstDataCol="4"/>
  <pivotFields count="123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x="5"/>
        <item x="1"/>
        <item x="2"/>
        <item x="0"/>
        <item x="4"/>
        <item x="3"/>
        <item t="default"/>
      </items>
    </pivotField>
    <pivotField axis="axisRow" compact="0" showAll="0">
      <items count="7">
        <item h="1" x="2"/>
        <item x="0"/>
        <item x="1"/>
        <item x="3"/>
        <item h="1" x="4"/>
        <item h="1" x="5"/>
        <item t="default"/>
      </items>
    </pivotField>
    <pivotField axis="axisRow" compact="0" showAll="0">
      <items count="11">
        <item x="1"/>
        <item x="3"/>
        <item x="9"/>
        <item x="2"/>
        <item x="0"/>
        <item x="5"/>
        <item x="6"/>
        <item x="7"/>
        <item x="8"/>
        <item x="4"/>
        <item t="default"/>
      </items>
    </pivotField>
    <pivotField axis="axisRow" compact="0" showAll="0" defaultSubtotal="0">
      <items count="3">
        <item x="0"/>
        <item x="1"/>
        <item x="2"/>
      </items>
    </pivotField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4">
    <field x="12"/>
    <field x="13"/>
    <field x="11"/>
    <field x="14"/>
  </rowFields>
  <rowItems count="63">
    <i>
      <x v="1"/>
    </i>
    <i r="1">
      <x v="3"/>
    </i>
    <i r="2">
      <x v="1"/>
    </i>
    <i r="3">
      <x/>
    </i>
    <i r="2">
      <x v="2"/>
    </i>
    <i r="3">
      <x/>
    </i>
    <i r="2">
      <x v="3"/>
    </i>
    <i r="3">
      <x/>
    </i>
    <i r="2">
      <x v="5"/>
    </i>
    <i r="3">
      <x/>
    </i>
    <i r="1">
      <x v="4"/>
    </i>
    <i r="2">
      <x v="3"/>
    </i>
    <i r="3">
      <x/>
    </i>
    <i r="1">
      <x v="7"/>
    </i>
    <i r="2">
      <x v="2"/>
    </i>
    <i r="3">
      <x/>
    </i>
    <i r="1">
      <x v="9"/>
    </i>
    <i r="2">
      <x v="3"/>
    </i>
    <i r="3">
      <x/>
    </i>
    <i>
      <x v="2"/>
    </i>
    <i r="1">
      <x v="3"/>
    </i>
    <i r="2">
      <x v="1"/>
    </i>
    <i r="3">
      <x/>
    </i>
    <i r="2">
      <x v="3"/>
    </i>
    <i r="3">
      <x/>
    </i>
    <i r="2">
      <x v="4"/>
    </i>
    <i r="3">
      <x v="2"/>
    </i>
    <i r="2">
      <x v="5"/>
    </i>
    <i r="3">
      <x/>
    </i>
    <i r="1">
      <x v="4"/>
    </i>
    <i r="2">
      <x v="3"/>
    </i>
    <i r="3">
      <x/>
    </i>
    <i r="1">
      <x v="7"/>
    </i>
    <i r="2">
      <x v="2"/>
    </i>
    <i r="3">
      <x/>
    </i>
    <i r="1">
      <x v="9"/>
    </i>
    <i r="2">
      <x v="3"/>
    </i>
    <i r="3">
      <x/>
    </i>
    <i>
      <x v="3"/>
    </i>
    <i r="1">
      <x v="3"/>
    </i>
    <i r="2">
      <x v="1"/>
    </i>
    <i r="3">
      <x/>
    </i>
    <i r="2">
      <x v="3"/>
    </i>
    <i r="3">
      <x/>
    </i>
    <i r="3">
      <x v="1"/>
    </i>
    <i r="2">
      <x v="4"/>
    </i>
    <i r="3">
      <x v="2"/>
    </i>
    <i r="2">
      <x v="5"/>
    </i>
    <i r="3">
      <x/>
    </i>
    <i r="1">
      <x v="5"/>
    </i>
    <i r="2">
      <x v="3"/>
    </i>
    <i r="3">
      <x/>
    </i>
    <i r="2">
      <x v="5"/>
    </i>
    <i r="3">
      <x/>
    </i>
    <i r="1">
      <x v="6"/>
    </i>
    <i r="2">
      <x v="1"/>
    </i>
    <i r="3">
      <x/>
    </i>
    <i r="2">
      <x v="3"/>
    </i>
    <i r="3">
      <x/>
    </i>
    <i r="1">
      <x v="7"/>
    </i>
    <i r="2">
      <x v="2"/>
    </i>
    <i r="3">
      <x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EXISTENCIA HOMBRES" fld="19" baseField="0" baseItem="0"/>
    <dataField name="EXISTENCIA MUJERES" fld="20" baseField="0" baseItem="0"/>
    <dataField name=" EXISTENCIA TOTAL" fld="21" baseField="0" baseItem="0"/>
    <dataField name="PROMOVIDOS HOMBRES" fld="22" baseField="0" baseItem="0"/>
    <dataField name="PROMOVIDOS MUJERES" fld="23" baseField="0" baseItem="0"/>
    <dataField name="PROMOVIDOS TOTAL" fld="24" baseField="0" baseItem="0"/>
    <dataField name="EGRESADOS HOMBRES" fld="25" baseField="0" baseItem="0"/>
    <dataField name="EGRESADOS MUJERES" fld="26" baseField="0" baseItem="0"/>
    <dataField name="EGRESADOS TOTAL" fld="27" baseField="0" baseItem="0"/>
  </dataFields>
  <formats count="6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outline="1" outlineData="1" compactData="0" multipleFieldFilters="0">
  <location ref="A9:N27" firstHeaderRow="0" firstDataRow="1" firstDataCol="2" rowPageCount="3" colPageCount="1"/>
  <pivotFields count="37">
    <pivotField compact="0" showAll="0"/>
    <pivotField compact="0" showAll="0"/>
    <pivotField compact="0" showAll="0"/>
    <pivotField compact="0" showAll="0"/>
    <pivotField compact="0" showAll="0"/>
    <pivotField axis="axisPage" compact="0" showAll="0">
      <items count="3">
        <item x="0"/>
        <item x="1"/>
        <item t="default"/>
      </items>
    </pivotField>
    <pivotField axis="axisPage" compact="0" showAll="0">
      <items count="6">
        <item x="4"/>
        <item x="3"/>
        <item x="2"/>
        <item x="1"/>
        <item x="0"/>
        <item t="default"/>
      </items>
    </pivotField>
    <pivotField axis="axisRow" compact="0" showAll="0">
      <items count="6">
        <item x="4"/>
        <item x="0"/>
        <item x="2"/>
        <item x="3"/>
        <item x="1"/>
        <item t="default"/>
      </items>
    </pivotField>
    <pivotField axis="axisPage" compact="0" showAll="0">
      <items count="11">
        <item x="0"/>
        <item x="9"/>
        <item x="5"/>
        <item x="6"/>
        <item x="7"/>
        <item x="4"/>
        <item x="2"/>
        <item x="3"/>
        <item x="8"/>
        <item x="1"/>
        <item t="default"/>
      </items>
    </pivotField>
    <pivotField compact="0" showAll="0"/>
    <pivotField compact="0" showAll="0"/>
    <pivotField axis="axisRow" compact="0" showAll="0">
      <items count="4">
        <item x="0"/>
        <item x="2"/>
        <item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</pivotFields>
  <rowFields count="2">
    <field x="11"/>
    <field x="7"/>
  </rowFields>
  <rowItems count="18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5" hier="-1"/>
    <pageField fld="6" hier="-1"/>
    <pageField fld="8" hier="-1"/>
  </pageFields>
  <dataFields count="12">
    <dataField name=" MATRÍCULA HOMBRES" fld="32" baseField="0" baseItem="0"/>
    <dataField name=" MATRÍCULA MUJERES" fld="33" baseField="0" baseItem="0"/>
    <dataField name=" TOTAL MATRÍCULA" fld="34" baseField="0" baseItem="0"/>
    <dataField name=" NUEVO INGRESO HOMBRES" fld="27" baseField="0" baseItem="0"/>
    <dataField name=" NUEVO INGRESO MUJERES" fld="28" baseField="0" baseItem="0"/>
    <dataField name=" TOTAL NUEVO INGRESO" fld="29" baseField="0" baseItem="0"/>
    <dataField name=" EGRESADOS HOMBRES" fld="17" baseField="0" baseItem="0"/>
    <dataField name=" EGRESADOS MUJERES" fld="18" baseField="0" baseItem="0"/>
    <dataField name=" TOTAL EGRESADOS" fld="19" baseField="0" baseItem="0"/>
    <dataField name=" TITULADOS HOMBRES" fld="22" baseField="0" baseItem="0"/>
    <dataField name=" TITULADOS MUJERES" fld="23" baseField="0" baseItem="0"/>
    <dataField name=" TOTAL TITULADOS" fld="24" baseField="0" baseItem="0"/>
  </dataFields>
  <formats count="1">
    <format dxfId="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outline="1" outlineData="1" compactData="0" multipleFieldFilters="0">
  <location ref="A5:P72" firstHeaderRow="0" firstDataRow="1" firstDataCol="4"/>
  <pivotFields count="17">
    <pivotField compact="0" showAll="0" defaultSubtotal="0"/>
    <pivotField axis="axisRow" compact="0" showAll="0" defaultSubtotal="0">
      <items count="3">
        <item x="1"/>
        <item x="0"/>
        <item x="2"/>
      </items>
    </pivotField>
    <pivotField axis="axisRow" compact="0" showAll="0" defaultSubtotal="0">
      <items count="11">
        <item x="3"/>
        <item x="2"/>
        <item x="0"/>
        <item x="1"/>
        <item x="7"/>
        <item x="6"/>
        <item x="4"/>
        <item x="5"/>
        <item x="8"/>
        <item x="9"/>
        <item x="10"/>
      </items>
    </pivotField>
    <pivotField axis="axisRow" compact="0" showAll="0" defaultSubtotal="0">
      <items count="12">
        <item x="5"/>
        <item x="6"/>
        <item x="0"/>
        <item x="7"/>
        <item x="8"/>
        <item x="9"/>
        <item x="10"/>
        <item x="2"/>
        <item x="1"/>
        <item x="11"/>
        <item x="4"/>
        <item x="3"/>
      </items>
    </pivotField>
    <pivotField axis="axisRow" compact="0" showAll="0" defaultSubtotal="0">
      <items count="2">
        <item x="0"/>
        <item x="1"/>
      </items>
    </pivotField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</pivotFields>
  <rowFields count="4">
    <field x="1"/>
    <field x="2"/>
    <field x="3"/>
    <field x="4"/>
  </rowFields>
  <rowItems count="67">
    <i>
      <x/>
    </i>
    <i r="1">
      <x/>
    </i>
    <i r="2">
      <x v="2"/>
    </i>
    <i r="3">
      <x v="1"/>
    </i>
    <i r="2">
      <x v="8"/>
    </i>
    <i r="3">
      <x v="1"/>
    </i>
    <i r="1">
      <x v="4"/>
    </i>
    <i r="2">
      <x v="2"/>
    </i>
    <i r="3">
      <x/>
    </i>
    <i r="2">
      <x v="7"/>
    </i>
    <i r="3">
      <x/>
    </i>
    <i r="2">
      <x v="8"/>
    </i>
    <i r="3">
      <x/>
    </i>
    <i r="2">
      <x v="10"/>
    </i>
    <i r="3">
      <x/>
    </i>
    <i r="1">
      <x v="5"/>
    </i>
    <i r="2">
      <x v="2"/>
    </i>
    <i r="3">
      <x/>
    </i>
    <i r="3">
      <x v="1"/>
    </i>
    <i>
      <x v="1"/>
    </i>
    <i r="1">
      <x v="1"/>
    </i>
    <i r="2">
      <x v="8"/>
    </i>
    <i r="3">
      <x/>
    </i>
    <i r="1">
      <x v="2"/>
    </i>
    <i r="2">
      <x v="2"/>
    </i>
    <i r="3">
      <x/>
    </i>
    <i r="1">
      <x v="3"/>
    </i>
    <i r="2">
      <x v="2"/>
    </i>
    <i r="3">
      <x v="1"/>
    </i>
    <i r="1">
      <x v="6"/>
    </i>
    <i r="2">
      <x v="7"/>
    </i>
    <i r="3">
      <x/>
    </i>
    <i r="1">
      <x v="7"/>
    </i>
    <i r="2">
      <x v="11"/>
    </i>
    <i r="3">
      <x/>
    </i>
    <i r="1">
      <x v="9"/>
    </i>
    <i r="2">
      <x/>
    </i>
    <i r="3">
      <x/>
    </i>
    <i r="2">
      <x v="1"/>
    </i>
    <i r="3">
      <x/>
    </i>
    <i r="2">
      <x v="2"/>
    </i>
    <i r="3">
      <x/>
    </i>
    <i r="3">
      <x v="1"/>
    </i>
    <i r="2">
      <x v="3"/>
    </i>
    <i r="3">
      <x/>
    </i>
    <i r="2">
      <x v="4"/>
    </i>
    <i r="3">
      <x/>
    </i>
    <i r="2">
      <x v="5"/>
    </i>
    <i r="3">
      <x/>
    </i>
    <i r="2">
      <x v="6"/>
    </i>
    <i r="3">
      <x/>
    </i>
    <i r="2">
      <x v="7"/>
    </i>
    <i r="3">
      <x/>
    </i>
    <i r="2">
      <x v="8"/>
    </i>
    <i r="3">
      <x/>
    </i>
    <i r="2">
      <x v="9"/>
    </i>
    <i r="3">
      <x/>
    </i>
    <i r="2">
      <x v="10"/>
    </i>
    <i r="3">
      <x/>
    </i>
    <i>
      <x v="2"/>
    </i>
    <i r="1">
      <x v="8"/>
    </i>
    <i r="2">
      <x/>
    </i>
    <i r="3">
      <x/>
    </i>
    <i r="1">
      <x v="10"/>
    </i>
    <i r="2">
      <x v="8"/>
    </i>
    <i r="3"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 MATRÍCULA HOMBRES" fld="9" baseField="0" baseItem="0"/>
    <dataField name=" MATRÍCULA MUJERES" fld="10" baseField="0" baseItem="0"/>
    <dataField name=" TOTAL MATRÍCULA" fld="8" baseField="0" baseItem="0"/>
    <dataField name=" DOCENTES HOMBRES" fld="5" baseField="0" baseItem="0"/>
    <dataField name=" DOCENTES MUJERES" fld="6" baseField="0" baseItem="0"/>
    <dataField name=" TOTAL DOCENTES" fld="7" baseField="0" baseItem="0"/>
    <dataField name=" EGRESADOS HOMBRES" fld="12" baseField="0" baseItem="0"/>
    <dataField name=" EGRESADOS MUJERES" fld="13" baseField="0" baseItem="0"/>
    <dataField name=" TOTAL EGRESADOS" fld="11" baseField="0" baseItem="0"/>
    <dataField name=" TITULADOS HOMBRES" fld="15" baseField="0" baseItem="0"/>
    <dataField name=" TITULADOS MUJERES" fld="16" baseField="0" baseItem="0"/>
    <dataField name=" TOTAL TITULADOS" fld="14" baseField="0" baseItem="0"/>
  </dataFields>
  <formats count="4">
    <format dxfId="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outline="1" outlineData="1" multipleFieldFilters="0" colHeaderCaption="Año ">
  <location ref="A4:D31" firstHeaderRow="1" firstDataRow="3" firstDataCol="1"/>
  <pivotFields count="7">
    <pivotField showAll="0"/>
    <pivotField axis="axisCol" multipleItemSelectionAllowed="1" showAll="0">
      <items count="10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t="default"/>
      </items>
    </pivotField>
    <pivotField showAll="0"/>
    <pivotField showAll="0"/>
    <pivotField axis="axisRow" showAll="0">
      <items count="111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25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2">
    <field x="1"/>
    <field x="5"/>
  </colFields>
  <colItems count="3">
    <i>
      <x v="55"/>
      <x/>
    </i>
    <i r="1">
      <x v="1"/>
    </i>
    <i t="default">
      <x v="55"/>
    </i>
  </colItems>
  <dataFields count="1">
    <dataField name="Edad " fld="6" baseField="0" baseItem="0"/>
  </dataFields>
  <formats count="3"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fieldPosition="0">
        <references count="1">
          <reference field="1" count="0" defaultSubtotal="1"/>
        </references>
      </pivotArea>
    </format>
    <format dxfId="0">
      <pivotArea dataOnly="0" labelOnly="1" fieldPosition="0">
        <references count="2">
          <reference field="1" count="0" selected="0"/>
          <reference field="5" count="0"/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6"/>
  <sheetViews>
    <sheetView showGridLines="0" tabSelected="1" zoomScaleNormal="100" workbookViewId="0">
      <pane xSplit="1" ySplit="5" topLeftCell="B6" activePane="bottomRight" state="frozen"/>
      <selection activeCell="L45" sqref="L45"/>
      <selection pane="topRight" activeCell="L45" sqref="L45"/>
      <selection pane="bottomLeft" activeCell="L45" sqref="L45"/>
      <selection pane="bottomRight" activeCell="B6" sqref="B6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103" customWidth="1"/>
    <col min="4" max="4" width="10.83203125" style="77" customWidth="1"/>
    <col min="5" max="5" width="10.83203125" style="20" customWidth="1"/>
    <col min="6" max="6" width="10.83203125" style="74" customWidth="1"/>
    <col min="7" max="7" width="10.83203125" style="93" customWidth="1"/>
    <col min="8" max="8" width="9.33203125" style="93" customWidth="1"/>
    <col min="9" max="9" width="9.83203125" style="77" customWidth="1"/>
    <col min="10" max="10" width="9.83203125" style="20" customWidth="1"/>
    <col min="11" max="11" width="9.83203125" style="101" customWidth="1"/>
    <col min="12" max="12" width="8.83203125" style="77" customWidth="1"/>
    <col min="13" max="13" width="3.83203125" style="2" customWidth="1"/>
    <col min="14" max="14" width="4.1640625" style="2" bestFit="1" customWidth="1"/>
    <col min="15" max="15" width="3.33203125" style="2" customWidth="1"/>
    <col min="16" max="16" width="4.5" style="2" customWidth="1"/>
    <col min="17" max="16384" width="12" style="2"/>
  </cols>
  <sheetData>
    <row r="1" spans="1:15" ht="18" customHeight="1" x14ac:dyDescent="0.25">
      <c r="A1" s="354" t="s">
        <v>66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1"/>
      <c r="N1" s="1"/>
      <c r="O1" s="1"/>
    </row>
    <row r="2" spans="1:15" s="3" customFormat="1" ht="5.0999999999999996" customHeight="1" x14ac:dyDescent="0.2">
      <c r="A2" s="4"/>
      <c r="B2" s="4"/>
      <c r="C2" s="4"/>
      <c r="D2" s="16"/>
      <c r="E2" s="16"/>
      <c r="F2" s="16"/>
      <c r="G2" s="16"/>
      <c r="H2" s="16"/>
      <c r="I2" s="16"/>
      <c r="J2" s="16"/>
      <c r="K2" s="22"/>
      <c r="L2" s="16"/>
      <c r="M2" s="4"/>
      <c r="N2" s="4"/>
      <c r="O2" s="5"/>
    </row>
    <row r="3" spans="1:15" s="3" customFormat="1" ht="10.5" customHeight="1" x14ac:dyDescent="0.2">
      <c r="A3" s="4"/>
      <c r="B3" s="4"/>
      <c r="C3" s="4"/>
      <c r="D3" s="355" t="s">
        <v>64</v>
      </c>
      <c r="E3" s="355"/>
      <c r="F3" s="355"/>
      <c r="G3" s="356" t="s">
        <v>62</v>
      </c>
      <c r="H3" s="22"/>
      <c r="I3" s="355" t="s">
        <v>0</v>
      </c>
      <c r="J3" s="355"/>
      <c r="K3" s="355"/>
      <c r="L3" s="22"/>
      <c r="M3" s="4"/>
      <c r="N3" s="4"/>
      <c r="O3" s="5"/>
    </row>
    <row r="4" spans="1:15" x14ac:dyDescent="0.2">
      <c r="A4" s="5"/>
      <c r="B4" s="6"/>
      <c r="C4" s="5"/>
      <c r="D4" s="23" t="s">
        <v>1</v>
      </c>
      <c r="E4" s="23" t="s">
        <v>2</v>
      </c>
      <c r="F4" s="23" t="s">
        <v>3</v>
      </c>
      <c r="G4" s="356"/>
      <c r="H4" s="23" t="s">
        <v>4</v>
      </c>
      <c r="I4" s="23" t="s">
        <v>1</v>
      </c>
      <c r="J4" s="23" t="s">
        <v>2</v>
      </c>
      <c r="K4" s="23" t="s">
        <v>3</v>
      </c>
      <c r="L4" s="23" t="s">
        <v>5</v>
      </c>
      <c r="M4" s="5"/>
      <c r="N4" s="5"/>
      <c r="O4" s="5"/>
    </row>
    <row r="5" spans="1:15" ht="5.0999999999999996" customHeight="1" x14ac:dyDescent="0.2">
      <c r="B5" s="6"/>
      <c r="E5" s="18"/>
      <c r="F5" s="59"/>
      <c r="G5" s="78"/>
      <c r="H5" s="78"/>
      <c r="J5" s="18"/>
      <c r="K5" s="98"/>
      <c r="L5" s="60"/>
      <c r="M5" s="5"/>
      <c r="N5" s="5"/>
      <c r="O5" s="5"/>
    </row>
    <row r="6" spans="1:15" ht="12" x14ac:dyDescent="0.2">
      <c r="A6" s="357" t="s">
        <v>6</v>
      </c>
      <c r="B6" s="56" t="s">
        <v>33</v>
      </c>
      <c r="C6" s="104"/>
      <c r="D6" s="62">
        <f t="shared" ref="D6:F6" si="0">SUM(D7:D10)</f>
        <v>5070</v>
      </c>
      <c r="E6" s="57">
        <f t="shared" si="0"/>
        <v>4542</v>
      </c>
      <c r="F6" s="61">
        <f t="shared" si="0"/>
        <v>9612</v>
      </c>
      <c r="G6" s="79" t="s">
        <v>22</v>
      </c>
      <c r="H6" s="79">
        <f t="shared" ref="H6" si="1">SUM(H7:H10)</f>
        <v>844</v>
      </c>
      <c r="I6" s="62">
        <f t="shared" ref="I6:K6" si="2">SUM(I7:I10)</f>
        <v>11</v>
      </c>
      <c r="J6" s="57">
        <f t="shared" si="2"/>
        <v>612</v>
      </c>
      <c r="K6" s="61">
        <f t="shared" si="2"/>
        <v>623</v>
      </c>
      <c r="L6" s="62">
        <f t="shared" ref="L6" si="3">SUM(L7:L10)</f>
        <v>454</v>
      </c>
    </row>
    <row r="7" spans="1:15" ht="12" x14ac:dyDescent="0.2">
      <c r="A7" s="357"/>
      <c r="B7" s="34"/>
      <c r="C7" s="105" t="s">
        <v>8</v>
      </c>
      <c r="D7" s="65">
        <v>25</v>
      </c>
      <c r="E7" s="36">
        <v>8</v>
      </c>
      <c r="F7" s="63">
        <f>SUM(D7:E7)</f>
        <v>33</v>
      </c>
      <c r="G7" s="80"/>
      <c r="H7" s="80">
        <v>4</v>
      </c>
      <c r="I7" s="65">
        <v>0</v>
      </c>
      <c r="J7" s="36">
        <v>3</v>
      </c>
      <c r="K7" s="63">
        <f>SUM(I7:J7)</f>
        <v>3</v>
      </c>
      <c r="L7" s="65">
        <v>1</v>
      </c>
    </row>
    <row r="8" spans="1:15" ht="12" x14ac:dyDescent="0.2">
      <c r="A8" s="357"/>
      <c r="B8" s="34"/>
      <c r="C8" s="105" t="s">
        <v>9</v>
      </c>
      <c r="D8" s="65">
        <v>1304</v>
      </c>
      <c r="E8" s="36">
        <v>1212</v>
      </c>
      <c r="F8" s="63">
        <f>SUM(D8:E8)</f>
        <v>2516</v>
      </c>
      <c r="G8" s="80"/>
      <c r="H8" s="80">
        <v>422</v>
      </c>
      <c r="I8" s="65">
        <v>11</v>
      </c>
      <c r="J8" s="36">
        <v>398</v>
      </c>
      <c r="K8" s="63">
        <f>SUM(I8:J8)</f>
        <v>409</v>
      </c>
      <c r="L8" s="65">
        <v>364</v>
      </c>
    </row>
    <row r="9" spans="1:15" ht="12" x14ac:dyDescent="0.2">
      <c r="A9" s="357"/>
      <c r="B9" s="34"/>
      <c r="C9" s="105" t="s">
        <v>23</v>
      </c>
      <c r="D9" s="65">
        <v>744</v>
      </c>
      <c r="E9" s="36">
        <v>700</v>
      </c>
      <c r="F9" s="63">
        <f>SUM(D9:E9)</f>
        <v>1444</v>
      </c>
      <c r="G9" s="80"/>
      <c r="H9" s="80">
        <v>118</v>
      </c>
      <c r="I9" s="65">
        <v>0</v>
      </c>
      <c r="J9" s="36">
        <v>83</v>
      </c>
      <c r="K9" s="63">
        <f>SUM(I9:J9)</f>
        <v>83</v>
      </c>
      <c r="L9" s="65">
        <v>40</v>
      </c>
    </row>
    <row r="10" spans="1:15" ht="12" x14ac:dyDescent="0.2">
      <c r="A10" s="357"/>
      <c r="B10" s="34"/>
      <c r="C10" s="105" t="s">
        <v>11</v>
      </c>
      <c r="D10" s="65">
        <v>2997</v>
      </c>
      <c r="E10" s="36">
        <v>2622</v>
      </c>
      <c r="F10" s="63">
        <f>SUM(D10:E10)</f>
        <v>5619</v>
      </c>
      <c r="G10" s="80"/>
      <c r="H10" s="80">
        <v>300</v>
      </c>
      <c r="I10" s="65">
        <v>0</v>
      </c>
      <c r="J10" s="36">
        <v>128</v>
      </c>
      <c r="K10" s="63">
        <f>SUM(I10:J10)</f>
        <v>128</v>
      </c>
      <c r="L10" s="65">
        <v>49</v>
      </c>
    </row>
    <row r="11" spans="1:15" ht="5.0999999999999996" customHeight="1" x14ac:dyDescent="0.2">
      <c r="A11" s="357"/>
      <c r="B11" s="33"/>
      <c r="C11" s="106"/>
      <c r="D11" s="94"/>
      <c r="E11" s="38"/>
      <c r="F11" s="64"/>
      <c r="G11" s="81"/>
      <c r="H11" s="81"/>
      <c r="I11" s="94"/>
      <c r="J11" s="38"/>
      <c r="K11" s="63"/>
      <c r="L11" s="66"/>
    </row>
    <row r="12" spans="1:15" s="3" customFormat="1" ht="10.5" customHeight="1" x14ac:dyDescent="0.2">
      <c r="A12" s="357"/>
      <c r="B12" s="56" t="s">
        <v>7</v>
      </c>
      <c r="C12" s="104"/>
      <c r="D12" s="62">
        <f t="shared" ref="D12:L12" si="4">SUM(D13:D16)</f>
        <v>49643</v>
      </c>
      <c r="E12" s="57">
        <f t="shared" si="4"/>
        <v>49087</v>
      </c>
      <c r="F12" s="61">
        <f t="shared" si="4"/>
        <v>98730</v>
      </c>
      <c r="G12" s="79" t="s">
        <v>22</v>
      </c>
      <c r="H12" s="79">
        <f t="shared" si="4"/>
        <v>5233</v>
      </c>
      <c r="I12" s="62">
        <f t="shared" si="4"/>
        <v>117</v>
      </c>
      <c r="J12" s="57">
        <f t="shared" si="4"/>
        <v>5096</v>
      </c>
      <c r="K12" s="61">
        <f t="shared" si="4"/>
        <v>5213</v>
      </c>
      <c r="L12" s="62">
        <f t="shared" si="4"/>
        <v>2151</v>
      </c>
      <c r="M12" s="4"/>
      <c r="N12" s="4"/>
    </row>
    <row r="13" spans="1:15" ht="12" x14ac:dyDescent="0.2">
      <c r="A13" s="357"/>
      <c r="B13" s="34"/>
      <c r="C13" s="105" t="s">
        <v>8</v>
      </c>
      <c r="D13" s="65">
        <v>10656</v>
      </c>
      <c r="E13" s="36">
        <v>10488</v>
      </c>
      <c r="F13" s="63">
        <f>SUM(D13:E13)</f>
        <v>21144</v>
      </c>
      <c r="G13" s="82"/>
      <c r="H13" s="82">
        <v>1103</v>
      </c>
      <c r="I13" s="95">
        <v>9</v>
      </c>
      <c r="J13" s="37">
        <v>1094</v>
      </c>
      <c r="K13" s="63">
        <f>SUM(I13:J13)</f>
        <v>1103</v>
      </c>
      <c r="L13" s="65">
        <v>283</v>
      </c>
      <c r="M13" s="5"/>
      <c r="N13" s="5"/>
    </row>
    <row r="14" spans="1:15" ht="12" x14ac:dyDescent="0.2">
      <c r="A14" s="357"/>
      <c r="B14" s="34"/>
      <c r="C14" s="105" t="s">
        <v>9</v>
      </c>
      <c r="D14" s="65">
        <v>1306</v>
      </c>
      <c r="E14" s="36">
        <v>1308</v>
      </c>
      <c r="F14" s="63">
        <f>SUM(D14:E14)</f>
        <v>2614</v>
      </c>
      <c r="G14" s="82"/>
      <c r="H14" s="82">
        <v>557</v>
      </c>
      <c r="I14" s="95">
        <v>36</v>
      </c>
      <c r="J14" s="37">
        <v>501</v>
      </c>
      <c r="K14" s="63">
        <f>SUM(I14:J14)</f>
        <v>537</v>
      </c>
      <c r="L14" s="65">
        <v>555</v>
      </c>
      <c r="M14" s="5"/>
      <c r="N14" s="5"/>
    </row>
    <row r="15" spans="1:15" ht="12" x14ac:dyDescent="0.2">
      <c r="A15" s="357"/>
      <c r="B15" s="34"/>
      <c r="C15" s="105" t="s">
        <v>10</v>
      </c>
      <c r="D15" s="65">
        <v>31149</v>
      </c>
      <c r="E15" s="36">
        <v>30601</v>
      </c>
      <c r="F15" s="63">
        <f>SUM(D15:E15)</f>
        <v>61750</v>
      </c>
      <c r="G15" s="82"/>
      <c r="H15" s="82">
        <v>2926</v>
      </c>
      <c r="I15" s="95">
        <v>60</v>
      </c>
      <c r="J15" s="37">
        <v>2866</v>
      </c>
      <c r="K15" s="63">
        <f>SUM(I15:J15)</f>
        <v>2926</v>
      </c>
      <c r="L15" s="65">
        <v>1007</v>
      </c>
      <c r="M15" s="5"/>
      <c r="N15" s="5"/>
    </row>
    <row r="16" spans="1:15" ht="12" x14ac:dyDescent="0.2">
      <c r="A16" s="357"/>
      <c r="B16" s="34"/>
      <c r="C16" s="105" t="s">
        <v>11</v>
      </c>
      <c r="D16" s="65">
        <v>6532</v>
      </c>
      <c r="E16" s="36">
        <v>6690</v>
      </c>
      <c r="F16" s="63">
        <f>SUM(D16:E16)</f>
        <v>13222</v>
      </c>
      <c r="G16" s="82"/>
      <c r="H16" s="82">
        <v>647</v>
      </c>
      <c r="I16" s="95">
        <v>12</v>
      </c>
      <c r="J16" s="37">
        <v>635</v>
      </c>
      <c r="K16" s="63">
        <f>SUM(I16:J16)</f>
        <v>647</v>
      </c>
      <c r="L16" s="65">
        <v>306</v>
      </c>
      <c r="M16" s="5"/>
      <c r="N16" s="5"/>
    </row>
    <row r="17" spans="1:14" ht="5.0999999999999996" customHeight="1" x14ac:dyDescent="0.2">
      <c r="A17" s="357"/>
      <c r="B17" s="35"/>
      <c r="C17" s="106"/>
      <c r="D17" s="94"/>
      <c r="E17" s="38"/>
      <c r="F17" s="64"/>
      <c r="G17" s="83"/>
      <c r="H17" s="83"/>
      <c r="I17" s="94"/>
      <c r="J17" s="38"/>
      <c r="K17" s="63"/>
      <c r="L17" s="66"/>
      <c r="M17" s="5"/>
      <c r="N17" s="5"/>
    </row>
    <row r="18" spans="1:14" s="3" customFormat="1" ht="12" x14ac:dyDescent="0.2">
      <c r="A18" s="357"/>
      <c r="B18" s="56" t="s">
        <v>12</v>
      </c>
      <c r="C18" s="104"/>
      <c r="D18" s="62">
        <f>SUM(D19:D22)</f>
        <v>196913</v>
      </c>
      <c r="E18" s="57">
        <f>SUM(E19:E22)</f>
        <v>190087</v>
      </c>
      <c r="F18" s="61">
        <f>SUM(F19:F22)</f>
        <v>387000</v>
      </c>
      <c r="G18" s="79">
        <f>SUM(G19:G22)</f>
        <v>64799</v>
      </c>
      <c r="H18" s="79">
        <f t="shared" ref="H18:L18" si="5">SUM(H19:H22)</f>
        <v>16452</v>
      </c>
      <c r="I18" s="62">
        <f t="shared" si="5"/>
        <v>3693</v>
      </c>
      <c r="J18" s="57">
        <f t="shared" si="5"/>
        <v>12785</v>
      </c>
      <c r="K18" s="61">
        <f t="shared" si="5"/>
        <v>16478</v>
      </c>
      <c r="L18" s="62">
        <f t="shared" si="5"/>
        <v>2694</v>
      </c>
      <c r="M18" s="4"/>
      <c r="N18" s="4"/>
    </row>
    <row r="19" spans="1:14" ht="12" x14ac:dyDescent="0.2">
      <c r="A19" s="357"/>
      <c r="B19" s="34"/>
      <c r="C19" s="105" t="s">
        <v>8</v>
      </c>
      <c r="D19" s="65">
        <v>42807</v>
      </c>
      <c r="E19" s="36">
        <v>41709</v>
      </c>
      <c r="F19" s="63">
        <f>SUM(D19:E19)</f>
        <v>84516</v>
      </c>
      <c r="G19" s="82">
        <v>14131</v>
      </c>
      <c r="H19" s="82">
        <v>3619</v>
      </c>
      <c r="I19" s="95">
        <v>808</v>
      </c>
      <c r="J19" s="37">
        <v>2811</v>
      </c>
      <c r="K19" s="63">
        <f>SUM(I19:J19)</f>
        <v>3619</v>
      </c>
      <c r="L19" s="65">
        <v>472</v>
      </c>
      <c r="M19" s="5"/>
      <c r="N19" s="5"/>
    </row>
    <row r="20" spans="1:14" ht="12" x14ac:dyDescent="0.2">
      <c r="A20" s="357"/>
      <c r="B20" s="34"/>
      <c r="C20" s="105" t="s">
        <v>9</v>
      </c>
      <c r="D20" s="65">
        <v>1094</v>
      </c>
      <c r="E20" s="36">
        <v>1134</v>
      </c>
      <c r="F20" s="63">
        <f>SUM(D20:E20)</f>
        <v>2228</v>
      </c>
      <c r="G20" s="82">
        <v>392</v>
      </c>
      <c r="H20" s="82">
        <v>267</v>
      </c>
      <c r="I20" s="95">
        <v>31</v>
      </c>
      <c r="J20" s="37">
        <v>264</v>
      </c>
      <c r="K20" s="63">
        <f>SUM(I20:J20)</f>
        <v>295</v>
      </c>
      <c r="L20" s="65">
        <v>267</v>
      </c>
      <c r="M20" s="5"/>
      <c r="N20" s="5"/>
    </row>
    <row r="21" spans="1:14" ht="12" x14ac:dyDescent="0.2">
      <c r="A21" s="357"/>
      <c r="B21" s="34"/>
      <c r="C21" s="105" t="s">
        <v>10</v>
      </c>
      <c r="D21" s="65">
        <v>133392</v>
      </c>
      <c r="E21" s="36">
        <v>128067</v>
      </c>
      <c r="F21" s="63">
        <f>SUM(D21:E21)</f>
        <v>261459</v>
      </c>
      <c r="G21" s="82">
        <v>44380</v>
      </c>
      <c r="H21" s="82">
        <v>11217</v>
      </c>
      <c r="I21" s="95">
        <v>2713</v>
      </c>
      <c r="J21" s="37">
        <v>8502</v>
      </c>
      <c r="K21" s="63">
        <f>SUM(I21:J21)</f>
        <v>11215</v>
      </c>
      <c r="L21" s="65">
        <v>1719</v>
      </c>
      <c r="M21" s="5"/>
      <c r="N21" s="5"/>
    </row>
    <row r="22" spans="1:14" ht="12" x14ac:dyDescent="0.2">
      <c r="A22" s="357"/>
      <c r="B22" s="34"/>
      <c r="C22" s="105" t="s">
        <v>11</v>
      </c>
      <c r="D22" s="65">
        <v>19620</v>
      </c>
      <c r="E22" s="36">
        <v>19177</v>
      </c>
      <c r="F22" s="63">
        <f>SUM(D22:E22)</f>
        <v>38797</v>
      </c>
      <c r="G22" s="82">
        <v>5896</v>
      </c>
      <c r="H22" s="82">
        <v>1349</v>
      </c>
      <c r="I22" s="95">
        <v>141</v>
      </c>
      <c r="J22" s="37">
        <v>1208</v>
      </c>
      <c r="K22" s="63">
        <f>SUM(I22:J22)</f>
        <v>1349</v>
      </c>
      <c r="L22" s="65">
        <v>236</v>
      </c>
      <c r="M22" s="5"/>
      <c r="N22" s="5"/>
    </row>
    <row r="23" spans="1:14" ht="5.0999999999999996" customHeight="1" x14ac:dyDescent="0.2">
      <c r="A23" s="357"/>
      <c r="B23" s="35"/>
      <c r="C23" s="106"/>
      <c r="D23" s="94"/>
      <c r="E23" s="38"/>
      <c r="F23" s="64"/>
      <c r="G23" s="83"/>
      <c r="H23" s="83"/>
      <c r="I23" s="94"/>
      <c r="J23" s="38"/>
      <c r="K23" s="63"/>
      <c r="L23" s="66"/>
      <c r="M23" s="5"/>
      <c r="N23" s="5"/>
    </row>
    <row r="24" spans="1:14" s="3" customFormat="1" ht="12" x14ac:dyDescent="0.2">
      <c r="A24" s="357"/>
      <c r="B24" s="56" t="s">
        <v>13</v>
      </c>
      <c r="C24" s="104"/>
      <c r="D24" s="62">
        <f t="shared" ref="D24:L24" si="6">SUM(D25:D28)</f>
        <v>92861</v>
      </c>
      <c r="E24" s="57">
        <f t="shared" si="6"/>
        <v>92178</v>
      </c>
      <c r="F24" s="61">
        <f t="shared" si="6"/>
        <v>185039</v>
      </c>
      <c r="G24" s="79">
        <f>SUM(G25:G28)</f>
        <v>54617</v>
      </c>
      <c r="H24" s="79">
        <f t="shared" si="6"/>
        <v>6897</v>
      </c>
      <c r="I24" s="62">
        <f t="shared" si="6"/>
        <v>4636</v>
      </c>
      <c r="J24" s="57">
        <f t="shared" si="6"/>
        <v>6755</v>
      </c>
      <c r="K24" s="61">
        <f t="shared" si="6"/>
        <v>11391</v>
      </c>
      <c r="L24" s="62">
        <f t="shared" si="6"/>
        <v>1078</v>
      </c>
      <c r="M24" s="4"/>
      <c r="N24" s="4"/>
    </row>
    <row r="25" spans="1:14" ht="12" x14ac:dyDescent="0.2">
      <c r="A25" s="357"/>
      <c r="B25" s="34"/>
      <c r="C25" s="105" t="s">
        <v>8</v>
      </c>
      <c r="D25" s="65">
        <v>22621</v>
      </c>
      <c r="E25" s="36">
        <v>21995</v>
      </c>
      <c r="F25" s="63">
        <f>SUM(D25:E25)</f>
        <v>44616</v>
      </c>
      <c r="G25" s="82">
        <v>12703</v>
      </c>
      <c r="H25" s="82">
        <v>1745</v>
      </c>
      <c r="I25" s="95">
        <v>1089</v>
      </c>
      <c r="J25" s="37">
        <v>1635</v>
      </c>
      <c r="K25" s="63">
        <f>SUM(I25:J25)</f>
        <v>2724</v>
      </c>
      <c r="L25" s="65">
        <v>233</v>
      </c>
      <c r="M25" s="5"/>
      <c r="N25" s="5"/>
    </row>
    <row r="26" spans="1:14" ht="12" x14ac:dyDescent="0.2">
      <c r="A26" s="357"/>
      <c r="B26" s="34"/>
      <c r="C26" s="107" t="s">
        <v>9</v>
      </c>
      <c r="D26" s="65">
        <v>1023</v>
      </c>
      <c r="E26" s="36">
        <v>1072</v>
      </c>
      <c r="F26" s="63">
        <f>SUM(D26:E26)</f>
        <v>2095</v>
      </c>
      <c r="G26" s="82">
        <v>466</v>
      </c>
      <c r="H26" s="82">
        <v>220</v>
      </c>
      <c r="I26" s="95">
        <v>36</v>
      </c>
      <c r="J26" s="37">
        <v>204</v>
      </c>
      <c r="K26" s="63">
        <f>SUM(I26:J26)</f>
        <v>240</v>
      </c>
      <c r="L26" s="65">
        <v>220</v>
      </c>
      <c r="M26" s="5"/>
      <c r="N26" s="5"/>
    </row>
    <row r="27" spans="1:14" ht="12" x14ac:dyDescent="0.2">
      <c r="A27" s="357"/>
      <c r="B27" s="34"/>
      <c r="C27" s="105" t="s">
        <v>10</v>
      </c>
      <c r="D27" s="65">
        <v>61363</v>
      </c>
      <c r="E27" s="36">
        <v>61182</v>
      </c>
      <c r="F27" s="63">
        <f>SUM(D27:E27)</f>
        <v>122545</v>
      </c>
      <c r="G27" s="82">
        <v>36602</v>
      </c>
      <c r="H27" s="82">
        <v>4220</v>
      </c>
      <c r="I27" s="95">
        <v>2938</v>
      </c>
      <c r="J27" s="37">
        <v>4005</v>
      </c>
      <c r="K27" s="63">
        <f>SUM(I27:J27)</f>
        <v>6943</v>
      </c>
      <c r="L27" s="65">
        <v>488</v>
      </c>
      <c r="M27" s="5"/>
      <c r="N27" s="5"/>
    </row>
    <row r="28" spans="1:14" ht="12" x14ac:dyDescent="0.2">
      <c r="A28" s="357"/>
      <c r="B28" s="34"/>
      <c r="C28" s="105" t="s">
        <v>11</v>
      </c>
      <c r="D28" s="65">
        <v>7854</v>
      </c>
      <c r="E28" s="36">
        <v>7929</v>
      </c>
      <c r="F28" s="63">
        <f>SUM(D28:E28)</f>
        <v>15783</v>
      </c>
      <c r="G28" s="82">
        <v>4846</v>
      </c>
      <c r="H28" s="82">
        <v>712</v>
      </c>
      <c r="I28" s="95">
        <v>573</v>
      </c>
      <c r="J28" s="37">
        <v>911</v>
      </c>
      <c r="K28" s="63">
        <f>SUM(I28:J28)</f>
        <v>1484</v>
      </c>
      <c r="L28" s="65">
        <v>137</v>
      </c>
      <c r="M28" s="5"/>
      <c r="N28" s="5"/>
    </row>
    <row r="29" spans="1:14" ht="5.0999999999999996" customHeight="1" x14ac:dyDescent="0.2">
      <c r="A29" s="357"/>
      <c r="B29" s="35"/>
      <c r="C29" s="106"/>
      <c r="D29" s="96"/>
      <c r="E29" s="39"/>
      <c r="F29" s="63"/>
      <c r="G29" s="83"/>
      <c r="H29" s="83"/>
      <c r="I29" s="94"/>
      <c r="J29" s="38"/>
      <c r="K29" s="63"/>
      <c r="L29" s="66"/>
      <c r="M29" s="5"/>
      <c r="N29" s="5"/>
    </row>
    <row r="30" spans="1:14" s="8" customFormat="1" ht="12" x14ac:dyDescent="0.2">
      <c r="A30" s="357"/>
      <c r="B30" s="56" t="s">
        <v>14</v>
      </c>
      <c r="C30" s="104"/>
      <c r="D30" s="62">
        <f t="shared" ref="D30:L30" si="7">SUM(D6,D12,D18,D24)</f>
        <v>344487</v>
      </c>
      <c r="E30" s="62">
        <f t="shared" si="7"/>
        <v>335894</v>
      </c>
      <c r="F30" s="62">
        <f t="shared" si="7"/>
        <v>680381</v>
      </c>
      <c r="G30" s="62">
        <f t="shared" si="7"/>
        <v>119416</v>
      </c>
      <c r="H30" s="62">
        <f t="shared" si="7"/>
        <v>29426</v>
      </c>
      <c r="I30" s="62">
        <f t="shared" si="7"/>
        <v>8457</v>
      </c>
      <c r="J30" s="62">
        <f t="shared" si="7"/>
        <v>25248</v>
      </c>
      <c r="K30" s="62">
        <f t="shared" si="7"/>
        <v>33705</v>
      </c>
      <c r="L30" s="62">
        <f t="shared" si="7"/>
        <v>6377</v>
      </c>
    </row>
    <row r="31" spans="1:14" ht="8.1" customHeight="1" x14ac:dyDescent="0.2">
      <c r="A31" s="40"/>
      <c r="B31" s="34"/>
      <c r="C31" s="105"/>
      <c r="D31" s="66"/>
      <c r="E31" s="41"/>
      <c r="F31" s="64"/>
      <c r="G31" s="84"/>
      <c r="H31" s="84"/>
      <c r="I31" s="66"/>
      <c r="J31" s="41"/>
      <c r="K31" s="63"/>
      <c r="L31" s="66"/>
    </row>
    <row r="32" spans="1:14" s="3" customFormat="1" ht="12" x14ac:dyDescent="0.2">
      <c r="A32" s="353" t="s">
        <v>60</v>
      </c>
      <c r="B32" s="42" t="s">
        <v>16</v>
      </c>
      <c r="C32" s="108"/>
      <c r="D32" s="68">
        <f t="shared" ref="D32:L32" si="8">SUM(D33:D36)</f>
        <v>68573</v>
      </c>
      <c r="E32" s="43">
        <f t="shared" si="8"/>
        <v>76902</v>
      </c>
      <c r="F32" s="67">
        <f t="shared" si="8"/>
        <v>145475</v>
      </c>
      <c r="G32" s="85">
        <f t="shared" si="8"/>
        <v>43645</v>
      </c>
      <c r="H32" s="85">
        <f t="shared" si="8"/>
        <v>4649</v>
      </c>
      <c r="I32" s="68">
        <f t="shared" si="8"/>
        <v>4745</v>
      </c>
      <c r="J32" s="43">
        <f t="shared" si="8"/>
        <v>5778</v>
      </c>
      <c r="K32" s="67">
        <f t="shared" si="8"/>
        <v>10523</v>
      </c>
      <c r="L32" s="68">
        <f t="shared" si="8"/>
        <v>585</v>
      </c>
      <c r="M32" s="4"/>
      <c r="N32" s="4"/>
    </row>
    <row r="33" spans="1:14" ht="12" customHeight="1" x14ac:dyDescent="0.2">
      <c r="A33" s="353"/>
      <c r="B33" s="34"/>
      <c r="C33" s="105" t="s">
        <v>43</v>
      </c>
      <c r="D33" s="109">
        <v>28</v>
      </c>
      <c r="E33" s="54">
        <v>111</v>
      </c>
      <c r="F33" s="63">
        <f>SUM(D33:E33)</f>
        <v>139</v>
      </c>
      <c r="G33" s="86">
        <v>39</v>
      </c>
      <c r="H33" s="86">
        <v>6</v>
      </c>
      <c r="I33" s="69">
        <v>10</v>
      </c>
      <c r="J33" s="55">
        <v>11</v>
      </c>
      <c r="K33" s="63">
        <f>SUM(I33:J33)</f>
        <v>21</v>
      </c>
      <c r="L33" s="99">
        <v>1</v>
      </c>
      <c r="M33" s="5"/>
      <c r="N33" s="5"/>
    </row>
    <row r="34" spans="1:14" ht="12" customHeight="1" x14ac:dyDescent="0.2">
      <c r="A34" s="353"/>
      <c r="B34" s="34"/>
      <c r="C34" s="105" t="s">
        <v>8</v>
      </c>
      <c r="D34" s="109">
        <v>39629</v>
      </c>
      <c r="E34" s="54">
        <v>44974</v>
      </c>
      <c r="F34" s="63">
        <f>SUM(D34:E34)</f>
        <v>84603</v>
      </c>
      <c r="G34" s="86">
        <v>24795</v>
      </c>
      <c r="H34" s="86">
        <v>2676</v>
      </c>
      <c r="I34" s="69">
        <v>1999</v>
      </c>
      <c r="J34" s="55">
        <v>2498</v>
      </c>
      <c r="K34" s="63">
        <f>SUM(I34:J34)</f>
        <v>4497</v>
      </c>
      <c r="L34" s="99">
        <v>353</v>
      </c>
      <c r="M34" s="9"/>
      <c r="N34" s="5"/>
    </row>
    <row r="35" spans="1:14" ht="12" customHeight="1" x14ac:dyDescent="0.2">
      <c r="A35" s="353"/>
      <c r="B35" s="34"/>
      <c r="C35" s="105" t="s">
        <v>9</v>
      </c>
      <c r="D35" s="109">
        <v>18066</v>
      </c>
      <c r="E35" s="54">
        <v>18534</v>
      </c>
      <c r="F35" s="63">
        <f>SUM(D35:E35)</f>
        <v>36600</v>
      </c>
      <c r="G35" s="86">
        <v>10487</v>
      </c>
      <c r="H35" s="86">
        <v>877</v>
      </c>
      <c r="I35" s="69">
        <v>1636</v>
      </c>
      <c r="J35" s="55">
        <v>1802</v>
      </c>
      <c r="K35" s="63">
        <f>SUM(I35:J35)</f>
        <v>3438</v>
      </c>
      <c r="L35" s="99">
        <v>47</v>
      </c>
      <c r="M35" s="5"/>
      <c r="N35" s="5"/>
    </row>
    <row r="36" spans="1:14" ht="12" customHeight="1" x14ac:dyDescent="0.2">
      <c r="A36" s="353"/>
      <c r="B36" s="34"/>
      <c r="C36" s="105" t="s">
        <v>11</v>
      </c>
      <c r="D36" s="109">
        <v>10850</v>
      </c>
      <c r="E36" s="54">
        <v>13283</v>
      </c>
      <c r="F36" s="63">
        <f>SUM(D36:E36)</f>
        <v>24133</v>
      </c>
      <c r="G36" s="86">
        <v>8324</v>
      </c>
      <c r="H36" s="86">
        <v>1090</v>
      </c>
      <c r="I36" s="69">
        <v>1100</v>
      </c>
      <c r="J36" s="55">
        <v>1467</v>
      </c>
      <c r="K36" s="63">
        <f>SUM(I36:J36)</f>
        <v>2567</v>
      </c>
      <c r="L36" s="99">
        <v>184</v>
      </c>
      <c r="M36" s="9"/>
      <c r="N36" s="5"/>
    </row>
    <row r="37" spans="1:14" ht="5.0999999999999996" customHeight="1" x14ac:dyDescent="0.2">
      <c r="A37" s="353"/>
      <c r="B37" s="35"/>
      <c r="C37" s="106"/>
      <c r="D37" s="96"/>
      <c r="E37" s="39"/>
      <c r="F37" s="63"/>
      <c r="G37" s="82"/>
      <c r="H37" s="82"/>
      <c r="I37" s="96"/>
      <c r="J37" s="39"/>
      <c r="K37" s="63"/>
      <c r="L37" s="65"/>
      <c r="M37" s="5"/>
      <c r="N37" s="5"/>
    </row>
    <row r="38" spans="1:14" ht="14.25" x14ac:dyDescent="0.2">
      <c r="A38" s="353"/>
      <c r="B38" s="42" t="s">
        <v>53</v>
      </c>
      <c r="C38" s="108"/>
      <c r="D38" s="68">
        <f t="shared" ref="D38:L38" si="9">SUM(D39:D42)</f>
        <v>6175</v>
      </c>
      <c r="E38" s="43">
        <f t="shared" si="9"/>
        <v>7283</v>
      </c>
      <c r="F38" s="67">
        <f t="shared" si="9"/>
        <v>13458</v>
      </c>
      <c r="G38" s="85">
        <f>SUM(G39:G42)</f>
        <v>4027</v>
      </c>
      <c r="H38" s="85">
        <f t="shared" si="9"/>
        <v>115</v>
      </c>
      <c r="I38" s="68">
        <f t="shared" si="9"/>
        <v>107</v>
      </c>
      <c r="J38" s="43">
        <f t="shared" si="9"/>
        <v>125</v>
      </c>
      <c r="K38" s="67">
        <f t="shared" si="9"/>
        <v>232</v>
      </c>
      <c r="L38" s="68">
        <f t="shared" si="9"/>
        <v>36</v>
      </c>
      <c r="M38" s="5"/>
      <c r="N38" s="5"/>
    </row>
    <row r="39" spans="1:14" s="3" customFormat="1" ht="12" customHeight="1" x14ac:dyDescent="0.2">
      <c r="A39" s="353"/>
      <c r="B39" s="34"/>
      <c r="C39" s="105" t="s">
        <v>43</v>
      </c>
      <c r="D39" s="69">
        <v>6</v>
      </c>
      <c r="E39" s="55">
        <v>14</v>
      </c>
      <c r="F39" s="63">
        <f>SUM(D39:E39)</f>
        <v>20</v>
      </c>
      <c r="G39" s="86">
        <v>7</v>
      </c>
      <c r="H39" s="86">
        <v>7</v>
      </c>
      <c r="I39" s="69">
        <v>0</v>
      </c>
      <c r="J39" s="55">
        <v>6</v>
      </c>
      <c r="K39" s="63">
        <f>SUM(I39:J39)</f>
        <v>6</v>
      </c>
      <c r="L39" s="69">
        <v>1</v>
      </c>
      <c r="M39" s="4"/>
      <c r="N39" s="4"/>
    </row>
    <row r="40" spans="1:14" ht="12" customHeight="1" x14ac:dyDescent="0.2">
      <c r="A40" s="353"/>
      <c r="B40" s="44"/>
      <c r="C40" s="105" t="s">
        <v>8</v>
      </c>
      <c r="D40" s="69">
        <v>5548</v>
      </c>
      <c r="E40" s="55">
        <v>6720</v>
      </c>
      <c r="F40" s="63">
        <f>SUM(D40:E40)</f>
        <v>12268</v>
      </c>
      <c r="G40" s="86">
        <v>3484</v>
      </c>
      <c r="H40" s="86">
        <v>21</v>
      </c>
      <c r="I40" s="69">
        <v>33</v>
      </c>
      <c r="J40" s="55">
        <v>39</v>
      </c>
      <c r="K40" s="63">
        <f>SUM(I40:J40)</f>
        <v>72</v>
      </c>
      <c r="L40" s="69">
        <v>12</v>
      </c>
      <c r="M40" s="5"/>
      <c r="N40" s="5"/>
    </row>
    <row r="41" spans="1:14" ht="12" customHeight="1" x14ac:dyDescent="0.2">
      <c r="A41" s="353"/>
      <c r="B41" s="34"/>
      <c r="C41" s="105" t="s">
        <v>9</v>
      </c>
      <c r="D41" s="69">
        <v>353</v>
      </c>
      <c r="E41" s="55">
        <v>216</v>
      </c>
      <c r="F41" s="63">
        <f>SUM(D41:E41)</f>
        <v>569</v>
      </c>
      <c r="G41" s="86">
        <v>236</v>
      </c>
      <c r="H41" s="86">
        <v>28</v>
      </c>
      <c r="I41" s="69">
        <v>13</v>
      </c>
      <c r="J41" s="55">
        <v>26</v>
      </c>
      <c r="K41" s="63">
        <f>SUM(I41:J41)</f>
        <v>39</v>
      </c>
      <c r="L41" s="69">
        <v>10</v>
      </c>
      <c r="M41" s="5"/>
      <c r="N41" s="5"/>
    </row>
    <row r="42" spans="1:14" ht="12" customHeight="1" x14ac:dyDescent="0.2">
      <c r="A42" s="353"/>
      <c r="B42" s="34"/>
      <c r="C42" s="105" t="s">
        <v>11</v>
      </c>
      <c r="D42" s="69">
        <v>268</v>
      </c>
      <c r="E42" s="55">
        <v>333</v>
      </c>
      <c r="F42" s="63">
        <f>SUM(D42:E42)</f>
        <v>601</v>
      </c>
      <c r="G42" s="86">
        <v>300</v>
      </c>
      <c r="H42" s="86">
        <v>59</v>
      </c>
      <c r="I42" s="69">
        <v>61</v>
      </c>
      <c r="J42" s="55">
        <v>54</v>
      </c>
      <c r="K42" s="63">
        <f>SUM(I42:J42)</f>
        <v>115</v>
      </c>
      <c r="L42" s="69">
        <v>13</v>
      </c>
      <c r="M42" s="5"/>
      <c r="N42" s="5"/>
    </row>
    <row r="43" spans="1:14" ht="5.0999999999999996" customHeight="1" x14ac:dyDescent="0.2">
      <c r="A43" s="353"/>
      <c r="B43" s="35"/>
      <c r="C43" s="106"/>
      <c r="D43" s="96"/>
      <c r="E43" s="39"/>
      <c r="F43" s="63"/>
      <c r="G43" s="82"/>
      <c r="H43" s="82"/>
      <c r="I43" s="96"/>
      <c r="J43" s="39"/>
      <c r="K43" s="63"/>
      <c r="L43" s="65"/>
      <c r="M43" s="5"/>
      <c r="N43" s="5"/>
    </row>
    <row r="44" spans="1:14" s="8" customFormat="1" ht="12" x14ac:dyDescent="0.2">
      <c r="A44" s="353"/>
      <c r="B44" s="42" t="s">
        <v>14</v>
      </c>
      <c r="C44" s="108"/>
      <c r="D44" s="68">
        <f t="shared" ref="D44:L44" si="10">SUM(D32,D38)</f>
        <v>74748</v>
      </c>
      <c r="E44" s="43">
        <f t="shared" si="10"/>
        <v>84185</v>
      </c>
      <c r="F44" s="67">
        <f t="shared" si="10"/>
        <v>158933</v>
      </c>
      <c r="G44" s="85">
        <f t="shared" si="10"/>
        <v>47672</v>
      </c>
      <c r="H44" s="85">
        <f t="shared" si="10"/>
        <v>4764</v>
      </c>
      <c r="I44" s="68">
        <f t="shared" si="10"/>
        <v>4852</v>
      </c>
      <c r="J44" s="43">
        <f t="shared" si="10"/>
        <v>5903</v>
      </c>
      <c r="K44" s="67">
        <f t="shared" si="10"/>
        <v>10755</v>
      </c>
      <c r="L44" s="68">
        <f t="shared" si="10"/>
        <v>621</v>
      </c>
    </row>
    <row r="45" spans="1:14" ht="8.1" customHeight="1" x14ac:dyDescent="0.2">
      <c r="A45" s="40"/>
      <c r="B45" s="33"/>
      <c r="C45" s="106"/>
      <c r="D45" s="94"/>
      <c r="E45" s="38"/>
      <c r="F45" s="64"/>
      <c r="G45" s="83"/>
      <c r="H45" s="83"/>
      <c r="I45" s="94"/>
      <c r="J45" s="38"/>
      <c r="K45" s="63"/>
      <c r="L45" s="66"/>
      <c r="M45" s="5"/>
      <c r="N45" s="5"/>
    </row>
    <row r="46" spans="1:14" ht="10.5" customHeight="1" x14ac:dyDescent="0.2">
      <c r="A46" s="358" t="s">
        <v>17</v>
      </c>
      <c r="B46" s="45" t="s">
        <v>16</v>
      </c>
      <c r="C46" s="110"/>
      <c r="D46" s="71">
        <f>SUM(D47:D51)</f>
        <v>60753</v>
      </c>
      <c r="E46" s="52">
        <f>SUM(E47:E51)</f>
        <v>71522</v>
      </c>
      <c r="F46" s="70">
        <f>SUM(F47:F51)</f>
        <v>132275</v>
      </c>
      <c r="G46" s="87">
        <f>SUM(G47:G51)</f>
        <v>21766</v>
      </c>
      <c r="H46" s="87" t="s">
        <v>18</v>
      </c>
      <c r="I46" s="71">
        <f>SUM(I47:I51)</f>
        <v>6331</v>
      </c>
      <c r="J46" s="52">
        <f>SUM(J47:J51)</f>
        <v>5054</v>
      </c>
      <c r="K46" s="70">
        <f>SUM(K47:K51)</f>
        <v>11385</v>
      </c>
      <c r="L46" s="71">
        <f>SUM(L47:L51)</f>
        <v>166</v>
      </c>
      <c r="M46" s="5"/>
      <c r="N46" s="5"/>
    </row>
    <row r="47" spans="1:14" ht="12" customHeight="1" x14ac:dyDescent="0.2">
      <c r="A47" s="358"/>
      <c r="B47" s="359"/>
      <c r="C47" s="105" t="s">
        <v>43</v>
      </c>
      <c r="D47" s="69">
        <v>27776</v>
      </c>
      <c r="E47" s="53">
        <v>35872</v>
      </c>
      <c r="F47" s="63">
        <f>SUM(D47:E47)</f>
        <v>63648</v>
      </c>
      <c r="G47" s="86">
        <v>8436</v>
      </c>
      <c r="H47" s="97"/>
      <c r="I47" s="95">
        <v>3020</v>
      </c>
      <c r="J47" s="37">
        <v>2351</v>
      </c>
      <c r="K47" s="63">
        <f>SUM(I47:J47)</f>
        <v>5371</v>
      </c>
      <c r="L47" s="69">
        <v>37</v>
      </c>
      <c r="M47" s="5"/>
      <c r="N47" s="5"/>
    </row>
    <row r="48" spans="1:14" ht="12" customHeight="1" x14ac:dyDescent="0.2">
      <c r="A48" s="358"/>
      <c r="B48" s="360"/>
      <c r="C48" s="105" t="s">
        <v>8</v>
      </c>
      <c r="D48" s="69">
        <v>12783</v>
      </c>
      <c r="E48" s="53">
        <v>11557</v>
      </c>
      <c r="F48" s="63">
        <f>SUM(D48:E48)</f>
        <v>24340</v>
      </c>
      <c r="G48" s="86">
        <v>5061</v>
      </c>
      <c r="H48" s="97"/>
      <c r="I48" s="95">
        <v>893</v>
      </c>
      <c r="J48" s="51">
        <v>744</v>
      </c>
      <c r="K48" s="63">
        <f>SUM(I48:J48)</f>
        <v>1637</v>
      </c>
      <c r="L48" s="69">
        <v>27</v>
      </c>
      <c r="M48" s="5"/>
      <c r="N48" s="5"/>
    </row>
    <row r="49" spans="1:14" ht="12" customHeight="1" x14ac:dyDescent="0.2">
      <c r="A49" s="358"/>
      <c r="B49" s="360"/>
      <c r="C49" s="107" t="s">
        <v>9</v>
      </c>
      <c r="D49" s="69">
        <v>12498</v>
      </c>
      <c r="E49" s="53">
        <v>8845</v>
      </c>
      <c r="F49" s="63">
        <f>SUM(D49:E49)</f>
        <v>21343</v>
      </c>
      <c r="G49" s="86">
        <v>3173</v>
      </c>
      <c r="H49" s="97"/>
      <c r="I49" s="95">
        <v>777</v>
      </c>
      <c r="J49" s="37">
        <v>447</v>
      </c>
      <c r="K49" s="63">
        <f>SUM(I49:J49)</f>
        <v>1224</v>
      </c>
      <c r="L49" s="69">
        <v>9</v>
      </c>
      <c r="M49" s="5"/>
      <c r="N49" s="5"/>
    </row>
    <row r="50" spans="1:14" ht="12" customHeight="1" x14ac:dyDescent="0.2">
      <c r="A50" s="358"/>
      <c r="B50" s="360"/>
      <c r="C50" s="105" t="s">
        <v>23</v>
      </c>
      <c r="D50" s="69">
        <v>914</v>
      </c>
      <c r="E50" s="53">
        <v>4814</v>
      </c>
      <c r="F50" s="63">
        <f>SUM(D50:E50)</f>
        <v>5728</v>
      </c>
      <c r="G50" s="86">
        <v>1111</v>
      </c>
      <c r="H50" s="97"/>
      <c r="I50" s="95">
        <v>210</v>
      </c>
      <c r="J50" s="37">
        <v>244</v>
      </c>
      <c r="K50" s="63">
        <f>SUM(I50:J50)</f>
        <v>454</v>
      </c>
      <c r="L50" s="69">
        <v>16</v>
      </c>
      <c r="M50" s="5"/>
      <c r="N50" s="5"/>
    </row>
    <row r="51" spans="1:14" ht="12" customHeight="1" x14ac:dyDescent="0.2">
      <c r="A51" s="358"/>
      <c r="B51" s="360"/>
      <c r="C51" s="105" t="s">
        <v>11</v>
      </c>
      <c r="D51" s="69">
        <v>6782</v>
      </c>
      <c r="E51" s="53">
        <v>10434</v>
      </c>
      <c r="F51" s="63">
        <f>SUM(D51:E51)</f>
        <v>17216</v>
      </c>
      <c r="G51" s="86">
        <v>3985</v>
      </c>
      <c r="H51" s="97"/>
      <c r="I51" s="95">
        <v>1431</v>
      </c>
      <c r="J51" s="37">
        <v>1268</v>
      </c>
      <c r="K51" s="63">
        <f>SUM(I51:J51)</f>
        <v>2699</v>
      </c>
      <c r="L51" s="69">
        <v>77</v>
      </c>
      <c r="M51" s="5"/>
      <c r="N51" s="5"/>
    </row>
    <row r="52" spans="1:14" ht="5.0999999999999996" customHeight="1" x14ac:dyDescent="0.2">
      <c r="A52" s="358"/>
      <c r="B52" s="33"/>
      <c r="C52" s="106"/>
      <c r="D52" s="96"/>
      <c r="E52" s="39"/>
      <c r="F52" s="63"/>
      <c r="G52" s="82"/>
      <c r="H52" s="82"/>
      <c r="I52" s="96"/>
      <c r="J52" s="39"/>
      <c r="K52" s="63"/>
      <c r="L52" s="65"/>
      <c r="M52" s="5"/>
      <c r="N52" s="5"/>
    </row>
    <row r="53" spans="1:14" ht="10.5" customHeight="1" x14ac:dyDescent="0.2">
      <c r="A53" s="358"/>
      <c r="B53" s="45" t="s">
        <v>21</v>
      </c>
      <c r="C53" s="110"/>
      <c r="D53" s="71">
        <f>SUM(D54:D58)</f>
        <v>9163</v>
      </c>
      <c r="E53" s="52">
        <f>SUM(E54:E58)</f>
        <v>12682</v>
      </c>
      <c r="F53" s="70">
        <f>SUM(F54:F58)</f>
        <v>21845</v>
      </c>
      <c r="G53" s="87">
        <f>SUM(G54:G58)</f>
        <v>3248</v>
      </c>
      <c r="H53" s="87" t="s">
        <v>18</v>
      </c>
      <c r="I53" s="71">
        <f>SUM(I54:I58)</f>
        <v>1257</v>
      </c>
      <c r="J53" s="52">
        <f>SUM(J54:J58)</f>
        <v>1066</v>
      </c>
      <c r="K53" s="70">
        <f>SUM(K54:K58)</f>
        <v>2323</v>
      </c>
      <c r="L53" s="71">
        <f>SUM(L54:L58)</f>
        <v>83</v>
      </c>
      <c r="M53" s="5"/>
      <c r="N53" s="5"/>
    </row>
    <row r="54" spans="1:14" ht="12" customHeight="1" x14ac:dyDescent="0.2">
      <c r="A54" s="358"/>
      <c r="B54" s="48"/>
      <c r="C54" s="105" t="s">
        <v>43</v>
      </c>
      <c r="D54" s="69">
        <v>1617</v>
      </c>
      <c r="E54" s="53">
        <v>2292</v>
      </c>
      <c r="F54" s="63">
        <f>SUM(D54:E54)</f>
        <v>3909</v>
      </c>
      <c r="G54" s="88">
        <v>376</v>
      </c>
      <c r="H54" s="97"/>
      <c r="I54" s="95">
        <v>296</v>
      </c>
      <c r="J54" s="37">
        <v>291</v>
      </c>
      <c r="K54" s="63">
        <f>SUM(I54:J54)</f>
        <v>587</v>
      </c>
      <c r="L54" s="69">
        <v>21</v>
      </c>
    </row>
    <row r="55" spans="1:14" ht="12" customHeight="1" x14ac:dyDescent="0.2">
      <c r="A55" s="358"/>
      <c r="B55" s="48"/>
      <c r="C55" s="105" t="s">
        <v>8</v>
      </c>
      <c r="D55" s="69">
        <v>281</v>
      </c>
      <c r="E55" s="53">
        <v>428</v>
      </c>
      <c r="F55" s="63">
        <f>SUM(D55:E55)</f>
        <v>709</v>
      </c>
      <c r="G55" s="88">
        <v>143</v>
      </c>
      <c r="H55" s="97"/>
      <c r="I55" s="95">
        <v>112</v>
      </c>
      <c r="J55" s="37">
        <v>83</v>
      </c>
      <c r="K55" s="63">
        <f>SUM(I55:J55)</f>
        <v>195</v>
      </c>
      <c r="L55" s="69">
        <v>9</v>
      </c>
    </row>
    <row r="56" spans="1:14" ht="12" customHeight="1" x14ac:dyDescent="0.2">
      <c r="A56" s="358"/>
      <c r="B56" s="48"/>
      <c r="C56" s="105" t="s">
        <v>9</v>
      </c>
      <c r="D56" s="69">
        <v>1472</v>
      </c>
      <c r="E56" s="53">
        <v>1768</v>
      </c>
      <c r="F56" s="63">
        <f>SUM(D56:E56)</f>
        <v>3240</v>
      </c>
      <c r="G56" s="88">
        <v>377</v>
      </c>
      <c r="H56" s="97"/>
      <c r="I56" s="95">
        <v>26</v>
      </c>
      <c r="J56" s="37">
        <v>29</v>
      </c>
      <c r="K56" s="63">
        <f>SUM(I56:J56)</f>
        <v>55</v>
      </c>
      <c r="L56" s="69">
        <v>7</v>
      </c>
    </row>
    <row r="57" spans="1:14" ht="12" customHeight="1" x14ac:dyDescent="0.2">
      <c r="A57" s="358"/>
      <c r="B57" s="48"/>
      <c r="C57" s="105" t="s">
        <v>23</v>
      </c>
      <c r="D57" s="69">
        <v>81</v>
      </c>
      <c r="E57" s="53">
        <v>319</v>
      </c>
      <c r="F57" s="63">
        <f>SUM(D57:E57)</f>
        <v>400</v>
      </c>
      <c r="G57" s="88">
        <v>75</v>
      </c>
      <c r="H57" s="97"/>
      <c r="I57" s="95">
        <v>16</v>
      </c>
      <c r="J57" s="37">
        <v>26</v>
      </c>
      <c r="K57" s="63">
        <f>SUM(I57:J57)</f>
        <v>42</v>
      </c>
      <c r="L57" s="69">
        <v>3</v>
      </c>
    </row>
    <row r="58" spans="1:14" ht="12" customHeight="1" x14ac:dyDescent="0.2">
      <c r="A58" s="358"/>
      <c r="B58" s="48"/>
      <c r="C58" s="105" t="s">
        <v>11</v>
      </c>
      <c r="D58" s="69">
        <v>5712</v>
      </c>
      <c r="E58" s="53">
        <v>7875</v>
      </c>
      <c r="F58" s="63">
        <f>SUM(D58:E58)</f>
        <v>13587</v>
      </c>
      <c r="G58" s="88">
        <v>2277</v>
      </c>
      <c r="H58" s="97"/>
      <c r="I58" s="95">
        <v>807</v>
      </c>
      <c r="J58" s="37">
        <v>637</v>
      </c>
      <c r="K58" s="63">
        <f>SUM(I58:J58)</f>
        <v>1444</v>
      </c>
      <c r="L58" s="69">
        <v>43</v>
      </c>
    </row>
    <row r="59" spans="1:14" ht="5.0999999999999996" customHeight="1" x14ac:dyDescent="0.2">
      <c r="A59" s="358"/>
      <c r="B59" s="35"/>
      <c r="C59" s="106"/>
      <c r="D59" s="96"/>
      <c r="E59" s="39"/>
      <c r="F59" s="63"/>
      <c r="G59" s="86"/>
      <c r="H59" s="82"/>
      <c r="I59" s="96"/>
      <c r="J59" s="39"/>
      <c r="K59" s="63"/>
      <c r="L59" s="65"/>
      <c r="M59" s="5"/>
      <c r="N59" s="5"/>
    </row>
    <row r="60" spans="1:14" s="8" customFormat="1" ht="12" x14ac:dyDescent="0.2">
      <c r="A60" s="358"/>
      <c r="B60" s="45" t="s">
        <v>14</v>
      </c>
      <c r="C60" s="110"/>
      <c r="D60" s="71">
        <f>SUM(D46,D53)</f>
        <v>69916</v>
      </c>
      <c r="E60" s="52">
        <f>SUM(E46,E53)</f>
        <v>84204</v>
      </c>
      <c r="F60" s="70">
        <f>SUM(F46,F53)</f>
        <v>154120</v>
      </c>
      <c r="G60" s="87">
        <f>SUM(G46,G53)</f>
        <v>25014</v>
      </c>
      <c r="H60" s="87" t="s">
        <v>18</v>
      </c>
      <c r="I60" s="71">
        <f>SUM(I46,I53)</f>
        <v>7588</v>
      </c>
      <c r="J60" s="52">
        <f>SUM(J46,J53)</f>
        <v>6120</v>
      </c>
      <c r="K60" s="70">
        <f>SUM(K46,K53)</f>
        <v>13708</v>
      </c>
      <c r="L60" s="71">
        <f>SUM(L46,L53)</f>
        <v>249</v>
      </c>
    </row>
    <row r="61" spans="1:14" ht="8.1" customHeight="1" x14ac:dyDescent="0.2">
      <c r="A61" s="40"/>
      <c r="B61" s="33"/>
      <c r="C61" s="106"/>
      <c r="D61" s="94"/>
      <c r="E61" s="38"/>
      <c r="F61" s="64"/>
      <c r="G61" s="83"/>
      <c r="H61" s="83"/>
      <c r="I61" s="94"/>
      <c r="J61" s="38"/>
      <c r="K61" s="63"/>
      <c r="L61" s="66"/>
      <c r="M61" s="5"/>
      <c r="N61" s="5"/>
    </row>
    <row r="62" spans="1:14" ht="14.25" x14ac:dyDescent="0.2">
      <c r="A62" s="361" t="s">
        <v>59</v>
      </c>
      <c r="B62" s="49" t="s">
        <v>56</v>
      </c>
      <c r="C62" s="111"/>
      <c r="D62" s="73">
        <f>SUM(D63:D64)</f>
        <v>11966</v>
      </c>
      <c r="E62" s="50">
        <f>SUM(E63:E64)</f>
        <v>5567</v>
      </c>
      <c r="F62" s="72">
        <f>SUM(F63:F64)</f>
        <v>17533</v>
      </c>
      <c r="G62" s="89" t="s">
        <v>22</v>
      </c>
      <c r="H62" s="89" t="s">
        <v>22</v>
      </c>
      <c r="I62" s="73">
        <f>SUM(I63:I64)</f>
        <v>152</v>
      </c>
      <c r="J62" s="50">
        <f>SUM(J63:J64)</f>
        <v>957</v>
      </c>
      <c r="K62" s="72">
        <f>SUM(K63:K64)</f>
        <v>1109</v>
      </c>
      <c r="L62" s="73">
        <f>SUM(L63:L64)</f>
        <v>179</v>
      </c>
    </row>
    <row r="63" spans="1:14" ht="12" x14ac:dyDescent="0.2">
      <c r="A63" s="361"/>
      <c r="B63" s="34"/>
      <c r="C63" s="105" t="s">
        <v>8</v>
      </c>
      <c r="D63" s="65">
        <v>2930</v>
      </c>
      <c r="E63" s="36">
        <v>1341</v>
      </c>
      <c r="F63" s="63">
        <f>SUM(D63:E63)</f>
        <v>4271</v>
      </c>
      <c r="G63" s="80"/>
      <c r="H63" s="80"/>
      <c r="I63" s="65">
        <v>33</v>
      </c>
      <c r="J63" s="36">
        <v>279</v>
      </c>
      <c r="K63" s="63">
        <f>SUM(I63:J63)</f>
        <v>312</v>
      </c>
      <c r="L63" s="65">
        <v>41</v>
      </c>
    </row>
    <row r="64" spans="1:14" ht="12" x14ac:dyDescent="0.2">
      <c r="A64" s="361"/>
      <c r="B64" s="34"/>
      <c r="C64" s="105" t="s">
        <v>23</v>
      </c>
      <c r="D64" s="65">
        <v>9036</v>
      </c>
      <c r="E64" s="36">
        <v>4226</v>
      </c>
      <c r="F64" s="63">
        <f>SUM(D64:E64)</f>
        <v>13262</v>
      </c>
      <c r="G64" s="80"/>
      <c r="H64" s="80"/>
      <c r="I64" s="65">
        <v>119</v>
      </c>
      <c r="J64" s="36">
        <v>678</v>
      </c>
      <c r="K64" s="63">
        <f>SUM(I64:J64)</f>
        <v>797</v>
      </c>
      <c r="L64" s="65">
        <v>138</v>
      </c>
    </row>
    <row r="65" spans="1:14" ht="5.0999999999999996" customHeight="1" x14ac:dyDescent="0.2">
      <c r="A65" s="361"/>
      <c r="B65" s="33"/>
      <c r="C65" s="106"/>
      <c r="D65" s="94"/>
      <c r="E65" s="38"/>
      <c r="F65" s="64"/>
      <c r="G65" s="90"/>
      <c r="H65" s="90"/>
      <c r="I65" s="94"/>
      <c r="J65" s="38"/>
      <c r="K65" s="63"/>
      <c r="L65" s="66"/>
    </row>
    <row r="66" spans="1:14" ht="12" x14ac:dyDescent="0.2">
      <c r="A66" s="361"/>
      <c r="B66" s="49" t="s">
        <v>24</v>
      </c>
      <c r="C66" s="111"/>
      <c r="D66" s="73">
        <f t="shared" ref="D66:L66" si="11">SUM(D67:D69)</f>
        <v>1529</v>
      </c>
      <c r="E66" s="50">
        <f t="shared" si="11"/>
        <v>858</v>
      </c>
      <c r="F66" s="72">
        <f t="shared" si="11"/>
        <v>2387</v>
      </c>
      <c r="G66" s="89" t="s">
        <v>22</v>
      </c>
      <c r="H66" s="89">
        <f t="shared" si="11"/>
        <v>198</v>
      </c>
      <c r="I66" s="73">
        <f t="shared" si="11"/>
        <v>56</v>
      </c>
      <c r="J66" s="50">
        <f t="shared" si="11"/>
        <v>276</v>
      </c>
      <c r="K66" s="72">
        <f t="shared" si="11"/>
        <v>332</v>
      </c>
      <c r="L66" s="73">
        <f t="shared" si="11"/>
        <v>43</v>
      </c>
    </row>
    <row r="67" spans="1:14" ht="12" x14ac:dyDescent="0.2">
      <c r="A67" s="361"/>
      <c r="B67" s="34"/>
      <c r="C67" s="105" t="s">
        <v>8</v>
      </c>
      <c r="D67" s="65">
        <v>353</v>
      </c>
      <c r="E67" s="36">
        <v>205</v>
      </c>
      <c r="F67" s="63">
        <f>SUM(D67:E67)</f>
        <v>558</v>
      </c>
      <c r="G67" s="80"/>
      <c r="H67" s="80">
        <v>49</v>
      </c>
      <c r="I67" s="65">
        <v>14</v>
      </c>
      <c r="J67" s="36">
        <v>81</v>
      </c>
      <c r="K67" s="63">
        <f>SUM(I67:J67)</f>
        <v>95</v>
      </c>
      <c r="L67" s="65">
        <v>11</v>
      </c>
    </row>
    <row r="68" spans="1:14" ht="12" x14ac:dyDescent="0.2">
      <c r="A68" s="361"/>
      <c r="B68" s="34"/>
      <c r="C68" s="105" t="s">
        <v>23</v>
      </c>
      <c r="D68" s="65">
        <v>1097</v>
      </c>
      <c r="E68" s="36">
        <v>607</v>
      </c>
      <c r="F68" s="63">
        <f>SUM(D68:E68)</f>
        <v>1704</v>
      </c>
      <c r="G68" s="80"/>
      <c r="H68" s="80">
        <v>141</v>
      </c>
      <c r="I68" s="65">
        <v>40</v>
      </c>
      <c r="J68" s="36">
        <v>172</v>
      </c>
      <c r="K68" s="63">
        <f>SUM(I68:J68)</f>
        <v>212</v>
      </c>
      <c r="L68" s="65">
        <v>30</v>
      </c>
    </row>
    <row r="69" spans="1:14" ht="12" x14ac:dyDescent="0.2">
      <c r="A69" s="361"/>
      <c r="B69" s="34"/>
      <c r="C69" s="105" t="s">
        <v>11</v>
      </c>
      <c r="D69" s="65">
        <v>79</v>
      </c>
      <c r="E69" s="36">
        <v>46</v>
      </c>
      <c r="F69" s="63">
        <f>SUM(D69:E69)</f>
        <v>125</v>
      </c>
      <c r="G69" s="80"/>
      <c r="H69" s="80">
        <v>8</v>
      </c>
      <c r="I69" s="65">
        <v>2</v>
      </c>
      <c r="J69" s="36">
        <v>23</v>
      </c>
      <c r="K69" s="63">
        <f>SUM(I69:J69)</f>
        <v>25</v>
      </c>
      <c r="L69" s="65">
        <v>2</v>
      </c>
    </row>
    <row r="70" spans="1:14" ht="5.0999999999999996" customHeight="1" x14ac:dyDescent="0.2">
      <c r="A70" s="361"/>
      <c r="B70" s="33"/>
      <c r="C70" s="106"/>
      <c r="D70" s="94"/>
      <c r="E70" s="38"/>
      <c r="F70" s="64"/>
      <c r="G70" s="90"/>
      <c r="H70" s="90"/>
      <c r="I70" s="94"/>
      <c r="J70" s="38"/>
      <c r="K70" s="63"/>
      <c r="L70" s="66"/>
    </row>
    <row r="71" spans="1:14" ht="12" x14ac:dyDescent="0.2">
      <c r="A71" s="361"/>
      <c r="B71" s="49" t="s">
        <v>25</v>
      </c>
      <c r="C71" s="111"/>
      <c r="D71" s="73">
        <f t="shared" ref="D71:L71" si="12">SUM(D72:D75)</f>
        <v>60933</v>
      </c>
      <c r="E71" s="50">
        <f t="shared" si="12"/>
        <v>68794</v>
      </c>
      <c r="F71" s="72">
        <f t="shared" si="12"/>
        <v>129727</v>
      </c>
      <c r="G71" s="89" t="s">
        <v>22</v>
      </c>
      <c r="H71" s="89">
        <f t="shared" si="12"/>
        <v>10819</v>
      </c>
      <c r="I71" s="73">
        <f t="shared" si="12"/>
        <v>772</v>
      </c>
      <c r="J71" s="50">
        <f t="shared" si="12"/>
        <v>944</v>
      </c>
      <c r="K71" s="72">
        <f t="shared" si="12"/>
        <v>1716</v>
      </c>
      <c r="L71" s="73">
        <f t="shared" si="12"/>
        <v>67</v>
      </c>
    </row>
    <row r="72" spans="1:14" ht="12" x14ac:dyDescent="0.2">
      <c r="A72" s="361"/>
      <c r="B72" s="362" t="s">
        <v>67</v>
      </c>
      <c r="C72" s="105" t="s">
        <v>43</v>
      </c>
      <c r="D72" s="65">
        <v>92</v>
      </c>
      <c r="E72" s="36">
        <v>202</v>
      </c>
      <c r="F72" s="63">
        <f>SUM(D72:E72)</f>
        <v>294</v>
      </c>
      <c r="G72" s="80"/>
      <c r="H72" s="80">
        <v>100</v>
      </c>
      <c r="I72" s="95">
        <v>6</v>
      </c>
      <c r="J72" s="37">
        <v>7</v>
      </c>
      <c r="K72" s="63">
        <f>SUM(I72:J72)</f>
        <v>13</v>
      </c>
      <c r="L72" s="95">
        <v>1</v>
      </c>
      <c r="N72" s="7"/>
    </row>
    <row r="73" spans="1:14" ht="12" x14ac:dyDescent="0.2">
      <c r="A73" s="361"/>
      <c r="B73" s="362"/>
      <c r="C73" s="107" t="s">
        <v>8</v>
      </c>
      <c r="D73" s="65">
        <v>46228</v>
      </c>
      <c r="E73" s="36">
        <v>59248</v>
      </c>
      <c r="F73" s="63">
        <f>SUM(D73:E73)</f>
        <v>105476</v>
      </c>
      <c r="G73" s="80"/>
      <c r="H73" s="80">
        <v>8826</v>
      </c>
      <c r="I73" s="95">
        <v>612</v>
      </c>
      <c r="J73" s="37">
        <v>823</v>
      </c>
      <c r="K73" s="63">
        <f>SUM(I73:J73)</f>
        <v>1435</v>
      </c>
      <c r="L73" s="95">
        <v>29</v>
      </c>
      <c r="N73" s="7"/>
    </row>
    <row r="74" spans="1:14" ht="12" x14ac:dyDescent="0.2">
      <c r="A74" s="361"/>
      <c r="B74" s="362"/>
      <c r="C74" s="107" t="s">
        <v>9</v>
      </c>
      <c r="D74" s="65">
        <v>13833</v>
      </c>
      <c r="E74" s="36">
        <v>8775</v>
      </c>
      <c r="F74" s="63">
        <f>SUM(D74:E74)</f>
        <v>22608</v>
      </c>
      <c r="G74" s="80"/>
      <c r="H74" s="80">
        <v>1752</v>
      </c>
      <c r="I74" s="95">
        <v>93</v>
      </c>
      <c r="J74" s="37">
        <v>54</v>
      </c>
      <c r="K74" s="63">
        <f>SUM(I74:J74)</f>
        <v>147</v>
      </c>
      <c r="L74" s="95">
        <v>19</v>
      </c>
      <c r="N74" s="7"/>
    </row>
    <row r="75" spans="1:14" ht="12" x14ac:dyDescent="0.2">
      <c r="A75" s="361"/>
      <c r="B75" s="362"/>
      <c r="C75" s="107" t="s">
        <v>11</v>
      </c>
      <c r="D75" s="65">
        <v>780</v>
      </c>
      <c r="E75" s="36">
        <v>569</v>
      </c>
      <c r="F75" s="63">
        <f>SUM(D75:E75)</f>
        <v>1349</v>
      </c>
      <c r="G75" s="80"/>
      <c r="H75" s="80">
        <v>141</v>
      </c>
      <c r="I75" s="95">
        <v>61</v>
      </c>
      <c r="J75" s="37">
        <v>60</v>
      </c>
      <c r="K75" s="63">
        <f>SUM(I75:J75)</f>
        <v>121</v>
      </c>
      <c r="L75" s="95">
        <v>18</v>
      </c>
      <c r="N75" s="7"/>
    </row>
    <row r="76" spans="1:14" ht="5.0999999999999996" customHeight="1" x14ac:dyDescent="0.2">
      <c r="A76" s="361"/>
      <c r="B76" s="33"/>
      <c r="C76" s="106"/>
      <c r="D76" s="94"/>
      <c r="E76" s="38"/>
      <c r="F76" s="64"/>
      <c r="G76" s="81"/>
      <c r="H76" s="81"/>
      <c r="I76" s="124"/>
      <c r="J76" s="125"/>
      <c r="K76" s="63"/>
      <c r="L76" s="66"/>
    </row>
    <row r="77" spans="1:14" ht="12" x14ac:dyDescent="0.2">
      <c r="A77" s="361"/>
      <c r="B77" s="49" t="s">
        <v>28</v>
      </c>
      <c r="C77" s="111"/>
      <c r="D77" s="73">
        <f>SUM(D78:D79)</f>
        <v>8734</v>
      </c>
      <c r="E77" s="50">
        <f>SUM(E78:E79)</f>
        <v>8068</v>
      </c>
      <c r="F77" s="72">
        <f>SUM(F78:F79)</f>
        <v>16802</v>
      </c>
      <c r="G77" s="89">
        <f>SUM(G78:G79)</f>
        <v>22465</v>
      </c>
      <c r="H77" s="89" t="s">
        <v>22</v>
      </c>
      <c r="I77" s="73">
        <f>SUM(I78:I79)</f>
        <v>215</v>
      </c>
      <c r="J77" s="50">
        <f>SUM(J78:J79)</f>
        <v>455</v>
      </c>
      <c r="K77" s="72">
        <f>SUM(K78:K79)</f>
        <v>670</v>
      </c>
      <c r="L77" s="73">
        <f>SUM(L78:L79)</f>
        <v>74</v>
      </c>
    </row>
    <row r="78" spans="1:14" ht="12" customHeight="1" x14ac:dyDescent="0.2">
      <c r="A78" s="361"/>
      <c r="B78" s="363">
        <v>2025</v>
      </c>
      <c r="C78" s="107" t="s">
        <v>55</v>
      </c>
      <c r="D78" s="95">
        <v>4642</v>
      </c>
      <c r="E78" s="37">
        <v>4513</v>
      </c>
      <c r="F78" s="63">
        <f>SUM(D78:E78)</f>
        <v>9155</v>
      </c>
      <c r="G78" s="80">
        <v>1734</v>
      </c>
      <c r="H78" s="80"/>
      <c r="I78" s="122">
        <v>99</v>
      </c>
      <c r="J78" s="123">
        <v>142</v>
      </c>
      <c r="K78" s="63">
        <f>SUM(I78:J78)</f>
        <v>241</v>
      </c>
      <c r="L78" s="95">
        <v>74</v>
      </c>
    </row>
    <row r="79" spans="1:14" ht="12" customHeight="1" x14ac:dyDescent="0.2">
      <c r="A79" s="361"/>
      <c r="B79" s="363"/>
      <c r="C79" s="107" t="s">
        <v>71</v>
      </c>
      <c r="D79" s="95">
        <v>4092</v>
      </c>
      <c r="E79" s="37">
        <v>3555</v>
      </c>
      <c r="F79" s="63">
        <f>SUM(D79:E79)</f>
        <v>7647</v>
      </c>
      <c r="G79" s="80">
        <v>20731</v>
      </c>
      <c r="H79" s="80"/>
      <c r="I79" s="122">
        <v>116</v>
      </c>
      <c r="J79" s="123">
        <v>313</v>
      </c>
      <c r="K79" s="63">
        <f>SUM(I79:J79)</f>
        <v>429</v>
      </c>
      <c r="L79" s="100" t="s">
        <v>18</v>
      </c>
    </row>
    <row r="80" spans="1:14" ht="5.0999999999999996" customHeight="1" x14ac:dyDescent="0.2">
      <c r="A80" s="361"/>
      <c r="B80" s="35"/>
      <c r="C80" s="105"/>
      <c r="D80" s="65"/>
      <c r="E80" s="36"/>
      <c r="F80" s="63"/>
      <c r="G80" s="80"/>
      <c r="H80" s="80"/>
      <c r="I80" s="65"/>
      <c r="J80" s="36"/>
      <c r="K80" s="63"/>
      <c r="L80" s="65"/>
    </row>
    <row r="81" spans="1:12" s="8" customFormat="1" ht="12" x14ac:dyDescent="0.2">
      <c r="A81" s="361"/>
      <c r="B81" s="49" t="s">
        <v>14</v>
      </c>
      <c r="C81" s="111"/>
      <c r="D81" s="73">
        <f t="shared" ref="D81:L81" si="13">SUM(D62,D66,D71,D77)</f>
        <v>83162</v>
      </c>
      <c r="E81" s="73">
        <f t="shared" si="13"/>
        <v>83287</v>
      </c>
      <c r="F81" s="73">
        <f t="shared" si="13"/>
        <v>166449</v>
      </c>
      <c r="G81" s="73">
        <f t="shared" si="13"/>
        <v>22465</v>
      </c>
      <c r="H81" s="73">
        <f t="shared" si="13"/>
        <v>11017</v>
      </c>
      <c r="I81" s="73">
        <f t="shared" si="13"/>
        <v>1195</v>
      </c>
      <c r="J81" s="73">
        <f t="shared" si="13"/>
        <v>2632</v>
      </c>
      <c r="K81" s="73">
        <f t="shared" si="13"/>
        <v>3827</v>
      </c>
      <c r="L81" s="73">
        <f t="shared" si="13"/>
        <v>363</v>
      </c>
    </row>
    <row r="82" spans="1:12" ht="8.1" customHeight="1" x14ac:dyDescent="0.2">
      <c r="B82" s="5"/>
      <c r="E82" s="18"/>
      <c r="G82" s="91"/>
      <c r="H82" s="91"/>
      <c r="J82" s="18"/>
    </row>
    <row r="83" spans="1:12" s="29" customFormat="1" ht="9" x14ac:dyDescent="0.15">
      <c r="B83" s="30" t="s">
        <v>27</v>
      </c>
      <c r="C83" s="112" t="s">
        <v>57</v>
      </c>
      <c r="D83" s="76"/>
      <c r="E83" s="31"/>
      <c r="F83" s="75"/>
      <c r="G83" s="92"/>
      <c r="H83" s="92"/>
      <c r="I83" s="76"/>
      <c r="J83" s="31"/>
      <c r="K83" s="102"/>
      <c r="L83" s="76"/>
    </row>
    <row r="84" spans="1:12" s="29" customFormat="1" ht="9" x14ac:dyDescent="0.15">
      <c r="B84" s="30" t="s">
        <v>26</v>
      </c>
      <c r="C84" s="112" t="s">
        <v>52</v>
      </c>
      <c r="D84" s="76"/>
      <c r="E84" s="31"/>
      <c r="F84" s="75"/>
      <c r="G84" s="92"/>
      <c r="H84" s="92"/>
      <c r="I84" s="76"/>
      <c r="J84" s="31"/>
      <c r="K84" s="102"/>
      <c r="L84" s="76"/>
    </row>
    <row r="85" spans="1:12" s="29" customFormat="1" ht="9" x14ac:dyDescent="0.15">
      <c r="B85" s="30" t="s">
        <v>29</v>
      </c>
      <c r="C85" s="29" t="s">
        <v>61</v>
      </c>
      <c r="D85" s="113"/>
      <c r="E85" s="21"/>
      <c r="F85" s="75"/>
      <c r="G85" s="92"/>
      <c r="H85" s="92"/>
      <c r="I85" s="76"/>
      <c r="J85" s="31"/>
      <c r="K85" s="102"/>
      <c r="L85" s="76"/>
    </row>
    <row r="86" spans="1:12" s="29" customFormat="1" ht="9" x14ac:dyDescent="0.15">
      <c r="B86" s="30" t="s">
        <v>41</v>
      </c>
      <c r="C86" s="29" t="s">
        <v>51</v>
      </c>
      <c r="D86" s="76"/>
      <c r="E86" s="31"/>
      <c r="F86" s="75"/>
      <c r="G86" s="92"/>
      <c r="H86" s="92"/>
      <c r="I86" s="76"/>
      <c r="J86" s="31"/>
      <c r="K86" s="102"/>
      <c r="L86" s="76"/>
    </row>
  </sheetData>
  <mergeCells count="11">
    <mergeCell ref="A46:A60"/>
    <mergeCell ref="B47:B51"/>
    <mergeCell ref="A62:A81"/>
    <mergeCell ref="B72:B75"/>
    <mergeCell ref="B78:B79"/>
    <mergeCell ref="A32:A44"/>
    <mergeCell ref="A1:L1"/>
    <mergeCell ref="D3:F3"/>
    <mergeCell ref="G3:G4"/>
    <mergeCell ref="I3:K3"/>
    <mergeCell ref="A6:A30"/>
  </mergeCells>
  <printOptions horizontalCentered="1" verticalCentered="1"/>
  <pageMargins left="0" right="0" top="0" bottom="0" header="0" footer="0"/>
  <pageSetup scale="82" orientation="portrait" r:id="rId1"/>
  <headerFooter alignWithMargins="0"/>
  <ignoredErrors>
    <ignoredError sqref="K13 K14:K16 K25:K28 K72:K75 K7:K10 K67:K69 K33:K42 K19:K2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showGridLines="0" topLeftCell="A10" zoomScaleNormal="100" workbookViewId="0"/>
  </sheetViews>
  <sheetFormatPr baseColWidth="10" defaultColWidth="13.33203125" defaultRowHeight="12.75" x14ac:dyDescent="0.2"/>
  <cols>
    <col min="1" max="1" width="6.33203125" style="142" customWidth="1"/>
    <col min="2" max="2" width="10.1640625" style="142" customWidth="1"/>
    <col min="3" max="3" width="10.83203125" style="142" bestFit="1" customWidth="1"/>
    <col min="4" max="4" width="9.33203125" style="146" customWidth="1"/>
    <col min="5" max="5" width="1.6640625" style="142" customWidth="1"/>
    <col min="6" max="9" width="8.6640625" style="142" customWidth="1"/>
    <col min="10" max="10" width="2" style="142" customWidth="1"/>
    <col min="11" max="14" width="8.6640625" style="142" customWidth="1"/>
    <col min="15" max="15" width="2" style="142" customWidth="1"/>
    <col min="16" max="19" width="8.6640625" style="142" customWidth="1"/>
    <col min="20" max="20" width="2" style="142" customWidth="1"/>
    <col min="21" max="21" width="13.33203125" style="142" customWidth="1"/>
    <col min="22" max="16384" width="13.33203125" style="142"/>
  </cols>
  <sheetData>
    <row r="1" spans="1:20" ht="18.75" x14ac:dyDescent="0.3">
      <c r="A1" s="137" t="s">
        <v>105</v>
      </c>
      <c r="B1" s="138"/>
      <c r="C1" s="139"/>
      <c r="D1" s="140"/>
      <c r="E1" s="141"/>
      <c r="F1" s="138"/>
      <c r="G1" s="138"/>
      <c r="H1" s="138"/>
      <c r="I1" s="138"/>
      <c r="J1" s="141"/>
      <c r="K1" s="138"/>
      <c r="L1" s="138"/>
      <c r="M1" s="138"/>
      <c r="N1" s="138"/>
      <c r="O1" s="141"/>
      <c r="P1" s="138"/>
      <c r="Q1" s="138"/>
      <c r="R1" s="138"/>
      <c r="S1" s="138"/>
      <c r="T1" s="141"/>
    </row>
    <row r="2" spans="1:20" ht="18.75" x14ac:dyDescent="0.3">
      <c r="A2" s="137" t="s">
        <v>159</v>
      </c>
      <c r="B2" s="138"/>
      <c r="C2" s="139"/>
      <c r="D2" s="140"/>
      <c r="E2" s="141"/>
      <c r="F2" s="138"/>
      <c r="G2" s="138"/>
      <c r="H2" s="141"/>
      <c r="I2" s="138"/>
      <c r="J2" s="138"/>
      <c r="K2" s="138"/>
      <c r="L2" s="138"/>
      <c r="M2" s="138"/>
      <c r="N2" s="138"/>
      <c r="O2" s="138"/>
    </row>
    <row r="3" spans="1:20" ht="17.25" x14ac:dyDescent="0.3">
      <c r="A3" s="143" t="s">
        <v>106</v>
      </c>
      <c r="B3" s="138"/>
      <c r="C3" s="139"/>
      <c r="D3" s="140"/>
      <c r="E3" s="141"/>
      <c r="F3" s="138"/>
      <c r="G3" s="138"/>
      <c r="H3" s="138"/>
      <c r="I3" s="138"/>
      <c r="J3" s="141"/>
      <c r="K3" s="138"/>
      <c r="L3" s="138"/>
      <c r="M3" s="138"/>
      <c r="N3" s="138"/>
      <c r="O3" s="141"/>
      <c r="P3" s="138"/>
      <c r="Q3" s="138"/>
      <c r="R3" s="138"/>
      <c r="S3" s="138"/>
      <c r="T3" s="141"/>
    </row>
    <row r="4" spans="1:20" ht="6.75" customHeight="1" x14ac:dyDescent="0.2">
      <c r="A4" s="139"/>
      <c r="B4" s="138"/>
      <c r="C4" s="139"/>
      <c r="D4" s="140"/>
      <c r="E4" s="141"/>
      <c r="F4" s="138"/>
      <c r="G4" s="138"/>
      <c r="H4" s="138"/>
      <c r="I4" s="138"/>
      <c r="J4" s="141"/>
      <c r="K4" s="138"/>
      <c r="L4" s="138"/>
      <c r="M4" s="138"/>
      <c r="N4" s="138"/>
      <c r="O4" s="141"/>
      <c r="P4" s="138"/>
      <c r="Q4" s="138"/>
      <c r="R4" s="138"/>
      <c r="S4" s="138"/>
      <c r="T4" s="141"/>
    </row>
    <row r="5" spans="1:20" ht="14.25" customHeight="1" x14ac:dyDescent="0.2">
      <c r="A5" s="144" t="s">
        <v>107</v>
      </c>
      <c r="B5" s="145"/>
      <c r="E5" s="147"/>
      <c r="F5" s="145"/>
      <c r="G5" s="145"/>
      <c r="H5" s="145"/>
      <c r="I5" s="145"/>
      <c r="J5" s="147"/>
      <c r="K5" s="138"/>
      <c r="L5" s="138"/>
      <c r="M5" s="138"/>
      <c r="N5" s="138"/>
      <c r="O5" s="147"/>
      <c r="P5" s="138"/>
      <c r="Q5" s="138"/>
      <c r="R5" s="138"/>
      <c r="S5" s="138"/>
      <c r="T5" s="147"/>
    </row>
    <row r="6" spans="1:20" ht="14.25" customHeight="1" x14ac:dyDescent="0.2">
      <c r="A6" s="144" t="s">
        <v>108</v>
      </c>
      <c r="B6" s="145"/>
      <c r="E6" s="147"/>
      <c r="F6" s="145"/>
      <c r="G6" s="145"/>
      <c r="H6" s="145"/>
      <c r="I6" s="145"/>
      <c r="J6" s="147"/>
      <c r="K6" s="138"/>
      <c r="L6" s="138"/>
      <c r="M6" s="138"/>
      <c r="N6" s="138"/>
      <c r="O6" s="147"/>
      <c r="P6" s="138"/>
      <c r="Q6" s="138"/>
      <c r="R6" s="138"/>
      <c r="S6" s="138"/>
      <c r="T6" s="147"/>
    </row>
    <row r="7" spans="1:20" ht="6.75" customHeight="1" x14ac:dyDescent="0.2">
      <c r="A7" s="139"/>
      <c r="B7" s="138"/>
      <c r="C7" s="139"/>
      <c r="D7" s="140"/>
      <c r="E7" s="141"/>
      <c r="F7" s="138"/>
      <c r="G7" s="138"/>
      <c r="H7" s="138"/>
      <c r="I7" s="138"/>
      <c r="J7" s="141"/>
      <c r="K7" s="138"/>
      <c r="L7" s="138"/>
      <c r="M7" s="138"/>
      <c r="N7" s="138"/>
      <c r="O7" s="141"/>
      <c r="P7" s="138"/>
      <c r="Q7" s="138"/>
      <c r="R7" s="138"/>
      <c r="S7" s="138"/>
      <c r="T7" s="141"/>
    </row>
    <row r="8" spans="1:20" ht="12.75" customHeight="1" x14ac:dyDescent="0.2">
      <c r="A8" s="148"/>
      <c r="B8" s="149"/>
      <c r="C8" s="148"/>
      <c r="D8" s="150"/>
      <c r="E8" s="151"/>
      <c r="F8" s="364" t="s">
        <v>7</v>
      </c>
      <c r="G8" s="364"/>
      <c r="H8" s="364"/>
      <c r="I8" s="364"/>
      <c r="J8" s="151"/>
      <c r="K8" s="365" t="s">
        <v>12</v>
      </c>
      <c r="L8" s="365"/>
      <c r="M8" s="365"/>
      <c r="N8" s="365"/>
      <c r="O8" s="151"/>
      <c r="P8" s="366" t="s">
        <v>13</v>
      </c>
      <c r="Q8" s="366"/>
      <c r="R8" s="366"/>
      <c r="S8" s="366"/>
      <c r="T8" s="151"/>
    </row>
    <row r="9" spans="1:20" ht="54.75" customHeight="1" x14ac:dyDescent="0.2">
      <c r="A9" s="152" t="s">
        <v>110</v>
      </c>
      <c r="B9" s="153" t="s">
        <v>111</v>
      </c>
      <c r="C9" s="152" t="s">
        <v>112</v>
      </c>
      <c r="D9" s="154" t="s">
        <v>113</v>
      </c>
      <c r="E9" s="155"/>
      <c r="F9" s="156" t="s">
        <v>114</v>
      </c>
      <c r="G9" s="156" t="s">
        <v>115</v>
      </c>
      <c r="H9" s="156" t="s">
        <v>72</v>
      </c>
      <c r="I9" s="156" t="s">
        <v>14</v>
      </c>
      <c r="J9" s="155"/>
      <c r="K9" s="157" t="s">
        <v>114</v>
      </c>
      <c r="L9" s="157" t="s">
        <v>115</v>
      </c>
      <c r="M9" s="157" t="s">
        <v>72</v>
      </c>
      <c r="N9" s="157" t="s">
        <v>14</v>
      </c>
      <c r="O9" s="155"/>
      <c r="P9" s="158" t="s">
        <v>114</v>
      </c>
      <c r="Q9" s="158" t="s">
        <v>116</v>
      </c>
      <c r="R9" s="158" t="s">
        <v>117</v>
      </c>
      <c r="S9" s="158" t="s">
        <v>14</v>
      </c>
      <c r="T9" s="155"/>
    </row>
    <row r="10" spans="1:20" ht="4.5" customHeight="1" x14ac:dyDescent="0.2">
      <c r="A10" s="139"/>
      <c r="B10" s="138"/>
      <c r="C10" s="139"/>
      <c r="D10" s="140"/>
      <c r="E10" s="141"/>
      <c r="F10" s="138"/>
      <c r="G10" s="138"/>
      <c r="H10" s="138"/>
      <c r="I10" s="138"/>
      <c r="J10" s="141"/>
      <c r="K10" s="138"/>
      <c r="L10" s="138"/>
      <c r="M10" s="138"/>
      <c r="N10" s="138"/>
      <c r="O10" s="141"/>
      <c r="P10" s="138"/>
      <c r="Q10" s="138"/>
      <c r="R10" s="138"/>
      <c r="S10" s="138"/>
      <c r="T10" s="141"/>
    </row>
    <row r="11" spans="1:20" ht="15.95" customHeight="1" thickBot="1" x14ac:dyDescent="0.25">
      <c r="A11" s="160" t="s">
        <v>122</v>
      </c>
      <c r="B11" s="161">
        <f>SUM(B12:B28)</f>
        <v>1094211</v>
      </c>
      <c r="C11" s="162">
        <f>SUM(C12:C28)</f>
        <v>445754</v>
      </c>
      <c r="D11" s="163">
        <f>C11/B11</f>
        <v>0.40737481162225569</v>
      </c>
      <c r="E11" s="147"/>
      <c r="F11" s="164">
        <f>SUM(F12:F16)</f>
        <v>57288</v>
      </c>
      <c r="G11" s="164">
        <f>SUM(G12:G16)</f>
        <v>4359</v>
      </c>
      <c r="H11" s="164">
        <f>SUM(H12:H16)</f>
        <v>103</v>
      </c>
      <c r="I11" s="164">
        <f>SUM(I12:I16)</f>
        <v>61750</v>
      </c>
      <c r="J11" s="147"/>
      <c r="K11" s="165">
        <f>SUM(K15:K25)</f>
        <v>241781</v>
      </c>
      <c r="L11" s="165">
        <f>SUM(L15:L25)</f>
        <v>19169</v>
      </c>
      <c r="M11" s="165">
        <f>SUM(M15:M25)</f>
        <v>509</v>
      </c>
      <c r="N11" s="165">
        <f>SUM(K11:M11)</f>
        <v>261459</v>
      </c>
      <c r="O11" s="147"/>
      <c r="P11" s="166">
        <f>SUM(P21:P28)</f>
        <v>52611</v>
      </c>
      <c r="Q11" s="166">
        <f>SUM(Q21:Q28)</f>
        <v>60431</v>
      </c>
      <c r="R11" s="166">
        <f>SUM(R21:R28)</f>
        <v>9503</v>
      </c>
      <c r="S11" s="166">
        <f>SUM(P11:R11)</f>
        <v>122545</v>
      </c>
      <c r="T11" s="147"/>
    </row>
    <row r="12" spans="1:20" ht="15.75" customHeight="1" thickTop="1" thickBot="1" x14ac:dyDescent="0.25">
      <c r="A12" s="168">
        <v>2</v>
      </c>
      <c r="B12" s="169">
        <v>57572</v>
      </c>
      <c r="C12" s="170">
        <f>SUM(I12,N12,S12)</f>
        <v>1888</v>
      </c>
      <c r="D12" s="171">
        <f t="shared" ref="D12:D14" si="0">C12/B12</f>
        <v>3.2793719169040503E-2</v>
      </c>
      <c r="E12" s="147"/>
      <c r="F12" s="172">
        <v>1619</v>
      </c>
      <c r="G12" s="172">
        <v>253</v>
      </c>
      <c r="H12" s="172">
        <v>16</v>
      </c>
      <c r="I12" s="172">
        <f>SUM(F12:H12)</f>
        <v>1888</v>
      </c>
      <c r="J12" s="147"/>
      <c r="K12" s="145"/>
      <c r="L12" s="145"/>
      <c r="M12" s="145"/>
      <c r="N12" s="145"/>
      <c r="O12" s="147"/>
      <c r="P12" s="145"/>
      <c r="Q12" s="145"/>
      <c r="R12" s="145"/>
      <c r="S12" s="145"/>
      <c r="T12" s="147"/>
    </row>
    <row r="13" spans="1:20" ht="15.95" customHeight="1" x14ac:dyDescent="0.2">
      <c r="A13" s="174" t="s">
        <v>123</v>
      </c>
      <c r="B13" s="169">
        <v>58181</v>
      </c>
      <c r="C13" s="170">
        <f>SUM(I13,N13,S13)</f>
        <v>12602</v>
      </c>
      <c r="D13" s="171">
        <f t="shared" si="0"/>
        <v>0.21659992093638816</v>
      </c>
      <c r="E13" s="175"/>
      <c r="F13" s="176">
        <v>11351</v>
      </c>
      <c r="G13" s="177">
        <v>1222</v>
      </c>
      <c r="H13" s="177">
        <v>29</v>
      </c>
      <c r="I13" s="178">
        <f>SUM(F13:H13)</f>
        <v>12602</v>
      </c>
      <c r="J13" s="175"/>
      <c r="K13" s="179"/>
      <c r="L13" s="179"/>
      <c r="M13" s="179"/>
      <c r="N13" s="179"/>
      <c r="O13" s="175"/>
      <c r="P13" s="179"/>
      <c r="Q13" s="179"/>
      <c r="R13" s="179"/>
      <c r="S13" s="179"/>
      <c r="T13" s="175"/>
    </row>
    <row r="14" spans="1:20" ht="15.95" customHeight="1" x14ac:dyDescent="0.2">
      <c r="A14" s="174" t="s">
        <v>124</v>
      </c>
      <c r="B14" s="169">
        <v>58591</v>
      </c>
      <c r="C14" s="170">
        <f>SUM(I14,N14,S14)</f>
        <v>24879</v>
      </c>
      <c r="D14" s="171">
        <f t="shared" si="0"/>
        <v>0.42462152890375654</v>
      </c>
      <c r="E14" s="175"/>
      <c r="F14" s="181">
        <v>23126</v>
      </c>
      <c r="G14" s="182">
        <v>1706</v>
      </c>
      <c r="H14" s="182">
        <v>47</v>
      </c>
      <c r="I14" s="183">
        <f>SUM(F14:H14)</f>
        <v>24879</v>
      </c>
      <c r="J14" s="175"/>
      <c r="K14" s="184"/>
      <c r="L14" s="184"/>
      <c r="M14" s="184"/>
      <c r="N14" s="184"/>
      <c r="O14" s="175"/>
      <c r="P14" s="179"/>
      <c r="Q14" s="179"/>
      <c r="R14" s="179"/>
      <c r="S14" s="179"/>
      <c r="T14" s="175"/>
    </row>
    <row r="15" spans="1:20" ht="15.95" customHeight="1" thickBot="1" x14ac:dyDescent="0.25">
      <c r="A15" s="160" t="s">
        <v>125</v>
      </c>
      <c r="B15" s="161">
        <v>58771</v>
      </c>
      <c r="C15" s="162">
        <f>SUM(I15,N15,S15)</f>
        <v>34343</v>
      </c>
      <c r="D15" s="163">
        <f>C15/B15</f>
        <v>0.58435282707457759</v>
      </c>
      <c r="E15" s="175"/>
      <c r="F15" s="185">
        <v>21127</v>
      </c>
      <c r="G15" s="186">
        <v>1178</v>
      </c>
      <c r="H15" s="186">
        <v>11</v>
      </c>
      <c r="I15" s="187">
        <f>SUM(F15:H15)</f>
        <v>22316</v>
      </c>
      <c r="J15" s="175"/>
      <c r="K15" s="188">
        <v>11292</v>
      </c>
      <c r="L15" s="188">
        <v>682</v>
      </c>
      <c r="M15" s="188">
        <v>53</v>
      </c>
      <c r="N15" s="188">
        <f t="shared" ref="N15:N25" si="1">SUM(K15:M15)</f>
        <v>12027</v>
      </c>
      <c r="O15" s="175"/>
      <c r="P15" s="179"/>
      <c r="Q15" s="179"/>
      <c r="R15" s="179"/>
      <c r="S15" s="179"/>
      <c r="T15" s="175"/>
    </row>
    <row r="16" spans="1:20" ht="15.95" customHeight="1" thickTop="1" x14ac:dyDescent="0.2">
      <c r="A16" s="174" t="s">
        <v>126</v>
      </c>
      <c r="B16" s="169">
        <v>59512</v>
      </c>
      <c r="C16" s="170">
        <f t="shared" ref="C16" si="2">SUM(I16,N16,S16)</f>
        <v>37513</v>
      </c>
      <c r="D16" s="171">
        <f t="shared" ref="D16:D28" si="3">C16/B16</f>
        <v>0.63034346014249232</v>
      </c>
      <c r="E16" s="189"/>
      <c r="F16" s="182">
        <v>65</v>
      </c>
      <c r="G16" s="182">
        <v>0</v>
      </c>
      <c r="H16" s="182">
        <v>0</v>
      </c>
      <c r="I16" s="182">
        <f>SUM(F16:H16)</f>
        <v>65</v>
      </c>
      <c r="J16" s="189"/>
      <c r="K16" s="190">
        <v>34968</v>
      </c>
      <c r="L16" s="191">
        <v>2401</v>
      </c>
      <c r="M16" s="191">
        <v>79</v>
      </c>
      <c r="N16" s="192">
        <f t="shared" si="1"/>
        <v>37448</v>
      </c>
      <c r="O16" s="189"/>
      <c r="P16" s="179"/>
      <c r="Q16" s="179"/>
      <c r="R16" s="179"/>
      <c r="S16" s="179"/>
      <c r="T16" s="189"/>
    </row>
    <row r="17" spans="1:20" ht="15.95" customHeight="1" x14ac:dyDescent="0.2">
      <c r="A17" s="174" t="s">
        <v>127</v>
      </c>
      <c r="B17" s="169">
        <v>60626</v>
      </c>
      <c r="C17" s="170">
        <f>SUM(N17,S17)</f>
        <v>41634</v>
      </c>
      <c r="D17" s="171">
        <f t="shared" si="3"/>
        <v>0.68673506416389007</v>
      </c>
      <c r="E17" s="175"/>
      <c r="F17" s="193"/>
      <c r="H17" s="194" t="s">
        <v>128</v>
      </c>
      <c r="I17" s="195">
        <f>SUM(I13:I15)/SUM(B13:B15)</f>
        <v>0.34064018502589111</v>
      </c>
      <c r="J17" s="175"/>
      <c r="K17" s="196">
        <v>38630</v>
      </c>
      <c r="L17" s="197">
        <v>2923</v>
      </c>
      <c r="M17" s="197">
        <v>81</v>
      </c>
      <c r="N17" s="198">
        <f t="shared" si="1"/>
        <v>41634</v>
      </c>
      <c r="O17" s="175"/>
      <c r="P17" s="179"/>
      <c r="Q17" s="179"/>
      <c r="R17" s="179"/>
      <c r="S17" s="179"/>
      <c r="T17" s="175"/>
    </row>
    <row r="18" spans="1:20" ht="15.95" customHeight="1" x14ac:dyDescent="0.2">
      <c r="A18" s="174" t="s">
        <v>129</v>
      </c>
      <c r="B18" s="169">
        <v>62024</v>
      </c>
      <c r="C18" s="170">
        <f>SUM(N18,S18)</f>
        <v>43983</v>
      </c>
      <c r="D18" s="171">
        <f t="shared" si="3"/>
        <v>0.70912872436476204</v>
      </c>
      <c r="E18" s="175"/>
      <c r="F18" s="193"/>
      <c r="H18" s="194" t="s">
        <v>130</v>
      </c>
      <c r="I18" s="195">
        <f>I11/SUM(B13:B15)</f>
        <v>0.35176566425320294</v>
      </c>
      <c r="J18" s="175"/>
      <c r="K18" s="196">
        <v>40831</v>
      </c>
      <c r="L18" s="197">
        <v>3068</v>
      </c>
      <c r="M18" s="197">
        <v>84</v>
      </c>
      <c r="N18" s="198">
        <f t="shared" si="1"/>
        <v>43983</v>
      </c>
      <c r="O18" s="175"/>
      <c r="P18" s="179"/>
      <c r="Q18" s="179"/>
      <c r="R18" s="179"/>
      <c r="S18" s="179"/>
      <c r="T18" s="175"/>
    </row>
    <row r="19" spans="1:20" ht="15.95" customHeight="1" x14ac:dyDescent="0.2">
      <c r="A19" s="174" t="s">
        <v>131</v>
      </c>
      <c r="B19" s="169">
        <v>64050</v>
      </c>
      <c r="C19" s="170">
        <f>SUM(N19,S19)</f>
        <v>44914</v>
      </c>
      <c r="D19" s="171">
        <f t="shared" si="3"/>
        <v>0.70123341139734585</v>
      </c>
      <c r="E19" s="175"/>
      <c r="F19" s="199"/>
      <c r="G19" s="199"/>
      <c r="H19" s="199"/>
      <c r="I19" s="199"/>
      <c r="J19" s="175"/>
      <c r="K19" s="196">
        <v>41657</v>
      </c>
      <c r="L19" s="197">
        <v>3174</v>
      </c>
      <c r="M19" s="197">
        <v>83</v>
      </c>
      <c r="N19" s="198">
        <f t="shared" si="1"/>
        <v>44914</v>
      </c>
      <c r="O19" s="175"/>
      <c r="P19" s="179"/>
      <c r="Q19" s="179"/>
      <c r="R19" s="179"/>
      <c r="S19" s="179"/>
      <c r="T19" s="175"/>
    </row>
    <row r="20" spans="1:20" ht="15.95" customHeight="1" x14ac:dyDescent="0.2">
      <c r="A20" s="174" t="s">
        <v>132</v>
      </c>
      <c r="B20" s="169">
        <v>66061</v>
      </c>
      <c r="C20" s="170">
        <f>SUM(N20,S20)</f>
        <v>45512</v>
      </c>
      <c r="D20" s="171">
        <f t="shared" si="3"/>
        <v>0.6889390109141551</v>
      </c>
      <c r="E20" s="175"/>
      <c r="F20" s="199"/>
      <c r="G20" s="199"/>
      <c r="H20" s="199"/>
      <c r="I20" s="199"/>
      <c r="J20" s="175"/>
      <c r="K20" s="196">
        <v>42184</v>
      </c>
      <c r="L20" s="197">
        <v>3275</v>
      </c>
      <c r="M20" s="197">
        <v>53</v>
      </c>
      <c r="N20" s="198">
        <f t="shared" si="1"/>
        <v>45512</v>
      </c>
      <c r="O20" s="175"/>
      <c r="P20" s="184"/>
      <c r="Q20" s="184"/>
      <c r="R20" s="184"/>
      <c r="S20" s="184"/>
      <c r="T20" s="175"/>
    </row>
    <row r="21" spans="1:20" ht="15.95" customHeight="1" thickBot="1" x14ac:dyDescent="0.25">
      <c r="A21" s="160" t="s">
        <v>133</v>
      </c>
      <c r="B21" s="161">
        <v>67063</v>
      </c>
      <c r="C21" s="162">
        <f>SUM(N21,S21)</f>
        <v>44082</v>
      </c>
      <c r="D21" s="163">
        <f t="shared" si="3"/>
        <v>0.65732221940563351</v>
      </c>
      <c r="E21" s="175"/>
      <c r="F21" s="199"/>
      <c r="G21" s="199"/>
      <c r="H21" s="199"/>
      <c r="I21" s="199"/>
      <c r="J21" s="175"/>
      <c r="K21" s="200">
        <v>28940</v>
      </c>
      <c r="L21" s="201">
        <v>2465</v>
      </c>
      <c r="M21" s="201">
        <v>46</v>
      </c>
      <c r="N21" s="202">
        <f t="shared" si="1"/>
        <v>31451</v>
      </c>
      <c r="O21" s="175"/>
      <c r="P21" s="203">
        <v>5444</v>
      </c>
      <c r="Q21" s="203">
        <v>6400</v>
      </c>
      <c r="R21" s="203">
        <v>787</v>
      </c>
      <c r="S21" s="203">
        <f t="shared" ref="S21:S28" si="4">SUM(P21:R21)</f>
        <v>12631</v>
      </c>
      <c r="T21" s="175"/>
    </row>
    <row r="22" spans="1:20" ht="15.95" customHeight="1" thickTop="1" x14ac:dyDescent="0.2">
      <c r="A22" s="205" t="s">
        <v>134</v>
      </c>
      <c r="B22" s="206">
        <v>67398</v>
      </c>
      <c r="C22" s="207">
        <f t="shared" ref="C22:C25" si="5">SUM(N22,S22)</f>
        <v>42305</v>
      </c>
      <c r="D22" s="208">
        <f t="shared" si="3"/>
        <v>0.62768924893913769</v>
      </c>
      <c r="E22" s="175"/>
      <c r="F22" s="199"/>
      <c r="G22" s="199"/>
      <c r="H22" s="199"/>
      <c r="I22" s="199"/>
      <c r="J22" s="175"/>
      <c r="K22" s="191">
        <v>2866</v>
      </c>
      <c r="L22" s="191">
        <v>789</v>
      </c>
      <c r="M22" s="191">
        <v>15</v>
      </c>
      <c r="N22" s="191">
        <f t="shared" si="1"/>
        <v>3670</v>
      </c>
      <c r="O22" s="175"/>
      <c r="P22" s="209">
        <v>16492</v>
      </c>
      <c r="Q22" s="210">
        <v>19402</v>
      </c>
      <c r="R22" s="210">
        <v>2741</v>
      </c>
      <c r="S22" s="211">
        <f t="shared" si="4"/>
        <v>38635</v>
      </c>
      <c r="T22" s="175"/>
    </row>
    <row r="23" spans="1:20" ht="15.95" customHeight="1" x14ac:dyDescent="0.2">
      <c r="A23" s="212" t="s">
        <v>135</v>
      </c>
      <c r="B23" s="213">
        <v>68017</v>
      </c>
      <c r="C23" s="214">
        <f t="shared" si="5"/>
        <v>40959</v>
      </c>
      <c r="D23" s="215">
        <f t="shared" si="3"/>
        <v>0.60218768837202463</v>
      </c>
      <c r="E23" s="175"/>
      <c r="F23" s="199"/>
      <c r="G23" s="199"/>
      <c r="H23" s="199"/>
      <c r="I23" s="199"/>
      <c r="J23" s="175"/>
      <c r="K23" s="188">
        <v>356</v>
      </c>
      <c r="L23" s="188">
        <v>261</v>
      </c>
      <c r="M23" s="188">
        <v>10</v>
      </c>
      <c r="N23" s="188">
        <f t="shared" si="1"/>
        <v>627</v>
      </c>
      <c r="O23" s="175"/>
      <c r="P23" s="216">
        <v>17456</v>
      </c>
      <c r="Q23" s="217">
        <v>19914</v>
      </c>
      <c r="R23" s="217">
        <v>2962</v>
      </c>
      <c r="S23" s="218">
        <f t="shared" si="4"/>
        <v>40332</v>
      </c>
      <c r="T23" s="175"/>
    </row>
    <row r="24" spans="1:20" ht="15.95" customHeight="1" thickBot="1" x14ac:dyDescent="0.25">
      <c r="A24" s="160" t="s">
        <v>136</v>
      </c>
      <c r="B24" s="161">
        <v>68702</v>
      </c>
      <c r="C24" s="162">
        <f t="shared" si="5"/>
        <v>28010</v>
      </c>
      <c r="D24" s="163">
        <f t="shared" si="3"/>
        <v>0.40770283252307066</v>
      </c>
      <c r="E24" s="175"/>
      <c r="F24" s="199"/>
      <c r="G24" s="199"/>
      <c r="H24" s="199"/>
      <c r="I24" s="199"/>
      <c r="J24" s="175"/>
      <c r="K24" s="188">
        <v>46</v>
      </c>
      <c r="L24" s="188">
        <v>82</v>
      </c>
      <c r="M24" s="188">
        <v>4</v>
      </c>
      <c r="N24" s="188">
        <f t="shared" si="1"/>
        <v>132</v>
      </c>
      <c r="O24" s="175"/>
      <c r="P24" s="220">
        <v>12052</v>
      </c>
      <c r="Q24" s="221">
        <v>13591</v>
      </c>
      <c r="R24" s="221">
        <v>2235</v>
      </c>
      <c r="S24" s="222">
        <f t="shared" si="4"/>
        <v>27878</v>
      </c>
      <c r="T24" s="175"/>
    </row>
    <row r="25" spans="1:20" ht="15.95" customHeight="1" thickTop="1" x14ac:dyDescent="0.2">
      <c r="A25" s="205" t="s">
        <v>137</v>
      </c>
      <c r="B25" s="206">
        <v>69298</v>
      </c>
      <c r="C25" s="207">
        <f t="shared" si="5"/>
        <v>2630</v>
      </c>
      <c r="D25" s="208">
        <f t="shared" si="3"/>
        <v>3.7952033247712777E-2</v>
      </c>
      <c r="E25" s="175"/>
      <c r="F25" s="199"/>
      <c r="G25" s="199"/>
      <c r="H25" s="199"/>
      <c r="I25" s="199"/>
      <c r="J25" s="175"/>
      <c r="K25" s="188">
        <v>11</v>
      </c>
      <c r="L25" s="188">
        <v>49</v>
      </c>
      <c r="M25" s="188">
        <v>1</v>
      </c>
      <c r="N25" s="188">
        <f t="shared" si="1"/>
        <v>61</v>
      </c>
      <c r="O25" s="175"/>
      <c r="P25" s="210">
        <v>1040</v>
      </c>
      <c r="Q25" s="210">
        <v>1024</v>
      </c>
      <c r="R25" s="210">
        <v>505</v>
      </c>
      <c r="S25" s="224">
        <f t="shared" si="4"/>
        <v>2569</v>
      </c>
      <c r="T25" s="175"/>
    </row>
    <row r="26" spans="1:20" ht="15.95" customHeight="1" x14ac:dyDescent="0.2">
      <c r="A26" s="212" t="s">
        <v>138</v>
      </c>
      <c r="B26" s="213">
        <v>69590</v>
      </c>
      <c r="C26" s="214">
        <f>SUM(S26)</f>
        <v>396</v>
      </c>
      <c r="D26" s="215">
        <f t="shared" si="3"/>
        <v>5.6904727690760167E-3</v>
      </c>
      <c r="E26" s="175"/>
      <c r="F26" s="199"/>
      <c r="G26" s="199"/>
      <c r="H26" s="199"/>
      <c r="I26" s="199"/>
      <c r="J26" s="175"/>
      <c r="K26" s="228"/>
      <c r="M26" s="194" t="s">
        <v>139</v>
      </c>
      <c r="N26" s="195">
        <f>N11/SUM(B16:B21)</f>
        <v>0.6892543813400257</v>
      </c>
      <c r="O26" s="175"/>
      <c r="P26" s="203">
        <v>107</v>
      </c>
      <c r="Q26" s="203">
        <v>95</v>
      </c>
      <c r="R26" s="203">
        <v>194</v>
      </c>
      <c r="S26" s="203">
        <f t="shared" si="4"/>
        <v>396</v>
      </c>
      <c r="T26" s="175"/>
    </row>
    <row r="27" spans="1:20" ht="15.95" customHeight="1" thickBot="1" x14ac:dyDescent="0.25">
      <c r="A27" s="160" t="s">
        <v>140</v>
      </c>
      <c r="B27" s="161">
        <v>69518</v>
      </c>
      <c r="C27" s="162">
        <f t="shared" ref="C27:C28" si="6">SUM(S27)</f>
        <v>74</v>
      </c>
      <c r="D27" s="163">
        <f t="shared" si="3"/>
        <v>1.064472510716649E-3</v>
      </c>
      <c r="E27" s="175"/>
      <c r="F27" s="199"/>
      <c r="G27" s="199"/>
      <c r="H27" s="199"/>
      <c r="I27" s="199"/>
      <c r="J27" s="175"/>
      <c r="K27" s="199"/>
      <c r="L27" s="199"/>
      <c r="M27" s="199"/>
      <c r="N27" s="232"/>
      <c r="O27" s="175"/>
      <c r="P27" s="203">
        <v>16</v>
      </c>
      <c r="Q27" s="203">
        <v>4</v>
      </c>
      <c r="R27" s="203">
        <v>54</v>
      </c>
      <c r="S27" s="203">
        <f t="shared" si="4"/>
        <v>74</v>
      </c>
      <c r="T27" s="175"/>
    </row>
    <row r="28" spans="1:20" ht="15.95" customHeight="1" thickTop="1" x14ac:dyDescent="0.2">
      <c r="A28" s="205" t="s">
        <v>141</v>
      </c>
      <c r="B28" s="206">
        <v>69237</v>
      </c>
      <c r="C28" s="207">
        <f t="shared" si="6"/>
        <v>30</v>
      </c>
      <c r="D28" s="208">
        <f t="shared" si="3"/>
        <v>4.3329433684301748E-4</v>
      </c>
      <c r="E28" s="175"/>
      <c r="F28" s="199"/>
      <c r="G28" s="199"/>
      <c r="H28" s="199"/>
      <c r="I28" s="199"/>
      <c r="J28" s="175"/>
      <c r="K28" s="199"/>
      <c r="L28" s="199"/>
      <c r="M28" s="199"/>
      <c r="N28" s="199"/>
      <c r="O28" s="175"/>
      <c r="P28" s="203">
        <v>4</v>
      </c>
      <c r="Q28" s="203">
        <v>1</v>
      </c>
      <c r="R28" s="203">
        <v>25</v>
      </c>
      <c r="S28" s="203">
        <f t="shared" si="4"/>
        <v>30</v>
      </c>
      <c r="T28" s="175"/>
    </row>
    <row r="29" spans="1:20" x14ac:dyDescent="0.2">
      <c r="A29" s="240"/>
      <c r="B29" s="145"/>
      <c r="C29" s="241"/>
      <c r="E29" s="147"/>
      <c r="G29" s="242"/>
      <c r="H29" s="242"/>
      <c r="I29" s="243"/>
      <c r="J29" s="244" t="s">
        <v>150</v>
      </c>
      <c r="K29" s="368">
        <f>SUM(I11,N11,S11)/SUM(B13:B24)</f>
        <v>0.58729426769047532</v>
      </c>
      <c r="L29" s="368"/>
      <c r="M29" s="245"/>
      <c r="N29" s="145"/>
      <c r="O29" s="147"/>
      <c r="P29" s="145"/>
      <c r="Q29" s="145"/>
      <c r="R29" s="194" t="s">
        <v>143</v>
      </c>
      <c r="S29" s="195">
        <f>S11/SUM(B22:B24)</f>
        <v>0.60036645649308973</v>
      </c>
      <c r="T29" s="147"/>
    </row>
    <row r="30" spans="1:20" x14ac:dyDescent="0.2">
      <c r="A30" s="248"/>
      <c r="B30" s="138"/>
      <c r="C30" s="139"/>
      <c r="D30" s="140"/>
      <c r="E30" s="141"/>
      <c r="F30" s="138"/>
      <c r="G30" s="138"/>
      <c r="H30" s="138"/>
      <c r="I30" s="138"/>
      <c r="J30" s="141"/>
      <c r="K30" s="138"/>
      <c r="L30" s="138"/>
      <c r="M30" s="138"/>
      <c r="N30" s="138"/>
      <c r="O30" s="141"/>
      <c r="P30" s="138"/>
      <c r="Q30" s="138"/>
      <c r="R30" s="138"/>
      <c r="S30" s="138"/>
      <c r="T30" s="141"/>
    </row>
    <row r="31" spans="1:20" x14ac:dyDescent="0.2">
      <c r="A31" s="139"/>
      <c r="B31" s="138"/>
      <c r="C31" s="139"/>
      <c r="D31" s="140"/>
      <c r="E31" s="141"/>
      <c r="F31" s="138"/>
      <c r="G31" s="138"/>
      <c r="H31" s="138"/>
      <c r="I31" s="138"/>
      <c r="J31" s="141"/>
      <c r="K31" s="138"/>
      <c r="L31" s="138"/>
      <c r="M31" s="138"/>
      <c r="N31" s="138"/>
      <c r="O31" s="141"/>
      <c r="P31" s="138"/>
      <c r="Q31" s="138"/>
      <c r="R31" s="138"/>
      <c r="S31" s="138"/>
      <c r="T31" s="141"/>
    </row>
    <row r="32" spans="1:20" x14ac:dyDescent="0.2">
      <c r="A32" s="250"/>
      <c r="B32" s="138"/>
      <c r="C32" s="139"/>
      <c r="D32" s="140"/>
      <c r="E32" s="141"/>
      <c r="F32" s="138"/>
      <c r="G32" s="138"/>
      <c r="H32" s="138"/>
      <c r="I32" s="138"/>
      <c r="J32" s="141"/>
      <c r="K32" s="138"/>
      <c r="L32" s="138"/>
      <c r="M32" s="138"/>
      <c r="N32" s="138"/>
      <c r="O32" s="141"/>
      <c r="P32" s="138"/>
      <c r="Q32" s="138"/>
      <c r="R32" s="138"/>
      <c r="S32" s="138"/>
      <c r="T32" s="141"/>
    </row>
    <row r="33" spans="1:20" x14ac:dyDescent="0.2">
      <c r="A33" s="139"/>
      <c r="B33" s="138"/>
      <c r="C33" s="139"/>
      <c r="D33" s="140"/>
      <c r="E33" s="141"/>
      <c r="F33" s="138"/>
      <c r="G33" s="138"/>
      <c r="H33" s="138"/>
      <c r="I33" s="138"/>
      <c r="J33" s="141"/>
      <c r="K33" s="138"/>
      <c r="L33" s="138"/>
      <c r="M33" s="138"/>
      <c r="N33" s="138"/>
      <c r="O33" s="141"/>
      <c r="P33" s="138"/>
      <c r="Q33" s="138"/>
      <c r="R33" s="138"/>
      <c r="S33" s="138"/>
      <c r="T33" s="141"/>
    </row>
    <row r="34" spans="1:20" x14ac:dyDescent="0.2">
      <c r="A34" s="139"/>
      <c r="B34" s="138"/>
      <c r="C34" s="139"/>
      <c r="D34" s="140"/>
      <c r="E34" s="141"/>
      <c r="F34" s="138"/>
      <c r="G34" s="138"/>
      <c r="H34" s="138"/>
      <c r="I34" s="138"/>
      <c r="J34" s="141"/>
      <c r="K34" s="138"/>
      <c r="L34" s="138"/>
      <c r="M34" s="138"/>
      <c r="N34" s="138"/>
      <c r="O34" s="141"/>
      <c r="P34" s="138"/>
      <c r="Q34" s="138"/>
      <c r="R34" s="138"/>
      <c r="S34" s="138"/>
      <c r="T34" s="141"/>
    </row>
  </sheetData>
  <mergeCells count="4">
    <mergeCell ref="F8:I8"/>
    <mergeCell ref="K8:N8"/>
    <mergeCell ref="P8:S8"/>
    <mergeCell ref="K29:L2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  <ignoredErrors>
    <ignoredError sqref="I17:I18 N26 K29 S29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2" customWidth="1"/>
    <col min="2" max="2" width="10.1640625" style="142" customWidth="1"/>
    <col min="3" max="3" width="10.83203125" style="142" bestFit="1" customWidth="1"/>
    <col min="4" max="4" width="9.33203125" style="146" customWidth="1"/>
    <col min="5" max="5" width="1.6640625" style="142" customWidth="1"/>
    <col min="6" max="9" width="8.6640625" style="142" customWidth="1"/>
    <col min="10" max="10" width="2" style="142" customWidth="1"/>
    <col min="11" max="14" width="8.6640625" style="142" customWidth="1"/>
    <col min="15" max="15" width="2" style="142" customWidth="1"/>
    <col min="16" max="19" width="8.6640625" style="142" customWidth="1"/>
    <col min="20" max="20" width="2" style="142" customWidth="1"/>
    <col min="21" max="21" width="13.33203125" style="142" customWidth="1"/>
    <col min="22" max="16384" width="13.33203125" style="142"/>
  </cols>
  <sheetData>
    <row r="1" spans="1:20" ht="18.75" x14ac:dyDescent="0.3">
      <c r="A1" s="137" t="s">
        <v>152</v>
      </c>
      <c r="B1" s="138"/>
      <c r="C1" s="139"/>
      <c r="D1" s="140"/>
      <c r="E1" s="141"/>
      <c r="F1" s="138"/>
      <c r="G1" s="138"/>
      <c r="H1" s="138"/>
      <c r="I1" s="138"/>
      <c r="J1" s="141"/>
      <c r="K1" s="138"/>
      <c r="L1" s="138"/>
      <c r="M1" s="138"/>
      <c r="N1" s="138"/>
      <c r="O1" s="141"/>
      <c r="P1" s="138"/>
      <c r="Q1" s="138"/>
      <c r="R1" s="138"/>
      <c r="S1" s="138"/>
      <c r="T1" s="141"/>
    </row>
    <row r="2" spans="1:20" ht="18.75" x14ac:dyDescent="0.3">
      <c r="A2" s="137" t="s">
        <v>159</v>
      </c>
      <c r="B2" s="138"/>
      <c r="C2" s="139"/>
      <c r="D2" s="140"/>
      <c r="E2" s="141"/>
      <c r="F2" s="138"/>
      <c r="G2" s="138"/>
      <c r="H2" s="141"/>
      <c r="I2" s="138"/>
      <c r="J2" s="138"/>
      <c r="K2" s="138"/>
      <c r="L2" s="138"/>
      <c r="M2" s="138"/>
      <c r="N2" s="138"/>
      <c r="O2" s="138"/>
    </row>
    <row r="3" spans="1:20" ht="17.25" x14ac:dyDescent="0.3">
      <c r="A3" s="143" t="s">
        <v>106</v>
      </c>
      <c r="B3" s="138"/>
      <c r="C3" s="139"/>
      <c r="D3" s="140"/>
      <c r="E3" s="141"/>
      <c r="F3" s="138"/>
      <c r="G3" s="138"/>
      <c r="H3" s="138"/>
      <c r="I3" s="138"/>
      <c r="J3" s="141"/>
      <c r="K3" s="138"/>
      <c r="L3" s="138"/>
      <c r="M3" s="138"/>
      <c r="N3" s="138"/>
      <c r="O3" s="141"/>
      <c r="P3" s="138"/>
      <c r="Q3" s="138"/>
      <c r="R3" s="138"/>
      <c r="S3" s="138"/>
      <c r="T3" s="141"/>
    </row>
    <row r="4" spans="1:20" ht="6.75" customHeight="1" x14ac:dyDescent="0.2">
      <c r="A4" s="139"/>
      <c r="B4" s="138"/>
      <c r="C4" s="139"/>
      <c r="D4" s="140"/>
      <c r="E4" s="141"/>
      <c r="F4" s="138"/>
      <c r="G4" s="138"/>
      <c r="H4" s="138"/>
      <c r="I4" s="138"/>
      <c r="J4" s="141"/>
      <c r="K4" s="138"/>
      <c r="L4" s="138"/>
      <c r="M4" s="138"/>
      <c r="N4" s="138"/>
      <c r="O4" s="141"/>
      <c r="P4" s="138"/>
      <c r="Q4" s="138"/>
      <c r="R4" s="138"/>
      <c r="S4" s="138"/>
      <c r="T4" s="141"/>
    </row>
    <row r="5" spans="1:20" ht="14.25" customHeight="1" x14ac:dyDescent="0.2">
      <c r="A5" s="144" t="s">
        <v>107</v>
      </c>
      <c r="B5" s="145"/>
      <c r="E5" s="147"/>
      <c r="F5" s="145"/>
      <c r="G5" s="145"/>
      <c r="H5" s="145"/>
      <c r="I5" s="145"/>
      <c r="J5" s="147"/>
      <c r="K5" s="145"/>
      <c r="L5" s="145"/>
      <c r="M5" s="145"/>
      <c r="N5" s="145"/>
      <c r="O5" s="147"/>
      <c r="P5" s="145"/>
      <c r="Q5" s="145"/>
      <c r="R5" s="145"/>
      <c r="S5" s="145"/>
      <c r="T5" s="147"/>
    </row>
    <row r="6" spans="1:20" ht="14.25" customHeight="1" x14ac:dyDescent="0.2">
      <c r="A6" s="144" t="s">
        <v>108</v>
      </c>
      <c r="B6" s="145"/>
      <c r="E6" s="147"/>
      <c r="F6" s="145"/>
      <c r="G6" s="145"/>
      <c r="H6" s="145"/>
      <c r="I6" s="145"/>
      <c r="J6" s="147"/>
      <c r="K6" s="138"/>
      <c r="L6" s="138"/>
      <c r="M6" s="138"/>
      <c r="N6" s="138"/>
      <c r="O6" s="147"/>
      <c r="P6" s="138"/>
      <c r="Q6" s="138"/>
      <c r="R6" s="138"/>
      <c r="S6" s="138"/>
      <c r="T6" s="147"/>
    </row>
    <row r="7" spans="1:20" ht="6.75" customHeight="1" x14ac:dyDescent="0.2">
      <c r="A7" s="139"/>
      <c r="B7" s="138"/>
      <c r="C7" s="139"/>
      <c r="D7" s="140"/>
      <c r="E7" s="141"/>
      <c r="F7" s="138"/>
      <c r="G7" s="138"/>
      <c r="H7" s="138"/>
      <c r="I7" s="138"/>
      <c r="J7" s="141"/>
      <c r="K7" s="138"/>
      <c r="L7" s="138"/>
      <c r="M7" s="138"/>
      <c r="N7" s="138"/>
      <c r="O7" s="141"/>
      <c r="P7" s="138"/>
      <c r="Q7" s="138"/>
      <c r="R7" s="138"/>
      <c r="S7" s="138"/>
      <c r="T7" s="141"/>
    </row>
    <row r="8" spans="1:20" ht="12.75" customHeight="1" x14ac:dyDescent="0.2">
      <c r="A8" s="148"/>
      <c r="B8" s="149"/>
      <c r="C8" s="148"/>
      <c r="D8" s="150"/>
      <c r="E8" s="151"/>
      <c r="F8" s="369" t="s">
        <v>7</v>
      </c>
      <c r="G8" s="369"/>
      <c r="H8" s="369"/>
      <c r="I8" s="369"/>
      <c r="J8" s="251"/>
      <c r="K8" s="370" t="s">
        <v>12</v>
      </c>
      <c r="L8" s="370"/>
      <c r="M8" s="370"/>
      <c r="N8" s="370"/>
      <c r="O8" s="251"/>
      <c r="P8" s="371" t="s">
        <v>13</v>
      </c>
      <c r="Q8" s="371"/>
      <c r="R8" s="371"/>
      <c r="S8" s="371"/>
      <c r="T8" s="251"/>
    </row>
    <row r="9" spans="1:20" ht="54.75" customHeight="1" x14ac:dyDescent="0.2">
      <c r="A9" s="152" t="s">
        <v>110</v>
      </c>
      <c r="B9" s="153" t="s">
        <v>111</v>
      </c>
      <c r="C9" s="152" t="s">
        <v>112</v>
      </c>
      <c r="D9" s="154" t="s">
        <v>113</v>
      </c>
      <c r="E9" s="155"/>
      <c r="F9" s="156" t="s">
        <v>114</v>
      </c>
      <c r="G9" s="156" t="s">
        <v>115</v>
      </c>
      <c r="H9" s="156" t="s">
        <v>72</v>
      </c>
      <c r="I9" s="156" t="s">
        <v>14</v>
      </c>
      <c r="J9" s="155"/>
      <c r="K9" s="157" t="s">
        <v>114</v>
      </c>
      <c r="L9" s="157" t="s">
        <v>115</v>
      </c>
      <c r="M9" s="157" t="s">
        <v>72</v>
      </c>
      <c r="N9" s="157" t="s">
        <v>14</v>
      </c>
      <c r="O9" s="155"/>
      <c r="P9" s="158" t="s">
        <v>114</v>
      </c>
      <c r="Q9" s="158" t="s">
        <v>116</v>
      </c>
      <c r="R9" s="158" t="s">
        <v>153</v>
      </c>
      <c r="S9" s="158" t="s">
        <v>14</v>
      </c>
      <c r="T9" s="155"/>
    </row>
    <row r="10" spans="1:20" ht="4.5" customHeight="1" x14ac:dyDescent="0.2">
      <c r="A10" s="139"/>
      <c r="B10" s="138"/>
      <c r="C10" s="139"/>
      <c r="D10" s="140"/>
      <c r="E10" s="141"/>
      <c r="F10" s="138"/>
      <c r="G10" s="138"/>
      <c r="H10" s="138"/>
      <c r="I10" s="138"/>
      <c r="J10" s="141"/>
      <c r="K10" s="138"/>
      <c r="L10" s="138"/>
      <c r="M10" s="138"/>
      <c r="N10" s="138"/>
      <c r="O10" s="141"/>
      <c r="P10" s="138"/>
      <c r="Q10" s="138"/>
      <c r="R10" s="138"/>
      <c r="S10" s="138"/>
      <c r="T10" s="141"/>
    </row>
    <row r="11" spans="1:20" ht="15.95" customHeight="1" thickBot="1" x14ac:dyDescent="0.25">
      <c r="A11" s="160" t="s">
        <v>122</v>
      </c>
      <c r="B11" s="161">
        <f>SUM(B12:B28)</f>
        <v>559022</v>
      </c>
      <c r="C11" s="162">
        <f>SUM(C12:C28)</f>
        <v>225904</v>
      </c>
      <c r="D11" s="163">
        <f>C11/B11</f>
        <v>0.40410574181338121</v>
      </c>
      <c r="E11" s="147"/>
      <c r="F11" s="164">
        <f>SUM(F12:F16)</f>
        <v>28918</v>
      </c>
      <c r="G11" s="164">
        <f t="shared" ref="G11:H11" si="0">SUM(G12:G16)</f>
        <v>2174</v>
      </c>
      <c r="H11" s="164">
        <f t="shared" si="0"/>
        <v>57</v>
      </c>
      <c r="I11" s="164">
        <f t="shared" ref="I11:I16" si="1">SUM(F11:H11)</f>
        <v>31149</v>
      </c>
      <c r="J11" s="147"/>
      <c r="K11" s="165">
        <f>SUM(K15:K25)</f>
        <v>123363</v>
      </c>
      <c r="L11" s="165">
        <f>SUM(L15:L25)</f>
        <v>9771</v>
      </c>
      <c r="M11" s="165">
        <f>SUM(M15:M25)</f>
        <v>258</v>
      </c>
      <c r="N11" s="165">
        <f>SUM(K11:M11)</f>
        <v>133392</v>
      </c>
      <c r="O11" s="147"/>
      <c r="P11" s="166">
        <f>SUM(P21:P28)</f>
        <v>26373</v>
      </c>
      <c r="Q11" s="166">
        <f>SUM(Q21:Q28)</f>
        <v>30137</v>
      </c>
      <c r="R11" s="166">
        <f>SUM(R21:R28)</f>
        <v>4853</v>
      </c>
      <c r="S11" s="166">
        <f>SUM(P11:R11)</f>
        <v>61363</v>
      </c>
      <c r="T11" s="147"/>
    </row>
    <row r="12" spans="1:20" ht="15.75" customHeight="1" thickTop="1" thickBot="1" x14ac:dyDescent="0.25">
      <c r="A12" s="252" t="s">
        <v>155</v>
      </c>
      <c r="B12" s="169">
        <v>29371</v>
      </c>
      <c r="C12" s="253">
        <f>SUM(I12,N12,S12)</f>
        <v>896</v>
      </c>
      <c r="D12" s="171">
        <f t="shared" ref="D12:D28" si="2">C12/B12</f>
        <v>3.0506281706445131E-2</v>
      </c>
      <c r="E12" s="147"/>
      <c r="F12" s="172">
        <v>761</v>
      </c>
      <c r="G12" s="172">
        <v>126</v>
      </c>
      <c r="H12" s="172">
        <v>9</v>
      </c>
      <c r="I12" s="172">
        <f t="shared" si="1"/>
        <v>896</v>
      </c>
      <c r="J12" s="147"/>
      <c r="K12" s="145"/>
      <c r="L12" s="145"/>
      <c r="M12" s="145"/>
      <c r="N12" s="145"/>
      <c r="O12" s="147"/>
      <c r="P12" s="145"/>
      <c r="Q12" s="145"/>
      <c r="R12" s="145"/>
      <c r="S12" s="145"/>
      <c r="T12" s="147"/>
    </row>
    <row r="13" spans="1:20" ht="15.95" customHeight="1" x14ac:dyDescent="0.2">
      <c r="A13" s="174" t="s">
        <v>123</v>
      </c>
      <c r="B13" s="169">
        <v>29704</v>
      </c>
      <c r="C13" s="170">
        <f>SUM(I13,N13,S13)</f>
        <v>6202</v>
      </c>
      <c r="D13" s="171">
        <f t="shared" si="2"/>
        <v>0.20879342849447885</v>
      </c>
      <c r="E13" s="175"/>
      <c r="F13" s="176">
        <v>5564</v>
      </c>
      <c r="G13" s="177">
        <v>623</v>
      </c>
      <c r="H13" s="177">
        <v>15</v>
      </c>
      <c r="I13" s="178">
        <f t="shared" si="1"/>
        <v>6202</v>
      </c>
      <c r="J13" s="175"/>
      <c r="K13" s="179"/>
      <c r="L13" s="179"/>
      <c r="M13" s="179"/>
      <c r="N13" s="179"/>
      <c r="O13" s="175"/>
      <c r="P13" s="179"/>
      <c r="Q13" s="179"/>
      <c r="R13" s="179"/>
      <c r="S13" s="179"/>
      <c r="T13" s="175"/>
    </row>
    <row r="14" spans="1:20" ht="15.95" customHeight="1" x14ac:dyDescent="0.2">
      <c r="A14" s="174" t="s">
        <v>124</v>
      </c>
      <c r="B14" s="169">
        <v>29920</v>
      </c>
      <c r="C14" s="170">
        <f>SUM(I14,N14,S14)</f>
        <v>12611</v>
      </c>
      <c r="D14" s="171">
        <f t="shared" si="2"/>
        <v>0.42149064171122996</v>
      </c>
      <c r="E14" s="175"/>
      <c r="F14" s="181">
        <v>11765</v>
      </c>
      <c r="G14" s="182">
        <v>819</v>
      </c>
      <c r="H14" s="182">
        <v>27</v>
      </c>
      <c r="I14" s="183">
        <f t="shared" si="1"/>
        <v>12611</v>
      </c>
      <c r="J14" s="175"/>
      <c r="K14" s="184"/>
      <c r="L14" s="184"/>
      <c r="M14" s="184"/>
      <c r="N14" s="184"/>
      <c r="O14" s="175"/>
      <c r="P14" s="179"/>
      <c r="Q14" s="179"/>
      <c r="R14" s="179"/>
      <c r="S14" s="179"/>
      <c r="T14" s="175"/>
    </row>
    <row r="15" spans="1:20" ht="15.95" customHeight="1" thickBot="1" x14ac:dyDescent="0.25">
      <c r="A15" s="160" t="s">
        <v>125</v>
      </c>
      <c r="B15" s="161">
        <v>29994</v>
      </c>
      <c r="C15" s="162">
        <f>SUM(I15,N15,S15)</f>
        <v>17536</v>
      </c>
      <c r="D15" s="163">
        <f t="shared" si="2"/>
        <v>0.58465026338601056</v>
      </c>
      <c r="E15" s="175"/>
      <c r="F15" s="185">
        <v>10783</v>
      </c>
      <c r="G15" s="186">
        <v>606</v>
      </c>
      <c r="H15" s="186">
        <v>6</v>
      </c>
      <c r="I15" s="187">
        <f t="shared" si="1"/>
        <v>11395</v>
      </c>
      <c r="J15" s="175"/>
      <c r="K15" s="188">
        <v>5754</v>
      </c>
      <c r="L15" s="188">
        <v>366</v>
      </c>
      <c r="M15" s="188">
        <v>21</v>
      </c>
      <c r="N15" s="188">
        <f t="shared" ref="N15:N25" si="3">SUM(K15:M15)</f>
        <v>6141</v>
      </c>
      <c r="O15" s="175"/>
      <c r="P15" s="179"/>
      <c r="Q15" s="179"/>
      <c r="R15" s="179"/>
      <c r="S15" s="179"/>
      <c r="T15" s="175"/>
    </row>
    <row r="16" spans="1:20" ht="15.95" customHeight="1" thickTop="1" x14ac:dyDescent="0.2">
      <c r="A16" s="174" t="s">
        <v>126</v>
      </c>
      <c r="B16" s="169">
        <v>30372</v>
      </c>
      <c r="C16" s="170">
        <f t="shared" ref="C16" si="4">SUM(I16,N16,S16)</f>
        <v>19083</v>
      </c>
      <c r="D16" s="171">
        <f t="shared" si="2"/>
        <v>0.62830896878704068</v>
      </c>
      <c r="E16" s="189"/>
      <c r="F16" s="182">
        <v>45</v>
      </c>
      <c r="G16" s="182">
        <v>0</v>
      </c>
      <c r="H16" s="182">
        <v>0</v>
      </c>
      <c r="I16" s="182">
        <f t="shared" si="1"/>
        <v>45</v>
      </c>
      <c r="J16" s="189"/>
      <c r="K16" s="190">
        <v>17797</v>
      </c>
      <c r="L16" s="191">
        <v>1201</v>
      </c>
      <c r="M16" s="191">
        <v>40</v>
      </c>
      <c r="N16" s="192">
        <f t="shared" si="3"/>
        <v>19038</v>
      </c>
      <c r="O16" s="189"/>
      <c r="P16" s="179"/>
      <c r="Q16" s="179"/>
      <c r="R16" s="179"/>
      <c r="S16" s="179"/>
      <c r="T16" s="189"/>
    </row>
    <row r="17" spans="1:20" ht="15.95" customHeight="1" x14ac:dyDescent="0.2">
      <c r="A17" s="174" t="s">
        <v>127</v>
      </c>
      <c r="B17" s="169">
        <v>30952</v>
      </c>
      <c r="C17" s="170">
        <f>SUM(N17,S17)</f>
        <v>21218</v>
      </c>
      <c r="D17" s="171">
        <f t="shared" si="2"/>
        <v>0.68551305246833805</v>
      </c>
      <c r="E17" s="175"/>
      <c r="F17" s="193"/>
      <c r="H17" s="194" t="s">
        <v>128</v>
      </c>
      <c r="I17" s="195">
        <f>SUM(I13:I15)/SUM(B13:B15)</f>
        <v>0.33707514115467874</v>
      </c>
      <c r="J17" s="175"/>
      <c r="K17" s="196">
        <v>19757</v>
      </c>
      <c r="L17" s="197">
        <v>1416</v>
      </c>
      <c r="M17" s="197">
        <v>45</v>
      </c>
      <c r="N17" s="198">
        <f t="shared" si="3"/>
        <v>21218</v>
      </c>
      <c r="O17" s="175"/>
      <c r="P17" s="179"/>
      <c r="Q17" s="179"/>
      <c r="R17" s="179"/>
      <c r="S17" s="179"/>
      <c r="T17" s="175"/>
    </row>
    <row r="18" spans="1:20" ht="15.95" customHeight="1" x14ac:dyDescent="0.2">
      <c r="A18" s="174" t="s">
        <v>129</v>
      </c>
      <c r="B18" s="169">
        <v>31670</v>
      </c>
      <c r="C18" s="170">
        <f>SUM(N18,S18)</f>
        <v>22293</v>
      </c>
      <c r="D18" s="171">
        <f t="shared" si="2"/>
        <v>0.70391537732870224</v>
      </c>
      <c r="E18" s="175"/>
      <c r="F18" s="193"/>
      <c r="H18" s="194" t="s">
        <v>130</v>
      </c>
      <c r="I18" s="195">
        <f>I11/SUM(B13:B15)</f>
        <v>0.34757526389787768</v>
      </c>
      <c r="J18" s="175"/>
      <c r="K18" s="196">
        <v>20656</v>
      </c>
      <c r="L18" s="197">
        <v>1595</v>
      </c>
      <c r="M18" s="197">
        <v>42</v>
      </c>
      <c r="N18" s="198">
        <f t="shared" si="3"/>
        <v>22293</v>
      </c>
      <c r="O18" s="175"/>
      <c r="P18" s="179"/>
      <c r="Q18" s="179"/>
      <c r="R18" s="179"/>
      <c r="S18" s="179"/>
      <c r="T18" s="175"/>
    </row>
    <row r="19" spans="1:20" ht="15.95" customHeight="1" x14ac:dyDescent="0.2">
      <c r="A19" s="174" t="s">
        <v>131</v>
      </c>
      <c r="B19" s="169">
        <v>32711</v>
      </c>
      <c r="C19" s="170">
        <f>SUM(N19,S19)</f>
        <v>22823</v>
      </c>
      <c r="D19" s="171">
        <f t="shared" si="2"/>
        <v>0.69771636452569474</v>
      </c>
      <c r="E19" s="175"/>
      <c r="F19" s="199"/>
      <c r="H19" s="194" t="s">
        <v>156</v>
      </c>
      <c r="I19" s="195">
        <f>I11/'Matrícula por edad FT'!I11</f>
        <v>0.50443724696356274</v>
      </c>
      <c r="J19" s="175"/>
      <c r="K19" s="196">
        <v>21179</v>
      </c>
      <c r="L19" s="197">
        <v>1602</v>
      </c>
      <c r="M19" s="197">
        <v>42</v>
      </c>
      <c r="N19" s="198">
        <f t="shared" si="3"/>
        <v>22823</v>
      </c>
      <c r="O19" s="175"/>
      <c r="P19" s="179"/>
      <c r="Q19" s="179"/>
      <c r="R19" s="179"/>
      <c r="S19" s="179"/>
      <c r="T19" s="175"/>
    </row>
    <row r="20" spans="1:20" ht="15.95" customHeight="1" x14ac:dyDescent="0.2">
      <c r="A20" s="174" t="s">
        <v>132</v>
      </c>
      <c r="B20" s="169">
        <v>33744</v>
      </c>
      <c r="C20" s="170">
        <f>SUM(N20,S20)</f>
        <v>23229</v>
      </c>
      <c r="D20" s="171">
        <f t="shared" si="2"/>
        <v>0.68838904694167857</v>
      </c>
      <c r="E20" s="175"/>
      <c r="F20" s="199"/>
      <c r="G20" s="199"/>
      <c r="H20" s="199"/>
      <c r="I20" s="199"/>
      <c r="J20" s="175"/>
      <c r="K20" s="196">
        <v>21521</v>
      </c>
      <c r="L20" s="197">
        <v>1680</v>
      </c>
      <c r="M20" s="197">
        <v>28</v>
      </c>
      <c r="N20" s="198">
        <f t="shared" si="3"/>
        <v>23229</v>
      </c>
      <c r="O20" s="175"/>
      <c r="P20" s="184"/>
      <c r="Q20" s="184"/>
      <c r="R20" s="184"/>
      <c r="S20" s="184"/>
      <c r="T20" s="175"/>
    </row>
    <row r="21" spans="1:20" ht="15.95" customHeight="1" thickBot="1" x14ac:dyDescent="0.25">
      <c r="A21" s="160" t="s">
        <v>133</v>
      </c>
      <c r="B21" s="161">
        <v>34262</v>
      </c>
      <c r="C21" s="162">
        <f>SUM(N21,S21)</f>
        <v>22465</v>
      </c>
      <c r="D21" s="163">
        <f t="shared" si="2"/>
        <v>0.65568268052069345</v>
      </c>
      <c r="E21" s="175"/>
      <c r="F21" s="199"/>
      <c r="G21" s="199"/>
      <c r="H21" s="199"/>
      <c r="I21" s="199"/>
      <c r="J21" s="175"/>
      <c r="K21" s="200">
        <v>14845</v>
      </c>
      <c r="L21" s="201">
        <v>1283</v>
      </c>
      <c r="M21" s="201">
        <v>25</v>
      </c>
      <c r="N21" s="202">
        <f t="shared" si="3"/>
        <v>16153</v>
      </c>
      <c r="O21" s="175"/>
      <c r="P21" s="254">
        <v>2754</v>
      </c>
      <c r="Q21" s="254">
        <v>3172</v>
      </c>
      <c r="R21" s="254">
        <v>386</v>
      </c>
      <c r="S21" s="254">
        <f t="shared" ref="S21:S28" si="5">SUM(P21:R21)</f>
        <v>6312</v>
      </c>
      <c r="T21" s="175"/>
    </row>
    <row r="22" spans="1:20" ht="15.95" customHeight="1" thickTop="1" x14ac:dyDescent="0.2">
      <c r="A22" s="205" t="s">
        <v>134</v>
      </c>
      <c r="B22" s="206">
        <v>34439</v>
      </c>
      <c r="C22" s="207">
        <f t="shared" ref="C22:C25" si="6">SUM(N22,S22)</f>
        <v>21200</v>
      </c>
      <c r="D22" s="208">
        <f t="shared" si="2"/>
        <v>0.61558117250791256</v>
      </c>
      <c r="E22" s="175"/>
      <c r="F22" s="199"/>
      <c r="G22" s="199"/>
      <c r="H22" s="199"/>
      <c r="I22" s="199"/>
      <c r="J22" s="175"/>
      <c r="K22" s="191">
        <v>1603</v>
      </c>
      <c r="L22" s="191">
        <v>414</v>
      </c>
      <c r="M22" s="191">
        <v>6</v>
      </c>
      <c r="N22" s="191">
        <f t="shared" si="3"/>
        <v>2023</v>
      </c>
      <c r="O22" s="175"/>
      <c r="P22" s="209">
        <v>8158</v>
      </c>
      <c r="Q22" s="210">
        <v>9634</v>
      </c>
      <c r="R22" s="210">
        <v>1385</v>
      </c>
      <c r="S22" s="255">
        <f t="shared" si="5"/>
        <v>19177</v>
      </c>
      <c r="T22" s="175"/>
    </row>
    <row r="23" spans="1:20" ht="15.95" customHeight="1" x14ac:dyDescent="0.2">
      <c r="A23" s="212" t="s">
        <v>135</v>
      </c>
      <c r="B23" s="213">
        <v>34765</v>
      </c>
      <c r="C23" s="214">
        <f t="shared" si="6"/>
        <v>20576</v>
      </c>
      <c r="D23" s="215">
        <f t="shared" si="2"/>
        <v>0.59185962893714938</v>
      </c>
      <c r="E23" s="175"/>
      <c r="F23" s="199"/>
      <c r="G23" s="199"/>
      <c r="H23" s="199"/>
      <c r="I23" s="199"/>
      <c r="J23" s="175"/>
      <c r="K23" s="188">
        <v>221</v>
      </c>
      <c r="L23" s="188">
        <v>139</v>
      </c>
      <c r="M23" s="188">
        <v>7</v>
      </c>
      <c r="N23" s="188">
        <f t="shared" si="3"/>
        <v>367</v>
      </c>
      <c r="O23" s="175"/>
      <c r="P23" s="216">
        <v>8820</v>
      </c>
      <c r="Q23" s="217">
        <v>9873</v>
      </c>
      <c r="R23" s="217">
        <v>1516</v>
      </c>
      <c r="S23" s="256">
        <f t="shared" si="5"/>
        <v>20209</v>
      </c>
      <c r="T23" s="175"/>
    </row>
    <row r="24" spans="1:20" ht="15.95" customHeight="1" thickBot="1" x14ac:dyDescent="0.25">
      <c r="A24" s="160" t="s">
        <v>136</v>
      </c>
      <c r="B24" s="161">
        <v>35134</v>
      </c>
      <c r="C24" s="162">
        <f t="shared" si="6"/>
        <v>14053</v>
      </c>
      <c r="D24" s="163">
        <f t="shared" si="2"/>
        <v>0.3999829225251893</v>
      </c>
      <c r="E24" s="175"/>
      <c r="F24" s="199"/>
      <c r="G24" s="199"/>
      <c r="H24" s="199"/>
      <c r="I24" s="199"/>
      <c r="J24" s="175"/>
      <c r="K24" s="188">
        <v>25</v>
      </c>
      <c r="L24" s="188">
        <v>44</v>
      </c>
      <c r="M24" s="188">
        <v>1</v>
      </c>
      <c r="N24" s="188">
        <f t="shared" si="3"/>
        <v>70</v>
      </c>
      <c r="O24" s="175"/>
      <c r="P24" s="220">
        <v>6018</v>
      </c>
      <c r="Q24" s="221">
        <v>6830</v>
      </c>
      <c r="R24" s="221">
        <v>1135</v>
      </c>
      <c r="S24" s="257">
        <f t="shared" si="5"/>
        <v>13983</v>
      </c>
      <c r="T24" s="175"/>
    </row>
    <row r="25" spans="1:20" ht="15.95" customHeight="1" thickTop="1" x14ac:dyDescent="0.2">
      <c r="A25" s="205" t="s">
        <v>137</v>
      </c>
      <c r="B25" s="206">
        <v>35459</v>
      </c>
      <c r="C25" s="207">
        <f t="shared" si="6"/>
        <v>1455</v>
      </c>
      <c r="D25" s="208">
        <f t="shared" si="2"/>
        <v>4.1033306071801237E-2</v>
      </c>
      <c r="E25" s="175"/>
      <c r="F25" s="199"/>
      <c r="G25" s="199"/>
      <c r="H25" s="199"/>
      <c r="I25" s="199"/>
      <c r="J25" s="175"/>
      <c r="K25" s="188">
        <v>5</v>
      </c>
      <c r="L25" s="188">
        <v>31</v>
      </c>
      <c r="M25" s="188">
        <v>1</v>
      </c>
      <c r="N25" s="188">
        <f t="shared" si="3"/>
        <v>37</v>
      </c>
      <c r="O25" s="175"/>
      <c r="P25" s="210">
        <v>553</v>
      </c>
      <c r="Q25" s="210">
        <v>576</v>
      </c>
      <c r="R25" s="210">
        <v>289</v>
      </c>
      <c r="S25" s="210">
        <f t="shared" si="5"/>
        <v>1418</v>
      </c>
      <c r="T25" s="175"/>
    </row>
    <row r="26" spans="1:20" ht="15.95" customHeight="1" x14ac:dyDescent="0.2">
      <c r="A26" s="212" t="s">
        <v>138</v>
      </c>
      <c r="B26" s="213">
        <v>35611</v>
      </c>
      <c r="C26" s="214">
        <f>SUM(S26)</f>
        <v>210</v>
      </c>
      <c r="D26" s="215">
        <f t="shared" si="2"/>
        <v>5.8970542809805961E-3</v>
      </c>
      <c r="E26" s="175"/>
      <c r="F26" s="199"/>
      <c r="G26" s="199"/>
      <c r="H26" s="199"/>
      <c r="I26" s="199"/>
      <c r="J26" s="175"/>
      <c r="K26" s="228"/>
      <c r="M26" s="194" t="s">
        <v>139</v>
      </c>
      <c r="N26" s="195">
        <f>N11/SUM(B16:B21)</f>
        <v>0.68861344993314788</v>
      </c>
      <c r="O26" s="175"/>
      <c r="P26" s="254">
        <v>58</v>
      </c>
      <c r="Q26" s="254">
        <v>49</v>
      </c>
      <c r="R26" s="254">
        <v>103</v>
      </c>
      <c r="S26" s="254">
        <f t="shared" si="5"/>
        <v>210</v>
      </c>
      <c r="T26" s="175"/>
    </row>
    <row r="27" spans="1:20" ht="15.95" customHeight="1" thickBot="1" x14ac:dyDescent="0.25">
      <c r="A27" s="160" t="s">
        <v>140</v>
      </c>
      <c r="B27" s="161">
        <v>35553</v>
      </c>
      <c r="C27" s="162">
        <f t="shared" ref="C27:C28" si="7">SUM(S27)</f>
        <v>40</v>
      </c>
      <c r="D27" s="163">
        <f t="shared" si="2"/>
        <v>1.1250808651871852E-3</v>
      </c>
      <c r="E27" s="175"/>
      <c r="F27" s="199"/>
      <c r="G27" s="199"/>
      <c r="H27" s="199"/>
      <c r="I27" s="199"/>
      <c r="J27" s="175"/>
      <c r="K27" s="258"/>
      <c r="M27" s="194" t="s">
        <v>156</v>
      </c>
      <c r="N27" s="195">
        <f>N11/'Matrícula por edad FT'!N11</f>
        <v>0.51018324096703493</v>
      </c>
      <c r="O27" s="175"/>
      <c r="P27" s="254">
        <v>12</v>
      </c>
      <c r="Q27" s="254">
        <v>2</v>
      </c>
      <c r="R27" s="254">
        <v>26</v>
      </c>
      <c r="S27" s="254">
        <f t="shared" si="5"/>
        <v>40</v>
      </c>
      <c r="T27" s="175"/>
    </row>
    <row r="28" spans="1:20" ht="15.95" customHeight="1" thickTop="1" x14ac:dyDescent="0.2">
      <c r="A28" s="205" t="s">
        <v>141</v>
      </c>
      <c r="B28" s="206">
        <v>35361</v>
      </c>
      <c r="C28" s="207">
        <f t="shared" si="7"/>
        <v>14</v>
      </c>
      <c r="D28" s="208">
        <f t="shared" si="2"/>
        <v>3.9591640507904188E-4</v>
      </c>
      <c r="E28" s="175"/>
      <c r="F28" s="199"/>
      <c r="G28" s="199"/>
      <c r="H28" s="199"/>
      <c r="I28" s="199"/>
      <c r="J28" s="175"/>
      <c r="K28" s="258"/>
      <c r="L28" s="258"/>
      <c r="M28" s="258"/>
      <c r="N28" s="258"/>
      <c r="O28" s="175"/>
      <c r="P28" s="254">
        <v>0</v>
      </c>
      <c r="Q28" s="254">
        <v>1</v>
      </c>
      <c r="R28" s="254">
        <v>13</v>
      </c>
      <c r="S28" s="254">
        <f t="shared" si="5"/>
        <v>14</v>
      </c>
      <c r="T28" s="175"/>
    </row>
    <row r="29" spans="1:20" x14ac:dyDescent="0.2">
      <c r="A29" s="240"/>
      <c r="B29" s="145"/>
      <c r="C29" s="241"/>
      <c r="E29" s="147"/>
      <c r="F29" s="259" t="s">
        <v>150</v>
      </c>
      <c r="G29" s="259"/>
      <c r="H29" s="259"/>
      <c r="I29" s="373">
        <f>SUM(I11,N11,S11)/SUM(B13:B24)</f>
        <v>0.58272692800780046</v>
      </c>
      <c r="J29" s="373"/>
      <c r="K29" s="145"/>
      <c r="L29" s="145"/>
      <c r="M29" s="145"/>
      <c r="N29" s="145"/>
      <c r="O29" s="147"/>
      <c r="P29" s="145"/>
      <c r="Q29" s="145"/>
      <c r="R29" s="194" t="s">
        <v>143</v>
      </c>
      <c r="S29" s="195">
        <f>S11/SUM(B22:B24)</f>
        <v>0.5881174643945638</v>
      </c>
      <c r="T29" s="147"/>
    </row>
    <row r="30" spans="1:20" x14ac:dyDescent="0.2">
      <c r="A30" s="248"/>
      <c r="B30" s="145"/>
      <c r="E30" s="147"/>
      <c r="F30" s="145"/>
      <c r="G30" s="145"/>
      <c r="H30" s="145"/>
      <c r="I30" s="145"/>
      <c r="J30" s="147"/>
      <c r="K30" s="145"/>
      <c r="L30" s="145"/>
      <c r="M30" s="145"/>
      <c r="N30" s="145"/>
      <c r="O30" s="147"/>
      <c r="P30" s="145"/>
      <c r="Q30" s="145"/>
      <c r="R30" s="194" t="s">
        <v>156</v>
      </c>
      <c r="S30" s="195">
        <f>S11/'Matrícula por edad FT'!S11</f>
        <v>0.50073850422293853</v>
      </c>
      <c r="T30" s="147"/>
    </row>
    <row r="31" spans="1:20" x14ac:dyDescent="0.2">
      <c r="A31" s="139"/>
      <c r="B31" s="138"/>
      <c r="C31" s="139"/>
      <c r="D31" s="140"/>
      <c r="E31" s="141"/>
      <c r="F31" s="138"/>
      <c r="G31" s="138"/>
      <c r="H31" s="138"/>
      <c r="I31" s="138"/>
      <c r="J31" s="141"/>
      <c r="K31" s="138"/>
      <c r="L31" s="138"/>
      <c r="M31" s="138"/>
      <c r="N31" s="138"/>
      <c r="O31" s="141"/>
      <c r="P31" s="138"/>
      <c r="Q31" s="138"/>
      <c r="R31" s="138"/>
      <c r="S31" s="138"/>
      <c r="T31" s="141"/>
    </row>
    <row r="32" spans="1:20" x14ac:dyDescent="0.2">
      <c r="A32" s="250"/>
      <c r="B32" s="138"/>
      <c r="C32" s="139"/>
      <c r="D32" s="140"/>
      <c r="E32" s="141"/>
      <c r="F32" s="138"/>
      <c r="G32" s="138"/>
      <c r="H32" s="138"/>
      <c r="I32" s="138"/>
      <c r="J32" s="141"/>
      <c r="K32" s="138"/>
      <c r="L32" s="138"/>
      <c r="M32" s="138"/>
      <c r="N32" s="138"/>
      <c r="O32" s="141"/>
      <c r="P32" s="138"/>
      <c r="Q32" s="138"/>
      <c r="R32" s="138"/>
      <c r="S32" s="138"/>
      <c r="T32" s="141"/>
    </row>
    <row r="33" spans="1:20" x14ac:dyDescent="0.2">
      <c r="A33" s="139"/>
      <c r="B33" s="138"/>
      <c r="C33" s="139"/>
      <c r="D33" s="140"/>
      <c r="E33" s="141"/>
      <c r="F33" s="138"/>
      <c r="G33" s="138"/>
      <c r="H33" s="138"/>
      <c r="I33" s="138"/>
      <c r="J33" s="141"/>
      <c r="K33" s="138"/>
      <c r="L33" s="138"/>
      <c r="M33" s="138"/>
      <c r="N33" s="138"/>
      <c r="O33" s="141"/>
      <c r="P33" s="138"/>
      <c r="Q33" s="138"/>
      <c r="R33" s="138"/>
      <c r="S33" s="138"/>
      <c r="T33" s="141"/>
    </row>
    <row r="34" spans="1:20" x14ac:dyDescent="0.2">
      <c r="A34" s="139"/>
      <c r="B34" s="138"/>
      <c r="C34" s="139"/>
      <c r="D34" s="140"/>
      <c r="E34" s="141"/>
      <c r="F34" s="138"/>
      <c r="G34" s="138"/>
      <c r="H34" s="138"/>
      <c r="I34" s="138"/>
      <c r="J34" s="141"/>
      <c r="K34" s="138"/>
      <c r="L34" s="138"/>
      <c r="M34" s="138"/>
      <c r="N34" s="138"/>
      <c r="O34" s="141"/>
      <c r="P34" s="138"/>
      <c r="Q34" s="138"/>
      <c r="R34" s="138"/>
      <c r="S34" s="138"/>
      <c r="T34" s="141"/>
    </row>
  </sheetData>
  <mergeCells count="4">
    <mergeCell ref="F8:I8"/>
    <mergeCell ref="K8:N8"/>
    <mergeCell ref="P8:S8"/>
    <mergeCell ref="I29:J29"/>
  </mergeCells>
  <printOptions horizontalCentered="1" verticalCentered="1"/>
  <pageMargins left="0.25" right="0.25" top="0.75" bottom="0.75" header="0.3" footer="0.3"/>
  <pageSetup scale="84" orientation="landscape" r:id="rId1"/>
  <headerFooter alignWithMargins="0"/>
  <ignoredErrors>
    <ignoredError sqref="I17:I18 N26 I29 S29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2" customWidth="1"/>
    <col min="2" max="2" width="10.1640625" style="142" customWidth="1"/>
    <col min="3" max="3" width="10.83203125" style="142" bestFit="1" customWidth="1"/>
    <col min="4" max="4" width="9.33203125" style="146" customWidth="1"/>
    <col min="5" max="5" width="1.6640625" style="142" customWidth="1"/>
    <col min="6" max="9" width="8.6640625" style="142" customWidth="1"/>
    <col min="10" max="10" width="2" style="142" customWidth="1"/>
    <col min="11" max="14" width="8.6640625" style="142" customWidth="1"/>
    <col min="15" max="15" width="2" style="142" customWidth="1"/>
    <col min="16" max="19" width="8.6640625" style="142" customWidth="1"/>
    <col min="20" max="20" width="2" style="142" customWidth="1"/>
    <col min="21" max="21" width="13.33203125" style="142" customWidth="1"/>
    <col min="22" max="16384" width="13.33203125" style="142"/>
  </cols>
  <sheetData>
    <row r="1" spans="1:20" ht="18.75" x14ac:dyDescent="0.3">
      <c r="A1" s="137" t="s">
        <v>157</v>
      </c>
      <c r="B1" s="138"/>
      <c r="C1" s="139"/>
      <c r="D1" s="140"/>
      <c r="E1" s="141"/>
      <c r="F1" s="138"/>
      <c r="G1" s="138"/>
      <c r="H1" s="138"/>
      <c r="I1" s="138"/>
      <c r="J1" s="141"/>
      <c r="K1" s="138"/>
      <c r="L1" s="138"/>
      <c r="M1" s="138"/>
      <c r="N1" s="138"/>
      <c r="O1" s="141"/>
      <c r="P1" s="138"/>
      <c r="Q1" s="138"/>
      <c r="R1" s="138"/>
      <c r="S1" s="138"/>
      <c r="T1" s="141"/>
    </row>
    <row r="2" spans="1:20" ht="18.75" x14ac:dyDescent="0.3">
      <c r="A2" s="137" t="s">
        <v>159</v>
      </c>
      <c r="B2" s="138"/>
      <c r="C2" s="139"/>
      <c r="D2" s="140"/>
      <c r="E2" s="141"/>
      <c r="F2" s="138"/>
      <c r="G2" s="138"/>
      <c r="H2" s="141"/>
      <c r="I2" s="138"/>
      <c r="J2" s="138"/>
      <c r="K2" s="138"/>
      <c r="L2" s="138"/>
      <c r="M2" s="138"/>
      <c r="N2" s="138"/>
      <c r="O2" s="138"/>
    </row>
    <row r="3" spans="1:20" ht="17.25" x14ac:dyDescent="0.3">
      <c r="A3" s="143" t="s">
        <v>106</v>
      </c>
      <c r="B3" s="138"/>
      <c r="C3" s="139"/>
      <c r="D3" s="140"/>
      <c r="E3" s="141"/>
      <c r="F3" s="138"/>
      <c r="G3" s="138"/>
      <c r="H3" s="138"/>
      <c r="I3" s="138"/>
      <c r="J3" s="141"/>
      <c r="K3" s="138"/>
      <c r="L3" s="138"/>
      <c r="M3" s="138"/>
      <c r="N3" s="138"/>
      <c r="O3" s="141"/>
      <c r="P3" s="138"/>
      <c r="Q3" s="138"/>
      <c r="R3" s="138"/>
      <c r="S3" s="138"/>
      <c r="T3" s="141"/>
    </row>
    <row r="4" spans="1:20" ht="6.75" customHeight="1" x14ac:dyDescent="0.2">
      <c r="A4" s="139"/>
      <c r="B4" s="138"/>
      <c r="C4" s="139"/>
      <c r="D4" s="140"/>
      <c r="E4" s="141"/>
      <c r="F4" s="138"/>
      <c r="G4" s="138"/>
      <c r="H4" s="138"/>
      <c r="I4" s="138"/>
      <c r="J4" s="141"/>
      <c r="K4" s="138"/>
      <c r="L4" s="138"/>
      <c r="M4" s="138"/>
      <c r="N4" s="138"/>
      <c r="O4" s="141"/>
      <c r="P4" s="138"/>
      <c r="Q4" s="138"/>
      <c r="R4" s="138"/>
      <c r="S4" s="138"/>
      <c r="T4" s="141"/>
    </row>
    <row r="5" spans="1:20" ht="14.25" customHeight="1" x14ac:dyDescent="0.2">
      <c r="A5" s="144" t="s">
        <v>107</v>
      </c>
      <c r="B5" s="145"/>
      <c r="E5" s="147"/>
      <c r="F5" s="145"/>
      <c r="G5" s="145"/>
      <c r="H5" s="145"/>
      <c r="I5" s="145"/>
      <c r="J5" s="147"/>
      <c r="K5" s="145"/>
      <c r="L5" s="145"/>
      <c r="M5" s="145"/>
      <c r="N5" s="145"/>
      <c r="O5" s="147"/>
      <c r="P5" s="145"/>
      <c r="Q5" s="145"/>
      <c r="R5" s="145"/>
      <c r="S5" s="145"/>
      <c r="T5" s="147"/>
    </row>
    <row r="6" spans="1:20" ht="14.25" customHeight="1" x14ac:dyDescent="0.2">
      <c r="A6" s="144" t="s">
        <v>108</v>
      </c>
      <c r="B6" s="145"/>
      <c r="E6" s="147"/>
      <c r="F6" s="145"/>
      <c r="G6" s="145"/>
      <c r="H6" s="145"/>
      <c r="I6" s="145"/>
      <c r="J6" s="147"/>
      <c r="K6" s="138"/>
      <c r="L6" s="138"/>
      <c r="M6" s="138"/>
      <c r="N6" s="138"/>
      <c r="O6" s="147"/>
      <c r="P6" s="138"/>
      <c r="Q6" s="138"/>
      <c r="R6" s="138"/>
      <c r="S6" s="138"/>
      <c r="T6" s="147"/>
    </row>
    <row r="7" spans="1:20" ht="6.75" customHeight="1" x14ac:dyDescent="0.2">
      <c r="A7" s="139"/>
      <c r="B7" s="138"/>
      <c r="C7" s="139"/>
      <c r="D7" s="140"/>
      <c r="E7" s="141"/>
      <c r="F7" s="138"/>
      <c r="G7" s="138"/>
      <c r="H7" s="138"/>
      <c r="I7" s="138"/>
      <c r="J7" s="141"/>
      <c r="K7" s="138"/>
      <c r="L7" s="138"/>
      <c r="M7" s="138"/>
      <c r="N7" s="138"/>
      <c r="O7" s="141"/>
      <c r="P7" s="138"/>
      <c r="Q7" s="138"/>
      <c r="R7" s="138"/>
      <c r="S7" s="138"/>
      <c r="T7" s="141"/>
    </row>
    <row r="8" spans="1:20" ht="12.75" customHeight="1" x14ac:dyDescent="0.2">
      <c r="A8" s="148"/>
      <c r="B8" s="149"/>
      <c r="C8" s="148"/>
      <c r="D8" s="150"/>
      <c r="E8" s="151"/>
      <c r="F8" s="369" t="s">
        <v>7</v>
      </c>
      <c r="G8" s="369"/>
      <c r="H8" s="369"/>
      <c r="I8" s="369"/>
      <c r="J8" s="251"/>
      <c r="K8" s="370" t="s">
        <v>12</v>
      </c>
      <c r="L8" s="370"/>
      <c r="M8" s="370"/>
      <c r="N8" s="370"/>
      <c r="O8" s="251"/>
      <c r="P8" s="371" t="s">
        <v>13</v>
      </c>
      <c r="Q8" s="371"/>
      <c r="R8" s="371"/>
      <c r="S8" s="371"/>
      <c r="T8" s="251"/>
    </row>
    <row r="9" spans="1:20" ht="54.75" customHeight="1" x14ac:dyDescent="0.2">
      <c r="A9" s="152" t="s">
        <v>110</v>
      </c>
      <c r="B9" s="153" t="s">
        <v>111</v>
      </c>
      <c r="C9" s="152" t="s">
        <v>112</v>
      </c>
      <c r="D9" s="154" t="s">
        <v>113</v>
      </c>
      <c r="E9" s="155"/>
      <c r="F9" s="156" t="s">
        <v>114</v>
      </c>
      <c r="G9" s="156" t="s">
        <v>115</v>
      </c>
      <c r="H9" s="156" t="s">
        <v>72</v>
      </c>
      <c r="I9" s="156" t="s">
        <v>14</v>
      </c>
      <c r="J9" s="155"/>
      <c r="K9" s="157" t="s">
        <v>114</v>
      </c>
      <c r="L9" s="157" t="s">
        <v>115</v>
      </c>
      <c r="M9" s="157" t="s">
        <v>72</v>
      </c>
      <c r="N9" s="157" t="s">
        <v>14</v>
      </c>
      <c r="O9" s="155"/>
      <c r="P9" s="158" t="s">
        <v>114</v>
      </c>
      <c r="Q9" s="158" t="s">
        <v>116</v>
      </c>
      <c r="R9" s="158" t="s">
        <v>153</v>
      </c>
      <c r="S9" s="158" t="s">
        <v>14</v>
      </c>
      <c r="T9" s="155"/>
    </row>
    <row r="10" spans="1:20" ht="4.5" customHeight="1" x14ac:dyDescent="0.2">
      <c r="A10" s="139"/>
      <c r="B10" s="138"/>
      <c r="C10" s="139"/>
      <c r="D10" s="140"/>
      <c r="E10" s="141"/>
      <c r="F10" s="138"/>
      <c r="G10" s="138"/>
      <c r="H10" s="138"/>
      <c r="I10" s="138"/>
      <c r="J10" s="141"/>
      <c r="K10" s="138"/>
      <c r="L10" s="138"/>
      <c r="M10" s="138"/>
      <c r="N10" s="138"/>
      <c r="O10" s="141"/>
      <c r="P10" s="138"/>
      <c r="Q10" s="138"/>
      <c r="R10" s="138"/>
      <c r="S10" s="138"/>
      <c r="T10" s="141"/>
    </row>
    <row r="11" spans="1:20" ht="15.95" customHeight="1" thickBot="1" x14ac:dyDescent="0.25">
      <c r="A11" s="160" t="s">
        <v>122</v>
      </c>
      <c r="B11" s="161">
        <f>SUM(B12:B28)</f>
        <v>535189</v>
      </c>
      <c r="C11" s="162">
        <f>SUM(C12:C28)</f>
        <v>219850</v>
      </c>
      <c r="D11" s="163">
        <f>C11/B11</f>
        <v>0.41078945942461448</v>
      </c>
      <c r="E11" s="147"/>
      <c r="F11" s="164">
        <f>SUM(F12:F16)</f>
        <v>28370</v>
      </c>
      <c r="G11" s="164">
        <f>SUM(G12:G16)</f>
        <v>2185</v>
      </c>
      <c r="H11" s="164">
        <f>SUM(H12:H16)</f>
        <v>46</v>
      </c>
      <c r="I11" s="164">
        <f t="shared" ref="I11:I16" si="0">SUM(F11:H11)</f>
        <v>30601</v>
      </c>
      <c r="J11" s="147"/>
      <c r="K11" s="165">
        <f>SUM(K15:K25)</f>
        <v>118418</v>
      </c>
      <c r="L11" s="165">
        <f>SUM(L15:L25)</f>
        <v>9398</v>
      </c>
      <c r="M11" s="165">
        <f>SUM(M15:M25)</f>
        <v>251</v>
      </c>
      <c r="N11" s="165">
        <f>SUM(K11:M11)</f>
        <v>128067</v>
      </c>
      <c r="O11" s="147"/>
      <c r="P11" s="166">
        <f>SUM(P21:P28)</f>
        <v>26238</v>
      </c>
      <c r="Q11" s="166">
        <f>SUM(Q21:Q28)</f>
        <v>30294</v>
      </c>
      <c r="R11" s="166">
        <f>SUM(R21:R28)</f>
        <v>4650</v>
      </c>
      <c r="S11" s="166">
        <f>SUM(P11:R11)</f>
        <v>61182</v>
      </c>
      <c r="T11" s="147"/>
    </row>
    <row r="12" spans="1:20" ht="15.75" customHeight="1" thickTop="1" thickBot="1" x14ac:dyDescent="0.25">
      <c r="A12" s="252" t="s">
        <v>155</v>
      </c>
      <c r="B12" s="169">
        <v>28201</v>
      </c>
      <c r="C12" s="253">
        <f>SUM(I12,N12,S12)</f>
        <v>992</v>
      </c>
      <c r="D12" s="171">
        <f t="shared" ref="D12:D28" si="1">C12/B12</f>
        <v>3.5176057586610403E-2</v>
      </c>
      <c r="E12" s="147"/>
      <c r="F12" s="172">
        <v>858</v>
      </c>
      <c r="G12" s="172">
        <v>127</v>
      </c>
      <c r="H12" s="172">
        <v>7</v>
      </c>
      <c r="I12" s="172">
        <f t="shared" si="0"/>
        <v>992</v>
      </c>
      <c r="J12" s="147"/>
      <c r="K12" s="145"/>
      <c r="L12" s="145"/>
      <c r="M12" s="145"/>
      <c r="N12" s="145"/>
      <c r="O12" s="147"/>
      <c r="P12" s="145"/>
      <c r="Q12" s="145"/>
      <c r="R12" s="145"/>
      <c r="S12" s="145"/>
      <c r="T12" s="147"/>
    </row>
    <row r="13" spans="1:20" ht="15.95" customHeight="1" x14ac:dyDescent="0.2">
      <c r="A13" s="174" t="s">
        <v>123</v>
      </c>
      <c r="B13" s="169">
        <v>28477</v>
      </c>
      <c r="C13" s="170">
        <f>SUM(I13,N13,S13)</f>
        <v>6400</v>
      </c>
      <c r="D13" s="171">
        <f t="shared" si="1"/>
        <v>0.22474277487094849</v>
      </c>
      <c r="E13" s="175"/>
      <c r="F13" s="176">
        <v>5787</v>
      </c>
      <c r="G13" s="177">
        <v>599</v>
      </c>
      <c r="H13" s="177">
        <v>14</v>
      </c>
      <c r="I13" s="178">
        <f t="shared" si="0"/>
        <v>6400</v>
      </c>
      <c r="J13" s="175"/>
      <c r="K13" s="179"/>
      <c r="L13" s="179"/>
      <c r="M13" s="179"/>
      <c r="N13" s="179"/>
      <c r="O13" s="175"/>
      <c r="P13" s="179"/>
      <c r="Q13" s="179"/>
      <c r="R13" s="179"/>
      <c r="S13" s="179"/>
      <c r="T13" s="175"/>
    </row>
    <row r="14" spans="1:20" ht="15.95" customHeight="1" x14ac:dyDescent="0.2">
      <c r="A14" s="174" t="s">
        <v>124</v>
      </c>
      <c r="B14" s="169">
        <v>28671</v>
      </c>
      <c r="C14" s="170">
        <f>SUM(I14,N14,S14)</f>
        <v>12268</v>
      </c>
      <c r="D14" s="171">
        <f t="shared" si="1"/>
        <v>0.42788880750584213</v>
      </c>
      <c r="E14" s="175"/>
      <c r="F14" s="181">
        <v>11361</v>
      </c>
      <c r="G14" s="182">
        <v>887</v>
      </c>
      <c r="H14" s="182">
        <v>20</v>
      </c>
      <c r="I14" s="183">
        <f t="shared" si="0"/>
        <v>12268</v>
      </c>
      <c r="J14" s="175"/>
      <c r="K14" s="184"/>
      <c r="L14" s="184"/>
      <c r="M14" s="184"/>
      <c r="N14" s="184"/>
      <c r="O14" s="175"/>
      <c r="P14" s="179"/>
      <c r="Q14" s="179"/>
      <c r="R14" s="179"/>
      <c r="S14" s="179"/>
      <c r="T14" s="175"/>
    </row>
    <row r="15" spans="1:20" ht="15.95" customHeight="1" thickBot="1" x14ac:dyDescent="0.25">
      <c r="A15" s="160" t="s">
        <v>125</v>
      </c>
      <c r="B15" s="161">
        <v>28777</v>
      </c>
      <c r="C15" s="162">
        <f>SUM(I15,N15,S15)</f>
        <v>16807</v>
      </c>
      <c r="D15" s="163">
        <f t="shared" si="1"/>
        <v>0.58404281196789098</v>
      </c>
      <c r="E15" s="175"/>
      <c r="F15" s="185">
        <v>10344</v>
      </c>
      <c r="G15" s="186">
        <v>572</v>
      </c>
      <c r="H15" s="186">
        <v>5</v>
      </c>
      <c r="I15" s="187">
        <f t="shared" si="0"/>
        <v>10921</v>
      </c>
      <c r="J15" s="175"/>
      <c r="K15" s="188">
        <v>5538</v>
      </c>
      <c r="L15" s="188">
        <v>316</v>
      </c>
      <c r="M15" s="188">
        <v>32</v>
      </c>
      <c r="N15" s="188">
        <f t="shared" ref="N15:N25" si="2">SUM(K15:M15)</f>
        <v>5886</v>
      </c>
      <c r="O15" s="175"/>
      <c r="P15" s="179"/>
      <c r="Q15" s="179"/>
      <c r="R15" s="179"/>
      <c r="S15" s="179"/>
      <c r="T15" s="175"/>
    </row>
    <row r="16" spans="1:20" ht="15.95" customHeight="1" thickTop="1" x14ac:dyDescent="0.2">
      <c r="A16" s="174" t="s">
        <v>126</v>
      </c>
      <c r="B16" s="169">
        <v>29140</v>
      </c>
      <c r="C16" s="170">
        <f t="shared" ref="C16" si="3">SUM(I16,N16,S16)</f>
        <v>18430</v>
      </c>
      <c r="D16" s="171">
        <f t="shared" si="1"/>
        <v>0.63246396705559371</v>
      </c>
      <c r="E16" s="189"/>
      <c r="F16" s="182">
        <v>20</v>
      </c>
      <c r="G16" s="182">
        <v>0</v>
      </c>
      <c r="H16" s="182">
        <v>0</v>
      </c>
      <c r="I16" s="182">
        <f t="shared" si="0"/>
        <v>20</v>
      </c>
      <c r="J16" s="189"/>
      <c r="K16" s="190">
        <v>17171</v>
      </c>
      <c r="L16" s="191">
        <v>1200</v>
      </c>
      <c r="M16" s="191">
        <v>39</v>
      </c>
      <c r="N16" s="192">
        <f t="shared" si="2"/>
        <v>18410</v>
      </c>
      <c r="O16" s="189"/>
      <c r="P16" s="179"/>
      <c r="Q16" s="179"/>
      <c r="R16" s="179"/>
      <c r="S16" s="179"/>
      <c r="T16" s="189"/>
    </row>
    <row r="17" spans="1:20" ht="15.95" customHeight="1" x14ac:dyDescent="0.2">
      <c r="A17" s="174" t="s">
        <v>127</v>
      </c>
      <c r="B17" s="169">
        <v>29674</v>
      </c>
      <c r="C17" s="170">
        <f>SUM(N17,S17)</f>
        <v>20416</v>
      </c>
      <c r="D17" s="171">
        <f t="shared" si="1"/>
        <v>0.68800970546606455</v>
      </c>
      <c r="E17" s="175"/>
      <c r="F17" s="228"/>
      <c r="H17" s="194" t="s">
        <v>128</v>
      </c>
      <c r="I17" s="195">
        <f>SUM(I13:I15)/SUM(B13:B15)</f>
        <v>0.34435845213849287</v>
      </c>
      <c r="J17" s="175"/>
      <c r="K17" s="196">
        <v>18873</v>
      </c>
      <c r="L17" s="197">
        <v>1507</v>
      </c>
      <c r="M17" s="197">
        <v>36</v>
      </c>
      <c r="N17" s="198">
        <f t="shared" si="2"/>
        <v>20416</v>
      </c>
      <c r="O17" s="175"/>
      <c r="P17" s="179"/>
      <c r="Q17" s="179"/>
      <c r="R17" s="179"/>
      <c r="S17" s="179"/>
      <c r="T17" s="175"/>
    </row>
    <row r="18" spans="1:20" ht="15.95" customHeight="1" x14ac:dyDescent="0.2">
      <c r="A18" s="174" t="s">
        <v>129</v>
      </c>
      <c r="B18" s="169">
        <v>30354</v>
      </c>
      <c r="C18" s="170">
        <f>SUM(N18,S18)</f>
        <v>21690</v>
      </c>
      <c r="D18" s="171">
        <f t="shared" si="1"/>
        <v>0.71456809646175135</v>
      </c>
      <c r="E18" s="175"/>
      <c r="F18" s="228"/>
      <c r="H18" s="194" t="s">
        <v>130</v>
      </c>
      <c r="I18" s="195">
        <f>I11/SUM(B13:B15)</f>
        <v>0.35613616526040154</v>
      </c>
      <c r="J18" s="175"/>
      <c r="K18" s="196">
        <v>20175</v>
      </c>
      <c r="L18" s="197">
        <v>1473</v>
      </c>
      <c r="M18" s="197">
        <v>42</v>
      </c>
      <c r="N18" s="198">
        <f t="shared" si="2"/>
        <v>21690</v>
      </c>
      <c r="O18" s="175"/>
      <c r="P18" s="179"/>
      <c r="Q18" s="179"/>
      <c r="R18" s="179"/>
      <c r="S18" s="179"/>
      <c r="T18" s="175"/>
    </row>
    <row r="19" spans="1:20" ht="15.95" customHeight="1" x14ac:dyDescent="0.2">
      <c r="A19" s="174" t="s">
        <v>131</v>
      </c>
      <c r="B19" s="169">
        <v>31339</v>
      </c>
      <c r="C19" s="170">
        <f>SUM(N19,S19)</f>
        <v>22091</v>
      </c>
      <c r="D19" s="171">
        <f t="shared" si="1"/>
        <v>0.70490443217715948</v>
      </c>
      <c r="E19" s="175"/>
      <c r="F19" s="258"/>
      <c r="H19" s="194" t="s">
        <v>158</v>
      </c>
      <c r="I19" s="195">
        <f>I11/'Matrícula por edad FT'!I11</f>
        <v>0.49556275303643726</v>
      </c>
      <c r="J19" s="175"/>
      <c r="K19" s="196">
        <v>20478</v>
      </c>
      <c r="L19" s="197">
        <v>1572</v>
      </c>
      <c r="M19" s="197">
        <v>41</v>
      </c>
      <c r="N19" s="198">
        <f t="shared" si="2"/>
        <v>22091</v>
      </c>
      <c r="O19" s="175"/>
      <c r="P19" s="179"/>
      <c r="Q19" s="179"/>
      <c r="R19" s="179"/>
      <c r="S19" s="179"/>
      <c r="T19" s="175"/>
    </row>
    <row r="20" spans="1:20" ht="15.95" customHeight="1" x14ac:dyDescent="0.2">
      <c r="A20" s="174" t="s">
        <v>132</v>
      </c>
      <c r="B20" s="169">
        <v>32317</v>
      </c>
      <c r="C20" s="170">
        <f>SUM(N20,S20)</f>
        <v>22283</v>
      </c>
      <c r="D20" s="171">
        <f t="shared" si="1"/>
        <v>0.68951325927530405</v>
      </c>
      <c r="E20" s="175"/>
      <c r="F20" s="258"/>
      <c r="G20" s="258"/>
      <c r="H20" s="258"/>
      <c r="I20" s="258"/>
      <c r="J20" s="175"/>
      <c r="K20" s="196">
        <v>20663</v>
      </c>
      <c r="L20" s="197">
        <v>1595</v>
      </c>
      <c r="M20" s="197">
        <v>25</v>
      </c>
      <c r="N20" s="198">
        <f t="shared" si="2"/>
        <v>22283</v>
      </c>
      <c r="O20" s="175"/>
      <c r="P20" s="184"/>
      <c r="Q20" s="184"/>
      <c r="R20" s="184"/>
      <c r="S20" s="184"/>
      <c r="T20" s="175"/>
    </row>
    <row r="21" spans="1:20" ht="15.95" customHeight="1" thickBot="1" x14ac:dyDescent="0.25">
      <c r="A21" s="160" t="s">
        <v>133</v>
      </c>
      <c r="B21" s="161">
        <v>32801</v>
      </c>
      <c r="C21" s="162">
        <f>SUM(N21,S21)</f>
        <v>21617</v>
      </c>
      <c r="D21" s="163">
        <f t="shared" si="1"/>
        <v>0.65903478552483152</v>
      </c>
      <c r="E21" s="175"/>
      <c r="F21" s="199"/>
      <c r="G21" s="199"/>
      <c r="H21" s="199"/>
      <c r="I21" s="199"/>
      <c r="J21" s="175"/>
      <c r="K21" s="200">
        <v>14095</v>
      </c>
      <c r="L21" s="201">
        <v>1182</v>
      </c>
      <c r="M21" s="201">
        <v>21</v>
      </c>
      <c r="N21" s="202">
        <f t="shared" si="2"/>
        <v>15298</v>
      </c>
      <c r="O21" s="175"/>
      <c r="P21" s="203">
        <v>2690</v>
      </c>
      <c r="Q21" s="203">
        <v>3228</v>
      </c>
      <c r="R21" s="203">
        <v>401</v>
      </c>
      <c r="S21" s="203">
        <f t="shared" ref="S21:S28" si="4">SUM(P21:R21)</f>
        <v>6319</v>
      </c>
      <c r="T21" s="175"/>
    </row>
    <row r="22" spans="1:20" ht="15.95" customHeight="1" thickTop="1" x14ac:dyDescent="0.2">
      <c r="A22" s="205" t="s">
        <v>134</v>
      </c>
      <c r="B22" s="206">
        <v>32959</v>
      </c>
      <c r="C22" s="207">
        <f t="shared" ref="C22:C25" si="5">SUM(N22,S22)</f>
        <v>21105</v>
      </c>
      <c r="D22" s="208">
        <f t="shared" si="1"/>
        <v>0.64034102976425256</v>
      </c>
      <c r="E22" s="175"/>
      <c r="F22" s="199"/>
      <c r="G22" s="199"/>
      <c r="H22" s="199"/>
      <c r="I22" s="199"/>
      <c r="J22" s="175"/>
      <c r="K22" s="191">
        <v>1263</v>
      </c>
      <c r="L22" s="191">
        <v>375</v>
      </c>
      <c r="M22" s="191">
        <v>9</v>
      </c>
      <c r="N22" s="191">
        <f t="shared" si="2"/>
        <v>1647</v>
      </c>
      <c r="O22" s="175"/>
      <c r="P22" s="209">
        <v>8334</v>
      </c>
      <c r="Q22" s="210">
        <v>9768</v>
      </c>
      <c r="R22" s="210">
        <v>1356</v>
      </c>
      <c r="S22" s="211">
        <f t="shared" si="4"/>
        <v>19458</v>
      </c>
      <c r="T22" s="175"/>
    </row>
    <row r="23" spans="1:20" ht="15.95" customHeight="1" x14ac:dyDescent="0.2">
      <c r="A23" s="212" t="s">
        <v>135</v>
      </c>
      <c r="B23" s="213">
        <v>33252</v>
      </c>
      <c r="C23" s="214">
        <f t="shared" si="5"/>
        <v>20383</v>
      </c>
      <c r="D23" s="215">
        <f t="shared" si="1"/>
        <v>0.61298568507157469</v>
      </c>
      <c r="E23" s="175"/>
      <c r="F23" s="199"/>
      <c r="G23" s="199"/>
      <c r="H23" s="199"/>
      <c r="I23" s="199"/>
      <c r="J23" s="175"/>
      <c r="K23" s="188">
        <v>135</v>
      </c>
      <c r="L23" s="188">
        <v>122</v>
      </c>
      <c r="M23" s="188">
        <v>3</v>
      </c>
      <c r="N23" s="188">
        <f t="shared" si="2"/>
        <v>260</v>
      </c>
      <c r="O23" s="175"/>
      <c r="P23" s="216">
        <v>8636</v>
      </c>
      <c r="Q23" s="217">
        <v>10041</v>
      </c>
      <c r="R23" s="217">
        <v>1446</v>
      </c>
      <c r="S23" s="218">
        <f t="shared" si="4"/>
        <v>20123</v>
      </c>
      <c r="T23" s="175"/>
    </row>
    <row r="24" spans="1:20" ht="15.95" customHeight="1" thickBot="1" x14ac:dyDescent="0.25">
      <c r="A24" s="160" t="s">
        <v>136</v>
      </c>
      <c r="B24" s="161">
        <v>33568</v>
      </c>
      <c r="C24" s="162">
        <f t="shared" si="5"/>
        <v>13957</v>
      </c>
      <c r="D24" s="163">
        <f t="shared" si="1"/>
        <v>0.41578288846520495</v>
      </c>
      <c r="E24" s="175"/>
      <c r="F24" s="199"/>
      <c r="G24" s="199"/>
      <c r="H24" s="199"/>
      <c r="I24" s="199"/>
      <c r="J24" s="175"/>
      <c r="K24" s="188">
        <v>21</v>
      </c>
      <c r="L24" s="188">
        <v>38</v>
      </c>
      <c r="M24" s="188">
        <v>3</v>
      </c>
      <c r="N24" s="188">
        <f t="shared" si="2"/>
        <v>62</v>
      </c>
      <c r="O24" s="175"/>
      <c r="P24" s="220">
        <v>6034</v>
      </c>
      <c r="Q24" s="221">
        <v>6761</v>
      </c>
      <c r="R24" s="221">
        <v>1100</v>
      </c>
      <c r="S24" s="222">
        <f t="shared" si="4"/>
        <v>13895</v>
      </c>
      <c r="T24" s="175"/>
    </row>
    <row r="25" spans="1:20" ht="15.95" customHeight="1" thickTop="1" x14ac:dyDescent="0.2">
      <c r="A25" s="205" t="s">
        <v>137</v>
      </c>
      <c r="B25" s="206">
        <v>33839</v>
      </c>
      <c r="C25" s="207">
        <f t="shared" si="5"/>
        <v>1175</v>
      </c>
      <c r="D25" s="208">
        <f t="shared" si="1"/>
        <v>3.4723248322940985E-2</v>
      </c>
      <c r="E25" s="175"/>
      <c r="F25" s="199"/>
      <c r="G25" s="199"/>
      <c r="H25" s="199"/>
      <c r="I25" s="199"/>
      <c r="J25" s="175"/>
      <c r="K25" s="188">
        <v>6</v>
      </c>
      <c r="L25" s="188">
        <v>18</v>
      </c>
      <c r="M25" s="188">
        <v>0</v>
      </c>
      <c r="N25" s="188">
        <f t="shared" si="2"/>
        <v>24</v>
      </c>
      <c r="O25" s="175"/>
      <c r="P25" s="210">
        <v>487</v>
      </c>
      <c r="Q25" s="210">
        <v>448</v>
      </c>
      <c r="R25" s="210">
        <v>216</v>
      </c>
      <c r="S25" s="224">
        <f t="shared" si="4"/>
        <v>1151</v>
      </c>
      <c r="T25" s="175"/>
    </row>
    <row r="26" spans="1:20" ht="15.95" customHeight="1" x14ac:dyDescent="0.2">
      <c r="A26" s="212" t="s">
        <v>138</v>
      </c>
      <c r="B26" s="213">
        <v>33979</v>
      </c>
      <c r="C26" s="214">
        <f>SUM(S26)</f>
        <v>186</v>
      </c>
      <c r="D26" s="215">
        <f t="shared" si="1"/>
        <v>5.473969216280644E-3</v>
      </c>
      <c r="E26" s="175"/>
      <c r="F26" s="199"/>
      <c r="G26" s="199"/>
      <c r="H26" s="199"/>
      <c r="I26" s="199"/>
      <c r="J26" s="175"/>
      <c r="L26" s="228"/>
      <c r="M26" s="194" t="s">
        <v>139</v>
      </c>
      <c r="N26" s="195">
        <f>N11/SUM(B16:B21)</f>
        <v>0.68992323232323227</v>
      </c>
      <c r="O26" s="175"/>
      <c r="P26" s="203">
        <v>49</v>
      </c>
      <c r="Q26" s="203">
        <v>46</v>
      </c>
      <c r="R26" s="203">
        <v>91</v>
      </c>
      <c r="S26" s="203">
        <f t="shared" si="4"/>
        <v>186</v>
      </c>
      <c r="T26" s="175"/>
    </row>
    <row r="27" spans="1:20" ht="15.95" customHeight="1" thickBot="1" x14ac:dyDescent="0.25">
      <c r="A27" s="160" t="s">
        <v>140</v>
      </c>
      <c r="B27" s="161">
        <v>33965</v>
      </c>
      <c r="C27" s="162">
        <f t="shared" ref="C27:C28" si="6">SUM(S27)</f>
        <v>34</v>
      </c>
      <c r="D27" s="163">
        <f t="shared" si="1"/>
        <v>1.0010304725452672E-3</v>
      </c>
      <c r="E27" s="175"/>
      <c r="F27" s="199"/>
      <c r="G27" s="199"/>
      <c r="H27" s="199"/>
      <c r="I27" s="199"/>
      <c r="J27" s="175"/>
      <c r="L27" s="258"/>
      <c r="M27" s="194" t="s">
        <v>158</v>
      </c>
      <c r="N27" s="195">
        <f>N11/'Matrícula por edad FT'!N11</f>
        <v>0.48981675903296501</v>
      </c>
      <c r="O27" s="175"/>
      <c r="P27" s="203">
        <v>4</v>
      </c>
      <c r="Q27" s="203">
        <v>2</v>
      </c>
      <c r="R27" s="203">
        <v>28</v>
      </c>
      <c r="S27" s="203">
        <f t="shared" si="4"/>
        <v>34</v>
      </c>
      <c r="T27" s="175"/>
    </row>
    <row r="28" spans="1:20" ht="15.95" customHeight="1" thickTop="1" x14ac:dyDescent="0.2">
      <c r="A28" s="205" t="s">
        <v>141</v>
      </c>
      <c r="B28" s="206">
        <v>33876</v>
      </c>
      <c r="C28" s="207">
        <f t="shared" si="6"/>
        <v>16</v>
      </c>
      <c r="D28" s="208">
        <f t="shared" si="1"/>
        <v>4.7231078049356478E-4</v>
      </c>
      <c r="E28" s="175"/>
      <c r="F28" s="199"/>
      <c r="G28" s="199"/>
      <c r="H28" s="199"/>
      <c r="I28" s="199"/>
      <c r="J28" s="175"/>
      <c r="K28" s="199"/>
      <c r="L28" s="199"/>
      <c r="M28" s="199"/>
      <c r="N28" s="199"/>
      <c r="O28" s="175"/>
      <c r="P28" s="203">
        <v>4</v>
      </c>
      <c r="Q28" s="203">
        <v>0</v>
      </c>
      <c r="R28" s="203">
        <v>12</v>
      </c>
      <c r="S28" s="203">
        <f t="shared" si="4"/>
        <v>16</v>
      </c>
      <c r="T28" s="175"/>
    </row>
    <row r="29" spans="1:20" x14ac:dyDescent="0.2">
      <c r="A29" s="240"/>
      <c r="B29" s="145"/>
      <c r="C29" s="241"/>
      <c r="E29" s="147"/>
      <c r="F29" s="259" t="s">
        <v>150</v>
      </c>
      <c r="G29" s="259"/>
      <c r="H29" s="259"/>
      <c r="I29" s="373">
        <f>SUM(I11,N11,S11)/SUM(B13:B24)</f>
        <v>0.59206256446439676</v>
      </c>
      <c r="J29" s="373"/>
      <c r="K29" s="145"/>
      <c r="L29" s="145"/>
      <c r="M29" s="145"/>
      <c r="N29" s="145"/>
      <c r="O29" s="147"/>
      <c r="P29" s="145"/>
      <c r="Q29" s="145"/>
      <c r="R29" s="194" t="s">
        <v>143</v>
      </c>
      <c r="S29" s="195">
        <f>S11/SUM(B22:B24)</f>
        <v>0.61317511700858895</v>
      </c>
      <c r="T29" s="147"/>
    </row>
    <row r="30" spans="1:20" x14ac:dyDescent="0.2">
      <c r="A30" s="248"/>
      <c r="B30" s="145"/>
      <c r="E30" s="147"/>
      <c r="F30" s="145"/>
      <c r="G30" s="145"/>
      <c r="H30" s="145"/>
      <c r="I30" s="145"/>
      <c r="J30" s="147"/>
      <c r="K30" s="145"/>
      <c r="L30" s="145"/>
      <c r="M30" s="145"/>
      <c r="N30" s="145"/>
      <c r="O30" s="147"/>
      <c r="P30" s="145"/>
      <c r="Q30" s="145"/>
      <c r="R30" s="194" t="s">
        <v>158</v>
      </c>
      <c r="S30" s="195">
        <f>S11/'Matrícula por edad FT'!S11</f>
        <v>0.49926149577706147</v>
      </c>
      <c r="T30" s="147"/>
    </row>
    <row r="31" spans="1:20" x14ac:dyDescent="0.2">
      <c r="A31" s="139"/>
      <c r="B31" s="138"/>
      <c r="C31" s="139"/>
      <c r="D31" s="140"/>
      <c r="E31" s="141"/>
      <c r="F31" s="138"/>
      <c r="G31" s="138"/>
      <c r="H31" s="138"/>
      <c r="I31" s="138"/>
      <c r="J31" s="141"/>
      <c r="K31" s="138"/>
      <c r="L31" s="138"/>
      <c r="M31" s="138"/>
      <c r="N31" s="138"/>
      <c r="O31" s="141"/>
      <c r="P31" s="138"/>
      <c r="Q31" s="138"/>
      <c r="R31" s="138"/>
      <c r="S31" s="138"/>
      <c r="T31" s="141"/>
    </row>
    <row r="32" spans="1:20" x14ac:dyDescent="0.2">
      <c r="A32" s="250"/>
      <c r="B32" s="138"/>
      <c r="C32" s="139"/>
      <c r="D32" s="140"/>
      <c r="E32" s="141"/>
      <c r="F32" s="138"/>
      <c r="G32" s="138"/>
      <c r="H32" s="138"/>
      <c r="I32" s="138"/>
      <c r="J32" s="141"/>
      <c r="K32" s="138"/>
      <c r="L32" s="138"/>
      <c r="M32" s="138"/>
      <c r="N32" s="138"/>
      <c r="O32" s="141"/>
      <c r="P32" s="138"/>
      <c r="Q32" s="138"/>
      <c r="R32" s="138"/>
      <c r="S32" s="138"/>
      <c r="T32" s="141"/>
    </row>
    <row r="33" spans="1:20" x14ac:dyDescent="0.2">
      <c r="A33" s="139"/>
      <c r="B33" s="138"/>
      <c r="C33" s="139"/>
      <c r="D33" s="140"/>
      <c r="E33" s="141"/>
      <c r="F33" s="138"/>
      <c r="G33" s="138"/>
      <c r="H33" s="138"/>
      <c r="I33" s="138"/>
      <c r="J33" s="141"/>
      <c r="K33" s="138"/>
      <c r="L33" s="138"/>
      <c r="M33" s="138"/>
      <c r="N33" s="138"/>
      <c r="O33" s="141"/>
      <c r="P33" s="138"/>
      <c r="Q33" s="138"/>
      <c r="R33" s="138"/>
      <c r="S33" s="138"/>
      <c r="T33" s="141"/>
    </row>
    <row r="34" spans="1:20" x14ac:dyDescent="0.2">
      <c r="A34" s="139"/>
      <c r="B34" s="138"/>
      <c r="C34" s="139"/>
      <c r="D34" s="140"/>
      <c r="E34" s="141"/>
      <c r="F34" s="138"/>
      <c r="G34" s="138"/>
      <c r="H34" s="138"/>
      <c r="I34" s="138"/>
      <c r="J34" s="141"/>
      <c r="K34" s="138"/>
      <c r="L34" s="138"/>
      <c r="M34" s="138"/>
      <c r="N34" s="138"/>
      <c r="O34" s="141"/>
      <c r="P34" s="138"/>
      <c r="Q34" s="138"/>
      <c r="R34" s="138"/>
      <c r="S34" s="138"/>
      <c r="T34" s="141"/>
    </row>
  </sheetData>
  <mergeCells count="4">
    <mergeCell ref="F8:I8"/>
    <mergeCell ref="K8:N8"/>
    <mergeCell ref="P8:S8"/>
    <mergeCell ref="I29:J2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  <ignoredErrors>
    <ignoredError sqref="S29 N26 I17:I18 I29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>
      <pane ySplit="5" topLeftCell="A6" activePane="bottomLeft" state="frozen"/>
      <selection pane="bottomLeft" activeCell="A6" sqref="A6"/>
    </sheetView>
  </sheetViews>
  <sheetFormatPr baseColWidth="10" defaultRowHeight="15" x14ac:dyDescent="0.25"/>
  <cols>
    <col min="1" max="1" width="32.5" style="127" customWidth="1"/>
    <col min="2" max="2" width="15.6640625" style="134" customWidth="1"/>
    <col min="3" max="3" width="14.5" style="134" customWidth="1"/>
    <col min="4" max="4" width="15.6640625" style="134" customWidth="1"/>
    <col min="5" max="5" width="11.83203125" style="134" customWidth="1"/>
    <col min="6" max="6" width="19.6640625" style="134" customWidth="1"/>
    <col min="7" max="7" width="15.5" style="134" customWidth="1"/>
    <col min="8" max="8" width="14" style="134" customWidth="1"/>
    <col min="9" max="9" width="13.6640625" style="134" customWidth="1"/>
    <col min="10" max="10" width="15.83203125" style="134" customWidth="1"/>
    <col min="11" max="11" width="21.5" style="134" customWidth="1"/>
    <col min="12" max="16384" width="12" style="127"/>
  </cols>
  <sheetData>
    <row r="1" spans="1:11" s="130" customFormat="1" ht="15.75" x14ac:dyDescent="0.25">
      <c r="A1" s="130" t="s">
        <v>160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</row>
    <row r="2" spans="1:11" s="130" customFormat="1" ht="15.75" x14ac:dyDescent="0.25">
      <c r="A2" s="263" t="s">
        <v>161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</row>
    <row r="3" spans="1:11" x14ac:dyDescent="0.25">
      <c r="B3" s="374" t="s">
        <v>64</v>
      </c>
      <c r="C3" s="374"/>
      <c r="D3" s="375"/>
    </row>
    <row r="4" spans="1:11" ht="33" customHeight="1" x14ac:dyDescent="0.25">
      <c r="A4" s="264" t="s">
        <v>162</v>
      </c>
      <c r="B4" s="265" t="s">
        <v>163</v>
      </c>
      <c r="C4" s="265" t="s">
        <v>164</v>
      </c>
      <c r="D4" s="266" t="s">
        <v>165</v>
      </c>
      <c r="E4" s="265" t="s">
        <v>166</v>
      </c>
      <c r="F4" s="267" t="s">
        <v>167</v>
      </c>
      <c r="G4" s="267" t="s">
        <v>168</v>
      </c>
      <c r="H4" s="265" t="s">
        <v>169</v>
      </c>
      <c r="I4" s="265" t="s">
        <v>170</v>
      </c>
      <c r="J4" s="267" t="s">
        <v>171</v>
      </c>
      <c r="K4" s="268" t="s">
        <v>172</v>
      </c>
    </row>
    <row r="5" spans="1:11" x14ac:dyDescent="0.25">
      <c r="A5" s="269" t="s">
        <v>173</v>
      </c>
      <c r="B5" s="270">
        <f t="shared" ref="B5:K5" si="0">SUM(B6:B18)</f>
        <v>68573</v>
      </c>
      <c r="C5" s="270">
        <f t="shared" si="0"/>
        <v>76902</v>
      </c>
      <c r="D5" s="271">
        <f t="shared" si="0"/>
        <v>145475</v>
      </c>
      <c r="E5" s="270">
        <f t="shared" si="0"/>
        <v>4649</v>
      </c>
      <c r="F5" s="270">
        <f t="shared" si="0"/>
        <v>56702</v>
      </c>
      <c r="G5" s="270">
        <f t="shared" si="0"/>
        <v>43645</v>
      </c>
      <c r="H5" s="270">
        <f t="shared" si="0"/>
        <v>8459</v>
      </c>
      <c r="I5" s="270">
        <f t="shared" si="0"/>
        <v>10523</v>
      </c>
      <c r="J5" s="270">
        <f t="shared" si="0"/>
        <v>585</v>
      </c>
      <c r="K5" s="272">
        <f t="shared" si="0"/>
        <v>531</v>
      </c>
    </row>
    <row r="6" spans="1:11" s="277" customFormat="1" x14ac:dyDescent="0.25">
      <c r="A6" s="273" t="s">
        <v>174</v>
      </c>
      <c r="B6" s="274">
        <v>10626</v>
      </c>
      <c r="C6" s="274">
        <v>12048</v>
      </c>
      <c r="D6" s="275">
        <v>22674</v>
      </c>
      <c r="E6" s="276">
        <v>986</v>
      </c>
      <c r="F6" s="274">
        <v>8224</v>
      </c>
      <c r="G6" s="274">
        <v>8872</v>
      </c>
      <c r="H6" s="274">
        <v>191</v>
      </c>
      <c r="I6" s="274">
        <v>2027</v>
      </c>
      <c r="J6" s="274">
        <v>153</v>
      </c>
      <c r="K6" s="274">
        <v>149</v>
      </c>
    </row>
    <row r="7" spans="1:11" s="277" customFormat="1" x14ac:dyDescent="0.25">
      <c r="A7" s="278" t="s">
        <v>175</v>
      </c>
      <c r="B7" s="279">
        <v>17771</v>
      </c>
      <c r="C7" s="279">
        <v>23496</v>
      </c>
      <c r="D7" s="280">
        <v>41267</v>
      </c>
      <c r="E7" s="281">
        <v>949</v>
      </c>
      <c r="F7" s="279">
        <v>15367</v>
      </c>
      <c r="G7" s="279">
        <v>11837</v>
      </c>
      <c r="H7" s="279">
        <v>0</v>
      </c>
      <c r="I7" s="279">
        <v>1340</v>
      </c>
      <c r="J7" s="279">
        <v>48</v>
      </c>
      <c r="K7" s="279">
        <v>28</v>
      </c>
    </row>
    <row r="8" spans="1:11" s="277" customFormat="1" x14ac:dyDescent="0.25">
      <c r="A8" s="282" t="s">
        <v>176</v>
      </c>
      <c r="B8" s="279">
        <v>15431</v>
      </c>
      <c r="C8" s="279">
        <v>14994</v>
      </c>
      <c r="D8" s="280">
        <v>30425</v>
      </c>
      <c r="E8" s="281">
        <v>730</v>
      </c>
      <c r="F8" s="279">
        <v>11769</v>
      </c>
      <c r="G8" s="279">
        <v>8975</v>
      </c>
      <c r="H8" s="279">
        <v>4400</v>
      </c>
      <c r="I8" s="279">
        <v>2869</v>
      </c>
      <c r="J8" s="279">
        <v>42</v>
      </c>
      <c r="K8" s="279">
        <v>27</v>
      </c>
    </row>
    <row r="9" spans="1:11" s="277" customFormat="1" x14ac:dyDescent="0.25">
      <c r="A9" s="282" t="s">
        <v>177</v>
      </c>
      <c r="B9" s="279">
        <v>2351</v>
      </c>
      <c r="C9" s="279">
        <v>2888</v>
      </c>
      <c r="D9" s="280">
        <v>5239</v>
      </c>
      <c r="E9" s="281">
        <v>155</v>
      </c>
      <c r="F9" s="279">
        <v>2129</v>
      </c>
      <c r="G9" s="279">
        <v>1414</v>
      </c>
      <c r="H9" s="279">
        <v>50</v>
      </c>
      <c r="I9" s="279">
        <v>580</v>
      </c>
      <c r="J9" s="279">
        <v>9</v>
      </c>
      <c r="K9" s="279">
        <v>9</v>
      </c>
    </row>
    <row r="10" spans="1:11" s="277" customFormat="1" x14ac:dyDescent="0.25">
      <c r="A10" s="278" t="s">
        <v>178</v>
      </c>
      <c r="B10" s="279">
        <v>5664</v>
      </c>
      <c r="C10" s="279">
        <v>4584</v>
      </c>
      <c r="D10" s="280">
        <v>10248</v>
      </c>
      <c r="E10" s="281">
        <v>252</v>
      </c>
      <c r="F10" s="279">
        <v>5007</v>
      </c>
      <c r="G10" s="279">
        <v>2821</v>
      </c>
      <c r="H10" s="279">
        <v>2016</v>
      </c>
      <c r="I10" s="279">
        <v>980</v>
      </c>
      <c r="J10" s="279">
        <v>15</v>
      </c>
      <c r="K10" s="279">
        <v>8</v>
      </c>
    </row>
    <row r="11" spans="1:11" s="277" customFormat="1" x14ac:dyDescent="0.25">
      <c r="A11" s="278" t="s">
        <v>179</v>
      </c>
      <c r="B11" s="279">
        <v>8368</v>
      </c>
      <c r="C11" s="279">
        <v>8274</v>
      </c>
      <c r="D11" s="280">
        <v>16642</v>
      </c>
      <c r="E11" s="281">
        <v>523</v>
      </c>
      <c r="F11" s="279">
        <v>6607</v>
      </c>
      <c r="G11" s="279">
        <v>4201</v>
      </c>
      <c r="H11" s="279">
        <v>1412</v>
      </c>
      <c r="I11" s="279">
        <v>1177</v>
      </c>
      <c r="J11" s="279">
        <v>56</v>
      </c>
      <c r="K11" s="279">
        <v>52</v>
      </c>
    </row>
    <row r="12" spans="1:11" s="277" customFormat="1" x14ac:dyDescent="0.25">
      <c r="A12" s="278" t="s">
        <v>180</v>
      </c>
      <c r="B12" s="279">
        <v>1438</v>
      </c>
      <c r="C12" s="279">
        <v>1527</v>
      </c>
      <c r="D12" s="280">
        <v>2965</v>
      </c>
      <c r="E12" s="281">
        <v>108</v>
      </c>
      <c r="F12" s="279">
        <v>1034</v>
      </c>
      <c r="G12" s="279">
        <v>873</v>
      </c>
      <c r="H12" s="279">
        <v>0</v>
      </c>
      <c r="I12" s="279">
        <v>210</v>
      </c>
      <c r="J12" s="279">
        <v>7</v>
      </c>
      <c r="K12" s="279">
        <v>7</v>
      </c>
    </row>
    <row r="13" spans="1:11" s="277" customFormat="1" x14ac:dyDescent="0.25">
      <c r="A13" s="282" t="s">
        <v>181</v>
      </c>
      <c r="B13" s="279">
        <v>853</v>
      </c>
      <c r="C13" s="279">
        <v>1221</v>
      </c>
      <c r="D13" s="280">
        <v>2074</v>
      </c>
      <c r="E13" s="281">
        <v>45</v>
      </c>
      <c r="F13" s="279">
        <v>891</v>
      </c>
      <c r="G13" s="279">
        <v>530</v>
      </c>
      <c r="H13" s="279">
        <v>0</v>
      </c>
      <c r="I13" s="279">
        <v>75</v>
      </c>
      <c r="J13" s="279">
        <v>5</v>
      </c>
      <c r="K13" s="279">
        <v>4</v>
      </c>
    </row>
    <row r="14" spans="1:11" s="277" customFormat="1" x14ac:dyDescent="0.25">
      <c r="A14" s="278" t="s">
        <v>182</v>
      </c>
      <c r="B14" s="279">
        <v>61</v>
      </c>
      <c r="C14" s="279">
        <v>116</v>
      </c>
      <c r="D14" s="280">
        <v>177</v>
      </c>
      <c r="E14" s="281">
        <v>5</v>
      </c>
      <c r="F14" s="279">
        <v>67</v>
      </c>
      <c r="G14" s="279">
        <v>37</v>
      </c>
      <c r="H14" s="279">
        <v>0</v>
      </c>
      <c r="I14" s="279">
        <v>20</v>
      </c>
      <c r="J14" s="279">
        <v>1</v>
      </c>
      <c r="K14" s="279">
        <v>1</v>
      </c>
    </row>
    <row r="15" spans="1:11" s="277" customFormat="1" x14ac:dyDescent="0.25">
      <c r="A15" s="278" t="s">
        <v>183</v>
      </c>
      <c r="B15" s="279">
        <v>902</v>
      </c>
      <c r="C15" s="279">
        <v>1046</v>
      </c>
      <c r="D15" s="280">
        <v>1948</v>
      </c>
      <c r="E15" s="281">
        <v>52</v>
      </c>
      <c r="F15" s="279">
        <v>764</v>
      </c>
      <c r="G15" s="279">
        <v>527</v>
      </c>
      <c r="H15" s="279">
        <v>0</v>
      </c>
      <c r="I15" s="279">
        <v>104</v>
      </c>
      <c r="J15" s="279">
        <v>4</v>
      </c>
      <c r="K15" s="279">
        <v>3</v>
      </c>
    </row>
    <row r="16" spans="1:11" s="277" customFormat="1" x14ac:dyDescent="0.25">
      <c r="A16" s="282" t="s">
        <v>184</v>
      </c>
      <c r="B16" s="279">
        <v>3765</v>
      </c>
      <c r="C16" s="279">
        <v>3987</v>
      </c>
      <c r="D16" s="280">
        <v>7752</v>
      </c>
      <c r="E16" s="281">
        <v>655</v>
      </c>
      <c r="F16" s="279">
        <v>3302</v>
      </c>
      <c r="G16" s="279">
        <v>2437</v>
      </c>
      <c r="H16" s="279">
        <v>0</v>
      </c>
      <c r="I16" s="279">
        <v>638</v>
      </c>
      <c r="J16" s="279">
        <v>213</v>
      </c>
      <c r="K16" s="279">
        <v>212</v>
      </c>
    </row>
    <row r="17" spans="1:11" s="277" customFormat="1" x14ac:dyDescent="0.25">
      <c r="A17" s="283" t="s">
        <v>185</v>
      </c>
      <c r="B17" s="279">
        <v>362</v>
      </c>
      <c r="C17" s="279">
        <v>960</v>
      </c>
      <c r="D17" s="280">
        <v>1322</v>
      </c>
      <c r="E17" s="281">
        <v>53</v>
      </c>
      <c r="F17" s="279">
        <v>474</v>
      </c>
      <c r="G17" s="279">
        <v>407</v>
      </c>
      <c r="H17" s="279">
        <v>233</v>
      </c>
      <c r="I17" s="279">
        <v>222</v>
      </c>
      <c r="J17" s="279">
        <v>14</v>
      </c>
      <c r="K17" s="279">
        <v>14</v>
      </c>
    </row>
    <row r="18" spans="1:11" s="277" customFormat="1" x14ac:dyDescent="0.25">
      <c r="A18" s="284" t="s">
        <v>186</v>
      </c>
      <c r="B18" s="285">
        <v>981</v>
      </c>
      <c r="C18" s="285">
        <v>1761</v>
      </c>
      <c r="D18" s="286">
        <v>2742</v>
      </c>
      <c r="E18" s="287">
        <v>136</v>
      </c>
      <c r="F18" s="285">
        <v>1067</v>
      </c>
      <c r="G18" s="285">
        <v>714</v>
      </c>
      <c r="H18" s="285">
        <v>157</v>
      </c>
      <c r="I18" s="285">
        <v>281</v>
      </c>
      <c r="J18" s="285">
        <v>18</v>
      </c>
      <c r="K18" s="285">
        <v>17</v>
      </c>
    </row>
    <row r="19" spans="1:11" s="277" customFormat="1" x14ac:dyDescent="0.25">
      <c r="A19" s="288" t="s">
        <v>187</v>
      </c>
      <c r="B19" s="289">
        <f>SUM(B20:B22)</f>
        <v>364</v>
      </c>
      <c r="C19" s="289">
        <f t="shared" ref="C19:K19" si="1">SUM(C20:C22)</f>
        <v>383</v>
      </c>
      <c r="D19" s="290">
        <f t="shared" si="1"/>
        <v>747</v>
      </c>
      <c r="E19" s="289">
        <f t="shared" si="1"/>
        <v>82</v>
      </c>
      <c r="F19" s="289">
        <f t="shared" si="1"/>
        <v>284</v>
      </c>
      <c r="G19" s="289">
        <f t="shared" si="1"/>
        <v>374</v>
      </c>
      <c r="H19" s="289">
        <f t="shared" si="1"/>
        <v>29</v>
      </c>
      <c r="I19" s="289">
        <f t="shared" si="1"/>
        <v>160</v>
      </c>
      <c r="J19" s="289">
        <f t="shared" si="1"/>
        <v>23</v>
      </c>
      <c r="K19" s="291">
        <f t="shared" si="1"/>
        <v>20</v>
      </c>
    </row>
    <row r="20" spans="1:11" s="277" customFormat="1" x14ac:dyDescent="0.25">
      <c r="A20" s="292" t="s">
        <v>174</v>
      </c>
      <c r="B20" s="293">
        <v>268</v>
      </c>
      <c r="C20" s="293">
        <v>333</v>
      </c>
      <c r="D20" s="294">
        <v>601</v>
      </c>
      <c r="E20" s="295">
        <v>59</v>
      </c>
      <c r="F20" s="295">
        <v>284</v>
      </c>
      <c r="G20" s="295">
        <v>300</v>
      </c>
      <c r="H20" s="295">
        <v>0</v>
      </c>
      <c r="I20" s="295">
        <v>115</v>
      </c>
      <c r="J20" s="295">
        <v>13</v>
      </c>
      <c r="K20" s="295">
        <v>13</v>
      </c>
    </row>
    <row r="21" spans="1:11" s="277" customFormat="1" x14ac:dyDescent="0.25">
      <c r="A21" s="292" t="s">
        <v>177</v>
      </c>
      <c r="B21" s="293">
        <v>13</v>
      </c>
      <c r="C21" s="293">
        <v>24</v>
      </c>
      <c r="D21" s="294">
        <v>37</v>
      </c>
      <c r="E21" s="295">
        <v>2</v>
      </c>
      <c r="F21" s="295">
        <v>0</v>
      </c>
      <c r="G21" s="295">
        <v>24</v>
      </c>
      <c r="H21" s="295">
        <v>0</v>
      </c>
      <c r="I21" s="295">
        <v>9</v>
      </c>
      <c r="J21" s="295">
        <v>1</v>
      </c>
      <c r="K21" s="295">
        <v>1</v>
      </c>
    </row>
    <row r="22" spans="1:11" s="277" customFormat="1" x14ac:dyDescent="0.25">
      <c r="A22" s="296" t="s">
        <v>178</v>
      </c>
      <c r="B22" s="293">
        <v>83</v>
      </c>
      <c r="C22" s="293">
        <v>26</v>
      </c>
      <c r="D22" s="294">
        <v>109</v>
      </c>
      <c r="E22" s="295">
        <v>21</v>
      </c>
      <c r="F22" s="295">
        <v>0</v>
      </c>
      <c r="G22" s="295">
        <v>50</v>
      </c>
      <c r="H22" s="295">
        <v>29</v>
      </c>
      <c r="I22" s="295">
        <v>36</v>
      </c>
      <c r="J22" s="295">
        <v>9</v>
      </c>
      <c r="K22" s="295">
        <v>6</v>
      </c>
    </row>
    <row r="23" spans="1:11" s="277" customFormat="1" x14ac:dyDescent="0.25">
      <c r="A23" s="288" t="s">
        <v>188</v>
      </c>
      <c r="B23" s="297">
        <f>SUM(B24:B27)</f>
        <v>5811</v>
      </c>
      <c r="C23" s="297">
        <f t="shared" ref="C23:K23" si="2">SUM(C24:C27)</f>
        <v>6900</v>
      </c>
      <c r="D23" s="298">
        <f t="shared" si="2"/>
        <v>12711</v>
      </c>
      <c r="E23" s="297">
        <f t="shared" si="2"/>
        <v>33</v>
      </c>
      <c r="F23" s="297">
        <f t="shared" si="2"/>
        <v>9</v>
      </c>
      <c r="G23" s="297">
        <f t="shared" si="2"/>
        <v>3653</v>
      </c>
      <c r="H23" s="297">
        <f t="shared" si="2"/>
        <v>7</v>
      </c>
      <c r="I23" s="297">
        <f t="shared" si="2"/>
        <v>72</v>
      </c>
      <c r="J23" s="297">
        <f t="shared" si="2"/>
        <v>13</v>
      </c>
      <c r="K23" s="299">
        <f t="shared" si="2"/>
        <v>13</v>
      </c>
    </row>
    <row r="24" spans="1:11" s="277" customFormat="1" x14ac:dyDescent="0.25">
      <c r="A24" s="300" t="s">
        <v>189</v>
      </c>
      <c r="B24" s="293">
        <v>1111</v>
      </c>
      <c r="C24" s="293">
        <v>784</v>
      </c>
      <c r="D24" s="294">
        <v>1895</v>
      </c>
      <c r="E24" s="295">
        <v>0</v>
      </c>
      <c r="F24" s="295">
        <v>0</v>
      </c>
      <c r="G24" s="295">
        <v>432</v>
      </c>
      <c r="H24" s="295">
        <v>0</v>
      </c>
      <c r="I24" s="295">
        <v>31</v>
      </c>
      <c r="J24" s="295">
        <v>2</v>
      </c>
      <c r="K24" s="295">
        <v>2</v>
      </c>
    </row>
    <row r="25" spans="1:11" s="277" customFormat="1" x14ac:dyDescent="0.25">
      <c r="A25" s="301" t="s">
        <v>184</v>
      </c>
      <c r="B25" s="293">
        <v>4354</v>
      </c>
      <c r="C25" s="293">
        <v>5910</v>
      </c>
      <c r="D25" s="294">
        <v>10264</v>
      </c>
      <c r="E25" s="295">
        <v>0</v>
      </c>
      <c r="F25" s="295">
        <v>0</v>
      </c>
      <c r="G25" s="295">
        <v>3002</v>
      </c>
      <c r="H25" s="295">
        <v>0</v>
      </c>
      <c r="I25" s="295">
        <v>5</v>
      </c>
      <c r="J25" s="295">
        <v>1</v>
      </c>
      <c r="K25" s="295">
        <v>1</v>
      </c>
    </row>
    <row r="26" spans="1:11" x14ac:dyDescent="0.25">
      <c r="A26" s="302" t="s">
        <v>185</v>
      </c>
      <c r="B26" s="293">
        <v>6</v>
      </c>
      <c r="C26" s="293">
        <v>14</v>
      </c>
      <c r="D26" s="294">
        <v>20</v>
      </c>
      <c r="E26" s="295">
        <v>7</v>
      </c>
      <c r="F26" s="295">
        <v>9</v>
      </c>
      <c r="G26" s="295">
        <v>7</v>
      </c>
      <c r="H26" s="295">
        <v>7</v>
      </c>
      <c r="I26" s="295">
        <v>6</v>
      </c>
      <c r="J26" s="295">
        <v>1</v>
      </c>
      <c r="K26" s="295">
        <v>1</v>
      </c>
    </row>
    <row r="27" spans="1:11" ht="15.75" thickBot="1" x14ac:dyDescent="0.3">
      <c r="A27" s="303" t="s">
        <v>190</v>
      </c>
      <c r="B27" s="304">
        <v>340</v>
      </c>
      <c r="C27" s="304">
        <v>192</v>
      </c>
      <c r="D27" s="305">
        <v>532</v>
      </c>
      <c r="E27" s="295">
        <v>26</v>
      </c>
      <c r="F27" s="295">
        <v>0</v>
      </c>
      <c r="G27" s="295">
        <v>212</v>
      </c>
      <c r="H27" s="295">
        <v>0</v>
      </c>
      <c r="I27" s="295">
        <v>30</v>
      </c>
      <c r="J27" s="295">
        <v>9</v>
      </c>
      <c r="K27" s="295">
        <v>9</v>
      </c>
    </row>
    <row r="28" spans="1:11" ht="15.75" thickTop="1" x14ac:dyDescent="0.25">
      <c r="A28" s="306" t="s">
        <v>90</v>
      </c>
      <c r="B28" s="307">
        <f t="shared" ref="B28:K28" si="3">B23+B19+B5</f>
        <v>74748</v>
      </c>
      <c r="C28" s="307">
        <f t="shared" si="3"/>
        <v>84185</v>
      </c>
      <c r="D28" s="307">
        <f t="shared" si="3"/>
        <v>158933</v>
      </c>
      <c r="E28" s="307">
        <f t="shared" si="3"/>
        <v>4764</v>
      </c>
      <c r="F28" s="307">
        <f t="shared" si="3"/>
        <v>56995</v>
      </c>
      <c r="G28" s="307">
        <f t="shared" si="3"/>
        <v>47672</v>
      </c>
      <c r="H28" s="307">
        <f t="shared" si="3"/>
        <v>8495</v>
      </c>
      <c r="I28" s="307">
        <f t="shared" si="3"/>
        <v>10755</v>
      </c>
      <c r="J28" s="307">
        <f t="shared" si="3"/>
        <v>621</v>
      </c>
      <c r="K28" s="307">
        <f t="shared" si="3"/>
        <v>564</v>
      </c>
    </row>
    <row r="30" spans="1:11" x14ac:dyDescent="0.25">
      <c r="A30" s="308" t="s">
        <v>191</v>
      </c>
    </row>
    <row r="31" spans="1:11" x14ac:dyDescent="0.25">
      <c r="A31" s="308" t="s">
        <v>192</v>
      </c>
    </row>
    <row r="32" spans="1:11" x14ac:dyDescent="0.25">
      <c r="A32" s="308" t="s">
        <v>193</v>
      </c>
    </row>
    <row r="33" spans="1:1" x14ac:dyDescent="0.25">
      <c r="A33" s="308" t="s">
        <v>194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/>
  </sheetViews>
  <sheetFormatPr baseColWidth="10" defaultRowHeight="15" x14ac:dyDescent="0.25"/>
  <cols>
    <col min="1" max="1" width="42.33203125" style="127" customWidth="1"/>
    <col min="2" max="2" width="38" style="127" customWidth="1"/>
    <col min="3" max="14" width="14.83203125" style="127" customWidth="1"/>
    <col min="15" max="16384" width="12" style="127"/>
  </cols>
  <sheetData>
    <row r="1" spans="1:14" x14ac:dyDescent="0.25">
      <c r="A1" s="132" t="s">
        <v>195</v>
      </c>
    </row>
    <row r="2" spans="1:14" x14ac:dyDescent="0.25">
      <c r="A2" s="132" t="s">
        <v>196</v>
      </c>
    </row>
    <row r="3" spans="1:14" x14ac:dyDescent="0.25">
      <c r="A3" s="132" t="s">
        <v>197</v>
      </c>
    </row>
    <row r="4" spans="1:14" x14ac:dyDescent="0.25">
      <c r="A4" s="132"/>
    </row>
    <row r="5" spans="1:14" x14ac:dyDescent="0.25">
      <c r="A5" s="127" t="s">
        <v>162</v>
      </c>
      <c r="B5" s="127" t="s">
        <v>198</v>
      </c>
    </row>
    <row r="6" spans="1:14" x14ac:dyDescent="0.25">
      <c r="A6" s="127" t="s">
        <v>199</v>
      </c>
      <c r="B6" s="127" t="s">
        <v>198</v>
      </c>
    </row>
    <row r="7" spans="1:14" x14ac:dyDescent="0.25">
      <c r="A7" s="127" t="s">
        <v>200</v>
      </c>
      <c r="B7" s="127" t="s">
        <v>198</v>
      </c>
    </row>
    <row r="9" spans="1:14" s="135" customFormat="1" ht="50.1" customHeight="1" x14ac:dyDescent="0.25">
      <c r="A9" s="310" t="s">
        <v>201</v>
      </c>
      <c r="B9" s="310" t="s">
        <v>45</v>
      </c>
      <c r="C9" s="311" t="s">
        <v>202</v>
      </c>
      <c r="D9" s="311" t="s">
        <v>203</v>
      </c>
      <c r="E9" s="311" t="s">
        <v>204</v>
      </c>
      <c r="F9" s="311" t="s">
        <v>205</v>
      </c>
      <c r="G9" s="311" t="s">
        <v>206</v>
      </c>
      <c r="H9" s="311" t="s">
        <v>207</v>
      </c>
      <c r="I9" s="311" t="s">
        <v>208</v>
      </c>
      <c r="J9" s="311" t="s">
        <v>209</v>
      </c>
      <c r="K9" s="311" t="s">
        <v>210</v>
      </c>
      <c r="L9" s="311" t="s">
        <v>211</v>
      </c>
      <c r="M9" s="311" t="s">
        <v>212</v>
      </c>
      <c r="N9" s="311" t="s">
        <v>213</v>
      </c>
    </row>
    <row r="10" spans="1:14" x14ac:dyDescent="0.25">
      <c r="A10" s="127" t="s">
        <v>173</v>
      </c>
      <c r="C10" s="309">
        <v>60753</v>
      </c>
      <c r="D10" s="309">
        <v>71522</v>
      </c>
      <c r="E10" s="309">
        <v>132275</v>
      </c>
      <c r="F10" s="309">
        <v>15740</v>
      </c>
      <c r="G10" s="309">
        <v>17786</v>
      </c>
      <c r="H10" s="309">
        <v>33526</v>
      </c>
      <c r="I10" s="309">
        <v>9476</v>
      </c>
      <c r="J10" s="309">
        <v>12290</v>
      </c>
      <c r="K10" s="309">
        <v>21766</v>
      </c>
      <c r="L10" s="309">
        <v>8526</v>
      </c>
      <c r="M10" s="309">
        <v>11367</v>
      </c>
      <c r="N10" s="309">
        <v>19893</v>
      </c>
    </row>
    <row r="11" spans="1:14" x14ac:dyDescent="0.25">
      <c r="B11" s="127" t="s">
        <v>214</v>
      </c>
      <c r="C11" s="309">
        <v>7581</v>
      </c>
      <c r="D11" s="309">
        <v>5532</v>
      </c>
      <c r="E11" s="309">
        <v>13113</v>
      </c>
      <c r="F11" s="309">
        <v>3366</v>
      </c>
      <c r="G11" s="309">
        <v>2499</v>
      </c>
      <c r="H11" s="309">
        <v>5865</v>
      </c>
      <c r="I11" s="309">
        <v>1408</v>
      </c>
      <c r="J11" s="309">
        <v>875</v>
      </c>
      <c r="K11" s="309">
        <v>2283</v>
      </c>
      <c r="L11" s="309">
        <v>1145</v>
      </c>
      <c r="M11" s="309">
        <v>644</v>
      </c>
      <c r="N11" s="309">
        <v>1789</v>
      </c>
    </row>
    <row r="12" spans="1:14" x14ac:dyDescent="0.25">
      <c r="B12" s="127" t="s">
        <v>19</v>
      </c>
      <c r="C12" s="309">
        <v>50868</v>
      </c>
      <c r="D12" s="309">
        <v>63104</v>
      </c>
      <c r="E12" s="309">
        <v>113972</v>
      </c>
      <c r="F12" s="309">
        <v>11745</v>
      </c>
      <c r="G12" s="309">
        <v>14369</v>
      </c>
      <c r="H12" s="309">
        <v>26114</v>
      </c>
      <c r="I12" s="309">
        <v>7214</v>
      </c>
      <c r="J12" s="309">
        <v>10173</v>
      </c>
      <c r="K12" s="309">
        <v>17387</v>
      </c>
      <c r="L12" s="309">
        <v>6715</v>
      </c>
      <c r="M12" s="309">
        <v>9783</v>
      </c>
      <c r="N12" s="309">
        <v>16498</v>
      </c>
    </row>
    <row r="13" spans="1:14" x14ac:dyDescent="0.25">
      <c r="B13" s="127" t="s">
        <v>215</v>
      </c>
      <c r="C13" s="309">
        <v>778</v>
      </c>
      <c r="D13" s="309">
        <v>817</v>
      </c>
      <c r="E13" s="309">
        <v>1595</v>
      </c>
      <c r="F13" s="309">
        <v>119</v>
      </c>
      <c r="G13" s="309">
        <v>179</v>
      </c>
      <c r="H13" s="309">
        <v>298</v>
      </c>
      <c r="I13" s="309">
        <v>210</v>
      </c>
      <c r="J13" s="309">
        <v>225</v>
      </c>
      <c r="K13" s="309">
        <v>435</v>
      </c>
      <c r="L13" s="309">
        <v>183</v>
      </c>
      <c r="M13" s="309">
        <v>193</v>
      </c>
      <c r="N13" s="309">
        <v>376</v>
      </c>
    </row>
    <row r="14" spans="1:14" x14ac:dyDescent="0.25">
      <c r="B14" s="127" t="s">
        <v>216</v>
      </c>
      <c r="C14" s="309">
        <v>1174</v>
      </c>
      <c r="D14" s="309">
        <v>1750</v>
      </c>
      <c r="E14" s="309">
        <v>2924</v>
      </c>
      <c r="F14" s="309">
        <v>449</v>
      </c>
      <c r="G14" s="309">
        <v>686</v>
      </c>
      <c r="H14" s="309">
        <v>1135</v>
      </c>
      <c r="I14" s="309">
        <v>579</v>
      </c>
      <c r="J14" s="309">
        <v>948</v>
      </c>
      <c r="K14" s="309">
        <v>1527</v>
      </c>
      <c r="L14" s="309">
        <v>433</v>
      </c>
      <c r="M14" s="309">
        <v>700</v>
      </c>
      <c r="N14" s="309">
        <v>1133</v>
      </c>
    </row>
    <row r="15" spans="1:14" x14ac:dyDescent="0.25">
      <c r="B15" s="127" t="s">
        <v>217</v>
      </c>
      <c r="C15" s="309">
        <v>352</v>
      </c>
      <c r="D15" s="309">
        <v>319</v>
      </c>
      <c r="E15" s="309">
        <v>671</v>
      </c>
      <c r="F15" s="309">
        <v>61</v>
      </c>
      <c r="G15" s="309">
        <v>53</v>
      </c>
      <c r="H15" s="309">
        <v>114</v>
      </c>
      <c r="I15" s="309">
        <v>65</v>
      </c>
      <c r="J15" s="309">
        <v>69</v>
      </c>
      <c r="K15" s="309">
        <v>134</v>
      </c>
      <c r="L15" s="309">
        <v>50</v>
      </c>
      <c r="M15" s="309">
        <v>47</v>
      </c>
      <c r="N15" s="309">
        <v>97</v>
      </c>
    </row>
    <row r="16" spans="1:14" x14ac:dyDescent="0.25">
      <c r="A16" s="127" t="s">
        <v>187</v>
      </c>
      <c r="C16" s="309">
        <v>6459</v>
      </c>
      <c r="D16" s="309">
        <v>8577</v>
      </c>
      <c r="E16" s="309">
        <v>15036</v>
      </c>
      <c r="F16" s="309">
        <v>1968</v>
      </c>
      <c r="G16" s="309">
        <v>2729</v>
      </c>
      <c r="H16" s="309">
        <v>4697</v>
      </c>
      <c r="I16" s="309">
        <v>756</v>
      </c>
      <c r="J16" s="309">
        <v>1313</v>
      </c>
      <c r="K16" s="309">
        <v>2069</v>
      </c>
      <c r="L16" s="309">
        <v>535</v>
      </c>
      <c r="M16" s="309">
        <v>833</v>
      </c>
      <c r="N16" s="309">
        <v>1368</v>
      </c>
    </row>
    <row r="17" spans="1:14" x14ac:dyDescent="0.25">
      <c r="B17" s="127" t="s">
        <v>214</v>
      </c>
      <c r="C17" s="309">
        <v>103</v>
      </c>
      <c r="D17" s="309">
        <v>47</v>
      </c>
      <c r="E17" s="309">
        <v>150</v>
      </c>
      <c r="F17" s="309">
        <v>71</v>
      </c>
      <c r="G17" s="309">
        <v>30</v>
      </c>
      <c r="H17" s="309">
        <v>101</v>
      </c>
      <c r="I17" s="309">
        <v>0</v>
      </c>
      <c r="J17" s="309">
        <v>0</v>
      </c>
      <c r="K17" s="309">
        <v>0</v>
      </c>
      <c r="L17" s="309">
        <v>0</v>
      </c>
      <c r="M17" s="309">
        <v>0</v>
      </c>
      <c r="N17" s="309">
        <v>0</v>
      </c>
    </row>
    <row r="18" spans="1:14" x14ac:dyDescent="0.25">
      <c r="B18" s="127" t="s">
        <v>19</v>
      </c>
      <c r="C18" s="309">
        <v>5903</v>
      </c>
      <c r="D18" s="309">
        <v>7644</v>
      </c>
      <c r="E18" s="309">
        <v>13547</v>
      </c>
      <c r="F18" s="309">
        <v>1674</v>
      </c>
      <c r="G18" s="309">
        <v>2204</v>
      </c>
      <c r="H18" s="309">
        <v>3878</v>
      </c>
      <c r="I18" s="309">
        <v>602</v>
      </c>
      <c r="J18" s="309">
        <v>1012</v>
      </c>
      <c r="K18" s="309">
        <v>1614</v>
      </c>
      <c r="L18" s="309">
        <v>385</v>
      </c>
      <c r="M18" s="309">
        <v>542</v>
      </c>
      <c r="N18" s="309">
        <v>927</v>
      </c>
    </row>
    <row r="19" spans="1:14" x14ac:dyDescent="0.25">
      <c r="B19" s="127" t="s">
        <v>215</v>
      </c>
      <c r="C19" s="309">
        <v>7</v>
      </c>
      <c r="D19" s="309">
        <v>14</v>
      </c>
      <c r="E19" s="309">
        <v>21</v>
      </c>
      <c r="F19" s="309">
        <v>7</v>
      </c>
      <c r="G19" s="309">
        <v>14</v>
      </c>
      <c r="H19" s="309">
        <v>21</v>
      </c>
      <c r="I19" s="309">
        <v>1</v>
      </c>
      <c r="J19" s="309">
        <v>1</v>
      </c>
      <c r="K19" s="309">
        <v>2</v>
      </c>
      <c r="L19" s="309">
        <v>1</v>
      </c>
      <c r="M19" s="309">
        <v>1</v>
      </c>
      <c r="N19" s="309">
        <v>2</v>
      </c>
    </row>
    <row r="20" spans="1:14" x14ac:dyDescent="0.25">
      <c r="B20" s="127" t="s">
        <v>216</v>
      </c>
      <c r="C20" s="309">
        <v>395</v>
      </c>
      <c r="D20" s="309">
        <v>783</v>
      </c>
      <c r="E20" s="309">
        <v>1178</v>
      </c>
      <c r="F20" s="309">
        <v>205</v>
      </c>
      <c r="G20" s="309">
        <v>460</v>
      </c>
      <c r="H20" s="309">
        <v>665</v>
      </c>
      <c r="I20" s="309">
        <v>142</v>
      </c>
      <c r="J20" s="309">
        <v>275</v>
      </c>
      <c r="K20" s="309">
        <v>417</v>
      </c>
      <c r="L20" s="309">
        <v>136</v>
      </c>
      <c r="M20" s="309">
        <v>263</v>
      </c>
      <c r="N20" s="309">
        <v>399</v>
      </c>
    </row>
    <row r="21" spans="1:14" x14ac:dyDescent="0.25">
      <c r="B21" s="127" t="s">
        <v>217</v>
      </c>
      <c r="C21" s="309">
        <v>51</v>
      </c>
      <c r="D21" s="309">
        <v>89</v>
      </c>
      <c r="E21" s="309">
        <v>140</v>
      </c>
      <c r="F21" s="309">
        <v>11</v>
      </c>
      <c r="G21" s="309">
        <v>21</v>
      </c>
      <c r="H21" s="309">
        <v>32</v>
      </c>
      <c r="I21" s="309">
        <v>11</v>
      </c>
      <c r="J21" s="309">
        <v>25</v>
      </c>
      <c r="K21" s="309">
        <v>36</v>
      </c>
      <c r="L21" s="309">
        <v>13</v>
      </c>
      <c r="M21" s="309">
        <v>27</v>
      </c>
      <c r="N21" s="309">
        <v>40</v>
      </c>
    </row>
    <row r="22" spans="1:14" x14ac:dyDescent="0.25">
      <c r="A22" s="127" t="s">
        <v>188</v>
      </c>
      <c r="C22" s="309">
        <v>2704</v>
      </c>
      <c r="D22" s="309">
        <v>4105</v>
      </c>
      <c r="E22" s="309">
        <v>6809</v>
      </c>
      <c r="F22" s="309">
        <v>1013</v>
      </c>
      <c r="G22" s="309">
        <v>1429</v>
      </c>
      <c r="H22" s="309">
        <v>2442</v>
      </c>
      <c r="I22" s="309">
        <v>396</v>
      </c>
      <c r="J22" s="309">
        <v>783</v>
      </c>
      <c r="K22" s="309">
        <v>1179</v>
      </c>
      <c r="L22" s="309">
        <v>291</v>
      </c>
      <c r="M22" s="309">
        <v>641</v>
      </c>
      <c r="N22" s="309">
        <v>932</v>
      </c>
    </row>
    <row r="23" spans="1:14" x14ac:dyDescent="0.25">
      <c r="B23" s="127" t="s">
        <v>19</v>
      </c>
      <c r="C23" s="309">
        <v>2080</v>
      </c>
      <c r="D23" s="309">
        <v>2742</v>
      </c>
      <c r="E23" s="309">
        <v>4822</v>
      </c>
      <c r="F23" s="309">
        <v>756</v>
      </c>
      <c r="G23" s="309">
        <v>824</v>
      </c>
      <c r="H23" s="309">
        <v>1580</v>
      </c>
      <c r="I23" s="309">
        <v>237</v>
      </c>
      <c r="J23" s="309">
        <v>333</v>
      </c>
      <c r="K23" s="309">
        <v>570</v>
      </c>
      <c r="L23" s="309">
        <v>165</v>
      </c>
      <c r="M23" s="309">
        <v>248</v>
      </c>
      <c r="N23" s="309">
        <v>413</v>
      </c>
    </row>
    <row r="24" spans="1:14" x14ac:dyDescent="0.25">
      <c r="B24" s="127" t="s">
        <v>215</v>
      </c>
      <c r="C24" s="309">
        <v>3</v>
      </c>
      <c r="D24" s="309">
        <v>11</v>
      </c>
      <c r="E24" s="309">
        <v>14</v>
      </c>
      <c r="F24" s="309">
        <v>1</v>
      </c>
      <c r="G24" s="309">
        <v>5</v>
      </c>
      <c r="H24" s="309">
        <v>6</v>
      </c>
      <c r="I24" s="309">
        <v>0</v>
      </c>
      <c r="J24" s="309">
        <v>0</v>
      </c>
      <c r="K24" s="309">
        <v>0</v>
      </c>
      <c r="L24" s="309">
        <v>0</v>
      </c>
      <c r="M24" s="309">
        <v>0</v>
      </c>
      <c r="N24" s="309">
        <v>0</v>
      </c>
    </row>
    <row r="25" spans="1:14" x14ac:dyDescent="0.25">
      <c r="B25" s="127" t="s">
        <v>216</v>
      </c>
      <c r="C25" s="309">
        <v>570</v>
      </c>
      <c r="D25" s="309">
        <v>1276</v>
      </c>
      <c r="E25" s="309">
        <v>1846</v>
      </c>
      <c r="F25" s="309">
        <v>238</v>
      </c>
      <c r="G25" s="309">
        <v>554</v>
      </c>
      <c r="H25" s="309">
        <v>792</v>
      </c>
      <c r="I25" s="309">
        <v>158</v>
      </c>
      <c r="J25" s="309">
        <v>449</v>
      </c>
      <c r="K25" s="309">
        <v>607</v>
      </c>
      <c r="L25" s="309">
        <v>126</v>
      </c>
      <c r="M25" s="309">
        <v>392</v>
      </c>
      <c r="N25" s="309">
        <v>518</v>
      </c>
    </row>
    <row r="26" spans="1:14" x14ac:dyDescent="0.25">
      <c r="B26" s="127" t="s">
        <v>217</v>
      </c>
      <c r="C26" s="309">
        <v>51</v>
      </c>
      <c r="D26" s="309">
        <v>76</v>
      </c>
      <c r="E26" s="309">
        <v>127</v>
      </c>
      <c r="F26" s="309">
        <v>18</v>
      </c>
      <c r="G26" s="309">
        <v>46</v>
      </c>
      <c r="H26" s="309">
        <v>64</v>
      </c>
      <c r="I26" s="309">
        <v>1</v>
      </c>
      <c r="J26" s="309">
        <v>1</v>
      </c>
      <c r="K26" s="309">
        <v>2</v>
      </c>
      <c r="L26" s="309">
        <v>0</v>
      </c>
      <c r="M26" s="309">
        <v>1</v>
      </c>
      <c r="N26" s="309">
        <v>1</v>
      </c>
    </row>
    <row r="27" spans="1:14" x14ac:dyDescent="0.25">
      <c r="A27" s="127" t="s">
        <v>90</v>
      </c>
      <c r="C27" s="309">
        <v>69916</v>
      </c>
      <c r="D27" s="309">
        <v>84204</v>
      </c>
      <c r="E27" s="309">
        <v>154120</v>
      </c>
      <c r="F27" s="309">
        <v>18721</v>
      </c>
      <c r="G27" s="309">
        <v>21944</v>
      </c>
      <c r="H27" s="309">
        <v>40665</v>
      </c>
      <c r="I27" s="309">
        <v>10628</v>
      </c>
      <c r="J27" s="309">
        <v>14386</v>
      </c>
      <c r="K27" s="309">
        <v>25014</v>
      </c>
      <c r="L27" s="309">
        <v>9352</v>
      </c>
      <c r="M27" s="309">
        <v>12841</v>
      </c>
      <c r="N27" s="309">
        <v>22193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workbookViewId="0"/>
  </sheetViews>
  <sheetFormatPr baseColWidth="10" defaultRowHeight="15" x14ac:dyDescent="0.25"/>
  <cols>
    <col min="1" max="1" width="21.5" style="127" customWidth="1"/>
    <col min="2" max="2" width="20.1640625" style="127" customWidth="1"/>
    <col min="3" max="3" width="28.6640625" style="127" bestFit="1" customWidth="1"/>
    <col min="4" max="4" width="20.6640625" style="127" customWidth="1"/>
    <col min="5" max="16" width="14.83203125" style="127" customWidth="1"/>
    <col min="17" max="16384" width="12" style="127"/>
  </cols>
  <sheetData>
    <row r="1" spans="1:16" ht="15.75" x14ac:dyDescent="0.25">
      <c r="A1" s="130" t="s">
        <v>218</v>
      </c>
    </row>
    <row r="2" spans="1:16" x14ac:dyDescent="0.25">
      <c r="A2" s="132" t="s">
        <v>219</v>
      </c>
    </row>
    <row r="3" spans="1:16" x14ac:dyDescent="0.25">
      <c r="A3" s="132" t="s">
        <v>197</v>
      </c>
    </row>
    <row r="5" spans="1:16" s="135" customFormat="1" ht="50.1" customHeight="1" x14ac:dyDescent="0.25">
      <c r="A5" s="312" t="s">
        <v>199</v>
      </c>
      <c r="B5" s="312" t="s">
        <v>220</v>
      </c>
      <c r="C5" s="312" t="s">
        <v>221</v>
      </c>
      <c r="D5" s="312" t="s">
        <v>201</v>
      </c>
      <c r="E5" s="311" t="s">
        <v>202</v>
      </c>
      <c r="F5" s="311" t="s">
        <v>203</v>
      </c>
      <c r="G5" s="311" t="s">
        <v>204</v>
      </c>
      <c r="H5" s="311" t="s">
        <v>222</v>
      </c>
      <c r="I5" s="311" t="s">
        <v>223</v>
      </c>
      <c r="J5" s="311" t="s">
        <v>224</v>
      </c>
      <c r="K5" s="311" t="s">
        <v>208</v>
      </c>
      <c r="L5" s="311" t="s">
        <v>209</v>
      </c>
      <c r="M5" s="311" t="s">
        <v>210</v>
      </c>
      <c r="N5" s="311" t="s">
        <v>211</v>
      </c>
      <c r="O5" s="311" t="s">
        <v>212</v>
      </c>
      <c r="P5" s="311" t="s">
        <v>213</v>
      </c>
    </row>
    <row r="6" spans="1:16" x14ac:dyDescent="0.25">
      <c r="A6" s="127" t="s">
        <v>8</v>
      </c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</row>
    <row r="7" spans="1:16" x14ac:dyDescent="0.25">
      <c r="B7" s="127" t="s">
        <v>225</v>
      </c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</row>
    <row r="8" spans="1:16" x14ac:dyDescent="0.25">
      <c r="C8" s="127" t="s">
        <v>49</v>
      </c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</row>
    <row r="9" spans="1:16" x14ac:dyDescent="0.25">
      <c r="D9" s="127" t="s">
        <v>188</v>
      </c>
      <c r="E9" s="309">
        <v>24</v>
      </c>
      <c r="F9" s="309">
        <v>88</v>
      </c>
      <c r="G9" s="309">
        <v>112</v>
      </c>
      <c r="H9" s="309">
        <v>1</v>
      </c>
      <c r="I9" s="309">
        <v>1</v>
      </c>
      <c r="J9" s="309">
        <v>2</v>
      </c>
      <c r="K9" s="309">
        <v>15</v>
      </c>
      <c r="L9" s="309">
        <v>67</v>
      </c>
      <c r="M9" s="309">
        <v>82</v>
      </c>
      <c r="N9" s="309">
        <v>15</v>
      </c>
      <c r="O9" s="309">
        <v>67</v>
      </c>
      <c r="P9" s="309">
        <v>82</v>
      </c>
    </row>
    <row r="10" spans="1:16" x14ac:dyDescent="0.25">
      <c r="C10" s="127" t="s">
        <v>226</v>
      </c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</row>
    <row r="11" spans="1:16" x14ac:dyDescent="0.25">
      <c r="D11" s="127" t="s">
        <v>188</v>
      </c>
      <c r="E11" s="309">
        <v>33</v>
      </c>
      <c r="F11" s="309">
        <v>71</v>
      </c>
      <c r="G11" s="309">
        <v>104</v>
      </c>
      <c r="H11" s="309">
        <v>0</v>
      </c>
      <c r="I11" s="309">
        <v>1</v>
      </c>
      <c r="J11" s="309">
        <v>1</v>
      </c>
      <c r="K11" s="309">
        <v>7</v>
      </c>
      <c r="L11" s="309">
        <v>17</v>
      </c>
      <c r="M11" s="309">
        <v>24</v>
      </c>
      <c r="N11" s="309">
        <v>5</v>
      </c>
      <c r="O11" s="309">
        <v>37</v>
      </c>
      <c r="P11" s="309">
        <v>42</v>
      </c>
    </row>
    <row r="12" spans="1:16" x14ac:dyDescent="0.25">
      <c r="B12" s="127" t="s">
        <v>227</v>
      </c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</row>
    <row r="13" spans="1:16" x14ac:dyDescent="0.25">
      <c r="C13" s="127" t="s">
        <v>49</v>
      </c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</row>
    <row r="14" spans="1:16" x14ac:dyDescent="0.25">
      <c r="D14" s="127" t="s">
        <v>173</v>
      </c>
      <c r="E14" s="309">
        <v>204</v>
      </c>
      <c r="F14" s="309">
        <v>348</v>
      </c>
      <c r="G14" s="309">
        <v>552</v>
      </c>
      <c r="H14" s="309">
        <v>28</v>
      </c>
      <c r="I14" s="309">
        <v>18</v>
      </c>
      <c r="J14" s="309">
        <v>46</v>
      </c>
      <c r="K14" s="309">
        <v>30</v>
      </c>
      <c r="L14" s="309">
        <v>70</v>
      </c>
      <c r="M14" s="309">
        <v>100</v>
      </c>
      <c r="N14" s="309">
        <v>30</v>
      </c>
      <c r="O14" s="309">
        <v>70</v>
      </c>
      <c r="P14" s="309">
        <v>100</v>
      </c>
    </row>
    <row r="15" spans="1:16" x14ac:dyDescent="0.25">
      <c r="C15" s="127" t="s">
        <v>228</v>
      </c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P15" s="309"/>
    </row>
    <row r="16" spans="1:16" x14ac:dyDescent="0.25">
      <c r="D16" s="127" t="s">
        <v>173</v>
      </c>
      <c r="E16" s="309">
        <v>48</v>
      </c>
      <c r="F16" s="309">
        <v>187</v>
      </c>
      <c r="G16" s="309">
        <v>235</v>
      </c>
      <c r="H16" s="309">
        <v>10</v>
      </c>
      <c r="I16" s="309">
        <v>8</v>
      </c>
      <c r="J16" s="309">
        <v>18</v>
      </c>
      <c r="K16" s="309">
        <v>8</v>
      </c>
      <c r="L16" s="309">
        <v>27</v>
      </c>
      <c r="M16" s="309">
        <v>35</v>
      </c>
      <c r="N16" s="309">
        <v>8</v>
      </c>
      <c r="O16" s="309">
        <v>27</v>
      </c>
      <c r="P16" s="309">
        <v>35</v>
      </c>
    </row>
    <row r="17" spans="1:16" x14ac:dyDescent="0.25">
      <c r="C17" s="127" t="s">
        <v>226</v>
      </c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309"/>
    </row>
    <row r="18" spans="1:16" x14ac:dyDescent="0.25">
      <c r="D18" s="127" t="s">
        <v>173</v>
      </c>
      <c r="E18" s="309">
        <v>87</v>
      </c>
      <c r="F18" s="309">
        <v>231</v>
      </c>
      <c r="G18" s="309">
        <v>318</v>
      </c>
      <c r="H18" s="309">
        <v>10</v>
      </c>
      <c r="I18" s="309">
        <v>9</v>
      </c>
      <c r="J18" s="309">
        <v>19</v>
      </c>
      <c r="K18" s="309">
        <v>28</v>
      </c>
      <c r="L18" s="309">
        <v>56</v>
      </c>
      <c r="M18" s="309">
        <v>84</v>
      </c>
      <c r="N18" s="309">
        <v>0</v>
      </c>
      <c r="O18" s="309">
        <v>0</v>
      </c>
      <c r="P18" s="309">
        <v>0</v>
      </c>
    </row>
    <row r="19" spans="1:16" x14ac:dyDescent="0.25">
      <c r="C19" s="127" t="s">
        <v>229</v>
      </c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</row>
    <row r="20" spans="1:16" x14ac:dyDescent="0.25">
      <c r="D20" s="127" t="s">
        <v>173</v>
      </c>
      <c r="E20" s="309">
        <v>4</v>
      </c>
      <c r="F20" s="309">
        <v>14</v>
      </c>
      <c r="G20" s="309">
        <v>18</v>
      </c>
      <c r="H20" s="309">
        <v>2</v>
      </c>
      <c r="I20" s="309">
        <v>0</v>
      </c>
      <c r="J20" s="309">
        <v>2</v>
      </c>
      <c r="K20" s="309">
        <v>0</v>
      </c>
      <c r="L20" s="309">
        <v>0</v>
      </c>
      <c r="M20" s="309">
        <v>0</v>
      </c>
      <c r="N20" s="309">
        <v>0</v>
      </c>
      <c r="O20" s="309">
        <v>0</v>
      </c>
      <c r="P20" s="309">
        <v>0</v>
      </c>
    </row>
    <row r="21" spans="1:16" x14ac:dyDescent="0.25">
      <c r="B21" s="127" t="s">
        <v>230</v>
      </c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</row>
    <row r="22" spans="1:16" x14ac:dyDescent="0.25">
      <c r="C22" s="127" t="s">
        <v>49</v>
      </c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309"/>
    </row>
    <row r="23" spans="1:16" x14ac:dyDescent="0.25">
      <c r="D23" s="127" t="s">
        <v>173</v>
      </c>
      <c r="E23" s="309">
        <v>79</v>
      </c>
      <c r="F23" s="309">
        <v>857</v>
      </c>
      <c r="G23" s="309">
        <v>936</v>
      </c>
      <c r="H23" s="309">
        <v>20</v>
      </c>
      <c r="I23" s="309">
        <v>41</v>
      </c>
      <c r="J23" s="309">
        <v>61</v>
      </c>
      <c r="K23" s="309">
        <v>35</v>
      </c>
      <c r="L23" s="309">
        <v>236</v>
      </c>
      <c r="M23" s="309">
        <v>271</v>
      </c>
      <c r="N23" s="309">
        <v>35</v>
      </c>
      <c r="O23" s="309">
        <v>235</v>
      </c>
      <c r="P23" s="309">
        <v>270</v>
      </c>
    </row>
    <row r="24" spans="1:16" x14ac:dyDescent="0.25">
      <c r="D24" s="127" t="s">
        <v>188</v>
      </c>
      <c r="E24" s="309">
        <v>0</v>
      </c>
      <c r="F24" s="309">
        <v>39</v>
      </c>
      <c r="G24" s="309">
        <v>39</v>
      </c>
      <c r="H24" s="309">
        <v>3</v>
      </c>
      <c r="I24" s="309">
        <v>6</v>
      </c>
      <c r="J24" s="309">
        <v>9</v>
      </c>
      <c r="K24" s="309">
        <v>0</v>
      </c>
      <c r="L24" s="309">
        <v>0</v>
      </c>
      <c r="M24" s="309">
        <v>0</v>
      </c>
      <c r="N24" s="309">
        <v>0</v>
      </c>
      <c r="O24" s="309">
        <v>0</v>
      </c>
      <c r="P24" s="309">
        <v>0</v>
      </c>
    </row>
    <row r="25" spans="1:16" x14ac:dyDescent="0.25">
      <c r="A25" s="127" t="s">
        <v>23</v>
      </c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</row>
    <row r="26" spans="1:16" x14ac:dyDescent="0.25">
      <c r="B26" s="127" t="s">
        <v>231</v>
      </c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</row>
    <row r="27" spans="1:16" x14ac:dyDescent="0.25">
      <c r="C27" s="127" t="s">
        <v>226</v>
      </c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</row>
    <row r="28" spans="1:16" x14ac:dyDescent="0.25">
      <c r="D28" s="127" t="s">
        <v>173</v>
      </c>
      <c r="E28" s="309">
        <v>0</v>
      </c>
      <c r="F28" s="309">
        <v>45</v>
      </c>
      <c r="G28" s="309">
        <v>45</v>
      </c>
      <c r="H28" s="309">
        <v>11</v>
      </c>
      <c r="I28" s="309">
        <v>7</v>
      </c>
      <c r="J28" s="309">
        <v>18</v>
      </c>
      <c r="K28" s="309">
        <v>0</v>
      </c>
      <c r="L28" s="309">
        <v>5</v>
      </c>
      <c r="M28" s="309">
        <v>5</v>
      </c>
      <c r="N28" s="309">
        <v>0</v>
      </c>
      <c r="O28" s="309">
        <v>5</v>
      </c>
      <c r="P28" s="309">
        <v>5</v>
      </c>
    </row>
    <row r="29" spans="1:16" x14ac:dyDescent="0.25">
      <c r="B29" s="127" t="s">
        <v>232</v>
      </c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</row>
    <row r="30" spans="1:16" x14ac:dyDescent="0.25">
      <c r="C30" s="127" t="s">
        <v>49</v>
      </c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</row>
    <row r="31" spans="1:16" x14ac:dyDescent="0.25">
      <c r="D31" s="127" t="s">
        <v>173</v>
      </c>
      <c r="E31" s="309">
        <v>5</v>
      </c>
      <c r="F31" s="309">
        <v>98</v>
      </c>
      <c r="G31" s="309">
        <v>103</v>
      </c>
      <c r="H31" s="309">
        <v>11</v>
      </c>
      <c r="I31" s="309">
        <v>14</v>
      </c>
      <c r="J31" s="309">
        <v>25</v>
      </c>
      <c r="K31" s="309">
        <v>2</v>
      </c>
      <c r="L31" s="309">
        <v>18</v>
      </c>
      <c r="M31" s="309">
        <v>20</v>
      </c>
      <c r="N31" s="309">
        <v>2</v>
      </c>
      <c r="O31" s="309">
        <v>18</v>
      </c>
      <c r="P31" s="309">
        <v>20</v>
      </c>
    </row>
    <row r="32" spans="1:16" x14ac:dyDescent="0.25">
      <c r="B32" s="127" t="s">
        <v>233</v>
      </c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</row>
    <row r="33" spans="2:16" x14ac:dyDescent="0.25">
      <c r="C33" s="127" t="s">
        <v>49</v>
      </c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</row>
    <row r="34" spans="2:16" x14ac:dyDescent="0.25">
      <c r="D34" s="127" t="s">
        <v>188</v>
      </c>
      <c r="E34" s="309">
        <v>49</v>
      </c>
      <c r="F34" s="309">
        <v>167</v>
      </c>
      <c r="G34" s="309">
        <v>216</v>
      </c>
      <c r="H34" s="309">
        <v>13</v>
      </c>
      <c r="I34" s="309">
        <v>24</v>
      </c>
      <c r="J34" s="309">
        <v>37</v>
      </c>
      <c r="K34" s="309">
        <v>3</v>
      </c>
      <c r="L34" s="309">
        <v>8</v>
      </c>
      <c r="M34" s="309">
        <v>11</v>
      </c>
      <c r="N34" s="309">
        <v>3</v>
      </c>
      <c r="O34" s="309">
        <v>8</v>
      </c>
      <c r="P34" s="309">
        <v>11</v>
      </c>
    </row>
    <row r="35" spans="2:16" x14ac:dyDescent="0.25">
      <c r="B35" s="127" t="s">
        <v>234</v>
      </c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</row>
    <row r="36" spans="2:16" x14ac:dyDescent="0.25">
      <c r="C36" s="127" t="s">
        <v>228</v>
      </c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</row>
    <row r="37" spans="2:16" x14ac:dyDescent="0.25">
      <c r="D37" s="127" t="s">
        <v>173</v>
      </c>
      <c r="E37" s="309">
        <v>102</v>
      </c>
      <c r="F37" s="309">
        <v>391</v>
      </c>
      <c r="G37" s="309">
        <v>493</v>
      </c>
      <c r="H37" s="309">
        <v>17</v>
      </c>
      <c r="I37" s="309">
        <v>25</v>
      </c>
      <c r="J37" s="309">
        <v>42</v>
      </c>
      <c r="K37" s="309">
        <v>18</v>
      </c>
      <c r="L37" s="309">
        <v>82</v>
      </c>
      <c r="M37" s="309">
        <v>100</v>
      </c>
      <c r="N37" s="309">
        <v>18</v>
      </c>
      <c r="O37" s="309">
        <v>81</v>
      </c>
      <c r="P37" s="309">
        <v>99</v>
      </c>
    </row>
    <row r="38" spans="2:16" x14ac:dyDescent="0.25">
      <c r="B38" s="127" t="s">
        <v>235</v>
      </c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</row>
    <row r="39" spans="2:16" x14ac:dyDescent="0.25">
      <c r="C39" s="127" t="s">
        <v>236</v>
      </c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</row>
    <row r="40" spans="2:16" x14ac:dyDescent="0.25">
      <c r="D40" s="127" t="s">
        <v>173</v>
      </c>
      <c r="E40" s="309">
        <v>0</v>
      </c>
      <c r="F40" s="309">
        <v>421</v>
      </c>
      <c r="G40" s="309">
        <v>421</v>
      </c>
      <c r="H40" s="309">
        <v>18</v>
      </c>
      <c r="I40" s="309">
        <v>28</v>
      </c>
      <c r="J40" s="309">
        <v>46</v>
      </c>
      <c r="K40" s="309">
        <v>0</v>
      </c>
      <c r="L40" s="309">
        <v>95</v>
      </c>
      <c r="M40" s="309">
        <v>95</v>
      </c>
      <c r="N40" s="309">
        <v>0</v>
      </c>
      <c r="O40" s="309">
        <v>95</v>
      </c>
      <c r="P40" s="309">
        <v>95</v>
      </c>
    </row>
    <row r="41" spans="2:16" x14ac:dyDescent="0.25">
      <c r="B41" s="127" t="s">
        <v>237</v>
      </c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</row>
    <row r="42" spans="2:16" x14ac:dyDescent="0.25">
      <c r="C42" s="127" t="s">
        <v>238</v>
      </c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</row>
    <row r="43" spans="2:16" x14ac:dyDescent="0.25">
      <c r="D43" s="127" t="s">
        <v>173</v>
      </c>
      <c r="E43" s="309">
        <v>118</v>
      </c>
      <c r="F43" s="309">
        <v>366</v>
      </c>
      <c r="G43" s="309">
        <v>484</v>
      </c>
      <c r="H43" s="309">
        <v>15</v>
      </c>
      <c r="I43" s="309">
        <v>14</v>
      </c>
      <c r="J43" s="309">
        <v>29</v>
      </c>
      <c r="K43" s="309">
        <v>28</v>
      </c>
      <c r="L43" s="309">
        <v>64</v>
      </c>
      <c r="M43" s="309">
        <v>92</v>
      </c>
      <c r="N43" s="309">
        <v>29</v>
      </c>
      <c r="O43" s="309">
        <v>71</v>
      </c>
      <c r="P43" s="309">
        <v>100</v>
      </c>
    </row>
    <row r="44" spans="2:16" x14ac:dyDescent="0.25">
      <c r="C44" s="127" t="s">
        <v>239</v>
      </c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</row>
    <row r="45" spans="2:16" x14ac:dyDescent="0.25">
      <c r="D45" s="127" t="s">
        <v>173</v>
      </c>
      <c r="E45" s="309">
        <v>36</v>
      </c>
      <c r="F45" s="309">
        <v>230</v>
      </c>
      <c r="G45" s="309">
        <v>266</v>
      </c>
      <c r="H45" s="309">
        <v>9</v>
      </c>
      <c r="I45" s="309">
        <v>10</v>
      </c>
      <c r="J45" s="309">
        <v>19</v>
      </c>
      <c r="K45" s="309">
        <v>12</v>
      </c>
      <c r="L45" s="309">
        <v>42</v>
      </c>
      <c r="M45" s="309">
        <v>54</v>
      </c>
      <c r="N45" s="309">
        <v>10</v>
      </c>
      <c r="O45" s="309">
        <v>70</v>
      </c>
      <c r="P45" s="309">
        <v>80</v>
      </c>
    </row>
    <row r="46" spans="2:16" x14ac:dyDescent="0.25">
      <c r="C46" s="127" t="s">
        <v>49</v>
      </c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</row>
    <row r="47" spans="2:16" x14ac:dyDescent="0.25">
      <c r="D47" s="127" t="s">
        <v>173</v>
      </c>
      <c r="E47" s="309">
        <v>122</v>
      </c>
      <c r="F47" s="309">
        <v>739</v>
      </c>
      <c r="G47" s="309">
        <v>861</v>
      </c>
      <c r="H47" s="309">
        <v>25</v>
      </c>
      <c r="I47" s="309">
        <v>38</v>
      </c>
      <c r="J47" s="309">
        <v>63</v>
      </c>
      <c r="K47" s="309">
        <v>15</v>
      </c>
      <c r="L47" s="309">
        <v>114</v>
      </c>
      <c r="M47" s="309">
        <v>129</v>
      </c>
      <c r="N47" s="309">
        <v>6</v>
      </c>
      <c r="O47" s="309">
        <v>92</v>
      </c>
      <c r="P47" s="309">
        <v>98</v>
      </c>
    </row>
    <row r="48" spans="2:16" x14ac:dyDescent="0.25">
      <c r="D48" s="127" t="s">
        <v>188</v>
      </c>
      <c r="E48" s="309">
        <v>32</v>
      </c>
      <c r="F48" s="309">
        <v>152</v>
      </c>
      <c r="G48" s="309">
        <v>184</v>
      </c>
      <c r="H48" s="309">
        <v>3</v>
      </c>
      <c r="I48" s="309">
        <v>2</v>
      </c>
      <c r="J48" s="309">
        <v>5</v>
      </c>
      <c r="K48" s="309">
        <v>10</v>
      </c>
      <c r="L48" s="309">
        <v>54</v>
      </c>
      <c r="M48" s="309">
        <v>64</v>
      </c>
      <c r="N48" s="309">
        <v>12</v>
      </c>
      <c r="O48" s="309">
        <v>38</v>
      </c>
      <c r="P48" s="309">
        <v>50</v>
      </c>
    </row>
    <row r="49" spans="3:16" x14ac:dyDescent="0.25">
      <c r="C49" s="127" t="s">
        <v>240</v>
      </c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09"/>
      <c r="P49" s="309"/>
    </row>
    <row r="50" spans="3:16" x14ac:dyDescent="0.25">
      <c r="D50" s="127" t="s">
        <v>173</v>
      </c>
      <c r="E50" s="309">
        <v>74</v>
      </c>
      <c r="F50" s="309">
        <v>436</v>
      </c>
      <c r="G50" s="309">
        <v>510</v>
      </c>
      <c r="H50" s="309">
        <v>13</v>
      </c>
      <c r="I50" s="309">
        <v>20</v>
      </c>
      <c r="J50" s="309">
        <v>33</v>
      </c>
      <c r="K50" s="309">
        <v>13</v>
      </c>
      <c r="L50" s="309">
        <v>79</v>
      </c>
      <c r="M50" s="309">
        <v>92</v>
      </c>
      <c r="N50" s="309">
        <v>17</v>
      </c>
      <c r="O50" s="309">
        <v>85</v>
      </c>
      <c r="P50" s="309">
        <v>102</v>
      </c>
    </row>
    <row r="51" spans="3:16" x14ac:dyDescent="0.25">
      <c r="C51" s="127" t="s">
        <v>241</v>
      </c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</row>
    <row r="52" spans="3:16" x14ac:dyDescent="0.25">
      <c r="D52" s="127" t="s">
        <v>173</v>
      </c>
      <c r="E52" s="309">
        <v>143</v>
      </c>
      <c r="F52" s="309">
        <v>505</v>
      </c>
      <c r="G52" s="309">
        <v>648</v>
      </c>
      <c r="H52" s="309">
        <v>12</v>
      </c>
      <c r="I52" s="309">
        <v>27</v>
      </c>
      <c r="J52" s="309">
        <v>39</v>
      </c>
      <c r="K52" s="309">
        <v>10</v>
      </c>
      <c r="L52" s="309">
        <v>75</v>
      </c>
      <c r="M52" s="309">
        <v>85</v>
      </c>
      <c r="N52" s="309">
        <v>29</v>
      </c>
      <c r="O52" s="309">
        <v>187</v>
      </c>
      <c r="P52" s="309">
        <v>216</v>
      </c>
    </row>
    <row r="53" spans="3:16" x14ac:dyDescent="0.25">
      <c r="C53" s="127" t="s">
        <v>242</v>
      </c>
      <c r="E53" s="309"/>
      <c r="F53" s="309"/>
      <c r="G53" s="309"/>
      <c r="H53" s="309"/>
      <c r="I53" s="309"/>
      <c r="J53" s="309"/>
      <c r="K53" s="309"/>
      <c r="L53" s="309"/>
      <c r="M53" s="309"/>
      <c r="N53" s="309"/>
      <c r="O53" s="309"/>
      <c r="P53" s="309"/>
    </row>
    <row r="54" spans="3:16" x14ac:dyDescent="0.25">
      <c r="D54" s="127" t="s">
        <v>173</v>
      </c>
      <c r="E54" s="309">
        <v>62</v>
      </c>
      <c r="F54" s="309">
        <v>265</v>
      </c>
      <c r="G54" s="309">
        <v>327</v>
      </c>
      <c r="H54" s="309">
        <v>11</v>
      </c>
      <c r="I54" s="309">
        <v>15</v>
      </c>
      <c r="J54" s="309">
        <v>26</v>
      </c>
      <c r="K54" s="309">
        <v>13</v>
      </c>
      <c r="L54" s="309">
        <v>52</v>
      </c>
      <c r="M54" s="309">
        <v>65</v>
      </c>
      <c r="N54" s="309">
        <v>9</v>
      </c>
      <c r="O54" s="309">
        <v>52</v>
      </c>
      <c r="P54" s="309">
        <v>61</v>
      </c>
    </row>
    <row r="55" spans="3:16" x14ac:dyDescent="0.25">
      <c r="C55" s="127" t="s">
        <v>243</v>
      </c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</row>
    <row r="56" spans="3:16" x14ac:dyDescent="0.25">
      <c r="D56" s="127" t="s">
        <v>173</v>
      </c>
      <c r="E56" s="309">
        <v>44</v>
      </c>
      <c r="F56" s="309">
        <v>197</v>
      </c>
      <c r="G56" s="309">
        <v>241</v>
      </c>
      <c r="H56" s="309">
        <v>7</v>
      </c>
      <c r="I56" s="309">
        <v>7</v>
      </c>
      <c r="J56" s="309">
        <v>14</v>
      </c>
      <c r="K56" s="309">
        <v>9</v>
      </c>
      <c r="L56" s="309">
        <v>48</v>
      </c>
      <c r="M56" s="309">
        <v>57</v>
      </c>
      <c r="N56" s="309">
        <v>7</v>
      </c>
      <c r="O56" s="309">
        <v>34</v>
      </c>
      <c r="P56" s="309">
        <v>41</v>
      </c>
    </row>
    <row r="57" spans="3:16" x14ac:dyDescent="0.25">
      <c r="C57" s="127" t="s">
        <v>228</v>
      </c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</row>
    <row r="58" spans="3:16" x14ac:dyDescent="0.25">
      <c r="D58" s="127" t="s">
        <v>173</v>
      </c>
      <c r="E58" s="309">
        <v>66</v>
      </c>
      <c r="F58" s="309">
        <v>269</v>
      </c>
      <c r="G58" s="309">
        <v>335</v>
      </c>
      <c r="H58" s="309">
        <v>13</v>
      </c>
      <c r="I58" s="309">
        <v>10</v>
      </c>
      <c r="J58" s="309">
        <v>23</v>
      </c>
      <c r="K58" s="309">
        <v>11</v>
      </c>
      <c r="L58" s="309">
        <v>69</v>
      </c>
      <c r="M58" s="309">
        <v>80</v>
      </c>
      <c r="N58" s="309">
        <v>18</v>
      </c>
      <c r="O58" s="309">
        <v>76</v>
      </c>
      <c r="P58" s="309">
        <v>94</v>
      </c>
    </row>
    <row r="59" spans="3:16" x14ac:dyDescent="0.25">
      <c r="C59" s="127" t="s">
        <v>226</v>
      </c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</row>
    <row r="60" spans="3:16" x14ac:dyDescent="0.25">
      <c r="D60" s="127" t="s">
        <v>173</v>
      </c>
      <c r="E60" s="309">
        <v>81</v>
      </c>
      <c r="F60" s="309">
        <v>569</v>
      </c>
      <c r="G60" s="309">
        <v>650</v>
      </c>
      <c r="H60" s="309">
        <v>29</v>
      </c>
      <c r="I60" s="309">
        <v>19</v>
      </c>
      <c r="J60" s="309">
        <v>48</v>
      </c>
      <c r="K60" s="309">
        <v>27</v>
      </c>
      <c r="L60" s="309">
        <v>134</v>
      </c>
      <c r="M60" s="309">
        <v>161</v>
      </c>
      <c r="N60" s="309">
        <v>28</v>
      </c>
      <c r="O60" s="309">
        <v>103</v>
      </c>
      <c r="P60" s="309">
        <v>131</v>
      </c>
    </row>
    <row r="61" spans="3:16" x14ac:dyDescent="0.25">
      <c r="C61" s="127" t="s">
        <v>244</v>
      </c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</row>
    <row r="62" spans="3:16" x14ac:dyDescent="0.25">
      <c r="D62" s="127" t="s">
        <v>173</v>
      </c>
      <c r="E62" s="309">
        <v>35</v>
      </c>
      <c r="F62" s="309">
        <v>129</v>
      </c>
      <c r="G62" s="309">
        <v>164</v>
      </c>
      <c r="H62" s="309">
        <v>11</v>
      </c>
      <c r="I62" s="309">
        <v>4</v>
      </c>
      <c r="J62" s="309">
        <v>15</v>
      </c>
      <c r="K62" s="309">
        <v>3</v>
      </c>
      <c r="L62" s="309">
        <v>29</v>
      </c>
      <c r="M62" s="309">
        <v>32</v>
      </c>
      <c r="N62" s="309">
        <v>6</v>
      </c>
      <c r="O62" s="309">
        <v>25</v>
      </c>
      <c r="P62" s="309">
        <v>31</v>
      </c>
    </row>
    <row r="63" spans="3:16" x14ac:dyDescent="0.25">
      <c r="C63" s="127" t="s">
        <v>229</v>
      </c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</row>
    <row r="64" spans="3:16" x14ac:dyDescent="0.25">
      <c r="D64" s="127" t="s">
        <v>173</v>
      </c>
      <c r="E64" s="309">
        <v>26</v>
      </c>
      <c r="F64" s="309">
        <v>154</v>
      </c>
      <c r="G64" s="309">
        <v>180</v>
      </c>
      <c r="H64" s="309">
        <v>8</v>
      </c>
      <c r="I64" s="309">
        <v>6</v>
      </c>
      <c r="J64" s="309">
        <v>14</v>
      </c>
      <c r="K64" s="309">
        <v>10</v>
      </c>
      <c r="L64" s="309">
        <v>34</v>
      </c>
      <c r="M64" s="309">
        <v>44</v>
      </c>
      <c r="N64" s="309">
        <v>8</v>
      </c>
      <c r="O64" s="309">
        <v>20</v>
      </c>
      <c r="P64" s="309">
        <v>28</v>
      </c>
    </row>
    <row r="65" spans="1:16" x14ac:dyDescent="0.25">
      <c r="A65" s="127" t="s">
        <v>245</v>
      </c>
      <c r="E65" s="309"/>
      <c r="F65" s="309"/>
      <c r="G65" s="309"/>
      <c r="H65" s="309"/>
      <c r="I65" s="309"/>
      <c r="J65" s="309"/>
      <c r="K65" s="309"/>
      <c r="L65" s="309"/>
      <c r="M65" s="309"/>
      <c r="N65" s="309"/>
      <c r="O65" s="309"/>
      <c r="P65" s="309"/>
    </row>
    <row r="66" spans="1:16" x14ac:dyDescent="0.25">
      <c r="B66" s="127" t="s">
        <v>246</v>
      </c>
      <c r="E66" s="309"/>
      <c r="F66" s="309"/>
      <c r="G66" s="309"/>
      <c r="H66" s="309"/>
      <c r="I66" s="309"/>
      <c r="J66" s="309"/>
      <c r="K66" s="309"/>
      <c r="L66" s="309"/>
      <c r="M66" s="309"/>
      <c r="N66" s="309"/>
      <c r="O66" s="309"/>
      <c r="P66" s="309"/>
    </row>
    <row r="67" spans="1:16" x14ac:dyDescent="0.25">
      <c r="C67" s="127" t="s">
        <v>238</v>
      </c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</row>
    <row r="68" spans="1:16" x14ac:dyDescent="0.25">
      <c r="D68" s="127" t="s">
        <v>173</v>
      </c>
      <c r="E68" s="309">
        <v>5</v>
      </c>
      <c r="F68" s="309">
        <v>40</v>
      </c>
      <c r="G68" s="309">
        <v>45</v>
      </c>
      <c r="H68" s="309">
        <v>2</v>
      </c>
      <c r="I68" s="309">
        <v>6</v>
      </c>
      <c r="J68" s="309">
        <v>8</v>
      </c>
      <c r="K68" s="309">
        <v>11</v>
      </c>
      <c r="L68" s="309">
        <v>19</v>
      </c>
      <c r="M68" s="309">
        <v>30</v>
      </c>
      <c r="N68" s="309">
        <v>11</v>
      </c>
      <c r="O68" s="309">
        <v>19</v>
      </c>
      <c r="P68" s="309">
        <v>30</v>
      </c>
    </row>
    <row r="69" spans="1:16" x14ac:dyDescent="0.25">
      <c r="B69" s="127" t="s">
        <v>247</v>
      </c>
      <c r="E69" s="309"/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</row>
    <row r="70" spans="1:16" x14ac:dyDescent="0.25">
      <c r="C70" s="127" t="s">
        <v>226</v>
      </c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</row>
    <row r="71" spans="1:16" x14ac:dyDescent="0.25">
      <c r="D71" s="127" t="s">
        <v>173</v>
      </c>
      <c r="E71" s="309">
        <v>0</v>
      </c>
      <c r="F71" s="309">
        <v>0</v>
      </c>
      <c r="G71" s="309">
        <v>0</v>
      </c>
      <c r="H71" s="309">
        <v>1</v>
      </c>
      <c r="I71" s="309">
        <v>0</v>
      </c>
      <c r="J71" s="309">
        <v>0</v>
      </c>
      <c r="K71" s="309">
        <v>0</v>
      </c>
      <c r="L71" s="309">
        <v>4</v>
      </c>
      <c r="M71" s="309">
        <v>4</v>
      </c>
      <c r="N71" s="309">
        <v>0</v>
      </c>
      <c r="O71" s="309">
        <v>0</v>
      </c>
      <c r="P71" s="309">
        <v>0</v>
      </c>
    </row>
    <row r="72" spans="1:16" x14ac:dyDescent="0.25">
      <c r="A72" s="127" t="s">
        <v>90</v>
      </c>
      <c r="E72" s="309">
        <v>1479</v>
      </c>
      <c r="F72" s="309">
        <v>7008</v>
      </c>
      <c r="G72" s="309">
        <v>8487</v>
      </c>
      <c r="H72" s="309">
        <v>303</v>
      </c>
      <c r="I72" s="309">
        <v>360</v>
      </c>
      <c r="J72" s="309">
        <v>662</v>
      </c>
      <c r="K72" s="309">
        <v>318</v>
      </c>
      <c r="L72" s="309">
        <v>1498</v>
      </c>
      <c r="M72" s="309">
        <v>1816</v>
      </c>
      <c r="N72" s="309">
        <v>306</v>
      </c>
      <c r="O72" s="309">
        <v>1515</v>
      </c>
      <c r="P72" s="309">
        <v>1821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RowHeight="11.25" x14ac:dyDescent="0.2"/>
  <cols>
    <col min="1" max="1" width="8.5" style="321" customWidth="1"/>
    <col min="2" max="2" width="30.33203125" style="321" customWidth="1"/>
    <col min="3" max="4" width="10.83203125" style="341" customWidth="1"/>
    <col min="5" max="7" width="10.83203125" style="335" customWidth="1"/>
    <col min="8" max="16384" width="12" style="321"/>
  </cols>
  <sheetData>
    <row r="1" spans="1:9" s="313" customFormat="1" ht="20.100000000000001" customHeight="1" x14ac:dyDescent="0.3">
      <c r="A1" s="377" t="s">
        <v>248</v>
      </c>
      <c r="B1" s="377"/>
      <c r="C1" s="377"/>
      <c r="D1" s="377"/>
      <c r="E1" s="377"/>
      <c r="F1" s="377"/>
      <c r="G1" s="377"/>
    </row>
    <row r="2" spans="1:9" s="313" customFormat="1" ht="5.25" customHeight="1" x14ac:dyDescent="0.3">
      <c r="A2" s="314"/>
      <c r="B2" s="315"/>
      <c r="C2" s="316"/>
      <c r="D2" s="316"/>
      <c r="E2" s="316"/>
      <c r="F2" s="316"/>
      <c r="G2" s="316"/>
    </row>
    <row r="3" spans="1:9" s="318" customFormat="1" ht="15.95" customHeight="1" x14ac:dyDescent="0.2">
      <c r="A3" s="315"/>
      <c r="B3" s="315"/>
      <c r="C3" s="317" t="s">
        <v>249</v>
      </c>
      <c r="D3" s="317" t="s">
        <v>250</v>
      </c>
      <c r="E3" s="317" t="s">
        <v>251</v>
      </c>
      <c r="F3" s="317" t="s">
        <v>252</v>
      </c>
      <c r="G3" s="317" t="s">
        <v>67</v>
      </c>
    </row>
    <row r="4" spans="1:9" ht="5.0999999999999996" customHeight="1" thickBot="1" x14ac:dyDescent="0.25">
      <c r="A4" s="319"/>
      <c r="B4" s="319"/>
      <c r="C4" s="320"/>
      <c r="D4" s="320"/>
      <c r="E4" s="320"/>
      <c r="F4" s="320"/>
      <c r="G4" s="320"/>
    </row>
    <row r="5" spans="1:9" s="318" customFormat="1" ht="9.9499999999999993" customHeight="1" x14ac:dyDescent="0.2">
      <c r="A5" s="378" t="s">
        <v>7</v>
      </c>
      <c r="B5" s="322"/>
      <c r="C5" s="323"/>
      <c r="D5" s="323"/>
      <c r="E5" s="323"/>
      <c r="F5" s="323"/>
      <c r="G5" s="323"/>
    </row>
    <row r="6" spans="1:9" ht="15" customHeight="1" x14ac:dyDescent="0.25">
      <c r="A6" s="379"/>
      <c r="B6" s="319" t="s">
        <v>253</v>
      </c>
      <c r="C6" s="324">
        <v>36.08</v>
      </c>
      <c r="D6" s="324">
        <v>34.380000000000003</v>
      </c>
      <c r="E6" s="324">
        <v>36.82</v>
      </c>
      <c r="F6" s="324">
        <v>37.44</v>
      </c>
      <c r="G6" s="324">
        <v>37.47</v>
      </c>
      <c r="I6" s="325"/>
    </row>
    <row r="7" spans="1:9" ht="15" customHeight="1" x14ac:dyDescent="0.2">
      <c r="A7" s="379"/>
      <c r="B7" s="319" t="s">
        <v>254</v>
      </c>
      <c r="C7" s="326">
        <v>73.52</v>
      </c>
      <c r="D7" s="326">
        <v>72.2</v>
      </c>
      <c r="E7" s="326">
        <v>73.069999999999993</v>
      </c>
      <c r="F7" s="326">
        <v>71.55</v>
      </c>
      <c r="G7" s="326">
        <v>71.59</v>
      </c>
    </row>
    <row r="8" spans="1:9" ht="15" customHeight="1" x14ac:dyDescent="0.2">
      <c r="A8" s="379"/>
      <c r="B8" s="319" t="s">
        <v>255</v>
      </c>
      <c r="C8" s="326">
        <v>62.24</v>
      </c>
      <c r="D8" s="326">
        <v>61.78</v>
      </c>
      <c r="E8" s="326">
        <v>62.19</v>
      </c>
      <c r="F8" s="326">
        <v>60.42</v>
      </c>
      <c r="G8" s="326">
        <v>59.87</v>
      </c>
    </row>
    <row r="9" spans="1:9" ht="15" customHeight="1" x14ac:dyDescent="0.2">
      <c r="A9" s="379"/>
      <c r="B9" s="319" t="s">
        <v>256</v>
      </c>
      <c r="C9" s="326">
        <v>57.32</v>
      </c>
      <c r="D9" s="326">
        <v>56.19</v>
      </c>
      <c r="E9" s="326">
        <v>57.42</v>
      </c>
      <c r="F9" s="326">
        <v>56.53</v>
      </c>
      <c r="G9" s="326">
        <v>56.34</v>
      </c>
    </row>
    <row r="10" spans="1:9" ht="15" customHeight="1" x14ac:dyDescent="0.2">
      <c r="A10" s="379"/>
      <c r="B10" s="319" t="s">
        <v>257</v>
      </c>
      <c r="C10" s="326">
        <v>59.35</v>
      </c>
      <c r="D10" s="326">
        <v>58.23</v>
      </c>
      <c r="E10" s="326">
        <v>59.52</v>
      </c>
      <c r="F10" s="326">
        <v>58.89</v>
      </c>
      <c r="G10" s="326">
        <v>58.89</v>
      </c>
    </row>
    <row r="11" spans="1:9" ht="9.9499999999999993" customHeight="1" thickBot="1" x14ac:dyDescent="0.25">
      <c r="A11" s="380"/>
      <c r="B11" s="319"/>
      <c r="C11" s="320"/>
      <c r="D11" s="320"/>
      <c r="E11" s="320"/>
      <c r="F11" s="320"/>
      <c r="G11" s="320"/>
    </row>
    <row r="12" spans="1:9" s="318" customFormat="1" ht="9.9499999999999993" customHeight="1" x14ac:dyDescent="0.2">
      <c r="A12" s="378" t="s">
        <v>12</v>
      </c>
      <c r="B12" s="322"/>
      <c r="C12" s="323"/>
      <c r="D12" s="323"/>
      <c r="E12" s="323"/>
      <c r="F12" s="323"/>
      <c r="G12" s="323"/>
      <c r="I12" s="327"/>
    </row>
    <row r="13" spans="1:9" ht="15" customHeight="1" x14ac:dyDescent="0.2">
      <c r="A13" s="379"/>
      <c r="B13" s="319" t="s">
        <v>258</v>
      </c>
      <c r="C13" s="324">
        <v>103.23</v>
      </c>
      <c r="D13" s="324">
        <v>104.22</v>
      </c>
      <c r="E13" s="324">
        <v>104.18</v>
      </c>
      <c r="F13" s="324">
        <v>103.84</v>
      </c>
      <c r="G13" s="324">
        <v>102.72</v>
      </c>
    </row>
    <row r="14" spans="1:9" ht="15" customHeight="1" x14ac:dyDescent="0.2">
      <c r="A14" s="379"/>
      <c r="B14" s="319" t="s">
        <v>259</v>
      </c>
      <c r="C14" s="328">
        <v>100.06</v>
      </c>
      <c r="D14" s="328">
        <v>98.31</v>
      </c>
      <c r="E14" s="328">
        <v>99.06</v>
      </c>
      <c r="F14" s="328">
        <v>98.19</v>
      </c>
      <c r="G14" s="328">
        <v>97.27</v>
      </c>
    </row>
    <row r="15" spans="1:9" ht="15" customHeight="1" x14ac:dyDescent="0.2">
      <c r="A15" s="379"/>
      <c r="B15" s="319" t="s">
        <v>260</v>
      </c>
      <c r="C15" s="329">
        <v>-0.63</v>
      </c>
      <c r="D15" s="329">
        <v>0.68</v>
      </c>
      <c r="E15" s="329">
        <v>0.26</v>
      </c>
      <c r="F15" s="329">
        <v>0.22</v>
      </c>
      <c r="G15" s="329">
        <v>0.3</v>
      </c>
    </row>
    <row r="16" spans="1:9" ht="15" customHeight="1" x14ac:dyDescent="0.2">
      <c r="A16" s="379"/>
      <c r="B16" s="319" t="s">
        <v>261</v>
      </c>
      <c r="C16" s="326">
        <v>0.05</v>
      </c>
      <c r="D16" s="326">
        <v>0.66</v>
      </c>
      <c r="E16" s="326">
        <v>0.95</v>
      </c>
      <c r="F16" s="326">
        <v>1.1000000000000001</v>
      </c>
      <c r="G16" s="326">
        <v>0.91</v>
      </c>
    </row>
    <row r="17" spans="1:11" ht="9.9499999999999993" customHeight="1" thickBot="1" x14ac:dyDescent="0.25">
      <c r="A17" s="380"/>
      <c r="B17" s="319"/>
      <c r="C17" s="320"/>
      <c r="D17" s="320"/>
      <c r="E17" s="320"/>
      <c r="F17" s="320"/>
      <c r="G17" s="320"/>
    </row>
    <row r="18" spans="1:11" s="318" customFormat="1" ht="9.9499999999999993" customHeight="1" x14ac:dyDescent="0.2">
      <c r="A18" s="378" t="s">
        <v>13</v>
      </c>
      <c r="B18" s="322"/>
      <c r="C18" s="323"/>
      <c r="D18" s="323"/>
      <c r="E18" s="323"/>
      <c r="F18" s="323"/>
      <c r="G18" s="323"/>
    </row>
    <row r="19" spans="1:11" ht="15" customHeight="1" x14ac:dyDescent="0.2">
      <c r="A19" s="379"/>
      <c r="B19" s="319" t="s">
        <v>262</v>
      </c>
      <c r="C19" s="324">
        <v>94.41</v>
      </c>
      <c r="D19" s="324">
        <v>95.67</v>
      </c>
      <c r="E19" s="324">
        <v>92.29</v>
      </c>
      <c r="F19" s="324">
        <v>92.75</v>
      </c>
      <c r="G19" s="324">
        <v>89.72</v>
      </c>
    </row>
    <row r="20" spans="1:11" ht="15" customHeight="1" x14ac:dyDescent="0.2">
      <c r="A20" s="379"/>
      <c r="B20" s="319" t="s">
        <v>263</v>
      </c>
      <c r="C20" s="324">
        <v>93.21</v>
      </c>
      <c r="D20" s="324">
        <v>93.18</v>
      </c>
      <c r="E20" s="324">
        <v>94.65</v>
      </c>
      <c r="F20" s="324">
        <v>94.54</v>
      </c>
      <c r="G20" s="324">
        <v>95</v>
      </c>
    </row>
    <row r="21" spans="1:11" ht="15" customHeight="1" x14ac:dyDescent="0.2">
      <c r="A21" s="379"/>
      <c r="B21" s="319" t="s">
        <v>259</v>
      </c>
      <c r="C21" s="329">
        <v>91.7</v>
      </c>
      <c r="D21" s="329">
        <v>89.96</v>
      </c>
      <c r="E21" s="329">
        <v>86.13</v>
      </c>
      <c r="F21" s="329">
        <v>86.05</v>
      </c>
      <c r="G21" s="329">
        <v>87.25</v>
      </c>
    </row>
    <row r="22" spans="1:11" ht="15" customHeight="1" x14ac:dyDescent="0.2">
      <c r="A22" s="379"/>
      <c r="B22" s="319" t="s">
        <v>260</v>
      </c>
      <c r="C22" s="329">
        <v>1.73</v>
      </c>
      <c r="D22" s="329">
        <v>5.87</v>
      </c>
      <c r="E22" s="329">
        <v>4.55</v>
      </c>
      <c r="F22" s="329">
        <v>4.47</v>
      </c>
      <c r="G22" s="329">
        <v>3.6</v>
      </c>
      <c r="K22" s="330"/>
    </row>
    <row r="23" spans="1:11" ht="15" customHeight="1" x14ac:dyDescent="0.2">
      <c r="A23" s="379"/>
      <c r="B23" s="319" t="s">
        <v>261</v>
      </c>
      <c r="C23" s="326">
        <v>4.34</v>
      </c>
      <c r="D23" s="326">
        <v>1.42</v>
      </c>
      <c r="E23" s="326">
        <v>10.63</v>
      </c>
      <c r="F23" s="326">
        <v>11.44</v>
      </c>
      <c r="G23" s="326">
        <v>12.33</v>
      </c>
    </row>
    <row r="24" spans="1:11" ht="9.9499999999999993" customHeight="1" thickBot="1" x14ac:dyDescent="0.25">
      <c r="A24" s="380"/>
      <c r="B24" s="319"/>
      <c r="C24" s="320"/>
      <c r="D24" s="320"/>
      <c r="E24" s="320"/>
      <c r="F24" s="320"/>
      <c r="G24" s="320"/>
    </row>
    <row r="25" spans="1:11" s="318" customFormat="1" ht="9.9499999999999993" customHeight="1" x14ac:dyDescent="0.2">
      <c r="A25" s="381" t="s">
        <v>264</v>
      </c>
      <c r="B25" s="322"/>
      <c r="C25" s="323"/>
      <c r="D25" s="323"/>
      <c r="E25" s="323"/>
      <c r="F25" s="323"/>
      <c r="G25" s="323"/>
    </row>
    <row r="26" spans="1:11" ht="15" customHeight="1" x14ac:dyDescent="0.2">
      <c r="A26" s="382"/>
      <c r="B26" s="319" t="s">
        <v>265</v>
      </c>
      <c r="C26" s="324">
        <v>72.11</v>
      </c>
      <c r="D26" s="324">
        <v>70.260000000000005</v>
      </c>
      <c r="E26" s="324">
        <v>72.77</v>
      </c>
      <c r="F26" s="324">
        <v>73.17</v>
      </c>
      <c r="G26" s="324">
        <v>71.209999999999994</v>
      </c>
    </row>
    <row r="27" spans="1:11" ht="15" customHeight="1" x14ac:dyDescent="0.2">
      <c r="A27" s="382"/>
      <c r="B27" s="319" t="s">
        <v>263</v>
      </c>
      <c r="C27" s="324">
        <v>96.63</v>
      </c>
      <c r="D27" s="324">
        <v>94.87</v>
      </c>
      <c r="E27" s="324">
        <v>101.31</v>
      </c>
      <c r="F27" s="324">
        <v>103.21</v>
      </c>
      <c r="G27" s="324">
        <v>102.9</v>
      </c>
    </row>
    <row r="28" spans="1:11" ht="15" customHeight="1" x14ac:dyDescent="0.2">
      <c r="A28" s="382"/>
      <c r="B28" s="319" t="s">
        <v>259</v>
      </c>
      <c r="C28" s="329">
        <v>63.23</v>
      </c>
      <c r="D28" s="329">
        <v>61.62</v>
      </c>
      <c r="E28" s="329">
        <v>62.9</v>
      </c>
      <c r="F28" s="329">
        <v>72.11</v>
      </c>
      <c r="G28" s="329">
        <v>73.45</v>
      </c>
    </row>
    <row r="29" spans="1:11" ht="15" customHeight="1" x14ac:dyDescent="0.2">
      <c r="A29" s="382"/>
      <c r="B29" s="319" t="s">
        <v>260</v>
      </c>
      <c r="C29" s="329">
        <v>16.47</v>
      </c>
      <c r="D29" s="329">
        <v>13.43</v>
      </c>
      <c r="E29" s="329">
        <v>15.26</v>
      </c>
      <c r="F29" s="329">
        <v>10.74</v>
      </c>
      <c r="G29" s="329">
        <v>9.99</v>
      </c>
    </row>
    <row r="30" spans="1:11" ht="15" customHeight="1" x14ac:dyDescent="0.2">
      <c r="A30" s="382"/>
      <c r="B30" s="319" t="s">
        <v>261</v>
      </c>
      <c r="C30" s="326">
        <v>24.44</v>
      </c>
      <c r="D30" s="326">
        <v>24.8</v>
      </c>
      <c r="E30" s="326">
        <v>25.95</v>
      </c>
      <c r="F30" s="326">
        <v>23.7</v>
      </c>
      <c r="G30" s="326">
        <v>22.64</v>
      </c>
    </row>
    <row r="31" spans="1:11" ht="9.9499999999999993" customHeight="1" thickBot="1" x14ac:dyDescent="0.25">
      <c r="A31" s="383"/>
      <c r="B31" s="319"/>
      <c r="C31" s="320"/>
      <c r="D31" s="320"/>
      <c r="E31" s="320"/>
      <c r="F31" s="320"/>
      <c r="G31" s="320"/>
    </row>
    <row r="32" spans="1:11" s="318" customFormat="1" ht="9.9499999999999993" customHeight="1" x14ac:dyDescent="0.2">
      <c r="A32" s="381" t="s">
        <v>266</v>
      </c>
      <c r="B32" s="322"/>
      <c r="C32" s="323"/>
      <c r="D32" s="323"/>
      <c r="E32" s="323"/>
      <c r="F32" s="323"/>
      <c r="G32" s="323"/>
    </row>
    <row r="33" spans="1:9" ht="15" customHeight="1" x14ac:dyDescent="0.2">
      <c r="A33" s="382"/>
      <c r="B33" s="319" t="s">
        <v>267</v>
      </c>
      <c r="C33" s="324">
        <v>39.619999999999997</v>
      </c>
      <c r="D33" s="324">
        <v>38.15</v>
      </c>
      <c r="E33" s="324">
        <v>37.22</v>
      </c>
      <c r="F33" s="324">
        <v>37.18</v>
      </c>
      <c r="G33" s="324">
        <v>36.83</v>
      </c>
    </row>
    <row r="34" spans="1:9" ht="15" customHeight="1" x14ac:dyDescent="0.2">
      <c r="A34" s="382"/>
      <c r="B34" s="319" t="s">
        <v>263</v>
      </c>
      <c r="C34" s="324">
        <v>77.22</v>
      </c>
      <c r="D34" s="324">
        <v>77.89</v>
      </c>
      <c r="E34" s="324">
        <v>82.85</v>
      </c>
      <c r="F34" s="324">
        <v>82.02</v>
      </c>
      <c r="G34" s="324">
        <v>72.900000000000006</v>
      </c>
    </row>
    <row r="35" spans="1:9" ht="15" customHeight="1" x14ac:dyDescent="0.2">
      <c r="A35" s="382"/>
      <c r="B35" s="319" t="s">
        <v>260</v>
      </c>
      <c r="C35" s="326">
        <v>9.9600000000000009</v>
      </c>
      <c r="D35" s="326">
        <v>10.54</v>
      </c>
      <c r="E35" s="326">
        <v>7.39</v>
      </c>
      <c r="F35" s="326">
        <v>8.61</v>
      </c>
      <c r="G35" s="326">
        <v>6.92</v>
      </c>
    </row>
    <row r="36" spans="1:9" ht="9.9499999999999993" customHeight="1" thickBot="1" x14ac:dyDescent="0.25">
      <c r="A36" s="383"/>
      <c r="B36" s="319"/>
      <c r="C36" s="320"/>
      <c r="D36" s="320"/>
      <c r="E36" s="320"/>
      <c r="F36" s="320"/>
      <c r="G36" s="320"/>
    </row>
    <row r="37" spans="1:9" s="318" customFormat="1" ht="9.9499999999999993" customHeight="1" x14ac:dyDescent="0.2">
      <c r="A37" s="331"/>
      <c r="B37" s="322"/>
      <c r="C37" s="323"/>
      <c r="D37" s="323"/>
      <c r="E37" s="323"/>
      <c r="F37" s="323"/>
      <c r="G37" s="323"/>
    </row>
    <row r="38" spans="1:9" ht="15" customHeight="1" x14ac:dyDescent="0.2">
      <c r="B38" s="319" t="s">
        <v>268</v>
      </c>
      <c r="C38" s="324">
        <v>2.6</v>
      </c>
      <c r="D38" s="324">
        <v>2.5</v>
      </c>
      <c r="E38" s="324">
        <v>2.4</v>
      </c>
      <c r="F38" s="324">
        <v>2.4</v>
      </c>
      <c r="G38" s="324">
        <v>2.2999999999999998</v>
      </c>
    </row>
    <row r="39" spans="1:9" ht="15" customHeight="1" x14ac:dyDescent="0.2">
      <c r="B39" s="319" t="s">
        <v>269</v>
      </c>
      <c r="C39" s="324">
        <v>10</v>
      </c>
      <c r="D39" s="324">
        <v>10.1</v>
      </c>
      <c r="E39" s="324">
        <v>10.199999999999999</v>
      </c>
      <c r="F39" s="324">
        <v>10.3</v>
      </c>
      <c r="G39" s="324">
        <v>10.4</v>
      </c>
    </row>
    <row r="40" spans="1:9" s="318" customFormat="1" ht="9.9499999999999993" customHeight="1" thickBot="1" x14ac:dyDescent="0.25">
      <c r="A40" s="332"/>
      <c r="B40" s="333"/>
      <c r="C40" s="334"/>
      <c r="D40" s="334"/>
      <c r="E40" s="334"/>
      <c r="F40" s="334"/>
      <c r="G40" s="334"/>
    </row>
    <row r="41" spans="1:9" s="318" customFormat="1" ht="9.9499999999999993" customHeight="1" x14ac:dyDescent="0.2">
      <c r="A41" s="322"/>
      <c r="B41" s="322"/>
      <c r="C41" s="323"/>
      <c r="D41" s="323"/>
      <c r="E41" s="335"/>
      <c r="F41" s="335"/>
      <c r="G41" s="335"/>
      <c r="I41" s="336"/>
    </row>
    <row r="42" spans="1:9" s="337" customFormat="1" ht="24" customHeight="1" x14ac:dyDescent="0.25">
      <c r="A42" s="376" t="s">
        <v>270</v>
      </c>
      <c r="B42" s="376"/>
      <c r="C42" s="376"/>
      <c r="D42" s="376"/>
      <c r="E42" s="376"/>
      <c r="F42" s="376"/>
      <c r="G42" s="376"/>
    </row>
    <row r="43" spans="1:9" s="338" customFormat="1" ht="24" customHeight="1" x14ac:dyDescent="0.2">
      <c r="A43" s="376" t="s">
        <v>271</v>
      </c>
      <c r="B43" s="376"/>
      <c r="C43" s="376"/>
      <c r="D43" s="376"/>
      <c r="E43" s="376"/>
      <c r="F43" s="376"/>
      <c r="G43" s="376"/>
      <c r="I43" s="339"/>
    </row>
    <row r="44" spans="1:9" ht="12.75" x14ac:dyDescent="0.2">
      <c r="A44" s="340"/>
      <c r="B44" s="315"/>
      <c r="C44" s="320"/>
      <c r="D44" s="320"/>
    </row>
  </sheetData>
  <mergeCells count="8">
    <mergeCell ref="A42:G42"/>
    <mergeCell ref="A43:G43"/>
    <mergeCell ref="A1:G1"/>
    <mergeCell ref="A5:A11"/>
    <mergeCell ref="A12:A17"/>
    <mergeCell ref="A18:A24"/>
    <mergeCell ref="A25:A31"/>
    <mergeCell ref="A32:A36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/>
  </sheetViews>
  <sheetFormatPr baseColWidth="10" defaultRowHeight="15" x14ac:dyDescent="0.25"/>
  <cols>
    <col min="1" max="1" width="20.5" style="385" bestFit="1" customWidth="1"/>
    <col min="2" max="2" width="10.5" style="385" bestFit="1" customWidth="1"/>
    <col min="3" max="3" width="9.83203125" style="385" customWidth="1"/>
    <col min="4" max="4" width="11.5" style="385" customWidth="1"/>
    <col min="5" max="5" width="14.6640625" style="385" bestFit="1" customWidth="1"/>
    <col min="6" max="6" width="9.83203125" style="385" customWidth="1"/>
    <col min="7" max="7" width="11.5" style="385" customWidth="1"/>
    <col min="8" max="8" width="10.5" style="385" customWidth="1"/>
    <col min="9" max="9" width="9.83203125" style="385" customWidth="1"/>
    <col min="10" max="10" width="11.5" style="385" customWidth="1"/>
    <col min="11" max="11" width="10.5" style="385" customWidth="1"/>
    <col min="12" max="12" width="9.83203125" style="385" customWidth="1"/>
    <col min="13" max="13" width="11.5" style="385" customWidth="1"/>
    <col min="14" max="14" width="14.6640625" style="385" bestFit="1" customWidth="1"/>
    <col min="15" max="15" width="9.83203125" style="385" customWidth="1"/>
    <col min="16" max="16" width="11.5" style="385" customWidth="1"/>
    <col min="17" max="17" width="14.6640625" style="385" bestFit="1" customWidth="1"/>
    <col min="18" max="16384" width="12" style="385"/>
  </cols>
  <sheetData>
    <row r="1" spans="1:4" ht="15.75" x14ac:dyDescent="0.25">
      <c r="A1" s="384" t="s">
        <v>756</v>
      </c>
    </row>
    <row r="2" spans="1:4" x14ac:dyDescent="0.25">
      <c r="A2" s="386" t="s">
        <v>751</v>
      </c>
    </row>
    <row r="4" spans="1:4" s="389" customFormat="1" x14ac:dyDescent="0.25">
      <c r="A4" s="389" t="s">
        <v>752</v>
      </c>
      <c r="B4" s="389" t="s">
        <v>753</v>
      </c>
    </row>
    <row r="5" spans="1:4" s="389" customFormat="1" x14ac:dyDescent="0.25">
      <c r="B5" s="389">
        <v>2025</v>
      </c>
      <c r="D5" s="389" t="s">
        <v>754</v>
      </c>
    </row>
    <row r="6" spans="1:4" s="389" customFormat="1" x14ac:dyDescent="0.25">
      <c r="A6" s="389" t="s">
        <v>755</v>
      </c>
      <c r="B6" s="389" t="s">
        <v>163</v>
      </c>
      <c r="C6" s="389" t="s">
        <v>164</v>
      </c>
    </row>
    <row r="7" spans="1:4" x14ac:dyDescent="0.25">
      <c r="A7" s="387">
        <v>2</v>
      </c>
      <c r="B7" s="388">
        <v>29371</v>
      </c>
      <c r="C7" s="388">
        <v>28201</v>
      </c>
      <c r="D7" s="388">
        <v>57572</v>
      </c>
    </row>
    <row r="8" spans="1:4" x14ac:dyDescent="0.25">
      <c r="A8" s="387">
        <v>3</v>
      </c>
      <c r="B8" s="388">
        <v>29704</v>
      </c>
      <c r="C8" s="388">
        <v>28477</v>
      </c>
      <c r="D8" s="388">
        <v>58181</v>
      </c>
    </row>
    <row r="9" spans="1:4" x14ac:dyDescent="0.25">
      <c r="A9" s="387">
        <v>4</v>
      </c>
      <c r="B9" s="388">
        <v>29920</v>
      </c>
      <c r="C9" s="388">
        <v>28671</v>
      </c>
      <c r="D9" s="388">
        <v>58591</v>
      </c>
    </row>
    <row r="10" spans="1:4" x14ac:dyDescent="0.25">
      <c r="A10" s="387">
        <v>5</v>
      </c>
      <c r="B10" s="388">
        <v>29994</v>
      </c>
      <c r="C10" s="388">
        <v>28777</v>
      </c>
      <c r="D10" s="388">
        <v>58771</v>
      </c>
    </row>
    <row r="11" spans="1:4" x14ac:dyDescent="0.25">
      <c r="A11" s="387">
        <v>6</v>
      </c>
      <c r="B11" s="388">
        <v>30372</v>
      </c>
      <c r="C11" s="388">
        <v>29140</v>
      </c>
      <c r="D11" s="388">
        <v>59512</v>
      </c>
    </row>
    <row r="12" spans="1:4" x14ac:dyDescent="0.25">
      <c r="A12" s="387">
        <v>7</v>
      </c>
      <c r="B12" s="388">
        <v>30952</v>
      </c>
      <c r="C12" s="388">
        <v>29674</v>
      </c>
      <c r="D12" s="388">
        <v>60626</v>
      </c>
    </row>
    <row r="13" spans="1:4" x14ac:dyDescent="0.25">
      <c r="A13" s="387">
        <v>8</v>
      </c>
      <c r="B13" s="388">
        <v>31670</v>
      </c>
      <c r="C13" s="388">
        <v>30354</v>
      </c>
      <c r="D13" s="388">
        <v>62024</v>
      </c>
    </row>
    <row r="14" spans="1:4" x14ac:dyDescent="0.25">
      <c r="A14" s="387">
        <v>9</v>
      </c>
      <c r="B14" s="388">
        <v>32711</v>
      </c>
      <c r="C14" s="388">
        <v>31339</v>
      </c>
      <c r="D14" s="388">
        <v>64050</v>
      </c>
    </row>
    <row r="15" spans="1:4" x14ac:dyDescent="0.25">
      <c r="A15" s="387">
        <v>10</v>
      </c>
      <c r="B15" s="388">
        <v>33744</v>
      </c>
      <c r="C15" s="388">
        <v>32317</v>
      </c>
      <c r="D15" s="388">
        <v>66061</v>
      </c>
    </row>
    <row r="16" spans="1:4" x14ac:dyDescent="0.25">
      <c r="A16" s="387">
        <v>11</v>
      </c>
      <c r="B16" s="388">
        <v>34262</v>
      </c>
      <c r="C16" s="388">
        <v>32801</v>
      </c>
      <c r="D16" s="388">
        <v>67063</v>
      </c>
    </row>
    <row r="17" spans="1:4" x14ac:dyDescent="0.25">
      <c r="A17" s="387">
        <v>12</v>
      </c>
      <c r="B17" s="388">
        <v>34439</v>
      </c>
      <c r="C17" s="388">
        <v>32959</v>
      </c>
      <c r="D17" s="388">
        <v>67398</v>
      </c>
    </row>
    <row r="18" spans="1:4" x14ac:dyDescent="0.25">
      <c r="A18" s="387">
        <v>13</v>
      </c>
      <c r="B18" s="388">
        <v>34765</v>
      </c>
      <c r="C18" s="388">
        <v>33252</v>
      </c>
      <c r="D18" s="388">
        <v>68017</v>
      </c>
    </row>
    <row r="19" spans="1:4" x14ac:dyDescent="0.25">
      <c r="A19" s="387">
        <v>14</v>
      </c>
      <c r="B19" s="388">
        <v>35134</v>
      </c>
      <c r="C19" s="388">
        <v>33568</v>
      </c>
      <c r="D19" s="388">
        <v>68702</v>
      </c>
    </row>
    <row r="20" spans="1:4" x14ac:dyDescent="0.25">
      <c r="A20" s="387">
        <v>15</v>
      </c>
      <c r="B20" s="388">
        <v>35459</v>
      </c>
      <c r="C20" s="388">
        <v>33839</v>
      </c>
      <c r="D20" s="388">
        <v>69298</v>
      </c>
    </row>
    <row r="21" spans="1:4" x14ac:dyDescent="0.25">
      <c r="A21" s="387">
        <v>16</v>
      </c>
      <c r="B21" s="388">
        <v>35611</v>
      </c>
      <c r="C21" s="388">
        <v>33979</v>
      </c>
      <c r="D21" s="388">
        <v>69590</v>
      </c>
    </row>
    <row r="22" spans="1:4" x14ac:dyDescent="0.25">
      <c r="A22" s="387">
        <v>17</v>
      </c>
      <c r="B22" s="388">
        <v>35553</v>
      </c>
      <c r="C22" s="388">
        <v>33965</v>
      </c>
      <c r="D22" s="388">
        <v>69518</v>
      </c>
    </row>
    <row r="23" spans="1:4" x14ac:dyDescent="0.25">
      <c r="A23" s="387">
        <v>18</v>
      </c>
      <c r="B23" s="388">
        <v>35361</v>
      </c>
      <c r="C23" s="388">
        <v>33876</v>
      </c>
      <c r="D23" s="388">
        <v>69237</v>
      </c>
    </row>
    <row r="24" spans="1:4" x14ac:dyDescent="0.25">
      <c r="A24" s="387">
        <v>19</v>
      </c>
      <c r="B24" s="388">
        <v>35170</v>
      </c>
      <c r="C24" s="388">
        <v>33798</v>
      </c>
      <c r="D24" s="388">
        <v>68968</v>
      </c>
    </row>
    <row r="25" spans="1:4" x14ac:dyDescent="0.25">
      <c r="A25" s="387">
        <v>20</v>
      </c>
      <c r="B25" s="388">
        <v>35085</v>
      </c>
      <c r="C25" s="388">
        <v>33774</v>
      </c>
      <c r="D25" s="388">
        <v>68859</v>
      </c>
    </row>
    <row r="26" spans="1:4" x14ac:dyDescent="0.25">
      <c r="A26" s="387">
        <v>21</v>
      </c>
      <c r="B26" s="388">
        <v>35096</v>
      </c>
      <c r="C26" s="388">
        <v>33800</v>
      </c>
      <c r="D26" s="388">
        <v>68896</v>
      </c>
    </row>
    <row r="27" spans="1:4" x14ac:dyDescent="0.25">
      <c r="A27" s="387">
        <v>22</v>
      </c>
      <c r="B27" s="388">
        <v>35244</v>
      </c>
      <c r="C27" s="388">
        <v>33913</v>
      </c>
      <c r="D27" s="388">
        <v>69157</v>
      </c>
    </row>
    <row r="28" spans="1:4" x14ac:dyDescent="0.25">
      <c r="A28" s="387">
        <v>23</v>
      </c>
      <c r="B28" s="388">
        <v>35483</v>
      </c>
      <c r="C28" s="388">
        <v>34082</v>
      </c>
      <c r="D28" s="388">
        <v>69565</v>
      </c>
    </row>
    <row r="29" spans="1:4" x14ac:dyDescent="0.25">
      <c r="A29" s="387">
        <v>24</v>
      </c>
      <c r="B29" s="388">
        <v>35650</v>
      </c>
      <c r="C29" s="388">
        <v>34161</v>
      </c>
      <c r="D29" s="388">
        <v>69811</v>
      </c>
    </row>
    <row r="30" spans="1:4" x14ac:dyDescent="0.25">
      <c r="A30" s="387">
        <v>25</v>
      </c>
      <c r="B30" s="388">
        <v>35509</v>
      </c>
      <c r="C30" s="388">
        <v>33975</v>
      </c>
      <c r="D30" s="388">
        <v>69484</v>
      </c>
    </row>
    <row r="31" spans="1:4" x14ac:dyDescent="0.25">
      <c r="A31" s="387" t="s">
        <v>90</v>
      </c>
      <c r="B31" s="388">
        <v>806259</v>
      </c>
      <c r="C31" s="388">
        <v>772692</v>
      </c>
      <c r="D31" s="388">
        <v>1578951</v>
      </c>
    </row>
  </sheetData>
  <pageMargins left="0.7" right="0.7" top="0.75" bottom="0.75" header="0.3" footer="0.3"/>
  <pageSetup orientation="portrait" verticalDpi="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4"/>
  <sheetViews>
    <sheetView workbookViewId="0"/>
  </sheetViews>
  <sheetFormatPr baseColWidth="10" defaultRowHeight="15.75" x14ac:dyDescent="0.25"/>
  <cols>
    <col min="1" max="1" width="27.33203125" style="10" bestFit="1" customWidth="1"/>
    <col min="2" max="2" width="29" style="10" customWidth="1"/>
    <col min="3" max="3" width="12" style="10"/>
    <col min="4" max="4" width="11.6640625" style="10" customWidth="1"/>
    <col min="5" max="5" width="35.5" style="10" bestFit="1" customWidth="1"/>
    <col min="6" max="16384" width="12" style="10"/>
  </cols>
  <sheetData>
    <row r="2" spans="1:6" x14ac:dyDescent="0.25">
      <c r="A2" s="12" t="s">
        <v>15</v>
      </c>
    </row>
    <row r="3" spans="1:6" x14ac:dyDescent="0.25">
      <c r="A3" s="13" t="s">
        <v>43</v>
      </c>
      <c r="B3" s="11">
        <f>SUM('Resumen por sostenimiento'!F33,'Resumen por sostenimiento'!F39)</f>
        <v>159</v>
      </c>
      <c r="E3" s="10" t="s">
        <v>35</v>
      </c>
      <c r="F3" s="11">
        <f>SUM('Resumen por servicio'!F32,'Resumen por servicio'!F38)</f>
        <v>1434</v>
      </c>
    </row>
    <row r="4" spans="1:6" x14ac:dyDescent="0.25">
      <c r="A4" s="13" t="s">
        <v>8</v>
      </c>
      <c r="B4" s="11">
        <f>SUM('Resumen por sostenimiento'!F34,'Resumen por sostenimiento'!F40)</f>
        <v>96871</v>
      </c>
      <c r="E4" s="10" t="s">
        <v>36</v>
      </c>
      <c r="F4" s="11">
        <f>SUM('Resumen por servicio'!F33,'Resumen por servicio'!F39)</f>
        <v>94482</v>
      </c>
    </row>
    <row r="5" spans="1:6" x14ac:dyDescent="0.25">
      <c r="A5" s="13" t="s">
        <v>9</v>
      </c>
      <c r="B5" s="11">
        <f>SUM('Resumen por sostenimiento'!F35,'Resumen por sostenimiento'!F41)</f>
        <v>37169</v>
      </c>
      <c r="E5" s="10" t="s">
        <v>37</v>
      </c>
      <c r="F5" s="11">
        <f>SUM('Resumen por servicio'!F34,'Resumen por servicio'!F40)</f>
        <v>60573</v>
      </c>
    </row>
    <row r="6" spans="1:6" x14ac:dyDescent="0.25">
      <c r="A6" s="13" t="s">
        <v>11</v>
      </c>
      <c r="B6" s="11">
        <f>SUM('Resumen por sostenimiento'!F36,'Resumen por sostenimiento'!F42)</f>
        <v>24734</v>
      </c>
      <c r="E6" s="10" t="s">
        <v>38</v>
      </c>
      <c r="F6" s="11">
        <f>SUM('Resumen por servicio'!F35,'Resumen por servicio'!F41)</f>
        <v>2444</v>
      </c>
    </row>
    <row r="7" spans="1:6" x14ac:dyDescent="0.25">
      <c r="A7" s="13"/>
      <c r="B7" s="15">
        <f>SUM(B3:B6)</f>
        <v>158933</v>
      </c>
      <c r="F7" s="15">
        <f>SUM(F3:F6)</f>
        <v>158933</v>
      </c>
    </row>
    <row r="8" spans="1:6" x14ac:dyDescent="0.25">
      <c r="A8" s="14" t="s">
        <v>42</v>
      </c>
    </row>
    <row r="9" spans="1:6" x14ac:dyDescent="0.25">
      <c r="A9" s="13" t="s">
        <v>43</v>
      </c>
      <c r="B9" s="11">
        <f>SUM('Resumen por sostenimiento'!F47,'Resumen por sostenimiento'!F54)</f>
        <v>67557</v>
      </c>
      <c r="F9" s="11"/>
    </row>
    <row r="10" spans="1:6" x14ac:dyDescent="0.25">
      <c r="A10" s="13" t="s">
        <v>8</v>
      </c>
      <c r="B10" s="11">
        <f>SUM('Resumen por sostenimiento'!F48,'Resumen por sostenimiento'!F55)</f>
        <v>25049</v>
      </c>
      <c r="E10" s="10" t="s">
        <v>44</v>
      </c>
      <c r="F10" s="11">
        <f>SUM('Resumen por servicio'!F46)</f>
        <v>13113</v>
      </c>
    </row>
    <row r="11" spans="1:6" x14ac:dyDescent="0.25">
      <c r="A11" s="13" t="s">
        <v>9</v>
      </c>
      <c r="B11" s="11">
        <f>SUM('Resumen por sostenimiento'!F49,'Resumen por sostenimiento'!F56)</f>
        <v>24583</v>
      </c>
      <c r="E11" s="10" t="s">
        <v>19</v>
      </c>
      <c r="F11" s="11">
        <f>SUM('Resumen por servicio'!F47,'Resumen por servicio'!F51)</f>
        <v>114122</v>
      </c>
    </row>
    <row r="12" spans="1:6" x14ac:dyDescent="0.25">
      <c r="A12" s="13" t="s">
        <v>23</v>
      </c>
      <c r="B12" s="11">
        <f>SUM('Resumen por sostenimiento'!F50,'Resumen por sostenimiento'!F57)</f>
        <v>6128</v>
      </c>
      <c r="E12" s="10" t="s">
        <v>20</v>
      </c>
      <c r="F12" s="11">
        <f>SUM('Resumen por servicio'!F48,'Resumen por servicio'!F53)</f>
        <v>8516</v>
      </c>
    </row>
    <row r="13" spans="1:6" x14ac:dyDescent="0.25">
      <c r="A13" s="13" t="s">
        <v>11</v>
      </c>
      <c r="B13" s="11">
        <f>SUM('Resumen por sostenimiento'!F51,'Resumen por sostenimiento'!F58)</f>
        <v>30803</v>
      </c>
      <c r="F13" s="15">
        <f>SUM(F9:F12)</f>
        <v>135751</v>
      </c>
    </row>
    <row r="14" spans="1:6" x14ac:dyDescent="0.25">
      <c r="B14" s="15">
        <f>SUM(B9:B13)</f>
        <v>154120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2"/>
  <sheetViews>
    <sheetView workbookViewId="0">
      <selection activeCell="C6" sqref="C6"/>
    </sheetView>
  </sheetViews>
  <sheetFormatPr baseColWidth="10" defaultRowHeight="10.5" x14ac:dyDescent="0.15"/>
  <cols>
    <col min="2" max="2" width="20.6640625" bestFit="1" customWidth="1"/>
  </cols>
  <sheetData>
    <row r="3" spans="1:3" ht="25.5" x14ac:dyDescent="0.2">
      <c r="A3" s="24" t="s">
        <v>45</v>
      </c>
      <c r="B3" s="24" t="s">
        <v>46</v>
      </c>
      <c r="C3" s="25" t="s">
        <v>47</v>
      </c>
    </row>
    <row r="4" spans="1:3" ht="12.75" x14ac:dyDescent="0.2">
      <c r="A4" s="26" t="s">
        <v>7</v>
      </c>
      <c r="B4" s="27" t="s">
        <v>48</v>
      </c>
      <c r="C4" s="28">
        <v>41582</v>
      </c>
    </row>
    <row r="5" spans="1:3" ht="12.75" x14ac:dyDescent="0.2">
      <c r="A5" s="27"/>
      <c r="B5" s="27" t="s">
        <v>49</v>
      </c>
      <c r="C5" s="28">
        <v>35163</v>
      </c>
    </row>
    <row r="6" spans="1:3" ht="12.75" x14ac:dyDescent="0.2">
      <c r="A6" s="27"/>
      <c r="B6" s="27" t="s">
        <v>50</v>
      </c>
      <c r="C6" s="28">
        <v>49311</v>
      </c>
    </row>
    <row r="7" spans="1:3" ht="12.75" x14ac:dyDescent="0.2">
      <c r="A7" s="26" t="s">
        <v>12</v>
      </c>
      <c r="B7" s="27" t="s">
        <v>48</v>
      </c>
      <c r="C7" s="28">
        <v>169277</v>
      </c>
    </row>
    <row r="8" spans="1:3" ht="12.75" x14ac:dyDescent="0.2">
      <c r="A8" s="27"/>
      <c r="B8" s="27" t="s">
        <v>49</v>
      </c>
      <c r="C8" s="28">
        <v>90450</v>
      </c>
    </row>
    <row r="9" spans="1:3" ht="12.75" x14ac:dyDescent="0.2">
      <c r="A9" s="27"/>
      <c r="B9" s="27" t="s">
        <v>50</v>
      </c>
      <c r="C9" s="28">
        <v>158529</v>
      </c>
    </row>
    <row r="10" spans="1:3" ht="12.75" x14ac:dyDescent="0.2">
      <c r="A10" s="26" t="s">
        <v>13</v>
      </c>
      <c r="B10" s="27" t="s">
        <v>48</v>
      </c>
      <c r="C10" s="28">
        <v>79408</v>
      </c>
    </row>
    <row r="11" spans="1:3" ht="12.75" x14ac:dyDescent="0.2">
      <c r="A11" s="27"/>
      <c r="B11" s="27" t="s">
        <v>49</v>
      </c>
      <c r="C11" s="28">
        <v>43288</v>
      </c>
    </row>
    <row r="12" spans="1:3" ht="12.75" x14ac:dyDescent="0.2">
      <c r="A12" s="27"/>
      <c r="B12" s="27" t="s">
        <v>50</v>
      </c>
      <c r="C12" s="28">
        <v>67399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2"/>
  <sheetViews>
    <sheetView showGridLines="0" zoomScaleNormal="100" workbookViewId="0">
      <pane xSplit="1" ySplit="5" topLeftCell="B6" activePane="bottomRight" state="frozen"/>
      <selection activeCell="L45" sqref="L45"/>
      <selection pane="topRight" activeCell="L45" sqref="L45"/>
      <selection pane="bottomLeft" activeCell="L45" sqref="L45"/>
      <selection pane="bottomRight" activeCell="B6" sqref="B6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2" customWidth="1"/>
    <col min="4" max="7" width="10.83203125" style="20" customWidth="1"/>
    <col min="8" max="8" width="9.33203125" style="20" customWidth="1"/>
    <col min="9" max="11" width="9.83203125" style="20" customWidth="1"/>
    <col min="12" max="12" width="8.83203125" style="20" customWidth="1"/>
    <col min="13" max="13" width="3.83203125" style="2" customWidth="1"/>
    <col min="14" max="14" width="4.1640625" style="2" bestFit="1" customWidth="1"/>
    <col min="15" max="15" width="3.33203125" style="2" customWidth="1"/>
    <col min="16" max="16" width="4.5" style="2" customWidth="1"/>
    <col min="17" max="16384" width="12" style="2"/>
  </cols>
  <sheetData>
    <row r="1" spans="1:15" ht="18" customHeight="1" x14ac:dyDescent="0.25">
      <c r="A1" s="354" t="s">
        <v>65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1"/>
      <c r="N1" s="1"/>
      <c r="O1" s="1"/>
    </row>
    <row r="2" spans="1:15" s="3" customFormat="1" ht="5.0999999999999996" customHeight="1" x14ac:dyDescent="0.2">
      <c r="B2" s="4"/>
      <c r="C2" s="4"/>
      <c r="D2" s="16"/>
      <c r="E2" s="16"/>
      <c r="F2" s="16"/>
      <c r="G2" s="16"/>
      <c r="H2" s="16"/>
      <c r="I2" s="16"/>
      <c r="J2" s="16"/>
      <c r="K2" s="16"/>
      <c r="L2" s="16"/>
      <c r="M2" s="4"/>
      <c r="N2" s="4"/>
      <c r="O2" s="5"/>
    </row>
    <row r="3" spans="1:15" s="3" customFormat="1" ht="10.5" customHeight="1" x14ac:dyDescent="0.2">
      <c r="B3" s="4"/>
      <c r="C3" s="4"/>
      <c r="D3" s="355" t="s">
        <v>64</v>
      </c>
      <c r="E3" s="355"/>
      <c r="F3" s="355"/>
      <c r="G3" s="356" t="s">
        <v>62</v>
      </c>
      <c r="H3" s="22"/>
      <c r="I3" s="355" t="s">
        <v>0</v>
      </c>
      <c r="J3" s="355"/>
      <c r="K3" s="355"/>
      <c r="L3" s="22"/>
      <c r="M3" s="4"/>
      <c r="N3" s="4"/>
      <c r="O3" s="5"/>
    </row>
    <row r="4" spans="1:15" x14ac:dyDescent="0.2">
      <c r="B4" s="6"/>
      <c r="C4" s="5"/>
      <c r="D4" s="23" t="s">
        <v>1</v>
      </c>
      <c r="E4" s="23" t="s">
        <v>2</v>
      </c>
      <c r="F4" s="23" t="s">
        <v>3</v>
      </c>
      <c r="G4" s="356"/>
      <c r="H4" s="23" t="s">
        <v>4</v>
      </c>
      <c r="I4" s="23" t="s">
        <v>1</v>
      </c>
      <c r="J4" s="23" t="s">
        <v>2</v>
      </c>
      <c r="K4" s="23" t="s">
        <v>3</v>
      </c>
      <c r="L4" s="23" t="s">
        <v>5</v>
      </c>
      <c r="M4" s="5"/>
      <c r="N4" s="5"/>
      <c r="O4" s="5"/>
    </row>
    <row r="5" spans="1:15" ht="5.0999999999999996" customHeight="1" x14ac:dyDescent="0.2">
      <c r="B5" s="6"/>
      <c r="C5" s="5"/>
      <c r="D5" s="18"/>
      <c r="E5" s="18"/>
      <c r="F5" s="19"/>
      <c r="G5" s="19"/>
      <c r="H5" s="19"/>
      <c r="I5" s="18"/>
      <c r="J5" s="18"/>
      <c r="K5" s="19"/>
      <c r="L5" s="19"/>
      <c r="M5" s="5"/>
      <c r="N5" s="5"/>
      <c r="O5" s="5"/>
    </row>
    <row r="6" spans="1:15" ht="12" x14ac:dyDescent="0.2">
      <c r="A6" s="58"/>
      <c r="B6" s="56" t="s">
        <v>33</v>
      </c>
      <c r="C6" s="104"/>
      <c r="D6" s="62">
        <f>SUM(D7:D9)</f>
        <v>5070</v>
      </c>
      <c r="E6" s="57">
        <f>SUM(E7:E9)</f>
        <v>4542</v>
      </c>
      <c r="F6" s="61">
        <f>SUM(F7:F9)</f>
        <v>9612</v>
      </c>
      <c r="G6" s="79" t="s">
        <v>22</v>
      </c>
      <c r="H6" s="79">
        <f>SUM(H7:H9)</f>
        <v>844</v>
      </c>
      <c r="I6" s="62">
        <f>SUM(I7:I9)</f>
        <v>11</v>
      </c>
      <c r="J6" s="57">
        <f>SUM(J7:J9)</f>
        <v>612</v>
      </c>
      <c r="K6" s="61">
        <f>SUM(K7:K9)</f>
        <v>623</v>
      </c>
      <c r="L6" s="62">
        <f>SUM(L7:L9)</f>
        <v>454</v>
      </c>
    </row>
    <row r="7" spans="1:15" ht="12" x14ac:dyDescent="0.2">
      <c r="A7" s="58"/>
      <c r="B7" s="34"/>
      <c r="C7" s="105" t="s">
        <v>63</v>
      </c>
      <c r="D7" s="65">
        <v>3926</v>
      </c>
      <c r="E7" s="36">
        <v>3435</v>
      </c>
      <c r="F7" s="63">
        <f>SUM(D7:E7)</f>
        <v>7361</v>
      </c>
      <c r="G7" s="80"/>
      <c r="H7" s="80">
        <v>446</v>
      </c>
      <c r="I7" s="65">
        <v>0</v>
      </c>
      <c r="J7" s="36">
        <v>237</v>
      </c>
      <c r="K7" s="63">
        <f>SUM(I7:J7)</f>
        <v>237</v>
      </c>
      <c r="L7" s="65">
        <v>72</v>
      </c>
    </row>
    <row r="8" spans="1:15" ht="12" x14ac:dyDescent="0.2">
      <c r="A8" s="58"/>
      <c r="B8" s="34"/>
      <c r="C8" s="105" t="s">
        <v>32</v>
      </c>
      <c r="D8" s="65">
        <v>293</v>
      </c>
      <c r="E8" s="36">
        <v>291</v>
      </c>
      <c r="F8" s="63">
        <f>SUM(D8:E8)</f>
        <v>584</v>
      </c>
      <c r="G8" s="80"/>
      <c r="H8" s="80">
        <v>44</v>
      </c>
      <c r="I8" s="65">
        <v>0</v>
      </c>
      <c r="J8" s="36">
        <v>32</v>
      </c>
      <c r="K8" s="63">
        <f>SUM(I8:J8)</f>
        <v>32</v>
      </c>
      <c r="L8" s="65">
        <v>28</v>
      </c>
    </row>
    <row r="9" spans="1:15" ht="12" x14ac:dyDescent="0.2">
      <c r="A9" s="58"/>
      <c r="B9" s="34"/>
      <c r="C9" s="105" t="s">
        <v>30</v>
      </c>
      <c r="D9" s="65">
        <v>851</v>
      </c>
      <c r="E9" s="36">
        <v>816</v>
      </c>
      <c r="F9" s="63">
        <f>SUM(D9:E9)</f>
        <v>1667</v>
      </c>
      <c r="G9" s="80"/>
      <c r="H9" s="80">
        <v>354</v>
      </c>
      <c r="I9" s="65">
        <v>11</v>
      </c>
      <c r="J9" s="36">
        <v>343</v>
      </c>
      <c r="K9" s="63">
        <f>SUM(I9:J9)</f>
        <v>354</v>
      </c>
      <c r="L9" s="65">
        <v>354</v>
      </c>
    </row>
    <row r="10" spans="1:15" ht="5.0999999999999996" customHeight="1" x14ac:dyDescent="0.2">
      <c r="A10" s="58"/>
      <c r="B10" s="33"/>
      <c r="C10" s="106"/>
      <c r="D10" s="94"/>
      <c r="E10" s="38"/>
      <c r="F10" s="64"/>
      <c r="G10" s="81"/>
      <c r="H10" s="81"/>
      <c r="I10" s="94"/>
      <c r="J10" s="38"/>
      <c r="K10" s="64"/>
      <c r="L10" s="66"/>
    </row>
    <row r="11" spans="1:15" s="3" customFormat="1" ht="10.5" customHeight="1" x14ac:dyDescent="0.2">
      <c r="A11" s="357" t="s">
        <v>6</v>
      </c>
      <c r="B11" s="56" t="s">
        <v>7</v>
      </c>
      <c r="C11" s="104"/>
      <c r="D11" s="62">
        <f>SUM(D12:D15)</f>
        <v>49643</v>
      </c>
      <c r="E11" s="57">
        <f>SUM(E12:E15)</f>
        <v>49087</v>
      </c>
      <c r="F11" s="61">
        <f>SUM(F12:F15)</f>
        <v>98730</v>
      </c>
      <c r="G11" s="79" t="s">
        <v>22</v>
      </c>
      <c r="H11" s="79">
        <f>SUM(H12:H15)</f>
        <v>5233</v>
      </c>
      <c r="I11" s="62">
        <f>SUM(I12:I15)</f>
        <v>117</v>
      </c>
      <c r="J11" s="57">
        <f>SUM(J12:J15)</f>
        <v>5096</v>
      </c>
      <c r="K11" s="61">
        <f>SUM(K12:K15)</f>
        <v>5213</v>
      </c>
      <c r="L11" s="62">
        <f>SUM(L12:L15)</f>
        <v>2151</v>
      </c>
      <c r="M11" s="4"/>
      <c r="N11" s="4"/>
    </row>
    <row r="12" spans="1:15" ht="12" x14ac:dyDescent="0.2">
      <c r="A12" s="357"/>
      <c r="B12" s="34"/>
      <c r="C12" s="105" t="s">
        <v>31</v>
      </c>
      <c r="D12" s="65">
        <v>46127</v>
      </c>
      <c r="E12" s="36">
        <v>45565</v>
      </c>
      <c r="F12" s="63">
        <f>SUM(D12:E12)</f>
        <v>91692</v>
      </c>
      <c r="G12" s="82"/>
      <c r="H12" s="82">
        <v>4439</v>
      </c>
      <c r="I12" s="95">
        <v>77</v>
      </c>
      <c r="J12" s="37">
        <v>4362</v>
      </c>
      <c r="K12" s="63">
        <f>SUM(I12:J12)</f>
        <v>4439</v>
      </c>
      <c r="L12" s="65">
        <v>1409</v>
      </c>
      <c r="M12" s="5"/>
      <c r="N12" s="5"/>
    </row>
    <row r="13" spans="1:15" ht="12" x14ac:dyDescent="0.2">
      <c r="A13" s="357"/>
      <c r="B13" s="34"/>
      <c r="C13" s="105" t="s">
        <v>32</v>
      </c>
      <c r="D13" s="65">
        <v>2174</v>
      </c>
      <c r="E13" s="36">
        <v>2185</v>
      </c>
      <c r="F13" s="63">
        <f>SUM(D13:E13)</f>
        <v>4359</v>
      </c>
      <c r="G13" s="82"/>
      <c r="H13" s="82">
        <v>226</v>
      </c>
      <c r="I13" s="95">
        <v>3</v>
      </c>
      <c r="J13" s="37">
        <v>223</v>
      </c>
      <c r="K13" s="63">
        <f>SUM(I13:J13)</f>
        <v>226</v>
      </c>
      <c r="L13" s="65">
        <v>174</v>
      </c>
      <c r="M13" s="5"/>
      <c r="N13" s="5"/>
    </row>
    <row r="14" spans="1:15" ht="12" x14ac:dyDescent="0.2">
      <c r="A14" s="357"/>
      <c r="B14" s="34"/>
      <c r="C14" s="105" t="s">
        <v>72</v>
      </c>
      <c r="D14" s="65">
        <v>57</v>
      </c>
      <c r="E14" s="36">
        <v>46</v>
      </c>
      <c r="F14" s="63">
        <f>SUM(D14:E14)</f>
        <v>103</v>
      </c>
      <c r="G14" s="82"/>
      <c r="H14" s="82">
        <v>14</v>
      </c>
      <c r="I14" s="95">
        <v>1</v>
      </c>
      <c r="J14" s="37">
        <v>13</v>
      </c>
      <c r="K14" s="63">
        <f>SUM(I14:J14)</f>
        <v>14</v>
      </c>
      <c r="L14" s="65">
        <v>14</v>
      </c>
      <c r="M14" s="5"/>
      <c r="N14" s="5"/>
    </row>
    <row r="15" spans="1:15" ht="12" x14ac:dyDescent="0.2">
      <c r="A15" s="357"/>
      <c r="B15" s="34"/>
      <c r="C15" s="105" t="s">
        <v>30</v>
      </c>
      <c r="D15" s="65">
        <v>1285</v>
      </c>
      <c r="E15" s="36">
        <v>1291</v>
      </c>
      <c r="F15" s="63">
        <f>SUM(D15:E15)</f>
        <v>2576</v>
      </c>
      <c r="G15" s="82"/>
      <c r="H15" s="82">
        <v>554</v>
      </c>
      <c r="I15" s="95">
        <v>36</v>
      </c>
      <c r="J15" s="37">
        <v>498</v>
      </c>
      <c r="K15" s="63">
        <f>SUM(I15:J15)</f>
        <v>534</v>
      </c>
      <c r="L15" s="65">
        <v>554</v>
      </c>
      <c r="M15" s="5"/>
      <c r="N15" s="5"/>
    </row>
    <row r="16" spans="1:15" ht="5.0999999999999996" customHeight="1" x14ac:dyDescent="0.2">
      <c r="A16" s="357"/>
      <c r="B16" s="35"/>
      <c r="C16" s="106"/>
      <c r="D16" s="94"/>
      <c r="E16" s="38"/>
      <c r="F16" s="64"/>
      <c r="G16" s="83"/>
      <c r="H16" s="83"/>
      <c r="I16" s="94"/>
      <c r="J16" s="38"/>
      <c r="K16" s="64"/>
      <c r="L16" s="66"/>
      <c r="M16" s="5"/>
      <c r="N16" s="5"/>
    </row>
    <row r="17" spans="1:14" s="3" customFormat="1" ht="12" x14ac:dyDescent="0.2">
      <c r="A17" s="357"/>
      <c r="B17" s="56" t="s">
        <v>12</v>
      </c>
      <c r="C17" s="104"/>
      <c r="D17" s="62">
        <f t="shared" ref="D17:L17" si="0">SUM(D18:D21)</f>
        <v>196913</v>
      </c>
      <c r="E17" s="57">
        <f t="shared" si="0"/>
        <v>190087</v>
      </c>
      <c r="F17" s="61">
        <f t="shared" si="0"/>
        <v>387000</v>
      </c>
      <c r="G17" s="79">
        <f t="shared" si="0"/>
        <v>64799</v>
      </c>
      <c r="H17" s="79">
        <f t="shared" si="0"/>
        <v>16452</v>
      </c>
      <c r="I17" s="62">
        <f t="shared" si="0"/>
        <v>3693</v>
      </c>
      <c r="J17" s="57">
        <f t="shared" si="0"/>
        <v>12785</v>
      </c>
      <c r="K17" s="61">
        <f t="shared" si="0"/>
        <v>16478</v>
      </c>
      <c r="L17" s="62">
        <f t="shared" si="0"/>
        <v>2694</v>
      </c>
      <c r="M17" s="4"/>
      <c r="N17" s="4"/>
    </row>
    <row r="18" spans="1:14" ht="12" x14ac:dyDescent="0.2">
      <c r="A18" s="357"/>
      <c r="B18" s="34"/>
      <c r="C18" s="105" t="s">
        <v>31</v>
      </c>
      <c r="D18" s="65">
        <v>185790</v>
      </c>
      <c r="E18" s="36">
        <v>179304</v>
      </c>
      <c r="F18" s="63">
        <f>SUM(D18:E18)</f>
        <v>365094</v>
      </c>
      <c r="G18" s="82">
        <v>61472</v>
      </c>
      <c r="H18" s="82">
        <v>15207</v>
      </c>
      <c r="I18" s="95">
        <v>3316</v>
      </c>
      <c r="J18" s="37">
        <v>11891</v>
      </c>
      <c r="K18" s="63">
        <f>SUM(I18:J18)</f>
        <v>15207</v>
      </c>
      <c r="L18" s="65">
        <v>2061</v>
      </c>
      <c r="M18" s="5"/>
      <c r="N18" s="5"/>
    </row>
    <row r="19" spans="1:14" ht="12" x14ac:dyDescent="0.2">
      <c r="A19" s="357"/>
      <c r="B19" s="34"/>
      <c r="C19" s="105" t="s">
        <v>32</v>
      </c>
      <c r="D19" s="65">
        <v>9771</v>
      </c>
      <c r="E19" s="36">
        <v>9398</v>
      </c>
      <c r="F19" s="63">
        <f>SUM(D19:E19)</f>
        <v>19169</v>
      </c>
      <c r="G19" s="82">
        <v>2892</v>
      </c>
      <c r="H19" s="82">
        <v>948</v>
      </c>
      <c r="I19" s="95">
        <v>340</v>
      </c>
      <c r="J19" s="37">
        <v>606</v>
      </c>
      <c r="K19" s="63">
        <f>SUM(I19:J19)</f>
        <v>946</v>
      </c>
      <c r="L19" s="65">
        <v>344</v>
      </c>
      <c r="M19" s="5"/>
      <c r="N19" s="5"/>
    </row>
    <row r="20" spans="1:14" ht="12" x14ac:dyDescent="0.2">
      <c r="A20" s="357"/>
      <c r="B20" s="34"/>
      <c r="C20" s="105" t="s">
        <v>72</v>
      </c>
      <c r="D20" s="65">
        <v>258</v>
      </c>
      <c r="E20" s="36">
        <v>251</v>
      </c>
      <c r="F20" s="63">
        <f>SUM(D20:E20)</f>
        <v>509</v>
      </c>
      <c r="G20" s="82">
        <v>43</v>
      </c>
      <c r="H20" s="82">
        <v>30</v>
      </c>
      <c r="I20" s="95">
        <v>6</v>
      </c>
      <c r="J20" s="37">
        <v>24</v>
      </c>
      <c r="K20" s="63">
        <f>SUM(I20:J20)</f>
        <v>30</v>
      </c>
      <c r="L20" s="65">
        <v>22</v>
      </c>
      <c r="M20" s="5"/>
      <c r="N20" s="5"/>
    </row>
    <row r="21" spans="1:14" ht="12" x14ac:dyDescent="0.2">
      <c r="A21" s="357"/>
      <c r="B21" s="34"/>
      <c r="C21" s="105" t="s">
        <v>30</v>
      </c>
      <c r="D21" s="65">
        <v>1094</v>
      </c>
      <c r="E21" s="36">
        <v>1134</v>
      </c>
      <c r="F21" s="63">
        <f>SUM(D21:E21)</f>
        <v>2228</v>
      </c>
      <c r="G21" s="82">
        <v>392</v>
      </c>
      <c r="H21" s="82">
        <v>267</v>
      </c>
      <c r="I21" s="95">
        <v>31</v>
      </c>
      <c r="J21" s="37">
        <v>264</v>
      </c>
      <c r="K21" s="63">
        <f>SUM(I21:J21)</f>
        <v>295</v>
      </c>
      <c r="L21" s="65">
        <v>267</v>
      </c>
      <c r="M21" s="5"/>
      <c r="N21" s="5"/>
    </row>
    <row r="22" spans="1:14" ht="5.0999999999999996" customHeight="1" x14ac:dyDescent="0.2">
      <c r="A22" s="357"/>
      <c r="B22" s="35"/>
      <c r="C22" s="106"/>
      <c r="D22" s="96"/>
      <c r="E22" s="39"/>
      <c r="F22" s="64"/>
      <c r="G22" s="83"/>
      <c r="H22" s="83"/>
      <c r="I22" s="94"/>
      <c r="J22" s="38"/>
      <c r="K22" s="64"/>
      <c r="L22" s="66"/>
      <c r="M22" s="5"/>
      <c r="N22" s="5"/>
    </row>
    <row r="23" spans="1:14" s="3" customFormat="1" ht="12" x14ac:dyDescent="0.2">
      <c r="A23" s="357"/>
      <c r="B23" s="56" t="s">
        <v>13</v>
      </c>
      <c r="C23" s="104"/>
      <c r="D23" s="62">
        <f t="shared" ref="D23:L23" si="1">SUM(D24:D27)</f>
        <v>92861</v>
      </c>
      <c r="E23" s="57">
        <f t="shared" si="1"/>
        <v>92178</v>
      </c>
      <c r="F23" s="61">
        <f t="shared" si="1"/>
        <v>185039</v>
      </c>
      <c r="G23" s="79">
        <f t="shared" si="1"/>
        <v>54617</v>
      </c>
      <c r="H23" s="79">
        <f t="shared" si="1"/>
        <v>6897</v>
      </c>
      <c r="I23" s="62">
        <f t="shared" si="1"/>
        <v>4636</v>
      </c>
      <c r="J23" s="57">
        <f t="shared" si="1"/>
        <v>6755</v>
      </c>
      <c r="K23" s="61">
        <f t="shared" si="1"/>
        <v>11391</v>
      </c>
      <c r="L23" s="62">
        <f t="shared" si="1"/>
        <v>1078</v>
      </c>
      <c r="M23" s="4"/>
      <c r="N23" s="4"/>
    </row>
    <row r="24" spans="1:14" ht="12" x14ac:dyDescent="0.2">
      <c r="A24" s="357"/>
      <c r="B24" s="34"/>
      <c r="C24" s="105" t="s">
        <v>31</v>
      </c>
      <c r="D24" s="65">
        <v>51614</v>
      </c>
      <c r="E24" s="36">
        <v>51381</v>
      </c>
      <c r="F24" s="63">
        <f>SUM(D24:E24)</f>
        <v>102995</v>
      </c>
      <c r="G24" s="82">
        <v>30842</v>
      </c>
      <c r="H24" s="82">
        <v>3523</v>
      </c>
      <c r="I24" s="95">
        <v>2730</v>
      </c>
      <c r="J24" s="37">
        <v>3986</v>
      </c>
      <c r="K24" s="63">
        <f>SUM(I24:J24)</f>
        <v>6716</v>
      </c>
      <c r="L24" s="65">
        <v>359</v>
      </c>
      <c r="M24" s="5"/>
      <c r="N24" s="5"/>
    </row>
    <row r="25" spans="1:14" ht="12" x14ac:dyDescent="0.2">
      <c r="A25" s="357"/>
      <c r="B25" s="34"/>
      <c r="C25" s="107" t="s">
        <v>39</v>
      </c>
      <c r="D25" s="65">
        <v>30300</v>
      </c>
      <c r="E25" s="36">
        <v>30516</v>
      </c>
      <c r="F25" s="63">
        <f>SUM(D25:E25)</f>
        <v>60816</v>
      </c>
      <c r="G25" s="82">
        <v>18364</v>
      </c>
      <c r="H25" s="82">
        <v>1771</v>
      </c>
      <c r="I25" s="95">
        <v>1353</v>
      </c>
      <c r="J25" s="37">
        <v>2017</v>
      </c>
      <c r="K25" s="63">
        <f>SUM(I25:J25)</f>
        <v>3370</v>
      </c>
      <c r="L25" s="65">
        <v>133</v>
      </c>
      <c r="M25" s="5"/>
      <c r="N25" s="5"/>
    </row>
    <row r="26" spans="1:14" ht="12" x14ac:dyDescent="0.2">
      <c r="A26" s="357"/>
      <c r="B26" s="34"/>
      <c r="C26" s="105" t="s">
        <v>40</v>
      </c>
      <c r="D26" s="65">
        <v>9924</v>
      </c>
      <c r="E26" s="36">
        <v>9209</v>
      </c>
      <c r="F26" s="63">
        <f>SUM(D26:E26)</f>
        <v>19133</v>
      </c>
      <c r="G26" s="82">
        <v>4945</v>
      </c>
      <c r="H26" s="82">
        <v>1383</v>
      </c>
      <c r="I26" s="95">
        <v>517</v>
      </c>
      <c r="J26" s="37">
        <v>548</v>
      </c>
      <c r="K26" s="63">
        <f>SUM(I26:J26)</f>
        <v>1065</v>
      </c>
      <c r="L26" s="65">
        <v>366</v>
      </c>
      <c r="M26" s="5"/>
      <c r="N26" s="5"/>
    </row>
    <row r="27" spans="1:14" ht="12" x14ac:dyDescent="0.2">
      <c r="A27" s="357"/>
      <c r="B27" s="34"/>
      <c r="C27" s="105" t="s">
        <v>30</v>
      </c>
      <c r="D27" s="65">
        <v>1023</v>
      </c>
      <c r="E27" s="36">
        <v>1072</v>
      </c>
      <c r="F27" s="63">
        <f>SUM(D27:E27)</f>
        <v>2095</v>
      </c>
      <c r="G27" s="82">
        <v>466</v>
      </c>
      <c r="H27" s="82">
        <v>220</v>
      </c>
      <c r="I27" s="95">
        <v>36</v>
      </c>
      <c r="J27" s="37">
        <v>204</v>
      </c>
      <c r="K27" s="63">
        <f>SUM(I27:J27)</f>
        <v>240</v>
      </c>
      <c r="L27" s="65">
        <v>220</v>
      </c>
      <c r="M27" s="5"/>
      <c r="N27" s="5"/>
    </row>
    <row r="28" spans="1:14" ht="5.0999999999999996" customHeight="1" x14ac:dyDescent="0.2">
      <c r="A28" s="357"/>
      <c r="B28" s="35"/>
      <c r="C28" s="106"/>
      <c r="D28" s="94"/>
      <c r="E28" s="38"/>
      <c r="F28" s="64"/>
      <c r="G28" s="83"/>
      <c r="H28" s="83"/>
      <c r="I28" s="94"/>
      <c r="J28" s="38"/>
      <c r="K28" s="64"/>
      <c r="L28" s="66"/>
      <c r="M28" s="5"/>
      <c r="N28" s="5"/>
    </row>
    <row r="29" spans="1:14" s="8" customFormat="1" ht="12" x14ac:dyDescent="0.2">
      <c r="A29" s="357"/>
      <c r="B29" s="56" t="s">
        <v>14</v>
      </c>
      <c r="C29" s="104"/>
      <c r="D29" s="62">
        <f t="shared" ref="D29:L29" si="2">SUM(D6,D11,D17,D23)</f>
        <v>344487</v>
      </c>
      <c r="E29" s="62">
        <f t="shared" si="2"/>
        <v>335894</v>
      </c>
      <c r="F29" s="62">
        <f t="shared" si="2"/>
        <v>680381</v>
      </c>
      <c r="G29" s="62">
        <f t="shared" si="2"/>
        <v>119416</v>
      </c>
      <c r="H29" s="62">
        <f t="shared" si="2"/>
        <v>29426</v>
      </c>
      <c r="I29" s="62">
        <f t="shared" si="2"/>
        <v>8457</v>
      </c>
      <c r="J29" s="62">
        <f t="shared" si="2"/>
        <v>25248</v>
      </c>
      <c r="K29" s="62">
        <f t="shared" si="2"/>
        <v>33705</v>
      </c>
      <c r="L29" s="62">
        <f t="shared" si="2"/>
        <v>6377</v>
      </c>
    </row>
    <row r="30" spans="1:14" ht="8.1" customHeight="1" x14ac:dyDescent="0.2">
      <c r="A30" s="40"/>
      <c r="B30" s="34"/>
      <c r="C30" s="105"/>
      <c r="D30" s="66"/>
      <c r="E30" s="41"/>
      <c r="F30" s="64"/>
      <c r="G30" s="84"/>
      <c r="H30" s="84"/>
      <c r="I30" s="66"/>
      <c r="J30" s="41"/>
      <c r="K30" s="64"/>
      <c r="L30" s="66"/>
    </row>
    <row r="31" spans="1:14" s="3" customFormat="1" ht="12" x14ac:dyDescent="0.2">
      <c r="A31" s="353" t="s">
        <v>60</v>
      </c>
      <c r="B31" s="42" t="s">
        <v>16</v>
      </c>
      <c r="C31" s="108"/>
      <c r="D31" s="68">
        <f t="shared" ref="D31:L31" si="3">SUM(D32:D35)</f>
        <v>68573</v>
      </c>
      <c r="E31" s="43">
        <f t="shared" si="3"/>
        <v>76902</v>
      </c>
      <c r="F31" s="67">
        <f t="shared" si="3"/>
        <v>145475</v>
      </c>
      <c r="G31" s="85">
        <f t="shared" si="3"/>
        <v>43645</v>
      </c>
      <c r="H31" s="85">
        <f t="shared" si="3"/>
        <v>4649</v>
      </c>
      <c r="I31" s="68">
        <f t="shared" si="3"/>
        <v>4745</v>
      </c>
      <c r="J31" s="43">
        <f t="shared" si="3"/>
        <v>5778</v>
      </c>
      <c r="K31" s="67">
        <f t="shared" si="3"/>
        <v>10523</v>
      </c>
      <c r="L31" s="68">
        <f t="shared" si="3"/>
        <v>585</v>
      </c>
      <c r="M31" s="4"/>
      <c r="N31" s="4"/>
    </row>
    <row r="32" spans="1:14" ht="12" customHeight="1" x14ac:dyDescent="0.2">
      <c r="A32" s="353"/>
      <c r="B32" s="34"/>
      <c r="C32" s="105" t="s">
        <v>35</v>
      </c>
      <c r="D32" s="109">
        <v>675</v>
      </c>
      <c r="E32" s="54">
        <v>646</v>
      </c>
      <c r="F32" s="63">
        <f>SUM(D32:E32)</f>
        <v>1321</v>
      </c>
      <c r="G32" s="86">
        <v>418</v>
      </c>
      <c r="H32" s="86">
        <v>88</v>
      </c>
      <c r="I32" s="69">
        <v>99</v>
      </c>
      <c r="J32" s="55">
        <v>106</v>
      </c>
      <c r="K32" s="63">
        <f>SUM(I32:J32)</f>
        <v>205</v>
      </c>
      <c r="L32" s="69">
        <v>17</v>
      </c>
      <c r="M32" s="5"/>
      <c r="N32" s="5"/>
    </row>
    <row r="33" spans="1:14" ht="12" customHeight="1" x14ac:dyDescent="0.2">
      <c r="A33" s="353"/>
      <c r="B33" s="34"/>
      <c r="C33" s="105" t="s">
        <v>36</v>
      </c>
      <c r="D33" s="109">
        <v>36748</v>
      </c>
      <c r="E33" s="54">
        <v>44555</v>
      </c>
      <c r="F33" s="63">
        <f>SUM(D33:E33)</f>
        <v>81303</v>
      </c>
      <c r="G33" s="86">
        <v>25950</v>
      </c>
      <c r="H33" s="86">
        <v>2862</v>
      </c>
      <c r="I33" s="69">
        <v>1831</v>
      </c>
      <c r="J33" s="55">
        <v>2427</v>
      </c>
      <c r="K33" s="63">
        <f>SUM(I33:J33)</f>
        <v>4258</v>
      </c>
      <c r="L33" s="69">
        <v>445</v>
      </c>
      <c r="M33" s="9"/>
      <c r="N33" s="5"/>
    </row>
    <row r="34" spans="1:14" ht="12" customHeight="1" x14ac:dyDescent="0.2">
      <c r="A34" s="353"/>
      <c r="B34" s="34"/>
      <c r="C34" s="105" t="s">
        <v>37</v>
      </c>
      <c r="D34" s="109">
        <v>30616</v>
      </c>
      <c r="E34" s="54">
        <v>29811</v>
      </c>
      <c r="F34" s="63">
        <f>SUM(D34:E34)</f>
        <v>60427</v>
      </c>
      <c r="G34" s="86">
        <v>16742</v>
      </c>
      <c r="H34" s="86">
        <v>1574</v>
      </c>
      <c r="I34" s="69">
        <v>2647</v>
      </c>
      <c r="J34" s="55">
        <v>2987</v>
      </c>
      <c r="K34" s="63">
        <f>SUM(I34:J34)</f>
        <v>5634</v>
      </c>
      <c r="L34" s="69">
        <v>100</v>
      </c>
      <c r="M34" s="5"/>
      <c r="N34" s="5"/>
    </row>
    <row r="35" spans="1:14" ht="12" customHeight="1" x14ac:dyDescent="0.2">
      <c r="A35" s="353"/>
      <c r="B35" s="34"/>
      <c r="C35" s="105" t="s">
        <v>38</v>
      </c>
      <c r="D35" s="109">
        <v>534</v>
      </c>
      <c r="E35" s="54">
        <v>1890</v>
      </c>
      <c r="F35" s="63">
        <f>SUM(D35:E35)</f>
        <v>2424</v>
      </c>
      <c r="G35" s="86">
        <v>535</v>
      </c>
      <c r="H35" s="86">
        <v>125</v>
      </c>
      <c r="I35" s="69">
        <v>168</v>
      </c>
      <c r="J35" s="55">
        <v>258</v>
      </c>
      <c r="K35" s="63">
        <f>SUM(I35:J35)</f>
        <v>426</v>
      </c>
      <c r="L35" s="69">
        <v>23</v>
      </c>
      <c r="M35" s="9"/>
      <c r="N35" s="5"/>
    </row>
    <row r="36" spans="1:14" ht="5.0999999999999996" customHeight="1" x14ac:dyDescent="0.2">
      <c r="A36" s="353"/>
      <c r="B36" s="35"/>
      <c r="C36" s="106"/>
      <c r="D36" s="96"/>
      <c r="E36" s="39"/>
      <c r="F36" s="63"/>
      <c r="G36" s="82"/>
      <c r="H36" s="82"/>
      <c r="I36" s="96"/>
      <c r="J36" s="39"/>
      <c r="K36" s="63"/>
      <c r="L36" s="65"/>
      <c r="M36" s="5"/>
      <c r="N36" s="5"/>
    </row>
    <row r="37" spans="1:14" ht="14.25" x14ac:dyDescent="0.2">
      <c r="A37" s="353"/>
      <c r="B37" s="42" t="s">
        <v>53</v>
      </c>
      <c r="C37" s="108"/>
      <c r="D37" s="68">
        <f t="shared" ref="D37:L37" si="4">SUM(D38:D41)</f>
        <v>6175</v>
      </c>
      <c r="E37" s="43">
        <f t="shared" si="4"/>
        <v>7283</v>
      </c>
      <c r="F37" s="67">
        <f t="shared" si="4"/>
        <v>13458</v>
      </c>
      <c r="G37" s="85">
        <f>SUM(G38:G41)</f>
        <v>4027</v>
      </c>
      <c r="H37" s="85">
        <f t="shared" si="4"/>
        <v>115</v>
      </c>
      <c r="I37" s="68">
        <f t="shared" si="4"/>
        <v>107</v>
      </c>
      <c r="J37" s="43">
        <f t="shared" si="4"/>
        <v>125</v>
      </c>
      <c r="K37" s="67">
        <f t="shared" si="4"/>
        <v>232</v>
      </c>
      <c r="L37" s="68">
        <f t="shared" si="4"/>
        <v>36</v>
      </c>
      <c r="M37" s="5"/>
      <c r="N37" s="5"/>
    </row>
    <row r="38" spans="1:14" s="3" customFormat="1" ht="12" customHeight="1" x14ac:dyDescent="0.2">
      <c r="A38" s="353"/>
      <c r="B38" s="34"/>
      <c r="C38" s="105" t="s">
        <v>35</v>
      </c>
      <c r="D38" s="69">
        <v>53</v>
      </c>
      <c r="E38" s="55">
        <v>60</v>
      </c>
      <c r="F38" s="63">
        <f>SUM(D38:E38)</f>
        <v>113</v>
      </c>
      <c r="G38" s="86">
        <v>66</v>
      </c>
      <c r="H38" s="86">
        <v>25</v>
      </c>
      <c r="I38" s="69">
        <v>17</v>
      </c>
      <c r="J38" s="55">
        <v>21</v>
      </c>
      <c r="K38" s="63">
        <f>SUM(I38:J38)</f>
        <v>38</v>
      </c>
      <c r="L38" s="69">
        <v>6</v>
      </c>
      <c r="M38" s="4"/>
      <c r="N38" s="4"/>
    </row>
    <row r="39" spans="1:14" ht="12" customHeight="1" x14ac:dyDescent="0.2">
      <c r="A39" s="353"/>
      <c r="B39" s="44"/>
      <c r="C39" s="105" t="s">
        <v>36</v>
      </c>
      <c r="D39" s="69">
        <v>6020</v>
      </c>
      <c r="E39" s="55">
        <v>7159</v>
      </c>
      <c r="F39" s="63">
        <f>SUM(D39:E39)</f>
        <v>13179</v>
      </c>
      <c r="G39" s="86">
        <v>3880</v>
      </c>
      <c r="H39" s="86">
        <v>60</v>
      </c>
      <c r="I39" s="69">
        <v>64</v>
      </c>
      <c r="J39" s="55">
        <v>79</v>
      </c>
      <c r="K39" s="63">
        <f>SUM(I39:J39)</f>
        <v>143</v>
      </c>
      <c r="L39" s="69">
        <v>19</v>
      </c>
      <c r="M39" s="5"/>
      <c r="N39" s="5"/>
    </row>
    <row r="40" spans="1:14" ht="12" customHeight="1" x14ac:dyDescent="0.2">
      <c r="A40" s="353"/>
      <c r="B40" s="34"/>
      <c r="C40" s="105" t="s">
        <v>37</v>
      </c>
      <c r="D40" s="69">
        <v>96</v>
      </c>
      <c r="E40" s="55">
        <v>50</v>
      </c>
      <c r="F40" s="63">
        <f>SUM(D40:E40)</f>
        <v>146</v>
      </c>
      <c r="G40" s="86">
        <v>74</v>
      </c>
      <c r="H40" s="86">
        <v>23</v>
      </c>
      <c r="I40" s="69">
        <v>26</v>
      </c>
      <c r="J40" s="55">
        <v>19</v>
      </c>
      <c r="K40" s="63">
        <f>SUM(I40:J40)</f>
        <v>45</v>
      </c>
      <c r="L40" s="69">
        <v>10</v>
      </c>
      <c r="M40" s="5"/>
      <c r="N40" s="5"/>
    </row>
    <row r="41" spans="1:14" ht="12" customHeight="1" x14ac:dyDescent="0.2">
      <c r="A41" s="353"/>
      <c r="B41" s="34"/>
      <c r="C41" s="105" t="s">
        <v>38</v>
      </c>
      <c r="D41" s="69">
        <v>6</v>
      </c>
      <c r="E41" s="55">
        <v>14</v>
      </c>
      <c r="F41" s="63">
        <f>SUM(D41:E41)</f>
        <v>20</v>
      </c>
      <c r="G41" s="86">
        <v>7</v>
      </c>
      <c r="H41" s="86">
        <v>7</v>
      </c>
      <c r="I41" s="69">
        <v>0</v>
      </c>
      <c r="J41" s="55">
        <v>6</v>
      </c>
      <c r="K41" s="63">
        <f>SUM(I41:J41)</f>
        <v>6</v>
      </c>
      <c r="L41" s="69">
        <v>1</v>
      </c>
      <c r="M41" s="5"/>
      <c r="N41" s="5"/>
    </row>
    <row r="42" spans="1:14" ht="5.0999999999999996" customHeight="1" x14ac:dyDescent="0.2">
      <c r="A42" s="353"/>
      <c r="B42" s="35"/>
      <c r="C42" s="106"/>
      <c r="D42" s="96"/>
      <c r="E42" s="39"/>
      <c r="F42" s="63"/>
      <c r="G42" s="82"/>
      <c r="H42" s="82"/>
      <c r="I42" s="96"/>
      <c r="J42" s="39"/>
      <c r="K42" s="63"/>
      <c r="L42" s="65"/>
      <c r="M42" s="5"/>
      <c r="N42" s="5"/>
    </row>
    <row r="43" spans="1:14" s="8" customFormat="1" ht="12" x14ac:dyDescent="0.2">
      <c r="A43" s="353"/>
      <c r="B43" s="42" t="s">
        <v>14</v>
      </c>
      <c r="C43" s="108"/>
      <c r="D43" s="68">
        <f t="shared" ref="D43:L43" si="5">SUM(D31,D37)</f>
        <v>74748</v>
      </c>
      <c r="E43" s="43">
        <f t="shared" si="5"/>
        <v>84185</v>
      </c>
      <c r="F43" s="67">
        <f t="shared" si="5"/>
        <v>158933</v>
      </c>
      <c r="G43" s="85">
        <f t="shared" si="5"/>
        <v>47672</v>
      </c>
      <c r="H43" s="85">
        <f t="shared" si="5"/>
        <v>4764</v>
      </c>
      <c r="I43" s="68">
        <f t="shared" si="5"/>
        <v>4852</v>
      </c>
      <c r="J43" s="43">
        <f t="shared" si="5"/>
        <v>5903</v>
      </c>
      <c r="K43" s="67">
        <f t="shared" si="5"/>
        <v>10755</v>
      </c>
      <c r="L43" s="68">
        <f t="shared" si="5"/>
        <v>621</v>
      </c>
    </row>
    <row r="44" spans="1:14" ht="8.1" customHeight="1" x14ac:dyDescent="0.2">
      <c r="A44" s="40"/>
      <c r="B44" s="33"/>
      <c r="C44" s="106"/>
      <c r="D44" s="94"/>
      <c r="E44" s="38"/>
      <c r="F44" s="64"/>
      <c r="G44" s="83"/>
      <c r="H44" s="83"/>
      <c r="I44" s="94"/>
      <c r="J44" s="38"/>
      <c r="K44" s="64"/>
      <c r="L44" s="66"/>
      <c r="M44" s="5"/>
      <c r="N44" s="5"/>
    </row>
    <row r="45" spans="1:14" ht="10.5" customHeight="1" x14ac:dyDescent="0.2">
      <c r="A45" s="358" t="s">
        <v>17</v>
      </c>
      <c r="B45" s="45" t="s">
        <v>16</v>
      </c>
      <c r="C45" s="110"/>
      <c r="D45" s="114">
        <f>SUM(D46:D48)</f>
        <v>60753</v>
      </c>
      <c r="E45" s="46">
        <f>SUM(E46:E48)</f>
        <v>71522</v>
      </c>
      <c r="F45" s="116">
        <f>SUM(F46:F48)</f>
        <v>132275</v>
      </c>
      <c r="G45" s="117">
        <f>SUM(G46:G48)</f>
        <v>21766</v>
      </c>
      <c r="H45" s="117" t="s">
        <v>18</v>
      </c>
      <c r="I45" s="114">
        <f>SUM(I46:I48)</f>
        <v>6589</v>
      </c>
      <c r="J45" s="46">
        <f>SUM(J46:J48)</f>
        <v>5153</v>
      </c>
      <c r="K45" s="116">
        <f>SUM(K46:K48)</f>
        <v>11742</v>
      </c>
      <c r="L45" s="114">
        <f>SUM(L46:L48)</f>
        <v>240</v>
      </c>
      <c r="M45" s="5"/>
      <c r="N45" s="5"/>
    </row>
    <row r="46" spans="1:14" ht="12" customHeight="1" x14ac:dyDescent="0.2">
      <c r="A46" s="358"/>
      <c r="B46" s="360"/>
      <c r="C46" s="107" t="s">
        <v>44</v>
      </c>
      <c r="D46" s="95">
        <v>7581</v>
      </c>
      <c r="E46" s="51">
        <v>5532</v>
      </c>
      <c r="F46" s="118">
        <f>SUM(D46:E46)</f>
        <v>13113</v>
      </c>
      <c r="G46" s="80">
        <v>2283</v>
      </c>
      <c r="H46" s="97"/>
      <c r="I46" s="95">
        <v>374</v>
      </c>
      <c r="J46" s="51">
        <v>303</v>
      </c>
      <c r="K46" s="118">
        <f>SUM(I46:J46)</f>
        <v>677</v>
      </c>
      <c r="L46" s="95">
        <v>16</v>
      </c>
      <c r="M46" s="5"/>
      <c r="N46" s="5"/>
    </row>
    <row r="47" spans="1:14" ht="12" customHeight="1" x14ac:dyDescent="0.2">
      <c r="A47" s="358"/>
      <c r="B47" s="360"/>
      <c r="C47" s="107" t="s">
        <v>19</v>
      </c>
      <c r="D47" s="95">
        <v>50868</v>
      </c>
      <c r="E47" s="37">
        <v>63104</v>
      </c>
      <c r="F47" s="118">
        <f>SUM(D47:E47)</f>
        <v>113972</v>
      </c>
      <c r="G47" s="80">
        <v>17387</v>
      </c>
      <c r="H47" s="97"/>
      <c r="I47" s="95">
        <v>5035</v>
      </c>
      <c r="J47" s="37">
        <v>4054</v>
      </c>
      <c r="K47" s="118">
        <f>SUM(I47:J47)</f>
        <v>9089</v>
      </c>
      <c r="L47" s="95">
        <v>153</v>
      </c>
      <c r="M47" s="5"/>
      <c r="N47" s="5"/>
    </row>
    <row r="48" spans="1:14" ht="12" customHeight="1" x14ac:dyDescent="0.2">
      <c r="A48" s="358"/>
      <c r="B48" s="360"/>
      <c r="C48" s="107" t="s">
        <v>20</v>
      </c>
      <c r="D48" s="95">
        <v>2304</v>
      </c>
      <c r="E48" s="37">
        <v>2886</v>
      </c>
      <c r="F48" s="118">
        <f>SUM(D48:E48)</f>
        <v>5190</v>
      </c>
      <c r="G48" s="80">
        <v>2096</v>
      </c>
      <c r="H48" s="97"/>
      <c r="I48" s="95">
        <v>1180</v>
      </c>
      <c r="J48" s="37">
        <v>796</v>
      </c>
      <c r="K48" s="118">
        <f>SUM(I48:J48)</f>
        <v>1976</v>
      </c>
      <c r="L48" s="95">
        <v>71</v>
      </c>
      <c r="M48" s="5"/>
      <c r="N48" s="5"/>
    </row>
    <row r="49" spans="1:14" ht="5.0999999999999996" customHeight="1" x14ac:dyDescent="0.2">
      <c r="A49" s="358"/>
      <c r="B49" s="33"/>
      <c r="C49" s="106"/>
      <c r="D49" s="115"/>
      <c r="E49" s="47"/>
      <c r="F49" s="118"/>
      <c r="G49" s="119"/>
      <c r="H49" s="119"/>
      <c r="I49" s="115"/>
      <c r="J49" s="47"/>
      <c r="K49" s="118"/>
      <c r="L49" s="121"/>
      <c r="M49" s="5"/>
      <c r="N49" s="5"/>
    </row>
    <row r="50" spans="1:14" ht="10.5" customHeight="1" x14ac:dyDescent="0.2">
      <c r="A50" s="358"/>
      <c r="B50" s="45" t="s">
        <v>21</v>
      </c>
      <c r="C50" s="110"/>
      <c r="D50" s="114">
        <f>SUM(D51:D53)</f>
        <v>9163</v>
      </c>
      <c r="E50" s="46">
        <f>SUM(E51:E53)</f>
        <v>12682</v>
      </c>
      <c r="F50" s="116">
        <f>SUM(F51:F53)</f>
        <v>21845</v>
      </c>
      <c r="G50" s="117">
        <f>SUM(G51:G53)</f>
        <v>3248</v>
      </c>
      <c r="H50" s="117" t="s">
        <v>18</v>
      </c>
      <c r="I50" s="114">
        <f>SUM(I51:I53)</f>
        <v>1117</v>
      </c>
      <c r="J50" s="46">
        <f>SUM(J51:J53)</f>
        <v>943</v>
      </c>
      <c r="K50" s="116">
        <f>SUM(K51:K53)</f>
        <v>2060</v>
      </c>
      <c r="L50" s="114">
        <f>SUM(L51:L53)</f>
        <v>101</v>
      </c>
      <c r="M50" s="5"/>
      <c r="N50" s="5"/>
    </row>
    <row r="51" spans="1:14" ht="12" customHeight="1" x14ac:dyDescent="0.2">
      <c r="A51" s="358"/>
      <c r="B51" s="48"/>
      <c r="C51" s="107" t="s">
        <v>69</v>
      </c>
      <c r="D51" s="95">
        <v>103</v>
      </c>
      <c r="E51" s="37">
        <v>47</v>
      </c>
      <c r="F51" s="118">
        <f>SUM(D51:E51)</f>
        <v>150</v>
      </c>
      <c r="G51" s="80">
        <v>0</v>
      </c>
      <c r="H51" s="97"/>
      <c r="I51" s="95">
        <v>16</v>
      </c>
      <c r="J51" s="37">
        <v>13</v>
      </c>
      <c r="K51" s="118">
        <f>SUM(I51:J51)</f>
        <v>29</v>
      </c>
      <c r="L51" s="95">
        <v>3</v>
      </c>
    </row>
    <row r="52" spans="1:14" ht="12" customHeight="1" x14ac:dyDescent="0.2">
      <c r="A52" s="358"/>
      <c r="B52" s="48"/>
      <c r="C52" s="107" t="s">
        <v>19</v>
      </c>
      <c r="D52" s="95">
        <v>7983</v>
      </c>
      <c r="E52" s="37">
        <v>10386</v>
      </c>
      <c r="F52" s="118">
        <f>SUM(D52:E52)</f>
        <v>18369</v>
      </c>
      <c r="G52" s="80">
        <v>2184</v>
      </c>
      <c r="H52" s="97"/>
      <c r="I52" s="95">
        <v>942</v>
      </c>
      <c r="J52" s="37">
        <v>770</v>
      </c>
      <c r="K52" s="118">
        <f>SUM(I52:J52)</f>
        <v>1712</v>
      </c>
      <c r="L52" s="95">
        <v>63</v>
      </c>
    </row>
    <row r="53" spans="1:14" ht="12" customHeight="1" x14ac:dyDescent="0.2">
      <c r="A53" s="358"/>
      <c r="B53" s="48"/>
      <c r="C53" s="107" t="s">
        <v>20</v>
      </c>
      <c r="D53" s="95">
        <v>1077</v>
      </c>
      <c r="E53" s="37">
        <v>2249</v>
      </c>
      <c r="F53" s="118">
        <f>SUM(D53:E53)</f>
        <v>3326</v>
      </c>
      <c r="G53" s="80">
        <v>1064</v>
      </c>
      <c r="H53" s="97"/>
      <c r="I53" s="95">
        <v>159</v>
      </c>
      <c r="J53" s="37">
        <v>160</v>
      </c>
      <c r="K53" s="118">
        <f>SUM(I53:J53)</f>
        <v>319</v>
      </c>
      <c r="L53" s="95">
        <v>35</v>
      </c>
    </row>
    <row r="54" spans="1:14" ht="5.0999999999999996" customHeight="1" x14ac:dyDescent="0.2">
      <c r="A54" s="358"/>
      <c r="B54" s="35"/>
      <c r="C54" s="106"/>
      <c r="D54" s="115"/>
      <c r="E54" s="47"/>
      <c r="F54" s="118"/>
      <c r="G54" s="119"/>
      <c r="H54" s="119"/>
      <c r="I54" s="115"/>
      <c r="J54" s="47"/>
      <c r="K54" s="118"/>
      <c r="L54" s="121"/>
      <c r="M54" s="5"/>
      <c r="N54" s="5"/>
    </row>
    <row r="55" spans="1:14" s="8" customFormat="1" ht="12" x14ac:dyDescent="0.2">
      <c r="A55" s="358"/>
      <c r="B55" s="45" t="s">
        <v>14</v>
      </c>
      <c r="C55" s="110"/>
      <c r="D55" s="114">
        <f>SUM(D45,D50)</f>
        <v>69916</v>
      </c>
      <c r="E55" s="46">
        <f>SUM(E45,E50)</f>
        <v>84204</v>
      </c>
      <c r="F55" s="116">
        <f>SUM(F45,F50)</f>
        <v>154120</v>
      </c>
      <c r="G55" s="117">
        <f>SUM(G45,G50)</f>
        <v>25014</v>
      </c>
      <c r="H55" s="117" t="s">
        <v>18</v>
      </c>
      <c r="I55" s="114">
        <f>SUM(I45,I50)</f>
        <v>7706</v>
      </c>
      <c r="J55" s="46">
        <f>SUM(J45,J50)</f>
        <v>6096</v>
      </c>
      <c r="K55" s="116">
        <f>SUM(K45,K50)</f>
        <v>13802</v>
      </c>
      <c r="L55" s="114">
        <f>SUM(L45,L50)</f>
        <v>341</v>
      </c>
    </row>
    <row r="56" spans="1:14" ht="8.1" customHeight="1" x14ac:dyDescent="0.2">
      <c r="A56" s="40"/>
      <c r="B56" s="33"/>
      <c r="C56" s="106"/>
      <c r="D56" s="94"/>
      <c r="E56" s="38"/>
      <c r="F56" s="64"/>
      <c r="G56" s="83"/>
      <c r="H56" s="83"/>
      <c r="I56" s="94"/>
      <c r="J56" s="38"/>
      <c r="K56" s="64"/>
      <c r="L56" s="66"/>
      <c r="M56" s="5"/>
      <c r="N56" s="5"/>
    </row>
    <row r="57" spans="1:14" ht="12" x14ac:dyDescent="0.2">
      <c r="A57" s="361" t="s">
        <v>58</v>
      </c>
      <c r="B57" s="49" t="s">
        <v>34</v>
      </c>
      <c r="C57" s="111"/>
      <c r="D57" s="73">
        <f>SUM(D58:D59)</f>
        <v>13495</v>
      </c>
      <c r="E57" s="50">
        <f>SUM(E58:E59)</f>
        <v>6425</v>
      </c>
      <c r="F57" s="72">
        <f>SUM(F58:F59)</f>
        <v>19920</v>
      </c>
      <c r="G57" s="89" t="s">
        <v>22</v>
      </c>
      <c r="H57" s="89"/>
      <c r="I57" s="73">
        <f>SUM(I58:I59)</f>
        <v>208</v>
      </c>
      <c r="J57" s="50">
        <f>SUM(J58:J59)</f>
        <v>1233</v>
      </c>
      <c r="K57" s="72">
        <f>SUM(K58:K59)</f>
        <v>1441</v>
      </c>
      <c r="L57" s="73">
        <f>SUM(L58:L59)</f>
        <v>222</v>
      </c>
    </row>
    <row r="58" spans="1:14" ht="12" customHeight="1" x14ac:dyDescent="0.2">
      <c r="A58" s="361"/>
      <c r="B58" s="34"/>
      <c r="C58" s="105" t="s">
        <v>54</v>
      </c>
      <c r="D58" s="65">
        <v>11966</v>
      </c>
      <c r="E58" s="36">
        <v>5567</v>
      </c>
      <c r="F58" s="63">
        <f>SUM(D58:E58)</f>
        <v>17533</v>
      </c>
      <c r="G58" s="80"/>
      <c r="H58" s="80" t="s">
        <v>22</v>
      </c>
      <c r="I58" s="65">
        <v>152</v>
      </c>
      <c r="J58" s="36">
        <v>957</v>
      </c>
      <c r="K58" s="63">
        <f>SUM(I58:J58)</f>
        <v>1109</v>
      </c>
      <c r="L58" s="65">
        <v>179</v>
      </c>
    </row>
    <row r="59" spans="1:14" ht="12" x14ac:dyDescent="0.2">
      <c r="A59" s="361"/>
      <c r="B59" s="34"/>
      <c r="C59" s="105" t="s">
        <v>24</v>
      </c>
      <c r="D59" s="65">
        <v>1529</v>
      </c>
      <c r="E59" s="36">
        <v>858</v>
      </c>
      <c r="F59" s="63">
        <f>SUM(D59:E59)</f>
        <v>2387</v>
      </c>
      <c r="G59" s="80"/>
      <c r="H59" s="80">
        <v>198</v>
      </c>
      <c r="I59" s="65">
        <v>56</v>
      </c>
      <c r="J59" s="36">
        <v>276</v>
      </c>
      <c r="K59" s="63">
        <f>SUM(I59:J59)</f>
        <v>332</v>
      </c>
      <c r="L59" s="65">
        <v>43</v>
      </c>
    </row>
    <row r="60" spans="1:14" ht="5.0999999999999996" customHeight="1" x14ac:dyDescent="0.2">
      <c r="A60" s="361"/>
      <c r="B60" s="33"/>
      <c r="C60" s="106"/>
      <c r="D60" s="94"/>
      <c r="E60" s="38"/>
      <c r="F60" s="64"/>
      <c r="G60" s="90"/>
      <c r="H60" s="90"/>
      <c r="I60" s="94"/>
      <c r="J60" s="38"/>
      <c r="K60" s="64"/>
      <c r="L60" s="66"/>
    </row>
    <row r="61" spans="1:14" ht="12" x14ac:dyDescent="0.2">
      <c r="A61" s="361"/>
      <c r="B61" s="49" t="s">
        <v>68</v>
      </c>
      <c r="C61" s="111"/>
      <c r="D61" s="73">
        <v>60933</v>
      </c>
      <c r="E61" s="50">
        <v>68794</v>
      </c>
      <c r="F61" s="72">
        <f>SUM(D61:E61)</f>
        <v>129727</v>
      </c>
      <c r="G61" s="89" t="s">
        <v>22</v>
      </c>
      <c r="H61" s="89">
        <v>10819</v>
      </c>
      <c r="I61" s="73">
        <v>772</v>
      </c>
      <c r="J61" s="50">
        <v>944</v>
      </c>
      <c r="K61" s="72">
        <f>SUM(I61:J61)</f>
        <v>1716</v>
      </c>
      <c r="L61" s="73">
        <v>67</v>
      </c>
    </row>
    <row r="62" spans="1:14" ht="5.0999999999999996" customHeight="1" x14ac:dyDescent="0.2">
      <c r="A62" s="361"/>
      <c r="B62" s="33"/>
      <c r="C62" s="106"/>
      <c r="D62" s="96"/>
      <c r="E62" s="39"/>
      <c r="F62" s="63"/>
      <c r="G62" s="120"/>
      <c r="H62" s="120"/>
      <c r="I62" s="96"/>
      <c r="J62" s="39"/>
      <c r="K62" s="63"/>
      <c r="L62" s="65"/>
    </row>
    <row r="63" spans="1:14" ht="12" x14ac:dyDescent="0.2">
      <c r="A63" s="361"/>
      <c r="B63" s="49" t="s">
        <v>70</v>
      </c>
      <c r="C63" s="111"/>
      <c r="D63" s="73">
        <f>SUM(D64:D65)</f>
        <v>8734</v>
      </c>
      <c r="E63" s="50">
        <f>SUM(E64:E65)</f>
        <v>8068</v>
      </c>
      <c r="F63" s="72">
        <f>SUM(F64:F65)</f>
        <v>16802</v>
      </c>
      <c r="G63" s="89">
        <f>SUM(G64:G65)</f>
        <v>22465</v>
      </c>
      <c r="H63" s="89" t="s">
        <v>22</v>
      </c>
      <c r="I63" s="73">
        <f>SUM(I64:I65)</f>
        <v>215</v>
      </c>
      <c r="J63" s="50">
        <f>SUM(J64:J65)</f>
        <v>455</v>
      </c>
      <c r="K63" s="72">
        <f>SUM(K64:K65)</f>
        <v>670</v>
      </c>
      <c r="L63" s="73">
        <f>SUM(L64:L65)</f>
        <v>74</v>
      </c>
    </row>
    <row r="64" spans="1:14" ht="12" customHeight="1" x14ac:dyDescent="0.2">
      <c r="A64" s="361"/>
      <c r="B64" s="363"/>
      <c r="C64" s="107" t="s">
        <v>55</v>
      </c>
      <c r="D64" s="95">
        <v>4642</v>
      </c>
      <c r="E64" s="37">
        <v>4513</v>
      </c>
      <c r="F64" s="63">
        <f>SUM(D64:E64)</f>
        <v>9155</v>
      </c>
      <c r="G64" s="80">
        <v>1734</v>
      </c>
      <c r="H64" s="80"/>
      <c r="I64" s="95">
        <v>99</v>
      </c>
      <c r="J64" s="37">
        <v>142</v>
      </c>
      <c r="K64" s="63">
        <f>SUM(I64:J64)</f>
        <v>241</v>
      </c>
      <c r="L64" s="95">
        <v>74</v>
      </c>
    </row>
    <row r="65" spans="1:12" ht="12" customHeight="1" x14ac:dyDescent="0.2">
      <c r="A65" s="361"/>
      <c r="B65" s="363"/>
      <c r="C65" s="107" t="s">
        <v>71</v>
      </c>
      <c r="D65" s="95">
        <v>4092</v>
      </c>
      <c r="E65" s="37">
        <v>3555</v>
      </c>
      <c r="F65" s="63">
        <f>SUM(D65:E65)</f>
        <v>7647</v>
      </c>
      <c r="G65" s="80">
        <v>20731</v>
      </c>
      <c r="H65" s="80"/>
      <c r="I65" s="95">
        <v>116</v>
      </c>
      <c r="J65" s="37">
        <v>313</v>
      </c>
      <c r="K65" s="63">
        <f>SUM(I65:J65)</f>
        <v>429</v>
      </c>
      <c r="L65" s="100" t="s">
        <v>18</v>
      </c>
    </row>
    <row r="66" spans="1:12" ht="5.0999999999999996" customHeight="1" x14ac:dyDescent="0.2">
      <c r="A66" s="361"/>
      <c r="B66" s="35"/>
      <c r="C66" s="105"/>
      <c r="D66" s="65"/>
      <c r="E66" s="36"/>
      <c r="F66" s="63"/>
      <c r="G66" s="80"/>
      <c r="H66" s="80"/>
      <c r="I66" s="65"/>
      <c r="J66" s="36"/>
      <c r="K66" s="63"/>
      <c r="L66" s="65"/>
    </row>
    <row r="67" spans="1:12" s="8" customFormat="1" ht="12" x14ac:dyDescent="0.2">
      <c r="A67" s="361"/>
      <c r="B67" s="49" t="s">
        <v>14</v>
      </c>
      <c r="C67" s="111"/>
      <c r="D67" s="73">
        <f t="shared" ref="D67:L67" si="6">SUM(D57,D61,D63)</f>
        <v>83162</v>
      </c>
      <c r="E67" s="73">
        <f t="shared" si="6"/>
        <v>83287</v>
      </c>
      <c r="F67" s="73">
        <f t="shared" si="6"/>
        <v>166449</v>
      </c>
      <c r="G67" s="73">
        <f t="shared" si="6"/>
        <v>22465</v>
      </c>
      <c r="H67" s="73">
        <f t="shared" si="6"/>
        <v>10819</v>
      </c>
      <c r="I67" s="73">
        <f t="shared" si="6"/>
        <v>1195</v>
      </c>
      <c r="J67" s="73">
        <f t="shared" si="6"/>
        <v>2632</v>
      </c>
      <c r="K67" s="73">
        <f t="shared" si="6"/>
        <v>3827</v>
      </c>
      <c r="L67" s="73">
        <f t="shared" si="6"/>
        <v>363</v>
      </c>
    </row>
    <row r="68" spans="1:12" ht="8.1" customHeight="1" x14ac:dyDescent="0.2">
      <c r="B68" s="5"/>
      <c r="C68" s="5"/>
      <c r="D68" s="18"/>
      <c r="E68" s="18"/>
      <c r="F68" s="18"/>
      <c r="G68" s="17"/>
      <c r="H68" s="17"/>
      <c r="I68" s="18"/>
      <c r="J68" s="18"/>
      <c r="K68" s="18"/>
      <c r="L68" s="18"/>
    </row>
    <row r="69" spans="1:12" s="29" customFormat="1" ht="9" x14ac:dyDescent="0.15">
      <c r="B69" s="30" t="s">
        <v>27</v>
      </c>
      <c r="C69" s="29" t="s">
        <v>57</v>
      </c>
      <c r="D69" s="31"/>
      <c r="E69" s="31"/>
      <c r="F69" s="31"/>
      <c r="G69" s="31"/>
      <c r="H69" s="31"/>
      <c r="I69" s="31"/>
      <c r="J69" s="31"/>
      <c r="K69" s="31"/>
      <c r="L69" s="31"/>
    </row>
    <row r="70" spans="1:12" s="29" customFormat="1" ht="9" x14ac:dyDescent="0.15">
      <c r="B70" s="30" t="s">
        <v>26</v>
      </c>
      <c r="C70" s="29" t="s">
        <v>52</v>
      </c>
      <c r="D70" s="31"/>
      <c r="E70" s="31"/>
      <c r="F70" s="31"/>
      <c r="G70" s="31"/>
      <c r="H70" s="31"/>
      <c r="I70" s="31"/>
      <c r="J70" s="31"/>
      <c r="K70" s="31"/>
      <c r="L70" s="31"/>
    </row>
    <row r="71" spans="1:12" s="29" customFormat="1" ht="9" x14ac:dyDescent="0.15">
      <c r="B71" s="30" t="s">
        <v>29</v>
      </c>
      <c r="C71" s="29" t="s">
        <v>61</v>
      </c>
      <c r="D71" s="21"/>
      <c r="E71" s="21"/>
      <c r="F71" s="32"/>
      <c r="G71" s="32"/>
      <c r="H71" s="32"/>
      <c r="I71" s="31"/>
      <c r="J71" s="31"/>
      <c r="K71" s="32"/>
      <c r="L71" s="32"/>
    </row>
    <row r="72" spans="1:12" s="29" customFormat="1" ht="9" x14ac:dyDescent="0.15">
      <c r="B72" s="30" t="s">
        <v>41</v>
      </c>
      <c r="C72" s="29" t="s">
        <v>51</v>
      </c>
      <c r="D72" s="31"/>
      <c r="E72" s="31"/>
      <c r="F72" s="31"/>
      <c r="G72" s="31"/>
      <c r="H72" s="31"/>
      <c r="I72" s="31"/>
      <c r="J72" s="31"/>
      <c r="K72" s="31"/>
      <c r="L72" s="31"/>
    </row>
  </sheetData>
  <mergeCells count="10">
    <mergeCell ref="A45:A55"/>
    <mergeCell ref="B46:B48"/>
    <mergeCell ref="A57:A67"/>
    <mergeCell ref="B64:B65"/>
    <mergeCell ref="A31:A43"/>
    <mergeCell ref="A1:L1"/>
    <mergeCell ref="D3:F3"/>
    <mergeCell ref="G3:G4"/>
    <mergeCell ref="I3:K3"/>
    <mergeCell ref="A11:A29"/>
  </mergeCells>
  <printOptions horizontalCentered="1" verticalCentered="1"/>
  <pageMargins left="0" right="0" top="0" bottom="0" header="0" footer="0"/>
  <pageSetup orientation="portrait" r:id="rId1"/>
  <headerFooter alignWithMargins="0"/>
  <ignoredErrors>
    <ignoredError sqref="K59:K61 K32:K41 K7:K14 K20:K27 K15:K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5" x14ac:dyDescent="0.25"/>
  <cols>
    <col min="1" max="1" width="11.1640625" style="127" customWidth="1"/>
    <col min="2" max="2" width="15" style="129" customWidth="1"/>
    <col min="3" max="3" width="25.1640625" style="129" bestFit="1" customWidth="1"/>
    <col min="4" max="4" width="17.1640625" style="129" customWidth="1"/>
    <col min="5" max="10" width="16" style="128" customWidth="1"/>
    <col min="11" max="13" width="16" style="134" customWidth="1"/>
    <col min="14" max="16384" width="12" style="127"/>
  </cols>
  <sheetData>
    <row r="1" spans="1:14" ht="18.75" x14ac:dyDescent="0.3">
      <c r="A1" s="126" t="s">
        <v>73</v>
      </c>
      <c r="B1" s="127"/>
      <c r="C1" s="128"/>
      <c r="D1" s="128"/>
      <c r="K1" s="128"/>
      <c r="L1" s="128"/>
      <c r="M1" s="128"/>
      <c r="N1" s="129"/>
    </row>
    <row r="2" spans="1:14" ht="15.75" x14ac:dyDescent="0.25">
      <c r="A2" s="130" t="s">
        <v>74</v>
      </c>
      <c r="B2" s="127"/>
      <c r="C2" s="128"/>
      <c r="D2" s="128"/>
      <c r="K2" s="128"/>
      <c r="L2" s="128"/>
      <c r="M2" s="128"/>
      <c r="N2" s="129"/>
    </row>
    <row r="3" spans="1:14" x14ac:dyDescent="0.25">
      <c r="B3" s="127"/>
      <c r="C3" s="128"/>
      <c r="D3" s="128"/>
      <c r="K3" s="128"/>
      <c r="L3" s="128"/>
      <c r="M3" s="128"/>
      <c r="N3" s="129"/>
    </row>
    <row r="4" spans="1:14" ht="15.75" x14ac:dyDescent="0.25">
      <c r="A4" s="131" t="s">
        <v>75</v>
      </c>
      <c r="B4" s="127"/>
      <c r="C4" s="128"/>
      <c r="D4" s="128"/>
      <c r="K4" s="128"/>
      <c r="L4" s="128"/>
      <c r="M4" s="128"/>
      <c r="N4" s="129"/>
    </row>
    <row r="5" spans="1:14" x14ac:dyDescent="0.25">
      <c r="A5" s="132" t="s">
        <v>76</v>
      </c>
      <c r="B5" s="127"/>
      <c r="C5" s="127"/>
      <c r="D5" s="128"/>
      <c r="G5" s="133"/>
      <c r="K5" s="128"/>
      <c r="L5" s="128"/>
    </row>
    <row r="7" spans="1:14" s="135" customFormat="1" ht="30" customHeight="1" x14ac:dyDescent="0.25">
      <c r="A7" s="135" t="s">
        <v>45</v>
      </c>
      <c r="B7" s="135" t="s">
        <v>77</v>
      </c>
      <c r="C7" s="135" t="s">
        <v>78</v>
      </c>
      <c r="D7" s="136" t="s">
        <v>79</v>
      </c>
      <c r="E7" s="136" t="s">
        <v>80</v>
      </c>
      <c r="F7" s="136" t="s">
        <v>47</v>
      </c>
      <c r="G7" s="136" t="s">
        <v>62</v>
      </c>
      <c r="H7" s="136" t="s">
        <v>81</v>
      </c>
      <c r="I7" s="136" t="s">
        <v>82</v>
      </c>
      <c r="J7" s="136" t="s">
        <v>83</v>
      </c>
      <c r="K7" s="136" t="s">
        <v>84</v>
      </c>
      <c r="L7" s="136" t="s">
        <v>85</v>
      </c>
    </row>
    <row r="8" spans="1:14" x14ac:dyDescent="0.25">
      <c r="A8" s="127" t="s">
        <v>33</v>
      </c>
      <c r="B8" s="127"/>
      <c r="C8" s="127"/>
      <c r="D8" s="128">
        <v>5070</v>
      </c>
      <c r="E8" s="128">
        <v>4542</v>
      </c>
      <c r="F8" s="128">
        <v>9612</v>
      </c>
      <c r="G8" s="128">
        <v>0</v>
      </c>
      <c r="H8" s="128">
        <v>844</v>
      </c>
      <c r="I8" s="128">
        <v>11</v>
      </c>
      <c r="J8" s="128">
        <v>612</v>
      </c>
      <c r="K8" s="128">
        <v>623</v>
      </c>
      <c r="L8" s="128">
        <v>454</v>
      </c>
      <c r="M8" s="127"/>
    </row>
    <row r="9" spans="1:14" x14ac:dyDescent="0.25">
      <c r="B9" s="127" t="s">
        <v>63</v>
      </c>
      <c r="C9" s="127"/>
      <c r="D9" s="128">
        <v>3926</v>
      </c>
      <c r="E9" s="128">
        <v>3435</v>
      </c>
      <c r="F9" s="128">
        <v>7361</v>
      </c>
      <c r="G9" s="128">
        <v>0</v>
      </c>
      <c r="H9" s="128">
        <v>446</v>
      </c>
      <c r="I9" s="128">
        <v>0</v>
      </c>
      <c r="J9" s="128">
        <v>237</v>
      </c>
      <c r="K9" s="128">
        <v>237</v>
      </c>
      <c r="L9" s="128">
        <v>72</v>
      </c>
      <c r="M9" s="127"/>
    </row>
    <row r="10" spans="1:14" x14ac:dyDescent="0.25">
      <c r="B10" s="127"/>
      <c r="C10" s="127" t="s">
        <v>8</v>
      </c>
      <c r="D10" s="128">
        <v>25</v>
      </c>
      <c r="E10" s="128">
        <v>8</v>
      </c>
      <c r="F10" s="128">
        <v>33</v>
      </c>
      <c r="G10" s="128">
        <v>0</v>
      </c>
      <c r="H10" s="128">
        <v>4</v>
      </c>
      <c r="I10" s="128">
        <v>0</v>
      </c>
      <c r="J10" s="128">
        <v>3</v>
      </c>
      <c r="K10" s="128">
        <v>3</v>
      </c>
      <c r="L10" s="128">
        <v>1</v>
      </c>
      <c r="M10" s="127"/>
    </row>
    <row r="11" spans="1:14" x14ac:dyDescent="0.25">
      <c r="B11" s="127"/>
      <c r="C11" s="127" t="s">
        <v>9</v>
      </c>
      <c r="D11" s="128">
        <v>453</v>
      </c>
      <c r="E11" s="128">
        <v>396</v>
      </c>
      <c r="F11" s="128">
        <v>849</v>
      </c>
      <c r="G11" s="128">
        <v>0</v>
      </c>
      <c r="H11" s="128">
        <v>68</v>
      </c>
      <c r="I11" s="128">
        <v>0</v>
      </c>
      <c r="J11" s="128">
        <v>55</v>
      </c>
      <c r="K11" s="128">
        <v>55</v>
      </c>
      <c r="L11" s="128">
        <v>10</v>
      </c>
      <c r="M11" s="127"/>
    </row>
    <row r="12" spans="1:14" x14ac:dyDescent="0.25">
      <c r="B12" s="127"/>
      <c r="C12" s="127" t="s">
        <v>23</v>
      </c>
      <c r="D12" s="128">
        <v>451</v>
      </c>
      <c r="E12" s="128">
        <v>409</v>
      </c>
      <c r="F12" s="128">
        <v>860</v>
      </c>
      <c r="G12" s="128">
        <v>0</v>
      </c>
      <c r="H12" s="128">
        <v>74</v>
      </c>
      <c r="I12" s="128">
        <v>0</v>
      </c>
      <c r="J12" s="128">
        <v>51</v>
      </c>
      <c r="K12" s="128">
        <v>51</v>
      </c>
      <c r="L12" s="128">
        <v>12</v>
      </c>
      <c r="M12" s="127"/>
    </row>
    <row r="13" spans="1:14" x14ac:dyDescent="0.25">
      <c r="B13" s="127"/>
      <c r="C13" s="127" t="s">
        <v>11</v>
      </c>
      <c r="D13" s="128">
        <v>2997</v>
      </c>
      <c r="E13" s="128">
        <v>2622</v>
      </c>
      <c r="F13" s="128">
        <v>5619</v>
      </c>
      <c r="G13" s="128">
        <v>0</v>
      </c>
      <c r="H13" s="128">
        <v>300</v>
      </c>
      <c r="I13" s="128">
        <v>0</v>
      </c>
      <c r="J13" s="128">
        <v>128</v>
      </c>
      <c r="K13" s="128">
        <v>128</v>
      </c>
      <c r="L13" s="128">
        <v>49</v>
      </c>
      <c r="M13" s="127"/>
    </row>
    <row r="14" spans="1:14" x14ac:dyDescent="0.25">
      <c r="B14" s="127" t="s">
        <v>32</v>
      </c>
      <c r="C14" s="127"/>
      <c r="D14" s="128">
        <v>293</v>
      </c>
      <c r="E14" s="128">
        <v>291</v>
      </c>
      <c r="F14" s="128">
        <v>584</v>
      </c>
      <c r="G14" s="128">
        <v>0</v>
      </c>
      <c r="H14" s="128">
        <v>44</v>
      </c>
      <c r="I14" s="128">
        <v>0</v>
      </c>
      <c r="J14" s="128">
        <v>32</v>
      </c>
      <c r="K14" s="128">
        <v>32</v>
      </c>
      <c r="L14" s="128">
        <v>28</v>
      </c>
      <c r="M14" s="127"/>
    </row>
    <row r="15" spans="1:14" x14ac:dyDescent="0.25">
      <c r="B15" s="127"/>
      <c r="C15" s="127" t="s">
        <v>23</v>
      </c>
      <c r="D15" s="128">
        <v>293</v>
      </c>
      <c r="E15" s="128">
        <v>291</v>
      </c>
      <c r="F15" s="128">
        <v>584</v>
      </c>
      <c r="G15" s="128">
        <v>0</v>
      </c>
      <c r="H15" s="128">
        <v>44</v>
      </c>
      <c r="I15" s="128">
        <v>0</v>
      </c>
      <c r="J15" s="128">
        <v>32</v>
      </c>
      <c r="K15" s="128">
        <v>32</v>
      </c>
      <c r="L15" s="128">
        <v>28</v>
      </c>
      <c r="M15" s="127"/>
    </row>
    <row r="16" spans="1:14" x14ac:dyDescent="0.25">
      <c r="B16" s="127" t="s">
        <v>86</v>
      </c>
      <c r="C16" s="127"/>
      <c r="D16" s="128">
        <v>851</v>
      </c>
      <c r="E16" s="128">
        <v>816</v>
      </c>
      <c r="F16" s="128">
        <v>1667</v>
      </c>
      <c r="G16" s="128">
        <v>0</v>
      </c>
      <c r="H16" s="128">
        <v>354</v>
      </c>
      <c r="I16" s="128">
        <v>11</v>
      </c>
      <c r="J16" s="128">
        <v>343</v>
      </c>
      <c r="K16" s="128">
        <v>354</v>
      </c>
      <c r="L16" s="128">
        <v>354</v>
      </c>
      <c r="M16" s="127"/>
    </row>
    <row r="17" spans="1:13" x14ac:dyDescent="0.25">
      <c r="B17" s="127"/>
      <c r="C17" s="127" t="s">
        <v>9</v>
      </c>
      <c r="D17" s="128">
        <v>851</v>
      </c>
      <c r="E17" s="128">
        <v>816</v>
      </c>
      <c r="F17" s="128">
        <v>1667</v>
      </c>
      <c r="G17" s="128">
        <v>0</v>
      </c>
      <c r="H17" s="128">
        <v>354</v>
      </c>
      <c r="I17" s="128">
        <v>11</v>
      </c>
      <c r="J17" s="128">
        <v>343</v>
      </c>
      <c r="K17" s="128">
        <v>354</v>
      </c>
      <c r="L17" s="128">
        <v>354</v>
      </c>
      <c r="M17" s="127"/>
    </row>
    <row r="18" spans="1:13" x14ac:dyDescent="0.25">
      <c r="A18" s="127" t="s">
        <v>7</v>
      </c>
      <c r="B18" s="127"/>
      <c r="C18" s="127"/>
      <c r="D18" s="128">
        <v>49643</v>
      </c>
      <c r="E18" s="128">
        <v>49087</v>
      </c>
      <c r="F18" s="128">
        <v>98730</v>
      </c>
      <c r="G18" s="128">
        <v>0</v>
      </c>
      <c r="H18" s="128">
        <v>5233</v>
      </c>
      <c r="I18" s="128">
        <v>117</v>
      </c>
      <c r="J18" s="128">
        <v>5096</v>
      </c>
      <c r="K18" s="128">
        <v>5213</v>
      </c>
      <c r="L18" s="128">
        <v>2151</v>
      </c>
      <c r="M18" s="127"/>
    </row>
    <row r="19" spans="1:13" x14ac:dyDescent="0.25">
      <c r="B19" s="127" t="s">
        <v>31</v>
      </c>
      <c r="C19" s="127"/>
      <c r="D19" s="128">
        <v>46127</v>
      </c>
      <c r="E19" s="128">
        <v>45565</v>
      </c>
      <c r="F19" s="128">
        <v>91692</v>
      </c>
      <c r="G19" s="128">
        <v>0</v>
      </c>
      <c r="H19" s="128">
        <v>4439</v>
      </c>
      <c r="I19" s="128">
        <v>77</v>
      </c>
      <c r="J19" s="128">
        <v>4362</v>
      </c>
      <c r="K19" s="128">
        <v>4439</v>
      </c>
      <c r="L19" s="128">
        <v>1409</v>
      </c>
      <c r="M19" s="127"/>
    </row>
    <row r="20" spans="1:13" x14ac:dyDescent="0.25">
      <c r="B20" s="127"/>
      <c r="C20" s="127" t="s">
        <v>8</v>
      </c>
      <c r="D20" s="128">
        <v>10656</v>
      </c>
      <c r="E20" s="128">
        <v>10488</v>
      </c>
      <c r="F20" s="128">
        <v>21144</v>
      </c>
      <c r="G20" s="128">
        <v>0</v>
      </c>
      <c r="H20" s="128">
        <v>1103</v>
      </c>
      <c r="I20" s="128">
        <v>9</v>
      </c>
      <c r="J20" s="128">
        <v>1094</v>
      </c>
      <c r="K20" s="128">
        <v>1103</v>
      </c>
      <c r="L20" s="128">
        <v>283</v>
      </c>
      <c r="M20" s="127"/>
    </row>
    <row r="21" spans="1:13" x14ac:dyDescent="0.25">
      <c r="B21" s="127"/>
      <c r="C21" s="127" t="s">
        <v>9</v>
      </c>
      <c r="D21" s="128">
        <v>21</v>
      </c>
      <c r="E21" s="128">
        <v>17</v>
      </c>
      <c r="F21" s="128">
        <v>38</v>
      </c>
      <c r="G21" s="128">
        <v>0</v>
      </c>
      <c r="H21" s="128">
        <v>3</v>
      </c>
      <c r="I21" s="128">
        <v>0</v>
      </c>
      <c r="J21" s="128">
        <v>3</v>
      </c>
      <c r="K21" s="128">
        <v>3</v>
      </c>
      <c r="L21" s="128">
        <v>1</v>
      </c>
      <c r="M21" s="127"/>
    </row>
    <row r="22" spans="1:13" x14ac:dyDescent="0.25">
      <c r="B22" s="127"/>
      <c r="C22" s="127" t="s">
        <v>23</v>
      </c>
      <c r="D22" s="128">
        <v>28918</v>
      </c>
      <c r="E22" s="128">
        <v>28370</v>
      </c>
      <c r="F22" s="128">
        <v>57288</v>
      </c>
      <c r="G22" s="128">
        <v>0</v>
      </c>
      <c r="H22" s="128">
        <v>2686</v>
      </c>
      <c r="I22" s="128">
        <v>56</v>
      </c>
      <c r="J22" s="128">
        <v>2630</v>
      </c>
      <c r="K22" s="128">
        <v>2686</v>
      </c>
      <c r="L22" s="128">
        <v>819</v>
      </c>
      <c r="M22" s="127"/>
    </row>
    <row r="23" spans="1:13" x14ac:dyDescent="0.25">
      <c r="B23" s="127"/>
      <c r="C23" s="127" t="s">
        <v>11</v>
      </c>
      <c r="D23" s="128">
        <v>6532</v>
      </c>
      <c r="E23" s="128">
        <v>6690</v>
      </c>
      <c r="F23" s="128">
        <v>13222</v>
      </c>
      <c r="G23" s="128">
        <v>0</v>
      </c>
      <c r="H23" s="128">
        <v>647</v>
      </c>
      <c r="I23" s="128">
        <v>12</v>
      </c>
      <c r="J23" s="128">
        <v>635</v>
      </c>
      <c r="K23" s="128">
        <v>647</v>
      </c>
      <c r="L23" s="128">
        <v>306</v>
      </c>
      <c r="M23" s="127"/>
    </row>
    <row r="24" spans="1:13" x14ac:dyDescent="0.25">
      <c r="B24" s="127" t="s">
        <v>32</v>
      </c>
      <c r="C24" s="127"/>
      <c r="D24" s="128">
        <v>2174</v>
      </c>
      <c r="E24" s="128">
        <v>2185</v>
      </c>
      <c r="F24" s="128">
        <v>4359</v>
      </c>
      <c r="G24" s="128">
        <v>0</v>
      </c>
      <c r="H24" s="128">
        <v>226</v>
      </c>
      <c r="I24" s="128">
        <v>3</v>
      </c>
      <c r="J24" s="128">
        <v>223</v>
      </c>
      <c r="K24" s="128">
        <v>226</v>
      </c>
      <c r="L24" s="128">
        <v>174</v>
      </c>
      <c r="M24" s="127"/>
    </row>
    <row r="25" spans="1:13" x14ac:dyDescent="0.25">
      <c r="B25" s="127"/>
      <c r="C25" s="127" t="s">
        <v>23</v>
      </c>
      <c r="D25" s="128">
        <v>2174</v>
      </c>
      <c r="E25" s="128">
        <v>2185</v>
      </c>
      <c r="F25" s="128">
        <v>4359</v>
      </c>
      <c r="G25" s="128">
        <v>0</v>
      </c>
      <c r="H25" s="128">
        <v>226</v>
      </c>
      <c r="I25" s="128">
        <v>3</v>
      </c>
      <c r="J25" s="128">
        <v>223</v>
      </c>
      <c r="K25" s="128">
        <v>226</v>
      </c>
      <c r="L25" s="128">
        <v>174</v>
      </c>
      <c r="M25" s="127"/>
    </row>
    <row r="26" spans="1:13" x14ac:dyDescent="0.25">
      <c r="B26" s="127" t="s">
        <v>72</v>
      </c>
      <c r="C26" s="127"/>
      <c r="D26" s="128">
        <v>57</v>
      </c>
      <c r="E26" s="128">
        <v>46</v>
      </c>
      <c r="F26" s="128">
        <v>103</v>
      </c>
      <c r="G26" s="128">
        <v>0</v>
      </c>
      <c r="H26" s="128">
        <v>14</v>
      </c>
      <c r="I26" s="128">
        <v>1</v>
      </c>
      <c r="J26" s="128">
        <v>13</v>
      </c>
      <c r="K26" s="128">
        <v>14</v>
      </c>
      <c r="L26" s="128">
        <v>14</v>
      </c>
      <c r="M26" s="127"/>
    </row>
    <row r="27" spans="1:13" x14ac:dyDescent="0.25">
      <c r="B27" s="127"/>
      <c r="C27" s="127" t="s">
        <v>23</v>
      </c>
      <c r="D27" s="128">
        <v>57</v>
      </c>
      <c r="E27" s="128">
        <v>46</v>
      </c>
      <c r="F27" s="128">
        <v>103</v>
      </c>
      <c r="G27" s="128">
        <v>0</v>
      </c>
      <c r="H27" s="128">
        <v>14</v>
      </c>
      <c r="I27" s="128">
        <v>1</v>
      </c>
      <c r="J27" s="128">
        <v>13</v>
      </c>
      <c r="K27" s="128">
        <v>14</v>
      </c>
      <c r="L27" s="128">
        <v>14</v>
      </c>
      <c r="M27" s="127"/>
    </row>
    <row r="28" spans="1:13" x14ac:dyDescent="0.25">
      <c r="B28" s="127" t="s">
        <v>86</v>
      </c>
      <c r="C28" s="127"/>
      <c r="D28" s="128">
        <v>1285</v>
      </c>
      <c r="E28" s="128">
        <v>1291</v>
      </c>
      <c r="F28" s="128">
        <v>2576</v>
      </c>
      <c r="G28" s="128">
        <v>0</v>
      </c>
      <c r="H28" s="128">
        <v>554</v>
      </c>
      <c r="I28" s="128">
        <v>36</v>
      </c>
      <c r="J28" s="128">
        <v>498</v>
      </c>
      <c r="K28" s="128">
        <v>534</v>
      </c>
      <c r="L28" s="128">
        <v>554</v>
      </c>
      <c r="M28" s="127"/>
    </row>
    <row r="29" spans="1:13" x14ac:dyDescent="0.25">
      <c r="B29" s="127"/>
      <c r="C29" s="127" t="s">
        <v>9</v>
      </c>
      <c r="D29" s="128">
        <v>1285</v>
      </c>
      <c r="E29" s="128">
        <v>1291</v>
      </c>
      <c r="F29" s="128">
        <v>2576</v>
      </c>
      <c r="G29" s="128">
        <v>0</v>
      </c>
      <c r="H29" s="128">
        <v>554</v>
      </c>
      <c r="I29" s="128">
        <v>36</v>
      </c>
      <c r="J29" s="128">
        <v>498</v>
      </c>
      <c r="K29" s="128">
        <v>534</v>
      </c>
      <c r="L29" s="128">
        <v>554</v>
      </c>
      <c r="M29" s="127"/>
    </row>
    <row r="30" spans="1:13" x14ac:dyDescent="0.25">
      <c r="A30" s="127" t="s">
        <v>12</v>
      </c>
      <c r="B30" s="127"/>
      <c r="C30" s="127"/>
      <c r="D30" s="128">
        <v>196913</v>
      </c>
      <c r="E30" s="128">
        <v>190087</v>
      </c>
      <c r="F30" s="128">
        <v>387000</v>
      </c>
      <c r="G30" s="128">
        <v>64799</v>
      </c>
      <c r="H30" s="128">
        <v>16452</v>
      </c>
      <c r="I30" s="128">
        <v>3693</v>
      </c>
      <c r="J30" s="128">
        <v>12785</v>
      </c>
      <c r="K30" s="128">
        <v>16478</v>
      </c>
      <c r="L30" s="128">
        <v>2694</v>
      </c>
      <c r="M30" s="127"/>
    </row>
    <row r="31" spans="1:13" x14ac:dyDescent="0.25">
      <c r="B31" s="127" t="s">
        <v>31</v>
      </c>
      <c r="C31" s="127"/>
      <c r="D31" s="128">
        <v>185790</v>
      </c>
      <c r="E31" s="128">
        <v>179304</v>
      </c>
      <c r="F31" s="128">
        <v>365094</v>
      </c>
      <c r="G31" s="128">
        <v>61472</v>
      </c>
      <c r="H31" s="128">
        <v>15207</v>
      </c>
      <c r="I31" s="128">
        <v>3316</v>
      </c>
      <c r="J31" s="128">
        <v>11891</v>
      </c>
      <c r="K31" s="128">
        <v>15207</v>
      </c>
      <c r="L31" s="128">
        <v>2061</v>
      </c>
      <c r="M31" s="127"/>
    </row>
    <row r="32" spans="1:13" x14ac:dyDescent="0.25">
      <c r="B32" s="127"/>
      <c r="C32" s="127" t="s">
        <v>8</v>
      </c>
      <c r="D32" s="128">
        <v>42216</v>
      </c>
      <c r="E32" s="128">
        <v>41154</v>
      </c>
      <c r="F32" s="128">
        <v>83370</v>
      </c>
      <c r="G32" s="128">
        <v>13955</v>
      </c>
      <c r="H32" s="128">
        <v>3571</v>
      </c>
      <c r="I32" s="128">
        <v>790</v>
      </c>
      <c r="J32" s="128">
        <v>2781</v>
      </c>
      <c r="K32" s="128">
        <v>3571</v>
      </c>
      <c r="L32" s="128">
        <v>468</v>
      </c>
      <c r="M32" s="127"/>
    </row>
    <row r="33" spans="1:13" x14ac:dyDescent="0.25">
      <c r="B33" s="127"/>
      <c r="C33" s="127" t="s">
        <v>23</v>
      </c>
      <c r="D33" s="128">
        <v>123363</v>
      </c>
      <c r="E33" s="128">
        <v>118418</v>
      </c>
      <c r="F33" s="128">
        <v>241781</v>
      </c>
      <c r="G33" s="128">
        <v>41445</v>
      </c>
      <c r="H33" s="128">
        <v>10239</v>
      </c>
      <c r="I33" s="128">
        <v>2367</v>
      </c>
      <c r="J33" s="128">
        <v>7872</v>
      </c>
      <c r="K33" s="128">
        <v>10239</v>
      </c>
      <c r="L33" s="128">
        <v>1353</v>
      </c>
      <c r="M33" s="127"/>
    </row>
    <row r="34" spans="1:13" x14ac:dyDescent="0.25">
      <c r="B34" s="127"/>
      <c r="C34" s="127" t="s">
        <v>87</v>
      </c>
      <c r="D34" s="128">
        <v>591</v>
      </c>
      <c r="E34" s="128">
        <v>555</v>
      </c>
      <c r="F34" s="128">
        <v>1146</v>
      </c>
      <c r="G34" s="128">
        <v>176</v>
      </c>
      <c r="H34" s="128">
        <v>48</v>
      </c>
      <c r="I34" s="128">
        <v>18</v>
      </c>
      <c r="J34" s="128">
        <v>30</v>
      </c>
      <c r="K34" s="128">
        <v>48</v>
      </c>
      <c r="L34" s="128">
        <v>4</v>
      </c>
      <c r="M34" s="127"/>
    </row>
    <row r="35" spans="1:13" x14ac:dyDescent="0.25">
      <c r="B35" s="127"/>
      <c r="C35" s="127" t="s">
        <v>11</v>
      </c>
      <c r="D35" s="128">
        <v>19620</v>
      </c>
      <c r="E35" s="128">
        <v>19177</v>
      </c>
      <c r="F35" s="128">
        <v>38797</v>
      </c>
      <c r="G35" s="128">
        <v>5896</v>
      </c>
      <c r="H35" s="128">
        <v>1349</v>
      </c>
      <c r="I35" s="128">
        <v>141</v>
      </c>
      <c r="J35" s="128">
        <v>1208</v>
      </c>
      <c r="K35" s="128">
        <v>1349</v>
      </c>
      <c r="L35" s="128">
        <v>236</v>
      </c>
      <c r="M35" s="127"/>
    </row>
    <row r="36" spans="1:13" x14ac:dyDescent="0.25">
      <c r="B36" s="127" t="s">
        <v>32</v>
      </c>
      <c r="C36" s="127"/>
      <c r="D36" s="128">
        <v>9771</v>
      </c>
      <c r="E36" s="128">
        <v>9398</v>
      </c>
      <c r="F36" s="128">
        <v>19169</v>
      </c>
      <c r="G36" s="128">
        <v>2892</v>
      </c>
      <c r="H36" s="128">
        <v>948</v>
      </c>
      <c r="I36" s="128">
        <v>340</v>
      </c>
      <c r="J36" s="128">
        <v>606</v>
      </c>
      <c r="K36" s="128">
        <v>946</v>
      </c>
      <c r="L36" s="128">
        <v>344</v>
      </c>
      <c r="M36" s="127"/>
    </row>
    <row r="37" spans="1:13" x14ac:dyDescent="0.25">
      <c r="B37" s="127"/>
      <c r="C37" s="127" t="s">
        <v>23</v>
      </c>
      <c r="D37" s="128">
        <v>9771</v>
      </c>
      <c r="E37" s="128">
        <v>9398</v>
      </c>
      <c r="F37" s="128">
        <v>19169</v>
      </c>
      <c r="G37" s="128">
        <v>2892</v>
      </c>
      <c r="H37" s="128">
        <v>948</v>
      </c>
      <c r="I37" s="128">
        <v>340</v>
      </c>
      <c r="J37" s="128">
        <v>606</v>
      </c>
      <c r="K37" s="128">
        <v>946</v>
      </c>
      <c r="L37" s="128">
        <v>344</v>
      </c>
      <c r="M37" s="127"/>
    </row>
    <row r="38" spans="1:13" x14ac:dyDescent="0.25">
      <c r="B38" s="127" t="s">
        <v>72</v>
      </c>
      <c r="C38" s="127"/>
      <c r="D38" s="128">
        <v>258</v>
      </c>
      <c r="E38" s="128">
        <v>251</v>
      </c>
      <c r="F38" s="128">
        <v>509</v>
      </c>
      <c r="G38" s="128">
        <v>43</v>
      </c>
      <c r="H38" s="128">
        <v>30</v>
      </c>
      <c r="I38" s="128">
        <v>6</v>
      </c>
      <c r="J38" s="128">
        <v>24</v>
      </c>
      <c r="K38" s="128">
        <v>30</v>
      </c>
      <c r="L38" s="128">
        <v>22</v>
      </c>
      <c r="M38" s="127"/>
    </row>
    <row r="39" spans="1:13" x14ac:dyDescent="0.25">
      <c r="B39" s="127"/>
      <c r="C39" s="127" t="s">
        <v>23</v>
      </c>
      <c r="D39" s="128">
        <v>258</v>
      </c>
      <c r="E39" s="128">
        <v>251</v>
      </c>
      <c r="F39" s="128">
        <v>509</v>
      </c>
      <c r="G39" s="128">
        <v>43</v>
      </c>
      <c r="H39" s="128">
        <v>30</v>
      </c>
      <c r="I39" s="128">
        <v>6</v>
      </c>
      <c r="J39" s="128">
        <v>24</v>
      </c>
      <c r="K39" s="128">
        <v>30</v>
      </c>
      <c r="L39" s="128">
        <v>22</v>
      </c>
      <c r="M39" s="127"/>
    </row>
    <row r="40" spans="1:13" x14ac:dyDescent="0.25">
      <c r="B40" s="127" t="s">
        <v>86</v>
      </c>
      <c r="C40" s="127"/>
      <c r="D40" s="128">
        <v>1094</v>
      </c>
      <c r="E40" s="128">
        <v>1134</v>
      </c>
      <c r="F40" s="128">
        <v>2228</v>
      </c>
      <c r="G40" s="128">
        <v>392</v>
      </c>
      <c r="H40" s="128">
        <v>267</v>
      </c>
      <c r="I40" s="128">
        <v>31</v>
      </c>
      <c r="J40" s="128">
        <v>264</v>
      </c>
      <c r="K40" s="128">
        <v>295</v>
      </c>
      <c r="L40" s="128">
        <v>267</v>
      </c>
      <c r="M40" s="127"/>
    </row>
    <row r="41" spans="1:13" x14ac:dyDescent="0.25">
      <c r="B41" s="127"/>
      <c r="C41" s="127" t="s">
        <v>9</v>
      </c>
      <c r="D41" s="128">
        <v>1094</v>
      </c>
      <c r="E41" s="128">
        <v>1134</v>
      </c>
      <c r="F41" s="128">
        <v>2228</v>
      </c>
      <c r="G41" s="128">
        <v>392</v>
      </c>
      <c r="H41" s="128">
        <v>267</v>
      </c>
      <c r="I41" s="128">
        <v>31</v>
      </c>
      <c r="J41" s="128">
        <v>264</v>
      </c>
      <c r="K41" s="128">
        <v>295</v>
      </c>
      <c r="L41" s="128">
        <v>267</v>
      </c>
      <c r="M41" s="127"/>
    </row>
    <row r="42" spans="1:13" x14ac:dyDescent="0.25">
      <c r="A42" s="127" t="s">
        <v>13</v>
      </c>
      <c r="B42" s="127"/>
      <c r="C42" s="127"/>
      <c r="D42" s="128">
        <v>92861</v>
      </c>
      <c r="E42" s="128">
        <v>92178</v>
      </c>
      <c r="F42" s="128">
        <v>185039</v>
      </c>
      <c r="G42" s="128">
        <v>54617</v>
      </c>
      <c r="H42" s="128">
        <v>6897</v>
      </c>
      <c r="I42" s="128">
        <v>4636</v>
      </c>
      <c r="J42" s="128">
        <v>6755</v>
      </c>
      <c r="K42" s="128">
        <v>11391</v>
      </c>
      <c r="L42" s="128">
        <v>1078</v>
      </c>
      <c r="M42" s="127"/>
    </row>
    <row r="43" spans="1:13" x14ac:dyDescent="0.25">
      <c r="B43" s="127" t="s">
        <v>31</v>
      </c>
      <c r="C43" s="127"/>
      <c r="D43" s="128">
        <v>51614</v>
      </c>
      <c r="E43" s="128">
        <v>51381</v>
      </c>
      <c r="F43" s="128">
        <v>102995</v>
      </c>
      <c r="G43" s="128">
        <v>30842</v>
      </c>
      <c r="H43" s="128">
        <v>3523</v>
      </c>
      <c r="I43" s="128">
        <v>2730</v>
      </c>
      <c r="J43" s="128">
        <v>3986</v>
      </c>
      <c r="K43" s="128">
        <v>6716</v>
      </c>
      <c r="L43" s="128">
        <v>359</v>
      </c>
      <c r="M43" s="127"/>
    </row>
    <row r="44" spans="1:13" x14ac:dyDescent="0.25">
      <c r="B44" s="127"/>
      <c r="C44" s="127" t="s">
        <v>8</v>
      </c>
      <c r="D44" s="128">
        <v>17311</v>
      </c>
      <c r="E44" s="128">
        <v>17205</v>
      </c>
      <c r="F44" s="128">
        <v>34516</v>
      </c>
      <c r="G44" s="128">
        <v>9955</v>
      </c>
      <c r="H44" s="128">
        <v>1101</v>
      </c>
      <c r="I44" s="128">
        <v>831</v>
      </c>
      <c r="J44" s="128">
        <v>1324</v>
      </c>
      <c r="K44" s="128">
        <v>2155</v>
      </c>
      <c r="L44" s="128">
        <v>83</v>
      </c>
      <c r="M44" s="127"/>
    </row>
    <row r="45" spans="1:13" x14ac:dyDescent="0.25">
      <c r="B45" s="127"/>
      <c r="C45" s="127" t="s">
        <v>23</v>
      </c>
      <c r="D45" s="128">
        <v>26373</v>
      </c>
      <c r="E45" s="128">
        <v>26238</v>
      </c>
      <c r="F45" s="128">
        <v>52611</v>
      </c>
      <c r="G45" s="128">
        <v>16036</v>
      </c>
      <c r="H45" s="128">
        <v>1707</v>
      </c>
      <c r="I45" s="128">
        <v>1320</v>
      </c>
      <c r="J45" s="128">
        <v>1764</v>
      </c>
      <c r="K45" s="128">
        <v>3084</v>
      </c>
      <c r="L45" s="128">
        <v>140</v>
      </c>
      <c r="M45" s="127"/>
    </row>
    <row r="46" spans="1:13" x14ac:dyDescent="0.25">
      <c r="B46" s="127"/>
      <c r="C46" s="127" t="s">
        <v>87</v>
      </c>
      <c r="D46" s="128">
        <v>239</v>
      </c>
      <c r="E46" s="128">
        <v>231</v>
      </c>
      <c r="F46" s="128">
        <v>470</v>
      </c>
      <c r="G46" s="128">
        <v>134</v>
      </c>
      <c r="H46" s="128">
        <v>18</v>
      </c>
      <c r="I46" s="128">
        <v>14</v>
      </c>
      <c r="J46" s="128">
        <v>14</v>
      </c>
      <c r="K46" s="128">
        <v>28</v>
      </c>
      <c r="L46" s="128">
        <v>3</v>
      </c>
      <c r="M46" s="127"/>
    </row>
    <row r="47" spans="1:13" x14ac:dyDescent="0.25">
      <c r="B47" s="127"/>
      <c r="C47" s="127" t="s">
        <v>11</v>
      </c>
      <c r="D47" s="128">
        <v>7691</v>
      </c>
      <c r="E47" s="128">
        <v>7707</v>
      </c>
      <c r="F47" s="128">
        <v>15398</v>
      </c>
      <c r="G47" s="128">
        <v>4717</v>
      </c>
      <c r="H47" s="128">
        <v>697</v>
      </c>
      <c r="I47" s="128">
        <v>565</v>
      </c>
      <c r="J47" s="128">
        <v>884</v>
      </c>
      <c r="K47" s="128">
        <v>1449</v>
      </c>
      <c r="L47" s="128">
        <v>133</v>
      </c>
      <c r="M47" s="127"/>
    </row>
    <row r="48" spans="1:13" x14ac:dyDescent="0.25">
      <c r="B48" s="127" t="s">
        <v>39</v>
      </c>
      <c r="C48" s="127"/>
      <c r="D48" s="128">
        <v>30300</v>
      </c>
      <c r="E48" s="128">
        <v>30516</v>
      </c>
      <c r="F48" s="128">
        <v>60816</v>
      </c>
      <c r="G48" s="128">
        <v>18364</v>
      </c>
      <c r="H48" s="128">
        <v>1771</v>
      </c>
      <c r="I48" s="128">
        <v>1353</v>
      </c>
      <c r="J48" s="128">
        <v>2017</v>
      </c>
      <c r="K48" s="128">
        <v>3370</v>
      </c>
      <c r="L48" s="128">
        <v>133</v>
      </c>
      <c r="M48" s="127"/>
    </row>
    <row r="49" spans="1:13" x14ac:dyDescent="0.25">
      <c r="B49" s="127"/>
      <c r="C49" s="127" t="s">
        <v>23</v>
      </c>
      <c r="D49" s="128">
        <v>30137</v>
      </c>
      <c r="E49" s="128">
        <v>30294</v>
      </c>
      <c r="F49" s="128">
        <v>60431</v>
      </c>
      <c r="G49" s="128">
        <v>18235</v>
      </c>
      <c r="H49" s="128">
        <v>1756</v>
      </c>
      <c r="I49" s="128">
        <v>1345</v>
      </c>
      <c r="J49" s="128">
        <v>1990</v>
      </c>
      <c r="K49" s="128">
        <v>3335</v>
      </c>
      <c r="L49" s="128">
        <v>129</v>
      </c>
      <c r="M49" s="127"/>
    </row>
    <row r="50" spans="1:13" x14ac:dyDescent="0.25">
      <c r="B50" s="127"/>
      <c r="C50" s="127" t="s">
        <v>11</v>
      </c>
      <c r="D50" s="128">
        <v>163</v>
      </c>
      <c r="E50" s="128">
        <v>222</v>
      </c>
      <c r="F50" s="128">
        <v>385</v>
      </c>
      <c r="G50" s="128">
        <v>129</v>
      </c>
      <c r="H50" s="128">
        <v>15</v>
      </c>
      <c r="I50" s="128">
        <v>8</v>
      </c>
      <c r="J50" s="128">
        <v>27</v>
      </c>
      <c r="K50" s="128">
        <v>35</v>
      </c>
      <c r="L50" s="128">
        <v>4</v>
      </c>
      <c r="M50" s="127"/>
    </row>
    <row r="51" spans="1:13" x14ac:dyDescent="0.25">
      <c r="B51" s="127" t="s">
        <v>40</v>
      </c>
      <c r="C51" s="127"/>
      <c r="D51" s="128">
        <v>9924</v>
      </c>
      <c r="E51" s="128">
        <v>9209</v>
      </c>
      <c r="F51" s="128">
        <v>19133</v>
      </c>
      <c r="G51" s="128">
        <v>4945</v>
      </c>
      <c r="H51" s="128">
        <v>1383</v>
      </c>
      <c r="I51" s="128">
        <v>517</v>
      </c>
      <c r="J51" s="128">
        <v>548</v>
      </c>
      <c r="K51" s="128">
        <v>1065</v>
      </c>
      <c r="L51" s="128">
        <v>366</v>
      </c>
      <c r="M51" s="127"/>
    </row>
    <row r="52" spans="1:13" x14ac:dyDescent="0.25">
      <c r="B52" s="127"/>
      <c r="C52" s="127" t="s">
        <v>8</v>
      </c>
      <c r="D52" s="128">
        <v>5071</v>
      </c>
      <c r="E52" s="128">
        <v>4559</v>
      </c>
      <c r="F52" s="128">
        <v>9630</v>
      </c>
      <c r="G52" s="128">
        <v>2614</v>
      </c>
      <c r="H52" s="128">
        <v>626</v>
      </c>
      <c r="I52" s="128">
        <v>244</v>
      </c>
      <c r="J52" s="128">
        <v>297</v>
      </c>
      <c r="K52" s="128">
        <v>541</v>
      </c>
      <c r="L52" s="128">
        <v>147</v>
      </c>
      <c r="M52" s="127"/>
    </row>
    <row r="53" spans="1:13" x14ac:dyDescent="0.25">
      <c r="B53" s="127"/>
      <c r="C53" s="127" t="s">
        <v>23</v>
      </c>
      <c r="D53" s="128">
        <v>4853</v>
      </c>
      <c r="E53" s="128">
        <v>4650</v>
      </c>
      <c r="F53" s="128">
        <v>9503</v>
      </c>
      <c r="G53" s="128">
        <v>2331</v>
      </c>
      <c r="H53" s="128">
        <v>757</v>
      </c>
      <c r="I53" s="128">
        <v>273</v>
      </c>
      <c r="J53" s="128">
        <v>251</v>
      </c>
      <c r="K53" s="128">
        <v>524</v>
      </c>
      <c r="L53" s="128">
        <v>219</v>
      </c>
      <c r="M53" s="127"/>
    </row>
    <row r="54" spans="1:13" x14ac:dyDescent="0.25">
      <c r="B54" s="127" t="s">
        <v>86</v>
      </c>
      <c r="C54" s="127"/>
      <c r="D54" s="128">
        <v>1023</v>
      </c>
      <c r="E54" s="128">
        <v>1072</v>
      </c>
      <c r="F54" s="128">
        <v>2095</v>
      </c>
      <c r="G54" s="128">
        <v>466</v>
      </c>
      <c r="H54" s="128">
        <v>220</v>
      </c>
      <c r="I54" s="128">
        <v>36</v>
      </c>
      <c r="J54" s="128">
        <v>204</v>
      </c>
      <c r="K54" s="128">
        <v>240</v>
      </c>
      <c r="L54" s="128">
        <v>220</v>
      </c>
      <c r="M54" s="127"/>
    </row>
    <row r="55" spans="1:13" x14ac:dyDescent="0.25">
      <c r="B55" s="127"/>
      <c r="C55" s="127" t="s">
        <v>9</v>
      </c>
      <c r="D55" s="128">
        <v>1023</v>
      </c>
      <c r="E55" s="128">
        <v>1072</v>
      </c>
      <c r="F55" s="128">
        <v>2095</v>
      </c>
      <c r="G55" s="128">
        <v>466</v>
      </c>
      <c r="H55" s="128">
        <v>220</v>
      </c>
      <c r="I55" s="128">
        <v>36</v>
      </c>
      <c r="J55" s="128">
        <v>204</v>
      </c>
      <c r="K55" s="128">
        <v>240</v>
      </c>
      <c r="L55" s="128">
        <v>220</v>
      </c>
      <c r="M55" s="127"/>
    </row>
    <row r="56" spans="1:13" x14ac:dyDescent="0.25">
      <c r="A56" s="127" t="s">
        <v>34</v>
      </c>
      <c r="B56" s="127"/>
      <c r="C56" s="127"/>
      <c r="D56" s="128">
        <v>13495</v>
      </c>
      <c r="E56" s="128">
        <v>6425</v>
      </c>
      <c r="F56" s="128">
        <v>19920</v>
      </c>
      <c r="G56" s="128">
        <v>0</v>
      </c>
      <c r="H56" s="128">
        <v>198</v>
      </c>
      <c r="I56" s="128">
        <v>208</v>
      </c>
      <c r="J56" s="128">
        <v>1233</v>
      </c>
      <c r="K56" s="128">
        <v>1441</v>
      </c>
      <c r="L56" s="128">
        <v>222</v>
      </c>
      <c r="M56" s="127"/>
    </row>
    <row r="57" spans="1:13" x14ac:dyDescent="0.25">
      <c r="B57" s="127" t="s">
        <v>24</v>
      </c>
      <c r="C57" s="127"/>
      <c r="D57" s="128">
        <v>1529</v>
      </c>
      <c r="E57" s="128">
        <v>858</v>
      </c>
      <c r="F57" s="128">
        <v>2387</v>
      </c>
      <c r="G57" s="128">
        <v>0</v>
      </c>
      <c r="H57" s="128">
        <v>198</v>
      </c>
      <c r="I57" s="128">
        <v>56</v>
      </c>
      <c r="J57" s="128">
        <v>276</v>
      </c>
      <c r="K57" s="128">
        <v>332</v>
      </c>
      <c r="L57" s="128">
        <v>43</v>
      </c>
      <c r="M57" s="127"/>
    </row>
    <row r="58" spans="1:13" x14ac:dyDescent="0.25">
      <c r="B58" s="127"/>
      <c r="C58" s="127" t="s">
        <v>8</v>
      </c>
      <c r="D58" s="128">
        <v>353</v>
      </c>
      <c r="E58" s="128">
        <v>205</v>
      </c>
      <c r="F58" s="128">
        <v>558</v>
      </c>
      <c r="G58" s="128">
        <v>0</v>
      </c>
      <c r="H58" s="128">
        <v>49</v>
      </c>
      <c r="I58" s="128">
        <v>14</v>
      </c>
      <c r="J58" s="128">
        <v>81</v>
      </c>
      <c r="K58" s="128">
        <v>95</v>
      </c>
      <c r="L58" s="128">
        <v>11</v>
      </c>
      <c r="M58" s="127"/>
    </row>
    <row r="59" spans="1:13" x14ac:dyDescent="0.25">
      <c r="B59" s="127"/>
      <c r="C59" s="127" t="s">
        <v>23</v>
      </c>
      <c r="D59" s="128">
        <v>1097</v>
      </c>
      <c r="E59" s="128">
        <v>607</v>
      </c>
      <c r="F59" s="128">
        <v>1704</v>
      </c>
      <c r="G59" s="128">
        <v>0</v>
      </c>
      <c r="H59" s="128">
        <v>141</v>
      </c>
      <c r="I59" s="128">
        <v>40</v>
      </c>
      <c r="J59" s="128">
        <v>172</v>
      </c>
      <c r="K59" s="128">
        <v>212</v>
      </c>
      <c r="L59" s="128">
        <v>30</v>
      </c>
      <c r="M59" s="127"/>
    </row>
    <row r="60" spans="1:13" x14ac:dyDescent="0.25">
      <c r="B60" s="127"/>
      <c r="C60" s="127" t="s">
        <v>11</v>
      </c>
      <c r="D60" s="128">
        <v>79</v>
      </c>
      <c r="E60" s="128">
        <v>46</v>
      </c>
      <c r="F60" s="128">
        <v>125</v>
      </c>
      <c r="G60" s="128">
        <v>0</v>
      </c>
      <c r="H60" s="128">
        <v>8</v>
      </c>
      <c r="I60" s="128">
        <v>2</v>
      </c>
      <c r="J60" s="128">
        <v>23</v>
      </c>
      <c r="K60" s="128">
        <v>25</v>
      </c>
      <c r="L60" s="128">
        <v>2</v>
      </c>
      <c r="M60" s="127"/>
    </row>
    <row r="61" spans="1:13" x14ac:dyDescent="0.25">
      <c r="B61" s="127" t="s">
        <v>88</v>
      </c>
      <c r="C61" s="127"/>
      <c r="D61" s="128">
        <v>11966</v>
      </c>
      <c r="E61" s="128">
        <v>5567</v>
      </c>
      <c r="F61" s="128">
        <v>17533</v>
      </c>
      <c r="G61" s="128">
        <v>0</v>
      </c>
      <c r="H61" s="128">
        <v>0</v>
      </c>
      <c r="I61" s="128">
        <v>152</v>
      </c>
      <c r="J61" s="128">
        <v>957</v>
      </c>
      <c r="K61" s="128">
        <v>1109</v>
      </c>
      <c r="L61" s="128">
        <v>179</v>
      </c>
      <c r="M61" s="127"/>
    </row>
    <row r="62" spans="1:13" x14ac:dyDescent="0.25">
      <c r="B62" s="127"/>
      <c r="C62" s="127" t="s">
        <v>8</v>
      </c>
      <c r="D62" s="128">
        <v>2930</v>
      </c>
      <c r="E62" s="128">
        <v>1341</v>
      </c>
      <c r="F62" s="128">
        <v>4271</v>
      </c>
      <c r="G62" s="128">
        <v>0</v>
      </c>
      <c r="H62" s="128">
        <v>0</v>
      </c>
      <c r="I62" s="128">
        <v>33</v>
      </c>
      <c r="J62" s="128">
        <v>279</v>
      </c>
      <c r="K62" s="128">
        <v>312</v>
      </c>
      <c r="L62" s="128">
        <v>41</v>
      </c>
      <c r="M62" s="127"/>
    </row>
    <row r="63" spans="1:13" x14ac:dyDescent="0.25">
      <c r="B63" s="127"/>
      <c r="C63" s="127" t="s">
        <v>23</v>
      </c>
      <c r="D63" s="128">
        <v>9036</v>
      </c>
      <c r="E63" s="128">
        <v>4226</v>
      </c>
      <c r="F63" s="128">
        <v>13262</v>
      </c>
      <c r="G63" s="128">
        <v>0</v>
      </c>
      <c r="H63" s="128">
        <v>0</v>
      </c>
      <c r="I63" s="128">
        <v>119</v>
      </c>
      <c r="J63" s="128">
        <v>678</v>
      </c>
      <c r="K63" s="128">
        <v>797</v>
      </c>
      <c r="L63" s="128">
        <v>138</v>
      </c>
      <c r="M63" s="127"/>
    </row>
    <row r="64" spans="1:13" x14ac:dyDescent="0.25">
      <c r="A64" s="127" t="s">
        <v>89</v>
      </c>
      <c r="B64" s="127"/>
      <c r="C64" s="127"/>
      <c r="D64" s="128">
        <v>60933</v>
      </c>
      <c r="E64" s="128">
        <v>68794</v>
      </c>
      <c r="F64" s="128">
        <v>129727</v>
      </c>
      <c r="G64" s="128">
        <v>0</v>
      </c>
      <c r="H64" s="128">
        <v>10819</v>
      </c>
      <c r="I64" s="128">
        <v>772</v>
      </c>
      <c r="J64" s="128">
        <v>944</v>
      </c>
      <c r="K64" s="128">
        <v>1716</v>
      </c>
      <c r="L64" s="128">
        <v>67</v>
      </c>
      <c r="M64" s="127"/>
    </row>
    <row r="65" spans="1:13" x14ac:dyDescent="0.25">
      <c r="B65" s="127" t="s">
        <v>89</v>
      </c>
      <c r="C65" s="127"/>
      <c r="D65" s="128">
        <v>60933</v>
      </c>
      <c r="E65" s="128">
        <v>68794</v>
      </c>
      <c r="F65" s="128">
        <v>129727</v>
      </c>
      <c r="G65" s="128">
        <v>0</v>
      </c>
      <c r="H65" s="128">
        <v>10819</v>
      </c>
      <c r="I65" s="128">
        <v>772</v>
      </c>
      <c r="J65" s="128">
        <v>944</v>
      </c>
      <c r="K65" s="128">
        <v>1716</v>
      </c>
      <c r="L65" s="128">
        <v>67</v>
      </c>
      <c r="M65" s="127"/>
    </row>
    <row r="66" spans="1:13" x14ac:dyDescent="0.25">
      <c r="B66" s="127"/>
      <c r="C66" s="127" t="s">
        <v>43</v>
      </c>
      <c r="D66" s="128">
        <v>92</v>
      </c>
      <c r="E66" s="128">
        <v>202</v>
      </c>
      <c r="F66" s="128">
        <v>294</v>
      </c>
      <c r="G66" s="128">
        <v>0</v>
      </c>
      <c r="H66" s="128">
        <v>100</v>
      </c>
      <c r="I66" s="128">
        <v>6</v>
      </c>
      <c r="J66" s="128">
        <v>7</v>
      </c>
      <c r="K66" s="128">
        <v>13</v>
      </c>
      <c r="L66" s="128">
        <v>1</v>
      </c>
      <c r="M66" s="127"/>
    </row>
    <row r="67" spans="1:13" x14ac:dyDescent="0.25">
      <c r="B67" s="127"/>
      <c r="C67" s="127" t="s">
        <v>8</v>
      </c>
      <c r="D67" s="128">
        <v>46228</v>
      </c>
      <c r="E67" s="128">
        <v>59248</v>
      </c>
      <c r="F67" s="128">
        <v>105476</v>
      </c>
      <c r="G67" s="128">
        <v>0</v>
      </c>
      <c r="H67" s="128">
        <v>8826</v>
      </c>
      <c r="I67" s="128">
        <v>612</v>
      </c>
      <c r="J67" s="128">
        <v>823</v>
      </c>
      <c r="K67" s="128">
        <v>1435</v>
      </c>
      <c r="L67" s="128">
        <v>29</v>
      </c>
      <c r="M67" s="127"/>
    </row>
    <row r="68" spans="1:13" x14ac:dyDescent="0.25">
      <c r="B68" s="127"/>
      <c r="C68" s="127" t="s">
        <v>9</v>
      </c>
      <c r="D68" s="128">
        <v>13833</v>
      </c>
      <c r="E68" s="128">
        <v>8775</v>
      </c>
      <c r="F68" s="128">
        <v>22608</v>
      </c>
      <c r="G68" s="128">
        <v>0</v>
      </c>
      <c r="H68" s="128">
        <v>1752</v>
      </c>
      <c r="I68" s="128">
        <v>93</v>
      </c>
      <c r="J68" s="128">
        <v>54</v>
      </c>
      <c r="K68" s="128">
        <v>147</v>
      </c>
      <c r="L68" s="128">
        <v>19</v>
      </c>
      <c r="M68" s="127"/>
    </row>
    <row r="69" spans="1:13" x14ac:dyDescent="0.25">
      <c r="B69" s="127"/>
      <c r="C69" s="127" t="s">
        <v>11</v>
      </c>
      <c r="D69" s="128">
        <v>780</v>
      </c>
      <c r="E69" s="128">
        <v>569</v>
      </c>
      <c r="F69" s="128">
        <v>1349</v>
      </c>
      <c r="G69" s="128">
        <v>0</v>
      </c>
      <c r="H69" s="128">
        <v>141</v>
      </c>
      <c r="I69" s="128">
        <v>61</v>
      </c>
      <c r="J69" s="128">
        <v>60</v>
      </c>
      <c r="K69" s="128">
        <v>121</v>
      </c>
      <c r="L69" s="128">
        <v>18</v>
      </c>
      <c r="M69" s="127"/>
    </row>
    <row r="70" spans="1:13" x14ac:dyDescent="0.25">
      <c r="A70" s="127" t="s">
        <v>90</v>
      </c>
      <c r="B70" s="127"/>
      <c r="C70" s="127"/>
      <c r="D70" s="128">
        <v>418915</v>
      </c>
      <c r="E70" s="128">
        <v>411113</v>
      </c>
      <c r="F70" s="128">
        <v>830028</v>
      </c>
      <c r="G70" s="128">
        <v>119416</v>
      </c>
      <c r="H70" s="128">
        <v>40443</v>
      </c>
      <c r="I70" s="128">
        <v>9437</v>
      </c>
      <c r="J70" s="128">
        <v>27425</v>
      </c>
      <c r="K70" s="128">
        <v>36862</v>
      </c>
      <c r="L70" s="128">
        <v>6666</v>
      </c>
      <c r="M70" s="127"/>
    </row>
    <row r="71" spans="1:13" x14ac:dyDescent="0.25"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</row>
    <row r="72" spans="1:13" x14ac:dyDescent="0.25"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</row>
    <row r="73" spans="1:13" x14ac:dyDescent="0.25"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</row>
    <row r="74" spans="1:13" x14ac:dyDescent="0.25"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</row>
    <row r="75" spans="1:13" x14ac:dyDescent="0.25"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</row>
    <row r="76" spans="1:13" x14ac:dyDescent="0.25"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</row>
    <row r="77" spans="1:13" x14ac:dyDescent="0.25"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</row>
    <row r="78" spans="1:13" x14ac:dyDescent="0.25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</row>
    <row r="79" spans="1:13" x14ac:dyDescent="0.25"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</row>
    <row r="80" spans="1:13" x14ac:dyDescent="0.25"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</row>
    <row r="81" spans="2:13" x14ac:dyDescent="0.25"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</row>
    <row r="82" spans="2:13" x14ac:dyDescent="0.25"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</row>
    <row r="83" spans="2:13" x14ac:dyDescent="0.25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</row>
    <row r="84" spans="2:13" x14ac:dyDescent="0.25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</row>
    <row r="85" spans="2:13" x14ac:dyDescent="0.25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</row>
    <row r="86" spans="2:13" x14ac:dyDescent="0.25"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</row>
    <row r="87" spans="2:13" x14ac:dyDescent="0.25"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</row>
    <row r="88" spans="2:13" x14ac:dyDescent="0.25"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  <c r="M88" s="127"/>
    </row>
    <row r="89" spans="2:13" x14ac:dyDescent="0.25"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</row>
    <row r="90" spans="2:13" x14ac:dyDescent="0.25"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</row>
    <row r="91" spans="2:13" x14ac:dyDescent="0.25"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</row>
    <row r="92" spans="2:13" x14ac:dyDescent="0.25"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</row>
    <row r="93" spans="2:13" x14ac:dyDescent="0.25"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</row>
    <row r="94" spans="2:13" x14ac:dyDescent="0.25"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</row>
    <row r="95" spans="2:13" x14ac:dyDescent="0.25"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</row>
    <row r="96" spans="2:13" x14ac:dyDescent="0.25"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</row>
    <row r="97" spans="2:13" x14ac:dyDescent="0.25"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</row>
    <row r="98" spans="2:13" x14ac:dyDescent="0.25"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</row>
    <row r="99" spans="2:13" x14ac:dyDescent="0.25">
      <c r="B99" s="127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</row>
    <row r="100" spans="2:13" x14ac:dyDescent="0.25"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</row>
    <row r="101" spans="2:13" x14ac:dyDescent="0.25"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</row>
    <row r="102" spans="2:13" x14ac:dyDescent="0.25"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</row>
    <row r="103" spans="2:13" x14ac:dyDescent="0.25"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71"/>
  <sheetViews>
    <sheetView workbookViewId="0"/>
  </sheetViews>
  <sheetFormatPr baseColWidth="10" defaultRowHeight="15" x14ac:dyDescent="0.25"/>
  <cols>
    <col min="1" max="1" width="14.5" style="342" bestFit="1" customWidth="1"/>
    <col min="2" max="2" width="8.6640625" style="342" bestFit="1" customWidth="1"/>
    <col min="3" max="3" width="81.6640625" style="342" bestFit="1" customWidth="1"/>
    <col min="4" max="4" width="29.33203125" style="342" bestFit="1" customWidth="1"/>
    <col min="5" max="5" width="54" style="342" bestFit="1" customWidth="1"/>
    <col min="6" max="6" width="69.5" style="342" bestFit="1" customWidth="1"/>
    <col min="7" max="7" width="25.1640625" style="342" bestFit="1" customWidth="1"/>
    <col min="8" max="8" width="11.5" style="342" bestFit="1" customWidth="1"/>
    <col min="9" max="9" width="11.33203125" style="342" bestFit="1" customWidth="1"/>
    <col min="10" max="10" width="12" style="342"/>
    <col min="11" max="11" width="13.5" style="342" bestFit="1" customWidth="1"/>
    <col min="12" max="12" width="14.33203125" style="342" bestFit="1" customWidth="1"/>
    <col min="13" max="13" width="24.33203125" style="342" bestFit="1" customWidth="1"/>
    <col min="14" max="14" width="13.5" style="342" bestFit="1" customWidth="1"/>
    <col min="15" max="15" width="14.1640625" style="342" bestFit="1" customWidth="1"/>
    <col min="16" max="16" width="12" style="342" bestFit="1" customWidth="1"/>
    <col min="17" max="17" width="13.1640625" style="342" bestFit="1" customWidth="1"/>
    <col min="18" max="18" width="13.83203125" style="342" bestFit="1" customWidth="1"/>
    <col min="19" max="19" width="14.1640625" style="342" bestFit="1" customWidth="1"/>
    <col min="20" max="20" width="14.6640625" style="342" bestFit="1" customWidth="1"/>
    <col min="21" max="21" width="15.33203125" style="342" bestFit="1" customWidth="1"/>
    <col min="22" max="22" width="13.1640625" style="342" bestFit="1" customWidth="1"/>
    <col min="23" max="23" width="12.6640625" style="342" bestFit="1" customWidth="1"/>
    <col min="24" max="24" width="8.83203125" style="342" bestFit="1" customWidth="1"/>
    <col min="25" max="25" width="12" style="342"/>
    <col min="26" max="26" width="9.5" style="342" bestFit="1" customWidth="1"/>
    <col min="27" max="27" width="15.1640625" style="342" bestFit="1" customWidth="1"/>
    <col min="28" max="28" width="7.83203125" style="342" bestFit="1" customWidth="1"/>
    <col min="29" max="29" width="8.5" style="342" bestFit="1" customWidth="1"/>
    <col min="30" max="30" width="7.1640625" style="342" bestFit="1" customWidth="1"/>
    <col min="31" max="31" width="12.6640625" style="342" bestFit="1" customWidth="1"/>
    <col min="32" max="32" width="8.83203125" style="342" bestFit="1" customWidth="1"/>
    <col min="33" max="33" width="12" style="342"/>
    <col min="34" max="34" width="9.5" style="342" bestFit="1" customWidth="1"/>
    <col min="35" max="35" width="7.83203125" style="342" bestFit="1" customWidth="1"/>
    <col min="36" max="36" width="8.5" style="342" bestFit="1" customWidth="1"/>
    <col min="37" max="37" width="7.1640625" style="342" bestFit="1" customWidth="1"/>
    <col min="38" max="38" width="12.6640625" style="342" bestFit="1" customWidth="1"/>
    <col min="39" max="39" width="8.83203125" style="342" bestFit="1" customWidth="1"/>
    <col min="40" max="40" width="12" style="342"/>
    <col min="41" max="41" width="9.5" style="342" bestFit="1" customWidth="1"/>
    <col min="42" max="42" width="7.83203125" style="342" bestFit="1" customWidth="1"/>
    <col min="43" max="43" width="8.5" style="342" bestFit="1" customWidth="1"/>
    <col min="44" max="44" width="7.1640625" style="342" bestFit="1" customWidth="1"/>
    <col min="45" max="45" width="12.6640625" style="342" bestFit="1" customWidth="1"/>
    <col min="46" max="46" width="8.83203125" style="342" bestFit="1" customWidth="1"/>
    <col min="47" max="47" width="12" style="342"/>
    <col min="48" max="48" width="9.5" style="342" bestFit="1" customWidth="1"/>
    <col min="49" max="49" width="7.83203125" style="342" bestFit="1" customWidth="1"/>
    <col min="50" max="50" width="8.5" style="342" bestFit="1" customWidth="1"/>
    <col min="51" max="51" width="7.1640625" style="342" bestFit="1" customWidth="1"/>
    <col min="52" max="52" width="12.6640625" style="342" bestFit="1" customWidth="1"/>
    <col min="53" max="53" width="8.83203125" style="342" bestFit="1" customWidth="1"/>
    <col min="54" max="54" width="12" style="342"/>
    <col min="55" max="55" width="9.5" style="342" bestFit="1" customWidth="1"/>
    <col min="56" max="56" width="7.83203125" style="342" bestFit="1" customWidth="1"/>
    <col min="57" max="57" width="8.5" style="342" bestFit="1" customWidth="1"/>
    <col min="58" max="58" width="7.1640625" style="342" bestFit="1" customWidth="1"/>
    <col min="59" max="59" width="12.6640625" style="342" bestFit="1" customWidth="1"/>
    <col min="60" max="60" width="8.83203125" style="342" bestFit="1" customWidth="1"/>
    <col min="61" max="61" width="12" style="342"/>
    <col min="62" max="62" width="9.5" style="342" bestFit="1" customWidth="1"/>
    <col min="63" max="63" width="7.83203125" style="342" bestFit="1" customWidth="1"/>
    <col min="64" max="64" width="8.5" style="342" bestFit="1" customWidth="1"/>
    <col min="65" max="65" width="7.1640625" style="342" bestFit="1" customWidth="1"/>
    <col min="66" max="66" width="15.5" style="342" bestFit="1" customWidth="1"/>
    <col min="67" max="67" width="11.6640625" style="342" bestFit="1" customWidth="1"/>
    <col min="68" max="68" width="16.1640625" style="342" bestFit="1" customWidth="1"/>
    <col min="69" max="69" width="12.33203125" style="342" bestFit="1" customWidth="1"/>
    <col min="70" max="70" width="13.1640625" style="342" bestFit="1" customWidth="1"/>
    <col min="71" max="71" width="13.83203125" style="342" bestFit="1" customWidth="1"/>
    <col min="72" max="72" width="11.6640625" style="342" bestFit="1" customWidth="1"/>
    <col min="73" max="78" width="8.1640625" style="342" bestFit="1" customWidth="1"/>
    <col min="79" max="79" width="10.83203125" style="342" bestFit="1" customWidth="1"/>
    <col min="80" max="80" width="13.5" style="342" bestFit="1" customWidth="1"/>
    <col min="81" max="81" width="15.5" style="342" bestFit="1" customWidth="1"/>
    <col min="82" max="82" width="16.1640625" style="342" bestFit="1" customWidth="1"/>
    <col min="83" max="83" width="14.33203125" style="342" bestFit="1" customWidth="1"/>
    <col min="84" max="84" width="15" style="342" bestFit="1" customWidth="1"/>
    <col min="85" max="85" width="10.83203125" style="342" bestFit="1" customWidth="1"/>
    <col min="86" max="86" width="11.5" style="342" bestFit="1" customWidth="1"/>
    <col min="87" max="87" width="12.6640625" style="342" bestFit="1" customWidth="1"/>
    <col min="88" max="88" width="12" style="342"/>
    <col min="89" max="89" width="11" style="342" bestFit="1" customWidth="1"/>
    <col min="90" max="90" width="11.6640625" style="342" bestFit="1" customWidth="1"/>
    <col min="91" max="91" width="12" style="342" bestFit="1" customWidth="1"/>
    <col min="92" max="92" width="12.6640625" style="342" bestFit="1" customWidth="1"/>
    <col min="93" max="93" width="11.33203125" style="342" bestFit="1" customWidth="1"/>
    <col min="94" max="94" width="12" style="342" bestFit="1" customWidth="1"/>
    <col min="95" max="95" width="12.33203125" style="342" bestFit="1" customWidth="1"/>
    <col min="96" max="96" width="13" style="342" bestFit="1" customWidth="1"/>
    <col min="97" max="97" width="12" style="342" bestFit="1" customWidth="1"/>
    <col min="98" max="98" width="12.6640625" style="342" bestFit="1" customWidth="1"/>
    <col min="99" max="99" width="12" style="342" bestFit="1" customWidth="1"/>
    <col min="100" max="100" width="12.6640625" style="342" bestFit="1" customWidth="1"/>
    <col min="101" max="101" width="11.6640625" style="342" bestFit="1" customWidth="1"/>
    <col min="102" max="102" width="12.33203125" style="342" bestFit="1" customWidth="1"/>
    <col min="103" max="103" width="12" style="342" bestFit="1" customWidth="1"/>
    <col min="104" max="104" width="12.6640625" style="342" bestFit="1" customWidth="1"/>
    <col min="105" max="105" width="13.6640625" style="342" bestFit="1" customWidth="1"/>
    <col min="106" max="106" width="14.33203125" style="342" bestFit="1" customWidth="1"/>
    <col min="107" max="112" width="6.83203125" style="342" bestFit="1" customWidth="1"/>
    <col min="113" max="113" width="9.5" style="342" bestFit="1" customWidth="1"/>
    <col min="114" max="114" width="12.1640625" style="342" bestFit="1" customWidth="1"/>
    <col min="115" max="115" width="12.33203125" style="342" bestFit="1" customWidth="1"/>
    <col min="116" max="116" width="12.5" style="342" bestFit="1" customWidth="1"/>
    <col min="117" max="16384" width="12" style="342"/>
  </cols>
  <sheetData>
    <row r="1" spans="1:116" ht="15.75" x14ac:dyDescent="0.25">
      <c r="A1" s="343" t="s">
        <v>272</v>
      </c>
    </row>
    <row r="3" spans="1:116" x14ac:dyDescent="0.25">
      <c r="A3" s="344" t="s">
        <v>273</v>
      </c>
      <c r="B3" s="345" t="s">
        <v>274</v>
      </c>
      <c r="C3" s="345" t="s">
        <v>275</v>
      </c>
      <c r="D3" s="345" t="s">
        <v>276</v>
      </c>
      <c r="E3" s="345" t="s">
        <v>277</v>
      </c>
      <c r="F3" s="345" t="s">
        <v>278</v>
      </c>
      <c r="G3" s="345" t="s">
        <v>78</v>
      </c>
      <c r="H3" s="345" t="s">
        <v>45</v>
      </c>
      <c r="I3" s="345" t="s">
        <v>77</v>
      </c>
      <c r="J3" s="345" t="s">
        <v>279</v>
      </c>
      <c r="K3" s="345" t="s">
        <v>280</v>
      </c>
      <c r="L3" s="345" t="s">
        <v>281</v>
      </c>
      <c r="M3" s="345" t="s">
        <v>282</v>
      </c>
      <c r="N3" s="345" t="s">
        <v>283</v>
      </c>
      <c r="O3" s="345" t="s">
        <v>284</v>
      </c>
      <c r="P3" s="345" t="s">
        <v>285</v>
      </c>
      <c r="Q3" s="345" t="s">
        <v>286</v>
      </c>
      <c r="R3" s="345" t="s">
        <v>287</v>
      </c>
      <c r="S3" s="345" t="s">
        <v>288</v>
      </c>
      <c r="T3" s="345" t="s">
        <v>289</v>
      </c>
      <c r="U3" s="345" t="s">
        <v>290</v>
      </c>
      <c r="V3" s="345" t="s">
        <v>291</v>
      </c>
      <c r="W3" s="345" t="s">
        <v>292</v>
      </c>
      <c r="X3" s="345" t="s">
        <v>293</v>
      </c>
      <c r="Y3" s="345" t="s">
        <v>294</v>
      </c>
      <c r="Z3" s="345" t="s">
        <v>295</v>
      </c>
      <c r="AA3" s="345" t="s">
        <v>296</v>
      </c>
      <c r="AB3" s="345" t="s">
        <v>297</v>
      </c>
      <c r="AC3" s="345" t="s">
        <v>298</v>
      </c>
      <c r="AD3" s="345" t="s">
        <v>299</v>
      </c>
      <c r="AE3" s="345" t="s">
        <v>300</v>
      </c>
      <c r="AF3" s="345" t="s">
        <v>301</v>
      </c>
      <c r="AG3" s="345" t="s">
        <v>302</v>
      </c>
      <c r="AH3" s="345" t="s">
        <v>303</v>
      </c>
      <c r="AI3" s="345" t="s">
        <v>304</v>
      </c>
      <c r="AJ3" s="345" t="s">
        <v>305</v>
      </c>
      <c r="AK3" s="345" t="s">
        <v>306</v>
      </c>
      <c r="AL3" s="345" t="s">
        <v>307</v>
      </c>
      <c r="AM3" s="345" t="s">
        <v>308</v>
      </c>
      <c r="AN3" s="345" t="s">
        <v>309</v>
      </c>
      <c r="AO3" s="345" t="s">
        <v>310</v>
      </c>
      <c r="AP3" s="345" t="s">
        <v>311</v>
      </c>
      <c r="AQ3" s="345" t="s">
        <v>312</v>
      </c>
      <c r="AR3" s="345" t="s">
        <v>313</v>
      </c>
      <c r="AS3" s="345" t="s">
        <v>314</v>
      </c>
      <c r="AT3" s="345" t="s">
        <v>315</v>
      </c>
      <c r="AU3" s="345" t="s">
        <v>316</v>
      </c>
      <c r="AV3" s="345" t="s">
        <v>317</v>
      </c>
      <c r="AW3" s="345" t="s">
        <v>318</v>
      </c>
      <c r="AX3" s="345" t="s">
        <v>319</v>
      </c>
      <c r="AY3" s="345" t="s">
        <v>320</v>
      </c>
      <c r="AZ3" s="345" t="s">
        <v>321</v>
      </c>
      <c r="BA3" s="345" t="s">
        <v>322</v>
      </c>
      <c r="BB3" s="345" t="s">
        <v>323</v>
      </c>
      <c r="BC3" s="345" t="s">
        <v>324</v>
      </c>
      <c r="BD3" s="345" t="s">
        <v>325</v>
      </c>
      <c r="BE3" s="345" t="s">
        <v>326</v>
      </c>
      <c r="BF3" s="345" t="s">
        <v>327</v>
      </c>
      <c r="BG3" s="345" t="s">
        <v>328</v>
      </c>
      <c r="BH3" s="345" t="s">
        <v>329</v>
      </c>
      <c r="BI3" s="345" t="s">
        <v>330</v>
      </c>
      <c r="BJ3" s="345" t="s">
        <v>331</v>
      </c>
      <c r="BK3" s="345" t="s">
        <v>332</v>
      </c>
      <c r="BL3" s="345" t="s">
        <v>333</v>
      </c>
      <c r="BM3" s="345" t="s">
        <v>334</v>
      </c>
      <c r="BN3" s="345" t="s">
        <v>335</v>
      </c>
      <c r="BO3" s="345" t="s">
        <v>336</v>
      </c>
      <c r="BP3" s="345" t="s">
        <v>337</v>
      </c>
      <c r="BQ3" s="345" t="s">
        <v>338</v>
      </c>
      <c r="BR3" s="345" t="s">
        <v>339</v>
      </c>
      <c r="BS3" s="345" t="s">
        <v>340</v>
      </c>
      <c r="BT3" s="345" t="s">
        <v>341</v>
      </c>
      <c r="BU3" s="345" t="s">
        <v>342</v>
      </c>
      <c r="BV3" s="345" t="s">
        <v>343</v>
      </c>
      <c r="BW3" s="345" t="s">
        <v>344</v>
      </c>
      <c r="BX3" s="345" t="s">
        <v>345</v>
      </c>
      <c r="BY3" s="345" t="s">
        <v>346</v>
      </c>
      <c r="BZ3" s="345" t="s">
        <v>347</v>
      </c>
      <c r="CA3" s="345" t="s">
        <v>348</v>
      </c>
      <c r="CB3" s="345" t="s">
        <v>349</v>
      </c>
      <c r="CC3" s="345" t="s">
        <v>350</v>
      </c>
      <c r="CD3" s="345" t="s">
        <v>351</v>
      </c>
      <c r="CE3" s="345" t="s">
        <v>352</v>
      </c>
      <c r="CF3" s="345" t="s">
        <v>353</v>
      </c>
      <c r="CG3" s="345" t="s">
        <v>354</v>
      </c>
      <c r="CH3" s="345" t="s">
        <v>355</v>
      </c>
      <c r="CI3" s="345" t="s">
        <v>356</v>
      </c>
      <c r="CJ3" s="345" t="s">
        <v>357</v>
      </c>
      <c r="CK3" s="345" t="s">
        <v>358</v>
      </c>
      <c r="CL3" s="345" t="s">
        <v>359</v>
      </c>
      <c r="CM3" s="345" t="s">
        <v>360</v>
      </c>
      <c r="CN3" s="345" t="s">
        <v>361</v>
      </c>
      <c r="CO3" s="345" t="s">
        <v>362</v>
      </c>
      <c r="CP3" s="345" t="s">
        <v>363</v>
      </c>
      <c r="CQ3" s="345" t="s">
        <v>364</v>
      </c>
      <c r="CR3" s="345" t="s">
        <v>365</v>
      </c>
      <c r="CS3" s="345" t="s">
        <v>366</v>
      </c>
      <c r="CT3" s="345" t="s">
        <v>367</v>
      </c>
      <c r="CU3" s="345" t="s">
        <v>368</v>
      </c>
      <c r="CV3" s="345" t="s">
        <v>369</v>
      </c>
      <c r="CW3" s="345" t="s">
        <v>370</v>
      </c>
      <c r="CX3" s="345" t="s">
        <v>371</v>
      </c>
      <c r="CY3" s="345" t="s">
        <v>372</v>
      </c>
      <c r="CZ3" s="345" t="s">
        <v>373</v>
      </c>
      <c r="DA3" s="345" t="s">
        <v>374</v>
      </c>
      <c r="DB3" s="345" t="s">
        <v>375</v>
      </c>
      <c r="DC3" s="345" t="s">
        <v>376</v>
      </c>
      <c r="DD3" s="345" t="s">
        <v>377</v>
      </c>
      <c r="DE3" s="345" t="s">
        <v>378</v>
      </c>
      <c r="DF3" s="345" t="s">
        <v>379</v>
      </c>
      <c r="DG3" s="345" t="s">
        <v>380</v>
      </c>
      <c r="DH3" s="345" t="s">
        <v>381</v>
      </c>
      <c r="DI3" s="345" t="s">
        <v>382</v>
      </c>
      <c r="DJ3" s="345" t="s">
        <v>383</v>
      </c>
      <c r="DK3" s="345" t="s">
        <v>384</v>
      </c>
      <c r="DL3" s="346" t="s">
        <v>385</v>
      </c>
    </row>
    <row r="4" spans="1:116" x14ac:dyDescent="0.25">
      <c r="A4" s="347" t="s">
        <v>386</v>
      </c>
      <c r="B4" s="348">
        <v>1</v>
      </c>
      <c r="C4" s="348" t="s">
        <v>387</v>
      </c>
      <c r="D4" s="348" t="s">
        <v>388</v>
      </c>
      <c r="E4" s="348" t="s">
        <v>389</v>
      </c>
      <c r="F4" s="348" t="s">
        <v>390</v>
      </c>
      <c r="G4" s="348" t="s">
        <v>8</v>
      </c>
      <c r="H4" s="348" t="s">
        <v>12</v>
      </c>
      <c r="I4" s="348" t="s">
        <v>31</v>
      </c>
      <c r="J4" s="348" t="s">
        <v>391</v>
      </c>
      <c r="K4" s="348" t="s">
        <v>392</v>
      </c>
      <c r="L4" s="348"/>
      <c r="M4" s="348" t="s">
        <v>240</v>
      </c>
      <c r="N4" s="348">
        <v>107</v>
      </c>
      <c r="O4" s="348">
        <v>101</v>
      </c>
      <c r="P4" s="348">
        <v>208</v>
      </c>
      <c r="Q4" s="348">
        <v>107</v>
      </c>
      <c r="R4" s="348">
        <v>101</v>
      </c>
      <c r="S4" s="348">
        <v>208</v>
      </c>
      <c r="T4" s="348">
        <v>22</v>
      </c>
      <c r="U4" s="348">
        <v>19</v>
      </c>
      <c r="V4" s="348">
        <v>41</v>
      </c>
      <c r="W4" s="348">
        <v>13</v>
      </c>
      <c r="X4" s="348">
        <v>0</v>
      </c>
      <c r="Y4" s="348">
        <v>14</v>
      </c>
      <c r="Z4" s="348">
        <v>0</v>
      </c>
      <c r="AA4" s="348">
        <v>27</v>
      </c>
      <c r="AB4" s="348">
        <v>13</v>
      </c>
      <c r="AC4" s="348">
        <v>14</v>
      </c>
      <c r="AD4" s="348">
        <v>27</v>
      </c>
      <c r="AE4" s="348">
        <v>19</v>
      </c>
      <c r="AF4" s="348">
        <v>0</v>
      </c>
      <c r="AG4" s="348">
        <v>17</v>
      </c>
      <c r="AH4" s="348">
        <v>0</v>
      </c>
      <c r="AI4" s="348">
        <v>19</v>
      </c>
      <c r="AJ4" s="348">
        <v>17</v>
      </c>
      <c r="AK4" s="348">
        <v>36</v>
      </c>
      <c r="AL4" s="348">
        <v>18</v>
      </c>
      <c r="AM4" s="348">
        <v>1</v>
      </c>
      <c r="AN4" s="348">
        <v>11</v>
      </c>
      <c r="AO4" s="348">
        <v>0</v>
      </c>
      <c r="AP4" s="348">
        <v>19</v>
      </c>
      <c r="AQ4" s="348">
        <v>11</v>
      </c>
      <c r="AR4" s="348">
        <v>30</v>
      </c>
      <c r="AS4" s="348">
        <v>21</v>
      </c>
      <c r="AT4" s="348">
        <v>0</v>
      </c>
      <c r="AU4" s="348">
        <v>21</v>
      </c>
      <c r="AV4" s="348">
        <v>0</v>
      </c>
      <c r="AW4" s="348">
        <v>21</v>
      </c>
      <c r="AX4" s="348">
        <v>21</v>
      </c>
      <c r="AY4" s="348">
        <v>42</v>
      </c>
      <c r="AZ4" s="348">
        <v>17</v>
      </c>
      <c r="BA4" s="348">
        <v>1</v>
      </c>
      <c r="BB4" s="348">
        <v>19</v>
      </c>
      <c r="BC4" s="348">
        <v>0</v>
      </c>
      <c r="BD4" s="348">
        <v>18</v>
      </c>
      <c r="BE4" s="348">
        <v>19</v>
      </c>
      <c r="BF4" s="348">
        <v>37</v>
      </c>
      <c r="BG4" s="348">
        <v>16</v>
      </c>
      <c r="BH4" s="348">
        <v>0</v>
      </c>
      <c r="BI4" s="348">
        <v>21</v>
      </c>
      <c r="BJ4" s="348">
        <v>0</v>
      </c>
      <c r="BK4" s="348">
        <v>16</v>
      </c>
      <c r="BL4" s="348">
        <v>21</v>
      </c>
      <c r="BM4" s="348">
        <v>37</v>
      </c>
      <c r="BN4" s="348">
        <v>104</v>
      </c>
      <c r="BO4" s="348">
        <v>2</v>
      </c>
      <c r="BP4" s="348">
        <v>103</v>
      </c>
      <c r="BQ4" s="348">
        <v>0</v>
      </c>
      <c r="BR4" s="348">
        <v>106</v>
      </c>
      <c r="BS4" s="348">
        <v>103</v>
      </c>
      <c r="BT4" s="348">
        <v>209</v>
      </c>
      <c r="BU4" s="348">
        <v>1</v>
      </c>
      <c r="BV4" s="348">
        <v>2</v>
      </c>
      <c r="BW4" s="348">
        <v>1</v>
      </c>
      <c r="BX4" s="348">
        <v>2</v>
      </c>
      <c r="BY4" s="348">
        <v>2</v>
      </c>
      <c r="BZ4" s="348">
        <v>2</v>
      </c>
      <c r="CA4" s="348">
        <v>0</v>
      </c>
      <c r="CB4" s="348">
        <v>10</v>
      </c>
      <c r="CC4" s="348">
        <v>0</v>
      </c>
      <c r="CD4" s="348">
        <v>0</v>
      </c>
      <c r="CE4" s="348">
        <v>0</v>
      </c>
      <c r="CF4" s="348">
        <v>1</v>
      </c>
      <c r="CG4" s="348">
        <v>0</v>
      </c>
      <c r="CH4" s="348">
        <v>0</v>
      </c>
      <c r="CI4" s="348">
        <v>0</v>
      </c>
      <c r="CJ4" s="348">
        <v>0</v>
      </c>
      <c r="CK4" s="348">
        <v>2</v>
      </c>
      <c r="CL4" s="348">
        <v>8</v>
      </c>
      <c r="CM4" s="348">
        <v>0</v>
      </c>
      <c r="CN4" s="348">
        <v>0</v>
      </c>
      <c r="CO4" s="348">
        <v>1</v>
      </c>
      <c r="CP4" s="348">
        <v>1</v>
      </c>
      <c r="CQ4" s="348">
        <v>1</v>
      </c>
      <c r="CR4" s="348">
        <v>0</v>
      </c>
      <c r="CS4" s="348">
        <v>2</v>
      </c>
      <c r="CT4" s="348">
        <v>0</v>
      </c>
      <c r="CU4" s="348">
        <v>0</v>
      </c>
      <c r="CV4" s="348">
        <v>0</v>
      </c>
      <c r="CW4" s="348">
        <v>2</v>
      </c>
      <c r="CX4" s="348">
        <v>2</v>
      </c>
      <c r="CY4" s="348">
        <v>0</v>
      </c>
      <c r="CZ4" s="348">
        <v>20</v>
      </c>
      <c r="DA4" s="348">
        <v>2</v>
      </c>
      <c r="DB4" s="348">
        <v>8</v>
      </c>
      <c r="DC4" s="348">
        <v>1</v>
      </c>
      <c r="DD4" s="348">
        <v>2</v>
      </c>
      <c r="DE4" s="348">
        <v>1</v>
      </c>
      <c r="DF4" s="348">
        <v>2</v>
      </c>
      <c r="DG4" s="348">
        <v>2</v>
      </c>
      <c r="DH4" s="348">
        <v>2</v>
      </c>
      <c r="DI4" s="348">
        <v>0</v>
      </c>
      <c r="DJ4" s="348">
        <v>10</v>
      </c>
      <c r="DK4" s="348">
        <v>12</v>
      </c>
      <c r="DL4" s="349">
        <v>10</v>
      </c>
    </row>
    <row r="5" spans="1:116" x14ac:dyDescent="0.25">
      <c r="A5" s="350" t="s">
        <v>393</v>
      </c>
      <c r="B5" s="351">
        <v>1</v>
      </c>
      <c r="C5" s="351" t="s">
        <v>394</v>
      </c>
      <c r="D5" s="351" t="s">
        <v>240</v>
      </c>
      <c r="E5" s="351" t="s">
        <v>395</v>
      </c>
      <c r="F5" s="351" t="s">
        <v>396</v>
      </c>
      <c r="G5" s="351" t="s">
        <v>8</v>
      </c>
      <c r="H5" s="351" t="s">
        <v>12</v>
      </c>
      <c r="I5" s="351" t="s">
        <v>31</v>
      </c>
      <c r="J5" s="351" t="s">
        <v>397</v>
      </c>
      <c r="K5" s="351" t="s">
        <v>392</v>
      </c>
      <c r="L5" s="351"/>
      <c r="M5" s="351" t="s">
        <v>240</v>
      </c>
      <c r="N5" s="351">
        <v>214</v>
      </c>
      <c r="O5" s="351">
        <v>237</v>
      </c>
      <c r="P5" s="351">
        <v>451</v>
      </c>
      <c r="Q5" s="351">
        <v>214</v>
      </c>
      <c r="R5" s="351">
        <v>237</v>
      </c>
      <c r="S5" s="351">
        <v>451</v>
      </c>
      <c r="T5" s="351">
        <v>30</v>
      </c>
      <c r="U5" s="351">
        <v>48</v>
      </c>
      <c r="V5" s="351">
        <v>78</v>
      </c>
      <c r="W5" s="351">
        <v>36</v>
      </c>
      <c r="X5" s="351">
        <v>1</v>
      </c>
      <c r="Y5" s="351">
        <v>40</v>
      </c>
      <c r="Z5" s="351">
        <v>1</v>
      </c>
      <c r="AA5" s="351">
        <v>76</v>
      </c>
      <c r="AB5" s="351">
        <v>37</v>
      </c>
      <c r="AC5" s="351">
        <v>41</v>
      </c>
      <c r="AD5" s="351">
        <v>78</v>
      </c>
      <c r="AE5" s="351">
        <v>39</v>
      </c>
      <c r="AF5" s="351">
        <v>1</v>
      </c>
      <c r="AG5" s="351">
        <v>36</v>
      </c>
      <c r="AH5" s="351">
        <v>0</v>
      </c>
      <c r="AI5" s="351">
        <v>40</v>
      </c>
      <c r="AJ5" s="351">
        <v>36</v>
      </c>
      <c r="AK5" s="351">
        <v>76</v>
      </c>
      <c r="AL5" s="351">
        <v>41</v>
      </c>
      <c r="AM5" s="351">
        <v>0</v>
      </c>
      <c r="AN5" s="351">
        <v>39</v>
      </c>
      <c r="AO5" s="351">
        <v>0</v>
      </c>
      <c r="AP5" s="351">
        <v>41</v>
      </c>
      <c r="AQ5" s="351">
        <v>39</v>
      </c>
      <c r="AR5" s="351">
        <v>80</v>
      </c>
      <c r="AS5" s="351">
        <v>30</v>
      </c>
      <c r="AT5" s="351">
        <v>0</v>
      </c>
      <c r="AU5" s="351">
        <v>43</v>
      </c>
      <c r="AV5" s="351">
        <v>0</v>
      </c>
      <c r="AW5" s="351">
        <v>30</v>
      </c>
      <c r="AX5" s="351">
        <v>43</v>
      </c>
      <c r="AY5" s="351">
        <v>73</v>
      </c>
      <c r="AZ5" s="351">
        <v>44</v>
      </c>
      <c r="BA5" s="351">
        <v>1</v>
      </c>
      <c r="BB5" s="351">
        <v>33</v>
      </c>
      <c r="BC5" s="351">
        <v>0</v>
      </c>
      <c r="BD5" s="351">
        <v>45</v>
      </c>
      <c r="BE5" s="351">
        <v>33</v>
      </c>
      <c r="BF5" s="351">
        <v>78</v>
      </c>
      <c r="BG5" s="351">
        <v>38</v>
      </c>
      <c r="BH5" s="351">
        <v>0</v>
      </c>
      <c r="BI5" s="351">
        <v>39</v>
      </c>
      <c r="BJ5" s="351">
        <v>0</v>
      </c>
      <c r="BK5" s="351">
        <v>38</v>
      </c>
      <c r="BL5" s="351">
        <v>39</v>
      </c>
      <c r="BM5" s="351">
        <v>77</v>
      </c>
      <c r="BN5" s="351">
        <v>228</v>
      </c>
      <c r="BO5" s="351">
        <v>3</v>
      </c>
      <c r="BP5" s="351">
        <v>230</v>
      </c>
      <c r="BQ5" s="351">
        <v>1</v>
      </c>
      <c r="BR5" s="351">
        <v>231</v>
      </c>
      <c r="BS5" s="351">
        <v>231</v>
      </c>
      <c r="BT5" s="351">
        <v>462</v>
      </c>
      <c r="BU5" s="351">
        <v>3</v>
      </c>
      <c r="BV5" s="351">
        <v>3</v>
      </c>
      <c r="BW5" s="351">
        <v>3</v>
      </c>
      <c r="BX5" s="351">
        <v>3</v>
      </c>
      <c r="BY5" s="351">
        <v>3</v>
      </c>
      <c r="BZ5" s="351">
        <v>3</v>
      </c>
      <c r="CA5" s="351">
        <v>0</v>
      </c>
      <c r="CB5" s="351">
        <v>18</v>
      </c>
      <c r="CC5" s="351">
        <v>0</v>
      </c>
      <c r="CD5" s="351">
        <v>0</v>
      </c>
      <c r="CE5" s="351">
        <v>1</v>
      </c>
      <c r="CF5" s="351">
        <v>0</v>
      </c>
      <c r="CG5" s="351">
        <v>0</v>
      </c>
      <c r="CH5" s="351">
        <v>0</v>
      </c>
      <c r="CI5" s="351">
        <v>0</v>
      </c>
      <c r="CJ5" s="351">
        <v>0</v>
      </c>
      <c r="CK5" s="351">
        <v>2</v>
      </c>
      <c r="CL5" s="351">
        <v>16</v>
      </c>
      <c r="CM5" s="351">
        <v>0</v>
      </c>
      <c r="CN5" s="351">
        <v>0</v>
      </c>
      <c r="CO5" s="351">
        <v>3</v>
      </c>
      <c r="CP5" s="351">
        <v>1</v>
      </c>
      <c r="CQ5" s="351">
        <v>0</v>
      </c>
      <c r="CR5" s="351">
        <v>0</v>
      </c>
      <c r="CS5" s="351">
        <v>1</v>
      </c>
      <c r="CT5" s="351">
        <v>1</v>
      </c>
      <c r="CU5" s="351">
        <v>1</v>
      </c>
      <c r="CV5" s="351">
        <v>1</v>
      </c>
      <c r="CW5" s="351">
        <v>1</v>
      </c>
      <c r="CX5" s="351">
        <v>2</v>
      </c>
      <c r="CY5" s="351">
        <v>0</v>
      </c>
      <c r="CZ5" s="351">
        <v>30</v>
      </c>
      <c r="DA5" s="351">
        <v>2</v>
      </c>
      <c r="DB5" s="351">
        <v>16</v>
      </c>
      <c r="DC5" s="351">
        <v>3</v>
      </c>
      <c r="DD5" s="351">
        <v>3</v>
      </c>
      <c r="DE5" s="351">
        <v>3</v>
      </c>
      <c r="DF5" s="351">
        <v>3</v>
      </c>
      <c r="DG5" s="351">
        <v>3</v>
      </c>
      <c r="DH5" s="351">
        <v>3</v>
      </c>
      <c r="DI5" s="351">
        <v>0</v>
      </c>
      <c r="DJ5" s="351">
        <v>18</v>
      </c>
      <c r="DK5" s="351">
        <v>18</v>
      </c>
      <c r="DL5" s="352">
        <v>18</v>
      </c>
    </row>
    <row r="6" spans="1:116" x14ac:dyDescent="0.25">
      <c r="A6" s="347" t="s">
        <v>398</v>
      </c>
      <c r="B6" s="348">
        <v>1</v>
      </c>
      <c r="C6" s="348" t="s">
        <v>399</v>
      </c>
      <c r="D6" s="348" t="s">
        <v>400</v>
      </c>
      <c r="E6" s="348" t="s">
        <v>401</v>
      </c>
      <c r="F6" s="348" t="s">
        <v>402</v>
      </c>
      <c r="G6" s="348" t="s">
        <v>8</v>
      </c>
      <c r="H6" s="348" t="s">
        <v>12</v>
      </c>
      <c r="I6" s="348" t="s">
        <v>31</v>
      </c>
      <c r="J6" s="348" t="s">
        <v>403</v>
      </c>
      <c r="K6" s="348" t="s">
        <v>392</v>
      </c>
      <c r="L6" s="348"/>
      <c r="M6" s="348" t="s">
        <v>244</v>
      </c>
      <c r="N6" s="348">
        <v>15</v>
      </c>
      <c r="O6" s="348">
        <v>11</v>
      </c>
      <c r="P6" s="348">
        <v>26</v>
      </c>
      <c r="Q6" s="348">
        <v>15</v>
      </c>
      <c r="R6" s="348">
        <v>11</v>
      </c>
      <c r="S6" s="348">
        <v>26</v>
      </c>
      <c r="T6" s="348">
        <v>4</v>
      </c>
      <c r="U6" s="348">
        <v>1</v>
      </c>
      <c r="V6" s="348">
        <v>5</v>
      </c>
      <c r="W6" s="348">
        <v>1</v>
      </c>
      <c r="X6" s="348">
        <v>0</v>
      </c>
      <c r="Y6" s="348">
        <v>1</v>
      </c>
      <c r="Z6" s="348">
        <v>0</v>
      </c>
      <c r="AA6" s="348">
        <v>2</v>
      </c>
      <c r="AB6" s="348">
        <v>1</v>
      </c>
      <c r="AC6" s="348">
        <v>1</v>
      </c>
      <c r="AD6" s="348">
        <v>2</v>
      </c>
      <c r="AE6" s="348">
        <v>2</v>
      </c>
      <c r="AF6" s="348">
        <v>0</v>
      </c>
      <c r="AG6" s="348">
        <v>1</v>
      </c>
      <c r="AH6" s="348">
        <v>0</v>
      </c>
      <c r="AI6" s="348">
        <v>2</v>
      </c>
      <c r="AJ6" s="348">
        <v>1</v>
      </c>
      <c r="AK6" s="348">
        <v>3</v>
      </c>
      <c r="AL6" s="348">
        <v>4</v>
      </c>
      <c r="AM6" s="348">
        <v>0</v>
      </c>
      <c r="AN6" s="348">
        <v>2</v>
      </c>
      <c r="AO6" s="348">
        <v>0</v>
      </c>
      <c r="AP6" s="348">
        <v>4</v>
      </c>
      <c r="AQ6" s="348">
        <v>2</v>
      </c>
      <c r="AR6" s="348">
        <v>6</v>
      </c>
      <c r="AS6" s="348">
        <v>2</v>
      </c>
      <c r="AT6" s="348">
        <v>0</v>
      </c>
      <c r="AU6" s="348">
        <v>2</v>
      </c>
      <c r="AV6" s="348">
        <v>0</v>
      </c>
      <c r="AW6" s="348">
        <v>2</v>
      </c>
      <c r="AX6" s="348">
        <v>2</v>
      </c>
      <c r="AY6" s="348">
        <v>4</v>
      </c>
      <c r="AZ6" s="348">
        <v>2</v>
      </c>
      <c r="BA6" s="348">
        <v>0</v>
      </c>
      <c r="BB6" s="348">
        <v>4</v>
      </c>
      <c r="BC6" s="348">
        <v>0</v>
      </c>
      <c r="BD6" s="348">
        <v>2</v>
      </c>
      <c r="BE6" s="348">
        <v>4</v>
      </c>
      <c r="BF6" s="348">
        <v>6</v>
      </c>
      <c r="BG6" s="348">
        <v>4</v>
      </c>
      <c r="BH6" s="348">
        <v>0</v>
      </c>
      <c r="BI6" s="348">
        <v>0</v>
      </c>
      <c r="BJ6" s="348">
        <v>0</v>
      </c>
      <c r="BK6" s="348">
        <v>4</v>
      </c>
      <c r="BL6" s="348">
        <v>0</v>
      </c>
      <c r="BM6" s="348">
        <v>4</v>
      </c>
      <c r="BN6" s="348">
        <v>15</v>
      </c>
      <c r="BO6" s="348">
        <v>0</v>
      </c>
      <c r="BP6" s="348">
        <v>10</v>
      </c>
      <c r="BQ6" s="348">
        <v>0</v>
      </c>
      <c r="BR6" s="348">
        <v>15</v>
      </c>
      <c r="BS6" s="348">
        <v>10</v>
      </c>
      <c r="BT6" s="348">
        <v>25</v>
      </c>
      <c r="BU6" s="348">
        <v>0</v>
      </c>
      <c r="BV6" s="348">
        <v>0</v>
      </c>
      <c r="BW6" s="348">
        <v>0</v>
      </c>
      <c r="BX6" s="348">
        <v>0</v>
      </c>
      <c r="BY6" s="348">
        <v>0</v>
      </c>
      <c r="BZ6" s="348">
        <v>0</v>
      </c>
      <c r="CA6" s="348">
        <v>1</v>
      </c>
      <c r="CB6" s="348">
        <v>1</v>
      </c>
      <c r="CC6" s="348">
        <v>1</v>
      </c>
      <c r="CD6" s="348">
        <v>0</v>
      </c>
      <c r="CE6" s="348">
        <v>0</v>
      </c>
      <c r="CF6" s="348">
        <v>0</v>
      </c>
      <c r="CG6" s="348">
        <v>0</v>
      </c>
      <c r="CH6" s="348">
        <v>0</v>
      </c>
      <c r="CI6" s="348">
        <v>0</v>
      </c>
      <c r="CJ6" s="348">
        <v>0</v>
      </c>
      <c r="CK6" s="348">
        <v>0</v>
      </c>
      <c r="CL6" s="348">
        <v>0</v>
      </c>
      <c r="CM6" s="348">
        <v>0</v>
      </c>
      <c r="CN6" s="348">
        <v>0</v>
      </c>
      <c r="CO6" s="348">
        <v>1</v>
      </c>
      <c r="CP6" s="348">
        <v>0</v>
      </c>
      <c r="CQ6" s="348">
        <v>0</v>
      </c>
      <c r="CR6" s="348">
        <v>0</v>
      </c>
      <c r="CS6" s="348">
        <v>0</v>
      </c>
      <c r="CT6" s="348">
        <v>0</v>
      </c>
      <c r="CU6" s="348">
        <v>0</v>
      </c>
      <c r="CV6" s="348">
        <v>0</v>
      </c>
      <c r="CW6" s="348">
        <v>0</v>
      </c>
      <c r="CX6" s="348">
        <v>0</v>
      </c>
      <c r="CY6" s="348">
        <v>0</v>
      </c>
      <c r="CZ6" s="348">
        <v>2</v>
      </c>
      <c r="DA6" s="348">
        <v>1</v>
      </c>
      <c r="DB6" s="348">
        <v>0</v>
      </c>
      <c r="DC6" s="348">
        <v>0</v>
      </c>
      <c r="DD6" s="348">
        <v>0</v>
      </c>
      <c r="DE6" s="348">
        <v>0</v>
      </c>
      <c r="DF6" s="348">
        <v>0</v>
      </c>
      <c r="DG6" s="348">
        <v>0</v>
      </c>
      <c r="DH6" s="348">
        <v>0</v>
      </c>
      <c r="DI6" s="348">
        <v>1</v>
      </c>
      <c r="DJ6" s="348">
        <v>1</v>
      </c>
      <c r="DK6" s="348">
        <v>13</v>
      </c>
      <c r="DL6" s="349">
        <v>4</v>
      </c>
    </row>
    <row r="7" spans="1:116" x14ac:dyDescent="0.25">
      <c r="A7" s="350" t="s">
        <v>404</v>
      </c>
      <c r="B7" s="351">
        <v>1</v>
      </c>
      <c r="C7" s="351" t="s">
        <v>405</v>
      </c>
      <c r="D7" s="351" t="s">
        <v>406</v>
      </c>
      <c r="E7" s="351" t="s">
        <v>407</v>
      </c>
      <c r="F7" s="351" t="s">
        <v>408</v>
      </c>
      <c r="G7" s="351" t="s">
        <v>8</v>
      </c>
      <c r="H7" s="351" t="s">
        <v>12</v>
      </c>
      <c r="I7" s="351" t="s">
        <v>31</v>
      </c>
      <c r="J7" s="351" t="s">
        <v>409</v>
      </c>
      <c r="K7" s="351"/>
      <c r="L7" s="351"/>
      <c r="M7" s="351" t="s">
        <v>228</v>
      </c>
      <c r="N7" s="351">
        <v>92</v>
      </c>
      <c r="O7" s="351">
        <v>121</v>
      </c>
      <c r="P7" s="351">
        <v>213</v>
      </c>
      <c r="Q7" s="351">
        <v>92</v>
      </c>
      <c r="R7" s="351">
        <v>121</v>
      </c>
      <c r="S7" s="351">
        <v>213</v>
      </c>
      <c r="T7" s="351">
        <v>6</v>
      </c>
      <c r="U7" s="351">
        <v>12</v>
      </c>
      <c r="V7" s="351">
        <v>18</v>
      </c>
      <c r="W7" s="351">
        <v>17</v>
      </c>
      <c r="X7" s="351">
        <v>0</v>
      </c>
      <c r="Y7" s="351">
        <v>12</v>
      </c>
      <c r="Z7" s="351">
        <v>0</v>
      </c>
      <c r="AA7" s="351">
        <v>29</v>
      </c>
      <c r="AB7" s="351">
        <v>17</v>
      </c>
      <c r="AC7" s="351">
        <v>12</v>
      </c>
      <c r="AD7" s="351">
        <v>29</v>
      </c>
      <c r="AE7" s="351">
        <v>17</v>
      </c>
      <c r="AF7" s="351">
        <v>0</v>
      </c>
      <c r="AG7" s="351">
        <v>17</v>
      </c>
      <c r="AH7" s="351">
        <v>0</v>
      </c>
      <c r="AI7" s="351">
        <v>17</v>
      </c>
      <c r="AJ7" s="351">
        <v>17</v>
      </c>
      <c r="AK7" s="351">
        <v>34</v>
      </c>
      <c r="AL7" s="351">
        <v>19</v>
      </c>
      <c r="AM7" s="351">
        <v>0</v>
      </c>
      <c r="AN7" s="351">
        <v>23</v>
      </c>
      <c r="AO7" s="351">
        <v>0</v>
      </c>
      <c r="AP7" s="351">
        <v>19</v>
      </c>
      <c r="AQ7" s="351">
        <v>23</v>
      </c>
      <c r="AR7" s="351">
        <v>42</v>
      </c>
      <c r="AS7" s="351">
        <v>16</v>
      </c>
      <c r="AT7" s="351">
        <v>0</v>
      </c>
      <c r="AU7" s="351">
        <v>25</v>
      </c>
      <c r="AV7" s="351">
        <v>0</v>
      </c>
      <c r="AW7" s="351">
        <v>16</v>
      </c>
      <c r="AX7" s="351">
        <v>25</v>
      </c>
      <c r="AY7" s="351">
        <v>41</v>
      </c>
      <c r="AZ7" s="351">
        <v>11</v>
      </c>
      <c r="BA7" s="351">
        <v>0</v>
      </c>
      <c r="BB7" s="351">
        <v>17</v>
      </c>
      <c r="BC7" s="351">
        <v>0</v>
      </c>
      <c r="BD7" s="351">
        <v>11</v>
      </c>
      <c r="BE7" s="351">
        <v>17</v>
      </c>
      <c r="BF7" s="351">
        <v>28</v>
      </c>
      <c r="BG7" s="351">
        <v>17</v>
      </c>
      <c r="BH7" s="351">
        <v>0</v>
      </c>
      <c r="BI7" s="351">
        <v>17</v>
      </c>
      <c r="BJ7" s="351">
        <v>0</v>
      </c>
      <c r="BK7" s="351">
        <v>17</v>
      </c>
      <c r="BL7" s="351">
        <v>17</v>
      </c>
      <c r="BM7" s="351">
        <v>34</v>
      </c>
      <c r="BN7" s="351">
        <v>97</v>
      </c>
      <c r="BO7" s="351">
        <v>0</v>
      </c>
      <c r="BP7" s="351">
        <v>111</v>
      </c>
      <c r="BQ7" s="351">
        <v>0</v>
      </c>
      <c r="BR7" s="351">
        <v>97</v>
      </c>
      <c r="BS7" s="351">
        <v>111</v>
      </c>
      <c r="BT7" s="351">
        <v>208</v>
      </c>
      <c r="BU7" s="351">
        <v>1</v>
      </c>
      <c r="BV7" s="351">
        <v>2</v>
      </c>
      <c r="BW7" s="351">
        <v>2</v>
      </c>
      <c r="BX7" s="351">
        <v>2</v>
      </c>
      <c r="BY7" s="351">
        <v>1</v>
      </c>
      <c r="BZ7" s="351">
        <v>2</v>
      </c>
      <c r="CA7" s="351">
        <v>0</v>
      </c>
      <c r="CB7" s="351">
        <v>10</v>
      </c>
      <c r="CC7" s="351">
        <v>0</v>
      </c>
      <c r="CD7" s="351">
        <v>0</v>
      </c>
      <c r="CE7" s="351">
        <v>1</v>
      </c>
      <c r="CF7" s="351">
        <v>0</v>
      </c>
      <c r="CG7" s="351">
        <v>0</v>
      </c>
      <c r="CH7" s="351">
        <v>0</v>
      </c>
      <c r="CI7" s="351">
        <v>0</v>
      </c>
      <c r="CJ7" s="351">
        <v>0</v>
      </c>
      <c r="CK7" s="351">
        <v>1</v>
      </c>
      <c r="CL7" s="351">
        <v>9</v>
      </c>
      <c r="CM7" s="351">
        <v>0</v>
      </c>
      <c r="CN7" s="351">
        <v>0</v>
      </c>
      <c r="CO7" s="351">
        <v>1</v>
      </c>
      <c r="CP7" s="351">
        <v>0</v>
      </c>
      <c r="CQ7" s="351">
        <v>0</v>
      </c>
      <c r="CR7" s="351">
        <v>0</v>
      </c>
      <c r="CS7" s="351">
        <v>0</v>
      </c>
      <c r="CT7" s="351">
        <v>0</v>
      </c>
      <c r="CU7" s="351">
        <v>0</v>
      </c>
      <c r="CV7" s="351">
        <v>1</v>
      </c>
      <c r="CW7" s="351">
        <v>3</v>
      </c>
      <c r="CX7" s="351">
        <v>3</v>
      </c>
      <c r="CY7" s="351">
        <v>0</v>
      </c>
      <c r="CZ7" s="351">
        <v>19</v>
      </c>
      <c r="DA7" s="351">
        <v>1</v>
      </c>
      <c r="DB7" s="351">
        <v>9</v>
      </c>
      <c r="DC7" s="351">
        <v>1</v>
      </c>
      <c r="DD7" s="351">
        <v>2</v>
      </c>
      <c r="DE7" s="351">
        <v>2</v>
      </c>
      <c r="DF7" s="351">
        <v>2</v>
      </c>
      <c r="DG7" s="351">
        <v>1</v>
      </c>
      <c r="DH7" s="351">
        <v>2</v>
      </c>
      <c r="DI7" s="351">
        <v>0</v>
      </c>
      <c r="DJ7" s="351">
        <v>10</v>
      </c>
      <c r="DK7" s="351">
        <v>10</v>
      </c>
      <c r="DL7" s="352">
        <v>10</v>
      </c>
    </row>
    <row r="8" spans="1:116" x14ac:dyDescent="0.25">
      <c r="A8" s="347" t="s">
        <v>410</v>
      </c>
      <c r="B8" s="348">
        <v>1</v>
      </c>
      <c r="C8" s="348" t="s">
        <v>411</v>
      </c>
      <c r="D8" s="348" t="s">
        <v>412</v>
      </c>
      <c r="E8" s="348" t="s">
        <v>413</v>
      </c>
      <c r="F8" s="348" t="s">
        <v>414</v>
      </c>
      <c r="G8" s="348" t="s">
        <v>8</v>
      </c>
      <c r="H8" s="348" t="s">
        <v>12</v>
      </c>
      <c r="I8" s="348" t="s">
        <v>31</v>
      </c>
      <c r="J8" s="348" t="s">
        <v>415</v>
      </c>
      <c r="K8" s="348" t="s">
        <v>416</v>
      </c>
      <c r="L8" s="348"/>
      <c r="M8" s="348" t="s">
        <v>49</v>
      </c>
      <c r="N8" s="348">
        <v>53</v>
      </c>
      <c r="O8" s="348">
        <v>79</v>
      </c>
      <c r="P8" s="348">
        <v>132</v>
      </c>
      <c r="Q8" s="348">
        <v>53</v>
      </c>
      <c r="R8" s="348">
        <v>79</v>
      </c>
      <c r="S8" s="348">
        <v>132</v>
      </c>
      <c r="T8" s="348">
        <v>7</v>
      </c>
      <c r="U8" s="348">
        <v>14</v>
      </c>
      <c r="V8" s="348">
        <v>21</v>
      </c>
      <c r="W8" s="348">
        <v>8</v>
      </c>
      <c r="X8" s="348">
        <v>0</v>
      </c>
      <c r="Y8" s="348">
        <v>11</v>
      </c>
      <c r="Z8" s="348">
        <v>0</v>
      </c>
      <c r="AA8" s="348">
        <v>19</v>
      </c>
      <c r="AB8" s="348">
        <v>8</v>
      </c>
      <c r="AC8" s="348">
        <v>11</v>
      </c>
      <c r="AD8" s="348">
        <v>19</v>
      </c>
      <c r="AE8" s="348">
        <v>5</v>
      </c>
      <c r="AF8" s="348">
        <v>0</v>
      </c>
      <c r="AG8" s="348">
        <v>15</v>
      </c>
      <c r="AH8" s="348">
        <v>0</v>
      </c>
      <c r="AI8" s="348">
        <v>5</v>
      </c>
      <c r="AJ8" s="348">
        <v>15</v>
      </c>
      <c r="AK8" s="348">
        <v>20</v>
      </c>
      <c r="AL8" s="348">
        <v>14</v>
      </c>
      <c r="AM8" s="348">
        <v>0</v>
      </c>
      <c r="AN8" s="348">
        <v>8</v>
      </c>
      <c r="AO8" s="348">
        <v>1</v>
      </c>
      <c r="AP8" s="348">
        <v>14</v>
      </c>
      <c r="AQ8" s="348">
        <v>9</v>
      </c>
      <c r="AR8" s="348">
        <v>23</v>
      </c>
      <c r="AS8" s="348">
        <v>7</v>
      </c>
      <c r="AT8" s="348">
        <v>0</v>
      </c>
      <c r="AU8" s="348">
        <v>12</v>
      </c>
      <c r="AV8" s="348">
        <v>0</v>
      </c>
      <c r="AW8" s="348">
        <v>7</v>
      </c>
      <c r="AX8" s="348">
        <v>12</v>
      </c>
      <c r="AY8" s="348">
        <v>19</v>
      </c>
      <c r="AZ8" s="348">
        <v>11</v>
      </c>
      <c r="BA8" s="348">
        <v>0</v>
      </c>
      <c r="BB8" s="348">
        <v>12</v>
      </c>
      <c r="BC8" s="348">
        <v>0</v>
      </c>
      <c r="BD8" s="348">
        <v>11</v>
      </c>
      <c r="BE8" s="348">
        <v>12</v>
      </c>
      <c r="BF8" s="348">
        <v>23</v>
      </c>
      <c r="BG8" s="348">
        <v>9</v>
      </c>
      <c r="BH8" s="348">
        <v>0</v>
      </c>
      <c r="BI8" s="348">
        <v>13</v>
      </c>
      <c r="BJ8" s="348">
        <v>0</v>
      </c>
      <c r="BK8" s="348">
        <v>9</v>
      </c>
      <c r="BL8" s="348">
        <v>13</v>
      </c>
      <c r="BM8" s="348">
        <v>22</v>
      </c>
      <c r="BN8" s="348">
        <v>54</v>
      </c>
      <c r="BO8" s="348">
        <v>0</v>
      </c>
      <c r="BP8" s="348">
        <v>71</v>
      </c>
      <c r="BQ8" s="348">
        <v>1</v>
      </c>
      <c r="BR8" s="348">
        <v>54</v>
      </c>
      <c r="BS8" s="348">
        <v>72</v>
      </c>
      <c r="BT8" s="348">
        <v>126</v>
      </c>
      <c r="BU8" s="348">
        <v>1</v>
      </c>
      <c r="BV8" s="348">
        <v>1</v>
      </c>
      <c r="BW8" s="348">
        <v>1</v>
      </c>
      <c r="BX8" s="348">
        <v>1</v>
      </c>
      <c r="BY8" s="348">
        <v>1</v>
      </c>
      <c r="BZ8" s="348">
        <v>1</v>
      </c>
      <c r="CA8" s="348">
        <v>0</v>
      </c>
      <c r="CB8" s="348">
        <v>6</v>
      </c>
      <c r="CC8" s="348">
        <v>0</v>
      </c>
      <c r="CD8" s="348">
        <v>0</v>
      </c>
      <c r="CE8" s="348">
        <v>1</v>
      </c>
      <c r="CF8" s="348">
        <v>0</v>
      </c>
      <c r="CG8" s="348">
        <v>0</v>
      </c>
      <c r="CH8" s="348">
        <v>0</v>
      </c>
      <c r="CI8" s="348">
        <v>0</v>
      </c>
      <c r="CJ8" s="348">
        <v>0</v>
      </c>
      <c r="CK8" s="348">
        <v>0</v>
      </c>
      <c r="CL8" s="348">
        <v>6</v>
      </c>
      <c r="CM8" s="348">
        <v>0</v>
      </c>
      <c r="CN8" s="348">
        <v>0</v>
      </c>
      <c r="CO8" s="348">
        <v>1</v>
      </c>
      <c r="CP8" s="348">
        <v>0</v>
      </c>
      <c r="CQ8" s="348">
        <v>0</v>
      </c>
      <c r="CR8" s="348">
        <v>0</v>
      </c>
      <c r="CS8" s="348">
        <v>1</v>
      </c>
      <c r="CT8" s="348">
        <v>0</v>
      </c>
      <c r="CU8" s="348">
        <v>0</v>
      </c>
      <c r="CV8" s="348">
        <v>1</v>
      </c>
      <c r="CW8" s="348">
        <v>1</v>
      </c>
      <c r="CX8" s="348">
        <v>0</v>
      </c>
      <c r="CY8" s="348">
        <v>0</v>
      </c>
      <c r="CZ8" s="348">
        <v>11</v>
      </c>
      <c r="DA8" s="348">
        <v>0</v>
      </c>
      <c r="DB8" s="348">
        <v>6</v>
      </c>
      <c r="DC8" s="348">
        <v>1</v>
      </c>
      <c r="DD8" s="348">
        <v>1</v>
      </c>
      <c r="DE8" s="348">
        <v>1</v>
      </c>
      <c r="DF8" s="348">
        <v>1</v>
      </c>
      <c r="DG8" s="348">
        <v>1</v>
      </c>
      <c r="DH8" s="348">
        <v>1</v>
      </c>
      <c r="DI8" s="348">
        <v>0</v>
      </c>
      <c r="DJ8" s="348">
        <v>6</v>
      </c>
      <c r="DK8" s="348">
        <v>6</v>
      </c>
      <c r="DL8" s="349">
        <v>6</v>
      </c>
    </row>
    <row r="9" spans="1:116" x14ac:dyDescent="0.25">
      <c r="A9" s="350" t="s">
        <v>417</v>
      </c>
      <c r="B9" s="351">
        <v>1</v>
      </c>
      <c r="C9" s="351" t="s">
        <v>418</v>
      </c>
      <c r="D9" s="351" t="s">
        <v>388</v>
      </c>
      <c r="E9" s="351" t="s">
        <v>389</v>
      </c>
      <c r="F9" s="351" t="s">
        <v>419</v>
      </c>
      <c r="G9" s="351" t="s">
        <v>8</v>
      </c>
      <c r="H9" s="351" t="s">
        <v>12</v>
      </c>
      <c r="I9" s="351" t="s">
        <v>31</v>
      </c>
      <c r="J9" s="351" t="s">
        <v>391</v>
      </c>
      <c r="K9" s="351" t="s">
        <v>392</v>
      </c>
      <c r="L9" s="351"/>
      <c r="M9" s="351" t="s">
        <v>240</v>
      </c>
      <c r="N9" s="351">
        <v>103</v>
      </c>
      <c r="O9" s="351">
        <v>98</v>
      </c>
      <c r="P9" s="351">
        <v>201</v>
      </c>
      <c r="Q9" s="351">
        <v>102</v>
      </c>
      <c r="R9" s="351">
        <v>98</v>
      </c>
      <c r="S9" s="351">
        <v>200</v>
      </c>
      <c r="T9" s="351">
        <v>16</v>
      </c>
      <c r="U9" s="351">
        <v>18</v>
      </c>
      <c r="V9" s="351">
        <v>34</v>
      </c>
      <c r="W9" s="351">
        <v>13</v>
      </c>
      <c r="X9" s="351">
        <v>0</v>
      </c>
      <c r="Y9" s="351">
        <v>13</v>
      </c>
      <c r="Z9" s="351">
        <v>1</v>
      </c>
      <c r="AA9" s="351">
        <v>26</v>
      </c>
      <c r="AB9" s="351">
        <v>13</v>
      </c>
      <c r="AC9" s="351">
        <v>14</v>
      </c>
      <c r="AD9" s="351">
        <v>27</v>
      </c>
      <c r="AE9" s="351">
        <v>22</v>
      </c>
      <c r="AF9" s="351">
        <v>0</v>
      </c>
      <c r="AG9" s="351">
        <v>17</v>
      </c>
      <c r="AH9" s="351">
        <v>0</v>
      </c>
      <c r="AI9" s="351">
        <v>22</v>
      </c>
      <c r="AJ9" s="351">
        <v>17</v>
      </c>
      <c r="AK9" s="351">
        <v>39</v>
      </c>
      <c r="AL9" s="351">
        <v>17</v>
      </c>
      <c r="AM9" s="351">
        <v>1</v>
      </c>
      <c r="AN9" s="351">
        <v>19</v>
      </c>
      <c r="AO9" s="351">
        <v>0</v>
      </c>
      <c r="AP9" s="351">
        <v>18</v>
      </c>
      <c r="AQ9" s="351">
        <v>19</v>
      </c>
      <c r="AR9" s="351">
        <v>37</v>
      </c>
      <c r="AS9" s="351">
        <v>16</v>
      </c>
      <c r="AT9" s="351">
        <v>0</v>
      </c>
      <c r="AU9" s="351">
        <v>21</v>
      </c>
      <c r="AV9" s="351">
        <v>0</v>
      </c>
      <c r="AW9" s="351">
        <v>16</v>
      </c>
      <c r="AX9" s="351">
        <v>21</v>
      </c>
      <c r="AY9" s="351">
        <v>37</v>
      </c>
      <c r="AZ9" s="351">
        <v>22</v>
      </c>
      <c r="BA9" s="351">
        <v>1</v>
      </c>
      <c r="BB9" s="351">
        <v>19</v>
      </c>
      <c r="BC9" s="351">
        <v>0</v>
      </c>
      <c r="BD9" s="351">
        <v>23</v>
      </c>
      <c r="BE9" s="351">
        <v>19</v>
      </c>
      <c r="BF9" s="351">
        <v>42</v>
      </c>
      <c r="BG9" s="351">
        <v>19</v>
      </c>
      <c r="BH9" s="351">
        <v>0</v>
      </c>
      <c r="BI9" s="351">
        <v>12</v>
      </c>
      <c r="BJ9" s="351">
        <v>0</v>
      </c>
      <c r="BK9" s="351">
        <v>19</v>
      </c>
      <c r="BL9" s="351">
        <v>12</v>
      </c>
      <c r="BM9" s="351">
        <v>31</v>
      </c>
      <c r="BN9" s="351">
        <v>109</v>
      </c>
      <c r="BO9" s="351">
        <v>2</v>
      </c>
      <c r="BP9" s="351">
        <v>101</v>
      </c>
      <c r="BQ9" s="351">
        <v>1</v>
      </c>
      <c r="BR9" s="351">
        <v>111</v>
      </c>
      <c r="BS9" s="351">
        <v>102</v>
      </c>
      <c r="BT9" s="351">
        <v>213</v>
      </c>
      <c r="BU9" s="351">
        <v>1</v>
      </c>
      <c r="BV9" s="351">
        <v>2</v>
      </c>
      <c r="BW9" s="351">
        <v>2</v>
      </c>
      <c r="BX9" s="351">
        <v>2</v>
      </c>
      <c r="BY9" s="351">
        <v>2</v>
      </c>
      <c r="BZ9" s="351">
        <v>1</v>
      </c>
      <c r="CA9" s="351">
        <v>0</v>
      </c>
      <c r="CB9" s="351">
        <v>10</v>
      </c>
      <c r="CC9" s="351">
        <v>0</v>
      </c>
      <c r="CD9" s="351">
        <v>0</v>
      </c>
      <c r="CE9" s="351">
        <v>0</v>
      </c>
      <c r="CF9" s="351">
        <v>1</v>
      </c>
      <c r="CG9" s="351">
        <v>0</v>
      </c>
      <c r="CH9" s="351">
        <v>0</v>
      </c>
      <c r="CI9" s="351">
        <v>0</v>
      </c>
      <c r="CJ9" s="351">
        <v>0</v>
      </c>
      <c r="CK9" s="351">
        <v>1</v>
      </c>
      <c r="CL9" s="351">
        <v>9</v>
      </c>
      <c r="CM9" s="351">
        <v>0</v>
      </c>
      <c r="CN9" s="351">
        <v>0</v>
      </c>
      <c r="CO9" s="351">
        <v>1</v>
      </c>
      <c r="CP9" s="351">
        <v>1</v>
      </c>
      <c r="CQ9" s="351">
        <v>0</v>
      </c>
      <c r="CR9" s="351">
        <v>0</v>
      </c>
      <c r="CS9" s="351">
        <v>1</v>
      </c>
      <c r="CT9" s="351">
        <v>0</v>
      </c>
      <c r="CU9" s="351">
        <v>0</v>
      </c>
      <c r="CV9" s="351">
        <v>0</v>
      </c>
      <c r="CW9" s="351">
        <v>2</v>
      </c>
      <c r="CX9" s="351">
        <v>1</v>
      </c>
      <c r="CY9" s="351">
        <v>0</v>
      </c>
      <c r="CZ9" s="351">
        <v>17</v>
      </c>
      <c r="DA9" s="351">
        <v>1</v>
      </c>
      <c r="DB9" s="351">
        <v>9</v>
      </c>
      <c r="DC9" s="351">
        <v>1</v>
      </c>
      <c r="DD9" s="351">
        <v>2</v>
      </c>
      <c r="DE9" s="351">
        <v>2</v>
      </c>
      <c r="DF9" s="351">
        <v>2</v>
      </c>
      <c r="DG9" s="351">
        <v>2</v>
      </c>
      <c r="DH9" s="351">
        <v>1</v>
      </c>
      <c r="DI9" s="351">
        <v>0</v>
      </c>
      <c r="DJ9" s="351">
        <v>10</v>
      </c>
      <c r="DK9" s="351">
        <v>11</v>
      </c>
      <c r="DL9" s="352">
        <v>10</v>
      </c>
    </row>
    <row r="10" spans="1:116" x14ac:dyDescent="0.25">
      <c r="A10" s="347" t="s">
        <v>420</v>
      </c>
      <c r="B10" s="348">
        <v>1</v>
      </c>
      <c r="C10" s="348" t="s">
        <v>421</v>
      </c>
      <c r="D10" s="348" t="s">
        <v>400</v>
      </c>
      <c r="E10" s="348" t="s">
        <v>400</v>
      </c>
      <c r="F10" s="348" t="s">
        <v>422</v>
      </c>
      <c r="G10" s="348" t="s">
        <v>8</v>
      </c>
      <c r="H10" s="348" t="s">
        <v>12</v>
      </c>
      <c r="I10" s="348" t="s">
        <v>31</v>
      </c>
      <c r="J10" s="348" t="s">
        <v>403</v>
      </c>
      <c r="K10" s="348" t="s">
        <v>392</v>
      </c>
      <c r="L10" s="348"/>
      <c r="M10" s="348" t="s">
        <v>244</v>
      </c>
      <c r="N10" s="348">
        <v>58</v>
      </c>
      <c r="O10" s="348">
        <v>56</v>
      </c>
      <c r="P10" s="348">
        <v>114</v>
      </c>
      <c r="Q10" s="348">
        <v>58</v>
      </c>
      <c r="R10" s="348">
        <v>56</v>
      </c>
      <c r="S10" s="348">
        <v>114</v>
      </c>
      <c r="T10" s="348">
        <v>8</v>
      </c>
      <c r="U10" s="348">
        <v>9</v>
      </c>
      <c r="V10" s="348">
        <v>17</v>
      </c>
      <c r="W10" s="348">
        <v>7</v>
      </c>
      <c r="X10" s="348">
        <v>0</v>
      </c>
      <c r="Y10" s="348">
        <v>9</v>
      </c>
      <c r="Z10" s="348">
        <v>0</v>
      </c>
      <c r="AA10" s="348">
        <v>16</v>
      </c>
      <c r="AB10" s="348">
        <v>7</v>
      </c>
      <c r="AC10" s="348">
        <v>9</v>
      </c>
      <c r="AD10" s="348">
        <v>16</v>
      </c>
      <c r="AE10" s="348">
        <v>14</v>
      </c>
      <c r="AF10" s="348">
        <v>0</v>
      </c>
      <c r="AG10" s="348">
        <v>7</v>
      </c>
      <c r="AH10" s="348">
        <v>0</v>
      </c>
      <c r="AI10" s="348">
        <v>14</v>
      </c>
      <c r="AJ10" s="348">
        <v>7</v>
      </c>
      <c r="AK10" s="348">
        <v>21</v>
      </c>
      <c r="AL10" s="348">
        <v>8</v>
      </c>
      <c r="AM10" s="348">
        <v>0</v>
      </c>
      <c r="AN10" s="348">
        <v>11</v>
      </c>
      <c r="AO10" s="348">
        <v>0</v>
      </c>
      <c r="AP10" s="348">
        <v>8</v>
      </c>
      <c r="AQ10" s="348">
        <v>11</v>
      </c>
      <c r="AR10" s="348">
        <v>19</v>
      </c>
      <c r="AS10" s="348">
        <v>9</v>
      </c>
      <c r="AT10" s="348">
        <v>0</v>
      </c>
      <c r="AU10" s="348">
        <v>8</v>
      </c>
      <c r="AV10" s="348">
        <v>0</v>
      </c>
      <c r="AW10" s="348">
        <v>9</v>
      </c>
      <c r="AX10" s="348">
        <v>8</v>
      </c>
      <c r="AY10" s="348">
        <v>17</v>
      </c>
      <c r="AZ10" s="348">
        <v>5</v>
      </c>
      <c r="BA10" s="348">
        <v>0</v>
      </c>
      <c r="BB10" s="348">
        <v>12</v>
      </c>
      <c r="BC10" s="348">
        <v>0</v>
      </c>
      <c r="BD10" s="348">
        <v>5</v>
      </c>
      <c r="BE10" s="348">
        <v>12</v>
      </c>
      <c r="BF10" s="348">
        <v>17</v>
      </c>
      <c r="BG10" s="348">
        <v>11</v>
      </c>
      <c r="BH10" s="348">
        <v>0</v>
      </c>
      <c r="BI10" s="348">
        <v>6</v>
      </c>
      <c r="BJ10" s="348">
        <v>0</v>
      </c>
      <c r="BK10" s="348">
        <v>11</v>
      </c>
      <c r="BL10" s="348">
        <v>6</v>
      </c>
      <c r="BM10" s="348">
        <v>17</v>
      </c>
      <c r="BN10" s="348">
        <v>54</v>
      </c>
      <c r="BO10" s="348">
        <v>0</v>
      </c>
      <c r="BP10" s="348">
        <v>53</v>
      </c>
      <c r="BQ10" s="348">
        <v>0</v>
      </c>
      <c r="BR10" s="348">
        <v>54</v>
      </c>
      <c r="BS10" s="348">
        <v>53</v>
      </c>
      <c r="BT10" s="348">
        <v>107</v>
      </c>
      <c r="BU10" s="348">
        <v>1</v>
      </c>
      <c r="BV10" s="348">
        <v>1</v>
      </c>
      <c r="BW10" s="348">
        <v>1</v>
      </c>
      <c r="BX10" s="348">
        <v>1</v>
      </c>
      <c r="BY10" s="348">
        <v>1</v>
      </c>
      <c r="BZ10" s="348">
        <v>1</v>
      </c>
      <c r="CA10" s="348">
        <v>0</v>
      </c>
      <c r="CB10" s="348">
        <v>6</v>
      </c>
      <c r="CC10" s="348">
        <v>0</v>
      </c>
      <c r="CD10" s="348">
        <v>0</v>
      </c>
      <c r="CE10" s="348">
        <v>0</v>
      </c>
      <c r="CF10" s="348">
        <v>1</v>
      </c>
      <c r="CG10" s="348">
        <v>0</v>
      </c>
      <c r="CH10" s="348">
        <v>0</v>
      </c>
      <c r="CI10" s="348">
        <v>0</v>
      </c>
      <c r="CJ10" s="348">
        <v>0</v>
      </c>
      <c r="CK10" s="348">
        <v>3</v>
      </c>
      <c r="CL10" s="348">
        <v>3</v>
      </c>
      <c r="CM10" s="348">
        <v>0</v>
      </c>
      <c r="CN10" s="348">
        <v>0</v>
      </c>
      <c r="CO10" s="348">
        <v>1</v>
      </c>
      <c r="CP10" s="348">
        <v>0</v>
      </c>
      <c r="CQ10" s="348">
        <v>0</v>
      </c>
      <c r="CR10" s="348">
        <v>0</v>
      </c>
      <c r="CS10" s="348">
        <v>1</v>
      </c>
      <c r="CT10" s="348">
        <v>0</v>
      </c>
      <c r="CU10" s="348">
        <v>0</v>
      </c>
      <c r="CV10" s="348">
        <v>0</v>
      </c>
      <c r="CW10" s="348">
        <v>0</v>
      </c>
      <c r="CX10" s="348">
        <v>1</v>
      </c>
      <c r="CY10" s="348">
        <v>0</v>
      </c>
      <c r="CZ10" s="348">
        <v>10</v>
      </c>
      <c r="DA10" s="348">
        <v>3</v>
      </c>
      <c r="DB10" s="348">
        <v>3</v>
      </c>
      <c r="DC10" s="348">
        <v>1</v>
      </c>
      <c r="DD10" s="348">
        <v>1</v>
      </c>
      <c r="DE10" s="348">
        <v>1</v>
      </c>
      <c r="DF10" s="348">
        <v>1</v>
      </c>
      <c r="DG10" s="348">
        <v>1</v>
      </c>
      <c r="DH10" s="348">
        <v>1</v>
      </c>
      <c r="DI10" s="348">
        <v>0</v>
      </c>
      <c r="DJ10" s="348">
        <v>6</v>
      </c>
      <c r="DK10" s="348">
        <v>15</v>
      </c>
      <c r="DL10" s="349">
        <v>10</v>
      </c>
    </row>
    <row r="11" spans="1:116" x14ac:dyDescent="0.25">
      <c r="A11" s="350" t="s">
        <v>423</v>
      </c>
      <c r="B11" s="351">
        <v>1</v>
      </c>
      <c r="C11" s="351" t="s">
        <v>424</v>
      </c>
      <c r="D11" s="351" t="s">
        <v>425</v>
      </c>
      <c r="E11" s="351" t="s">
        <v>425</v>
      </c>
      <c r="F11" s="351" t="s">
        <v>426</v>
      </c>
      <c r="G11" s="351" t="s">
        <v>8</v>
      </c>
      <c r="H11" s="351" t="s">
        <v>12</v>
      </c>
      <c r="I11" s="351" t="s">
        <v>31</v>
      </c>
      <c r="J11" s="351" t="s">
        <v>415</v>
      </c>
      <c r="K11" s="351" t="s">
        <v>416</v>
      </c>
      <c r="L11" s="351"/>
      <c r="M11" s="351" t="s">
        <v>49</v>
      </c>
      <c r="N11" s="351">
        <v>69</v>
      </c>
      <c r="O11" s="351">
        <v>55</v>
      </c>
      <c r="P11" s="351">
        <v>124</v>
      </c>
      <c r="Q11" s="351">
        <v>69</v>
      </c>
      <c r="R11" s="351">
        <v>55</v>
      </c>
      <c r="S11" s="351">
        <v>124</v>
      </c>
      <c r="T11" s="351">
        <v>10</v>
      </c>
      <c r="U11" s="351">
        <v>10</v>
      </c>
      <c r="V11" s="351">
        <v>20</v>
      </c>
      <c r="W11" s="351">
        <v>8</v>
      </c>
      <c r="X11" s="351">
        <v>0</v>
      </c>
      <c r="Y11" s="351">
        <v>10</v>
      </c>
      <c r="Z11" s="351">
        <v>0</v>
      </c>
      <c r="AA11" s="351">
        <v>18</v>
      </c>
      <c r="AB11" s="351">
        <v>8</v>
      </c>
      <c r="AC11" s="351">
        <v>10</v>
      </c>
      <c r="AD11" s="351">
        <v>18</v>
      </c>
      <c r="AE11" s="351">
        <v>14</v>
      </c>
      <c r="AF11" s="351">
        <v>0</v>
      </c>
      <c r="AG11" s="351">
        <v>6</v>
      </c>
      <c r="AH11" s="351">
        <v>0</v>
      </c>
      <c r="AI11" s="351">
        <v>14</v>
      </c>
      <c r="AJ11" s="351">
        <v>6</v>
      </c>
      <c r="AK11" s="351">
        <v>20</v>
      </c>
      <c r="AL11" s="351">
        <v>14</v>
      </c>
      <c r="AM11" s="351">
        <v>0</v>
      </c>
      <c r="AN11" s="351">
        <v>8</v>
      </c>
      <c r="AO11" s="351">
        <v>0</v>
      </c>
      <c r="AP11" s="351">
        <v>14</v>
      </c>
      <c r="AQ11" s="351">
        <v>8</v>
      </c>
      <c r="AR11" s="351">
        <v>22</v>
      </c>
      <c r="AS11" s="351">
        <v>11</v>
      </c>
      <c r="AT11" s="351">
        <v>0</v>
      </c>
      <c r="AU11" s="351">
        <v>10</v>
      </c>
      <c r="AV11" s="351">
        <v>0</v>
      </c>
      <c r="AW11" s="351">
        <v>11</v>
      </c>
      <c r="AX11" s="351">
        <v>10</v>
      </c>
      <c r="AY11" s="351">
        <v>21</v>
      </c>
      <c r="AZ11" s="351">
        <v>8</v>
      </c>
      <c r="BA11" s="351">
        <v>2</v>
      </c>
      <c r="BB11" s="351">
        <v>8</v>
      </c>
      <c r="BC11" s="351">
        <v>2</v>
      </c>
      <c r="BD11" s="351">
        <v>10</v>
      </c>
      <c r="BE11" s="351">
        <v>10</v>
      </c>
      <c r="BF11" s="351">
        <v>20</v>
      </c>
      <c r="BG11" s="351">
        <v>14</v>
      </c>
      <c r="BH11" s="351">
        <v>0</v>
      </c>
      <c r="BI11" s="351">
        <v>8</v>
      </c>
      <c r="BJ11" s="351">
        <v>0</v>
      </c>
      <c r="BK11" s="351">
        <v>14</v>
      </c>
      <c r="BL11" s="351">
        <v>8</v>
      </c>
      <c r="BM11" s="351">
        <v>22</v>
      </c>
      <c r="BN11" s="351">
        <v>69</v>
      </c>
      <c r="BO11" s="351">
        <v>2</v>
      </c>
      <c r="BP11" s="351">
        <v>50</v>
      </c>
      <c r="BQ11" s="351">
        <v>2</v>
      </c>
      <c r="BR11" s="351">
        <v>71</v>
      </c>
      <c r="BS11" s="351">
        <v>52</v>
      </c>
      <c r="BT11" s="351">
        <v>123</v>
      </c>
      <c r="BU11" s="351">
        <v>1</v>
      </c>
      <c r="BV11" s="351">
        <v>1</v>
      </c>
      <c r="BW11" s="351">
        <v>1</v>
      </c>
      <c r="BX11" s="351">
        <v>1</v>
      </c>
      <c r="BY11" s="351">
        <v>1</v>
      </c>
      <c r="BZ11" s="351">
        <v>1</v>
      </c>
      <c r="CA11" s="351">
        <v>0</v>
      </c>
      <c r="CB11" s="351">
        <v>6</v>
      </c>
      <c r="CC11" s="351">
        <v>0</v>
      </c>
      <c r="CD11" s="351">
        <v>0</v>
      </c>
      <c r="CE11" s="351">
        <v>1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1</v>
      </c>
      <c r="CL11" s="351">
        <v>5</v>
      </c>
      <c r="CM11" s="351">
        <v>0</v>
      </c>
      <c r="CN11" s="351">
        <v>0</v>
      </c>
      <c r="CO11" s="351">
        <v>0</v>
      </c>
      <c r="CP11" s="351">
        <v>1</v>
      </c>
      <c r="CQ11" s="351">
        <v>0</v>
      </c>
      <c r="CR11" s="351">
        <v>0</v>
      </c>
      <c r="CS11" s="351">
        <v>1</v>
      </c>
      <c r="CT11" s="351">
        <v>0</v>
      </c>
      <c r="CU11" s="351">
        <v>0</v>
      </c>
      <c r="CV11" s="351">
        <v>0</v>
      </c>
      <c r="CW11" s="351">
        <v>1</v>
      </c>
      <c r="CX11" s="351">
        <v>0</v>
      </c>
      <c r="CY11" s="351">
        <v>0</v>
      </c>
      <c r="CZ11" s="351">
        <v>10</v>
      </c>
      <c r="DA11" s="351">
        <v>1</v>
      </c>
      <c r="DB11" s="351">
        <v>5</v>
      </c>
      <c r="DC11" s="351">
        <v>1</v>
      </c>
      <c r="DD11" s="351">
        <v>1</v>
      </c>
      <c r="DE11" s="351">
        <v>1</v>
      </c>
      <c r="DF11" s="351">
        <v>1</v>
      </c>
      <c r="DG11" s="351">
        <v>1</v>
      </c>
      <c r="DH11" s="351">
        <v>1</v>
      </c>
      <c r="DI11" s="351">
        <v>0</v>
      </c>
      <c r="DJ11" s="351">
        <v>6</v>
      </c>
      <c r="DK11" s="351">
        <v>12</v>
      </c>
      <c r="DL11" s="352">
        <v>7</v>
      </c>
    </row>
    <row r="12" spans="1:116" x14ac:dyDescent="0.25">
      <c r="A12" s="347" t="s">
        <v>427</v>
      </c>
      <c r="B12" s="348">
        <v>1</v>
      </c>
      <c r="C12" s="348" t="s">
        <v>428</v>
      </c>
      <c r="D12" s="348" t="s">
        <v>429</v>
      </c>
      <c r="E12" s="348" t="s">
        <v>430</v>
      </c>
      <c r="F12" s="348" t="s">
        <v>402</v>
      </c>
      <c r="G12" s="348" t="s">
        <v>8</v>
      </c>
      <c r="H12" s="348" t="s">
        <v>12</v>
      </c>
      <c r="I12" s="348" t="s">
        <v>31</v>
      </c>
      <c r="J12" s="348" t="s">
        <v>431</v>
      </c>
      <c r="K12" s="348"/>
      <c r="L12" s="348"/>
      <c r="M12" s="348" t="s">
        <v>242</v>
      </c>
      <c r="N12" s="348">
        <v>59</v>
      </c>
      <c r="O12" s="348">
        <v>46</v>
      </c>
      <c r="P12" s="348">
        <v>105</v>
      </c>
      <c r="Q12" s="348">
        <v>59</v>
      </c>
      <c r="R12" s="348">
        <v>46</v>
      </c>
      <c r="S12" s="348">
        <v>105</v>
      </c>
      <c r="T12" s="348">
        <v>4</v>
      </c>
      <c r="U12" s="348">
        <v>5</v>
      </c>
      <c r="V12" s="348">
        <v>9</v>
      </c>
      <c r="W12" s="348">
        <v>5</v>
      </c>
      <c r="X12" s="348">
        <v>0</v>
      </c>
      <c r="Y12" s="348">
        <v>12</v>
      </c>
      <c r="Z12" s="348">
        <v>0</v>
      </c>
      <c r="AA12" s="348">
        <v>17</v>
      </c>
      <c r="AB12" s="348">
        <v>5</v>
      </c>
      <c r="AC12" s="348">
        <v>12</v>
      </c>
      <c r="AD12" s="348">
        <v>17</v>
      </c>
      <c r="AE12" s="348">
        <v>12</v>
      </c>
      <c r="AF12" s="348">
        <v>1</v>
      </c>
      <c r="AG12" s="348">
        <v>7</v>
      </c>
      <c r="AH12" s="348">
        <v>2</v>
      </c>
      <c r="AI12" s="348">
        <v>13</v>
      </c>
      <c r="AJ12" s="348">
        <v>9</v>
      </c>
      <c r="AK12" s="348">
        <v>22</v>
      </c>
      <c r="AL12" s="348">
        <v>9</v>
      </c>
      <c r="AM12" s="348">
        <v>0</v>
      </c>
      <c r="AN12" s="348">
        <v>9</v>
      </c>
      <c r="AO12" s="348">
        <v>1</v>
      </c>
      <c r="AP12" s="348">
        <v>9</v>
      </c>
      <c r="AQ12" s="348">
        <v>10</v>
      </c>
      <c r="AR12" s="348">
        <v>19</v>
      </c>
      <c r="AS12" s="348">
        <v>13</v>
      </c>
      <c r="AT12" s="348">
        <v>0</v>
      </c>
      <c r="AU12" s="348">
        <v>10</v>
      </c>
      <c r="AV12" s="348">
        <v>0</v>
      </c>
      <c r="AW12" s="348">
        <v>13</v>
      </c>
      <c r="AX12" s="348">
        <v>10</v>
      </c>
      <c r="AY12" s="348">
        <v>23</v>
      </c>
      <c r="AZ12" s="348">
        <v>11</v>
      </c>
      <c r="BA12" s="348">
        <v>0</v>
      </c>
      <c r="BB12" s="348">
        <v>9</v>
      </c>
      <c r="BC12" s="348">
        <v>0</v>
      </c>
      <c r="BD12" s="348">
        <v>11</v>
      </c>
      <c r="BE12" s="348">
        <v>9</v>
      </c>
      <c r="BF12" s="348">
        <v>20</v>
      </c>
      <c r="BG12" s="348">
        <v>10</v>
      </c>
      <c r="BH12" s="348">
        <v>0</v>
      </c>
      <c r="BI12" s="348">
        <v>8</v>
      </c>
      <c r="BJ12" s="348">
        <v>0</v>
      </c>
      <c r="BK12" s="348">
        <v>10</v>
      </c>
      <c r="BL12" s="348">
        <v>8</v>
      </c>
      <c r="BM12" s="348">
        <v>18</v>
      </c>
      <c r="BN12" s="348">
        <v>60</v>
      </c>
      <c r="BO12" s="348">
        <v>1</v>
      </c>
      <c r="BP12" s="348">
        <v>55</v>
      </c>
      <c r="BQ12" s="348">
        <v>3</v>
      </c>
      <c r="BR12" s="348">
        <v>61</v>
      </c>
      <c r="BS12" s="348">
        <v>58</v>
      </c>
      <c r="BT12" s="348">
        <v>119</v>
      </c>
      <c r="BU12" s="348">
        <v>1</v>
      </c>
      <c r="BV12" s="348">
        <v>1</v>
      </c>
      <c r="BW12" s="348">
        <v>1</v>
      </c>
      <c r="BX12" s="348">
        <v>1</v>
      </c>
      <c r="BY12" s="348">
        <v>1</v>
      </c>
      <c r="BZ12" s="348">
        <v>1</v>
      </c>
      <c r="CA12" s="348">
        <v>0</v>
      </c>
      <c r="CB12" s="348">
        <v>6</v>
      </c>
      <c r="CC12" s="348">
        <v>0</v>
      </c>
      <c r="CD12" s="348">
        <v>0</v>
      </c>
      <c r="CE12" s="348">
        <v>0</v>
      </c>
      <c r="CF12" s="348">
        <v>1</v>
      </c>
      <c r="CG12" s="348">
        <v>0</v>
      </c>
      <c r="CH12" s="348">
        <v>0</v>
      </c>
      <c r="CI12" s="348">
        <v>0</v>
      </c>
      <c r="CJ12" s="348">
        <v>0</v>
      </c>
      <c r="CK12" s="348">
        <v>3</v>
      </c>
      <c r="CL12" s="348">
        <v>3</v>
      </c>
      <c r="CM12" s="348">
        <v>0</v>
      </c>
      <c r="CN12" s="348">
        <v>0</v>
      </c>
      <c r="CO12" s="348">
        <v>1</v>
      </c>
      <c r="CP12" s="348">
        <v>0</v>
      </c>
      <c r="CQ12" s="348">
        <v>1</v>
      </c>
      <c r="CR12" s="348">
        <v>0</v>
      </c>
      <c r="CS12" s="348">
        <v>0</v>
      </c>
      <c r="CT12" s="348">
        <v>0</v>
      </c>
      <c r="CU12" s="348">
        <v>0</v>
      </c>
      <c r="CV12" s="348">
        <v>0</v>
      </c>
      <c r="CW12" s="348">
        <v>1</v>
      </c>
      <c r="CX12" s="348">
        <v>0</v>
      </c>
      <c r="CY12" s="348">
        <v>0</v>
      </c>
      <c r="CZ12" s="348">
        <v>10</v>
      </c>
      <c r="DA12" s="348">
        <v>3</v>
      </c>
      <c r="DB12" s="348">
        <v>3</v>
      </c>
      <c r="DC12" s="348">
        <v>1</v>
      </c>
      <c r="DD12" s="348">
        <v>1</v>
      </c>
      <c r="DE12" s="348">
        <v>1</v>
      </c>
      <c r="DF12" s="348">
        <v>1</v>
      </c>
      <c r="DG12" s="348">
        <v>1</v>
      </c>
      <c r="DH12" s="348">
        <v>1</v>
      </c>
      <c r="DI12" s="348">
        <v>0</v>
      </c>
      <c r="DJ12" s="348">
        <v>6</v>
      </c>
      <c r="DK12" s="348">
        <v>6</v>
      </c>
      <c r="DL12" s="349">
        <v>6</v>
      </c>
    </row>
    <row r="13" spans="1:116" x14ac:dyDescent="0.25">
      <c r="A13" s="350" t="s">
        <v>432</v>
      </c>
      <c r="B13" s="351">
        <v>1</v>
      </c>
      <c r="C13" s="351" t="s">
        <v>433</v>
      </c>
      <c r="D13" s="351" t="s">
        <v>388</v>
      </c>
      <c r="E13" s="351" t="s">
        <v>388</v>
      </c>
      <c r="F13" s="351" t="s">
        <v>434</v>
      </c>
      <c r="G13" s="351" t="s">
        <v>8</v>
      </c>
      <c r="H13" s="351" t="s">
        <v>12</v>
      </c>
      <c r="I13" s="351" t="s">
        <v>31</v>
      </c>
      <c r="J13" s="351" t="s">
        <v>391</v>
      </c>
      <c r="K13" s="351" t="s">
        <v>392</v>
      </c>
      <c r="L13" s="351"/>
      <c r="M13" s="351" t="s">
        <v>240</v>
      </c>
      <c r="N13" s="351">
        <v>108</v>
      </c>
      <c r="O13" s="351">
        <v>115</v>
      </c>
      <c r="P13" s="351">
        <v>223</v>
      </c>
      <c r="Q13" s="351">
        <v>107</v>
      </c>
      <c r="R13" s="351">
        <v>114</v>
      </c>
      <c r="S13" s="351">
        <v>221</v>
      </c>
      <c r="T13" s="351">
        <v>21</v>
      </c>
      <c r="U13" s="351">
        <v>20</v>
      </c>
      <c r="V13" s="351">
        <v>41</v>
      </c>
      <c r="W13" s="351">
        <v>12</v>
      </c>
      <c r="X13" s="351">
        <v>0</v>
      </c>
      <c r="Y13" s="351">
        <v>13</v>
      </c>
      <c r="Z13" s="351">
        <v>0</v>
      </c>
      <c r="AA13" s="351">
        <v>25</v>
      </c>
      <c r="AB13" s="351">
        <v>12</v>
      </c>
      <c r="AC13" s="351">
        <v>13</v>
      </c>
      <c r="AD13" s="351">
        <v>25</v>
      </c>
      <c r="AE13" s="351">
        <v>17</v>
      </c>
      <c r="AF13" s="351">
        <v>0</v>
      </c>
      <c r="AG13" s="351">
        <v>19</v>
      </c>
      <c r="AH13" s="351">
        <v>1</v>
      </c>
      <c r="AI13" s="351">
        <v>17</v>
      </c>
      <c r="AJ13" s="351">
        <v>20</v>
      </c>
      <c r="AK13" s="351">
        <v>37</v>
      </c>
      <c r="AL13" s="351">
        <v>18</v>
      </c>
      <c r="AM13" s="351">
        <v>0</v>
      </c>
      <c r="AN13" s="351">
        <v>23</v>
      </c>
      <c r="AO13" s="351">
        <v>0</v>
      </c>
      <c r="AP13" s="351">
        <v>18</v>
      </c>
      <c r="AQ13" s="351">
        <v>23</v>
      </c>
      <c r="AR13" s="351">
        <v>41</v>
      </c>
      <c r="AS13" s="351">
        <v>8</v>
      </c>
      <c r="AT13" s="351">
        <v>0</v>
      </c>
      <c r="AU13" s="351">
        <v>14</v>
      </c>
      <c r="AV13" s="351">
        <v>0</v>
      </c>
      <c r="AW13" s="351">
        <v>8</v>
      </c>
      <c r="AX13" s="351">
        <v>14</v>
      </c>
      <c r="AY13" s="351">
        <v>22</v>
      </c>
      <c r="AZ13" s="351">
        <v>25</v>
      </c>
      <c r="BA13" s="351">
        <v>1</v>
      </c>
      <c r="BB13" s="351">
        <v>19</v>
      </c>
      <c r="BC13" s="351">
        <v>0</v>
      </c>
      <c r="BD13" s="351">
        <v>26</v>
      </c>
      <c r="BE13" s="351">
        <v>19</v>
      </c>
      <c r="BF13" s="351">
        <v>45</v>
      </c>
      <c r="BG13" s="351">
        <v>20</v>
      </c>
      <c r="BH13" s="351">
        <v>0</v>
      </c>
      <c r="BI13" s="351">
        <v>20</v>
      </c>
      <c r="BJ13" s="351">
        <v>0</v>
      </c>
      <c r="BK13" s="351">
        <v>20</v>
      </c>
      <c r="BL13" s="351">
        <v>20</v>
      </c>
      <c r="BM13" s="351">
        <v>40</v>
      </c>
      <c r="BN13" s="351">
        <v>100</v>
      </c>
      <c r="BO13" s="351">
        <v>1</v>
      </c>
      <c r="BP13" s="351">
        <v>108</v>
      </c>
      <c r="BQ13" s="351">
        <v>1</v>
      </c>
      <c r="BR13" s="351">
        <v>101</v>
      </c>
      <c r="BS13" s="351">
        <v>109</v>
      </c>
      <c r="BT13" s="351">
        <v>210</v>
      </c>
      <c r="BU13" s="351">
        <v>1</v>
      </c>
      <c r="BV13" s="351">
        <v>2</v>
      </c>
      <c r="BW13" s="351">
        <v>2</v>
      </c>
      <c r="BX13" s="351">
        <v>1</v>
      </c>
      <c r="BY13" s="351">
        <v>2</v>
      </c>
      <c r="BZ13" s="351">
        <v>2</v>
      </c>
      <c r="CA13" s="351">
        <v>0</v>
      </c>
      <c r="CB13" s="351">
        <v>10</v>
      </c>
      <c r="CC13" s="351">
        <v>0</v>
      </c>
      <c r="CD13" s="351">
        <v>0</v>
      </c>
      <c r="CE13" s="351">
        <v>0</v>
      </c>
      <c r="CF13" s="351">
        <v>1</v>
      </c>
      <c r="CG13" s="351">
        <v>0</v>
      </c>
      <c r="CH13" s="351">
        <v>0</v>
      </c>
      <c r="CI13" s="351">
        <v>0</v>
      </c>
      <c r="CJ13" s="351">
        <v>0</v>
      </c>
      <c r="CK13" s="351">
        <v>2</v>
      </c>
      <c r="CL13" s="351">
        <v>8</v>
      </c>
      <c r="CM13" s="351">
        <v>0</v>
      </c>
      <c r="CN13" s="351">
        <v>0</v>
      </c>
      <c r="CO13" s="351">
        <v>1</v>
      </c>
      <c r="CP13" s="351">
        <v>1</v>
      </c>
      <c r="CQ13" s="351">
        <v>1</v>
      </c>
      <c r="CR13" s="351">
        <v>0</v>
      </c>
      <c r="CS13" s="351">
        <v>1</v>
      </c>
      <c r="CT13" s="351">
        <v>0</v>
      </c>
      <c r="CU13" s="351">
        <v>0</v>
      </c>
      <c r="CV13" s="351">
        <v>0</v>
      </c>
      <c r="CW13" s="351">
        <v>4</v>
      </c>
      <c r="CX13" s="351">
        <v>1</v>
      </c>
      <c r="CY13" s="351">
        <v>0</v>
      </c>
      <c r="CZ13" s="351">
        <v>20</v>
      </c>
      <c r="DA13" s="351">
        <v>2</v>
      </c>
      <c r="DB13" s="351">
        <v>8</v>
      </c>
      <c r="DC13" s="351">
        <v>1</v>
      </c>
      <c r="DD13" s="351">
        <v>2</v>
      </c>
      <c r="DE13" s="351">
        <v>2</v>
      </c>
      <c r="DF13" s="351">
        <v>1</v>
      </c>
      <c r="DG13" s="351">
        <v>2</v>
      </c>
      <c r="DH13" s="351">
        <v>2</v>
      </c>
      <c r="DI13" s="351">
        <v>0</v>
      </c>
      <c r="DJ13" s="351">
        <v>10</v>
      </c>
      <c r="DK13" s="351">
        <v>16</v>
      </c>
      <c r="DL13" s="352">
        <v>10</v>
      </c>
    </row>
    <row r="14" spans="1:116" x14ac:dyDescent="0.25">
      <c r="A14" s="347" t="s">
        <v>435</v>
      </c>
      <c r="B14" s="348">
        <v>1</v>
      </c>
      <c r="C14" s="348" t="s">
        <v>436</v>
      </c>
      <c r="D14" s="348" t="s">
        <v>437</v>
      </c>
      <c r="E14" s="348" t="s">
        <v>437</v>
      </c>
      <c r="F14" s="348" t="s">
        <v>438</v>
      </c>
      <c r="G14" s="348" t="s">
        <v>8</v>
      </c>
      <c r="H14" s="348" t="s">
        <v>12</v>
      </c>
      <c r="I14" s="348" t="s">
        <v>31</v>
      </c>
      <c r="J14" s="348" t="s">
        <v>439</v>
      </c>
      <c r="K14" s="348" t="s">
        <v>392</v>
      </c>
      <c r="L14" s="348"/>
      <c r="M14" s="348" t="s">
        <v>244</v>
      </c>
      <c r="N14" s="348">
        <v>90</v>
      </c>
      <c r="O14" s="348">
        <v>82</v>
      </c>
      <c r="P14" s="348">
        <v>172</v>
      </c>
      <c r="Q14" s="348">
        <v>90</v>
      </c>
      <c r="R14" s="348">
        <v>82</v>
      </c>
      <c r="S14" s="348">
        <v>172</v>
      </c>
      <c r="T14" s="348">
        <v>15</v>
      </c>
      <c r="U14" s="348">
        <v>18</v>
      </c>
      <c r="V14" s="348">
        <v>33</v>
      </c>
      <c r="W14" s="348">
        <v>16</v>
      </c>
      <c r="X14" s="348">
        <v>0</v>
      </c>
      <c r="Y14" s="348">
        <v>15</v>
      </c>
      <c r="Z14" s="348">
        <v>0</v>
      </c>
      <c r="AA14" s="348">
        <v>31</v>
      </c>
      <c r="AB14" s="348">
        <v>16</v>
      </c>
      <c r="AC14" s="348">
        <v>15</v>
      </c>
      <c r="AD14" s="348">
        <v>31</v>
      </c>
      <c r="AE14" s="348">
        <v>21</v>
      </c>
      <c r="AF14" s="348">
        <v>0</v>
      </c>
      <c r="AG14" s="348">
        <v>13</v>
      </c>
      <c r="AH14" s="348">
        <v>0</v>
      </c>
      <c r="AI14" s="348">
        <v>21</v>
      </c>
      <c r="AJ14" s="348">
        <v>13</v>
      </c>
      <c r="AK14" s="348">
        <v>34</v>
      </c>
      <c r="AL14" s="348">
        <v>12</v>
      </c>
      <c r="AM14" s="348">
        <v>1</v>
      </c>
      <c r="AN14" s="348">
        <v>13</v>
      </c>
      <c r="AO14" s="348">
        <v>0</v>
      </c>
      <c r="AP14" s="348">
        <v>13</v>
      </c>
      <c r="AQ14" s="348">
        <v>13</v>
      </c>
      <c r="AR14" s="348">
        <v>26</v>
      </c>
      <c r="AS14" s="348">
        <v>13</v>
      </c>
      <c r="AT14" s="348">
        <v>0</v>
      </c>
      <c r="AU14" s="348">
        <v>14</v>
      </c>
      <c r="AV14" s="348">
        <v>0</v>
      </c>
      <c r="AW14" s="348">
        <v>13</v>
      </c>
      <c r="AX14" s="348">
        <v>14</v>
      </c>
      <c r="AY14" s="348">
        <v>27</v>
      </c>
      <c r="AZ14" s="348">
        <v>18</v>
      </c>
      <c r="BA14" s="348">
        <v>0</v>
      </c>
      <c r="BB14" s="348">
        <v>21</v>
      </c>
      <c r="BC14" s="348">
        <v>0</v>
      </c>
      <c r="BD14" s="348">
        <v>18</v>
      </c>
      <c r="BE14" s="348">
        <v>21</v>
      </c>
      <c r="BF14" s="348">
        <v>39</v>
      </c>
      <c r="BG14" s="348">
        <v>14</v>
      </c>
      <c r="BH14" s="348">
        <v>0</v>
      </c>
      <c r="BI14" s="348">
        <v>7</v>
      </c>
      <c r="BJ14" s="348">
        <v>0</v>
      </c>
      <c r="BK14" s="348">
        <v>14</v>
      </c>
      <c r="BL14" s="348">
        <v>7</v>
      </c>
      <c r="BM14" s="348">
        <v>21</v>
      </c>
      <c r="BN14" s="348">
        <v>94</v>
      </c>
      <c r="BO14" s="348">
        <v>1</v>
      </c>
      <c r="BP14" s="348">
        <v>83</v>
      </c>
      <c r="BQ14" s="348">
        <v>0</v>
      </c>
      <c r="BR14" s="348">
        <v>95</v>
      </c>
      <c r="BS14" s="348">
        <v>83</v>
      </c>
      <c r="BT14" s="348">
        <v>178</v>
      </c>
      <c r="BU14" s="348">
        <v>1</v>
      </c>
      <c r="BV14" s="348">
        <v>1</v>
      </c>
      <c r="BW14" s="348">
        <v>1</v>
      </c>
      <c r="BX14" s="348">
        <v>1</v>
      </c>
      <c r="BY14" s="348">
        <v>2</v>
      </c>
      <c r="BZ14" s="348">
        <v>1</v>
      </c>
      <c r="CA14" s="348">
        <v>0</v>
      </c>
      <c r="CB14" s="348">
        <v>7</v>
      </c>
      <c r="CC14" s="348">
        <v>0</v>
      </c>
      <c r="CD14" s="348">
        <v>0</v>
      </c>
      <c r="CE14" s="348">
        <v>0</v>
      </c>
      <c r="CF14" s="348">
        <v>1</v>
      </c>
      <c r="CG14" s="348">
        <v>0</v>
      </c>
      <c r="CH14" s="348">
        <v>0</v>
      </c>
      <c r="CI14" s="348">
        <v>0</v>
      </c>
      <c r="CJ14" s="348">
        <v>0</v>
      </c>
      <c r="CK14" s="348">
        <v>2</v>
      </c>
      <c r="CL14" s="348">
        <v>5</v>
      </c>
      <c r="CM14" s="348">
        <v>0</v>
      </c>
      <c r="CN14" s="348">
        <v>0</v>
      </c>
      <c r="CO14" s="348">
        <v>2</v>
      </c>
      <c r="CP14" s="348">
        <v>0</v>
      </c>
      <c r="CQ14" s="348">
        <v>0</v>
      </c>
      <c r="CR14" s="348">
        <v>0</v>
      </c>
      <c r="CS14" s="348">
        <v>1</v>
      </c>
      <c r="CT14" s="348">
        <v>0</v>
      </c>
      <c r="CU14" s="348">
        <v>0</v>
      </c>
      <c r="CV14" s="348">
        <v>0</v>
      </c>
      <c r="CW14" s="348">
        <v>1</v>
      </c>
      <c r="CX14" s="348">
        <v>0</v>
      </c>
      <c r="CY14" s="348">
        <v>0</v>
      </c>
      <c r="CZ14" s="348">
        <v>12</v>
      </c>
      <c r="DA14" s="348">
        <v>2</v>
      </c>
      <c r="DB14" s="348">
        <v>5</v>
      </c>
      <c r="DC14" s="348">
        <v>1</v>
      </c>
      <c r="DD14" s="348">
        <v>1</v>
      </c>
      <c r="DE14" s="348">
        <v>1</v>
      </c>
      <c r="DF14" s="348">
        <v>1</v>
      </c>
      <c r="DG14" s="348">
        <v>2</v>
      </c>
      <c r="DH14" s="348">
        <v>1</v>
      </c>
      <c r="DI14" s="348">
        <v>0</v>
      </c>
      <c r="DJ14" s="348">
        <v>7</v>
      </c>
      <c r="DK14" s="348">
        <v>11</v>
      </c>
      <c r="DL14" s="349">
        <v>7</v>
      </c>
    </row>
    <row r="15" spans="1:116" x14ac:dyDescent="0.25">
      <c r="A15" s="350" t="s">
        <v>440</v>
      </c>
      <c r="B15" s="351">
        <v>1</v>
      </c>
      <c r="C15" s="351" t="s">
        <v>441</v>
      </c>
      <c r="D15" s="351" t="s">
        <v>442</v>
      </c>
      <c r="E15" s="351" t="s">
        <v>443</v>
      </c>
      <c r="F15" s="351" t="s">
        <v>444</v>
      </c>
      <c r="G15" s="351" t="s">
        <v>8</v>
      </c>
      <c r="H15" s="351" t="s">
        <v>12</v>
      </c>
      <c r="I15" s="351" t="s">
        <v>31</v>
      </c>
      <c r="J15" s="351" t="s">
        <v>439</v>
      </c>
      <c r="K15" s="351" t="s">
        <v>392</v>
      </c>
      <c r="L15" s="351"/>
      <c r="M15" s="351" t="s">
        <v>240</v>
      </c>
      <c r="N15" s="351">
        <v>40</v>
      </c>
      <c r="O15" s="351">
        <v>41</v>
      </c>
      <c r="P15" s="351">
        <v>81</v>
      </c>
      <c r="Q15" s="351">
        <v>40</v>
      </c>
      <c r="R15" s="351">
        <v>41</v>
      </c>
      <c r="S15" s="351">
        <v>81</v>
      </c>
      <c r="T15" s="351">
        <v>9</v>
      </c>
      <c r="U15" s="351">
        <v>8</v>
      </c>
      <c r="V15" s="351">
        <v>17</v>
      </c>
      <c r="W15" s="351">
        <v>5</v>
      </c>
      <c r="X15" s="351">
        <v>0</v>
      </c>
      <c r="Y15" s="351">
        <v>8</v>
      </c>
      <c r="Z15" s="351">
        <v>0</v>
      </c>
      <c r="AA15" s="351">
        <v>13</v>
      </c>
      <c r="AB15" s="351">
        <v>5</v>
      </c>
      <c r="AC15" s="351">
        <v>8</v>
      </c>
      <c r="AD15" s="351">
        <v>13</v>
      </c>
      <c r="AE15" s="351">
        <v>5</v>
      </c>
      <c r="AF15" s="351">
        <v>0</v>
      </c>
      <c r="AG15" s="351">
        <v>5</v>
      </c>
      <c r="AH15" s="351">
        <v>0</v>
      </c>
      <c r="AI15" s="351">
        <v>5</v>
      </c>
      <c r="AJ15" s="351">
        <v>5</v>
      </c>
      <c r="AK15" s="351">
        <v>10</v>
      </c>
      <c r="AL15" s="351">
        <v>13</v>
      </c>
      <c r="AM15" s="351">
        <v>0</v>
      </c>
      <c r="AN15" s="351">
        <v>9</v>
      </c>
      <c r="AO15" s="351">
        <v>0</v>
      </c>
      <c r="AP15" s="351">
        <v>13</v>
      </c>
      <c r="AQ15" s="351">
        <v>9</v>
      </c>
      <c r="AR15" s="351">
        <v>22</v>
      </c>
      <c r="AS15" s="351">
        <v>1</v>
      </c>
      <c r="AT15" s="351">
        <v>0</v>
      </c>
      <c r="AU15" s="351">
        <v>7</v>
      </c>
      <c r="AV15" s="351">
        <v>0</v>
      </c>
      <c r="AW15" s="351">
        <v>1</v>
      </c>
      <c r="AX15" s="351">
        <v>7</v>
      </c>
      <c r="AY15" s="351">
        <v>8</v>
      </c>
      <c r="AZ15" s="351">
        <v>5</v>
      </c>
      <c r="BA15" s="351">
        <v>0</v>
      </c>
      <c r="BB15" s="351">
        <v>5</v>
      </c>
      <c r="BC15" s="351">
        <v>0</v>
      </c>
      <c r="BD15" s="351">
        <v>5</v>
      </c>
      <c r="BE15" s="351">
        <v>5</v>
      </c>
      <c r="BF15" s="351">
        <v>10</v>
      </c>
      <c r="BG15" s="351">
        <v>7</v>
      </c>
      <c r="BH15" s="351">
        <v>0</v>
      </c>
      <c r="BI15" s="351">
        <v>10</v>
      </c>
      <c r="BJ15" s="351">
        <v>0</v>
      </c>
      <c r="BK15" s="351">
        <v>7</v>
      </c>
      <c r="BL15" s="351">
        <v>10</v>
      </c>
      <c r="BM15" s="351">
        <v>17</v>
      </c>
      <c r="BN15" s="351">
        <v>36</v>
      </c>
      <c r="BO15" s="351">
        <v>0</v>
      </c>
      <c r="BP15" s="351">
        <v>44</v>
      </c>
      <c r="BQ15" s="351">
        <v>0</v>
      </c>
      <c r="BR15" s="351">
        <v>36</v>
      </c>
      <c r="BS15" s="351">
        <v>44</v>
      </c>
      <c r="BT15" s="351">
        <v>80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3</v>
      </c>
      <c r="CB15" s="351">
        <v>3</v>
      </c>
      <c r="CC15" s="351">
        <v>0</v>
      </c>
      <c r="CD15" s="351">
        <v>1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2</v>
      </c>
      <c r="CM15" s="351">
        <v>0</v>
      </c>
      <c r="CN15" s="351">
        <v>0</v>
      </c>
      <c r="CO15" s="351">
        <v>1</v>
      </c>
      <c r="CP15" s="351">
        <v>1</v>
      </c>
      <c r="CQ15" s="351">
        <v>0</v>
      </c>
      <c r="CR15" s="351">
        <v>0</v>
      </c>
      <c r="CS15" s="351">
        <v>0</v>
      </c>
      <c r="CT15" s="351">
        <v>1</v>
      </c>
      <c r="CU15" s="351">
        <v>0</v>
      </c>
      <c r="CV15" s="351">
        <v>1</v>
      </c>
      <c r="CW15" s="351">
        <v>0</v>
      </c>
      <c r="CX15" s="351">
        <v>0</v>
      </c>
      <c r="CY15" s="351">
        <v>0</v>
      </c>
      <c r="CZ15" s="351">
        <v>7</v>
      </c>
      <c r="DA15" s="351">
        <v>0</v>
      </c>
      <c r="DB15" s="351">
        <v>3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3</v>
      </c>
      <c r="DJ15" s="351">
        <v>3</v>
      </c>
      <c r="DK15" s="351">
        <v>11</v>
      </c>
      <c r="DL15" s="352">
        <v>6</v>
      </c>
    </row>
    <row r="16" spans="1:116" x14ac:dyDescent="0.25">
      <c r="A16" s="347" t="s">
        <v>445</v>
      </c>
      <c r="B16" s="348">
        <v>1</v>
      </c>
      <c r="C16" s="348" t="s">
        <v>446</v>
      </c>
      <c r="D16" s="348" t="s">
        <v>442</v>
      </c>
      <c r="E16" s="348" t="s">
        <v>447</v>
      </c>
      <c r="F16" s="348" t="s">
        <v>448</v>
      </c>
      <c r="G16" s="348" t="s">
        <v>8</v>
      </c>
      <c r="H16" s="348" t="s">
        <v>12</v>
      </c>
      <c r="I16" s="348" t="s">
        <v>31</v>
      </c>
      <c r="J16" s="348" t="s">
        <v>439</v>
      </c>
      <c r="K16" s="348" t="s">
        <v>392</v>
      </c>
      <c r="L16" s="348"/>
      <c r="M16" s="348" t="s">
        <v>240</v>
      </c>
      <c r="N16" s="348">
        <v>62</v>
      </c>
      <c r="O16" s="348">
        <v>59</v>
      </c>
      <c r="P16" s="348">
        <v>121</v>
      </c>
      <c r="Q16" s="348">
        <v>62</v>
      </c>
      <c r="R16" s="348">
        <v>59</v>
      </c>
      <c r="S16" s="348">
        <v>121</v>
      </c>
      <c r="T16" s="348">
        <v>9</v>
      </c>
      <c r="U16" s="348">
        <v>9</v>
      </c>
      <c r="V16" s="348">
        <v>18</v>
      </c>
      <c r="W16" s="348">
        <v>10</v>
      </c>
      <c r="X16" s="348">
        <v>0</v>
      </c>
      <c r="Y16" s="348">
        <v>15</v>
      </c>
      <c r="Z16" s="348">
        <v>0</v>
      </c>
      <c r="AA16" s="348">
        <v>25</v>
      </c>
      <c r="AB16" s="348">
        <v>10</v>
      </c>
      <c r="AC16" s="348">
        <v>15</v>
      </c>
      <c r="AD16" s="348">
        <v>25</v>
      </c>
      <c r="AE16" s="348">
        <v>13</v>
      </c>
      <c r="AF16" s="348">
        <v>0</v>
      </c>
      <c r="AG16" s="348">
        <v>20</v>
      </c>
      <c r="AH16" s="348">
        <v>0</v>
      </c>
      <c r="AI16" s="348">
        <v>13</v>
      </c>
      <c r="AJ16" s="348">
        <v>20</v>
      </c>
      <c r="AK16" s="348">
        <v>33</v>
      </c>
      <c r="AL16" s="348">
        <v>8</v>
      </c>
      <c r="AM16" s="348">
        <v>0</v>
      </c>
      <c r="AN16" s="348">
        <v>13</v>
      </c>
      <c r="AO16" s="348">
        <v>0</v>
      </c>
      <c r="AP16" s="348">
        <v>8</v>
      </c>
      <c r="AQ16" s="348">
        <v>13</v>
      </c>
      <c r="AR16" s="348">
        <v>21</v>
      </c>
      <c r="AS16" s="348">
        <v>11</v>
      </c>
      <c r="AT16" s="348">
        <v>0</v>
      </c>
      <c r="AU16" s="348">
        <v>4</v>
      </c>
      <c r="AV16" s="348">
        <v>0</v>
      </c>
      <c r="AW16" s="348">
        <v>11</v>
      </c>
      <c r="AX16" s="348">
        <v>4</v>
      </c>
      <c r="AY16" s="348">
        <v>15</v>
      </c>
      <c r="AZ16" s="348">
        <v>9</v>
      </c>
      <c r="BA16" s="348">
        <v>0</v>
      </c>
      <c r="BB16" s="348">
        <v>8</v>
      </c>
      <c r="BC16" s="348">
        <v>0</v>
      </c>
      <c r="BD16" s="348">
        <v>9</v>
      </c>
      <c r="BE16" s="348">
        <v>8</v>
      </c>
      <c r="BF16" s="348">
        <v>17</v>
      </c>
      <c r="BG16" s="348">
        <v>14</v>
      </c>
      <c r="BH16" s="348">
        <v>0</v>
      </c>
      <c r="BI16" s="348">
        <v>12</v>
      </c>
      <c r="BJ16" s="348">
        <v>0</v>
      </c>
      <c r="BK16" s="348">
        <v>14</v>
      </c>
      <c r="BL16" s="348">
        <v>12</v>
      </c>
      <c r="BM16" s="348">
        <v>26</v>
      </c>
      <c r="BN16" s="348">
        <v>65</v>
      </c>
      <c r="BO16" s="348">
        <v>0</v>
      </c>
      <c r="BP16" s="348">
        <v>72</v>
      </c>
      <c r="BQ16" s="348">
        <v>0</v>
      </c>
      <c r="BR16" s="348">
        <v>65</v>
      </c>
      <c r="BS16" s="348">
        <v>72</v>
      </c>
      <c r="BT16" s="348">
        <v>137</v>
      </c>
      <c r="BU16" s="348">
        <v>1</v>
      </c>
      <c r="BV16" s="348">
        <v>1</v>
      </c>
      <c r="BW16" s="348">
        <v>1</v>
      </c>
      <c r="BX16" s="348">
        <v>1</v>
      </c>
      <c r="BY16" s="348">
        <v>1</v>
      </c>
      <c r="BZ16" s="348">
        <v>1</v>
      </c>
      <c r="CA16" s="348">
        <v>0</v>
      </c>
      <c r="CB16" s="348">
        <v>6</v>
      </c>
      <c r="CC16" s="348">
        <v>0</v>
      </c>
      <c r="CD16" s="348">
        <v>0</v>
      </c>
      <c r="CE16" s="348">
        <v>0</v>
      </c>
      <c r="CF16" s="348">
        <v>1</v>
      </c>
      <c r="CG16" s="348">
        <v>0</v>
      </c>
      <c r="CH16" s="348">
        <v>0</v>
      </c>
      <c r="CI16" s="348">
        <v>0</v>
      </c>
      <c r="CJ16" s="348">
        <v>0</v>
      </c>
      <c r="CK16" s="348">
        <v>1</v>
      </c>
      <c r="CL16" s="348">
        <v>5</v>
      </c>
      <c r="CM16" s="348">
        <v>0</v>
      </c>
      <c r="CN16" s="348">
        <v>0</v>
      </c>
      <c r="CO16" s="348">
        <v>3</v>
      </c>
      <c r="CP16" s="348">
        <v>0</v>
      </c>
      <c r="CQ16" s="348">
        <v>0</v>
      </c>
      <c r="CR16" s="348">
        <v>1</v>
      </c>
      <c r="CS16" s="348">
        <v>0</v>
      </c>
      <c r="CT16" s="348">
        <v>1</v>
      </c>
      <c r="CU16" s="348">
        <v>0</v>
      </c>
      <c r="CV16" s="348">
        <v>1</v>
      </c>
      <c r="CW16" s="348">
        <v>1</v>
      </c>
      <c r="CX16" s="348">
        <v>0</v>
      </c>
      <c r="CY16" s="348">
        <v>0</v>
      </c>
      <c r="CZ16" s="348">
        <v>14</v>
      </c>
      <c r="DA16" s="348">
        <v>1</v>
      </c>
      <c r="DB16" s="348">
        <v>5</v>
      </c>
      <c r="DC16" s="348">
        <v>1</v>
      </c>
      <c r="DD16" s="348">
        <v>1</v>
      </c>
      <c r="DE16" s="348">
        <v>1</v>
      </c>
      <c r="DF16" s="348">
        <v>1</v>
      </c>
      <c r="DG16" s="348">
        <v>1</v>
      </c>
      <c r="DH16" s="348">
        <v>1</v>
      </c>
      <c r="DI16" s="348">
        <v>0</v>
      </c>
      <c r="DJ16" s="348">
        <v>6</v>
      </c>
      <c r="DK16" s="348">
        <v>8</v>
      </c>
      <c r="DL16" s="349">
        <v>6</v>
      </c>
    </row>
    <row r="17" spans="1:116" x14ac:dyDescent="0.25">
      <c r="A17" s="350" t="s">
        <v>449</v>
      </c>
      <c r="B17" s="351">
        <v>1</v>
      </c>
      <c r="C17" s="351" t="s">
        <v>450</v>
      </c>
      <c r="D17" s="351" t="s">
        <v>442</v>
      </c>
      <c r="E17" s="351" t="s">
        <v>451</v>
      </c>
      <c r="F17" s="351" t="s">
        <v>452</v>
      </c>
      <c r="G17" s="351" t="s">
        <v>8</v>
      </c>
      <c r="H17" s="351" t="s">
        <v>12</v>
      </c>
      <c r="I17" s="351" t="s">
        <v>31</v>
      </c>
      <c r="J17" s="351" t="s">
        <v>439</v>
      </c>
      <c r="K17" s="351" t="s">
        <v>392</v>
      </c>
      <c r="L17" s="351"/>
      <c r="M17" s="351" t="s">
        <v>240</v>
      </c>
      <c r="N17" s="351">
        <v>112</v>
      </c>
      <c r="O17" s="351">
        <v>126</v>
      </c>
      <c r="P17" s="351">
        <v>238</v>
      </c>
      <c r="Q17" s="351">
        <v>112</v>
      </c>
      <c r="R17" s="351">
        <v>126</v>
      </c>
      <c r="S17" s="351">
        <v>238</v>
      </c>
      <c r="T17" s="351">
        <v>16</v>
      </c>
      <c r="U17" s="351">
        <v>18</v>
      </c>
      <c r="V17" s="351">
        <v>34</v>
      </c>
      <c r="W17" s="351">
        <v>29</v>
      </c>
      <c r="X17" s="351">
        <v>1</v>
      </c>
      <c r="Y17" s="351">
        <v>26</v>
      </c>
      <c r="Z17" s="351">
        <v>1</v>
      </c>
      <c r="AA17" s="351">
        <v>55</v>
      </c>
      <c r="AB17" s="351">
        <v>30</v>
      </c>
      <c r="AC17" s="351">
        <v>27</v>
      </c>
      <c r="AD17" s="351">
        <v>57</v>
      </c>
      <c r="AE17" s="351">
        <v>22</v>
      </c>
      <c r="AF17" s="351">
        <v>0</v>
      </c>
      <c r="AG17" s="351">
        <v>18</v>
      </c>
      <c r="AH17" s="351">
        <v>0</v>
      </c>
      <c r="AI17" s="351">
        <v>22</v>
      </c>
      <c r="AJ17" s="351">
        <v>18</v>
      </c>
      <c r="AK17" s="351">
        <v>40</v>
      </c>
      <c r="AL17" s="351">
        <v>21</v>
      </c>
      <c r="AM17" s="351">
        <v>2</v>
      </c>
      <c r="AN17" s="351">
        <v>21</v>
      </c>
      <c r="AO17" s="351">
        <v>0</v>
      </c>
      <c r="AP17" s="351">
        <v>23</v>
      </c>
      <c r="AQ17" s="351">
        <v>21</v>
      </c>
      <c r="AR17" s="351">
        <v>44</v>
      </c>
      <c r="AS17" s="351">
        <v>16</v>
      </c>
      <c r="AT17" s="351">
        <v>0</v>
      </c>
      <c r="AU17" s="351">
        <v>29</v>
      </c>
      <c r="AV17" s="351">
        <v>0</v>
      </c>
      <c r="AW17" s="351">
        <v>16</v>
      </c>
      <c r="AX17" s="351">
        <v>29</v>
      </c>
      <c r="AY17" s="351">
        <v>45</v>
      </c>
      <c r="AZ17" s="351">
        <v>20</v>
      </c>
      <c r="BA17" s="351">
        <v>0</v>
      </c>
      <c r="BB17" s="351">
        <v>19</v>
      </c>
      <c r="BC17" s="351">
        <v>0</v>
      </c>
      <c r="BD17" s="351">
        <v>20</v>
      </c>
      <c r="BE17" s="351">
        <v>19</v>
      </c>
      <c r="BF17" s="351">
        <v>39</v>
      </c>
      <c r="BG17" s="351">
        <v>18</v>
      </c>
      <c r="BH17" s="351">
        <v>0</v>
      </c>
      <c r="BI17" s="351">
        <v>19</v>
      </c>
      <c r="BJ17" s="351">
        <v>0</v>
      </c>
      <c r="BK17" s="351">
        <v>18</v>
      </c>
      <c r="BL17" s="351">
        <v>19</v>
      </c>
      <c r="BM17" s="351">
        <v>37</v>
      </c>
      <c r="BN17" s="351">
        <v>126</v>
      </c>
      <c r="BO17" s="351">
        <v>3</v>
      </c>
      <c r="BP17" s="351">
        <v>132</v>
      </c>
      <c r="BQ17" s="351">
        <v>1</v>
      </c>
      <c r="BR17" s="351">
        <v>129</v>
      </c>
      <c r="BS17" s="351">
        <v>133</v>
      </c>
      <c r="BT17" s="351">
        <v>262</v>
      </c>
      <c r="BU17" s="351">
        <v>2</v>
      </c>
      <c r="BV17" s="351">
        <v>2</v>
      </c>
      <c r="BW17" s="351">
        <v>2</v>
      </c>
      <c r="BX17" s="351">
        <v>2</v>
      </c>
      <c r="BY17" s="351">
        <v>2</v>
      </c>
      <c r="BZ17" s="351">
        <v>2</v>
      </c>
      <c r="CA17" s="351">
        <v>0</v>
      </c>
      <c r="CB17" s="351">
        <v>12</v>
      </c>
      <c r="CC17" s="351">
        <v>0</v>
      </c>
      <c r="CD17" s="351">
        <v>0</v>
      </c>
      <c r="CE17" s="351">
        <v>0</v>
      </c>
      <c r="CF17" s="351">
        <v>1</v>
      </c>
      <c r="CG17" s="351">
        <v>0</v>
      </c>
      <c r="CH17" s="351">
        <v>0</v>
      </c>
      <c r="CI17" s="351">
        <v>0</v>
      </c>
      <c r="CJ17" s="351">
        <v>0</v>
      </c>
      <c r="CK17" s="351">
        <v>4</v>
      </c>
      <c r="CL17" s="351">
        <v>8</v>
      </c>
      <c r="CM17" s="351">
        <v>0</v>
      </c>
      <c r="CN17" s="351">
        <v>0</v>
      </c>
      <c r="CO17" s="351">
        <v>3</v>
      </c>
      <c r="CP17" s="351">
        <v>0</v>
      </c>
      <c r="CQ17" s="351">
        <v>0</v>
      </c>
      <c r="CR17" s="351">
        <v>0</v>
      </c>
      <c r="CS17" s="351">
        <v>0</v>
      </c>
      <c r="CT17" s="351">
        <v>1</v>
      </c>
      <c r="CU17" s="351">
        <v>0</v>
      </c>
      <c r="CV17" s="351">
        <v>1</v>
      </c>
      <c r="CW17" s="351">
        <v>1</v>
      </c>
      <c r="CX17" s="351">
        <v>1</v>
      </c>
      <c r="CY17" s="351">
        <v>0</v>
      </c>
      <c r="CZ17" s="351">
        <v>20</v>
      </c>
      <c r="DA17" s="351">
        <v>4</v>
      </c>
      <c r="DB17" s="351">
        <v>8</v>
      </c>
      <c r="DC17" s="351">
        <v>2</v>
      </c>
      <c r="DD17" s="351">
        <v>2</v>
      </c>
      <c r="DE17" s="351">
        <v>2</v>
      </c>
      <c r="DF17" s="351">
        <v>2</v>
      </c>
      <c r="DG17" s="351">
        <v>2</v>
      </c>
      <c r="DH17" s="351">
        <v>2</v>
      </c>
      <c r="DI17" s="351">
        <v>0</v>
      </c>
      <c r="DJ17" s="351">
        <v>12</v>
      </c>
      <c r="DK17" s="351">
        <v>12</v>
      </c>
      <c r="DL17" s="352">
        <v>12</v>
      </c>
    </row>
    <row r="18" spans="1:116" x14ac:dyDescent="0.25">
      <c r="A18" s="347" t="s">
        <v>453</v>
      </c>
      <c r="B18" s="348">
        <v>1</v>
      </c>
      <c r="C18" s="348" t="s">
        <v>454</v>
      </c>
      <c r="D18" s="348" t="s">
        <v>455</v>
      </c>
      <c r="E18" s="348" t="s">
        <v>455</v>
      </c>
      <c r="F18" s="348" t="s">
        <v>456</v>
      </c>
      <c r="G18" s="348" t="s">
        <v>8</v>
      </c>
      <c r="H18" s="348" t="s">
        <v>12</v>
      </c>
      <c r="I18" s="348" t="s">
        <v>31</v>
      </c>
      <c r="J18" s="348" t="s">
        <v>415</v>
      </c>
      <c r="K18" s="348" t="s">
        <v>416</v>
      </c>
      <c r="L18" s="348"/>
      <c r="M18" s="348" t="s">
        <v>49</v>
      </c>
      <c r="N18" s="348">
        <v>57</v>
      </c>
      <c r="O18" s="348">
        <v>70</v>
      </c>
      <c r="P18" s="348">
        <v>127</v>
      </c>
      <c r="Q18" s="348">
        <v>55</v>
      </c>
      <c r="R18" s="348">
        <v>67</v>
      </c>
      <c r="S18" s="348">
        <v>122</v>
      </c>
      <c r="T18" s="348">
        <v>9</v>
      </c>
      <c r="U18" s="348">
        <v>11</v>
      </c>
      <c r="V18" s="348">
        <v>20</v>
      </c>
      <c r="W18" s="348">
        <v>8</v>
      </c>
      <c r="X18" s="348">
        <v>0</v>
      </c>
      <c r="Y18" s="348">
        <v>10</v>
      </c>
      <c r="Z18" s="348">
        <v>0</v>
      </c>
      <c r="AA18" s="348">
        <v>18</v>
      </c>
      <c r="AB18" s="348">
        <v>8</v>
      </c>
      <c r="AC18" s="348">
        <v>10</v>
      </c>
      <c r="AD18" s="348">
        <v>18</v>
      </c>
      <c r="AE18" s="348">
        <v>9</v>
      </c>
      <c r="AF18" s="348">
        <v>2</v>
      </c>
      <c r="AG18" s="348">
        <v>7</v>
      </c>
      <c r="AH18" s="348">
        <v>3</v>
      </c>
      <c r="AI18" s="348">
        <v>11</v>
      </c>
      <c r="AJ18" s="348">
        <v>10</v>
      </c>
      <c r="AK18" s="348">
        <v>21</v>
      </c>
      <c r="AL18" s="348">
        <v>6</v>
      </c>
      <c r="AM18" s="348">
        <v>1</v>
      </c>
      <c r="AN18" s="348">
        <v>12</v>
      </c>
      <c r="AO18" s="348">
        <v>2</v>
      </c>
      <c r="AP18" s="348">
        <v>7</v>
      </c>
      <c r="AQ18" s="348">
        <v>14</v>
      </c>
      <c r="AR18" s="348">
        <v>21</v>
      </c>
      <c r="AS18" s="348">
        <v>6</v>
      </c>
      <c r="AT18" s="348">
        <v>0</v>
      </c>
      <c r="AU18" s="348">
        <v>13</v>
      </c>
      <c r="AV18" s="348">
        <v>4</v>
      </c>
      <c r="AW18" s="348">
        <v>6</v>
      </c>
      <c r="AX18" s="348">
        <v>17</v>
      </c>
      <c r="AY18" s="348">
        <v>23</v>
      </c>
      <c r="AZ18" s="348">
        <v>13</v>
      </c>
      <c r="BA18" s="348">
        <v>0</v>
      </c>
      <c r="BB18" s="348">
        <v>14</v>
      </c>
      <c r="BC18" s="348">
        <v>0</v>
      </c>
      <c r="BD18" s="348">
        <v>13</v>
      </c>
      <c r="BE18" s="348">
        <v>14</v>
      </c>
      <c r="BF18" s="348">
        <v>27</v>
      </c>
      <c r="BG18" s="348">
        <v>10</v>
      </c>
      <c r="BH18" s="348">
        <v>1</v>
      </c>
      <c r="BI18" s="348">
        <v>10</v>
      </c>
      <c r="BJ18" s="348">
        <v>0</v>
      </c>
      <c r="BK18" s="348">
        <v>11</v>
      </c>
      <c r="BL18" s="348">
        <v>10</v>
      </c>
      <c r="BM18" s="348">
        <v>21</v>
      </c>
      <c r="BN18" s="348">
        <v>52</v>
      </c>
      <c r="BO18" s="348">
        <v>4</v>
      </c>
      <c r="BP18" s="348">
        <v>66</v>
      </c>
      <c r="BQ18" s="348">
        <v>9</v>
      </c>
      <c r="BR18" s="348">
        <v>56</v>
      </c>
      <c r="BS18" s="348">
        <v>75</v>
      </c>
      <c r="BT18" s="348">
        <v>131</v>
      </c>
      <c r="BU18" s="348">
        <v>1</v>
      </c>
      <c r="BV18" s="348">
        <v>1</v>
      </c>
      <c r="BW18" s="348">
        <v>1</v>
      </c>
      <c r="BX18" s="348">
        <v>1</v>
      </c>
      <c r="BY18" s="348">
        <v>1</v>
      </c>
      <c r="BZ18" s="348">
        <v>1</v>
      </c>
      <c r="CA18" s="348">
        <v>0</v>
      </c>
      <c r="CB18" s="348">
        <v>6</v>
      </c>
      <c r="CC18" s="348">
        <v>0</v>
      </c>
      <c r="CD18" s="348">
        <v>0</v>
      </c>
      <c r="CE18" s="348">
        <v>0</v>
      </c>
      <c r="CF18" s="348">
        <v>1</v>
      </c>
      <c r="CG18" s="348">
        <v>0</v>
      </c>
      <c r="CH18" s="348">
        <v>0</v>
      </c>
      <c r="CI18" s="348">
        <v>0</v>
      </c>
      <c r="CJ18" s="348">
        <v>0</v>
      </c>
      <c r="CK18" s="348">
        <v>4</v>
      </c>
      <c r="CL18" s="348">
        <v>2</v>
      </c>
      <c r="CM18" s="348">
        <v>0</v>
      </c>
      <c r="CN18" s="348">
        <v>0</v>
      </c>
      <c r="CO18" s="348">
        <v>1</v>
      </c>
      <c r="CP18" s="348">
        <v>0</v>
      </c>
      <c r="CQ18" s="348">
        <v>0</v>
      </c>
      <c r="CR18" s="348">
        <v>0</v>
      </c>
      <c r="CS18" s="348">
        <v>0</v>
      </c>
      <c r="CT18" s="348">
        <v>0</v>
      </c>
      <c r="CU18" s="348">
        <v>1</v>
      </c>
      <c r="CV18" s="348">
        <v>0</v>
      </c>
      <c r="CW18" s="348">
        <v>1</v>
      </c>
      <c r="CX18" s="348">
        <v>0</v>
      </c>
      <c r="CY18" s="348">
        <v>0</v>
      </c>
      <c r="CZ18" s="348">
        <v>10</v>
      </c>
      <c r="DA18" s="348">
        <v>4</v>
      </c>
      <c r="DB18" s="348">
        <v>2</v>
      </c>
      <c r="DC18" s="348">
        <v>1</v>
      </c>
      <c r="DD18" s="348">
        <v>1</v>
      </c>
      <c r="DE18" s="348">
        <v>1</v>
      </c>
      <c r="DF18" s="348">
        <v>1</v>
      </c>
      <c r="DG18" s="348">
        <v>1</v>
      </c>
      <c r="DH18" s="348">
        <v>1</v>
      </c>
      <c r="DI18" s="348">
        <v>0</v>
      </c>
      <c r="DJ18" s="348">
        <v>6</v>
      </c>
      <c r="DK18" s="348">
        <v>6</v>
      </c>
      <c r="DL18" s="349">
        <v>6</v>
      </c>
    </row>
    <row r="19" spans="1:116" x14ac:dyDescent="0.25">
      <c r="A19" s="350" t="s">
        <v>457</v>
      </c>
      <c r="B19" s="351">
        <v>1</v>
      </c>
      <c r="C19" s="351" t="s">
        <v>458</v>
      </c>
      <c r="D19" s="351" t="s">
        <v>459</v>
      </c>
      <c r="E19" s="351" t="s">
        <v>460</v>
      </c>
      <c r="F19" s="351" t="s">
        <v>461</v>
      </c>
      <c r="G19" s="351" t="s">
        <v>8</v>
      </c>
      <c r="H19" s="351" t="s">
        <v>12</v>
      </c>
      <c r="I19" s="351" t="s">
        <v>31</v>
      </c>
      <c r="J19" s="351" t="s">
        <v>462</v>
      </c>
      <c r="K19" s="351" t="s">
        <v>463</v>
      </c>
      <c r="L19" s="351"/>
      <c r="M19" s="351" t="s">
        <v>464</v>
      </c>
      <c r="N19" s="351">
        <v>219</v>
      </c>
      <c r="O19" s="351">
        <v>260</v>
      </c>
      <c r="P19" s="351">
        <v>479</v>
      </c>
      <c r="Q19" s="351">
        <v>213</v>
      </c>
      <c r="R19" s="351">
        <v>256</v>
      </c>
      <c r="S19" s="351">
        <v>469</v>
      </c>
      <c r="T19" s="351">
        <v>29</v>
      </c>
      <c r="U19" s="351">
        <v>40</v>
      </c>
      <c r="V19" s="351">
        <v>69</v>
      </c>
      <c r="W19" s="351">
        <v>33</v>
      </c>
      <c r="X19" s="351">
        <v>8</v>
      </c>
      <c r="Y19" s="351">
        <v>38</v>
      </c>
      <c r="Z19" s="351">
        <v>2</v>
      </c>
      <c r="AA19" s="351">
        <v>71</v>
      </c>
      <c r="AB19" s="351">
        <v>41</v>
      </c>
      <c r="AC19" s="351">
        <v>40</v>
      </c>
      <c r="AD19" s="351">
        <v>81</v>
      </c>
      <c r="AE19" s="351">
        <v>36</v>
      </c>
      <c r="AF19" s="351">
        <v>2</v>
      </c>
      <c r="AG19" s="351">
        <v>45</v>
      </c>
      <c r="AH19" s="351">
        <v>3</v>
      </c>
      <c r="AI19" s="351">
        <v>38</v>
      </c>
      <c r="AJ19" s="351">
        <v>48</v>
      </c>
      <c r="AK19" s="351">
        <v>86</v>
      </c>
      <c r="AL19" s="351">
        <v>32</v>
      </c>
      <c r="AM19" s="351">
        <v>3</v>
      </c>
      <c r="AN19" s="351">
        <v>41</v>
      </c>
      <c r="AO19" s="351">
        <v>0</v>
      </c>
      <c r="AP19" s="351">
        <v>35</v>
      </c>
      <c r="AQ19" s="351">
        <v>41</v>
      </c>
      <c r="AR19" s="351">
        <v>76</v>
      </c>
      <c r="AS19" s="351">
        <v>48</v>
      </c>
      <c r="AT19" s="351">
        <v>0</v>
      </c>
      <c r="AU19" s="351">
        <v>51</v>
      </c>
      <c r="AV19" s="351">
        <v>0</v>
      </c>
      <c r="AW19" s="351">
        <v>48</v>
      </c>
      <c r="AX19" s="351">
        <v>51</v>
      </c>
      <c r="AY19" s="351">
        <v>99</v>
      </c>
      <c r="AZ19" s="351">
        <v>43</v>
      </c>
      <c r="BA19" s="351">
        <v>0</v>
      </c>
      <c r="BB19" s="351">
        <v>52</v>
      </c>
      <c r="BC19" s="351">
        <v>0</v>
      </c>
      <c r="BD19" s="351">
        <v>43</v>
      </c>
      <c r="BE19" s="351">
        <v>52</v>
      </c>
      <c r="BF19" s="351">
        <v>95</v>
      </c>
      <c r="BG19" s="351">
        <v>33</v>
      </c>
      <c r="BH19" s="351">
        <v>0</v>
      </c>
      <c r="BI19" s="351">
        <v>38</v>
      </c>
      <c r="BJ19" s="351">
        <v>0</v>
      </c>
      <c r="BK19" s="351">
        <v>33</v>
      </c>
      <c r="BL19" s="351">
        <v>38</v>
      </c>
      <c r="BM19" s="351">
        <v>71</v>
      </c>
      <c r="BN19" s="351">
        <v>225</v>
      </c>
      <c r="BO19" s="351">
        <v>13</v>
      </c>
      <c r="BP19" s="351">
        <v>265</v>
      </c>
      <c r="BQ19" s="351">
        <v>5</v>
      </c>
      <c r="BR19" s="351">
        <v>238</v>
      </c>
      <c r="BS19" s="351">
        <v>270</v>
      </c>
      <c r="BT19" s="351">
        <v>508</v>
      </c>
      <c r="BU19" s="351">
        <v>3</v>
      </c>
      <c r="BV19" s="351">
        <v>3</v>
      </c>
      <c r="BW19" s="351">
        <v>2</v>
      </c>
      <c r="BX19" s="351">
        <v>3</v>
      </c>
      <c r="BY19" s="351">
        <v>3</v>
      </c>
      <c r="BZ19" s="351">
        <v>2</v>
      </c>
      <c r="CA19" s="351">
        <v>0</v>
      </c>
      <c r="CB19" s="351">
        <v>16</v>
      </c>
      <c r="CC19" s="351">
        <v>0</v>
      </c>
      <c r="CD19" s="351">
        <v>0</v>
      </c>
      <c r="CE19" s="351">
        <v>1</v>
      </c>
      <c r="CF19" s="351">
        <v>0</v>
      </c>
      <c r="CG19" s="351">
        <v>0</v>
      </c>
      <c r="CH19" s="351">
        <v>0</v>
      </c>
      <c r="CI19" s="351">
        <v>0</v>
      </c>
      <c r="CJ19" s="351">
        <v>0</v>
      </c>
      <c r="CK19" s="351">
        <v>3</v>
      </c>
      <c r="CL19" s="351">
        <v>13</v>
      </c>
      <c r="CM19" s="351">
        <v>0</v>
      </c>
      <c r="CN19" s="351">
        <v>0</v>
      </c>
      <c r="CO19" s="351">
        <v>2</v>
      </c>
      <c r="CP19" s="351">
        <v>2</v>
      </c>
      <c r="CQ19" s="351">
        <v>0</v>
      </c>
      <c r="CR19" s="351">
        <v>0</v>
      </c>
      <c r="CS19" s="351">
        <v>2</v>
      </c>
      <c r="CT19" s="351">
        <v>1</v>
      </c>
      <c r="CU19" s="351">
        <v>1</v>
      </c>
      <c r="CV19" s="351">
        <v>0</v>
      </c>
      <c r="CW19" s="351">
        <v>1</v>
      </c>
      <c r="CX19" s="351">
        <v>1</v>
      </c>
      <c r="CY19" s="351">
        <v>0</v>
      </c>
      <c r="CZ19" s="351">
        <v>27</v>
      </c>
      <c r="DA19" s="351">
        <v>3</v>
      </c>
      <c r="DB19" s="351">
        <v>13</v>
      </c>
      <c r="DC19" s="351">
        <v>3</v>
      </c>
      <c r="DD19" s="351">
        <v>3</v>
      </c>
      <c r="DE19" s="351">
        <v>2</v>
      </c>
      <c r="DF19" s="351">
        <v>3</v>
      </c>
      <c r="DG19" s="351">
        <v>3</v>
      </c>
      <c r="DH19" s="351">
        <v>2</v>
      </c>
      <c r="DI19" s="351">
        <v>0</v>
      </c>
      <c r="DJ19" s="351">
        <v>16</v>
      </c>
      <c r="DK19" s="351">
        <v>15</v>
      </c>
      <c r="DL19" s="352">
        <v>15</v>
      </c>
    </row>
    <row r="20" spans="1:116" x14ac:dyDescent="0.25">
      <c r="A20" s="347" t="s">
        <v>465</v>
      </c>
      <c r="B20" s="348">
        <v>1</v>
      </c>
      <c r="C20" s="348" t="s">
        <v>466</v>
      </c>
      <c r="D20" s="348" t="s">
        <v>467</v>
      </c>
      <c r="E20" s="348" t="s">
        <v>468</v>
      </c>
      <c r="F20" s="348" t="s">
        <v>469</v>
      </c>
      <c r="G20" s="348" t="s">
        <v>8</v>
      </c>
      <c r="H20" s="348" t="s">
        <v>12</v>
      </c>
      <c r="I20" s="348" t="s">
        <v>31</v>
      </c>
      <c r="J20" s="348" t="s">
        <v>415</v>
      </c>
      <c r="K20" s="348" t="s">
        <v>416</v>
      </c>
      <c r="L20" s="348"/>
      <c r="M20" s="348" t="s">
        <v>49</v>
      </c>
      <c r="N20" s="348">
        <v>47</v>
      </c>
      <c r="O20" s="348">
        <v>62</v>
      </c>
      <c r="P20" s="348">
        <v>109</v>
      </c>
      <c r="Q20" s="348">
        <v>47</v>
      </c>
      <c r="R20" s="348">
        <v>62</v>
      </c>
      <c r="S20" s="348">
        <v>109</v>
      </c>
      <c r="T20" s="348">
        <v>4</v>
      </c>
      <c r="U20" s="348">
        <v>13</v>
      </c>
      <c r="V20" s="348">
        <v>17</v>
      </c>
      <c r="W20" s="348">
        <v>10</v>
      </c>
      <c r="X20" s="348">
        <v>0</v>
      </c>
      <c r="Y20" s="348">
        <v>8</v>
      </c>
      <c r="Z20" s="348">
        <v>0</v>
      </c>
      <c r="AA20" s="348">
        <v>18</v>
      </c>
      <c r="AB20" s="348">
        <v>10</v>
      </c>
      <c r="AC20" s="348">
        <v>8</v>
      </c>
      <c r="AD20" s="348">
        <v>18</v>
      </c>
      <c r="AE20" s="348">
        <v>11</v>
      </c>
      <c r="AF20" s="348">
        <v>0</v>
      </c>
      <c r="AG20" s="348">
        <v>8</v>
      </c>
      <c r="AH20" s="348">
        <v>0</v>
      </c>
      <c r="AI20" s="348">
        <v>11</v>
      </c>
      <c r="AJ20" s="348">
        <v>8</v>
      </c>
      <c r="AK20" s="348">
        <v>19</v>
      </c>
      <c r="AL20" s="348">
        <v>6</v>
      </c>
      <c r="AM20" s="348">
        <v>0</v>
      </c>
      <c r="AN20" s="348">
        <v>12</v>
      </c>
      <c r="AO20" s="348">
        <v>0</v>
      </c>
      <c r="AP20" s="348">
        <v>6</v>
      </c>
      <c r="AQ20" s="348">
        <v>12</v>
      </c>
      <c r="AR20" s="348">
        <v>18</v>
      </c>
      <c r="AS20" s="348">
        <v>5</v>
      </c>
      <c r="AT20" s="348">
        <v>0</v>
      </c>
      <c r="AU20" s="348">
        <v>12</v>
      </c>
      <c r="AV20" s="348">
        <v>2</v>
      </c>
      <c r="AW20" s="348">
        <v>5</v>
      </c>
      <c r="AX20" s="348">
        <v>14</v>
      </c>
      <c r="AY20" s="348">
        <v>19</v>
      </c>
      <c r="AZ20" s="348">
        <v>9</v>
      </c>
      <c r="BA20" s="348">
        <v>0</v>
      </c>
      <c r="BB20" s="348">
        <v>9</v>
      </c>
      <c r="BC20" s="348">
        <v>0</v>
      </c>
      <c r="BD20" s="348">
        <v>9</v>
      </c>
      <c r="BE20" s="348">
        <v>9</v>
      </c>
      <c r="BF20" s="348">
        <v>18</v>
      </c>
      <c r="BG20" s="348">
        <v>10</v>
      </c>
      <c r="BH20" s="348">
        <v>0</v>
      </c>
      <c r="BI20" s="348">
        <v>10</v>
      </c>
      <c r="BJ20" s="348">
        <v>0</v>
      </c>
      <c r="BK20" s="348">
        <v>10</v>
      </c>
      <c r="BL20" s="348">
        <v>10</v>
      </c>
      <c r="BM20" s="348">
        <v>20</v>
      </c>
      <c r="BN20" s="348">
        <v>51</v>
      </c>
      <c r="BO20" s="348">
        <v>0</v>
      </c>
      <c r="BP20" s="348">
        <v>59</v>
      </c>
      <c r="BQ20" s="348">
        <v>2</v>
      </c>
      <c r="BR20" s="348">
        <v>51</v>
      </c>
      <c r="BS20" s="348">
        <v>61</v>
      </c>
      <c r="BT20" s="348">
        <v>112</v>
      </c>
      <c r="BU20" s="348">
        <v>1</v>
      </c>
      <c r="BV20" s="348">
        <v>1</v>
      </c>
      <c r="BW20" s="348">
        <v>1</v>
      </c>
      <c r="BX20" s="348">
        <v>1</v>
      </c>
      <c r="BY20" s="348">
        <v>1</v>
      </c>
      <c r="BZ20" s="348">
        <v>1</v>
      </c>
      <c r="CA20" s="348">
        <v>0</v>
      </c>
      <c r="CB20" s="348">
        <v>6</v>
      </c>
      <c r="CC20" s="348">
        <v>0</v>
      </c>
      <c r="CD20" s="348">
        <v>0</v>
      </c>
      <c r="CE20" s="348">
        <v>0</v>
      </c>
      <c r="CF20" s="348">
        <v>1</v>
      </c>
      <c r="CG20" s="348">
        <v>0</v>
      </c>
      <c r="CH20" s="348">
        <v>0</v>
      </c>
      <c r="CI20" s="348">
        <v>0</v>
      </c>
      <c r="CJ20" s="348">
        <v>0</v>
      </c>
      <c r="CK20" s="348">
        <v>0</v>
      </c>
      <c r="CL20" s="348">
        <v>6</v>
      </c>
      <c r="CM20" s="348">
        <v>0</v>
      </c>
      <c r="CN20" s="348">
        <v>0</v>
      </c>
      <c r="CO20" s="348">
        <v>1</v>
      </c>
      <c r="CP20" s="348">
        <v>1</v>
      </c>
      <c r="CQ20" s="348">
        <v>0</v>
      </c>
      <c r="CR20" s="348">
        <v>0</v>
      </c>
      <c r="CS20" s="348">
        <v>1</v>
      </c>
      <c r="CT20" s="348">
        <v>0</v>
      </c>
      <c r="CU20" s="348">
        <v>0</v>
      </c>
      <c r="CV20" s="348">
        <v>1</v>
      </c>
      <c r="CW20" s="348">
        <v>1</v>
      </c>
      <c r="CX20" s="348">
        <v>0</v>
      </c>
      <c r="CY20" s="348">
        <v>0</v>
      </c>
      <c r="CZ20" s="348">
        <v>12</v>
      </c>
      <c r="DA20" s="348">
        <v>0</v>
      </c>
      <c r="DB20" s="348">
        <v>6</v>
      </c>
      <c r="DC20" s="348">
        <v>1</v>
      </c>
      <c r="DD20" s="348">
        <v>1</v>
      </c>
      <c r="DE20" s="348">
        <v>1</v>
      </c>
      <c r="DF20" s="348">
        <v>1</v>
      </c>
      <c r="DG20" s="348">
        <v>1</v>
      </c>
      <c r="DH20" s="348">
        <v>1</v>
      </c>
      <c r="DI20" s="348">
        <v>0</v>
      </c>
      <c r="DJ20" s="348">
        <v>6</v>
      </c>
      <c r="DK20" s="348">
        <v>6</v>
      </c>
      <c r="DL20" s="349">
        <v>6</v>
      </c>
    </row>
    <row r="21" spans="1:116" x14ac:dyDescent="0.25">
      <c r="A21" s="350" t="s">
        <v>470</v>
      </c>
      <c r="B21" s="351">
        <v>1</v>
      </c>
      <c r="C21" s="351" t="s">
        <v>471</v>
      </c>
      <c r="D21" s="351" t="s">
        <v>467</v>
      </c>
      <c r="E21" s="351" t="s">
        <v>472</v>
      </c>
      <c r="F21" s="351" t="s">
        <v>473</v>
      </c>
      <c r="G21" s="351" t="s">
        <v>8</v>
      </c>
      <c r="H21" s="351" t="s">
        <v>12</v>
      </c>
      <c r="I21" s="351" t="s">
        <v>31</v>
      </c>
      <c r="J21" s="351" t="s">
        <v>415</v>
      </c>
      <c r="K21" s="351" t="s">
        <v>416</v>
      </c>
      <c r="L21" s="351"/>
      <c r="M21" s="351" t="s">
        <v>49</v>
      </c>
      <c r="N21" s="351">
        <v>62</v>
      </c>
      <c r="O21" s="351">
        <v>64</v>
      </c>
      <c r="P21" s="351">
        <v>126</v>
      </c>
      <c r="Q21" s="351">
        <v>62</v>
      </c>
      <c r="R21" s="351">
        <v>64</v>
      </c>
      <c r="S21" s="351">
        <v>126</v>
      </c>
      <c r="T21" s="351">
        <v>13</v>
      </c>
      <c r="U21" s="351">
        <v>10</v>
      </c>
      <c r="V21" s="351">
        <v>23</v>
      </c>
      <c r="W21" s="351">
        <v>8</v>
      </c>
      <c r="X21" s="351">
        <v>0</v>
      </c>
      <c r="Y21" s="351">
        <v>11</v>
      </c>
      <c r="Z21" s="351">
        <v>0</v>
      </c>
      <c r="AA21" s="351">
        <v>19</v>
      </c>
      <c r="AB21" s="351">
        <v>8</v>
      </c>
      <c r="AC21" s="351">
        <v>11</v>
      </c>
      <c r="AD21" s="351">
        <v>19</v>
      </c>
      <c r="AE21" s="351">
        <v>6</v>
      </c>
      <c r="AF21" s="351">
        <v>0</v>
      </c>
      <c r="AG21" s="351">
        <v>14</v>
      </c>
      <c r="AH21" s="351">
        <v>0</v>
      </c>
      <c r="AI21" s="351">
        <v>6</v>
      </c>
      <c r="AJ21" s="351">
        <v>14</v>
      </c>
      <c r="AK21" s="351">
        <v>20</v>
      </c>
      <c r="AL21" s="351">
        <v>10</v>
      </c>
      <c r="AM21" s="351">
        <v>0</v>
      </c>
      <c r="AN21" s="351">
        <v>10</v>
      </c>
      <c r="AO21" s="351">
        <v>0</v>
      </c>
      <c r="AP21" s="351">
        <v>10</v>
      </c>
      <c r="AQ21" s="351">
        <v>10</v>
      </c>
      <c r="AR21" s="351">
        <v>20</v>
      </c>
      <c r="AS21" s="351">
        <v>10</v>
      </c>
      <c r="AT21" s="351">
        <v>0</v>
      </c>
      <c r="AU21" s="351">
        <v>11</v>
      </c>
      <c r="AV21" s="351">
        <v>0</v>
      </c>
      <c r="AW21" s="351">
        <v>10</v>
      </c>
      <c r="AX21" s="351">
        <v>11</v>
      </c>
      <c r="AY21" s="351">
        <v>21</v>
      </c>
      <c r="AZ21" s="351">
        <v>10</v>
      </c>
      <c r="BA21" s="351">
        <v>0</v>
      </c>
      <c r="BB21" s="351">
        <v>10</v>
      </c>
      <c r="BC21" s="351">
        <v>0</v>
      </c>
      <c r="BD21" s="351">
        <v>10</v>
      </c>
      <c r="BE21" s="351">
        <v>10</v>
      </c>
      <c r="BF21" s="351">
        <v>20</v>
      </c>
      <c r="BG21" s="351">
        <v>11</v>
      </c>
      <c r="BH21" s="351">
        <v>0</v>
      </c>
      <c r="BI21" s="351">
        <v>8</v>
      </c>
      <c r="BJ21" s="351">
        <v>0</v>
      </c>
      <c r="BK21" s="351">
        <v>11</v>
      </c>
      <c r="BL21" s="351">
        <v>8</v>
      </c>
      <c r="BM21" s="351">
        <v>19</v>
      </c>
      <c r="BN21" s="351">
        <v>55</v>
      </c>
      <c r="BO21" s="351">
        <v>0</v>
      </c>
      <c r="BP21" s="351">
        <v>64</v>
      </c>
      <c r="BQ21" s="351">
        <v>0</v>
      </c>
      <c r="BR21" s="351">
        <v>55</v>
      </c>
      <c r="BS21" s="351">
        <v>64</v>
      </c>
      <c r="BT21" s="351">
        <v>119</v>
      </c>
      <c r="BU21" s="351">
        <v>1</v>
      </c>
      <c r="BV21" s="351">
        <v>1</v>
      </c>
      <c r="BW21" s="351">
        <v>1</v>
      </c>
      <c r="BX21" s="351">
        <v>1</v>
      </c>
      <c r="BY21" s="351">
        <v>1</v>
      </c>
      <c r="BZ21" s="351">
        <v>1</v>
      </c>
      <c r="CA21" s="351">
        <v>0</v>
      </c>
      <c r="CB21" s="351">
        <v>6</v>
      </c>
      <c r="CC21" s="351">
        <v>0</v>
      </c>
      <c r="CD21" s="351">
        <v>0</v>
      </c>
      <c r="CE21" s="351">
        <v>1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2</v>
      </c>
      <c r="CL21" s="351">
        <v>4</v>
      </c>
      <c r="CM21" s="351">
        <v>0</v>
      </c>
      <c r="CN21" s="351">
        <v>0</v>
      </c>
      <c r="CO21" s="351">
        <v>2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1</v>
      </c>
      <c r="CW21" s="351">
        <v>0</v>
      </c>
      <c r="CX21" s="351">
        <v>1</v>
      </c>
      <c r="CY21" s="351">
        <v>0</v>
      </c>
      <c r="CZ21" s="351">
        <v>11</v>
      </c>
      <c r="DA21" s="351">
        <v>2</v>
      </c>
      <c r="DB21" s="351">
        <v>4</v>
      </c>
      <c r="DC21" s="351">
        <v>1</v>
      </c>
      <c r="DD21" s="351">
        <v>1</v>
      </c>
      <c r="DE21" s="351">
        <v>1</v>
      </c>
      <c r="DF21" s="351">
        <v>1</v>
      </c>
      <c r="DG21" s="351">
        <v>1</v>
      </c>
      <c r="DH21" s="351">
        <v>1</v>
      </c>
      <c r="DI21" s="351">
        <v>0</v>
      </c>
      <c r="DJ21" s="351">
        <v>6</v>
      </c>
      <c r="DK21" s="351">
        <v>9</v>
      </c>
      <c r="DL21" s="352">
        <v>6</v>
      </c>
    </row>
    <row r="22" spans="1:116" x14ac:dyDescent="0.25">
      <c r="A22" s="347" t="s">
        <v>474</v>
      </c>
      <c r="B22" s="348">
        <v>1</v>
      </c>
      <c r="C22" s="348" t="s">
        <v>475</v>
      </c>
      <c r="D22" s="348" t="s">
        <v>476</v>
      </c>
      <c r="E22" s="348" t="s">
        <v>477</v>
      </c>
      <c r="F22" s="348" t="s">
        <v>478</v>
      </c>
      <c r="G22" s="348" t="s">
        <v>8</v>
      </c>
      <c r="H22" s="348" t="s">
        <v>12</v>
      </c>
      <c r="I22" s="348" t="s">
        <v>31</v>
      </c>
      <c r="J22" s="348" t="s">
        <v>479</v>
      </c>
      <c r="K22" s="348" t="s">
        <v>392</v>
      </c>
      <c r="L22" s="348"/>
      <c r="M22" s="348" t="s">
        <v>240</v>
      </c>
      <c r="N22" s="348">
        <v>52</v>
      </c>
      <c r="O22" s="348">
        <v>51</v>
      </c>
      <c r="P22" s="348">
        <v>103</v>
      </c>
      <c r="Q22" s="348">
        <v>52</v>
      </c>
      <c r="R22" s="348">
        <v>51</v>
      </c>
      <c r="S22" s="348">
        <v>103</v>
      </c>
      <c r="T22" s="348">
        <v>9</v>
      </c>
      <c r="U22" s="348">
        <v>10</v>
      </c>
      <c r="V22" s="348">
        <v>19</v>
      </c>
      <c r="W22" s="348">
        <v>8</v>
      </c>
      <c r="X22" s="348">
        <v>0</v>
      </c>
      <c r="Y22" s="348">
        <v>6</v>
      </c>
      <c r="Z22" s="348">
        <v>0</v>
      </c>
      <c r="AA22" s="348">
        <v>14</v>
      </c>
      <c r="AB22" s="348">
        <v>8</v>
      </c>
      <c r="AC22" s="348">
        <v>6</v>
      </c>
      <c r="AD22" s="348">
        <v>14</v>
      </c>
      <c r="AE22" s="348">
        <v>6</v>
      </c>
      <c r="AF22" s="348">
        <v>1</v>
      </c>
      <c r="AG22" s="348">
        <v>3</v>
      </c>
      <c r="AH22" s="348">
        <v>0</v>
      </c>
      <c r="AI22" s="348">
        <v>7</v>
      </c>
      <c r="AJ22" s="348">
        <v>3</v>
      </c>
      <c r="AK22" s="348">
        <v>10</v>
      </c>
      <c r="AL22" s="348">
        <v>6</v>
      </c>
      <c r="AM22" s="348">
        <v>0</v>
      </c>
      <c r="AN22" s="348">
        <v>12</v>
      </c>
      <c r="AO22" s="348">
        <v>0</v>
      </c>
      <c r="AP22" s="348">
        <v>6</v>
      </c>
      <c r="AQ22" s="348">
        <v>12</v>
      </c>
      <c r="AR22" s="348">
        <v>18</v>
      </c>
      <c r="AS22" s="348">
        <v>11</v>
      </c>
      <c r="AT22" s="348">
        <v>0</v>
      </c>
      <c r="AU22" s="348">
        <v>10</v>
      </c>
      <c r="AV22" s="348">
        <v>0</v>
      </c>
      <c r="AW22" s="348">
        <v>11</v>
      </c>
      <c r="AX22" s="348">
        <v>10</v>
      </c>
      <c r="AY22" s="348">
        <v>21</v>
      </c>
      <c r="AZ22" s="348">
        <v>10</v>
      </c>
      <c r="BA22" s="348">
        <v>0</v>
      </c>
      <c r="BB22" s="348">
        <v>7</v>
      </c>
      <c r="BC22" s="348">
        <v>2</v>
      </c>
      <c r="BD22" s="348">
        <v>10</v>
      </c>
      <c r="BE22" s="348">
        <v>9</v>
      </c>
      <c r="BF22" s="348">
        <v>19</v>
      </c>
      <c r="BG22" s="348">
        <v>8</v>
      </c>
      <c r="BH22" s="348">
        <v>0</v>
      </c>
      <c r="BI22" s="348">
        <v>9</v>
      </c>
      <c r="BJ22" s="348">
        <v>0</v>
      </c>
      <c r="BK22" s="348">
        <v>8</v>
      </c>
      <c r="BL22" s="348">
        <v>9</v>
      </c>
      <c r="BM22" s="348">
        <v>17</v>
      </c>
      <c r="BN22" s="348">
        <v>49</v>
      </c>
      <c r="BO22" s="348">
        <v>1</v>
      </c>
      <c r="BP22" s="348">
        <v>47</v>
      </c>
      <c r="BQ22" s="348">
        <v>2</v>
      </c>
      <c r="BR22" s="348">
        <v>50</v>
      </c>
      <c r="BS22" s="348">
        <v>49</v>
      </c>
      <c r="BT22" s="348">
        <v>99</v>
      </c>
      <c r="BU22" s="348">
        <v>0</v>
      </c>
      <c r="BV22" s="348">
        <v>0</v>
      </c>
      <c r="BW22" s="348">
        <v>1</v>
      </c>
      <c r="BX22" s="348">
        <v>1</v>
      </c>
      <c r="BY22" s="348">
        <v>1</v>
      </c>
      <c r="BZ22" s="348">
        <v>1</v>
      </c>
      <c r="CA22" s="348">
        <v>1</v>
      </c>
      <c r="CB22" s="348">
        <v>5</v>
      </c>
      <c r="CC22" s="348">
        <v>0</v>
      </c>
      <c r="CD22" s="348">
        <v>1</v>
      </c>
      <c r="CE22" s="348">
        <v>0</v>
      </c>
      <c r="CF22" s="348">
        <v>0</v>
      </c>
      <c r="CG22" s="348">
        <v>0</v>
      </c>
      <c r="CH22" s="348">
        <v>0</v>
      </c>
      <c r="CI22" s="348">
        <v>0</v>
      </c>
      <c r="CJ22" s="348">
        <v>0</v>
      </c>
      <c r="CK22" s="348">
        <v>2</v>
      </c>
      <c r="CL22" s="348">
        <v>2</v>
      </c>
      <c r="CM22" s="348">
        <v>0</v>
      </c>
      <c r="CN22" s="348">
        <v>0</v>
      </c>
      <c r="CO22" s="348">
        <v>1</v>
      </c>
      <c r="CP22" s="348">
        <v>0</v>
      </c>
      <c r="CQ22" s="348">
        <v>0</v>
      </c>
      <c r="CR22" s="348">
        <v>0</v>
      </c>
      <c r="CS22" s="348">
        <v>0</v>
      </c>
      <c r="CT22" s="348">
        <v>0</v>
      </c>
      <c r="CU22" s="348">
        <v>0</v>
      </c>
      <c r="CV22" s="348">
        <v>1</v>
      </c>
      <c r="CW22" s="348">
        <v>1</v>
      </c>
      <c r="CX22" s="348">
        <v>0</v>
      </c>
      <c r="CY22" s="348">
        <v>0</v>
      </c>
      <c r="CZ22" s="348">
        <v>8</v>
      </c>
      <c r="DA22" s="348">
        <v>2</v>
      </c>
      <c r="DB22" s="348">
        <v>3</v>
      </c>
      <c r="DC22" s="348">
        <v>0</v>
      </c>
      <c r="DD22" s="348">
        <v>0</v>
      </c>
      <c r="DE22" s="348">
        <v>1</v>
      </c>
      <c r="DF22" s="348">
        <v>1</v>
      </c>
      <c r="DG22" s="348">
        <v>1</v>
      </c>
      <c r="DH22" s="348">
        <v>1</v>
      </c>
      <c r="DI22" s="348">
        <v>1</v>
      </c>
      <c r="DJ22" s="348">
        <v>5</v>
      </c>
      <c r="DK22" s="348">
        <v>6</v>
      </c>
      <c r="DL22" s="349">
        <v>5</v>
      </c>
    </row>
    <row r="23" spans="1:116" x14ac:dyDescent="0.25">
      <c r="A23" s="350" t="s">
        <v>480</v>
      </c>
      <c r="B23" s="351">
        <v>1</v>
      </c>
      <c r="C23" s="351" t="s">
        <v>481</v>
      </c>
      <c r="D23" s="351" t="s">
        <v>442</v>
      </c>
      <c r="E23" s="351" t="s">
        <v>482</v>
      </c>
      <c r="F23" s="351" t="s">
        <v>483</v>
      </c>
      <c r="G23" s="351" t="s">
        <v>8</v>
      </c>
      <c r="H23" s="351" t="s">
        <v>12</v>
      </c>
      <c r="I23" s="351" t="s">
        <v>31</v>
      </c>
      <c r="J23" s="351" t="s">
        <v>439</v>
      </c>
      <c r="K23" s="351" t="s">
        <v>392</v>
      </c>
      <c r="L23" s="351"/>
      <c r="M23" s="351" t="s">
        <v>240</v>
      </c>
      <c r="N23" s="351">
        <v>91</v>
      </c>
      <c r="O23" s="351">
        <v>101</v>
      </c>
      <c r="P23" s="351">
        <v>192</v>
      </c>
      <c r="Q23" s="351">
        <v>91</v>
      </c>
      <c r="R23" s="351">
        <v>101</v>
      </c>
      <c r="S23" s="351">
        <v>192</v>
      </c>
      <c r="T23" s="351">
        <v>16</v>
      </c>
      <c r="U23" s="351">
        <v>25</v>
      </c>
      <c r="V23" s="351">
        <v>41</v>
      </c>
      <c r="W23" s="351">
        <v>15</v>
      </c>
      <c r="X23" s="351">
        <v>0</v>
      </c>
      <c r="Y23" s="351">
        <v>6</v>
      </c>
      <c r="Z23" s="351">
        <v>0</v>
      </c>
      <c r="AA23" s="351">
        <v>21</v>
      </c>
      <c r="AB23" s="351">
        <v>15</v>
      </c>
      <c r="AC23" s="351">
        <v>6</v>
      </c>
      <c r="AD23" s="351">
        <v>21</v>
      </c>
      <c r="AE23" s="351">
        <v>13</v>
      </c>
      <c r="AF23" s="351">
        <v>0</v>
      </c>
      <c r="AG23" s="351">
        <v>11</v>
      </c>
      <c r="AH23" s="351">
        <v>0</v>
      </c>
      <c r="AI23" s="351">
        <v>13</v>
      </c>
      <c r="AJ23" s="351">
        <v>11</v>
      </c>
      <c r="AK23" s="351">
        <v>24</v>
      </c>
      <c r="AL23" s="351">
        <v>16</v>
      </c>
      <c r="AM23" s="351">
        <v>0</v>
      </c>
      <c r="AN23" s="351">
        <v>14</v>
      </c>
      <c r="AO23" s="351">
        <v>0</v>
      </c>
      <c r="AP23" s="351">
        <v>16</v>
      </c>
      <c r="AQ23" s="351">
        <v>14</v>
      </c>
      <c r="AR23" s="351">
        <v>30</v>
      </c>
      <c r="AS23" s="351">
        <v>10</v>
      </c>
      <c r="AT23" s="351">
        <v>0</v>
      </c>
      <c r="AU23" s="351">
        <v>13</v>
      </c>
      <c r="AV23" s="351">
        <v>0</v>
      </c>
      <c r="AW23" s="351">
        <v>10</v>
      </c>
      <c r="AX23" s="351">
        <v>13</v>
      </c>
      <c r="AY23" s="351">
        <v>23</v>
      </c>
      <c r="AZ23" s="351">
        <v>15</v>
      </c>
      <c r="BA23" s="351">
        <v>0</v>
      </c>
      <c r="BB23" s="351">
        <v>20</v>
      </c>
      <c r="BC23" s="351">
        <v>0</v>
      </c>
      <c r="BD23" s="351">
        <v>15</v>
      </c>
      <c r="BE23" s="351">
        <v>20</v>
      </c>
      <c r="BF23" s="351">
        <v>35</v>
      </c>
      <c r="BG23" s="351">
        <v>17</v>
      </c>
      <c r="BH23" s="351">
        <v>0</v>
      </c>
      <c r="BI23" s="351">
        <v>15</v>
      </c>
      <c r="BJ23" s="351">
        <v>0</v>
      </c>
      <c r="BK23" s="351">
        <v>17</v>
      </c>
      <c r="BL23" s="351">
        <v>15</v>
      </c>
      <c r="BM23" s="351">
        <v>32</v>
      </c>
      <c r="BN23" s="351">
        <v>86</v>
      </c>
      <c r="BO23" s="351">
        <v>0</v>
      </c>
      <c r="BP23" s="351">
        <v>79</v>
      </c>
      <c r="BQ23" s="351">
        <v>0</v>
      </c>
      <c r="BR23" s="351">
        <v>86</v>
      </c>
      <c r="BS23" s="351">
        <v>79</v>
      </c>
      <c r="BT23" s="351">
        <v>165</v>
      </c>
      <c r="BU23" s="351">
        <v>1</v>
      </c>
      <c r="BV23" s="351">
        <v>1</v>
      </c>
      <c r="BW23" s="351">
        <v>1</v>
      </c>
      <c r="BX23" s="351">
        <v>1</v>
      </c>
      <c r="BY23" s="351">
        <v>2</v>
      </c>
      <c r="BZ23" s="351">
        <v>1</v>
      </c>
      <c r="CA23" s="351">
        <v>0</v>
      </c>
      <c r="CB23" s="351">
        <v>7</v>
      </c>
      <c r="CC23" s="351">
        <v>0</v>
      </c>
      <c r="CD23" s="351">
        <v>0</v>
      </c>
      <c r="CE23" s="351">
        <v>1</v>
      </c>
      <c r="CF23" s="351">
        <v>0</v>
      </c>
      <c r="CG23" s="351">
        <v>0</v>
      </c>
      <c r="CH23" s="351">
        <v>0</v>
      </c>
      <c r="CI23" s="351">
        <v>0</v>
      </c>
      <c r="CJ23" s="351">
        <v>0</v>
      </c>
      <c r="CK23" s="351">
        <v>2</v>
      </c>
      <c r="CL23" s="351">
        <v>5</v>
      </c>
      <c r="CM23" s="351">
        <v>0</v>
      </c>
      <c r="CN23" s="351">
        <v>0</v>
      </c>
      <c r="CO23" s="351">
        <v>1</v>
      </c>
      <c r="CP23" s="351">
        <v>0</v>
      </c>
      <c r="CQ23" s="351">
        <v>0</v>
      </c>
      <c r="CR23" s="351">
        <v>1</v>
      </c>
      <c r="CS23" s="351">
        <v>0</v>
      </c>
      <c r="CT23" s="351">
        <v>1</v>
      </c>
      <c r="CU23" s="351">
        <v>0</v>
      </c>
      <c r="CV23" s="351">
        <v>1</v>
      </c>
      <c r="CW23" s="351">
        <v>2</v>
      </c>
      <c r="CX23" s="351">
        <v>0</v>
      </c>
      <c r="CY23" s="351">
        <v>0</v>
      </c>
      <c r="CZ23" s="351">
        <v>14</v>
      </c>
      <c r="DA23" s="351">
        <v>2</v>
      </c>
      <c r="DB23" s="351">
        <v>5</v>
      </c>
      <c r="DC23" s="351">
        <v>1</v>
      </c>
      <c r="DD23" s="351">
        <v>1</v>
      </c>
      <c r="DE23" s="351">
        <v>1</v>
      </c>
      <c r="DF23" s="351">
        <v>1</v>
      </c>
      <c r="DG23" s="351">
        <v>2</v>
      </c>
      <c r="DH23" s="351">
        <v>1</v>
      </c>
      <c r="DI23" s="351">
        <v>0</v>
      </c>
      <c r="DJ23" s="351">
        <v>7</v>
      </c>
      <c r="DK23" s="351">
        <v>12</v>
      </c>
      <c r="DL23" s="352">
        <v>7</v>
      </c>
    </row>
    <row r="24" spans="1:116" x14ac:dyDescent="0.25">
      <c r="A24" s="347" t="s">
        <v>484</v>
      </c>
      <c r="B24" s="348">
        <v>1</v>
      </c>
      <c r="C24" s="348" t="s">
        <v>485</v>
      </c>
      <c r="D24" s="348" t="s">
        <v>486</v>
      </c>
      <c r="E24" s="348" t="s">
        <v>486</v>
      </c>
      <c r="F24" s="348" t="s">
        <v>487</v>
      </c>
      <c r="G24" s="348" t="s">
        <v>8</v>
      </c>
      <c r="H24" s="348" t="s">
        <v>12</v>
      </c>
      <c r="I24" s="348" t="s">
        <v>31</v>
      </c>
      <c r="J24" s="348" t="s">
        <v>397</v>
      </c>
      <c r="K24" s="348" t="s">
        <v>392</v>
      </c>
      <c r="L24" s="348"/>
      <c r="M24" s="348" t="s">
        <v>240</v>
      </c>
      <c r="N24" s="348">
        <v>82</v>
      </c>
      <c r="O24" s="348">
        <v>86</v>
      </c>
      <c r="P24" s="348">
        <v>168</v>
      </c>
      <c r="Q24" s="348">
        <v>76</v>
      </c>
      <c r="R24" s="348">
        <v>86</v>
      </c>
      <c r="S24" s="348">
        <v>162</v>
      </c>
      <c r="T24" s="348">
        <v>19</v>
      </c>
      <c r="U24" s="348">
        <v>13</v>
      </c>
      <c r="V24" s="348">
        <v>32</v>
      </c>
      <c r="W24" s="348">
        <v>15</v>
      </c>
      <c r="X24" s="348">
        <v>0</v>
      </c>
      <c r="Y24" s="348">
        <v>16</v>
      </c>
      <c r="Z24" s="348">
        <v>0</v>
      </c>
      <c r="AA24" s="348">
        <v>31</v>
      </c>
      <c r="AB24" s="348">
        <v>15</v>
      </c>
      <c r="AC24" s="348">
        <v>16</v>
      </c>
      <c r="AD24" s="348">
        <v>31</v>
      </c>
      <c r="AE24" s="348">
        <v>13</v>
      </c>
      <c r="AF24" s="348">
        <v>0</v>
      </c>
      <c r="AG24" s="348">
        <v>16</v>
      </c>
      <c r="AH24" s="348">
        <v>0</v>
      </c>
      <c r="AI24" s="348">
        <v>13</v>
      </c>
      <c r="AJ24" s="348">
        <v>16</v>
      </c>
      <c r="AK24" s="348">
        <v>29</v>
      </c>
      <c r="AL24" s="348">
        <v>14</v>
      </c>
      <c r="AM24" s="348">
        <v>0</v>
      </c>
      <c r="AN24" s="348">
        <v>11</v>
      </c>
      <c r="AO24" s="348">
        <v>0</v>
      </c>
      <c r="AP24" s="348">
        <v>14</v>
      </c>
      <c r="AQ24" s="348">
        <v>11</v>
      </c>
      <c r="AR24" s="348">
        <v>25</v>
      </c>
      <c r="AS24" s="348">
        <v>12</v>
      </c>
      <c r="AT24" s="348">
        <v>3</v>
      </c>
      <c r="AU24" s="348">
        <v>21</v>
      </c>
      <c r="AV24" s="348">
        <v>0</v>
      </c>
      <c r="AW24" s="348">
        <v>15</v>
      </c>
      <c r="AX24" s="348">
        <v>21</v>
      </c>
      <c r="AY24" s="348">
        <v>36</v>
      </c>
      <c r="AZ24" s="348">
        <v>10</v>
      </c>
      <c r="BA24" s="348">
        <v>2</v>
      </c>
      <c r="BB24" s="348">
        <v>8</v>
      </c>
      <c r="BC24" s="348">
        <v>0</v>
      </c>
      <c r="BD24" s="348">
        <v>12</v>
      </c>
      <c r="BE24" s="348">
        <v>8</v>
      </c>
      <c r="BF24" s="348">
        <v>20</v>
      </c>
      <c r="BG24" s="348">
        <v>7</v>
      </c>
      <c r="BH24" s="348">
        <v>0</v>
      </c>
      <c r="BI24" s="348">
        <v>20</v>
      </c>
      <c r="BJ24" s="348">
        <v>0</v>
      </c>
      <c r="BK24" s="348">
        <v>7</v>
      </c>
      <c r="BL24" s="348">
        <v>20</v>
      </c>
      <c r="BM24" s="348">
        <v>27</v>
      </c>
      <c r="BN24" s="348">
        <v>71</v>
      </c>
      <c r="BO24" s="348">
        <v>5</v>
      </c>
      <c r="BP24" s="348">
        <v>92</v>
      </c>
      <c r="BQ24" s="348">
        <v>0</v>
      </c>
      <c r="BR24" s="348">
        <v>76</v>
      </c>
      <c r="BS24" s="348">
        <v>92</v>
      </c>
      <c r="BT24" s="348">
        <v>168</v>
      </c>
      <c r="BU24" s="348">
        <v>1</v>
      </c>
      <c r="BV24" s="348">
        <v>1</v>
      </c>
      <c r="BW24" s="348">
        <v>1</v>
      </c>
      <c r="BX24" s="348">
        <v>2</v>
      </c>
      <c r="BY24" s="348">
        <v>1</v>
      </c>
      <c r="BZ24" s="348">
        <v>1</v>
      </c>
      <c r="CA24" s="348">
        <v>0</v>
      </c>
      <c r="CB24" s="348">
        <v>7</v>
      </c>
      <c r="CC24" s="348">
        <v>0</v>
      </c>
      <c r="CD24" s="348">
        <v>0</v>
      </c>
      <c r="CE24" s="348">
        <v>0</v>
      </c>
      <c r="CF24" s="348">
        <v>1</v>
      </c>
      <c r="CG24" s="348">
        <v>0</v>
      </c>
      <c r="CH24" s="348">
        <v>0</v>
      </c>
      <c r="CI24" s="348">
        <v>0</v>
      </c>
      <c r="CJ24" s="348">
        <v>0</v>
      </c>
      <c r="CK24" s="348">
        <v>1</v>
      </c>
      <c r="CL24" s="348">
        <v>6</v>
      </c>
      <c r="CM24" s="348">
        <v>0</v>
      </c>
      <c r="CN24" s="348">
        <v>0</v>
      </c>
      <c r="CO24" s="348">
        <v>3</v>
      </c>
      <c r="CP24" s="348">
        <v>0</v>
      </c>
      <c r="CQ24" s="348">
        <v>0</v>
      </c>
      <c r="CR24" s="348">
        <v>0</v>
      </c>
      <c r="CS24" s="348">
        <v>0</v>
      </c>
      <c r="CT24" s="348">
        <v>1</v>
      </c>
      <c r="CU24" s="348">
        <v>0</v>
      </c>
      <c r="CV24" s="348">
        <v>0</v>
      </c>
      <c r="CW24" s="348">
        <v>1</v>
      </c>
      <c r="CX24" s="348">
        <v>1</v>
      </c>
      <c r="CY24" s="348">
        <v>0</v>
      </c>
      <c r="CZ24" s="348">
        <v>14</v>
      </c>
      <c r="DA24" s="348">
        <v>1</v>
      </c>
      <c r="DB24" s="348">
        <v>6</v>
      </c>
      <c r="DC24" s="348">
        <v>1</v>
      </c>
      <c r="DD24" s="348">
        <v>1</v>
      </c>
      <c r="DE24" s="348">
        <v>1</v>
      </c>
      <c r="DF24" s="348">
        <v>2</v>
      </c>
      <c r="DG24" s="348">
        <v>1</v>
      </c>
      <c r="DH24" s="348">
        <v>1</v>
      </c>
      <c r="DI24" s="348">
        <v>0</v>
      </c>
      <c r="DJ24" s="348">
        <v>7</v>
      </c>
      <c r="DK24" s="348">
        <v>8</v>
      </c>
      <c r="DL24" s="349">
        <v>7</v>
      </c>
    </row>
    <row r="25" spans="1:116" x14ac:dyDescent="0.25">
      <c r="A25" s="350" t="s">
        <v>488</v>
      </c>
      <c r="B25" s="351">
        <v>1</v>
      </c>
      <c r="C25" s="351" t="s">
        <v>489</v>
      </c>
      <c r="D25" s="351" t="s">
        <v>442</v>
      </c>
      <c r="E25" s="351" t="s">
        <v>490</v>
      </c>
      <c r="F25" s="351" t="s">
        <v>402</v>
      </c>
      <c r="G25" s="351" t="s">
        <v>23</v>
      </c>
      <c r="H25" s="351" t="s">
        <v>12</v>
      </c>
      <c r="I25" s="351" t="s">
        <v>31</v>
      </c>
      <c r="J25" s="351" t="s">
        <v>491</v>
      </c>
      <c r="K25" s="351" t="s">
        <v>492</v>
      </c>
      <c r="L25" s="351" t="s">
        <v>493</v>
      </c>
      <c r="M25" s="351" t="s">
        <v>240</v>
      </c>
      <c r="N25" s="351">
        <v>50</v>
      </c>
      <c r="O25" s="351">
        <v>68</v>
      </c>
      <c r="P25" s="351">
        <v>118</v>
      </c>
      <c r="Q25" s="351">
        <v>50</v>
      </c>
      <c r="R25" s="351">
        <v>68</v>
      </c>
      <c r="S25" s="351">
        <v>118</v>
      </c>
      <c r="T25" s="351">
        <v>10</v>
      </c>
      <c r="U25" s="351">
        <v>10</v>
      </c>
      <c r="V25" s="351">
        <v>20</v>
      </c>
      <c r="W25" s="351">
        <v>6</v>
      </c>
      <c r="X25" s="351">
        <v>0</v>
      </c>
      <c r="Y25" s="351">
        <v>12</v>
      </c>
      <c r="Z25" s="351">
        <v>0</v>
      </c>
      <c r="AA25" s="351">
        <v>18</v>
      </c>
      <c r="AB25" s="351">
        <v>6</v>
      </c>
      <c r="AC25" s="351">
        <v>12</v>
      </c>
      <c r="AD25" s="351">
        <v>18</v>
      </c>
      <c r="AE25" s="351">
        <v>12</v>
      </c>
      <c r="AF25" s="351">
        <v>0</v>
      </c>
      <c r="AG25" s="351">
        <v>12</v>
      </c>
      <c r="AH25" s="351">
        <v>0</v>
      </c>
      <c r="AI25" s="351">
        <v>12</v>
      </c>
      <c r="AJ25" s="351">
        <v>12</v>
      </c>
      <c r="AK25" s="351">
        <v>24</v>
      </c>
      <c r="AL25" s="351">
        <v>8</v>
      </c>
      <c r="AM25" s="351">
        <v>0</v>
      </c>
      <c r="AN25" s="351">
        <v>12</v>
      </c>
      <c r="AO25" s="351">
        <v>1</v>
      </c>
      <c r="AP25" s="351">
        <v>8</v>
      </c>
      <c r="AQ25" s="351">
        <v>13</v>
      </c>
      <c r="AR25" s="351">
        <v>21</v>
      </c>
      <c r="AS25" s="351">
        <v>8</v>
      </c>
      <c r="AT25" s="351">
        <v>0</v>
      </c>
      <c r="AU25" s="351">
        <v>9</v>
      </c>
      <c r="AV25" s="351">
        <v>0</v>
      </c>
      <c r="AW25" s="351">
        <v>8</v>
      </c>
      <c r="AX25" s="351">
        <v>9</v>
      </c>
      <c r="AY25" s="351">
        <v>17</v>
      </c>
      <c r="AZ25" s="351">
        <v>9</v>
      </c>
      <c r="BA25" s="351">
        <v>0</v>
      </c>
      <c r="BB25" s="351">
        <v>14</v>
      </c>
      <c r="BC25" s="351">
        <v>0</v>
      </c>
      <c r="BD25" s="351">
        <v>9</v>
      </c>
      <c r="BE25" s="351">
        <v>14</v>
      </c>
      <c r="BF25" s="351">
        <v>23</v>
      </c>
      <c r="BG25" s="351">
        <v>6</v>
      </c>
      <c r="BH25" s="351">
        <v>0</v>
      </c>
      <c r="BI25" s="351">
        <v>9</v>
      </c>
      <c r="BJ25" s="351">
        <v>1</v>
      </c>
      <c r="BK25" s="351">
        <v>6</v>
      </c>
      <c r="BL25" s="351">
        <v>10</v>
      </c>
      <c r="BM25" s="351">
        <v>16</v>
      </c>
      <c r="BN25" s="351">
        <v>49</v>
      </c>
      <c r="BO25" s="351">
        <v>0</v>
      </c>
      <c r="BP25" s="351">
        <v>68</v>
      </c>
      <c r="BQ25" s="351">
        <v>2</v>
      </c>
      <c r="BR25" s="351">
        <v>49</v>
      </c>
      <c r="BS25" s="351">
        <v>70</v>
      </c>
      <c r="BT25" s="351">
        <v>119</v>
      </c>
      <c r="BU25" s="351">
        <v>1</v>
      </c>
      <c r="BV25" s="351">
        <v>1</v>
      </c>
      <c r="BW25" s="351">
        <v>1</v>
      </c>
      <c r="BX25" s="351">
        <v>1</v>
      </c>
      <c r="BY25" s="351">
        <v>1</v>
      </c>
      <c r="BZ25" s="351">
        <v>1</v>
      </c>
      <c r="CA25" s="351">
        <v>0</v>
      </c>
      <c r="CB25" s="351">
        <v>6</v>
      </c>
      <c r="CC25" s="351">
        <v>0</v>
      </c>
      <c r="CD25" s="351">
        <v>0</v>
      </c>
      <c r="CE25" s="351">
        <v>0</v>
      </c>
      <c r="CF25" s="351">
        <v>1</v>
      </c>
      <c r="CG25" s="351">
        <v>0</v>
      </c>
      <c r="CH25" s="351">
        <v>0</v>
      </c>
      <c r="CI25" s="351">
        <v>0</v>
      </c>
      <c r="CJ25" s="351">
        <v>0</v>
      </c>
      <c r="CK25" s="351">
        <v>3</v>
      </c>
      <c r="CL25" s="351">
        <v>3</v>
      </c>
      <c r="CM25" s="351">
        <v>0</v>
      </c>
      <c r="CN25" s="351">
        <v>0</v>
      </c>
      <c r="CO25" s="351">
        <v>1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1</v>
      </c>
      <c r="CX25" s="351">
        <v>0</v>
      </c>
      <c r="CY25" s="351">
        <v>0</v>
      </c>
      <c r="CZ25" s="351">
        <v>9</v>
      </c>
      <c r="DA25" s="351">
        <v>3</v>
      </c>
      <c r="DB25" s="351">
        <v>3</v>
      </c>
      <c r="DC25" s="351">
        <v>1</v>
      </c>
      <c r="DD25" s="351">
        <v>1</v>
      </c>
      <c r="DE25" s="351">
        <v>1</v>
      </c>
      <c r="DF25" s="351">
        <v>1</v>
      </c>
      <c r="DG25" s="351">
        <v>1</v>
      </c>
      <c r="DH25" s="351">
        <v>1</v>
      </c>
      <c r="DI25" s="351">
        <v>0</v>
      </c>
      <c r="DJ25" s="351">
        <v>6</v>
      </c>
      <c r="DK25" s="351">
        <v>7</v>
      </c>
      <c r="DL25" s="352">
        <v>7</v>
      </c>
    </row>
    <row r="26" spans="1:116" x14ac:dyDescent="0.25">
      <c r="A26" s="347" t="s">
        <v>494</v>
      </c>
      <c r="B26" s="348">
        <v>1</v>
      </c>
      <c r="C26" s="348" t="s">
        <v>495</v>
      </c>
      <c r="D26" s="348" t="s">
        <v>496</v>
      </c>
      <c r="E26" s="348" t="s">
        <v>497</v>
      </c>
      <c r="F26" s="348" t="s">
        <v>498</v>
      </c>
      <c r="G26" s="348" t="s">
        <v>23</v>
      </c>
      <c r="H26" s="348" t="s">
        <v>12</v>
      </c>
      <c r="I26" s="348" t="s">
        <v>31</v>
      </c>
      <c r="J26" s="348" t="s">
        <v>499</v>
      </c>
      <c r="K26" s="348" t="s">
        <v>500</v>
      </c>
      <c r="L26" s="348" t="s">
        <v>501</v>
      </c>
      <c r="M26" s="348" t="s">
        <v>244</v>
      </c>
      <c r="N26" s="348">
        <v>45</v>
      </c>
      <c r="O26" s="348">
        <v>45</v>
      </c>
      <c r="P26" s="348">
        <v>90</v>
      </c>
      <c r="Q26" s="348">
        <v>45</v>
      </c>
      <c r="R26" s="348">
        <v>45</v>
      </c>
      <c r="S26" s="348">
        <v>90</v>
      </c>
      <c r="T26" s="348">
        <v>8</v>
      </c>
      <c r="U26" s="348">
        <v>8</v>
      </c>
      <c r="V26" s="348">
        <v>16</v>
      </c>
      <c r="W26" s="348">
        <v>9</v>
      </c>
      <c r="X26" s="348">
        <v>0</v>
      </c>
      <c r="Y26" s="348">
        <v>5</v>
      </c>
      <c r="Z26" s="348">
        <v>0</v>
      </c>
      <c r="AA26" s="348">
        <v>14</v>
      </c>
      <c r="AB26" s="348">
        <v>9</v>
      </c>
      <c r="AC26" s="348">
        <v>5</v>
      </c>
      <c r="AD26" s="348">
        <v>14</v>
      </c>
      <c r="AE26" s="348">
        <v>8</v>
      </c>
      <c r="AF26" s="348">
        <v>0</v>
      </c>
      <c r="AG26" s="348">
        <v>4</v>
      </c>
      <c r="AH26" s="348">
        <v>0</v>
      </c>
      <c r="AI26" s="348">
        <v>8</v>
      </c>
      <c r="AJ26" s="348">
        <v>4</v>
      </c>
      <c r="AK26" s="348">
        <v>12</v>
      </c>
      <c r="AL26" s="348">
        <v>6</v>
      </c>
      <c r="AM26" s="348">
        <v>0</v>
      </c>
      <c r="AN26" s="348">
        <v>7</v>
      </c>
      <c r="AO26" s="348">
        <v>0</v>
      </c>
      <c r="AP26" s="348">
        <v>6</v>
      </c>
      <c r="AQ26" s="348">
        <v>7</v>
      </c>
      <c r="AR26" s="348">
        <v>13</v>
      </c>
      <c r="AS26" s="348">
        <v>6</v>
      </c>
      <c r="AT26" s="348">
        <v>0</v>
      </c>
      <c r="AU26" s="348">
        <v>7</v>
      </c>
      <c r="AV26" s="348">
        <v>0</v>
      </c>
      <c r="AW26" s="348">
        <v>6</v>
      </c>
      <c r="AX26" s="348">
        <v>7</v>
      </c>
      <c r="AY26" s="348">
        <v>13</v>
      </c>
      <c r="AZ26" s="348">
        <v>9</v>
      </c>
      <c r="BA26" s="348">
        <v>0</v>
      </c>
      <c r="BB26" s="348">
        <v>11</v>
      </c>
      <c r="BC26" s="348">
        <v>0</v>
      </c>
      <c r="BD26" s="348">
        <v>9</v>
      </c>
      <c r="BE26" s="348">
        <v>11</v>
      </c>
      <c r="BF26" s="348">
        <v>20</v>
      </c>
      <c r="BG26" s="348">
        <v>7</v>
      </c>
      <c r="BH26" s="348">
        <v>0</v>
      </c>
      <c r="BI26" s="348">
        <v>7</v>
      </c>
      <c r="BJ26" s="348">
        <v>0</v>
      </c>
      <c r="BK26" s="348">
        <v>7</v>
      </c>
      <c r="BL26" s="348">
        <v>7</v>
      </c>
      <c r="BM26" s="348">
        <v>14</v>
      </c>
      <c r="BN26" s="348">
        <v>45</v>
      </c>
      <c r="BO26" s="348">
        <v>0</v>
      </c>
      <c r="BP26" s="348">
        <v>41</v>
      </c>
      <c r="BQ26" s="348">
        <v>0</v>
      </c>
      <c r="BR26" s="348">
        <v>45</v>
      </c>
      <c r="BS26" s="348">
        <v>41</v>
      </c>
      <c r="BT26" s="348">
        <v>86</v>
      </c>
      <c r="BU26" s="348">
        <v>1</v>
      </c>
      <c r="BV26" s="348">
        <v>1</v>
      </c>
      <c r="BW26" s="348">
        <v>1</v>
      </c>
      <c r="BX26" s="348">
        <v>1</v>
      </c>
      <c r="BY26" s="348">
        <v>1</v>
      </c>
      <c r="BZ26" s="348">
        <v>1</v>
      </c>
      <c r="CA26" s="348">
        <v>0</v>
      </c>
      <c r="CB26" s="348">
        <v>6</v>
      </c>
      <c r="CC26" s="348">
        <v>0</v>
      </c>
      <c r="CD26" s="348">
        <v>0</v>
      </c>
      <c r="CE26" s="348">
        <v>0</v>
      </c>
      <c r="CF26" s="348">
        <v>1</v>
      </c>
      <c r="CG26" s="348">
        <v>0</v>
      </c>
      <c r="CH26" s="348">
        <v>0</v>
      </c>
      <c r="CI26" s="348">
        <v>0</v>
      </c>
      <c r="CJ26" s="348">
        <v>0</v>
      </c>
      <c r="CK26" s="348">
        <v>0</v>
      </c>
      <c r="CL26" s="348">
        <v>6</v>
      </c>
      <c r="CM26" s="348">
        <v>0</v>
      </c>
      <c r="CN26" s="348">
        <v>0</v>
      </c>
      <c r="CO26" s="348">
        <v>1</v>
      </c>
      <c r="CP26" s="348">
        <v>0</v>
      </c>
      <c r="CQ26" s="348">
        <v>0</v>
      </c>
      <c r="CR26" s="348">
        <v>0</v>
      </c>
      <c r="CS26" s="348">
        <v>0</v>
      </c>
      <c r="CT26" s="348">
        <v>0</v>
      </c>
      <c r="CU26" s="348">
        <v>0</v>
      </c>
      <c r="CV26" s="348">
        <v>0</v>
      </c>
      <c r="CW26" s="348">
        <v>1</v>
      </c>
      <c r="CX26" s="348">
        <v>0</v>
      </c>
      <c r="CY26" s="348">
        <v>0</v>
      </c>
      <c r="CZ26" s="348">
        <v>9</v>
      </c>
      <c r="DA26" s="348">
        <v>0</v>
      </c>
      <c r="DB26" s="348">
        <v>6</v>
      </c>
      <c r="DC26" s="348">
        <v>1</v>
      </c>
      <c r="DD26" s="348">
        <v>1</v>
      </c>
      <c r="DE26" s="348">
        <v>1</v>
      </c>
      <c r="DF26" s="348">
        <v>1</v>
      </c>
      <c r="DG26" s="348">
        <v>1</v>
      </c>
      <c r="DH26" s="348">
        <v>1</v>
      </c>
      <c r="DI26" s="348">
        <v>0</v>
      </c>
      <c r="DJ26" s="348">
        <v>6</v>
      </c>
      <c r="DK26" s="348">
        <v>6</v>
      </c>
      <c r="DL26" s="349">
        <v>6</v>
      </c>
    </row>
    <row r="27" spans="1:116" x14ac:dyDescent="0.25">
      <c r="A27" s="350" t="s">
        <v>502</v>
      </c>
      <c r="B27" s="351">
        <v>1</v>
      </c>
      <c r="C27" s="351" t="s">
        <v>503</v>
      </c>
      <c r="D27" s="351" t="s">
        <v>467</v>
      </c>
      <c r="E27" s="351" t="s">
        <v>504</v>
      </c>
      <c r="F27" s="351" t="s">
        <v>402</v>
      </c>
      <c r="G27" s="351" t="s">
        <v>23</v>
      </c>
      <c r="H27" s="351" t="s">
        <v>12</v>
      </c>
      <c r="I27" s="351" t="s">
        <v>31</v>
      </c>
      <c r="J27" s="351" t="s">
        <v>505</v>
      </c>
      <c r="K27" s="351" t="s">
        <v>506</v>
      </c>
      <c r="L27" s="351" t="s">
        <v>507</v>
      </c>
      <c r="M27" s="351" t="s">
        <v>49</v>
      </c>
      <c r="N27" s="351">
        <v>24</v>
      </c>
      <c r="O27" s="351">
        <v>15</v>
      </c>
      <c r="P27" s="351">
        <v>39</v>
      </c>
      <c r="Q27" s="351">
        <v>24</v>
      </c>
      <c r="R27" s="351">
        <v>15</v>
      </c>
      <c r="S27" s="351">
        <v>39</v>
      </c>
      <c r="T27" s="351">
        <v>3</v>
      </c>
      <c r="U27" s="351">
        <v>3</v>
      </c>
      <c r="V27" s="351">
        <v>6</v>
      </c>
      <c r="W27" s="351">
        <v>2</v>
      </c>
      <c r="X27" s="351">
        <v>0</v>
      </c>
      <c r="Y27" s="351">
        <v>6</v>
      </c>
      <c r="Z27" s="351">
        <v>0</v>
      </c>
      <c r="AA27" s="351">
        <v>8</v>
      </c>
      <c r="AB27" s="351">
        <v>2</v>
      </c>
      <c r="AC27" s="351">
        <v>6</v>
      </c>
      <c r="AD27" s="351">
        <v>8</v>
      </c>
      <c r="AE27" s="351">
        <v>3</v>
      </c>
      <c r="AF27" s="351">
        <v>0</v>
      </c>
      <c r="AG27" s="351">
        <v>1</v>
      </c>
      <c r="AH27" s="351">
        <v>0</v>
      </c>
      <c r="AI27" s="351">
        <v>3</v>
      </c>
      <c r="AJ27" s="351">
        <v>1</v>
      </c>
      <c r="AK27" s="351">
        <v>4</v>
      </c>
      <c r="AL27" s="351">
        <v>6</v>
      </c>
      <c r="AM27" s="351">
        <v>0</v>
      </c>
      <c r="AN27" s="351">
        <v>4</v>
      </c>
      <c r="AO27" s="351">
        <v>0</v>
      </c>
      <c r="AP27" s="351">
        <v>6</v>
      </c>
      <c r="AQ27" s="351">
        <v>4</v>
      </c>
      <c r="AR27" s="351">
        <v>10</v>
      </c>
      <c r="AS27" s="351">
        <v>4</v>
      </c>
      <c r="AT27" s="351">
        <v>0</v>
      </c>
      <c r="AU27" s="351">
        <v>4</v>
      </c>
      <c r="AV27" s="351">
        <v>0</v>
      </c>
      <c r="AW27" s="351">
        <v>4</v>
      </c>
      <c r="AX27" s="351">
        <v>4</v>
      </c>
      <c r="AY27" s="351">
        <v>8</v>
      </c>
      <c r="AZ27" s="351">
        <v>3</v>
      </c>
      <c r="BA27" s="351">
        <v>0</v>
      </c>
      <c r="BB27" s="351">
        <v>3</v>
      </c>
      <c r="BC27" s="351">
        <v>0</v>
      </c>
      <c r="BD27" s="351">
        <v>3</v>
      </c>
      <c r="BE27" s="351">
        <v>3</v>
      </c>
      <c r="BF27" s="351">
        <v>6</v>
      </c>
      <c r="BG27" s="351">
        <v>2</v>
      </c>
      <c r="BH27" s="351">
        <v>0</v>
      </c>
      <c r="BI27" s="351">
        <v>2</v>
      </c>
      <c r="BJ27" s="351">
        <v>0</v>
      </c>
      <c r="BK27" s="351">
        <v>2</v>
      </c>
      <c r="BL27" s="351">
        <v>2</v>
      </c>
      <c r="BM27" s="351">
        <v>4</v>
      </c>
      <c r="BN27" s="351">
        <v>20</v>
      </c>
      <c r="BO27" s="351">
        <v>0</v>
      </c>
      <c r="BP27" s="351">
        <v>20</v>
      </c>
      <c r="BQ27" s="351">
        <v>0</v>
      </c>
      <c r="BR27" s="351">
        <v>20</v>
      </c>
      <c r="BS27" s="351">
        <v>20</v>
      </c>
      <c r="BT27" s="351">
        <v>40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3</v>
      </c>
      <c r="CB27" s="351">
        <v>3</v>
      </c>
      <c r="CC27" s="351">
        <v>0</v>
      </c>
      <c r="CD27" s="351">
        <v>1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1</v>
      </c>
      <c r="CL27" s="351">
        <v>1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1</v>
      </c>
      <c r="CV27" s="351">
        <v>0</v>
      </c>
      <c r="CW27" s="351">
        <v>1</v>
      </c>
      <c r="CX27" s="351">
        <v>2</v>
      </c>
      <c r="CY27" s="351">
        <v>0</v>
      </c>
      <c r="CZ27" s="351">
        <v>7</v>
      </c>
      <c r="DA27" s="351">
        <v>1</v>
      </c>
      <c r="DB27" s="351">
        <v>2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3</v>
      </c>
      <c r="DJ27" s="351">
        <v>3</v>
      </c>
      <c r="DK27" s="351">
        <v>7</v>
      </c>
      <c r="DL27" s="352">
        <v>6</v>
      </c>
    </row>
    <row r="28" spans="1:116" x14ac:dyDescent="0.25">
      <c r="A28" s="347" t="s">
        <v>508</v>
      </c>
      <c r="B28" s="348">
        <v>1</v>
      </c>
      <c r="C28" s="348" t="s">
        <v>509</v>
      </c>
      <c r="D28" s="348" t="s">
        <v>510</v>
      </c>
      <c r="E28" s="348" t="s">
        <v>511</v>
      </c>
      <c r="F28" s="348" t="s">
        <v>512</v>
      </c>
      <c r="G28" s="348" t="s">
        <v>23</v>
      </c>
      <c r="H28" s="348" t="s">
        <v>12</v>
      </c>
      <c r="I28" s="348" t="s">
        <v>31</v>
      </c>
      <c r="J28" s="348" t="s">
        <v>513</v>
      </c>
      <c r="K28" s="348" t="s">
        <v>514</v>
      </c>
      <c r="L28" s="348" t="s">
        <v>515</v>
      </c>
      <c r="M28" s="348" t="s">
        <v>228</v>
      </c>
      <c r="N28" s="348">
        <v>54</v>
      </c>
      <c r="O28" s="348">
        <v>52</v>
      </c>
      <c r="P28" s="348">
        <v>106</v>
      </c>
      <c r="Q28" s="348">
        <v>54</v>
      </c>
      <c r="R28" s="348">
        <v>52</v>
      </c>
      <c r="S28" s="348">
        <v>106</v>
      </c>
      <c r="T28" s="348">
        <v>10</v>
      </c>
      <c r="U28" s="348">
        <v>9</v>
      </c>
      <c r="V28" s="348">
        <v>19</v>
      </c>
      <c r="W28" s="348">
        <v>7</v>
      </c>
      <c r="X28" s="348">
        <v>0</v>
      </c>
      <c r="Y28" s="348">
        <v>4</v>
      </c>
      <c r="Z28" s="348">
        <v>0</v>
      </c>
      <c r="AA28" s="348">
        <v>11</v>
      </c>
      <c r="AB28" s="348">
        <v>7</v>
      </c>
      <c r="AC28" s="348">
        <v>4</v>
      </c>
      <c r="AD28" s="348">
        <v>11</v>
      </c>
      <c r="AE28" s="348">
        <v>8</v>
      </c>
      <c r="AF28" s="348">
        <v>0</v>
      </c>
      <c r="AG28" s="348">
        <v>12</v>
      </c>
      <c r="AH28" s="348">
        <v>0</v>
      </c>
      <c r="AI28" s="348">
        <v>8</v>
      </c>
      <c r="AJ28" s="348">
        <v>12</v>
      </c>
      <c r="AK28" s="348">
        <v>20</v>
      </c>
      <c r="AL28" s="348">
        <v>14</v>
      </c>
      <c r="AM28" s="348">
        <v>0</v>
      </c>
      <c r="AN28" s="348">
        <v>9</v>
      </c>
      <c r="AO28" s="348">
        <v>0</v>
      </c>
      <c r="AP28" s="348">
        <v>14</v>
      </c>
      <c r="AQ28" s="348">
        <v>9</v>
      </c>
      <c r="AR28" s="348">
        <v>23</v>
      </c>
      <c r="AS28" s="348">
        <v>8</v>
      </c>
      <c r="AT28" s="348">
        <v>0</v>
      </c>
      <c r="AU28" s="348">
        <v>6</v>
      </c>
      <c r="AV28" s="348">
        <v>0</v>
      </c>
      <c r="AW28" s="348">
        <v>8</v>
      </c>
      <c r="AX28" s="348">
        <v>6</v>
      </c>
      <c r="AY28" s="348">
        <v>14</v>
      </c>
      <c r="AZ28" s="348">
        <v>3</v>
      </c>
      <c r="BA28" s="348">
        <v>0</v>
      </c>
      <c r="BB28" s="348">
        <v>10</v>
      </c>
      <c r="BC28" s="348">
        <v>0</v>
      </c>
      <c r="BD28" s="348">
        <v>3</v>
      </c>
      <c r="BE28" s="348">
        <v>10</v>
      </c>
      <c r="BF28" s="348">
        <v>13</v>
      </c>
      <c r="BG28" s="348">
        <v>7</v>
      </c>
      <c r="BH28" s="348">
        <v>0</v>
      </c>
      <c r="BI28" s="348">
        <v>10</v>
      </c>
      <c r="BJ28" s="348">
        <v>0</v>
      </c>
      <c r="BK28" s="348">
        <v>7</v>
      </c>
      <c r="BL28" s="348">
        <v>10</v>
      </c>
      <c r="BM28" s="348">
        <v>17</v>
      </c>
      <c r="BN28" s="348">
        <v>47</v>
      </c>
      <c r="BO28" s="348">
        <v>0</v>
      </c>
      <c r="BP28" s="348">
        <v>51</v>
      </c>
      <c r="BQ28" s="348">
        <v>0</v>
      </c>
      <c r="BR28" s="348">
        <v>47</v>
      </c>
      <c r="BS28" s="348">
        <v>51</v>
      </c>
      <c r="BT28" s="348">
        <v>98</v>
      </c>
      <c r="BU28" s="348">
        <v>1</v>
      </c>
      <c r="BV28" s="348">
        <v>1</v>
      </c>
      <c r="BW28" s="348">
        <v>1</v>
      </c>
      <c r="BX28" s="348">
        <v>1</v>
      </c>
      <c r="BY28" s="348">
        <v>1</v>
      </c>
      <c r="BZ28" s="348">
        <v>1</v>
      </c>
      <c r="CA28" s="348">
        <v>0</v>
      </c>
      <c r="CB28" s="348">
        <v>6</v>
      </c>
      <c r="CC28" s="348">
        <v>0</v>
      </c>
      <c r="CD28" s="348">
        <v>0</v>
      </c>
      <c r="CE28" s="348">
        <v>1</v>
      </c>
      <c r="CF28" s="348">
        <v>0</v>
      </c>
      <c r="CG28" s="348">
        <v>0</v>
      </c>
      <c r="CH28" s="348">
        <v>0</v>
      </c>
      <c r="CI28" s="348">
        <v>0</v>
      </c>
      <c r="CJ28" s="348">
        <v>0</v>
      </c>
      <c r="CK28" s="348">
        <v>1</v>
      </c>
      <c r="CL28" s="348">
        <v>5</v>
      </c>
      <c r="CM28" s="348">
        <v>0</v>
      </c>
      <c r="CN28" s="348">
        <v>0</v>
      </c>
      <c r="CO28" s="348">
        <v>1</v>
      </c>
      <c r="CP28" s="348">
        <v>0</v>
      </c>
      <c r="CQ28" s="348">
        <v>0</v>
      </c>
      <c r="CR28" s="348">
        <v>0</v>
      </c>
      <c r="CS28" s="348">
        <v>0</v>
      </c>
      <c r="CT28" s="348">
        <v>1</v>
      </c>
      <c r="CU28" s="348">
        <v>0</v>
      </c>
      <c r="CV28" s="348">
        <v>1</v>
      </c>
      <c r="CW28" s="348">
        <v>1</v>
      </c>
      <c r="CX28" s="348">
        <v>0</v>
      </c>
      <c r="CY28" s="348">
        <v>0</v>
      </c>
      <c r="CZ28" s="348">
        <v>11</v>
      </c>
      <c r="DA28" s="348">
        <v>1</v>
      </c>
      <c r="DB28" s="348">
        <v>5</v>
      </c>
      <c r="DC28" s="348">
        <v>1</v>
      </c>
      <c r="DD28" s="348">
        <v>1</v>
      </c>
      <c r="DE28" s="348">
        <v>1</v>
      </c>
      <c r="DF28" s="348">
        <v>1</v>
      </c>
      <c r="DG28" s="348">
        <v>1</v>
      </c>
      <c r="DH28" s="348">
        <v>1</v>
      </c>
      <c r="DI28" s="348">
        <v>0</v>
      </c>
      <c r="DJ28" s="348">
        <v>6</v>
      </c>
      <c r="DK28" s="348">
        <v>7</v>
      </c>
      <c r="DL28" s="349">
        <v>6</v>
      </c>
    </row>
    <row r="29" spans="1:116" x14ac:dyDescent="0.25">
      <c r="A29" s="350" t="s">
        <v>516</v>
      </c>
      <c r="B29" s="351">
        <v>1</v>
      </c>
      <c r="C29" s="351" t="s">
        <v>517</v>
      </c>
      <c r="D29" s="351" t="s">
        <v>238</v>
      </c>
      <c r="E29" s="351" t="s">
        <v>518</v>
      </c>
      <c r="F29" s="351" t="s">
        <v>402</v>
      </c>
      <c r="G29" s="351" t="s">
        <v>23</v>
      </c>
      <c r="H29" s="351" t="s">
        <v>12</v>
      </c>
      <c r="I29" s="351" t="s">
        <v>31</v>
      </c>
      <c r="J29" s="351" t="s">
        <v>519</v>
      </c>
      <c r="K29" s="351" t="s">
        <v>520</v>
      </c>
      <c r="L29" s="351" t="s">
        <v>493</v>
      </c>
      <c r="M29" s="351" t="s">
        <v>521</v>
      </c>
      <c r="N29" s="351">
        <v>55</v>
      </c>
      <c r="O29" s="351">
        <v>62</v>
      </c>
      <c r="P29" s="351">
        <v>117</v>
      </c>
      <c r="Q29" s="351">
        <v>55</v>
      </c>
      <c r="R29" s="351">
        <v>62</v>
      </c>
      <c r="S29" s="351">
        <v>117</v>
      </c>
      <c r="T29" s="351">
        <v>10</v>
      </c>
      <c r="U29" s="351">
        <v>7</v>
      </c>
      <c r="V29" s="351">
        <v>17</v>
      </c>
      <c r="W29" s="351">
        <v>11</v>
      </c>
      <c r="X29" s="351">
        <v>0</v>
      </c>
      <c r="Y29" s="351">
        <v>8</v>
      </c>
      <c r="Z29" s="351">
        <v>0</v>
      </c>
      <c r="AA29" s="351">
        <v>19</v>
      </c>
      <c r="AB29" s="351">
        <v>11</v>
      </c>
      <c r="AC29" s="351">
        <v>8</v>
      </c>
      <c r="AD29" s="351">
        <v>19</v>
      </c>
      <c r="AE29" s="351">
        <v>9</v>
      </c>
      <c r="AF29" s="351">
        <v>0</v>
      </c>
      <c r="AG29" s="351">
        <v>11</v>
      </c>
      <c r="AH29" s="351">
        <v>0</v>
      </c>
      <c r="AI29" s="351">
        <v>9</v>
      </c>
      <c r="AJ29" s="351">
        <v>11</v>
      </c>
      <c r="AK29" s="351">
        <v>20</v>
      </c>
      <c r="AL29" s="351">
        <v>9</v>
      </c>
      <c r="AM29" s="351">
        <v>1</v>
      </c>
      <c r="AN29" s="351">
        <v>13</v>
      </c>
      <c r="AO29" s="351">
        <v>0</v>
      </c>
      <c r="AP29" s="351">
        <v>10</v>
      </c>
      <c r="AQ29" s="351">
        <v>13</v>
      </c>
      <c r="AR29" s="351">
        <v>23</v>
      </c>
      <c r="AS29" s="351">
        <v>6</v>
      </c>
      <c r="AT29" s="351">
        <v>0</v>
      </c>
      <c r="AU29" s="351">
        <v>7</v>
      </c>
      <c r="AV29" s="351">
        <v>0</v>
      </c>
      <c r="AW29" s="351">
        <v>6</v>
      </c>
      <c r="AX29" s="351">
        <v>7</v>
      </c>
      <c r="AY29" s="351">
        <v>13</v>
      </c>
      <c r="AZ29" s="351">
        <v>11</v>
      </c>
      <c r="BA29" s="351">
        <v>0</v>
      </c>
      <c r="BB29" s="351">
        <v>11</v>
      </c>
      <c r="BC29" s="351">
        <v>1</v>
      </c>
      <c r="BD29" s="351">
        <v>11</v>
      </c>
      <c r="BE29" s="351">
        <v>12</v>
      </c>
      <c r="BF29" s="351">
        <v>23</v>
      </c>
      <c r="BG29" s="351">
        <v>9</v>
      </c>
      <c r="BH29" s="351">
        <v>0</v>
      </c>
      <c r="BI29" s="351">
        <v>10</v>
      </c>
      <c r="BJ29" s="351">
        <v>0</v>
      </c>
      <c r="BK29" s="351">
        <v>9</v>
      </c>
      <c r="BL29" s="351">
        <v>10</v>
      </c>
      <c r="BM29" s="351">
        <v>19</v>
      </c>
      <c r="BN29" s="351">
        <v>55</v>
      </c>
      <c r="BO29" s="351">
        <v>1</v>
      </c>
      <c r="BP29" s="351">
        <v>60</v>
      </c>
      <c r="BQ29" s="351">
        <v>1</v>
      </c>
      <c r="BR29" s="351">
        <v>56</v>
      </c>
      <c r="BS29" s="351">
        <v>61</v>
      </c>
      <c r="BT29" s="351">
        <v>117</v>
      </c>
      <c r="BU29" s="351">
        <v>1</v>
      </c>
      <c r="BV29" s="351">
        <v>1</v>
      </c>
      <c r="BW29" s="351">
        <v>1</v>
      </c>
      <c r="BX29" s="351">
        <v>1</v>
      </c>
      <c r="BY29" s="351">
        <v>1</v>
      </c>
      <c r="BZ29" s="351">
        <v>1</v>
      </c>
      <c r="CA29" s="351">
        <v>0</v>
      </c>
      <c r="CB29" s="351">
        <v>6</v>
      </c>
      <c r="CC29" s="351">
        <v>0</v>
      </c>
      <c r="CD29" s="351">
        <v>0</v>
      </c>
      <c r="CE29" s="351">
        <v>0</v>
      </c>
      <c r="CF29" s="351">
        <v>1</v>
      </c>
      <c r="CG29" s="351">
        <v>0</v>
      </c>
      <c r="CH29" s="351">
        <v>0</v>
      </c>
      <c r="CI29" s="351">
        <v>0</v>
      </c>
      <c r="CJ29" s="351">
        <v>0</v>
      </c>
      <c r="CK29" s="351">
        <v>4</v>
      </c>
      <c r="CL29" s="351">
        <v>2</v>
      </c>
      <c r="CM29" s="351">
        <v>0</v>
      </c>
      <c r="CN29" s="351">
        <v>0</v>
      </c>
      <c r="CO29" s="351">
        <v>1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1</v>
      </c>
      <c r="CX29" s="351">
        <v>0</v>
      </c>
      <c r="CY29" s="351">
        <v>0</v>
      </c>
      <c r="CZ29" s="351">
        <v>9</v>
      </c>
      <c r="DA29" s="351">
        <v>4</v>
      </c>
      <c r="DB29" s="351">
        <v>2</v>
      </c>
      <c r="DC29" s="351">
        <v>1</v>
      </c>
      <c r="DD29" s="351">
        <v>1</v>
      </c>
      <c r="DE29" s="351">
        <v>1</v>
      </c>
      <c r="DF29" s="351">
        <v>1</v>
      </c>
      <c r="DG29" s="351">
        <v>1</v>
      </c>
      <c r="DH29" s="351">
        <v>1</v>
      </c>
      <c r="DI29" s="351">
        <v>0</v>
      </c>
      <c r="DJ29" s="351">
        <v>6</v>
      </c>
      <c r="DK29" s="351">
        <v>6</v>
      </c>
      <c r="DL29" s="352">
        <v>3</v>
      </c>
    </row>
    <row r="30" spans="1:116" x14ac:dyDescent="0.25">
      <c r="A30" s="347" t="s">
        <v>522</v>
      </c>
      <c r="B30" s="348">
        <v>1</v>
      </c>
      <c r="C30" s="348" t="s">
        <v>523</v>
      </c>
      <c r="D30" s="348" t="s">
        <v>524</v>
      </c>
      <c r="E30" s="348" t="s">
        <v>525</v>
      </c>
      <c r="F30" s="348" t="s">
        <v>526</v>
      </c>
      <c r="G30" s="348" t="s">
        <v>23</v>
      </c>
      <c r="H30" s="348" t="s">
        <v>12</v>
      </c>
      <c r="I30" s="348" t="s">
        <v>31</v>
      </c>
      <c r="J30" s="348" t="s">
        <v>527</v>
      </c>
      <c r="K30" s="348" t="s">
        <v>528</v>
      </c>
      <c r="L30" s="348" t="s">
        <v>529</v>
      </c>
      <c r="M30" s="348" t="s">
        <v>241</v>
      </c>
      <c r="N30" s="348">
        <v>79</v>
      </c>
      <c r="O30" s="348">
        <v>94</v>
      </c>
      <c r="P30" s="348">
        <v>173</v>
      </c>
      <c r="Q30" s="348">
        <v>79</v>
      </c>
      <c r="R30" s="348">
        <v>94</v>
      </c>
      <c r="S30" s="348">
        <v>173</v>
      </c>
      <c r="T30" s="348">
        <v>15</v>
      </c>
      <c r="U30" s="348">
        <v>25</v>
      </c>
      <c r="V30" s="348">
        <v>40</v>
      </c>
      <c r="W30" s="348">
        <v>14</v>
      </c>
      <c r="X30" s="348">
        <v>0</v>
      </c>
      <c r="Y30" s="348">
        <v>5</v>
      </c>
      <c r="Z30" s="348">
        <v>0</v>
      </c>
      <c r="AA30" s="348">
        <v>19</v>
      </c>
      <c r="AB30" s="348">
        <v>14</v>
      </c>
      <c r="AC30" s="348">
        <v>5</v>
      </c>
      <c r="AD30" s="348">
        <v>19</v>
      </c>
      <c r="AE30" s="348">
        <v>11</v>
      </c>
      <c r="AF30" s="348">
        <v>0</v>
      </c>
      <c r="AG30" s="348">
        <v>18</v>
      </c>
      <c r="AH30" s="348">
        <v>0</v>
      </c>
      <c r="AI30" s="348">
        <v>11</v>
      </c>
      <c r="AJ30" s="348">
        <v>18</v>
      </c>
      <c r="AK30" s="348">
        <v>29</v>
      </c>
      <c r="AL30" s="348">
        <v>17</v>
      </c>
      <c r="AM30" s="348">
        <v>0</v>
      </c>
      <c r="AN30" s="348">
        <v>11</v>
      </c>
      <c r="AO30" s="348">
        <v>0</v>
      </c>
      <c r="AP30" s="348">
        <v>17</v>
      </c>
      <c r="AQ30" s="348">
        <v>11</v>
      </c>
      <c r="AR30" s="348">
        <v>28</v>
      </c>
      <c r="AS30" s="348">
        <v>18</v>
      </c>
      <c r="AT30" s="348">
        <v>0</v>
      </c>
      <c r="AU30" s="348">
        <v>13</v>
      </c>
      <c r="AV30" s="348">
        <v>0</v>
      </c>
      <c r="AW30" s="348">
        <v>18</v>
      </c>
      <c r="AX30" s="348">
        <v>13</v>
      </c>
      <c r="AY30" s="348">
        <v>31</v>
      </c>
      <c r="AZ30" s="348">
        <v>12</v>
      </c>
      <c r="BA30" s="348">
        <v>0</v>
      </c>
      <c r="BB30" s="348">
        <v>15</v>
      </c>
      <c r="BC30" s="348">
        <v>0</v>
      </c>
      <c r="BD30" s="348">
        <v>12</v>
      </c>
      <c r="BE30" s="348">
        <v>15</v>
      </c>
      <c r="BF30" s="348">
        <v>27</v>
      </c>
      <c r="BG30" s="348">
        <v>10</v>
      </c>
      <c r="BH30" s="348">
        <v>0</v>
      </c>
      <c r="BI30" s="348">
        <v>11</v>
      </c>
      <c r="BJ30" s="348">
        <v>0</v>
      </c>
      <c r="BK30" s="348">
        <v>10</v>
      </c>
      <c r="BL30" s="348">
        <v>11</v>
      </c>
      <c r="BM30" s="348">
        <v>21</v>
      </c>
      <c r="BN30" s="348">
        <v>82</v>
      </c>
      <c r="BO30" s="348">
        <v>0</v>
      </c>
      <c r="BP30" s="348">
        <v>73</v>
      </c>
      <c r="BQ30" s="348">
        <v>0</v>
      </c>
      <c r="BR30" s="348">
        <v>82</v>
      </c>
      <c r="BS30" s="348">
        <v>73</v>
      </c>
      <c r="BT30" s="348">
        <v>155</v>
      </c>
      <c r="BU30" s="348">
        <v>1</v>
      </c>
      <c r="BV30" s="348">
        <v>2</v>
      </c>
      <c r="BW30" s="348">
        <v>1</v>
      </c>
      <c r="BX30" s="348">
        <v>1</v>
      </c>
      <c r="BY30" s="348">
        <v>1</v>
      </c>
      <c r="BZ30" s="348">
        <v>1</v>
      </c>
      <c r="CA30" s="348">
        <v>0</v>
      </c>
      <c r="CB30" s="348">
        <v>7</v>
      </c>
      <c r="CC30" s="348">
        <v>0</v>
      </c>
      <c r="CD30" s="348">
        <v>0</v>
      </c>
      <c r="CE30" s="348">
        <v>1</v>
      </c>
      <c r="CF30" s="348">
        <v>0</v>
      </c>
      <c r="CG30" s="348">
        <v>0</v>
      </c>
      <c r="CH30" s="348">
        <v>0</v>
      </c>
      <c r="CI30" s="348">
        <v>0</v>
      </c>
      <c r="CJ30" s="348">
        <v>0</v>
      </c>
      <c r="CK30" s="348">
        <v>1</v>
      </c>
      <c r="CL30" s="348">
        <v>6</v>
      </c>
      <c r="CM30" s="348">
        <v>0</v>
      </c>
      <c r="CN30" s="348">
        <v>0</v>
      </c>
      <c r="CO30" s="348">
        <v>1</v>
      </c>
      <c r="CP30" s="348">
        <v>0</v>
      </c>
      <c r="CQ30" s="348">
        <v>0</v>
      </c>
      <c r="CR30" s="348">
        <v>0</v>
      </c>
      <c r="CS30" s="348">
        <v>0</v>
      </c>
      <c r="CT30" s="348">
        <v>1</v>
      </c>
      <c r="CU30" s="348">
        <v>0</v>
      </c>
      <c r="CV30" s="348">
        <v>1</v>
      </c>
      <c r="CW30" s="348">
        <v>1</v>
      </c>
      <c r="CX30" s="348">
        <v>0</v>
      </c>
      <c r="CY30" s="348">
        <v>0</v>
      </c>
      <c r="CZ30" s="348">
        <v>12</v>
      </c>
      <c r="DA30" s="348">
        <v>1</v>
      </c>
      <c r="DB30" s="348">
        <v>6</v>
      </c>
      <c r="DC30" s="348">
        <v>1</v>
      </c>
      <c r="DD30" s="348">
        <v>2</v>
      </c>
      <c r="DE30" s="348">
        <v>1</v>
      </c>
      <c r="DF30" s="348">
        <v>1</v>
      </c>
      <c r="DG30" s="348">
        <v>1</v>
      </c>
      <c r="DH30" s="348">
        <v>1</v>
      </c>
      <c r="DI30" s="348">
        <v>0</v>
      </c>
      <c r="DJ30" s="348">
        <v>7</v>
      </c>
      <c r="DK30" s="348">
        <v>8</v>
      </c>
      <c r="DL30" s="349">
        <v>7</v>
      </c>
    </row>
    <row r="31" spans="1:116" x14ac:dyDescent="0.25">
      <c r="A31" s="350" t="s">
        <v>530</v>
      </c>
      <c r="B31" s="351">
        <v>1</v>
      </c>
      <c r="C31" s="351" t="s">
        <v>531</v>
      </c>
      <c r="D31" s="351" t="s">
        <v>442</v>
      </c>
      <c r="E31" s="351" t="s">
        <v>482</v>
      </c>
      <c r="F31" s="351" t="s">
        <v>532</v>
      </c>
      <c r="G31" s="351" t="s">
        <v>23</v>
      </c>
      <c r="H31" s="351" t="s">
        <v>12</v>
      </c>
      <c r="I31" s="351" t="s">
        <v>31</v>
      </c>
      <c r="J31" s="351" t="s">
        <v>491</v>
      </c>
      <c r="K31" s="351" t="s">
        <v>492</v>
      </c>
      <c r="L31" s="351" t="s">
        <v>493</v>
      </c>
      <c r="M31" s="351" t="s">
        <v>240</v>
      </c>
      <c r="N31" s="351">
        <v>149</v>
      </c>
      <c r="O31" s="351">
        <v>139</v>
      </c>
      <c r="P31" s="351">
        <v>288</v>
      </c>
      <c r="Q31" s="351">
        <v>149</v>
      </c>
      <c r="R31" s="351">
        <v>139</v>
      </c>
      <c r="S31" s="351">
        <v>288</v>
      </c>
      <c r="T31" s="351">
        <v>25</v>
      </c>
      <c r="U31" s="351">
        <v>22</v>
      </c>
      <c r="V31" s="351">
        <v>47</v>
      </c>
      <c r="W31" s="351">
        <v>17</v>
      </c>
      <c r="X31" s="351">
        <v>0</v>
      </c>
      <c r="Y31" s="351">
        <v>13</v>
      </c>
      <c r="Z31" s="351">
        <v>0</v>
      </c>
      <c r="AA31" s="351">
        <v>30</v>
      </c>
      <c r="AB31" s="351">
        <v>17</v>
      </c>
      <c r="AC31" s="351">
        <v>13</v>
      </c>
      <c r="AD31" s="351">
        <v>30</v>
      </c>
      <c r="AE31" s="351">
        <v>25</v>
      </c>
      <c r="AF31" s="351">
        <v>0</v>
      </c>
      <c r="AG31" s="351">
        <v>24</v>
      </c>
      <c r="AH31" s="351">
        <v>0</v>
      </c>
      <c r="AI31" s="351">
        <v>25</v>
      </c>
      <c r="AJ31" s="351">
        <v>24</v>
      </c>
      <c r="AK31" s="351">
        <v>49</v>
      </c>
      <c r="AL31" s="351">
        <v>27</v>
      </c>
      <c r="AM31" s="351">
        <v>0</v>
      </c>
      <c r="AN31" s="351">
        <v>25</v>
      </c>
      <c r="AO31" s="351">
        <v>0</v>
      </c>
      <c r="AP31" s="351">
        <v>27</v>
      </c>
      <c r="AQ31" s="351">
        <v>25</v>
      </c>
      <c r="AR31" s="351">
        <v>52</v>
      </c>
      <c r="AS31" s="351">
        <v>25</v>
      </c>
      <c r="AT31" s="351">
        <v>0</v>
      </c>
      <c r="AU31" s="351">
        <v>27</v>
      </c>
      <c r="AV31" s="351">
        <v>0</v>
      </c>
      <c r="AW31" s="351">
        <v>25</v>
      </c>
      <c r="AX31" s="351">
        <v>27</v>
      </c>
      <c r="AY31" s="351">
        <v>52</v>
      </c>
      <c r="AZ31" s="351">
        <v>18</v>
      </c>
      <c r="BA31" s="351">
        <v>0</v>
      </c>
      <c r="BB31" s="351">
        <v>23</v>
      </c>
      <c r="BC31" s="351">
        <v>0</v>
      </c>
      <c r="BD31" s="351">
        <v>18</v>
      </c>
      <c r="BE31" s="351">
        <v>23</v>
      </c>
      <c r="BF31" s="351">
        <v>41</v>
      </c>
      <c r="BG31" s="351">
        <v>30</v>
      </c>
      <c r="BH31" s="351">
        <v>0</v>
      </c>
      <c r="BI31" s="351">
        <v>26</v>
      </c>
      <c r="BJ31" s="351">
        <v>0</v>
      </c>
      <c r="BK31" s="351">
        <v>30</v>
      </c>
      <c r="BL31" s="351">
        <v>26</v>
      </c>
      <c r="BM31" s="351">
        <v>56</v>
      </c>
      <c r="BN31" s="351">
        <v>142</v>
      </c>
      <c r="BO31" s="351">
        <v>0</v>
      </c>
      <c r="BP31" s="351">
        <v>138</v>
      </c>
      <c r="BQ31" s="351">
        <v>0</v>
      </c>
      <c r="BR31" s="351">
        <v>142</v>
      </c>
      <c r="BS31" s="351">
        <v>138</v>
      </c>
      <c r="BT31" s="351">
        <v>280</v>
      </c>
      <c r="BU31" s="351">
        <v>2</v>
      </c>
      <c r="BV31" s="351">
        <v>2</v>
      </c>
      <c r="BW31" s="351">
        <v>2</v>
      </c>
      <c r="BX31" s="351">
        <v>2</v>
      </c>
      <c r="BY31" s="351">
        <v>2</v>
      </c>
      <c r="BZ31" s="351">
        <v>2</v>
      </c>
      <c r="CA31" s="351">
        <v>0</v>
      </c>
      <c r="CB31" s="351">
        <v>12</v>
      </c>
      <c r="CC31" s="351">
        <v>0</v>
      </c>
      <c r="CD31" s="351">
        <v>0</v>
      </c>
      <c r="CE31" s="351">
        <v>0</v>
      </c>
      <c r="CF31" s="351">
        <v>1</v>
      </c>
      <c r="CG31" s="351">
        <v>0</v>
      </c>
      <c r="CH31" s="351">
        <v>1</v>
      </c>
      <c r="CI31" s="351">
        <v>0</v>
      </c>
      <c r="CJ31" s="351">
        <v>0</v>
      </c>
      <c r="CK31" s="351">
        <v>2</v>
      </c>
      <c r="CL31" s="351">
        <v>10</v>
      </c>
      <c r="CM31" s="351">
        <v>0</v>
      </c>
      <c r="CN31" s="351">
        <v>0</v>
      </c>
      <c r="CO31" s="351">
        <v>1</v>
      </c>
      <c r="CP31" s="351">
        <v>1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1</v>
      </c>
      <c r="CX31" s="351">
        <v>1</v>
      </c>
      <c r="CY31" s="351">
        <v>0</v>
      </c>
      <c r="CZ31" s="351">
        <v>18</v>
      </c>
      <c r="DA31" s="351">
        <v>2</v>
      </c>
      <c r="DB31" s="351">
        <v>10</v>
      </c>
      <c r="DC31" s="351">
        <v>2</v>
      </c>
      <c r="DD31" s="351">
        <v>2</v>
      </c>
      <c r="DE31" s="351">
        <v>2</v>
      </c>
      <c r="DF31" s="351">
        <v>2</v>
      </c>
      <c r="DG31" s="351">
        <v>2</v>
      </c>
      <c r="DH31" s="351">
        <v>2</v>
      </c>
      <c r="DI31" s="351">
        <v>0</v>
      </c>
      <c r="DJ31" s="351">
        <v>12</v>
      </c>
      <c r="DK31" s="351">
        <v>15</v>
      </c>
      <c r="DL31" s="352">
        <v>12</v>
      </c>
    </row>
    <row r="32" spans="1:116" x14ac:dyDescent="0.25">
      <c r="A32" s="347" t="s">
        <v>533</v>
      </c>
      <c r="B32" s="348">
        <v>1</v>
      </c>
      <c r="C32" s="348" t="s">
        <v>534</v>
      </c>
      <c r="D32" s="348" t="s">
        <v>535</v>
      </c>
      <c r="E32" s="348" t="s">
        <v>536</v>
      </c>
      <c r="F32" s="348" t="s">
        <v>402</v>
      </c>
      <c r="G32" s="348" t="s">
        <v>23</v>
      </c>
      <c r="H32" s="348" t="s">
        <v>12</v>
      </c>
      <c r="I32" s="348" t="s">
        <v>31</v>
      </c>
      <c r="J32" s="348" t="s">
        <v>537</v>
      </c>
      <c r="K32" s="348" t="s">
        <v>492</v>
      </c>
      <c r="L32" s="348" t="s">
        <v>493</v>
      </c>
      <c r="M32" s="348" t="s">
        <v>521</v>
      </c>
      <c r="N32" s="348">
        <v>258</v>
      </c>
      <c r="O32" s="348">
        <v>229</v>
      </c>
      <c r="P32" s="348">
        <v>487</v>
      </c>
      <c r="Q32" s="348">
        <v>257</v>
      </c>
      <c r="R32" s="348">
        <v>228</v>
      </c>
      <c r="S32" s="348">
        <v>485</v>
      </c>
      <c r="T32" s="348">
        <v>34</v>
      </c>
      <c r="U32" s="348">
        <v>48</v>
      </c>
      <c r="V32" s="348">
        <v>82</v>
      </c>
      <c r="W32" s="348">
        <v>29</v>
      </c>
      <c r="X32" s="348">
        <v>0</v>
      </c>
      <c r="Y32" s="348">
        <v>32</v>
      </c>
      <c r="Z32" s="348">
        <v>1</v>
      </c>
      <c r="AA32" s="348">
        <v>61</v>
      </c>
      <c r="AB32" s="348">
        <v>29</v>
      </c>
      <c r="AC32" s="348">
        <v>33</v>
      </c>
      <c r="AD32" s="348">
        <v>62</v>
      </c>
      <c r="AE32" s="348">
        <v>41</v>
      </c>
      <c r="AF32" s="348">
        <v>1</v>
      </c>
      <c r="AG32" s="348">
        <v>38</v>
      </c>
      <c r="AH32" s="348">
        <v>1</v>
      </c>
      <c r="AI32" s="348">
        <v>42</v>
      </c>
      <c r="AJ32" s="348">
        <v>39</v>
      </c>
      <c r="AK32" s="348">
        <v>81</v>
      </c>
      <c r="AL32" s="348">
        <v>46</v>
      </c>
      <c r="AM32" s="348">
        <v>0</v>
      </c>
      <c r="AN32" s="348">
        <v>32</v>
      </c>
      <c r="AO32" s="348">
        <v>0</v>
      </c>
      <c r="AP32" s="348">
        <v>46</v>
      </c>
      <c r="AQ32" s="348">
        <v>32</v>
      </c>
      <c r="AR32" s="348">
        <v>78</v>
      </c>
      <c r="AS32" s="348">
        <v>38</v>
      </c>
      <c r="AT32" s="348">
        <v>0</v>
      </c>
      <c r="AU32" s="348">
        <v>34</v>
      </c>
      <c r="AV32" s="348">
        <v>0</v>
      </c>
      <c r="AW32" s="348">
        <v>38</v>
      </c>
      <c r="AX32" s="348">
        <v>34</v>
      </c>
      <c r="AY32" s="348">
        <v>72</v>
      </c>
      <c r="AZ32" s="348">
        <v>50</v>
      </c>
      <c r="BA32" s="348">
        <v>0</v>
      </c>
      <c r="BB32" s="348">
        <v>41</v>
      </c>
      <c r="BC32" s="348">
        <v>0</v>
      </c>
      <c r="BD32" s="348">
        <v>50</v>
      </c>
      <c r="BE32" s="348">
        <v>41</v>
      </c>
      <c r="BF32" s="348">
        <v>91</v>
      </c>
      <c r="BG32" s="348">
        <v>51</v>
      </c>
      <c r="BH32" s="348">
        <v>0</v>
      </c>
      <c r="BI32" s="348">
        <v>43</v>
      </c>
      <c r="BJ32" s="348">
        <v>0</v>
      </c>
      <c r="BK32" s="348">
        <v>51</v>
      </c>
      <c r="BL32" s="348">
        <v>43</v>
      </c>
      <c r="BM32" s="348">
        <v>94</v>
      </c>
      <c r="BN32" s="348">
        <v>255</v>
      </c>
      <c r="BO32" s="348">
        <v>1</v>
      </c>
      <c r="BP32" s="348">
        <v>220</v>
      </c>
      <c r="BQ32" s="348">
        <v>2</v>
      </c>
      <c r="BR32" s="348">
        <v>256</v>
      </c>
      <c r="BS32" s="348">
        <v>222</v>
      </c>
      <c r="BT32" s="348">
        <v>478</v>
      </c>
      <c r="BU32" s="348">
        <v>3</v>
      </c>
      <c r="BV32" s="348">
        <v>3</v>
      </c>
      <c r="BW32" s="348">
        <v>3</v>
      </c>
      <c r="BX32" s="348">
        <v>3</v>
      </c>
      <c r="BY32" s="348">
        <v>3</v>
      </c>
      <c r="BZ32" s="348">
        <v>3</v>
      </c>
      <c r="CA32" s="348">
        <v>0</v>
      </c>
      <c r="CB32" s="348">
        <v>18</v>
      </c>
      <c r="CC32" s="348">
        <v>0</v>
      </c>
      <c r="CD32" s="348">
        <v>0</v>
      </c>
      <c r="CE32" s="348">
        <v>1</v>
      </c>
      <c r="CF32" s="348">
        <v>0</v>
      </c>
      <c r="CG32" s="348">
        <v>0</v>
      </c>
      <c r="CH32" s="348">
        <v>1</v>
      </c>
      <c r="CI32" s="348">
        <v>0</v>
      </c>
      <c r="CJ32" s="348">
        <v>0</v>
      </c>
      <c r="CK32" s="348">
        <v>3</v>
      </c>
      <c r="CL32" s="348">
        <v>15</v>
      </c>
      <c r="CM32" s="348">
        <v>0</v>
      </c>
      <c r="CN32" s="348">
        <v>0</v>
      </c>
      <c r="CO32" s="348">
        <v>2</v>
      </c>
      <c r="CP32" s="348">
        <v>0</v>
      </c>
      <c r="CQ32" s="348">
        <v>0</v>
      </c>
      <c r="CR32" s="348">
        <v>0</v>
      </c>
      <c r="CS32" s="348">
        <v>0</v>
      </c>
      <c r="CT32" s="348">
        <v>1</v>
      </c>
      <c r="CU32" s="348">
        <v>0</v>
      </c>
      <c r="CV32" s="348">
        <v>0</v>
      </c>
      <c r="CW32" s="348">
        <v>2</v>
      </c>
      <c r="CX32" s="348">
        <v>0</v>
      </c>
      <c r="CY32" s="348">
        <v>0</v>
      </c>
      <c r="CZ32" s="348">
        <v>25</v>
      </c>
      <c r="DA32" s="348">
        <v>3</v>
      </c>
      <c r="DB32" s="348">
        <v>15</v>
      </c>
      <c r="DC32" s="348">
        <v>3</v>
      </c>
      <c r="DD32" s="348">
        <v>3</v>
      </c>
      <c r="DE32" s="348">
        <v>3</v>
      </c>
      <c r="DF32" s="348">
        <v>3</v>
      </c>
      <c r="DG32" s="348">
        <v>3</v>
      </c>
      <c r="DH32" s="348">
        <v>3</v>
      </c>
      <c r="DI32" s="348">
        <v>0</v>
      </c>
      <c r="DJ32" s="348">
        <v>18</v>
      </c>
      <c r="DK32" s="348">
        <v>18</v>
      </c>
      <c r="DL32" s="349">
        <v>18</v>
      </c>
    </row>
    <row r="33" spans="1:116" x14ac:dyDescent="0.25">
      <c r="A33" s="350" t="s">
        <v>538</v>
      </c>
      <c r="B33" s="351">
        <v>1</v>
      </c>
      <c r="C33" s="351" t="s">
        <v>539</v>
      </c>
      <c r="D33" s="351" t="s">
        <v>429</v>
      </c>
      <c r="E33" s="351" t="s">
        <v>540</v>
      </c>
      <c r="F33" s="351" t="s">
        <v>541</v>
      </c>
      <c r="G33" s="351" t="s">
        <v>23</v>
      </c>
      <c r="H33" s="351" t="s">
        <v>12</v>
      </c>
      <c r="I33" s="351" t="s">
        <v>31</v>
      </c>
      <c r="J33" s="351" t="s">
        <v>542</v>
      </c>
      <c r="K33" s="351" t="s">
        <v>543</v>
      </c>
      <c r="L33" s="351" t="s">
        <v>544</v>
      </c>
      <c r="M33" s="351" t="s">
        <v>242</v>
      </c>
      <c r="N33" s="351">
        <v>54</v>
      </c>
      <c r="O33" s="351">
        <v>40</v>
      </c>
      <c r="P33" s="351">
        <v>94</v>
      </c>
      <c r="Q33" s="351">
        <v>54</v>
      </c>
      <c r="R33" s="351">
        <v>40</v>
      </c>
      <c r="S33" s="351">
        <v>94</v>
      </c>
      <c r="T33" s="351">
        <v>8</v>
      </c>
      <c r="U33" s="351">
        <v>9</v>
      </c>
      <c r="V33" s="351">
        <v>17</v>
      </c>
      <c r="W33" s="351">
        <v>4</v>
      </c>
      <c r="X33" s="351">
        <v>0</v>
      </c>
      <c r="Y33" s="351">
        <v>5</v>
      </c>
      <c r="Z33" s="351">
        <v>0</v>
      </c>
      <c r="AA33" s="351">
        <v>9</v>
      </c>
      <c r="AB33" s="351">
        <v>4</v>
      </c>
      <c r="AC33" s="351">
        <v>5</v>
      </c>
      <c r="AD33" s="351">
        <v>9</v>
      </c>
      <c r="AE33" s="351">
        <v>8</v>
      </c>
      <c r="AF33" s="351">
        <v>0</v>
      </c>
      <c r="AG33" s="351">
        <v>4</v>
      </c>
      <c r="AH33" s="351">
        <v>0</v>
      </c>
      <c r="AI33" s="351">
        <v>8</v>
      </c>
      <c r="AJ33" s="351">
        <v>4</v>
      </c>
      <c r="AK33" s="351">
        <v>12</v>
      </c>
      <c r="AL33" s="351">
        <v>7</v>
      </c>
      <c r="AM33" s="351">
        <v>0</v>
      </c>
      <c r="AN33" s="351">
        <v>4</v>
      </c>
      <c r="AO33" s="351">
        <v>0</v>
      </c>
      <c r="AP33" s="351">
        <v>7</v>
      </c>
      <c r="AQ33" s="351">
        <v>4</v>
      </c>
      <c r="AR33" s="351">
        <v>11</v>
      </c>
      <c r="AS33" s="351">
        <v>7</v>
      </c>
      <c r="AT33" s="351">
        <v>0</v>
      </c>
      <c r="AU33" s="351">
        <v>9</v>
      </c>
      <c r="AV33" s="351">
        <v>0</v>
      </c>
      <c r="AW33" s="351">
        <v>7</v>
      </c>
      <c r="AX33" s="351">
        <v>9</v>
      </c>
      <c r="AY33" s="351">
        <v>16</v>
      </c>
      <c r="AZ33" s="351">
        <v>11</v>
      </c>
      <c r="BA33" s="351">
        <v>0</v>
      </c>
      <c r="BB33" s="351">
        <v>8</v>
      </c>
      <c r="BC33" s="351">
        <v>0</v>
      </c>
      <c r="BD33" s="351">
        <v>11</v>
      </c>
      <c r="BE33" s="351">
        <v>8</v>
      </c>
      <c r="BF33" s="351">
        <v>19</v>
      </c>
      <c r="BG33" s="351">
        <v>12</v>
      </c>
      <c r="BH33" s="351">
        <v>0</v>
      </c>
      <c r="BI33" s="351">
        <v>5</v>
      </c>
      <c r="BJ33" s="351">
        <v>0</v>
      </c>
      <c r="BK33" s="351">
        <v>12</v>
      </c>
      <c r="BL33" s="351">
        <v>5</v>
      </c>
      <c r="BM33" s="351">
        <v>17</v>
      </c>
      <c r="BN33" s="351">
        <v>49</v>
      </c>
      <c r="BO33" s="351">
        <v>0</v>
      </c>
      <c r="BP33" s="351">
        <v>35</v>
      </c>
      <c r="BQ33" s="351">
        <v>0</v>
      </c>
      <c r="BR33" s="351">
        <v>49</v>
      </c>
      <c r="BS33" s="351">
        <v>35</v>
      </c>
      <c r="BT33" s="351">
        <v>84</v>
      </c>
      <c r="BU33" s="351">
        <v>1</v>
      </c>
      <c r="BV33" s="351">
        <v>1</v>
      </c>
      <c r="BW33" s="351">
        <v>1</v>
      </c>
      <c r="BX33" s="351">
        <v>1</v>
      </c>
      <c r="BY33" s="351">
        <v>1</v>
      </c>
      <c r="BZ33" s="351">
        <v>1</v>
      </c>
      <c r="CA33" s="351">
        <v>0</v>
      </c>
      <c r="CB33" s="351">
        <v>6</v>
      </c>
      <c r="CC33" s="351">
        <v>0</v>
      </c>
      <c r="CD33" s="351">
        <v>0</v>
      </c>
      <c r="CE33" s="351">
        <v>1</v>
      </c>
      <c r="CF33" s="351">
        <v>0</v>
      </c>
      <c r="CG33" s="351">
        <v>0</v>
      </c>
      <c r="CH33" s="351">
        <v>0</v>
      </c>
      <c r="CI33" s="351">
        <v>0</v>
      </c>
      <c r="CJ33" s="351">
        <v>0</v>
      </c>
      <c r="CK33" s="351">
        <v>4</v>
      </c>
      <c r="CL33" s="351">
        <v>2</v>
      </c>
      <c r="CM33" s="351">
        <v>0</v>
      </c>
      <c r="CN33" s="351">
        <v>0</v>
      </c>
      <c r="CO33" s="351">
        <v>0</v>
      </c>
      <c r="CP33" s="351">
        <v>0</v>
      </c>
      <c r="CQ33" s="351">
        <v>0</v>
      </c>
      <c r="CR33" s="351">
        <v>0</v>
      </c>
      <c r="CS33" s="351">
        <v>0</v>
      </c>
      <c r="CT33" s="351">
        <v>0</v>
      </c>
      <c r="CU33" s="351">
        <v>0</v>
      </c>
      <c r="CV33" s="351">
        <v>1</v>
      </c>
      <c r="CW33" s="351">
        <v>2</v>
      </c>
      <c r="CX33" s="351">
        <v>2</v>
      </c>
      <c r="CY33" s="351">
        <v>0</v>
      </c>
      <c r="CZ33" s="351">
        <v>12</v>
      </c>
      <c r="DA33" s="351">
        <v>4</v>
      </c>
      <c r="DB33" s="351">
        <v>2</v>
      </c>
      <c r="DC33" s="351">
        <v>1</v>
      </c>
      <c r="DD33" s="351">
        <v>1</v>
      </c>
      <c r="DE33" s="351">
        <v>1</v>
      </c>
      <c r="DF33" s="351">
        <v>1</v>
      </c>
      <c r="DG33" s="351">
        <v>1</v>
      </c>
      <c r="DH33" s="351">
        <v>1</v>
      </c>
      <c r="DI33" s="351">
        <v>0</v>
      </c>
      <c r="DJ33" s="351">
        <v>6</v>
      </c>
      <c r="DK33" s="351">
        <v>6</v>
      </c>
      <c r="DL33" s="352">
        <v>6</v>
      </c>
    </row>
    <row r="34" spans="1:116" x14ac:dyDescent="0.25">
      <c r="A34" s="347" t="s">
        <v>545</v>
      </c>
      <c r="B34" s="348">
        <v>1</v>
      </c>
      <c r="C34" s="348" t="s">
        <v>546</v>
      </c>
      <c r="D34" s="348" t="s">
        <v>547</v>
      </c>
      <c r="E34" s="348" t="s">
        <v>548</v>
      </c>
      <c r="F34" s="348" t="s">
        <v>549</v>
      </c>
      <c r="G34" s="348" t="s">
        <v>23</v>
      </c>
      <c r="H34" s="348" t="s">
        <v>12</v>
      </c>
      <c r="I34" s="348" t="s">
        <v>31</v>
      </c>
      <c r="J34" s="348" t="s">
        <v>550</v>
      </c>
      <c r="K34" s="348" t="s">
        <v>551</v>
      </c>
      <c r="L34" s="348" t="s">
        <v>507</v>
      </c>
      <c r="M34" s="348" t="s">
        <v>49</v>
      </c>
      <c r="N34" s="348">
        <v>43</v>
      </c>
      <c r="O34" s="348">
        <v>51</v>
      </c>
      <c r="P34" s="348">
        <v>94</v>
      </c>
      <c r="Q34" s="348">
        <v>43</v>
      </c>
      <c r="R34" s="348">
        <v>51</v>
      </c>
      <c r="S34" s="348">
        <v>94</v>
      </c>
      <c r="T34" s="348">
        <v>9</v>
      </c>
      <c r="U34" s="348">
        <v>8</v>
      </c>
      <c r="V34" s="348">
        <v>17</v>
      </c>
      <c r="W34" s="348">
        <v>6</v>
      </c>
      <c r="X34" s="348">
        <v>0</v>
      </c>
      <c r="Y34" s="348">
        <v>9</v>
      </c>
      <c r="Z34" s="348">
        <v>0</v>
      </c>
      <c r="AA34" s="348">
        <v>15</v>
      </c>
      <c r="AB34" s="348">
        <v>6</v>
      </c>
      <c r="AC34" s="348">
        <v>9</v>
      </c>
      <c r="AD34" s="348">
        <v>15</v>
      </c>
      <c r="AE34" s="348">
        <v>4</v>
      </c>
      <c r="AF34" s="348">
        <v>0</v>
      </c>
      <c r="AG34" s="348">
        <v>6</v>
      </c>
      <c r="AH34" s="348">
        <v>0</v>
      </c>
      <c r="AI34" s="348">
        <v>4</v>
      </c>
      <c r="AJ34" s="348">
        <v>6</v>
      </c>
      <c r="AK34" s="348">
        <v>10</v>
      </c>
      <c r="AL34" s="348">
        <v>8</v>
      </c>
      <c r="AM34" s="348">
        <v>0</v>
      </c>
      <c r="AN34" s="348">
        <v>7</v>
      </c>
      <c r="AO34" s="348">
        <v>0</v>
      </c>
      <c r="AP34" s="348">
        <v>8</v>
      </c>
      <c r="AQ34" s="348">
        <v>7</v>
      </c>
      <c r="AR34" s="348">
        <v>15</v>
      </c>
      <c r="AS34" s="348">
        <v>6</v>
      </c>
      <c r="AT34" s="348">
        <v>0</v>
      </c>
      <c r="AU34" s="348">
        <v>8</v>
      </c>
      <c r="AV34" s="348">
        <v>0</v>
      </c>
      <c r="AW34" s="348">
        <v>6</v>
      </c>
      <c r="AX34" s="348">
        <v>8</v>
      </c>
      <c r="AY34" s="348">
        <v>14</v>
      </c>
      <c r="AZ34" s="348">
        <v>8</v>
      </c>
      <c r="BA34" s="348">
        <v>0</v>
      </c>
      <c r="BB34" s="348">
        <v>11</v>
      </c>
      <c r="BC34" s="348">
        <v>0</v>
      </c>
      <c r="BD34" s="348">
        <v>8</v>
      </c>
      <c r="BE34" s="348">
        <v>11</v>
      </c>
      <c r="BF34" s="348">
        <v>19</v>
      </c>
      <c r="BG34" s="348">
        <v>10</v>
      </c>
      <c r="BH34" s="348">
        <v>0</v>
      </c>
      <c r="BI34" s="348">
        <v>10</v>
      </c>
      <c r="BJ34" s="348">
        <v>0</v>
      </c>
      <c r="BK34" s="348">
        <v>10</v>
      </c>
      <c r="BL34" s="348">
        <v>10</v>
      </c>
      <c r="BM34" s="348">
        <v>20</v>
      </c>
      <c r="BN34" s="348">
        <v>42</v>
      </c>
      <c r="BO34" s="348">
        <v>0</v>
      </c>
      <c r="BP34" s="348">
        <v>51</v>
      </c>
      <c r="BQ34" s="348">
        <v>0</v>
      </c>
      <c r="BR34" s="348">
        <v>42</v>
      </c>
      <c r="BS34" s="348">
        <v>51</v>
      </c>
      <c r="BT34" s="348">
        <v>93</v>
      </c>
      <c r="BU34" s="348">
        <v>1</v>
      </c>
      <c r="BV34" s="348">
        <v>1</v>
      </c>
      <c r="BW34" s="348">
        <v>1</v>
      </c>
      <c r="BX34" s="348">
        <v>1</v>
      </c>
      <c r="BY34" s="348">
        <v>1</v>
      </c>
      <c r="BZ34" s="348">
        <v>1</v>
      </c>
      <c r="CA34" s="348">
        <v>0</v>
      </c>
      <c r="CB34" s="348">
        <v>6</v>
      </c>
      <c r="CC34" s="348">
        <v>0</v>
      </c>
      <c r="CD34" s="348">
        <v>0</v>
      </c>
      <c r="CE34" s="348">
        <v>0</v>
      </c>
      <c r="CF34" s="348">
        <v>1</v>
      </c>
      <c r="CG34" s="348">
        <v>0</v>
      </c>
      <c r="CH34" s="348">
        <v>0</v>
      </c>
      <c r="CI34" s="348">
        <v>0</v>
      </c>
      <c r="CJ34" s="348">
        <v>0</v>
      </c>
      <c r="CK34" s="348">
        <v>0</v>
      </c>
      <c r="CL34" s="348">
        <v>6</v>
      </c>
      <c r="CM34" s="348">
        <v>0</v>
      </c>
      <c r="CN34" s="348">
        <v>0</v>
      </c>
      <c r="CO34" s="348">
        <v>0</v>
      </c>
      <c r="CP34" s="348">
        <v>0</v>
      </c>
      <c r="CQ34" s="348">
        <v>0</v>
      </c>
      <c r="CR34" s="348">
        <v>0</v>
      </c>
      <c r="CS34" s="348">
        <v>0</v>
      </c>
      <c r="CT34" s="348">
        <v>0</v>
      </c>
      <c r="CU34" s="348">
        <v>0</v>
      </c>
      <c r="CV34" s="348">
        <v>0</v>
      </c>
      <c r="CW34" s="348">
        <v>1</v>
      </c>
      <c r="CX34" s="348">
        <v>0</v>
      </c>
      <c r="CY34" s="348">
        <v>0</v>
      </c>
      <c r="CZ34" s="348">
        <v>8</v>
      </c>
      <c r="DA34" s="348">
        <v>0</v>
      </c>
      <c r="DB34" s="348">
        <v>6</v>
      </c>
      <c r="DC34" s="348">
        <v>1</v>
      </c>
      <c r="DD34" s="348">
        <v>1</v>
      </c>
      <c r="DE34" s="348">
        <v>1</v>
      </c>
      <c r="DF34" s="348">
        <v>1</v>
      </c>
      <c r="DG34" s="348">
        <v>1</v>
      </c>
      <c r="DH34" s="348">
        <v>1</v>
      </c>
      <c r="DI34" s="348">
        <v>0</v>
      </c>
      <c r="DJ34" s="348">
        <v>6</v>
      </c>
      <c r="DK34" s="348">
        <v>6</v>
      </c>
      <c r="DL34" s="349">
        <v>6</v>
      </c>
    </row>
    <row r="35" spans="1:116" x14ac:dyDescent="0.25">
      <c r="A35" s="350" t="s">
        <v>552</v>
      </c>
      <c r="B35" s="351">
        <v>1</v>
      </c>
      <c r="C35" s="351" t="s">
        <v>553</v>
      </c>
      <c r="D35" s="351" t="s">
        <v>236</v>
      </c>
      <c r="E35" s="351" t="s">
        <v>554</v>
      </c>
      <c r="F35" s="351" t="s">
        <v>555</v>
      </c>
      <c r="G35" s="351" t="s">
        <v>23</v>
      </c>
      <c r="H35" s="351" t="s">
        <v>12</v>
      </c>
      <c r="I35" s="351" t="s">
        <v>31</v>
      </c>
      <c r="J35" s="351" t="s">
        <v>556</v>
      </c>
      <c r="K35" s="351" t="s">
        <v>557</v>
      </c>
      <c r="L35" s="351" t="s">
        <v>529</v>
      </c>
      <c r="M35" s="351" t="s">
        <v>241</v>
      </c>
      <c r="N35" s="351">
        <v>99</v>
      </c>
      <c r="O35" s="351">
        <v>90</v>
      </c>
      <c r="P35" s="351">
        <v>189</v>
      </c>
      <c r="Q35" s="351">
        <v>98</v>
      </c>
      <c r="R35" s="351">
        <v>90</v>
      </c>
      <c r="S35" s="351">
        <v>188</v>
      </c>
      <c r="T35" s="351">
        <v>14</v>
      </c>
      <c r="U35" s="351">
        <v>14</v>
      </c>
      <c r="V35" s="351">
        <v>28</v>
      </c>
      <c r="W35" s="351">
        <v>15</v>
      </c>
      <c r="X35" s="351">
        <v>0</v>
      </c>
      <c r="Y35" s="351">
        <v>14</v>
      </c>
      <c r="Z35" s="351">
        <v>0</v>
      </c>
      <c r="AA35" s="351">
        <v>29</v>
      </c>
      <c r="AB35" s="351">
        <v>15</v>
      </c>
      <c r="AC35" s="351">
        <v>14</v>
      </c>
      <c r="AD35" s="351">
        <v>29</v>
      </c>
      <c r="AE35" s="351">
        <v>17</v>
      </c>
      <c r="AF35" s="351">
        <v>0</v>
      </c>
      <c r="AG35" s="351">
        <v>19</v>
      </c>
      <c r="AH35" s="351">
        <v>1</v>
      </c>
      <c r="AI35" s="351">
        <v>17</v>
      </c>
      <c r="AJ35" s="351">
        <v>20</v>
      </c>
      <c r="AK35" s="351">
        <v>37</v>
      </c>
      <c r="AL35" s="351">
        <v>21</v>
      </c>
      <c r="AM35" s="351">
        <v>0</v>
      </c>
      <c r="AN35" s="351">
        <v>14</v>
      </c>
      <c r="AO35" s="351">
        <v>0</v>
      </c>
      <c r="AP35" s="351">
        <v>21</v>
      </c>
      <c r="AQ35" s="351">
        <v>14</v>
      </c>
      <c r="AR35" s="351">
        <v>35</v>
      </c>
      <c r="AS35" s="351">
        <v>16</v>
      </c>
      <c r="AT35" s="351">
        <v>0</v>
      </c>
      <c r="AU35" s="351">
        <v>16</v>
      </c>
      <c r="AV35" s="351">
        <v>0</v>
      </c>
      <c r="AW35" s="351">
        <v>16</v>
      </c>
      <c r="AX35" s="351">
        <v>16</v>
      </c>
      <c r="AY35" s="351">
        <v>32</v>
      </c>
      <c r="AZ35" s="351">
        <v>16</v>
      </c>
      <c r="BA35" s="351">
        <v>0</v>
      </c>
      <c r="BB35" s="351">
        <v>14</v>
      </c>
      <c r="BC35" s="351">
        <v>0</v>
      </c>
      <c r="BD35" s="351">
        <v>16</v>
      </c>
      <c r="BE35" s="351">
        <v>14</v>
      </c>
      <c r="BF35" s="351">
        <v>30</v>
      </c>
      <c r="BG35" s="351">
        <v>12</v>
      </c>
      <c r="BH35" s="351">
        <v>0</v>
      </c>
      <c r="BI35" s="351">
        <v>14</v>
      </c>
      <c r="BJ35" s="351">
        <v>0</v>
      </c>
      <c r="BK35" s="351">
        <v>12</v>
      </c>
      <c r="BL35" s="351">
        <v>14</v>
      </c>
      <c r="BM35" s="351">
        <v>26</v>
      </c>
      <c r="BN35" s="351">
        <v>97</v>
      </c>
      <c r="BO35" s="351">
        <v>0</v>
      </c>
      <c r="BP35" s="351">
        <v>91</v>
      </c>
      <c r="BQ35" s="351">
        <v>1</v>
      </c>
      <c r="BR35" s="351">
        <v>97</v>
      </c>
      <c r="BS35" s="351">
        <v>92</v>
      </c>
      <c r="BT35" s="351">
        <v>189</v>
      </c>
      <c r="BU35" s="351">
        <v>2</v>
      </c>
      <c r="BV35" s="351">
        <v>2</v>
      </c>
      <c r="BW35" s="351">
        <v>2</v>
      </c>
      <c r="BX35" s="351">
        <v>2</v>
      </c>
      <c r="BY35" s="351">
        <v>2</v>
      </c>
      <c r="BZ35" s="351">
        <v>2</v>
      </c>
      <c r="CA35" s="351">
        <v>0</v>
      </c>
      <c r="CB35" s="351">
        <v>12</v>
      </c>
      <c r="CC35" s="351">
        <v>0</v>
      </c>
      <c r="CD35" s="351">
        <v>0</v>
      </c>
      <c r="CE35" s="351">
        <v>0</v>
      </c>
      <c r="CF35" s="351">
        <v>1</v>
      </c>
      <c r="CG35" s="351">
        <v>0</v>
      </c>
      <c r="CH35" s="351">
        <v>1</v>
      </c>
      <c r="CI35" s="351">
        <v>0</v>
      </c>
      <c r="CJ35" s="351">
        <v>0</v>
      </c>
      <c r="CK35" s="351">
        <v>2</v>
      </c>
      <c r="CL35" s="351">
        <v>10</v>
      </c>
      <c r="CM35" s="351">
        <v>0</v>
      </c>
      <c r="CN35" s="351">
        <v>0</v>
      </c>
      <c r="CO35" s="351">
        <v>2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1</v>
      </c>
      <c r="CY35" s="351">
        <v>0</v>
      </c>
      <c r="CZ35" s="351">
        <v>17</v>
      </c>
      <c r="DA35" s="351">
        <v>2</v>
      </c>
      <c r="DB35" s="351">
        <v>10</v>
      </c>
      <c r="DC35" s="351">
        <v>2</v>
      </c>
      <c r="DD35" s="351">
        <v>2</v>
      </c>
      <c r="DE35" s="351">
        <v>2</v>
      </c>
      <c r="DF35" s="351">
        <v>2</v>
      </c>
      <c r="DG35" s="351">
        <v>2</v>
      </c>
      <c r="DH35" s="351">
        <v>2</v>
      </c>
      <c r="DI35" s="351">
        <v>0</v>
      </c>
      <c r="DJ35" s="351">
        <v>12</v>
      </c>
      <c r="DK35" s="351">
        <v>12</v>
      </c>
      <c r="DL35" s="352">
        <v>12</v>
      </c>
    </row>
    <row r="36" spans="1:116" x14ac:dyDescent="0.25">
      <c r="A36" s="347" t="s">
        <v>558</v>
      </c>
      <c r="B36" s="348">
        <v>1</v>
      </c>
      <c r="C36" s="348" t="s">
        <v>559</v>
      </c>
      <c r="D36" s="348" t="s">
        <v>49</v>
      </c>
      <c r="E36" s="348" t="s">
        <v>560</v>
      </c>
      <c r="F36" s="348" t="s">
        <v>561</v>
      </c>
      <c r="G36" s="348" t="s">
        <v>23</v>
      </c>
      <c r="H36" s="348" t="s">
        <v>12</v>
      </c>
      <c r="I36" s="348" t="s">
        <v>31</v>
      </c>
      <c r="J36" s="348" t="s">
        <v>550</v>
      </c>
      <c r="K36" s="348" t="s">
        <v>551</v>
      </c>
      <c r="L36" s="348" t="s">
        <v>507</v>
      </c>
      <c r="M36" s="348" t="s">
        <v>49</v>
      </c>
      <c r="N36" s="348">
        <v>38</v>
      </c>
      <c r="O36" s="348">
        <v>45</v>
      </c>
      <c r="P36" s="348">
        <v>83</v>
      </c>
      <c r="Q36" s="348">
        <v>38</v>
      </c>
      <c r="R36" s="348">
        <v>45</v>
      </c>
      <c r="S36" s="348">
        <v>83</v>
      </c>
      <c r="T36" s="348">
        <v>5</v>
      </c>
      <c r="U36" s="348">
        <v>5</v>
      </c>
      <c r="V36" s="348">
        <v>10</v>
      </c>
      <c r="W36" s="348">
        <v>7</v>
      </c>
      <c r="X36" s="348">
        <v>0</v>
      </c>
      <c r="Y36" s="348">
        <v>7</v>
      </c>
      <c r="Z36" s="348">
        <v>0</v>
      </c>
      <c r="AA36" s="348">
        <v>14</v>
      </c>
      <c r="AB36" s="348">
        <v>7</v>
      </c>
      <c r="AC36" s="348">
        <v>7</v>
      </c>
      <c r="AD36" s="348">
        <v>14</v>
      </c>
      <c r="AE36" s="348">
        <v>6</v>
      </c>
      <c r="AF36" s="348">
        <v>0</v>
      </c>
      <c r="AG36" s="348">
        <v>6</v>
      </c>
      <c r="AH36" s="348">
        <v>0</v>
      </c>
      <c r="AI36" s="348">
        <v>6</v>
      </c>
      <c r="AJ36" s="348">
        <v>6</v>
      </c>
      <c r="AK36" s="348">
        <v>12</v>
      </c>
      <c r="AL36" s="348">
        <v>5</v>
      </c>
      <c r="AM36" s="348">
        <v>0</v>
      </c>
      <c r="AN36" s="348">
        <v>6</v>
      </c>
      <c r="AO36" s="348">
        <v>0</v>
      </c>
      <c r="AP36" s="348">
        <v>5</v>
      </c>
      <c r="AQ36" s="348">
        <v>6</v>
      </c>
      <c r="AR36" s="348">
        <v>11</v>
      </c>
      <c r="AS36" s="348">
        <v>10</v>
      </c>
      <c r="AT36" s="348">
        <v>0</v>
      </c>
      <c r="AU36" s="348">
        <v>9</v>
      </c>
      <c r="AV36" s="348">
        <v>0</v>
      </c>
      <c r="AW36" s="348">
        <v>10</v>
      </c>
      <c r="AX36" s="348">
        <v>9</v>
      </c>
      <c r="AY36" s="348">
        <v>19</v>
      </c>
      <c r="AZ36" s="348">
        <v>8</v>
      </c>
      <c r="BA36" s="348">
        <v>0</v>
      </c>
      <c r="BB36" s="348">
        <v>8</v>
      </c>
      <c r="BC36" s="348">
        <v>0</v>
      </c>
      <c r="BD36" s="348">
        <v>8</v>
      </c>
      <c r="BE36" s="348">
        <v>8</v>
      </c>
      <c r="BF36" s="348">
        <v>16</v>
      </c>
      <c r="BG36" s="348">
        <v>5</v>
      </c>
      <c r="BH36" s="348">
        <v>0</v>
      </c>
      <c r="BI36" s="348">
        <v>9</v>
      </c>
      <c r="BJ36" s="348">
        <v>0</v>
      </c>
      <c r="BK36" s="348">
        <v>5</v>
      </c>
      <c r="BL36" s="348">
        <v>9</v>
      </c>
      <c r="BM36" s="348">
        <v>14</v>
      </c>
      <c r="BN36" s="348">
        <v>41</v>
      </c>
      <c r="BO36" s="348">
        <v>0</v>
      </c>
      <c r="BP36" s="348">
        <v>45</v>
      </c>
      <c r="BQ36" s="348">
        <v>0</v>
      </c>
      <c r="BR36" s="348">
        <v>41</v>
      </c>
      <c r="BS36" s="348">
        <v>45</v>
      </c>
      <c r="BT36" s="348">
        <v>86</v>
      </c>
      <c r="BU36" s="348">
        <v>1</v>
      </c>
      <c r="BV36" s="348">
        <v>1</v>
      </c>
      <c r="BW36" s="348">
        <v>1</v>
      </c>
      <c r="BX36" s="348">
        <v>1</v>
      </c>
      <c r="BY36" s="348">
        <v>1</v>
      </c>
      <c r="BZ36" s="348">
        <v>1</v>
      </c>
      <c r="CA36" s="348">
        <v>0</v>
      </c>
      <c r="CB36" s="348">
        <v>6</v>
      </c>
      <c r="CC36" s="348">
        <v>0</v>
      </c>
      <c r="CD36" s="348">
        <v>0</v>
      </c>
      <c r="CE36" s="348">
        <v>1</v>
      </c>
      <c r="CF36" s="348">
        <v>0</v>
      </c>
      <c r="CG36" s="348">
        <v>0</v>
      </c>
      <c r="CH36" s="348">
        <v>0</v>
      </c>
      <c r="CI36" s="348">
        <v>0</v>
      </c>
      <c r="CJ36" s="348">
        <v>0</v>
      </c>
      <c r="CK36" s="348">
        <v>0</v>
      </c>
      <c r="CL36" s="348">
        <v>6</v>
      </c>
      <c r="CM36" s="348">
        <v>0</v>
      </c>
      <c r="CN36" s="348">
        <v>0</v>
      </c>
      <c r="CO36" s="348">
        <v>0</v>
      </c>
      <c r="CP36" s="348">
        <v>1</v>
      </c>
      <c r="CQ36" s="348">
        <v>0</v>
      </c>
      <c r="CR36" s="348">
        <v>0</v>
      </c>
      <c r="CS36" s="348">
        <v>0</v>
      </c>
      <c r="CT36" s="348">
        <v>0</v>
      </c>
      <c r="CU36" s="348">
        <v>0</v>
      </c>
      <c r="CV36" s="348">
        <v>0</v>
      </c>
      <c r="CW36" s="348">
        <v>1</v>
      </c>
      <c r="CX36" s="348">
        <v>0</v>
      </c>
      <c r="CY36" s="348">
        <v>0</v>
      </c>
      <c r="CZ36" s="348">
        <v>9</v>
      </c>
      <c r="DA36" s="348">
        <v>0</v>
      </c>
      <c r="DB36" s="348">
        <v>6</v>
      </c>
      <c r="DC36" s="348">
        <v>1</v>
      </c>
      <c r="DD36" s="348">
        <v>1</v>
      </c>
      <c r="DE36" s="348">
        <v>1</v>
      </c>
      <c r="DF36" s="348">
        <v>1</v>
      </c>
      <c r="DG36" s="348">
        <v>1</v>
      </c>
      <c r="DH36" s="348">
        <v>1</v>
      </c>
      <c r="DI36" s="348">
        <v>0</v>
      </c>
      <c r="DJ36" s="348">
        <v>6</v>
      </c>
      <c r="DK36" s="348">
        <v>8</v>
      </c>
      <c r="DL36" s="349">
        <v>6</v>
      </c>
    </row>
    <row r="37" spans="1:116" x14ac:dyDescent="0.25">
      <c r="A37" s="350" t="s">
        <v>562</v>
      </c>
      <c r="B37" s="351">
        <v>1</v>
      </c>
      <c r="C37" s="351" t="s">
        <v>563</v>
      </c>
      <c r="D37" s="351" t="s">
        <v>412</v>
      </c>
      <c r="E37" s="351" t="s">
        <v>564</v>
      </c>
      <c r="F37" s="351" t="s">
        <v>565</v>
      </c>
      <c r="G37" s="351" t="s">
        <v>23</v>
      </c>
      <c r="H37" s="351" t="s">
        <v>12</v>
      </c>
      <c r="I37" s="351" t="s">
        <v>31</v>
      </c>
      <c r="J37" s="351" t="s">
        <v>566</v>
      </c>
      <c r="K37" s="351" t="s">
        <v>567</v>
      </c>
      <c r="L37" s="351" t="s">
        <v>507</v>
      </c>
      <c r="M37" s="351" t="s">
        <v>49</v>
      </c>
      <c r="N37" s="351">
        <v>103</v>
      </c>
      <c r="O37" s="351">
        <v>113</v>
      </c>
      <c r="P37" s="351">
        <v>216</v>
      </c>
      <c r="Q37" s="351">
        <v>103</v>
      </c>
      <c r="R37" s="351">
        <v>112</v>
      </c>
      <c r="S37" s="351">
        <v>215</v>
      </c>
      <c r="T37" s="351">
        <v>17</v>
      </c>
      <c r="U37" s="351">
        <v>18</v>
      </c>
      <c r="V37" s="351">
        <v>35</v>
      </c>
      <c r="W37" s="351">
        <v>16</v>
      </c>
      <c r="X37" s="351">
        <v>0</v>
      </c>
      <c r="Y37" s="351">
        <v>20</v>
      </c>
      <c r="Z37" s="351">
        <v>0</v>
      </c>
      <c r="AA37" s="351">
        <v>36</v>
      </c>
      <c r="AB37" s="351">
        <v>16</v>
      </c>
      <c r="AC37" s="351">
        <v>20</v>
      </c>
      <c r="AD37" s="351">
        <v>36</v>
      </c>
      <c r="AE37" s="351">
        <v>15</v>
      </c>
      <c r="AF37" s="351">
        <v>0</v>
      </c>
      <c r="AG37" s="351">
        <v>12</v>
      </c>
      <c r="AH37" s="351">
        <v>0</v>
      </c>
      <c r="AI37" s="351">
        <v>15</v>
      </c>
      <c r="AJ37" s="351">
        <v>12</v>
      </c>
      <c r="AK37" s="351">
        <v>27</v>
      </c>
      <c r="AL37" s="351">
        <v>17</v>
      </c>
      <c r="AM37" s="351">
        <v>0</v>
      </c>
      <c r="AN37" s="351">
        <v>20</v>
      </c>
      <c r="AO37" s="351">
        <v>0</v>
      </c>
      <c r="AP37" s="351">
        <v>17</v>
      </c>
      <c r="AQ37" s="351">
        <v>20</v>
      </c>
      <c r="AR37" s="351">
        <v>37</v>
      </c>
      <c r="AS37" s="351">
        <v>19</v>
      </c>
      <c r="AT37" s="351">
        <v>0</v>
      </c>
      <c r="AU37" s="351">
        <v>19</v>
      </c>
      <c r="AV37" s="351">
        <v>0</v>
      </c>
      <c r="AW37" s="351">
        <v>19</v>
      </c>
      <c r="AX37" s="351">
        <v>19</v>
      </c>
      <c r="AY37" s="351">
        <v>38</v>
      </c>
      <c r="AZ37" s="351">
        <v>17</v>
      </c>
      <c r="BA37" s="351">
        <v>0</v>
      </c>
      <c r="BB37" s="351">
        <v>16</v>
      </c>
      <c r="BC37" s="351">
        <v>0</v>
      </c>
      <c r="BD37" s="351">
        <v>17</v>
      </c>
      <c r="BE37" s="351">
        <v>16</v>
      </c>
      <c r="BF37" s="351">
        <v>33</v>
      </c>
      <c r="BG37" s="351">
        <v>16</v>
      </c>
      <c r="BH37" s="351">
        <v>0</v>
      </c>
      <c r="BI37" s="351">
        <v>25</v>
      </c>
      <c r="BJ37" s="351">
        <v>0</v>
      </c>
      <c r="BK37" s="351">
        <v>16</v>
      </c>
      <c r="BL37" s="351">
        <v>25</v>
      </c>
      <c r="BM37" s="351">
        <v>41</v>
      </c>
      <c r="BN37" s="351">
        <v>100</v>
      </c>
      <c r="BO37" s="351">
        <v>0</v>
      </c>
      <c r="BP37" s="351">
        <v>112</v>
      </c>
      <c r="BQ37" s="351">
        <v>0</v>
      </c>
      <c r="BR37" s="351">
        <v>100</v>
      </c>
      <c r="BS37" s="351">
        <v>112</v>
      </c>
      <c r="BT37" s="351">
        <v>212</v>
      </c>
      <c r="BU37" s="351">
        <v>2</v>
      </c>
      <c r="BV37" s="351">
        <v>1</v>
      </c>
      <c r="BW37" s="351">
        <v>2</v>
      </c>
      <c r="BX37" s="351">
        <v>2</v>
      </c>
      <c r="BY37" s="351">
        <v>2</v>
      </c>
      <c r="BZ37" s="351">
        <v>2</v>
      </c>
      <c r="CA37" s="351">
        <v>0</v>
      </c>
      <c r="CB37" s="351">
        <v>11</v>
      </c>
      <c r="CC37" s="351">
        <v>0</v>
      </c>
      <c r="CD37" s="351">
        <v>0</v>
      </c>
      <c r="CE37" s="351">
        <v>0</v>
      </c>
      <c r="CF37" s="351">
        <v>1</v>
      </c>
      <c r="CG37" s="351">
        <v>0</v>
      </c>
      <c r="CH37" s="351">
        <v>0</v>
      </c>
      <c r="CI37" s="351">
        <v>0</v>
      </c>
      <c r="CJ37" s="351">
        <v>0</v>
      </c>
      <c r="CK37" s="351">
        <v>5</v>
      </c>
      <c r="CL37" s="351">
        <v>6</v>
      </c>
      <c r="CM37" s="351">
        <v>0</v>
      </c>
      <c r="CN37" s="351">
        <v>0</v>
      </c>
      <c r="CO37" s="351">
        <v>3</v>
      </c>
      <c r="CP37" s="351">
        <v>0</v>
      </c>
      <c r="CQ37" s="351">
        <v>0</v>
      </c>
      <c r="CR37" s="351">
        <v>0</v>
      </c>
      <c r="CS37" s="351">
        <v>0</v>
      </c>
      <c r="CT37" s="351">
        <v>1</v>
      </c>
      <c r="CU37" s="351">
        <v>0</v>
      </c>
      <c r="CV37" s="351">
        <v>1</v>
      </c>
      <c r="CW37" s="351">
        <v>1</v>
      </c>
      <c r="CX37" s="351">
        <v>0</v>
      </c>
      <c r="CY37" s="351">
        <v>0</v>
      </c>
      <c r="CZ37" s="351">
        <v>18</v>
      </c>
      <c r="DA37" s="351">
        <v>5</v>
      </c>
      <c r="DB37" s="351">
        <v>6</v>
      </c>
      <c r="DC37" s="351">
        <v>2</v>
      </c>
      <c r="DD37" s="351">
        <v>1</v>
      </c>
      <c r="DE37" s="351">
        <v>2</v>
      </c>
      <c r="DF37" s="351">
        <v>2</v>
      </c>
      <c r="DG37" s="351">
        <v>2</v>
      </c>
      <c r="DH37" s="351">
        <v>2</v>
      </c>
      <c r="DI37" s="351">
        <v>0</v>
      </c>
      <c r="DJ37" s="351">
        <v>11</v>
      </c>
      <c r="DK37" s="351">
        <v>11</v>
      </c>
      <c r="DL37" s="352">
        <v>11</v>
      </c>
    </row>
    <row r="38" spans="1:116" x14ac:dyDescent="0.25">
      <c r="A38" s="347" t="s">
        <v>568</v>
      </c>
      <c r="B38" s="348">
        <v>1</v>
      </c>
      <c r="C38" s="348" t="s">
        <v>569</v>
      </c>
      <c r="D38" s="348" t="s">
        <v>455</v>
      </c>
      <c r="E38" s="348" t="s">
        <v>455</v>
      </c>
      <c r="F38" s="348" t="s">
        <v>570</v>
      </c>
      <c r="G38" s="348" t="s">
        <v>23</v>
      </c>
      <c r="H38" s="348" t="s">
        <v>12</v>
      </c>
      <c r="I38" s="348" t="s">
        <v>31</v>
      </c>
      <c r="J38" s="348" t="s">
        <v>566</v>
      </c>
      <c r="K38" s="348" t="s">
        <v>567</v>
      </c>
      <c r="L38" s="348" t="s">
        <v>507</v>
      </c>
      <c r="M38" s="348" t="s">
        <v>49</v>
      </c>
      <c r="N38" s="348">
        <v>121</v>
      </c>
      <c r="O38" s="348">
        <v>130</v>
      </c>
      <c r="P38" s="348">
        <v>251</v>
      </c>
      <c r="Q38" s="348">
        <v>120</v>
      </c>
      <c r="R38" s="348">
        <v>130</v>
      </c>
      <c r="S38" s="348">
        <v>250</v>
      </c>
      <c r="T38" s="348">
        <v>18</v>
      </c>
      <c r="U38" s="348">
        <v>16</v>
      </c>
      <c r="V38" s="348">
        <v>34</v>
      </c>
      <c r="W38" s="348">
        <v>19</v>
      </c>
      <c r="X38" s="348">
        <v>0</v>
      </c>
      <c r="Y38" s="348">
        <v>19</v>
      </c>
      <c r="Z38" s="348">
        <v>1</v>
      </c>
      <c r="AA38" s="348">
        <v>38</v>
      </c>
      <c r="AB38" s="348">
        <v>19</v>
      </c>
      <c r="AC38" s="348">
        <v>20</v>
      </c>
      <c r="AD38" s="348">
        <v>39</v>
      </c>
      <c r="AE38" s="348">
        <v>17</v>
      </c>
      <c r="AF38" s="348">
        <v>1</v>
      </c>
      <c r="AG38" s="348">
        <v>25</v>
      </c>
      <c r="AH38" s="348">
        <v>0</v>
      </c>
      <c r="AI38" s="348">
        <v>18</v>
      </c>
      <c r="AJ38" s="348">
        <v>25</v>
      </c>
      <c r="AK38" s="348">
        <v>43</v>
      </c>
      <c r="AL38" s="348">
        <v>23</v>
      </c>
      <c r="AM38" s="348">
        <v>0</v>
      </c>
      <c r="AN38" s="348">
        <v>18</v>
      </c>
      <c r="AO38" s="348">
        <v>0</v>
      </c>
      <c r="AP38" s="348">
        <v>23</v>
      </c>
      <c r="AQ38" s="348">
        <v>18</v>
      </c>
      <c r="AR38" s="348">
        <v>41</v>
      </c>
      <c r="AS38" s="348">
        <v>20</v>
      </c>
      <c r="AT38" s="348">
        <v>1</v>
      </c>
      <c r="AU38" s="348">
        <v>30</v>
      </c>
      <c r="AV38" s="348">
        <v>0</v>
      </c>
      <c r="AW38" s="348">
        <v>21</v>
      </c>
      <c r="AX38" s="348">
        <v>30</v>
      </c>
      <c r="AY38" s="348">
        <v>51</v>
      </c>
      <c r="AZ38" s="348">
        <v>24</v>
      </c>
      <c r="BA38" s="348">
        <v>0</v>
      </c>
      <c r="BB38" s="348">
        <v>19</v>
      </c>
      <c r="BC38" s="348">
        <v>0</v>
      </c>
      <c r="BD38" s="348">
        <v>24</v>
      </c>
      <c r="BE38" s="348">
        <v>19</v>
      </c>
      <c r="BF38" s="348">
        <v>43</v>
      </c>
      <c r="BG38" s="348">
        <v>20</v>
      </c>
      <c r="BH38" s="348">
        <v>0</v>
      </c>
      <c r="BI38" s="348">
        <v>23</v>
      </c>
      <c r="BJ38" s="348">
        <v>0</v>
      </c>
      <c r="BK38" s="348">
        <v>20</v>
      </c>
      <c r="BL38" s="348">
        <v>23</v>
      </c>
      <c r="BM38" s="348">
        <v>43</v>
      </c>
      <c r="BN38" s="348">
        <v>123</v>
      </c>
      <c r="BO38" s="348">
        <v>2</v>
      </c>
      <c r="BP38" s="348">
        <v>134</v>
      </c>
      <c r="BQ38" s="348">
        <v>1</v>
      </c>
      <c r="BR38" s="348">
        <v>125</v>
      </c>
      <c r="BS38" s="348">
        <v>135</v>
      </c>
      <c r="BT38" s="348">
        <v>260</v>
      </c>
      <c r="BU38" s="348">
        <v>2</v>
      </c>
      <c r="BV38" s="348">
        <v>2</v>
      </c>
      <c r="BW38" s="348">
        <v>2</v>
      </c>
      <c r="BX38" s="348">
        <v>2</v>
      </c>
      <c r="BY38" s="348">
        <v>2</v>
      </c>
      <c r="BZ38" s="348">
        <v>2</v>
      </c>
      <c r="CA38" s="348">
        <v>0</v>
      </c>
      <c r="CB38" s="348">
        <v>12</v>
      </c>
      <c r="CC38" s="348">
        <v>0</v>
      </c>
      <c r="CD38" s="348">
        <v>0</v>
      </c>
      <c r="CE38" s="348">
        <v>1</v>
      </c>
      <c r="CF38" s="348">
        <v>0</v>
      </c>
      <c r="CG38" s="348">
        <v>0</v>
      </c>
      <c r="CH38" s="348">
        <v>0</v>
      </c>
      <c r="CI38" s="348">
        <v>0</v>
      </c>
      <c r="CJ38" s="348">
        <v>0</v>
      </c>
      <c r="CK38" s="348">
        <v>1</v>
      </c>
      <c r="CL38" s="348">
        <v>11</v>
      </c>
      <c r="CM38" s="348">
        <v>0</v>
      </c>
      <c r="CN38" s="348">
        <v>0</v>
      </c>
      <c r="CO38" s="348">
        <v>1</v>
      </c>
      <c r="CP38" s="348">
        <v>0</v>
      </c>
      <c r="CQ38" s="348">
        <v>0</v>
      </c>
      <c r="CR38" s="348">
        <v>0</v>
      </c>
      <c r="CS38" s="348">
        <v>0</v>
      </c>
      <c r="CT38" s="348">
        <v>0</v>
      </c>
      <c r="CU38" s="348">
        <v>0</v>
      </c>
      <c r="CV38" s="348">
        <v>0</v>
      </c>
      <c r="CW38" s="348">
        <v>3</v>
      </c>
      <c r="CX38" s="348">
        <v>0</v>
      </c>
      <c r="CY38" s="348">
        <v>0</v>
      </c>
      <c r="CZ38" s="348">
        <v>17</v>
      </c>
      <c r="DA38" s="348">
        <v>1</v>
      </c>
      <c r="DB38" s="348">
        <v>11</v>
      </c>
      <c r="DC38" s="348">
        <v>2</v>
      </c>
      <c r="DD38" s="348">
        <v>2</v>
      </c>
      <c r="DE38" s="348">
        <v>2</v>
      </c>
      <c r="DF38" s="348">
        <v>2</v>
      </c>
      <c r="DG38" s="348">
        <v>2</v>
      </c>
      <c r="DH38" s="348">
        <v>2</v>
      </c>
      <c r="DI38" s="348">
        <v>0</v>
      </c>
      <c r="DJ38" s="348">
        <v>12</v>
      </c>
      <c r="DK38" s="348">
        <v>18</v>
      </c>
      <c r="DL38" s="349">
        <v>12</v>
      </c>
    </row>
    <row r="39" spans="1:116" x14ac:dyDescent="0.25">
      <c r="A39" s="350" t="s">
        <v>571</v>
      </c>
      <c r="B39" s="351">
        <v>1</v>
      </c>
      <c r="C39" s="351" t="s">
        <v>572</v>
      </c>
      <c r="D39" s="351" t="s">
        <v>573</v>
      </c>
      <c r="E39" s="351" t="s">
        <v>574</v>
      </c>
      <c r="F39" s="351" t="s">
        <v>575</v>
      </c>
      <c r="G39" s="351" t="s">
        <v>23</v>
      </c>
      <c r="H39" s="351" t="s">
        <v>12</v>
      </c>
      <c r="I39" s="351" t="s">
        <v>31</v>
      </c>
      <c r="J39" s="351" t="s">
        <v>576</v>
      </c>
      <c r="K39" s="351" t="s">
        <v>577</v>
      </c>
      <c r="L39" s="351" t="s">
        <v>515</v>
      </c>
      <c r="M39" s="351" t="s">
        <v>228</v>
      </c>
      <c r="N39" s="351">
        <v>79</v>
      </c>
      <c r="O39" s="351">
        <v>87</v>
      </c>
      <c r="P39" s="351">
        <v>166</v>
      </c>
      <c r="Q39" s="351">
        <v>79</v>
      </c>
      <c r="R39" s="351">
        <v>87</v>
      </c>
      <c r="S39" s="351">
        <v>166</v>
      </c>
      <c r="T39" s="351">
        <v>11</v>
      </c>
      <c r="U39" s="351">
        <v>16</v>
      </c>
      <c r="V39" s="351">
        <v>27</v>
      </c>
      <c r="W39" s="351">
        <v>10</v>
      </c>
      <c r="X39" s="351">
        <v>0</v>
      </c>
      <c r="Y39" s="351">
        <v>15</v>
      </c>
      <c r="Z39" s="351">
        <v>0</v>
      </c>
      <c r="AA39" s="351">
        <v>25</v>
      </c>
      <c r="AB39" s="351">
        <v>10</v>
      </c>
      <c r="AC39" s="351">
        <v>15</v>
      </c>
      <c r="AD39" s="351">
        <v>25</v>
      </c>
      <c r="AE39" s="351">
        <v>12</v>
      </c>
      <c r="AF39" s="351">
        <v>0</v>
      </c>
      <c r="AG39" s="351">
        <v>21</v>
      </c>
      <c r="AH39" s="351">
        <v>0</v>
      </c>
      <c r="AI39" s="351">
        <v>12</v>
      </c>
      <c r="AJ39" s="351">
        <v>21</v>
      </c>
      <c r="AK39" s="351">
        <v>33</v>
      </c>
      <c r="AL39" s="351">
        <v>6</v>
      </c>
      <c r="AM39" s="351">
        <v>1</v>
      </c>
      <c r="AN39" s="351">
        <v>20</v>
      </c>
      <c r="AO39" s="351">
        <v>0</v>
      </c>
      <c r="AP39" s="351">
        <v>7</v>
      </c>
      <c r="AQ39" s="351">
        <v>20</v>
      </c>
      <c r="AR39" s="351">
        <v>27</v>
      </c>
      <c r="AS39" s="351">
        <v>18</v>
      </c>
      <c r="AT39" s="351">
        <v>0</v>
      </c>
      <c r="AU39" s="351">
        <v>16</v>
      </c>
      <c r="AV39" s="351">
        <v>1</v>
      </c>
      <c r="AW39" s="351">
        <v>18</v>
      </c>
      <c r="AX39" s="351">
        <v>17</v>
      </c>
      <c r="AY39" s="351">
        <v>35</v>
      </c>
      <c r="AZ39" s="351">
        <v>16</v>
      </c>
      <c r="BA39" s="351">
        <v>0</v>
      </c>
      <c r="BB39" s="351">
        <v>5</v>
      </c>
      <c r="BC39" s="351">
        <v>0</v>
      </c>
      <c r="BD39" s="351">
        <v>16</v>
      </c>
      <c r="BE39" s="351">
        <v>5</v>
      </c>
      <c r="BF39" s="351">
        <v>21</v>
      </c>
      <c r="BG39" s="351">
        <v>13</v>
      </c>
      <c r="BH39" s="351">
        <v>0</v>
      </c>
      <c r="BI39" s="351">
        <v>13</v>
      </c>
      <c r="BJ39" s="351">
        <v>0</v>
      </c>
      <c r="BK39" s="351">
        <v>13</v>
      </c>
      <c r="BL39" s="351">
        <v>13</v>
      </c>
      <c r="BM39" s="351">
        <v>26</v>
      </c>
      <c r="BN39" s="351">
        <v>75</v>
      </c>
      <c r="BO39" s="351">
        <v>1</v>
      </c>
      <c r="BP39" s="351">
        <v>90</v>
      </c>
      <c r="BQ39" s="351">
        <v>1</v>
      </c>
      <c r="BR39" s="351">
        <v>76</v>
      </c>
      <c r="BS39" s="351">
        <v>91</v>
      </c>
      <c r="BT39" s="351">
        <v>167</v>
      </c>
      <c r="BU39" s="351">
        <v>1</v>
      </c>
      <c r="BV39" s="351">
        <v>2</v>
      </c>
      <c r="BW39" s="351">
        <v>1</v>
      </c>
      <c r="BX39" s="351">
        <v>2</v>
      </c>
      <c r="BY39" s="351">
        <v>1</v>
      </c>
      <c r="BZ39" s="351">
        <v>1</v>
      </c>
      <c r="CA39" s="351">
        <v>0</v>
      </c>
      <c r="CB39" s="351">
        <v>8</v>
      </c>
      <c r="CC39" s="351">
        <v>0</v>
      </c>
      <c r="CD39" s="351">
        <v>0</v>
      </c>
      <c r="CE39" s="351">
        <v>0</v>
      </c>
      <c r="CF39" s="351">
        <v>1</v>
      </c>
      <c r="CG39" s="351">
        <v>0</v>
      </c>
      <c r="CH39" s="351">
        <v>0</v>
      </c>
      <c r="CI39" s="351">
        <v>0</v>
      </c>
      <c r="CJ39" s="351">
        <v>0</v>
      </c>
      <c r="CK39" s="351">
        <v>1</v>
      </c>
      <c r="CL39" s="351">
        <v>7</v>
      </c>
      <c r="CM39" s="351">
        <v>0</v>
      </c>
      <c r="CN39" s="351">
        <v>0</v>
      </c>
      <c r="CO39" s="351">
        <v>2</v>
      </c>
      <c r="CP39" s="351">
        <v>0</v>
      </c>
      <c r="CQ39" s="351">
        <v>0</v>
      </c>
      <c r="CR39" s="351">
        <v>0</v>
      </c>
      <c r="CS39" s="351">
        <v>0</v>
      </c>
      <c r="CT39" s="351">
        <v>0</v>
      </c>
      <c r="CU39" s="351">
        <v>0</v>
      </c>
      <c r="CV39" s="351">
        <v>0</v>
      </c>
      <c r="CW39" s="351">
        <v>1</v>
      </c>
      <c r="CX39" s="351">
        <v>0</v>
      </c>
      <c r="CY39" s="351">
        <v>0</v>
      </c>
      <c r="CZ39" s="351">
        <v>12</v>
      </c>
      <c r="DA39" s="351">
        <v>1</v>
      </c>
      <c r="DB39" s="351">
        <v>7</v>
      </c>
      <c r="DC39" s="351">
        <v>1</v>
      </c>
      <c r="DD39" s="351">
        <v>2</v>
      </c>
      <c r="DE39" s="351">
        <v>1</v>
      </c>
      <c r="DF39" s="351">
        <v>2</v>
      </c>
      <c r="DG39" s="351">
        <v>1</v>
      </c>
      <c r="DH39" s="351">
        <v>1</v>
      </c>
      <c r="DI39" s="351">
        <v>0</v>
      </c>
      <c r="DJ39" s="351">
        <v>8</v>
      </c>
      <c r="DK39" s="351">
        <v>10</v>
      </c>
      <c r="DL39" s="352">
        <v>8</v>
      </c>
    </row>
    <row r="40" spans="1:116" x14ac:dyDescent="0.25">
      <c r="A40" s="347" t="s">
        <v>578</v>
      </c>
      <c r="B40" s="348">
        <v>1</v>
      </c>
      <c r="C40" s="348" t="s">
        <v>579</v>
      </c>
      <c r="D40" s="348" t="s">
        <v>476</v>
      </c>
      <c r="E40" s="348" t="s">
        <v>580</v>
      </c>
      <c r="F40" s="348" t="s">
        <v>581</v>
      </c>
      <c r="G40" s="348" t="s">
        <v>23</v>
      </c>
      <c r="H40" s="348" t="s">
        <v>12</v>
      </c>
      <c r="I40" s="348" t="s">
        <v>31</v>
      </c>
      <c r="J40" s="348" t="s">
        <v>582</v>
      </c>
      <c r="K40" s="348" t="s">
        <v>583</v>
      </c>
      <c r="L40" s="348" t="s">
        <v>584</v>
      </c>
      <c r="M40" s="348" t="s">
        <v>240</v>
      </c>
      <c r="N40" s="348">
        <v>47</v>
      </c>
      <c r="O40" s="348">
        <v>56</v>
      </c>
      <c r="P40" s="348">
        <v>103</v>
      </c>
      <c r="Q40" s="348">
        <v>47</v>
      </c>
      <c r="R40" s="348">
        <v>56</v>
      </c>
      <c r="S40" s="348">
        <v>103</v>
      </c>
      <c r="T40" s="348">
        <v>12</v>
      </c>
      <c r="U40" s="348">
        <v>6</v>
      </c>
      <c r="V40" s="348">
        <v>18</v>
      </c>
      <c r="W40" s="348">
        <v>8</v>
      </c>
      <c r="X40" s="348">
        <v>0</v>
      </c>
      <c r="Y40" s="348">
        <v>11</v>
      </c>
      <c r="Z40" s="348">
        <v>0</v>
      </c>
      <c r="AA40" s="348">
        <v>19</v>
      </c>
      <c r="AB40" s="348">
        <v>8</v>
      </c>
      <c r="AC40" s="348">
        <v>11</v>
      </c>
      <c r="AD40" s="348">
        <v>19</v>
      </c>
      <c r="AE40" s="348">
        <v>4</v>
      </c>
      <c r="AF40" s="348">
        <v>0</v>
      </c>
      <c r="AG40" s="348">
        <v>11</v>
      </c>
      <c r="AH40" s="348">
        <v>0</v>
      </c>
      <c r="AI40" s="348">
        <v>4</v>
      </c>
      <c r="AJ40" s="348">
        <v>11</v>
      </c>
      <c r="AK40" s="348">
        <v>15</v>
      </c>
      <c r="AL40" s="348">
        <v>11</v>
      </c>
      <c r="AM40" s="348">
        <v>0</v>
      </c>
      <c r="AN40" s="348">
        <v>8</v>
      </c>
      <c r="AO40" s="348">
        <v>0</v>
      </c>
      <c r="AP40" s="348">
        <v>11</v>
      </c>
      <c r="AQ40" s="348">
        <v>8</v>
      </c>
      <c r="AR40" s="348">
        <v>19</v>
      </c>
      <c r="AS40" s="348">
        <v>7</v>
      </c>
      <c r="AT40" s="348">
        <v>0</v>
      </c>
      <c r="AU40" s="348">
        <v>5</v>
      </c>
      <c r="AV40" s="348">
        <v>0</v>
      </c>
      <c r="AW40" s="348">
        <v>7</v>
      </c>
      <c r="AX40" s="348">
        <v>5</v>
      </c>
      <c r="AY40" s="348">
        <v>12</v>
      </c>
      <c r="AZ40" s="348">
        <v>6</v>
      </c>
      <c r="BA40" s="348">
        <v>0</v>
      </c>
      <c r="BB40" s="348">
        <v>12</v>
      </c>
      <c r="BC40" s="348">
        <v>0</v>
      </c>
      <c r="BD40" s="348">
        <v>6</v>
      </c>
      <c r="BE40" s="348">
        <v>12</v>
      </c>
      <c r="BF40" s="348">
        <v>18</v>
      </c>
      <c r="BG40" s="348">
        <v>11</v>
      </c>
      <c r="BH40" s="348">
        <v>0</v>
      </c>
      <c r="BI40" s="348">
        <v>14</v>
      </c>
      <c r="BJ40" s="348">
        <v>0</v>
      </c>
      <c r="BK40" s="348">
        <v>11</v>
      </c>
      <c r="BL40" s="348">
        <v>14</v>
      </c>
      <c r="BM40" s="348">
        <v>25</v>
      </c>
      <c r="BN40" s="348">
        <v>47</v>
      </c>
      <c r="BO40" s="348">
        <v>0</v>
      </c>
      <c r="BP40" s="348">
        <v>61</v>
      </c>
      <c r="BQ40" s="348">
        <v>0</v>
      </c>
      <c r="BR40" s="348">
        <v>47</v>
      </c>
      <c r="BS40" s="348">
        <v>61</v>
      </c>
      <c r="BT40" s="348">
        <v>108</v>
      </c>
      <c r="BU40" s="348">
        <v>1</v>
      </c>
      <c r="BV40" s="348">
        <v>1</v>
      </c>
      <c r="BW40" s="348">
        <v>1</v>
      </c>
      <c r="BX40" s="348">
        <v>1</v>
      </c>
      <c r="BY40" s="348">
        <v>1</v>
      </c>
      <c r="BZ40" s="348">
        <v>1</v>
      </c>
      <c r="CA40" s="348">
        <v>0</v>
      </c>
      <c r="CB40" s="348">
        <v>6</v>
      </c>
      <c r="CC40" s="348">
        <v>0</v>
      </c>
      <c r="CD40" s="348">
        <v>0</v>
      </c>
      <c r="CE40" s="348">
        <v>0</v>
      </c>
      <c r="CF40" s="348">
        <v>1</v>
      </c>
      <c r="CG40" s="348">
        <v>0</v>
      </c>
      <c r="CH40" s="348">
        <v>0</v>
      </c>
      <c r="CI40" s="348">
        <v>0</v>
      </c>
      <c r="CJ40" s="348">
        <v>0</v>
      </c>
      <c r="CK40" s="348">
        <v>3</v>
      </c>
      <c r="CL40" s="348">
        <v>3</v>
      </c>
      <c r="CM40" s="348">
        <v>0</v>
      </c>
      <c r="CN40" s="348">
        <v>0</v>
      </c>
      <c r="CO40" s="348">
        <v>1</v>
      </c>
      <c r="CP40" s="348">
        <v>0</v>
      </c>
      <c r="CQ40" s="348">
        <v>0</v>
      </c>
      <c r="CR40" s="348">
        <v>0</v>
      </c>
      <c r="CS40" s="348">
        <v>0</v>
      </c>
      <c r="CT40" s="348">
        <v>0</v>
      </c>
      <c r="CU40" s="348">
        <v>0</v>
      </c>
      <c r="CV40" s="348">
        <v>0</v>
      </c>
      <c r="CW40" s="348">
        <v>0</v>
      </c>
      <c r="CX40" s="348">
        <v>0</v>
      </c>
      <c r="CY40" s="348">
        <v>0</v>
      </c>
      <c r="CZ40" s="348">
        <v>8</v>
      </c>
      <c r="DA40" s="348">
        <v>3</v>
      </c>
      <c r="DB40" s="348">
        <v>3</v>
      </c>
      <c r="DC40" s="348">
        <v>1</v>
      </c>
      <c r="DD40" s="348">
        <v>1</v>
      </c>
      <c r="DE40" s="348">
        <v>1</v>
      </c>
      <c r="DF40" s="348">
        <v>1</v>
      </c>
      <c r="DG40" s="348">
        <v>1</v>
      </c>
      <c r="DH40" s="348">
        <v>1</v>
      </c>
      <c r="DI40" s="348">
        <v>0</v>
      </c>
      <c r="DJ40" s="348">
        <v>6</v>
      </c>
      <c r="DK40" s="348">
        <v>8</v>
      </c>
      <c r="DL40" s="349">
        <v>8</v>
      </c>
    </row>
    <row r="41" spans="1:116" x14ac:dyDescent="0.25">
      <c r="A41" s="350" t="s">
        <v>585</v>
      </c>
      <c r="B41" s="351">
        <v>1</v>
      </c>
      <c r="C41" s="351" t="s">
        <v>553</v>
      </c>
      <c r="D41" s="351" t="s">
        <v>586</v>
      </c>
      <c r="E41" s="351" t="s">
        <v>587</v>
      </c>
      <c r="F41" s="351" t="s">
        <v>402</v>
      </c>
      <c r="G41" s="351" t="s">
        <v>23</v>
      </c>
      <c r="H41" s="351" t="s">
        <v>12</v>
      </c>
      <c r="I41" s="351" t="s">
        <v>31</v>
      </c>
      <c r="J41" s="351" t="s">
        <v>542</v>
      </c>
      <c r="K41" s="351" t="s">
        <v>543</v>
      </c>
      <c r="L41" s="351" t="s">
        <v>544</v>
      </c>
      <c r="M41" s="351" t="s">
        <v>242</v>
      </c>
      <c r="N41" s="351">
        <v>55</v>
      </c>
      <c r="O41" s="351">
        <v>58</v>
      </c>
      <c r="P41" s="351">
        <v>113</v>
      </c>
      <c r="Q41" s="351">
        <v>54</v>
      </c>
      <c r="R41" s="351">
        <v>58</v>
      </c>
      <c r="S41" s="351">
        <v>112</v>
      </c>
      <c r="T41" s="351">
        <v>10</v>
      </c>
      <c r="U41" s="351">
        <v>4</v>
      </c>
      <c r="V41" s="351">
        <v>14</v>
      </c>
      <c r="W41" s="351">
        <v>7</v>
      </c>
      <c r="X41" s="351">
        <v>0</v>
      </c>
      <c r="Y41" s="351">
        <v>10</v>
      </c>
      <c r="Z41" s="351">
        <v>0</v>
      </c>
      <c r="AA41" s="351">
        <v>17</v>
      </c>
      <c r="AB41" s="351">
        <v>7</v>
      </c>
      <c r="AC41" s="351">
        <v>10</v>
      </c>
      <c r="AD41" s="351">
        <v>17</v>
      </c>
      <c r="AE41" s="351">
        <v>7</v>
      </c>
      <c r="AF41" s="351">
        <v>0</v>
      </c>
      <c r="AG41" s="351">
        <v>10</v>
      </c>
      <c r="AH41" s="351">
        <v>2</v>
      </c>
      <c r="AI41" s="351">
        <v>7</v>
      </c>
      <c r="AJ41" s="351">
        <v>12</v>
      </c>
      <c r="AK41" s="351">
        <v>19</v>
      </c>
      <c r="AL41" s="351">
        <v>8</v>
      </c>
      <c r="AM41" s="351">
        <v>0</v>
      </c>
      <c r="AN41" s="351">
        <v>9</v>
      </c>
      <c r="AO41" s="351">
        <v>1</v>
      </c>
      <c r="AP41" s="351">
        <v>8</v>
      </c>
      <c r="AQ41" s="351">
        <v>10</v>
      </c>
      <c r="AR41" s="351">
        <v>18</v>
      </c>
      <c r="AS41" s="351">
        <v>11</v>
      </c>
      <c r="AT41" s="351">
        <v>0</v>
      </c>
      <c r="AU41" s="351">
        <v>15</v>
      </c>
      <c r="AV41" s="351">
        <v>0</v>
      </c>
      <c r="AW41" s="351">
        <v>11</v>
      </c>
      <c r="AX41" s="351">
        <v>15</v>
      </c>
      <c r="AY41" s="351">
        <v>26</v>
      </c>
      <c r="AZ41" s="351">
        <v>7</v>
      </c>
      <c r="BA41" s="351">
        <v>0</v>
      </c>
      <c r="BB41" s="351">
        <v>12</v>
      </c>
      <c r="BC41" s="351">
        <v>0</v>
      </c>
      <c r="BD41" s="351">
        <v>7</v>
      </c>
      <c r="BE41" s="351">
        <v>12</v>
      </c>
      <c r="BF41" s="351">
        <v>19</v>
      </c>
      <c r="BG41" s="351">
        <v>12</v>
      </c>
      <c r="BH41" s="351">
        <v>1</v>
      </c>
      <c r="BI41" s="351">
        <v>8</v>
      </c>
      <c r="BJ41" s="351">
        <v>0</v>
      </c>
      <c r="BK41" s="351">
        <v>13</v>
      </c>
      <c r="BL41" s="351">
        <v>8</v>
      </c>
      <c r="BM41" s="351">
        <v>21</v>
      </c>
      <c r="BN41" s="351">
        <v>52</v>
      </c>
      <c r="BO41" s="351">
        <v>1</v>
      </c>
      <c r="BP41" s="351">
        <v>64</v>
      </c>
      <c r="BQ41" s="351">
        <v>3</v>
      </c>
      <c r="BR41" s="351">
        <v>53</v>
      </c>
      <c r="BS41" s="351">
        <v>67</v>
      </c>
      <c r="BT41" s="351">
        <v>120</v>
      </c>
      <c r="BU41" s="351">
        <v>1</v>
      </c>
      <c r="BV41" s="351">
        <v>1</v>
      </c>
      <c r="BW41" s="351">
        <v>1</v>
      </c>
      <c r="BX41" s="351">
        <v>1</v>
      </c>
      <c r="BY41" s="351">
        <v>1</v>
      </c>
      <c r="BZ41" s="351">
        <v>1</v>
      </c>
      <c r="CA41" s="351">
        <v>0</v>
      </c>
      <c r="CB41" s="351">
        <v>6</v>
      </c>
      <c r="CC41" s="351">
        <v>0</v>
      </c>
      <c r="CD41" s="351">
        <v>0</v>
      </c>
      <c r="CE41" s="351">
        <v>0</v>
      </c>
      <c r="CF41" s="351">
        <v>1</v>
      </c>
      <c r="CG41" s="351">
        <v>0</v>
      </c>
      <c r="CH41" s="351">
        <v>0</v>
      </c>
      <c r="CI41" s="351">
        <v>0</v>
      </c>
      <c r="CJ41" s="351">
        <v>0</v>
      </c>
      <c r="CK41" s="351">
        <v>3</v>
      </c>
      <c r="CL41" s="351">
        <v>3</v>
      </c>
      <c r="CM41" s="351">
        <v>0</v>
      </c>
      <c r="CN41" s="351">
        <v>0</v>
      </c>
      <c r="CO41" s="351">
        <v>1</v>
      </c>
      <c r="CP41" s="351">
        <v>0</v>
      </c>
      <c r="CQ41" s="351">
        <v>0</v>
      </c>
      <c r="CR41" s="351">
        <v>0</v>
      </c>
      <c r="CS41" s="351">
        <v>1</v>
      </c>
      <c r="CT41" s="351">
        <v>0</v>
      </c>
      <c r="CU41" s="351">
        <v>0</v>
      </c>
      <c r="CV41" s="351">
        <v>1</v>
      </c>
      <c r="CW41" s="351">
        <v>4</v>
      </c>
      <c r="CX41" s="351">
        <v>1</v>
      </c>
      <c r="CY41" s="351">
        <v>0</v>
      </c>
      <c r="CZ41" s="351">
        <v>15</v>
      </c>
      <c r="DA41" s="351">
        <v>3</v>
      </c>
      <c r="DB41" s="351">
        <v>3</v>
      </c>
      <c r="DC41" s="351">
        <v>1</v>
      </c>
      <c r="DD41" s="351">
        <v>1</v>
      </c>
      <c r="DE41" s="351">
        <v>1</v>
      </c>
      <c r="DF41" s="351">
        <v>1</v>
      </c>
      <c r="DG41" s="351">
        <v>1</v>
      </c>
      <c r="DH41" s="351">
        <v>1</v>
      </c>
      <c r="DI41" s="351">
        <v>0</v>
      </c>
      <c r="DJ41" s="351">
        <v>6</v>
      </c>
      <c r="DK41" s="351">
        <v>9</v>
      </c>
      <c r="DL41" s="352">
        <v>6</v>
      </c>
    </row>
    <row r="42" spans="1:116" x14ac:dyDescent="0.25">
      <c r="A42" s="347" t="s">
        <v>588</v>
      </c>
      <c r="B42" s="348">
        <v>1</v>
      </c>
      <c r="C42" s="348" t="s">
        <v>589</v>
      </c>
      <c r="D42" s="348" t="s">
        <v>388</v>
      </c>
      <c r="E42" s="348" t="s">
        <v>590</v>
      </c>
      <c r="F42" s="348" t="s">
        <v>591</v>
      </c>
      <c r="G42" s="348" t="s">
        <v>23</v>
      </c>
      <c r="H42" s="348" t="s">
        <v>12</v>
      </c>
      <c r="I42" s="348" t="s">
        <v>31</v>
      </c>
      <c r="J42" s="348" t="s">
        <v>592</v>
      </c>
      <c r="K42" s="348" t="s">
        <v>593</v>
      </c>
      <c r="L42" s="348" t="s">
        <v>584</v>
      </c>
      <c r="M42" s="348" t="s">
        <v>240</v>
      </c>
      <c r="N42" s="348">
        <v>56</v>
      </c>
      <c r="O42" s="348">
        <v>57</v>
      </c>
      <c r="P42" s="348">
        <v>113</v>
      </c>
      <c r="Q42" s="348">
        <v>55</v>
      </c>
      <c r="R42" s="348">
        <v>57</v>
      </c>
      <c r="S42" s="348">
        <v>112</v>
      </c>
      <c r="T42" s="348">
        <v>9</v>
      </c>
      <c r="U42" s="348">
        <v>8</v>
      </c>
      <c r="V42" s="348">
        <v>17</v>
      </c>
      <c r="W42" s="348">
        <v>5</v>
      </c>
      <c r="X42" s="348">
        <v>0</v>
      </c>
      <c r="Y42" s="348">
        <v>10</v>
      </c>
      <c r="Z42" s="348">
        <v>0</v>
      </c>
      <c r="AA42" s="348">
        <v>15</v>
      </c>
      <c r="AB42" s="348">
        <v>5</v>
      </c>
      <c r="AC42" s="348">
        <v>10</v>
      </c>
      <c r="AD42" s="348">
        <v>15</v>
      </c>
      <c r="AE42" s="348">
        <v>9</v>
      </c>
      <c r="AF42" s="348">
        <v>0</v>
      </c>
      <c r="AG42" s="348">
        <v>12</v>
      </c>
      <c r="AH42" s="348">
        <v>0</v>
      </c>
      <c r="AI42" s="348">
        <v>9</v>
      </c>
      <c r="AJ42" s="348">
        <v>12</v>
      </c>
      <c r="AK42" s="348">
        <v>21</v>
      </c>
      <c r="AL42" s="348">
        <v>6</v>
      </c>
      <c r="AM42" s="348">
        <v>0</v>
      </c>
      <c r="AN42" s="348">
        <v>10</v>
      </c>
      <c r="AO42" s="348">
        <v>0</v>
      </c>
      <c r="AP42" s="348">
        <v>6</v>
      </c>
      <c r="AQ42" s="348">
        <v>10</v>
      </c>
      <c r="AR42" s="348">
        <v>16</v>
      </c>
      <c r="AS42" s="348">
        <v>10</v>
      </c>
      <c r="AT42" s="348">
        <v>0</v>
      </c>
      <c r="AU42" s="348">
        <v>12</v>
      </c>
      <c r="AV42" s="348">
        <v>0</v>
      </c>
      <c r="AW42" s="348">
        <v>10</v>
      </c>
      <c r="AX42" s="348">
        <v>12</v>
      </c>
      <c r="AY42" s="348">
        <v>22</v>
      </c>
      <c r="AZ42" s="348">
        <v>8</v>
      </c>
      <c r="BA42" s="348">
        <v>0</v>
      </c>
      <c r="BB42" s="348">
        <v>13</v>
      </c>
      <c r="BC42" s="348">
        <v>0</v>
      </c>
      <c r="BD42" s="348">
        <v>8</v>
      </c>
      <c r="BE42" s="348">
        <v>13</v>
      </c>
      <c r="BF42" s="348">
        <v>21</v>
      </c>
      <c r="BG42" s="348">
        <v>13</v>
      </c>
      <c r="BH42" s="348">
        <v>1</v>
      </c>
      <c r="BI42" s="348">
        <v>6</v>
      </c>
      <c r="BJ42" s="348">
        <v>0</v>
      </c>
      <c r="BK42" s="348">
        <v>14</v>
      </c>
      <c r="BL42" s="348">
        <v>6</v>
      </c>
      <c r="BM42" s="348">
        <v>20</v>
      </c>
      <c r="BN42" s="348">
        <v>51</v>
      </c>
      <c r="BO42" s="348">
        <v>1</v>
      </c>
      <c r="BP42" s="348">
        <v>63</v>
      </c>
      <c r="BQ42" s="348">
        <v>0</v>
      </c>
      <c r="BR42" s="348">
        <v>52</v>
      </c>
      <c r="BS42" s="348">
        <v>63</v>
      </c>
      <c r="BT42" s="348">
        <v>115</v>
      </c>
      <c r="BU42" s="348">
        <v>1</v>
      </c>
      <c r="BV42" s="348">
        <v>1</v>
      </c>
      <c r="BW42" s="348">
        <v>1</v>
      </c>
      <c r="BX42" s="348">
        <v>1</v>
      </c>
      <c r="BY42" s="348">
        <v>1</v>
      </c>
      <c r="BZ42" s="348">
        <v>1</v>
      </c>
      <c r="CA42" s="348">
        <v>0</v>
      </c>
      <c r="CB42" s="348">
        <v>6</v>
      </c>
      <c r="CC42" s="348">
        <v>0</v>
      </c>
      <c r="CD42" s="348">
        <v>0</v>
      </c>
      <c r="CE42" s="348">
        <v>0</v>
      </c>
      <c r="CF42" s="348">
        <v>1</v>
      </c>
      <c r="CG42" s="348">
        <v>0</v>
      </c>
      <c r="CH42" s="348">
        <v>0</v>
      </c>
      <c r="CI42" s="348">
        <v>0</v>
      </c>
      <c r="CJ42" s="348">
        <v>0</v>
      </c>
      <c r="CK42" s="348">
        <v>0</v>
      </c>
      <c r="CL42" s="348">
        <v>6</v>
      </c>
      <c r="CM42" s="348">
        <v>0</v>
      </c>
      <c r="CN42" s="348">
        <v>0</v>
      </c>
      <c r="CO42" s="348">
        <v>0</v>
      </c>
      <c r="CP42" s="348">
        <v>1</v>
      </c>
      <c r="CQ42" s="348">
        <v>0</v>
      </c>
      <c r="CR42" s="348">
        <v>0</v>
      </c>
      <c r="CS42" s="348">
        <v>0</v>
      </c>
      <c r="CT42" s="348">
        <v>0</v>
      </c>
      <c r="CU42" s="348">
        <v>0</v>
      </c>
      <c r="CV42" s="348">
        <v>0</v>
      </c>
      <c r="CW42" s="348">
        <v>0</v>
      </c>
      <c r="CX42" s="348">
        <v>1</v>
      </c>
      <c r="CY42" s="348">
        <v>0</v>
      </c>
      <c r="CZ42" s="348">
        <v>9</v>
      </c>
      <c r="DA42" s="348">
        <v>0</v>
      </c>
      <c r="DB42" s="348">
        <v>6</v>
      </c>
      <c r="DC42" s="348">
        <v>1</v>
      </c>
      <c r="DD42" s="348">
        <v>1</v>
      </c>
      <c r="DE42" s="348">
        <v>1</v>
      </c>
      <c r="DF42" s="348">
        <v>1</v>
      </c>
      <c r="DG42" s="348">
        <v>1</v>
      </c>
      <c r="DH42" s="348">
        <v>1</v>
      </c>
      <c r="DI42" s="348">
        <v>0</v>
      </c>
      <c r="DJ42" s="348">
        <v>6</v>
      </c>
      <c r="DK42" s="348">
        <v>11</v>
      </c>
      <c r="DL42" s="349">
        <v>6</v>
      </c>
    </row>
    <row r="43" spans="1:116" x14ac:dyDescent="0.25">
      <c r="A43" s="350" t="s">
        <v>594</v>
      </c>
      <c r="B43" s="351">
        <v>1</v>
      </c>
      <c r="C43" s="351" t="s">
        <v>595</v>
      </c>
      <c r="D43" s="351" t="s">
        <v>596</v>
      </c>
      <c r="E43" s="351" t="s">
        <v>597</v>
      </c>
      <c r="F43" s="351" t="s">
        <v>598</v>
      </c>
      <c r="G43" s="351" t="s">
        <v>23</v>
      </c>
      <c r="H43" s="351" t="s">
        <v>12</v>
      </c>
      <c r="I43" s="351" t="s">
        <v>31</v>
      </c>
      <c r="J43" s="351" t="s">
        <v>599</v>
      </c>
      <c r="K43" s="351" t="s">
        <v>600</v>
      </c>
      <c r="L43" s="351" t="s">
        <v>601</v>
      </c>
      <c r="M43" s="351" t="s">
        <v>226</v>
      </c>
      <c r="N43" s="351">
        <v>65</v>
      </c>
      <c r="O43" s="351">
        <v>70</v>
      </c>
      <c r="P43" s="351">
        <v>135</v>
      </c>
      <c r="Q43" s="351">
        <v>64</v>
      </c>
      <c r="R43" s="351">
        <v>70</v>
      </c>
      <c r="S43" s="351">
        <v>134</v>
      </c>
      <c r="T43" s="351">
        <v>13</v>
      </c>
      <c r="U43" s="351">
        <v>11</v>
      </c>
      <c r="V43" s="351">
        <v>24</v>
      </c>
      <c r="W43" s="351">
        <v>7</v>
      </c>
      <c r="X43" s="351">
        <v>0</v>
      </c>
      <c r="Y43" s="351">
        <v>3</v>
      </c>
      <c r="Z43" s="351">
        <v>0</v>
      </c>
      <c r="AA43" s="351">
        <v>10</v>
      </c>
      <c r="AB43" s="351">
        <v>7</v>
      </c>
      <c r="AC43" s="351">
        <v>3</v>
      </c>
      <c r="AD43" s="351">
        <v>10</v>
      </c>
      <c r="AE43" s="351">
        <v>9</v>
      </c>
      <c r="AF43" s="351">
        <v>1</v>
      </c>
      <c r="AG43" s="351">
        <v>11</v>
      </c>
      <c r="AH43" s="351">
        <v>0</v>
      </c>
      <c r="AI43" s="351">
        <v>10</v>
      </c>
      <c r="AJ43" s="351">
        <v>11</v>
      </c>
      <c r="AK43" s="351">
        <v>21</v>
      </c>
      <c r="AL43" s="351">
        <v>13</v>
      </c>
      <c r="AM43" s="351">
        <v>0</v>
      </c>
      <c r="AN43" s="351">
        <v>9</v>
      </c>
      <c r="AO43" s="351">
        <v>0</v>
      </c>
      <c r="AP43" s="351">
        <v>13</v>
      </c>
      <c r="AQ43" s="351">
        <v>9</v>
      </c>
      <c r="AR43" s="351">
        <v>22</v>
      </c>
      <c r="AS43" s="351">
        <v>9</v>
      </c>
      <c r="AT43" s="351">
        <v>0</v>
      </c>
      <c r="AU43" s="351">
        <v>13</v>
      </c>
      <c r="AV43" s="351">
        <v>0</v>
      </c>
      <c r="AW43" s="351">
        <v>9</v>
      </c>
      <c r="AX43" s="351">
        <v>13</v>
      </c>
      <c r="AY43" s="351">
        <v>22</v>
      </c>
      <c r="AZ43" s="351">
        <v>9</v>
      </c>
      <c r="BA43" s="351">
        <v>0</v>
      </c>
      <c r="BB43" s="351">
        <v>17</v>
      </c>
      <c r="BC43" s="351">
        <v>0</v>
      </c>
      <c r="BD43" s="351">
        <v>9</v>
      </c>
      <c r="BE43" s="351">
        <v>17</v>
      </c>
      <c r="BF43" s="351">
        <v>26</v>
      </c>
      <c r="BG43" s="351">
        <v>10</v>
      </c>
      <c r="BH43" s="351">
        <v>0</v>
      </c>
      <c r="BI43" s="351">
        <v>6</v>
      </c>
      <c r="BJ43" s="351">
        <v>0</v>
      </c>
      <c r="BK43" s="351">
        <v>10</v>
      </c>
      <c r="BL43" s="351">
        <v>6</v>
      </c>
      <c r="BM43" s="351">
        <v>16</v>
      </c>
      <c r="BN43" s="351">
        <v>57</v>
      </c>
      <c r="BO43" s="351">
        <v>1</v>
      </c>
      <c r="BP43" s="351">
        <v>59</v>
      </c>
      <c r="BQ43" s="351">
        <v>0</v>
      </c>
      <c r="BR43" s="351">
        <v>58</v>
      </c>
      <c r="BS43" s="351">
        <v>59</v>
      </c>
      <c r="BT43" s="351">
        <v>117</v>
      </c>
      <c r="BU43" s="351">
        <v>1</v>
      </c>
      <c r="BV43" s="351">
        <v>1</v>
      </c>
      <c r="BW43" s="351">
        <v>1</v>
      </c>
      <c r="BX43" s="351">
        <v>1</v>
      </c>
      <c r="BY43" s="351">
        <v>1</v>
      </c>
      <c r="BZ43" s="351">
        <v>1</v>
      </c>
      <c r="CA43" s="351">
        <v>0</v>
      </c>
      <c r="CB43" s="351">
        <v>6</v>
      </c>
      <c r="CC43" s="351">
        <v>0</v>
      </c>
      <c r="CD43" s="351">
        <v>0</v>
      </c>
      <c r="CE43" s="351">
        <v>1</v>
      </c>
      <c r="CF43" s="351">
        <v>0</v>
      </c>
      <c r="CG43" s="351">
        <v>0</v>
      </c>
      <c r="CH43" s="351">
        <v>0</v>
      </c>
      <c r="CI43" s="351">
        <v>0</v>
      </c>
      <c r="CJ43" s="351">
        <v>0</v>
      </c>
      <c r="CK43" s="351">
        <v>3</v>
      </c>
      <c r="CL43" s="351">
        <v>3</v>
      </c>
      <c r="CM43" s="351">
        <v>0</v>
      </c>
      <c r="CN43" s="351">
        <v>0</v>
      </c>
      <c r="CO43" s="351">
        <v>0</v>
      </c>
      <c r="CP43" s="351">
        <v>0</v>
      </c>
      <c r="CQ43" s="351">
        <v>0</v>
      </c>
      <c r="CR43" s="351">
        <v>0</v>
      </c>
      <c r="CS43" s="351">
        <v>0</v>
      </c>
      <c r="CT43" s="351">
        <v>0</v>
      </c>
      <c r="CU43" s="351">
        <v>0</v>
      </c>
      <c r="CV43" s="351">
        <v>0</v>
      </c>
      <c r="CW43" s="351">
        <v>0</v>
      </c>
      <c r="CX43" s="351">
        <v>1</v>
      </c>
      <c r="CY43" s="351">
        <v>0</v>
      </c>
      <c r="CZ43" s="351">
        <v>8</v>
      </c>
      <c r="DA43" s="351">
        <v>3</v>
      </c>
      <c r="DB43" s="351">
        <v>3</v>
      </c>
      <c r="DC43" s="351">
        <v>1</v>
      </c>
      <c r="DD43" s="351">
        <v>1</v>
      </c>
      <c r="DE43" s="351">
        <v>1</v>
      </c>
      <c r="DF43" s="351">
        <v>1</v>
      </c>
      <c r="DG43" s="351">
        <v>1</v>
      </c>
      <c r="DH43" s="351">
        <v>1</v>
      </c>
      <c r="DI43" s="351">
        <v>0</v>
      </c>
      <c r="DJ43" s="351">
        <v>6</v>
      </c>
      <c r="DK43" s="351">
        <v>12</v>
      </c>
      <c r="DL43" s="352">
        <v>6</v>
      </c>
    </row>
    <row r="44" spans="1:116" x14ac:dyDescent="0.25">
      <c r="A44" s="347" t="s">
        <v>602</v>
      </c>
      <c r="B44" s="348">
        <v>1</v>
      </c>
      <c r="C44" s="348" t="s">
        <v>523</v>
      </c>
      <c r="D44" s="348" t="s">
        <v>603</v>
      </c>
      <c r="E44" s="348" t="s">
        <v>604</v>
      </c>
      <c r="F44" s="348" t="s">
        <v>402</v>
      </c>
      <c r="G44" s="348" t="s">
        <v>23</v>
      </c>
      <c r="H44" s="348" t="s">
        <v>12</v>
      </c>
      <c r="I44" s="348" t="s">
        <v>31</v>
      </c>
      <c r="J44" s="348" t="s">
        <v>513</v>
      </c>
      <c r="K44" s="348" t="s">
        <v>514</v>
      </c>
      <c r="L44" s="348" t="s">
        <v>515</v>
      </c>
      <c r="M44" s="348" t="s">
        <v>228</v>
      </c>
      <c r="N44" s="348">
        <v>53</v>
      </c>
      <c r="O44" s="348">
        <v>52</v>
      </c>
      <c r="P44" s="348">
        <v>105</v>
      </c>
      <c r="Q44" s="348">
        <v>53</v>
      </c>
      <c r="R44" s="348">
        <v>52</v>
      </c>
      <c r="S44" s="348">
        <v>105</v>
      </c>
      <c r="T44" s="348">
        <v>4</v>
      </c>
      <c r="U44" s="348">
        <v>11</v>
      </c>
      <c r="V44" s="348">
        <v>15</v>
      </c>
      <c r="W44" s="348">
        <v>6</v>
      </c>
      <c r="X44" s="348">
        <v>0</v>
      </c>
      <c r="Y44" s="348">
        <v>12</v>
      </c>
      <c r="Z44" s="348">
        <v>0</v>
      </c>
      <c r="AA44" s="348">
        <v>18</v>
      </c>
      <c r="AB44" s="348">
        <v>6</v>
      </c>
      <c r="AC44" s="348">
        <v>12</v>
      </c>
      <c r="AD44" s="348">
        <v>18</v>
      </c>
      <c r="AE44" s="348">
        <v>7</v>
      </c>
      <c r="AF44" s="348">
        <v>0</v>
      </c>
      <c r="AG44" s="348">
        <v>4</v>
      </c>
      <c r="AH44" s="348">
        <v>0</v>
      </c>
      <c r="AI44" s="348">
        <v>7</v>
      </c>
      <c r="AJ44" s="348">
        <v>4</v>
      </c>
      <c r="AK44" s="348">
        <v>11</v>
      </c>
      <c r="AL44" s="348">
        <v>10</v>
      </c>
      <c r="AM44" s="348">
        <v>0</v>
      </c>
      <c r="AN44" s="348">
        <v>7</v>
      </c>
      <c r="AO44" s="348">
        <v>0</v>
      </c>
      <c r="AP44" s="348">
        <v>10</v>
      </c>
      <c r="AQ44" s="348">
        <v>7</v>
      </c>
      <c r="AR44" s="348">
        <v>17</v>
      </c>
      <c r="AS44" s="348">
        <v>6</v>
      </c>
      <c r="AT44" s="348">
        <v>0</v>
      </c>
      <c r="AU44" s="348">
        <v>9</v>
      </c>
      <c r="AV44" s="348">
        <v>0</v>
      </c>
      <c r="AW44" s="348">
        <v>6</v>
      </c>
      <c r="AX44" s="348">
        <v>9</v>
      </c>
      <c r="AY44" s="348">
        <v>15</v>
      </c>
      <c r="AZ44" s="348">
        <v>13</v>
      </c>
      <c r="BA44" s="348">
        <v>0</v>
      </c>
      <c r="BB44" s="348">
        <v>5</v>
      </c>
      <c r="BC44" s="348">
        <v>0</v>
      </c>
      <c r="BD44" s="348">
        <v>13</v>
      </c>
      <c r="BE44" s="348">
        <v>5</v>
      </c>
      <c r="BF44" s="348">
        <v>18</v>
      </c>
      <c r="BG44" s="348">
        <v>5</v>
      </c>
      <c r="BH44" s="348">
        <v>0</v>
      </c>
      <c r="BI44" s="348">
        <v>10</v>
      </c>
      <c r="BJ44" s="348">
        <v>0</v>
      </c>
      <c r="BK44" s="348">
        <v>5</v>
      </c>
      <c r="BL44" s="348">
        <v>10</v>
      </c>
      <c r="BM44" s="348">
        <v>15</v>
      </c>
      <c r="BN44" s="348">
        <v>47</v>
      </c>
      <c r="BO44" s="348">
        <v>0</v>
      </c>
      <c r="BP44" s="348">
        <v>47</v>
      </c>
      <c r="BQ44" s="348">
        <v>0</v>
      </c>
      <c r="BR44" s="348">
        <v>47</v>
      </c>
      <c r="BS44" s="348">
        <v>47</v>
      </c>
      <c r="BT44" s="348">
        <v>94</v>
      </c>
      <c r="BU44" s="348">
        <v>1</v>
      </c>
      <c r="BV44" s="348">
        <v>1</v>
      </c>
      <c r="BW44" s="348">
        <v>1</v>
      </c>
      <c r="BX44" s="348">
        <v>1</v>
      </c>
      <c r="BY44" s="348">
        <v>1</v>
      </c>
      <c r="BZ44" s="348">
        <v>1</v>
      </c>
      <c r="CA44" s="348">
        <v>0</v>
      </c>
      <c r="CB44" s="348">
        <v>6</v>
      </c>
      <c r="CC44" s="348">
        <v>0</v>
      </c>
      <c r="CD44" s="348">
        <v>0</v>
      </c>
      <c r="CE44" s="348">
        <v>0</v>
      </c>
      <c r="CF44" s="348">
        <v>1</v>
      </c>
      <c r="CG44" s="348">
        <v>0</v>
      </c>
      <c r="CH44" s="348">
        <v>0</v>
      </c>
      <c r="CI44" s="348">
        <v>0</v>
      </c>
      <c r="CJ44" s="348">
        <v>0</v>
      </c>
      <c r="CK44" s="348">
        <v>2</v>
      </c>
      <c r="CL44" s="348">
        <v>4</v>
      </c>
      <c r="CM44" s="348">
        <v>0</v>
      </c>
      <c r="CN44" s="348">
        <v>0</v>
      </c>
      <c r="CO44" s="348">
        <v>1</v>
      </c>
      <c r="CP44" s="348">
        <v>0</v>
      </c>
      <c r="CQ44" s="348">
        <v>0</v>
      </c>
      <c r="CR44" s="348">
        <v>0</v>
      </c>
      <c r="CS44" s="348">
        <v>0</v>
      </c>
      <c r="CT44" s="348">
        <v>1</v>
      </c>
      <c r="CU44" s="348">
        <v>0</v>
      </c>
      <c r="CV44" s="348">
        <v>1</v>
      </c>
      <c r="CW44" s="348">
        <v>0</v>
      </c>
      <c r="CX44" s="348">
        <v>1</v>
      </c>
      <c r="CY44" s="348">
        <v>0</v>
      </c>
      <c r="CZ44" s="348">
        <v>11</v>
      </c>
      <c r="DA44" s="348">
        <v>2</v>
      </c>
      <c r="DB44" s="348">
        <v>4</v>
      </c>
      <c r="DC44" s="348">
        <v>1</v>
      </c>
      <c r="DD44" s="348">
        <v>1</v>
      </c>
      <c r="DE44" s="348">
        <v>1</v>
      </c>
      <c r="DF44" s="348">
        <v>1</v>
      </c>
      <c r="DG44" s="348">
        <v>1</v>
      </c>
      <c r="DH44" s="348">
        <v>1</v>
      </c>
      <c r="DI44" s="348">
        <v>0</v>
      </c>
      <c r="DJ44" s="348">
        <v>6</v>
      </c>
      <c r="DK44" s="348">
        <v>6</v>
      </c>
      <c r="DL44" s="349">
        <v>6</v>
      </c>
    </row>
    <row r="45" spans="1:116" x14ac:dyDescent="0.25">
      <c r="A45" s="350" t="s">
        <v>605</v>
      </c>
      <c r="B45" s="351">
        <v>1</v>
      </c>
      <c r="C45" s="351" t="s">
        <v>606</v>
      </c>
      <c r="D45" s="351" t="s">
        <v>607</v>
      </c>
      <c r="E45" s="351" t="s">
        <v>608</v>
      </c>
      <c r="F45" s="351" t="s">
        <v>609</v>
      </c>
      <c r="G45" s="351" t="s">
        <v>23</v>
      </c>
      <c r="H45" s="351" t="s">
        <v>12</v>
      </c>
      <c r="I45" s="351" t="s">
        <v>31</v>
      </c>
      <c r="J45" s="351" t="s">
        <v>610</v>
      </c>
      <c r="K45" s="351" t="s">
        <v>500</v>
      </c>
      <c r="L45" s="351" t="s">
        <v>611</v>
      </c>
      <c r="M45" s="351" t="s">
        <v>464</v>
      </c>
      <c r="N45" s="351">
        <v>59</v>
      </c>
      <c r="O45" s="351">
        <v>54</v>
      </c>
      <c r="P45" s="351">
        <v>113</v>
      </c>
      <c r="Q45" s="351">
        <v>56</v>
      </c>
      <c r="R45" s="351">
        <v>53</v>
      </c>
      <c r="S45" s="351">
        <v>109</v>
      </c>
      <c r="T45" s="351">
        <v>10</v>
      </c>
      <c r="U45" s="351">
        <v>2</v>
      </c>
      <c r="V45" s="351">
        <v>12</v>
      </c>
      <c r="W45" s="351">
        <v>6</v>
      </c>
      <c r="X45" s="351">
        <v>1</v>
      </c>
      <c r="Y45" s="351">
        <v>4</v>
      </c>
      <c r="Z45" s="351">
        <v>0</v>
      </c>
      <c r="AA45" s="351">
        <v>10</v>
      </c>
      <c r="AB45" s="351">
        <v>7</v>
      </c>
      <c r="AC45" s="351">
        <v>4</v>
      </c>
      <c r="AD45" s="351">
        <v>11</v>
      </c>
      <c r="AE45" s="351">
        <v>9</v>
      </c>
      <c r="AF45" s="351">
        <v>0</v>
      </c>
      <c r="AG45" s="351">
        <v>9</v>
      </c>
      <c r="AH45" s="351">
        <v>2</v>
      </c>
      <c r="AI45" s="351">
        <v>9</v>
      </c>
      <c r="AJ45" s="351">
        <v>11</v>
      </c>
      <c r="AK45" s="351">
        <v>20</v>
      </c>
      <c r="AL45" s="351">
        <v>17</v>
      </c>
      <c r="AM45" s="351">
        <v>2</v>
      </c>
      <c r="AN45" s="351">
        <v>3</v>
      </c>
      <c r="AO45" s="351">
        <v>0</v>
      </c>
      <c r="AP45" s="351">
        <v>19</v>
      </c>
      <c r="AQ45" s="351">
        <v>3</v>
      </c>
      <c r="AR45" s="351">
        <v>22</v>
      </c>
      <c r="AS45" s="351">
        <v>8</v>
      </c>
      <c r="AT45" s="351">
        <v>0</v>
      </c>
      <c r="AU45" s="351">
        <v>10</v>
      </c>
      <c r="AV45" s="351">
        <v>0</v>
      </c>
      <c r="AW45" s="351">
        <v>8</v>
      </c>
      <c r="AX45" s="351">
        <v>10</v>
      </c>
      <c r="AY45" s="351">
        <v>18</v>
      </c>
      <c r="AZ45" s="351">
        <v>7</v>
      </c>
      <c r="BA45" s="351">
        <v>0</v>
      </c>
      <c r="BB45" s="351">
        <v>16</v>
      </c>
      <c r="BC45" s="351">
        <v>0</v>
      </c>
      <c r="BD45" s="351">
        <v>7</v>
      </c>
      <c r="BE45" s="351">
        <v>16</v>
      </c>
      <c r="BF45" s="351">
        <v>23</v>
      </c>
      <c r="BG45" s="351">
        <v>8</v>
      </c>
      <c r="BH45" s="351">
        <v>0</v>
      </c>
      <c r="BI45" s="351">
        <v>13</v>
      </c>
      <c r="BJ45" s="351">
        <v>0</v>
      </c>
      <c r="BK45" s="351">
        <v>8</v>
      </c>
      <c r="BL45" s="351">
        <v>13</v>
      </c>
      <c r="BM45" s="351">
        <v>21</v>
      </c>
      <c r="BN45" s="351">
        <v>55</v>
      </c>
      <c r="BO45" s="351">
        <v>3</v>
      </c>
      <c r="BP45" s="351">
        <v>55</v>
      </c>
      <c r="BQ45" s="351">
        <v>2</v>
      </c>
      <c r="BR45" s="351">
        <v>58</v>
      </c>
      <c r="BS45" s="351">
        <v>57</v>
      </c>
      <c r="BT45" s="351">
        <v>115</v>
      </c>
      <c r="BU45" s="351">
        <v>1</v>
      </c>
      <c r="BV45" s="351">
        <v>1</v>
      </c>
      <c r="BW45" s="351">
        <v>1</v>
      </c>
      <c r="BX45" s="351">
        <v>1</v>
      </c>
      <c r="BY45" s="351">
        <v>1</v>
      </c>
      <c r="BZ45" s="351">
        <v>1</v>
      </c>
      <c r="CA45" s="351">
        <v>0</v>
      </c>
      <c r="CB45" s="351">
        <v>6</v>
      </c>
      <c r="CC45" s="351">
        <v>1</v>
      </c>
      <c r="CD45" s="351">
        <v>0</v>
      </c>
      <c r="CE45" s="351">
        <v>0</v>
      </c>
      <c r="CF45" s="351">
        <v>0</v>
      </c>
      <c r="CG45" s="351">
        <v>0</v>
      </c>
      <c r="CH45" s="351">
        <v>0</v>
      </c>
      <c r="CI45" s="351">
        <v>0</v>
      </c>
      <c r="CJ45" s="351">
        <v>0</v>
      </c>
      <c r="CK45" s="351">
        <v>1</v>
      </c>
      <c r="CL45" s="351">
        <v>4</v>
      </c>
      <c r="CM45" s="351">
        <v>0</v>
      </c>
      <c r="CN45" s="351">
        <v>0</v>
      </c>
      <c r="CO45" s="351">
        <v>1</v>
      </c>
      <c r="CP45" s="351">
        <v>1</v>
      </c>
      <c r="CQ45" s="351">
        <v>0</v>
      </c>
      <c r="CR45" s="351">
        <v>0</v>
      </c>
      <c r="CS45" s="351">
        <v>0</v>
      </c>
      <c r="CT45" s="351">
        <v>0</v>
      </c>
      <c r="CU45" s="351">
        <v>0</v>
      </c>
      <c r="CV45" s="351">
        <v>1</v>
      </c>
      <c r="CW45" s="351">
        <v>1</v>
      </c>
      <c r="CX45" s="351">
        <v>3</v>
      </c>
      <c r="CY45" s="351">
        <v>0</v>
      </c>
      <c r="CZ45" s="351">
        <v>13</v>
      </c>
      <c r="DA45" s="351">
        <v>2</v>
      </c>
      <c r="DB45" s="351">
        <v>4</v>
      </c>
      <c r="DC45" s="351">
        <v>1</v>
      </c>
      <c r="DD45" s="351">
        <v>1</v>
      </c>
      <c r="DE45" s="351">
        <v>1</v>
      </c>
      <c r="DF45" s="351">
        <v>1</v>
      </c>
      <c r="DG45" s="351">
        <v>1</v>
      </c>
      <c r="DH45" s="351">
        <v>1</v>
      </c>
      <c r="DI45" s="351">
        <v>0</v>
      </c>
      <c r="DJ45" s="351">
        <v>6</v>
      </c>
      <c r="DK45" s="351">
        <v>6</v>
      </c>
      <c r="DL45" s="352">
        <v>6</v>
      </c>
    </row>
    <row r="46" spans="1:116" x14ac:dyDescent="0.25">
      <c r="A46" s="347" t="s">
        <v>612</v>
      </c>
      <c r="B46" s="348">
        <v>1</v>
      </c>
      <c r="C46" s="348" t="s">
        <v>613</v>
      </c>
      <c r="D46" s="348" t="s">
        <v>614</v>
      </c>
      <c r="E46" s="348" t="s">
        <v>615</v>
      </c>
      <c r="F46" s="348" t="s">
        <v>616</v>
      </c>
      <c r="G46" s="348" t="s">
        <v>23</v>
      </c>
      <c r="H46" s="348" t="s">
        <v>12</v>
      </c>
      <c r="I46" s="348" t="s">
        <v>31</v>
      </c>
      <c r="J46" s="348" t="s">
        <v>610</v>
      </c>
      <c r="K46" s="348" t="s">
        <v>500</v>
      </c>
      <c r="L46" s="348" t="s">
        <v>611</v>
      </c>
      <c r="M46" s="348" t="s">
        <v>464</v>
      </c>
      <c r="N46" s="348">
        <v>51</v>
      </c>
      <c r="O46" s="348">
        <v>59</v>
      </c>
      <c r="P46" s="348">
        <v>110</v>
      </c>
      <c r="Q46" s="348">
        <v>51</v>
      </c>
      <c r="R46" s="348">
        <v>59</v>
      </c>
      <c r="S46" s="348">
        <v>110</v>
      </c>
      <c r="T46" s="348">
        <v>13</v>
      </c>
      <c r="U46" s="348">
        <v>8</v>
      </c>
      <c r="V46" s="348">
        <v>21</v>
      </c>
      <c r="W46" s="348">
        <v>7</v>
      </c>
      <c r="X46" s="348">
        <v>1</v>
      </c>
      <c r="Y46" s="348">
        <v>5</v>
      </c>
      <c r="Z46" s="348">
        <v>0</v>
      </c>
      <c r="AA46" s="348">
        <v>12</v>
      </c>
      <c r="AB46" s="348">
        <v>8</v>
      </c>
      <c r="AC46" s="348">
        <v>5</v>
      </c>
      <c r="AD46" s="348">
        <v>13</v>
      </c>
      <c r="AE46" s="348">
        <v>9</v>
      </c>
      <c r="AF46" s="348">
        <v>0</v>
      </c>
      <c r="AG46" s="348">
        <v>7</v>
      </c>
      <c r="AH46" s="348">
        <v>0</v>
      </c>
      <c r="AI46" s="348">
        <v>9</v>
      </c>
      <c r="AJ46" s="348">
        <v>7</v>
      </c>
      <c r="AK46" s="348">
        <v>16</v>
      </c>
      <c r="AL46" s="348">
        <v>9</v>
      </c>
      <c r="AM46" s="348">
        <v>1</v>
      </c>
      <c r="AN46" s="348">
        <v>9</v>
      </c>
      <c r="AO46" s="348">
        <v>0</v>
      </c>
      <c r="AP46" s="348">
        <v>10</v>
      </c>
      <c r="AQ46" s="348">
        <v>9</v>
      </c>
      <c r="AR46" s="348">
        <v>19</v>
      </c>
      <c r="AS46" s="348">
        <v>6</v>
      </c>
      <c r="AT46" s="348">
        <v>0</v>
      </c>
      <c r="AU46" s="348">
        <v>6</v>
      </c>
      <c r="AV46" s="348">
        <v>0</v>
      </c>
      <c r="AW46" s="348">
        <v>6</v>
      </c>
      <c r="AX46" s="348">
        <v>6</v>
      </c>
      <c r="AY46" s="348">
        <v>12</v>
      </c>
      <c r="AZ46" s="348">
        <v>14</v>
      </c>
      <c r="BA46" s="348">
        <v>0</v>
      </c>
      <c r="BB46" s="348">
        <v>17</v>
      </c>
      <c r="BC46" s="348">
        <v>0</v>
      </c>
      <c r="BD46" s="348">
        <v>14</v>
      </c>
      <c r="BE46" s="348">
        <v>17</v>
      </c>
      <c r="BF46" s="348">
        <v>31</v>
      </c>
      <c r="BG46" s="348">
        <v>5</v>
      </c>
      <c r="BH46" s="348">
        <v>0</v>
      </c>
      <c r="BI46" s="348">
        <v>14</v>
      </c>
      <c r="BJ46" s="348">
        <v>0</v>
      </c>
      <c r="BK46" s="348">
        <v>5</v>
      </c>
      <c r="BL46" s="348">
        <v>14</v>
      </c>
      <c r="BM46" s="348">
        <v>19</v>
      </c>
      <c r="BN46" s="348">
        <v>50</v>
      </c>
      <c r="BO46" s="348">
        <v>2</v>
      </c>
      <c r="BP46" s="348">
        <v>58</v>
      </c>
      <c r="BQ46" s="348">
        <v>0</v>
      </c>
      <c r="BR46" s="348">
        <v>52</v>
      </c>
      <c r="BS46" s="348">
        <v>58</v>
      </c>
      <c r="BT46" s="348">
        <v>110</v>
      </c>
      <c r="BU46" s="348">
        <v>1</v>
      </c>
      <c r="BV46" s="348">
        <v>1</v>
      </c>
      <c r="BW46" s="348">
        <v>1</v>
      </c>
      <c r="BX46" s="348">
        <v>1</v>
      </c>
      <c r="BY46" s="348">
        <v>1</v>
      </c>
      <c r="BZ46" s="348">
        <v>1</v>
      </c>
      <c r="CA46" s="348">
        <v>0</v>
      </c>
      <c r="CB46" s="348">
        <v>6</v>
      </c>
      <c r="CC46" s="348">
        <v>0</v>
      </c>
      <c r="CD46" s="348">
        <v>0</v>
      </c>
      <c r="CE46" s="348">
        <v>1</v>
      </c>
      <c r="CF46" s="348">
        <v>0</v>
      </c>
      <c r="CG46" s="348">
        <v>0</v>
      </c>
      <c r="CH46" s="348">
        <v>0</v>
      </c>
      <c r="CI46" s="348">
        <v>0</v>
      </c>
      <c r="CJ46" s="348">
        <v>0</v>
      </c>
      <c r="CK46" s="348">
        <v>1</v>
      </c>
      <c r="CL46" s="348">
        <v>5</v>
      </c>
      <c r="CM46" s="348">
        <v>0</v>
      </c>
      <c r="CN46" s="348">
        <v>0</v>
      </c>
      <c r="CO46" s="348">
        <v>1</v>
      </c>
      <c r="CP46" s="348">
        <v>0</v>
      </c>
      <c r="CQ46" s="348">
        <v>0</v>
      </c>
      <c r="CR46" s="348">
        <v>0</v>
      </c>
      <c r="CS46" s="348">
        <v>0</v>
      </c>
      <c r="CT46" s="348">
        <v>1</v>
      </c>
      <c r="CU46" s="348">
        <v>0</v>
      </c>
      <c r="CV46" s="348">
        <v>0</v>
      </c>
      <c r="CW46" s="348">
        <v>2</v>
      </c>
      <c r="CX46" s="348">
        <v>2</v>
      </c>
      <c r="CY46" s="348">
        <v>0</v>
      </c>
      <c r="CZ46" s="348">
        <v>13</v>
      </c>
      <c r="DA46" s="348">
        <v>1</v>
      </c>
      <c r="DB46" s="348">
        <v>5</v>
      </c>
      <c r="DC46" s="348">
        <v>1</v>
      </c>
      <c r="DD46" s="348">
        <v>1</v>
      </c>
      <c r="DE46" s="348">
        <v>1</v>
      </c>
      <c r="DF46" s="348">
        <v>1</v>
      </c>
      <c r="DG46" s="348">
        <v>1</v>
      </c>
      <c r="DH46" s="348">
        <v>1</v>
      </c>
      <c r="DI46" s="348">
        <v>0</v>
      </c>
      <c r="DJ46" s="348">
        <v>6</v>
      </c>
      <c r="DK46" s="348">
        <v>8</v>
      </c>
      <c r="DL46" s="349">
        <v>6</v>
      </c>
    </row>
    <row r="47" spans="1:116" x14ac:dyDescent="0.25">
      <c r="A47" s="350" t="s">
        <v>617</v>
      </c>
      <c r="B47" s="351">
        <v>1</v>
      </c>
      <c r="C47" s="351" t="s">
        <v>618</v>
      </c>
      <c r="D47" s="351" t="s">
        <v>619</v>
      </c>
      <c r="E47" s="351" t="s">
        <v>619</v>
      </c>
      <c r="F47" s="351" t="s">
        <v>620</v>
      </c>
      <c r="G47" s="351" t="s">
        <v>23</v>
      </c>
      <c r="H47" s="351" t="s">
        <v>12</v>
      </c>
      <c r="I47" s="351" t="s">
        <v>31</v>
      </c>
      <c r="J47" s="351" t="s">
        <v>582</v>
      </c>
      <c r="K47" s="351" t="s">
        <v>583</v>
      </c>
      <c r="L47" s="351" t="s">
        <v>584</v>
      </c>
      <c r="M47" s="351" t="s">
        <v>240</v>
      </c>
      <c r="N47" s="351">
        <v>54</v>
      </c>
      <c r="O47" s="351">
        <v>53</v>
      </c>
      <c r="P47" s="351">
        <v>107</v>
      </c>
      <c r="Q47" s="351">
        <v>53</v>
      </c>
      <c r="R47" s="351">
        <v>53</v>
      </c>
      <c r="S47" s="351">
        <v>106</v>
      </c>
      <c r="T47" s="351">
        <v>15</v>
      </c>
      <c r="U47" s="351">
        <v>6</v>
      </c>
      <c r="V47" s="351">
        <v>21</v>
      </c>
      <c r="W47" s="351">
        <v>4</v>
      </c>
      <c r="X47" s="351">
        <v>0</v>
      </c>
      <c r="Y47" s="351">
        <v>4</v>
      </c>
      <c r="Z47" s="351">
        <v>0</v>
      </c>
      <c r="AA47" s="351">
        <v>8</v>
      </c>
      <c r="AB47" s="351">
        <v>4</v>
      </c>
      <c r="AC47" s="351">
        <v>4</v>
      </c>
      <c r="AD47" s="351">
        <v>8</v>
      </c>
      <c r="AE47" s="351">
        <v>7</v>
      </c>
      <c r="AF47" s="351">
        <v>0</v>
      </c>
      <c r="AG47" s="351">
        <v>7</v>
      </c>
      <c r="AH47" s="351">
        <v>0</v>
      </c>
      <c r="AI47" s="351">
        <v>7</v>
      </c>
      <c r="AJ47" s="351">
        <v>7</v>
      </c>
      <c r="AK47" s="351">
        <v>14</v>
      </c>
      <c r="AL47" s="351">
        <v>7</v>
      </c>
      <c r="AM47" s="351">
        <v>0</v>
      </c>
      <c r="AN47" s="351">
        <v>10</v>
      </c>
      <c r="AO47" s="351">
        <v>0</v>
      </c>
      <c r="AP47" s="351">
        <v>7</v>
      </c>
      <c r="AQ47" s="351">
        <v>10</v>
      </c>
      <c r="AR47" s="351">
        <v>17</v>
      </c>
      <c r="AS47" s="351">
        <v>11</v>
      </c>
      <c r="AT47" s="351">
        <v>0</v>
      </c>
      <c r="AU47" s="351">
        <v>9</v>
      </c>
      <c r="AV47" s="351">
        <v>0</v>
      </c>
      <c r="AW47" s="351">
        <v>11</v>
      </c>
      <c r="AX47" s="351">
        <v>9</v>
      </c>
      <c r="AY47" s="351">
        <v>20</v>
      </c>
      <c r="AZ47" s="351">
        <v>6</v>
      </c>
      <c r="BA47" s="351">
        <v>0</v>
      </c>
      <c r="BB47" s="351">
        <v>6</v>
      </c>
      <c r="BC47" s="351">
        <v>0</v>
      </c>
      <c r="BD47" s="351">
        <v>6</v>
      </c>
      <c r="BE47" s="351">
        <v>6</v>
      </c>
      <c r="BF47" s="351">
        <v>12</v>
      </c>
      <c r="BG47" s="351">
        <v>7</v>
      </c>
      <c r="BH47" s="351">
        <v>0</v>
      </c>
      <c r="BI47" s="351">
        <v>10</v>
      </c>
      <c r="BJ47" s="351">
        <v>0</v>
      </c>
      <c r="BK47" s="351">
        <v>7</v>
      </c>
      <c r="BL47" s="351">
        <v>10</v>
      </c>
      <c r="BM47" s="351">
        <v>17</v>
      </c>
      <c r="BN47" s="351">
        <v>42</v>
      </c>
      <c r="BO47" s="351">
        <v>0</v>
      </c>
      <c r="BP47" s="351">
        <v>46</v>
      </c>
      <c r="BQ47" s="351">
        <v>0</v>
      </c>
      <c r="BR47" s="351">
        <v>42</v>
      </c>
      <c r="BS47" s="351">
        <v>46</v>
      </c>
      <c r="BT47" s="351">
        <v>88</v>
      </c>
      <c r="BU47" s="351">
        <v>1</v>
      </c>
      <c r="BV47" s="351">
        <v>1</v>
      </c>
      <c r="BW47" s="351">
        <v>1</v>
      </c>
      <c r="BX47" s="351">
        <v>1</v>
      </c>
      <c r="BY47" s="351">
        <v>1</v>
      </c>
      <c r="BZ47" s="351">
        <v>1</v>
      </c>
      <c r="CA47" s="351">
        <v>0</v>
      </c>
      <c r="CB47" s="351">
        <v>6</v>
      </c>
      <c r="CC47" s="351">
        <v>0</v>
      </c>
      <c r="CD47" s="351">
        <v>0</v>
      </c>
      <c r="CE47" s="351">
        <v>0</v>
      </c>
      <c r="CF47" s="351">
        <v>1</v>
      </c>
      <c r="CG47" s="351">
        <v>0</v>
      </c>
      <c r="CH47" s="351">
        <v>0</v>
      </c>
      <c r="CI47" s="351">
        <v>0</v>
      </c>
      <c r="CJ47" s="351">
        <v>0</v>
      </c>
      <c r="CK47" s="351">
        <v>1</v>
      </c>
      <c r="CL47" s="351">
        <v>5</v>
      </c>
      <c r="CM47" s="351">
        <v>0</v>
      </c>
      <c r="CN47" s="351">
        <v>0</v>
      </c>
      <c r="CO47" s="351">
        <v>1</v>
      </c>
      <c r="CP47" s="351">
        <v>0</v>
      </c>
      <c r="CQ47" s="351">
        <v>0</v>
      </c>
      <c r="CR47" s="351">
        <v>0</v>
      </c>
      <c r="CS47" s="351">
        <v>0</v>
      </c>
      <c r="CT47" s="351">
        <v>0</v>
      </c>
      <c r="CU47" s="351">
        <v>0</v>
      </c>
      <c r="CV47" s="351">
        <v>0</v>
      </c>
      <c r="CW47" s="351">
        <v>0</v>
      </c>
      <c r="CX47" s="351">
        <v>1</v>
      </c>
      <c r="CY47" s="351">
        <v>0</v>
      </c>
      <c r="CZ47" s="351">
        <v>9</v>
      </c>
      <c r="DA47" s="351">
        <v>1</v>
      </c>
      <c r="DB47" s="351">
        <v>5</v>
      </c>
      <c r="DC47" s="351">
        <v>1</v>
      </c>
      <c r="DD47" s="351">
        <v>1</v>
      </c>
      <c r="DE47" s="351">
        <v>1</v>
      </c>
      <c r="DF47" s="351">
        <v>1</v>
      </c>
      <c r="DG47" s="351">
        <v>1</v>
      </c>
      <c r="DH47" s="351">
        <v>1</v>
      </c>
      <c r="DI47" s="351">
        <v>0</v>
      </c>
      <c r="DJ47" s="351">
        <v>6</v>
      </c>
      <c r="DK47" s="351">
        <v>8</v>
      </c>
      <c r="DL47" s="352">
        <v>6</v>
      </c>
    </row>
    <row r="48" spans="1:116" x14ac:dyDescent="0.25">
      <c r="A48" s="347" t="s">
        <v>621</v>
      </c>
      <c r="B48" s="348">
        <v>1</v>
      </c>
      <c r="C48" s="348" t="s">
        <v>622</v>
      </c>
      <c r="D48" s="348" t="s">
        <v>49</v>
      </c>
      <c r="E48" s="348" t="s">
        <v>623</v>
      </c>
      <c r="F48" s="348" t="s">
        <v>624</v>
      </c>
      <c r="G48" s="348" t="s">
        <v>23</v>
      </c>
      <c r="H48" s="348" t="s">
        <v>12</v>
      </c>
      <c r="I48" s="348" t="s">
        <v>31</v>
      </c>
      <c r="J48" s="348" t="s">
        <v>566</v>
      </c>
      <c r="K48" s="348" t="s">
        <v>567</v>
      </c>
      <c r="L48" s="348" t="s">
        <v>507</v>
      </c>
      <c r="M48" s="348" t="s">
        <v>49</v>
      </c>
      <c r="N48" s="348">
        <v>115</v>
      </c>
      <c r="O48" s="348">
        <v>89</v>
      </c>
      <c r="P48" s="348">
        <v>204</v>
      </c>
      <c r="Q48" s="348">
        <v>115</v>
      </c>
      <c r="R48" s="348">
        <v>89</v>
      </c>
      <c r="S48" s="348">
        <v>204</v>
      </c>
      <c r="T48" s="348">
        <v>20</v>
      </c>
      <c r="U48" s="348">
        <v>13</v>
      </c>
      <c r="V48" s="348">
        <v>33</v>
      </c>
      <c r="W48" s="348">
        <v>9</v>
      </c>
      <c r="X48" s="348">
        <v>0</v>
      </c>
      <c r="Y48" s="348">
        <v>14</v>
      </c>
      <c r="Z48" s="348">
        <v>0</v>
      </c>
      <c r="AA48" s="348">
        <v>23</v>
      </c>
      <c r="AB48" s="348">
        <v>9</v>
      </c>
      <c r="AC48" s="348">
        <v>14</v>
      </c>
      <c r="AD48" s="348">
        <v>23</v>
      </c>
      <c r="AE48" s="348">
        <v>18</v>
      </c>
      <c r="AF48" s="348">
        <v>0</v>
      </c>
      <c r="AG48" s="348">
        <v>10</v>
      </c>
      <c r="AH48" s="348">
        <v>0</v>
      </c>
      <c r="AI48" s="348">
        <v>18</v>
      </c>
      <c r="AJ48" s="348">
        <v>10</v>
      </c>
      <c r="AK48" s="348">
        <v>28</v>
      </c>
      <c r="AL48" s="348">
        <v>16</v>
      </c>
      <c r="AM48" s="348">
        <v>0</v>
      </c>
      <c r="AN48" s="348">
        <v>17</v>
      </c>
      <c r="AO48" s="348">
        <v>0</v>
      </c>
      <c r="AP48" s="348">
        <v>16</v>
      </c>
      <c r="AQ48" s="348">
        <v>17</v>
      </c>
      <c r="AR48" s="348">
        <v>33</v>
      </c>
      <c r="AS48" s="348">
        <v>19</v>
      </c>
      <c r="AT48" s="348">
        <v>0</v>
      </c>
      <c r="AU48" s="348">
        <v>20</v>
      </c>
      <c r="AV48" s="348">
        <v>0</v>
      </c>
      <c r="AW48" s="348">
        <v>19</v>
      </c>
      <c r="AX48" s="348">
        <v>20</v>
      </c>
      <c r="AY48" s="348">
        <v>39</v>
      </c>
      <c r="AZ48" s="348">
        <v>21</v>
      </c>
      <c r="BA48" s="348">
        <v>0</v>
      </c>
      <c r="BB48" s="348">
        <v>18</v>
      </c>
      <c r="BC48" s="348">
        <v>0</v>
      </c>
      <c r="BD48" s="348">
        <v>21</v>
      </c>
      <c r="BE48" s="348">
        <v>18</v>
      </c>
      <c r="BF48" s="348">
        <v>39</v>
      </c>
      <c r="BG48" s="348">
        <v>23</v>
      </c>
      <c r="BH48" s="348">
        <v>0</v>
      </c>
      <c r="BI48" s="348">
        <v>16</v>
      </c>
      <c r="BJ48" s="348">
        <v>0</v>
      </c>
      <c r="BK48" s="348">
        <v>23</v>
      </c>
      <c r="BL48" s="348">
        <v>16</v>
      </c>
      <c r="BM48" s="348">
        <v>39</v>
      </c>
      <c r="BN48" s="348">
        <v>106</v>
      </c>
      <c r="BO48" s="348">
        <v>0</v>
      </c>
      <c r="BP48" s="348">
        <v>95</v>
      </c>
      <c r="BQ48" s="348">
        <v>0</v>
      </c>
      <c r="BR48" s="348">
        <v>106</v>
      </c>
      <c r="BS48" s="348">
        <v>95</v>
      </c>
      <c r="BT48" s="348">
        <v>201</v>
      </c>
      <c r="BU48" s="348">
        <v>2</v>
      </c>
      <c r="BV48" s="348">
        <v>2</v>
      </c>
      <c r="BW48" s="348">
        <v>2</v>
      </c>
      <c r="BX48" s="348">
        <v>2</v>
      </c>
      <c r="BY48" s="348">
        <v>2</v>
      </c>
      <c r="BZ48" s="348">
        <v>2</v>
      </c>
      <c r="CA48" s="348">
        <v>0</v>
      </c>
      <c r="CB48" s="348">
        <v>12</v>
      </c>
      <c r="CC48" s="348">
        <v>0</v>
      </c>
      <c r="CD48" s="348">
        <v>0</v>
      </c>
      <c r="CE48" s="348">
        <v>1</v>
      </c>
      <c r="CF48" s="348">
        <v>0</v>
      </c>
      <c r="CG48" s="348">
        <v>0</v>
      </c>
      <c r="CH48" s="348">
        <v>1</v>
      </c>
      <c r="CI48" s="348">
        <v>0</v>
      </c>
      <c r="CJ48" s="348">
        <v>0</v>
      </c>
      <c r="CK48" s="348">
        <v>3</v>
      </c>
      <c r="CL48" s="348">
        <v>9</v>
      </c>
      <c r="CM48" s="348">
        <v>0</v>
      </c>
      <c r="CN48" s="348">
        <v>0</v>
      </c>
      <c r="CO48" s="348">
        <v>1</v>
      </c>
      <c r="CP48" s="348">
        <v>1</v>
      </c>
      <c r="CQ48" s="348">
        <v>0</v>
      </c>
      <c r="CR48" s="348">
        <v>0</v>
      </c>
      <c r="CS48" s="348">
        <v>0</v>
      </c>
      <c r="CT48" s="348">
        <v>0</v>
      </c>
      <c r="CU48" s="348">
        <v>0</v>
      </c>
      <c r="CV48" s="348">
        <v>0</v>
      </c>
      <c r="CW48" s="348">
        <v>0</v>
      </c>
      <c r="CX48" s="348">
        <v>2</v>
      </c>
      <c r="CY48" s="348">
        <v>0</v>
      </c>
      <c r="CZ48" s="348">
        <v>18</v>
      </c>
      <c r="DA48" s="348">
        <v>3</v>
      </c>
      <c r="DB48" s="348">
        <v>9</v>
      </c>
      <c r="DC48" s="348">
        <v>2</v>
      </c>
      <c r="DD48" s="348">
        <v>2</v>
      </c>
      <c r="DE48" s="348">
        <v>2</v>
      </c>
      <c r="DF48" s="348">
        <v>2</v>
      </c>
      <c r="DG48" s="348">
        <v>2</v>
      </c>
      <c r="DH48" s="348">
        <v>2</v>
      </c>
      <c r="DI48" s="348">
        <v>0</v>
      </c>
      <c r="DJ48" s="348">
        <v>12</v>
      </c>
      <c r="DK48" s="348">
        <v>14</v>
      </c>
      <c r="DL48" s="349">
        <v>14</v>
      </c>
    </row>
    <row r="49" spans="1:116" x14ac:dyDescent="0.25">
      <c r="A49" s="350" t="s">
        <v>625</v>
      </c>
      <c r="B49" s="351">
        <v>1</v>
      </c>
      <c r="C49" s="351" t="s">
        <v>626</v>
      </c>
      <c r="D49" s="351" t="s">
        <v>425</v>
      </c>
      <c r="E49" s="351" t="s">
        <v>425</v>
      </c>
      <c r="F49" s="351" t="s">
        <v>627</v>
      </c>
      <c r="G49" s="351" t="s">
        <v>23</v>
      </c>
      <c r="H49" s="351" t="s">
        <v>12</v>
      </c>
      <c r="I49" s="351" t="s">
        <v>31</v>
      </c>
      <c r="J49" s="351" t="s">
        <v>505</v>
      </c>
      <c r="K49" s="351" t="s">
        <v>506</v>
      </c>
      <c r="L49" s="351" t="s">
        <v>507</v>
      </c>
      <c r="M49" s="351" t="s">
        <v>49</v>
      </c>
      <c r="N49" s="351">
        <v>50</v>
      </c>
      <c r="O49" s="351">
        <v>56</v>
      </c>
      <c r="P49" s="351">
        <v>106</v>
      </c>
      <c r="Q49" s="351">
        <v>50</v>
      </c>
      <c r="R49" s="351">
        <v>55</v>
      </c>
      <c r="S49" s="351">
        <v>105</v>
      </c>
      <c r="T49" s="351">
        <v>14</v>
      </c>
      <c r="U49" s="351">
        <v>9</v>
      </c>
      <c r="V49" s="351">
        <v>23</v>
      </c>
      <c r="W49" s="351">
        <v>6</v>
      </c>
      <c r="X49" s="351">
        <v>0</v>
      </c>
      <c r="Y49" s="351">
        <v>6</v>
      </c>
      <c r="Z49" s="351">
        <v>0</v>
      </c>
      <c r="AA49" s="351">
        <v>12</v>
      </c>
      <c r="AB49" s="351">
        <v>6</v>
      </c>
      <c r="AC49" s="351">
        <v>6</v>
      </c>
      <c r="AD49" s="351">
        <v>12</v>
      </c>
      <c r="AE49" s="351">
        <v>5</v>
      </c>
      <c r="AF49" s="351">
        <v>0</v>
      </c>
      <c r="AG49" s="351">
        <v>6</v>
      </c>
      <c r="AH49" s="351">
        <v>1</v>
      </c>
      <c r="AI49" s="351">
        <v>5</v>
      </c>
      <c r="AJ49" s="351">
        <v>7</v>
      </c>
      <c r="AK49" s="351">
        <v>12</v>
      </c>
      <c r="AL49" s="351">
        <v>7</v>
      </c>
      <c r="AM49" s="351">
        <v>0</v>
      </c>
      <c r="AN49" s="351">
        <v>13</v>
      </c>
      <c r="AO49" s="351">
        <v>0</v>
      </c>
      <c r="AP49" s="351">
        <v>7</v>
      </c>
      <c r="AQ49" s="351">
        <v>13</v>
      </c>
      <c r="AR49" s="351">
        <v>20</v>
      </c>
      <c r="AS49" s="351">
        <v>5</v>
      </c>
      <c r="AT49" s="351">
        <v>0</v>
      </c>
      <c r="AU49" s="351">
        <v>7</v>
      </c>
      <c r="AV49" s="351">
        <v>0</v>
      </c>
      <c r="AW49" s="351">
        <v>5</v>
      </c>
      <c r="AX49" s="351">
        <v>7</v>
      </c>
      <c r="AY49" s="351">
        <v>12</v>
      </c>
      <c r="AZ49" s="351">
        <v>10</v>
      </c>
      <c r="BA49" s="351">
        <v>0</v>
      </c>
      <c r="BB49" s="351">
        <v>13</v>
      </c>
      <c r="BC49" s="351">
        <v>0</v>
      </c>
      <c r="BD49" s="351">
        <v>10</v>
      </c>
      <c r="BE49" s="351">
        <v>13</v>
      </c>
      <c r="BF49" s="351">
        <v>23</v>
      </c>
      <c r="BG49" s="351">
        <v>6</v>
      </c>
      <c r="BH49" s="351">
        <v>0</v>
      </c>
      <c r="BI49" s="351">
        <v>9</v>
      </c>
      <c r="BJ49" s="351">
        <v>0</v>
      </c>
      <c r="BK49" s="351">
        <v>6</v>
      </c>
      <c r="BL49" s="351">
        <v>9</v>
      </c>
      <c r="BM49" s="351">
        <v>15</v>
      </c>
      <c r="BN49" s="351">
        <v>39</v>
      </c>
      <c r="BO49" s="351">
        <v>0</v>
      </c>
      <c r="BP49" s="351">
        <v>54</v>
      </c>
      <c r="BQ49" s="351">
        <v>1</v>
      </c>
      <c r="BR49" s="351">
        <v>39</v>
      </c>
      <c r="BS49" s="351">
        <v>55</v>
      </c>
      <c r="BT49" s="351">
        <v>94</v>
      </c>
      <c r="BU49" s="351">
        <v>1</v>
      </c>
      <c r="BV49" s="351">
        <v>1</v>
      </c>
      <c r="BW49" s="351">
        <v>1</v>
      </c>
      <c r="BX49" s="351">
        <v>1</v>
      </c>
      <c r="BY49" s="351">
        <v>1</v>
      </c>
      <c r="BZ49" s="351">
        <v>1</v>
      </c>
      <c r="CA49" s="351">
        <v>0</v>
      </c>
      <c r="CB49" s="351">
        <v>6</v>
      </c>
      <c r="CC49" s="351">
        <v>0</v>
      </c>
      <c r="CD49" s="351">
        <v>0</v>
      </c>
      <c r="CE49" s="351">
        <v>1</v>
      </c>
      <c r="CF49" s="351">
        <v>0</v>
      </c>
      <c r="CG49" s="351">
        <v>0</v>
      </c>
      <c r="CH49" s="351">
        <v>0</v>
      </c>
      <c r="CI49" s="351">
        <v>0</v>
      </c>
      <c r="CJ49" s="351">
        <v>0</v>
      </c>
      <c r="CK49" s="351">
        <v>1</v>
      </c>
      <c r="CL49" s="351">
        <v>5</v>
      </c>
      <c r="CM49" s="351">
        <v>0</v>
      </c>
      <c r="CN49" s="351">
        <v>0</v>
      </c>
      <c r="CO49" s="351">
        <v>0</v>
      </c>
      <c r="CP49" s="351">
        <v>1</v>
      </c>
      <c r="CQ49" s="351">
        <v>0</v>
      </c>
      <c r="CR49" s="351">
        <v>0</v>
      </c>
      <c r="CS49" s="351">
        <v>0</v>
      </c>
      <c r="CT49" s="351">
        <v>0</v>
      </c>
      <c r="CU49" s="351">
        <v>0</v>
      </c>
      <c r="CV49" s="351">
        <v>1</v>
      </c>
      <c r="CW49" s="351">
        <v>4</v>
      </c>
      <c r="CX49" s="351">
        <v>1</v>
      </c>
      <c r="CY49" s="351">
        <v>0</v>
      </c>
      <c r="CZ49" s="351">
        <v>14</v>
      </c>
      <c r="DA49" s="351">
        <v>1</v>
      </c>
      <c r="DB49" s="351">
        <v>5</v>
      </c>
      <c r="DC49" s="351">
        <v>1</v>
      </c>
      <c r="DD49" s="351">
        <v>1</v>
      </c>
      <c r="DE49" s="351">
        <v>1</v>
      </c>
      <c r="DF49" s="351">
        <v>1</v>
      </c>
      <c r="DG49" s="351">
        <v>1</v>
      </c>
      <c r="DH49" s="351">
        <v>1</v>
      </c>
      <c r="DI49" s="351">
        <v>0</v>
      </c>
      <c r="DJ49" s="351">
        <v>6</v>
      </c>
      <c r="DK49" s="351">
        <v>6</v>
      </c>
      <c r="DL49" s="352">
        <v>6</v>
      </c>
    </row>
    <row r="50" spans="1:116" x14ac:dyDescent="0.25">
      <c r="A50" s="347" t="s">
        <v>628</v>
      </c>
      <c r="B50" s="348">
        <v>1</v>
      </c>
      <c r="C50" s="348" t="s">
        <v>523</v>
      </c>
      <c r="D50" s="348" t="s">
        <v>547</v>
      </c>
      <c r="E50" s="348" t="s">
        <v>629</v>
      </c>
      <c r="F50" s="348" t="s">
        <v>630</v>
      </c>
      <c r="G50" s="348" t="s">
        <v>23</v>
      </c>
      <c r="H50" s="348" t="s">
        <v>12</v>
      </c>
      <c r="I50" s="348" t="s">
        <v>31</v>
      </c>
      <c r="J50" s="348" t="s">
        <v>550</v>
      </c>
      <c r="K50" s="348" t="s">
        <v>551</v>
      </c>
      <c r="L50" s="348" t="s">
        <v>507</v>
      </c>
      <c r="M50" s="348" t="s">
        <v>49</v>
      </c>
      <c r="N50" s="348">
        <v>109</v>
      </c>
      <c r="O50" s="348">
        <v>84</v>
      </c>
      <c r="P50" s="348">
        <v>193</v>
      </c>
      <c r="Q50" s="348">
        <v>109</v>
      </c>
      <c r="R50" s="348">
        <v>84</v>
      </c>
      <c r="S50" s="348">
        <v>193</v>
      </c>
      <c r="T50" s="348">
        <v>22</v>
      </c>
      <c r="U50" s="348">
        <v>15</v>
      </c>
      <c r="V50" s="348">
        <v>37</v>
      </c>
      <c r="W50" s="348">
        <v>13</v>
      </c>
      <c r="X50" s="348">
        <v>0</v>
      </c>
      <c r="Y50" s="348">
        <v>14</v>
      </c>
      <c r="Z50" s="348">
        <v>0</v>
      </c>
      <c r="AA50" s="348">
        <v>27</v>
      </c>
      <c r="AB50" s="348">
        <v>13</v>
      </c>
      <c r="AC50" s="348">
        <v>14</v>
      </c>
      <c r="AD50" s="348">
        <v>27</v>
      </c>
      <c r="AE50" s="348">
        <v>16</v>
      </c>
      <c r="AF50" s="348">
        <v>0</v>
      </c>
      <c r="AG50" s="348">
        <v>14</v>
      </c>
      <c r="AH50" s="348">
        <v>0</v>
      </c>
      <c r="AI50" s="348">
        <v>16</v>
      </c>
      <c r="AJ50" s="348">
        <v>14</v>
      </c>
      <c r="AK50" s="348">
        <v>30</v>
      </c>
      <c r="AL50" s="348">
        <v>18</v>
      </c>
      <c r="AM50" s="348">
        <v>1</v>
      </c>
      <c r="AN50" s="348">
        <v>12</v>
      </c>
      <c r="AO50" s="348">
        <v>1</v>
      </c>
      <c r="AP50" s="348">
        <v>19</v>
      </c>
      <c r="AQ50" s="348">
        <v>13</v>
      </c>
      <c r="AR50" s="348">
        <v>32</v>
      </c>
      <c r="AS50" s="348">
        <v>19</v>
      </c>
      <c r="AT50" s="348">
        <v>0</v>
      </c>
      <c r="AU50" s="348">
        <v>16</v>
      </c>
      <c r="AV50" s="348">
        <v>0</v>
      </c>
      <c r="AW50" s="348">
        <v>19</v>
      </c>
      <c r="AX50" s="348">
        <v>16</v>
      </c>
      <c r="AY50" s="348">
        <v>35</v>
      </c>
      <c r="AZ50" s="348">
        <v>21</v>
      </c>
      <c r="BA50" s="348">
        <v>0</v>
      </c>
      <c r="BB50" s="348">
        <v>16</v>
      </c>
      <c r="BC50" s="348">
        <v>0</v>
      </c>
      <c r="BD50" s="348">
        <v>21</v>
      </c>
      <c r="BE50" s="348">
        <v>16</v>
      </c>
      <c r="BF50" s="348">
        <v>37</v>
      </c>
      <c r="BG50" s="348">
        <v>17</v>
      </c>
      <c r="BH50" s="348">
        <v>0</v>
      </c>
      <c r="BI50" s="348">
        <v>20</v>
      </c>
      <c r="BJ50" s="348">
        <v>0</v>
      </c>
      <c r="BK50" s="348">
        <v>17</v>
      </c>
      <c r="BL50" s="348">
        <v>20</v>
      </c>
      <c r="BM50" s="348">
        <v>37</v>
      </c>
      <c r="BN50" s="348">
        <v>104</v>
      </c>
      <c r="BO50" s="348">
        <v>1</v>
      </c>
      <c r="BP50" s="348">
        <v>92</v>
      </c>
      <c r="BQ50" s="348">
        <v>1</v>
      </c>
      <c r="BR50" s="348">
        <v>105</v>
      </c>
      <c r="BS50" s="348">
        <v>93</v>
      </c>
      <c r="BT50" s="348">
        <v>198</v>
      </c>
      <c r="BU50" s="348">
        <v>2</v>
      </c>
      <c r="BV50" s="348">
        <v>2</v>
      </c>
      <c r="BW50" s="348">
        <v>2</v>
      </c>
      <c r="BX50" s="348">
        <v>2</v>
      </c>
      <c r="BY50" s="348">
        <v>2</v>
      </c>
      <c r="BZ50" s="348">
        <v>2</v>
      </c>
      <c r="CA50" s="348">
        <v>0</v>
      </c>
      <c r="CB50" s="348">
        <v>12</v>
      </c>
      <c r="CC50" s="348">
        <v>0</v>
      </c>
      <c r="CD50" s="348">
        <v>0</v>
      </c>
      <c r="CE50" s="348">
        <v>1</v>
      </c>
      <c r="CF50" s="348">
        <v>0</v>
      </c>
      <c r="CG50" s="348">
        <v>1</v>
      </c>
      <c r="CH50" s="348">
        <v>0</v>
      </c>
      <c r="CI50" s="348">
        <v>0</v>
      </c>
      <c r="CJ50" s="348">
        <v>0</v>
      </c>
      <c r="CK50" s="348">
        <v>2</v>
      </c>
      <c r="CL50" s="348">
        <v>10</v>
      </c>
      <c r="CM50" s="348">
        <v>0</v>
      </c>
      <c r="CN50" s="348">
        <v>0</v>
      </c>
      <c r="CO50" s="348">
        <v>1</v>
      </c>
      <c r="CP50" s="348">
        <v>1</v>
      </c>
      <c r="CQ50" s="348">
        <v>0</v>
      </c>
      <c r="CR50" s="348">
        <v>0</v>
      </c>
      <c r="CS50" s="348">
        <v>0</v>
      </c>
      <c r="CT50" s="348">
        <v>0</v>
      </c>
      <c r="CU50" s="348">
        <v>0</v>
      </c>
      <c r="CV50" s="348">
        <v>0</v>
      </c>
      <c r="CW50" s="348">
        <v>1</v>
      </c>
      <c r="CX50" s="348">
        <v>0</v>
      </c>
      <c r="CY50" s="348">
        <v>0</v>
      </c>
      <c r="CZ50" s="348">
        <v>17</v>
      </c>
      <c r="DA50" s="348">
        <v>2</v>
      </c>
      <c r="DB50" s="348">
        <v>10</v>
      </c>
      <c r="DC50" s="348">
        <v>2</v>
      </c>
      <c r="DD50" s="348">
        <v>2</v>
      </c>
      <c r="DE50" s="348">
        <v>2</v>
      </c>
      <c r="DF50" s="348">
        <v>2</v>
      </c>
      <c r="DG50" s="348">
        <v>2</v>
      </c>
      <c r="DH50" s="348">
        <v>2</v>
      </c>
      <c r="DI50" s="348">
        <v>0</v>
      </c>
      <c r="DJ50" s="348">
        <v>12</v>
      </c>
      <c r="DK50" s="348">
        <v>15</v>
      </c>
      <c r="DL50" s="349">
        <v>12</v>
      </c>
    </row>
    <row r="51" spans="1:116" x14ac:dyDescent="0.25">
      <c r="A51" s="350" t="s">
        <v>631</v>
      </c>
      <c r="B51" s="351">
        <v>1</v>
      </c>
      <c r="C51" s="351" t="s">
        <v>632</v>
      </c>
      <c r="D51" s="351" t="s">
        <v>49</v>
      </c>
      <c r="E51" s="351" t="s">
        <v>633</v>
      </c>
      <c r="F51" s="351" t="s">
        <v>634</v>
      </c>
      <c r="G51" s="351" t="s">
        <v>23</v>
      </c>
      <c r="H51" s="351" t="s">
        <v>12</v>
      </c>
      <c r="I51" s="351" t="s">
        <v>31</v>
      </c>
      <c r="J51" s="351" t="s">
        <v>635</v>
      </c>
      <c r="K51" s="351" t="s">
        <v>636</v>
      </c>
      <c r="L51" s="351" t="s">
        <v>507</v>
      </c>
      <c r="M51" s="351" t="s">
        <v>49</v>
      </c>
      <c r="N51" s="351">
        <v>83</v>
      </c>
      <c r="O51" s="351">
        <v>74</v>
      </c>
      <c r="P51" s="351">
        <v>157</v>
      </c>
      <c r="Q51" s="351">
        <v>79</v>
      </c>
      <c r="R51" s="351">
        <v>72</v>
      </c>
      <c r="S51" s="351">
        <v>151</v>
      </c>
      <c r="T51" s="351">
        <v>14</v>
      </c>
      <c r="U51" s="351">
        <v>8</v>
      </c>
      <c r="V51" s="351">
        <v>22</v>
      </c>
      <c r="W51" s="351">
        <v>12</v>
      </c>
      <c r="X51" s="351">
        <v>2</v>
      </c>
      <c r="Y51" s="351">
        <v>12</v>
      </c>
      <c r="Z51" s="351">
        <v>1</v>
      </c>
      <c r="AA51" s="351">
        <v>24</v>
      </c>
      <c r="AB51" s="351">
        <v>14</v>
      </c>
      <c r="AC51" s="351">
        <v>13</v>
      </c>
      <c r="AD51" s="351">
        <v>27</v>
      </c>
      <c r="AE51" s="351">
        <v>11</v>
      </c>
      <c r="AF51" s="351">
        <v>0</v>
      </c>
      <c r="AG51" s="351">
        <v>13</v>
      </c>
      <c r="AH51" s="351">
        <v>1</v>
      </c>
      <c r="AI51" s="351">
        <v>11</v>
      </c>
      <c r="AJ51" s="351">
        <v>14</v>
      </c>
      <c r="AK51" s="351">
        <v>25</v>
      </c>
      <c r="AL51" s="351">
        <v>12</v>
      </c>
      <c r="AM51" s="351">
        <v>2</v>
      </c>
      <c r="AN51" s="351">
        <v>13</v>
      </c>
      <c r="AO51" s="351">
        <v>0</v>
      </c>
      <c r="AP51" s="351">
        <v>14</v>
      </c>
      <c r="AQ51" s="351">
        <v>13</v>
      </c>
      <c r="AR51" s="351">
        <v>27</v>
      </c>
      <c r="AS51" s="351">
        <v>9</v>
      </c>
      <c r="AT51" s="351">
        <v>2</v>
      </c>
      <c r="AU51" s="351">
        <v>15</v>
      </c>
      <c r="AV51" s="351">
        <v>0</v>
      </c>
      <c r="AW51" s="351">
        <v>11</v>
      </c>
      <c r="AX51" s="351">
        <v>15</v>
      </c>
      <c r="AY51" s="351">
        <v>26</v>
      </c>
      <c r="AZ51" s="351">
        <v>18</v>
      </c>
      <c r="BA51" s="351">
        <v>0</v>
      </c>
      <c r="BB51" s="351">
        <v>16</v>
      </c>
      <c r="BC51" s="351">
        <v>0</v>
      </c>
      <c r="BD51" s="351">
        <v>18</v>
      </c>
      <c r="BE51" s="351">
        <v>16</v>
      </c>
      <c r="BF51" s="351">
        <v>34</v>
      </c>
      <c r="BG51" s="351">
        <v>16</v>
      </c>
      <c r="BH51" s="351">
        <v>0</v>
      </c>
      <c r="BI51" s="351">
        <v>12</v>
      </c>
      <c r="BJ51" s="351">
        <v>0</v>
      </c>
      <c r="BK51" s="351">
        <v>16</v>
      </c>
      <c r="BL51" s="351">
        <v>12</v>
      </c>
      <c r="BM51" s="351">
        <v>28</v>
      </c>
      <c r="BN51" s="351">
        <v>78</v>
      </c>
      <c r="BO51" s="351">
        <v>6</v>
      </c>
      <c r="BP51" s="351">
        <v>81</v>
      </c>
      <c r="BQ51" s="351">
        <v>2</v>
      </c>
      <c r="BR51" s="351">
        <v>84</v>
      </c>
      <c r="BS51" s="351">
        <v>83</v>
      </c>
      <c r="BT51" s="351">
        <v>167</v>
      </c>
      <c r="BU51" s="351">
        <v>1</v>
      </c>
      <c r="BV51" s="351">
        <v>1</v>
      </c>
      <c r="BW51" s="351">
        <v>1</v>
      </c>
      <c r="BX51" s="351">
        <v>1</v>
      </c>
      <c r="BY51" s="351">
        <v>2</v>
      </c>
      <c r="BZ51" s="351">
        <v>1</v>
      </c>
      <c r="CA51" s="351">
        <v>0</v>
      </c>
      <c r="CB51" s="351">
        <v>7</v>
      </c>
      <c r="CC51" s="351">
        <v>0</v>
      </c>
      <c r="CD51" s="351">
        <v>0</v>
      </c>
      <c r="CE51" s="351">
        <v>1</v>
      </c>
      <c r="CF51" s="351">
        <v>0</v>
      </c>
      <c r="CG51" s="351">
        <v>0</v>
      </c>
      <c r="CH51" s="351">
        <v>1</v>
      </c>
      <c r="CI51" s="351">
        <v>0</v>
      </c>
      <c r="CJ51" s="351">
        <v>0</v>
      </c>
      <c r="CK51" s="351">
        <v>2</v>
      </c>
      <c r="CL51" s="351">
        <v>5</v>
      </c>
      <c r="CM51" s="351">
        <v>0</v>
      </c>
      <c r="CN51" s="351">
        <v>0</v>
      </c>
      <c r="CO51" s="351">
        <v>0</v>
      </c>
      <c r="CP51" s="351">
        <v>2</v>
      </c>
      <c r="CQ51" s="351">
        <v>0</v>
      </c>
      <c r="CR51" s="351">
        <v>0</v>
      </c>
      <c r="CS51" s="351">
        <v>1</v>
      </c>
      <c r="CT51" s="351">
        <v>0</v>
      </c>
      <c r="CU51" s="351">
        <v>0</v>
      </c>
      <c r="CV51" s="351">
        <v>0</v>
      </c>
      <c r="CW51" s="351">
        <v>0</v>
      </c>
      <c r="CX51" s="351">
        <v>4</v>
      </c>
      <c r="CY51" s="351">
        <v>0</v>
      </c>
      <c r="CZ51" s="351">
        <v>16</v>
      </c>
      <c r="DA51" s="351">
        <v>2</v>
      </c>
      <c r="DB51" s="351">
        <v>5</v>
      </c>
      <c r="DC51" s="351">
        <v>1</v>
      </c>
      <c r="DD51" s="351">
        <v>1</v>
      </c>
      <c r="DE51" s="351">
        <v>1</v>
      </c>
      <c r="DF51" s="351">
        <v>1</v>
      </c>
      <c r="DG51" s="351">
        <v>2</v>
      </c>
      <c r="DH51" s="351">
        <v>1</v>
      </c>
      <c r="DI51" s="351">
        <v>0</v>
      </c>
      <c r="DJ51" s="351">
        <v>7</v>
      </c>
      <c r="DK51" s="351">
        <v>7</v>
      </c>
      <c r="DL51" s="352">
        <v>7</v>
      </c>
    </row>
    <row r="52" spans="1:116" x14ac:dyDescent="0.25">
      <c r="A52" s="347" t="s">
        <v>637</v>
      </c>
      <c r="B52" s="348">
        <v>1</v>
      </c>
      <c r="C52" s="348" t="s">
        <v>638</v>
      </c>
      <c r="D52" s="348" t="s">
        <v>406</v>
      </c>
      <c r="E52" s="348" t="s">
        <v>407</v>
      </c>
      <c r="F52" s="348" t="s">
        <v>639</v>
      </c>
      <c r="G52" s="348" t="s">
        <v>23</v>
      </c>
      <c r="H52" s="348" t="s">
        <v>12</v>
      </c>
      <c r="I52" s="348" t="s">
        <v>31</v>
      </c>
      <c r="J52" s="348" t="s">
        <v>640</v>
      </c>
      <c r="K52" s="348" t="s">
        <v>577</v>
      </c>
      <c r="L52" s="348" t="s">
        <v>515</v>
      </c>
      <c r="M52" s="348" t="s">
        <v>228</v>
      </c>
      <c r="N52" s="348">
        <v>134</v>
      </c>
      <c r="O52" s="348">
        <v>115</v>
      </c>
      <c r="P52" s="348">
        <v>249</v>
      </c>
      <c r="Q52" s="348">
        <v>134</v>
      </c>
      <c r="R52" s="348">
        <v>115</v>
      </c>
      <c r="S52" s="348">
        <v>249</v>
      </c>
      <c r="T52" s="348">
        <v>22</v>
      </c>
      <c r="U52" s="348">
        <v>21</v>
      </c>
      <c r="V52" s="348">
        <v>43</v>
      </c>
      <c r="W52" s="348">
        <v>15</v>
      </c>
      <c r="X52" s="348">
        <v>0</v>
      </c>
      <c r="Y52" s="348">
        <v>18</v>
      </c>
      <c r="Z52" s="348">
        <v>1</v>
      </c>
      <c r="AA52" s="348">
        <v>33</v>
      </c>
      <c r="AB52" s="348">
        <v>15</v>
      </c>
      <c r="AC52" s="348">
        <v>19</v>
      </c>
      <c r="AD52" s="348">
        <v>34</v>
      </c>
      <c r="AE52" s="348">
        <v>14</v>
      </c>
      <c r="AF52" s="348">
        <v>0</v>
      </c>
      <c r="AG52" s="348">
        <v>15</v>
      </c>
      <c r="AH52" s="348">
        <v>0</v>
      </c>
      <c r="AI52" s="348">
        <v>14</v>
      </c>
      <c r="AJ52" s="348">
        <v>15</v>
      </c>
      <c r="AK52" s="348">
        <v>29</v>
      </c>
      <c r="AL52" s="348">
        <v>23</v>
      </c>
      <c r="AM52" s="348">
        <v>1</v>
      </c>
      <c r="AN52" s="348">
        <v>23</v>
      </c>
      <c r="AO52" s="348">
        <v>0</v>
      </c>
      <c r="AP52" s="348">
        <v>24</v>
      </c>
      <c r="AQ52" s="348">
        <v>23</v>
      </c>
      <c r="AR52" s="348">
        <v>47</v>
      </c>
      <c r="AS52" s="348">
        <v>28</v>
      </c>
      <c r="AT52" s="348">
        <v>0</v>
      </c>
      <c r="AU52" s="348">
        <v>20</v>
      </c>
      <c r="AV52" s="348">
        <v>0</v>
      </c>
      <c r="AW52" s="348">
        <v>28</v>
      </c>
      <c r="AX52" s="348">
        <v>20</v>
      </c>
      <c r="AY52" s="348">
        <v>48</v>
      </c>
      <c r="AZ52" s="348">
        <v>24</v>
      </c>
      <c r="BA52" s="348">
        <v>0</v>
      </c>
      <c r="BB52" s="348">
        <v>19</v>
      </c>
      <c r="BC52" s="348">
        <v>0</v>
      </c>
      <c r="BD52" s="348">
        <v>24</v>
      </c>
      <c r="BE52" s="348">
        <v>19</v>
      </c>
      <c r="BF52" s="348">
        <v>43</v>
      </c>
      <c r="BG52" s="348">
        <v>25</v>
      </c>
      <c r="BH52" s="348">
        <v>0</v>
      </c>
      <c r="BI52" s="348">
        <v>15</v>
      </c>
      <c r="BJ52" s="348">
        <v>0</v>
      </c>
      <c r="BK52" s="348">
        <v>25</v>
      </c>
      <c r="BL52" s="348">
        <v>15</v>
      </c>
      <c r="BM52" s="348">
        <v>40</v>
      </c>
      <c r="BN52" s="348">
        <v>129</v>
      </c>
      <c r="BO52" s="348">
        <v>1</v>
      </c>
      <c r="BP52" s="348">
        <v>110</v>
      </c>
      <c r="BQ52" s="348">
        <v>1</v>
      </c>
      <c r="BR52" s="348">
        <v>130</v>
      </c>
      <c r="BS52" s="348">
        <v>111</v>
      </c>
      <c r="BT52" s="348">
        <v>241</v>
      </c>
      <c r="BU52" s="348">
        <v>2</v>
      </c>
      <c r="BV52" s="348">
        <v>2</v>
      </c>
      <c r="BW52" s="348">
        <v>2</v>
      </c>
      <c r="BX52" s="348">
        <v>2</v>
      </c>
      <c r="BY52" s="348">
        <v>2</v>
      </c>
      <c r="BZ52" s="348">
        <v>2</v>
      </c>
      <c r="CA52" s="348">
        <v>0</v>
      </c>
      <c r="CB52" s="348">
        <v>12</v>
      </c>
      <c r="CC52" s="348">
        <v>0</v>
      </c>
      <c r="CD52" s="348">
        <v>0</v>
      </c>
      <c r="CE52" s="348">
        <v>0</v>
      </c>
      <c r="CF52" s="348">
        <v>1</v>
      </c>
      <c r="CG52" s="348">
        <v>0</v>
      </c>
      <c r="CH52" s="348">
        <v>1</v>
      </c>
      <c r="CI52" s="348">
        <v>0</v>
      </c>
      <c r="CJ52" s="348">
        <v>0</v>
      </c>
      <c r="CK52" s="348">
        <v>2</v>
      </c>
      <c r="CL52" s="348">
        <v>10</v>
      </c>
      <c r="CM52" s="348">
        <v>0</v>
      </c>
      <c r="CN52" s="348">
        <v>0</v>
      </c>
      <c r="CO52" s="348">
        <v>2</v>
      </c>
      <c r="CP52" s="348">
        <v>0</v>
      </c>
      <c r="CQ52" s="348">
        <v>0</v>
      </c>
      <c r="CR52" s="348">
        <v>0</v>
      </c>
      <c r="CS52" s="348">
        <v>0</v>
      </c>
      <c r="CT52" s="348">
        <v>1</v>
      </c>
      <c r="CU52" s="348">
        <v>0</v>
      </c>
      <c r="CV52" s="348">
        <v>1</v>
      </c>
      <c r="CW52" s="348">
        <v>2</v>
      </c>
      <c r="CX52" s="348">
        <v>0</v>
      </c>
      <c r="CY52" s="348">
        <v>0</v>
      </c>
      <c r="CZ52" s="348">
        <v>20</v>
      </c>
      <c r="DA52" s="348">
        <v>2</v>
      </c>
      <c r="DB52" s="348">
        <v>10</v>
      </c>
      <c r="DC52" s="348">
        <v>2</v>
      </c>
      <c r="DD52" s="348">
        <v>2</v>
      </c>
      <c r="DE52" s="348">
        <v>2</v>
      </c>
      <c r="DF52" s="348">
        <v>2</v>
      </c>
      <c r="DG52" s="348">
        <v>2</v>
      </c>
      <c r="DH52" s="348">
        <v>2</v>
      </c>
      <c r="DI52" s="348">
        <v>0</v>
      </c>
      <c r="DJ52" s="348">
        <v>12</v>
      </c>
      <c r="DK52" s="348">
        <v>14</v>
      </c>
      <c r="DL52" s="349">
        <v>14</v>
      </c>
    </row>
    <row r="53" spans="1:116" x14ac:dyDescent="0.25">
      <c r="A53" s="350" t="s">
        <v>641</v>
      </c>
      <c r="B53" s="351">
        <v>1</v>
      </c>
      <c r="C53" s="351" t="s">
        <v>642</v>
      </c>
      <c r="D53" s="351" t="s">
        <v>619</v>
      </c>
      <c r="E53" s="351" t="s">
        <v>643</v>
      </c>
      <c r="F53" s="351" t="s">
        <v>644</v>
      </c>
      <c r="G53" s="351" t="s">
        <v>23</v>
      </c>
      <c r="H53" s="351" t="s">
        <v>12</v>
      </c>
      <c r="I53" s="351" t="s">
        <v>31</v>
      </c>
      <c r="J53" s="351" t="s">
        <v>582</v>
      </c>
      <c r="K53" s="351" t="s">
        <v>583</v>
      </c>
      <c r="L53" s="351" t="s">
        <v>584</v>
      </c>
      <c r="M53" s="351" t="s">
        <v>240</v>
      </c>
      <c r="N53" s="351">
        <v>69</v>
      </c>
      <c r="O53" s="351">
        <v>69</v>
      </c>
      <c r="P53" s="351">
        <v>138</v>
      </c>
      <c r="Q53" s="351">
        <v>69</v>
      </c>
      <c r="R53" s="351">
        <v>69</v>
      </c>
      <c r="S53" s="351">
        <v>138</v>
      </c>
      <c r="T53" s="351">
        <v>10</v>
      </c>
      <c r="U53" s="351">
        <v>13</v>
      </c>
      <c r="V53" s="351">
        <v>23</v>
      </c>
      <c r="W53" s="351">
        <v>7</v>
      </c>
      <c r="X53" s="351">
        <v>0</v>
      </c>
      <c r="Y53" s="351">
        <v>7</v>
      </c>
      <c r="Z53" s="351">
        <v>0</v>
      </c>
      <c r="AA53" s="351">
        <v>14</v>
      </c>
      <c r="AB53" s="351">
        <v>7</v>
      </c>
      <c r="AC53" s="351">
        <v>7</v>
      </c>
      <c r="AD53" s="351">
        <v>14</v>
      </c>
      <c r="AE53" s="351">
        <v>4</v>
      </c>
      <c r="AF53" s="351">
        <v>0</v>
      </c>
      <c r="AG53" s="351">
        <v>11</v>
      </c>
      <c r="AH53" s="351">
        <v>1</v>
      </c>
      <c r="AI53" s="351">
        <v>4</v>
      </c>
      <c r="AJ53" s="351">
        <v>12</v>
      </c>
      <c r="AK53" s="351">
        <v>16</v>
      </c>
      <c r="AL53" s="351">
        <v>23</v>
      </c>
      <c r="AM53" s="351">
        <v>0</v>
      </c>
      <c r="AN53" s="351">
        <v>7</v>
      </c>
      <c r="AO53" s="351">
        <v>0</v>
      </c>
      <c r="AP53" s="351">
        <v>23</v>
      </c>
      <c r="AQ53" s="351">
        <v>7</v>
      </c>
      <c r="AR53" s="351">
        <v>30</v>
      </c>
      <c r="AS53" s="351">
        <v>14</v>
      </c>
      <c r="AT53" s="351">
        <v>0</v>
      </c>
      <c r="AU53" s="351">
        <v>9</v>
      </c>
      <c r="AV53" s="351">
        <v>0</v>
      </c>
      <c r="AW53" s="351">
        <v>14</v>
      </c>
      <c r="AX53" s="351">
        <v>9</v>
      </c>
      <c r="AY53" s="351">
        <v>23</v>
      </c>
      <c r="AZ53" s="351">
        <v>9</v>
      </c>
      <c r="BA53" s="351">
        <v>0</v>
      </c>
      <c r="BB53" s="351">
        <v>13</v>
      </c>
      <c r="BC53" s="351">
        <v>0</v>
      </c>
      <c r="BD53" s="351">
        <v>9</v>
      </c>
      <c r="BE53" s="351">
        <v>13</v>
      </c>
      <c r="BF53" s="351">
        <v>22</v>
      </c>
      <c r="BG53" s="351">
        <v>10</v>
      </c>
      <c r="BH53" s="351">
        <v>0</v>
      </c>
      <c r="BI53" s="351">
        <v>14</v>
      </c>
      <c r="BJ53" s="351">
        <v>0</v>
      </c>
      <c r="BK53" s="351">
        <v>10</v>
      </c>
      <c r="BL53" s="351">
        <v>14</v>
      </c>
      <c r="BM53" s="351">
        <v>24</v>
      </c>
      <c r="BN53" s="351">
        <v>67</v>
      </c>
      <c r="BO53" s="351">
        <v>0</v>
      </c>
      <c r="BP53" s="351">
        <v>61</v>
      </c>
      <c r="BQ53" s="351">
        <v>1</v>
      </c>
      <c r="BR53" s="351">
        <v>67</v>
      </c>
      <c r="BS53" s="351">
        <v>62</v>
      </c>
      <c r="BT53" s="351">
        <v>129</v>
      </c>
      <c r="BU53" s="351">
        <v>1</v>
      </c>
      <c r="BV53" s="351">
        <v>1</v>
      </c>
      <c r="BW53" s="351">
        <v>1</v>
      </c>
      <c r="BX53" s="351">
        <v>1</v>
      </c>
      <c r="BY53" s="351">
        <v>1</v>
      </c>
      <c r="BZ53" s="351">
        <v>1</v>
      </c>
      <c r="CA53" s="351">
        <v>0</v>
      </c>
      <c r="CB53" s="351">
        <v>6</v>
      </c>
      <c r="CC53" s="351">
        <v>0</v>
      </c>
      <c r="CD53" s="351">
        <v>0</v>
      </c>
      <c r="CE53" s="351">
        <v>0</v>
      </c>
      <c r="CF53" s="351">
        <v>1</v>
      </c>
      <c r="CG53" s="351">
        <v>0</v>
      </c>
      <c r="CH53" s="351">
        <v>0</v>
      </c>
      <c r="CI53" s="351">
        <v>0</v>
      </c>
      <c r="CJ53" s="351">
        <v>0</v>
      </c>
      <c r="CK53" s="351">
        <v>0</v>
      </c>
      <c r="CL53" s="351">
        <v>6</v>
      </c>
      <c r="CM53" s="351">
        <v>0</v>
      </c>
      <c r="CN53" s="351">
        <v>0</v>
      </c>
      <c r="CO53" s="351">
        <v>0</v>
      </c>
      <c r="CP53" s="351">
        <v>1</v>
      </c>
      <c r="CQ53" s="351">
        <v>0</v>
      </c>
      <c r="CR53" s="351">
        <v>0</v>
      </c>
      <c r="CS53" s="351">
        <v>0</v>
      </c>
      <c r="CT53" s="351">
        <v>0</v>
      </c>
      <c r="CU53" s="351">
        <v>0</v>
      </c>
      <c r="CV53" s="351">
        <v>0</v>
      </c>
      <c r="CW53" s="351">
        <v>1</v>
      </c>
      <c r="CX53" s="351">
        <v>0</v>
      </c>
      <c r="CY53" s="351">
        <v>0</v>
      </c>
      <c r="CZ53" s="351">
        <v>9</v>
      </c>
      <c r="DA53" s="351">
        <v>0</v>
      </c>
      <c r="DB53" s="351">
        <v>6</v>
      </c>
      <c r="DC53" s="351">
        <v>1</v>
      </c>
      <c r="DD53" s="351">
        <v>1</v>
      </c>
      <c r="DE53" s="351">
        <v>1</v>
      </c>
      <c r="DF53" s="351">
        <v>1</v>
      </c>
      <c r="DG53" s="351">
        <v>1</v>
      </c>
      <c r="DH53" s="351">
        <v>1</v>
      </c>
      <c r="DI53" s="351">
        <v>0</v>
      </c>
      <c r="DJ53" s="351">
        <v>6</v>
      </c>
      <c r="DK53" s="351">
        <v>8</v>
      </c>
      <c r="DL53" s="352">
        <v>8</v>
      </c>
    </row>
    <row r="54" spans="1:116" x14ac:dyDescent="0.25">
      <c r="A54" s="347" t="s">
        <v>645</v>
      </c>
      <c r="B54" s="348">
        <v>1</v>
      </c>
      <c r="C54" s="348" t="s">
        <v>646</v>
      </c>
      <c r="D54" s="348" t="s">
        <v>647</v>
      </c>
      <c r="E54" s="348" t="s">
        <v>648</v>
      </c>
      <c r="F54" s="348" t="s">
        <v>649</v>
      </c>
      <c r="G54" s="348" t="s">
        <v>23</v>
      </c>
      <c r="H54" s="348" t="s">
        <v>12</v>
      </c>
      <c r="I54" s="348" t="s">
        <v>31</v>
      </c>
      <c r="J54" s="348" t="s">
        <v>566</v>
      </c>
      <c r="K54" s="348" t="s">
        <v>567</v>
      </c>
      <c r="L54" s="348" t="s">
        <v>507</v>
      </c>
      <c r="M54" s="348" t="s">
        <v>49</v>
      </c>
      <c r="N54" s="348">
        <v>69</v>
      </c>
      <c r="O54" s="348">
        <v>81</v>
      </c>
      <c r="P54" s="348">
        <v>150</v>
      </c>
      <c r="Q54" s="348">
        <v>69</v>
      </c>
      <c r="R54" s="348">
        <v>81</v>
      </c>
      <c r="S54" s="348">
        <v>150</v>
      </c>
      <c r="T54" s="348">
        <v>6</v>
      </c>
      <c r="U54" s="348">
        <v>6</v>
      </c>
      <c r="V54" s="348">
        <v>12</v>
      </c>
      <c r="W54" s="348">
        <v>9</v>
      </c>
      <c r="X54" s="348">
        <v>0</v>
      </c>
      <c r="Y54" s="348">
        <v>10</v>
      </c>
      <c r="Z54" s="348">
        <v>0</v>
      </c>
      <c r="AA54" s="348">
        <v>19</v>
      </c>
      <c r="AB54" s="348">
        <v>9</v>
      </c>
      <c r="AC54" s="348">
        <v>10</v>
      </c>
      <c r="AD54" s="348">
        <v>19</v>
      </c>
      <c r="AE54" s="348">
        <v>11</v>
      </c>
      <c r="AF54" s="348">
        <v>0</v>
      </c>
      <c r="AG54" s="348">
        <v>19</v>
      </c>
      <c r="AH54" s="348">
        <v>0</v>
      </c>
      <c r="AI54" s="348">
        <v>11</v>
      </c>
      <c r="AJ54" s="348">
        <v>19</v>
      </c>
      <c r="AK54" s="348">
        <v>30</v>
      </c>
      <c r="AL54" s="348">
        <v>8</v>
      </c>
      <c r="AM54" s="348">
        <v>0</v>
      </c>
      <c r="AN54" s="348">
        <v>11</v>
      </c>
      <c r="AO54" s="348">
        <v>0</v>
      </c>
      <c r="AP54" s="348">
        <v>8</v>
      </c>
      <c r="AQ54" s="348">
        <v>11</v>
      </c>
      <c r="AR54" s="348">
        <v>19</v>
      </c>
      <c r="AS54" s="348">
        <v>14</v>
      </c>
      <c r="AT54" s="348">
        <v>0</v>
      </c>
      <c r="AU54" s="348">
        <v>13</v>
      </c>
      <c r="AV54" s="348">
        <v>0</v>
      </c>
      <c r="AW54" s="348">
        <v>14</v>
      </c>
      <c r="AX54" s="348">
        <v>13</v>
      </c>
      <c r="AY54" s="348">
        <v>27</v>
      </c>
      <c r="AZ54" s="348">
        <v>10</v>
      </c>
      <c r="BA54" s="348">
        <v>0</v>
      </c>
      <c r="BB54" s="348">
        <v>17</v>
      </c>
      <c r="BC54" s="348">
        <v>0</v>
      </c>
      <c r="BD54" s="348">
        <v>10</v>
      </c>
      <c r="BE54" s="348">
        <v>17</v>
      </c>
      <c r="BF54" s="348">
        <v>27</v>
      </c>
      <c r="BG54" s="348">
        <v>11</v>
      </c>
      <c r="BH54" s="348">
        <v>0</v>
      </c>
      <c r="BI54" s="348">
        <v>15</v>
      </c>
      <c r="BJ54" s="348">
        <v>0</v>
      </c>
      <c r="BK54" s="348">
        <v>11</v>
      </c>
      <c r="BL54" s="348">
        <v>15</v>
      </c>
      <c r="BM54" s="348">
        <v>26</v>
      </c>
      <c r="BN54" s="348">
        <v>63</v>
      </c>
      <c r="BO54" s="348">
        <v>0</v>
      </c>
      <c r="BP54" s="348">
        <v>85</v>
      </c>
      <c r="BQ54" s="348">
        <v>0</v>
      </c>
      <c r="BR54" s="348">
        <v>63</v>
      </c>
      <c r="BS54" s="348">
        <v>85</v>
      </c>
      <c r="BT54" s="348">
        <v>148</v>
      </c>
      <c r="BU54" s="348">
        <v>1</v>
      </c>
      <c r="BV54" s="348">
        <v>1</v>
      </c>
      <c r="BW54" s="348">
        <v>1</v>
      </c>
      <c r="BX54" s="348">
        <v>1</v>
      </c>
      <c r="BY54" s="348">
        <v>1</v>
      </c>
      <c r="BZ54" s="348">
        <v>1</v>
      </c>
      <c r="CA54" s="348">
        <v>0</v>
      </c>
      <c r="CB54" s="348">
        <v>6</v>
      </c>
      <c r="CC54" s="348">
        <v>0</v>
      </c>
      <c r="CD54" s="348">
        <v>0</v>
      </c>
      <c r="CE54" s="348">
        <v>0</v>
      </c>
      <c r="CF54" s="348">
        <v>1</v>
      </c>
      <c r="CG54" s="348">
        <v>0</v>
      </c>
      <c r="CH54" s="348">
        <v>1</v>
      </c>
      <c r="CI54" s="348">
        <v>0</v>
      </c>
      <c r="CJ54" s="348">
        <v>0</v>
      </c>
      <c r="CK54" s="348">
        <v>3</v>
      </c>
      <c r="CL54" s="348">
        <v>3</v>
      </c>
      <c r="CM54" s="348">
        <v>0</v>
      </c>
      <c r="CN54" s="348">
        <v>0</v>
      </c>
      <c r="CO54" s="348">
        <v>0</v>
      </c>
      <c r="CP54" s="348">
        <v>1</v>
      </c>
      <c r="CQ54" s="348">
        <v>0</v>
      </c>
      <c r="CR54" s="348">
        <v>0</v>
      </c>
      <c r="CS54" s="348">
        <v>0</v>
      </c>
      <c r="CT54" s="348">
        <v>0</v>
      </c>
      <c r="CU54" s="348">
        <v>0</v>
      </c>
      <c r="CV54" s="348">
        <v>0</v>
      </c>
      <c r="CW54" s="348">
        <v>2</v>
      </c>
      <c r="CX54" s="348">
        <v>0</v>
      </c>
      <c r="CY54" s="348">
        <v>0</v>
      </c>
      <c r="CZ54" s="348">
        <v>11</v>
      </c>
      <c r="DA54" s="348">
        <v>3</v>
      </c>
      <c r="DB54" s="348">
        <v>3</v>
      </c>
      <c r="DC54" s="348">
        <v>1</v>
      </c>
      <c r="DD54" s="348">
        <v>1</v>
      </c>
      <c r="DE54" s="348">
        <v>1</v>
      </c>
      <c r="DF54" s="348">
        <v>1</v>
      </c>
      <c r="DG54" s="348">
        <v>1</v>
      </c>
      <c r="DH54" s="348">
        <v>1</v>
      </c>
      <c r="DI54" s="348">
        <v>0</v>
      </c>
      <c r="DJ54" s="348">
        <v>6</v>
      </c>
      <c r="DK54" s="348">
        <v>6</v>
      </c>
      <c r="DL54" s="349">
        <v>6</v>
      </c>
    </row>
    <row r="55" spans="1:116" x14ac:dyDescent="0.25">
      <c r="A55" s="350" t="s">
        <v>650</v>
      </c>
      <c r="B55" s="351">
        <v>1</v>
      </c>
      <c r="C55" s="351" t="s">
        <v>651</v>
      </c>
      <c r="D55" s="351" t="s">
        <v>652</v>
      </c>
      <c r="E55" s="351" t="s">
        <v>653</v>
      </c>
      <c r="F55" s="351" t="s">
        <v>654</v>
      </c>
      <c r="G55" s="351" t="s">
        <v>23</v>
      </c>
      <c r="H55" s="351" t="s">
        <v>12</v>
      </c>
      <c r="I55" s="351" t="s">
        <v>31</v>
      </c>
      <c r="J55" s="351" t="s">
        <v>655</v>
      </c>
      <c r="K55" s="351" t="s">
        <v>528</v>
      </c>
      <c r="L55" s="351" t="s">
        <v>529</v>
      </c>
      <c r="M55" s="351" t="s">
        <v>241</v>
      </c>
      <c r="N55" s="351">
        <v>67</v>
      </c>
      <c r="O55" s="351">
        <v>76</v>
      </c>
      <c r="P55" s="351">
        <v>143</v>
      </c>
      <c r="Q55" s="351">
        <v>67</v>
      </c>
      <c r="R55" s="351">
        <v>76</v>
      </c>
      <c r="S55" s="351">
        <v>143</v>
      </c>
      <c r="T55" s="351">
        <v>11</v>
      </c>
      <c r="U55" s="351">
        <v>11</v>
      </c>
      <c r="V55" s="351">
        <v>22</v>
      </c>
      <c r="W55" s="351">
        <v>8</v>
      </c>
      <c r="X55" s="351">
        <v>1</v>
      </c>
      <c r="Y55" s="351">
        <v>10</v>
      </c>
      <c r="Z55" s="351">
        <v>0</v>
      </c>
      <c r="AA55" s="351">
        <v>18</v>
      </c>
      <c r="AB55" s="351">
        <v>9</v>
      </c>
      <c r="AC55" s="351">
        <v>10</v>
      </c>
      <c r="AD55" s="351">
        <v>19</v>
      </c>
      <c r="AE55" s="351">
        <v>11</v>
      </c>
      <c r="AF55" s="351">
        <v>0</v>
      </c>
      <c r="AG55" s="351">
        <v>12</v>
      </c>
      <c r="AH55" s="351">
        <v>0</v>
      </c>
      <c r="AI55" s="351">
        <v>11</v>
      </c>
      <c r="AJ55" s="351">
        <v>12</v>
      </c>
      <c r="AK55" s="351">
        <v>23</v>
      </c>
      <c r="AL55" s="351">
        <v>8</v>
      </c>
      <c r="AM55" s="351">
        <v>0</v>
      </c>
      <c r="AN55" s="351">
        <v>13</v>
      </c>
      <c r="AO55" s="351">
        <v>0</v>
      </c>
      <c r="AP55" s="351">
        <v>8</v>
      </c>
      <c r="AQ55" s="351">
        <v>13</v>
      </c>
      <c r="AR55" s="351">
        <v>21</v>
      </c>
      <c r="AS55" s="351">
        <v>13</v>
      </c>
      <c r="AT55" s="351">
        <v>0</v>
      </c>
      <c r="AU55" s="351">
        <v>13</v>
      </c>
      <c r="AV55" s="351">
        <v>0</v>
      </c>
      <c r="AW55" s="351">
        <v>13</v>
      </c>
      <c r="AX55" s="351">
        <v>13</v>
      </c>
      <c r="AY55" s="351">
        <v>26</v>
      </c>
      <c r="AZ55" s="351">
        <v>12</v>
      </c>
      <c r="BA55" s="351">
        <v>0</v>
      </c>
      <c r="BB55" s="351">
        <v>13</v>
      </c>
      <c r="BC55" s="351">
        <v>0</v>
      </c>
      <c r="BD55" s="351">
        <v>12</v>
      </c>
      <c r="BE55" s="351">
        <v>13</v>
      </c>
      <c r="BF55" s="351">
        <v>25</v>
      </c>
      <c r="BG55" s="351">
        <v>17</v>
      </c>
      <c r="BH55" s="351">
        <v>0</v>
      </c>
      <c r="BI55" s="351">
        <v>12</v>
      </c>
      <c r="BJ55" s="351">
        <v>0</v>
      </c>
      <c r="BK55" s="351">
        <v>17</v>
      </c>
      <c r="BL55" s="351">
        <v>12</v>
      </c>
      <c r="BM55" s="351">
        <v>29</v>
      </c>
      <c r="BN55" s="351">
        <v>69</v>
      </c>
      <c r="BO55" s="351">
        <v>1</v>
      </c>
      <c r="BP55" s="351">
        <v>73</v>
      </c>
      <c r="BQ55" s="351">
        <v>0</v>
      </c>
      <c r="BR55" s="351">
        <v>70</v>
      </c>
      <c r="BS55" s="351">
        <v>73</v>
      </c>
      <c r="BT55" s="351">
        <v>143</v>
      </c>
      <c r="BU55" s="351">
        <v>1</v>
      </c>
      <c r="BV55" s="351">
        <v>1</v>
      </c>
      <c r="BW55" s="351">
        <v>1</v>
      </c>
      <c r="BX55" s="351">
        <v>1</v>
      </c>
      <c r="BY55" s="351">
        <v>1</v>
      </c>
      <c r="BZ55" s="351">
        <v>1</v>
      </c>
      <c r="CA55" s="351">
        <v>0</v>
      </c>
      <c r="CB55" s="351">
        <v>6</v>
      </c>
      <c r="CC55" s="351">
        <v>0</v>
      </c>
      <c r="CD55" s="351">
        <v>0</v>
      </c>
      <c r="CE55" s="351">
        <v>1</v>
      </c>
      <c r="CF55" s="351">
        <v>0</v>
      </c>
      <c r="CG55" s="351">
        <v>0</v>
      </c>
      <c r="CH55" s="351">
        <v>0</v>
      </c>
      <c r="CI55" s="351">
        <v>0</v>
      </c>
      <c r="CJ55" s="351">
        <v>0</v>
      </c>
      <c r="CK55" s="351">
        <v>0</v>
      </c>
      <c r="CL55" s="351">
        <v>6</v>
      </c>
      <c r="CM55" s="351">
        <v>0</v>
      </c>
      <c r="CN55" s="351">
        <v>0</v>
      </c>
      <c r="CO55" s="351">
        <v>1</v>
      </c>
      <c r="CP55" s="351">
        <v>0</v>
      </c>
      <c r="CQ55" s="351">
        <v>0</v>
      </c>
      <c r="CR55" s="351">
        <v>0</v>
      </c>
      <c r="CS55" s="351">
        <v>0</v>
      </c>
      <c r="CT55" s="351">
        <v>0</v>
      </c>
      <c r="CU55" s="351">
        <v>0</v>
      </c>
      <c r="CV55" s="351">
        <v>0</v>
      </c>
      <c r="CW55" s="351">
        <v>1</v>
      </c>
      <c r="CX55" s="351">
        <v>0</v>
      </c>
      <c r="CY55" s="351">
        <v>0</v>
      </c>
      <c r="CZ55" s="351">
        <v>9</v>
      </c>
      <c r="DA55" s="351">
        <v>0</v>
      </c>
      <c r="DB55" s="351">
        <v>6</v>
      </c>
      <c r="DC55" s="351">
        <v>1</v>
      </c>
      <c r="DD55" s="351">
        <v>1</v>
      </c>
      <c r="DE55" s="351">
        <v>1</v>
      </c>
      <c r="DF55" s="351">
        <v>1</v>
      </c>
      <c r="DG55" s="351">
        <v>1</v>
      </c>
      <c r="DH55" s="351">
        <v>1</v>
      </c>
      <c r="DI55" s="351">
        <v>0</v>
      </c>
      <c r="DJ55" s="351">
        <v>6</v>
      </c>
      <c r="DK55" s="351">
        <v>8</v>
      </c>
      <c r="DL55" s="352">
        <v>8</v>
      </c>
    </row>
    <row r="56" spans="1:116" x14ac:dyDescent="0.25">
      <c r="A56" s="347" t="s">
        <v>656</v>
      </c>
      <c r="B56" s="348">
        <v>1</v>
      </c>
      <c r="C56" s="348" t="s">
        <v>523</v>
      </c>
      <c r="D56" s="348" t="s">
        <v>657</v>
      </c>
      <c r="E56" s="348" t="s">
        <v>658</v>
      </c>
      <c r="F56" s="348" t="s">
        <v>659</v>
      </c>
      <c r="G56" s="348" t="s">
        <v>23</v>
      </c>
      <c r="H56" s="348" t="s">
        <v>12</v>
      </c>
      <c r="I56" s="348" t="s">
        <v>31</v>
      </c>
      <c r="J56" s="348" t="s">
        <v>660</v>
      </c>
      <c r="K56" s="348" t="s">
        <v>661</v>
      </c>
      <c r="L56" s="348" t="s">
        <v>507</v>
      </c>
      <c r="M56" s="348" t="s">
        <v>49</v>
      </c>
      <c r="N56" s="348">
        <v>160</v>
      </c>
      <c r="O56" s="348">
        <v>118</v>
      </c>
      <c r="P56" s="348">
        <v>278</v>
      </c>
      <c r="Q56" s="348">
        <v>159</v>
      </c>
      <c r="R56" s="348">
        <v>118</v>
      </c>
      <c r="S56" s="348">
        <v>277</v>
      </c>
      <c r="T56" s="348">
        <v>26</v>
      </c>
      <c r="U56" s="348">
        <v>17</v>
      </c>
      <c r="V56" s="348">
        <v>43</v>
      </c>
      <c r="W56" s="348">
        <v>14</v>
      </c>
      <c r="X56" s="348">
        <v>0</v>
      </c>
      <c r="Y56" s="348">
        <v>15</v>
      </c>
      <c r="Z56" s="348">
        <v>0</v>
      </c>
      <c r="AA56" s="348">
        <v>29</v>
      </c>
      <c r="AB56" s="348">
        <v>14</v>
      </c>
      <c r="AC56" s="348">
        <v>15</v>
      </c>
      <c r="AD56" s="348">
        <v>29</v>
      </c>
      <c r="AE56" s="348">
        <v>22</v>
      </c>
      <c r="AF56" s="348">
        <v>0</v>
      </c>
      <c r="AG56" s="348">
        <v>16</v>
      </c>
      <c r="AH56" s="348">
        <v>0</v>
      </c>
      <c r="AI56" s="348">
        <v>22</v>
      </c>
      <c r="AJ56" s="348">
        <v>16</v>
      </c>
      <c r="AK56" s="348">
        <v>38</v>
      </c>
      <c r="AL56" s="348">
        <v>46</v>
      </c>
      <c r="AM56" s="348">
        <v>0</v>
      </c>
      <c r="AN56" s="348">
        <v>18</v>
      </c>
      <c r="AO56" s="348">
        <v>0</v>
      </c>
      <c r="AP56" s="348">
        <v>46</v>
      </c>
      <c r="AQ56" s="348">
        <v>18</v>
      </c>
      <c r="AR56" s="348">
        <v>64</v>
      </c>
      <c r="AS56" s="348">
        <v>24</v>
      </c>
      <c r="AT56" s="348">
        <v>0</v>
      </c>
      <c r="AU56" s="348">
        <v>24</v>
      </c>
      <c r="AV56" s="348">
        <v>0</v>
      </c>
      <c r="AW56" s="348">
        <v>24</v>
      </c>
      <c r="AX56" s="348">
        <v>24</v>
      </c>
      <c r="AY56" s="348">
        <v>48</v>
      </c>
      <c r="AZ56" s="348">
        <v>29</v>
      </c>
      <c r="BA56" s="348">
        <v>1</v>
      </c>
      <c r="BB56" s="348">
        <v>23</v>
      </c>
      <c r="BC56" s="348">
        <v>0</v>
      </c>
      <c r="BD56" s="348">
        <v>30</v>
      </c>
      <c r="BE56" s="348">
        <v>23</v>
      </c>
      <c r="BF56" s="348">
        <v>53</v>
      </c>
      <c r="BG56" s="348">
        <v>22</v>
      </c>
      <c r="BH56" s="348">
        <v>0</v>
      </c>
      <c r="BI56" s="348">
        <v>23</v>
      </c>
      <c r="BJ56" s="348">
        <v>0</v>
      </c>
      <c r="BK56" s="348">
        <v>22</v>
      </c>
      <c r="BL56" s="348">
        <v>23</v>
      </c>
      <c r="BM56" s="348">
        <v>45</v>
      </c>
      <c r="BN56" s="348">
        <v>157</v>
      </c>
      <c r="BO56" s="348">
        <v>1</v>
      </c>
      <c r="BP56" s="348">
        <v>119</v>
      </c>
      <c r="BQ56" s="348">
        <v>0</v>
      </c>
      <c r="BR56" s="348">
        <v>158</v>
      </c>
      <c r="BS56" s="348">
        <v>119</v>
      </c>
      <c r="BT56" s="348">
        <v>277</v>
      </c>
      <c r="BU56" s="348">
        <v>2</v>
      </c>
      <c r="BV56" s="348">
        <v>2</v>
      </c>
      <c r="BW56" s="348">
        <v>2</v>
      </c>
      <c r="BX56" s="348">
        <v>2</v>
      </c>
      <c r="BY56" s="348">
        <v>2</v>
      </c>
      <c r="BZ56" s="348">
        <v>2</v>
      </c>
      <c r="CA56" s="348">
        <v>0</v>
      </c>
      <c r="CB56" s="348">
        <v>12</v>
      </c>
      <c r="CC56" s="348">
        <v>0</v>
      </c>
      <c r="CD56" s="348">
        <v>0</v>
      </c>
      <c r="CE56" s="348">
        <v>0</v>
      </c>
      <c r="CF56" s="348">
        <v>1</v>
      </c>
      <c r="CG56" s="348">
        <v>0</v>
      </c>
      <c r="CH56" s="348">
        <v>1</v>
      </c>
      <c r="CI56" s="348">
        <v>0</v>
      </c>
      <c r="CJ56" s="348">
        <v>0</v>
      </c>
      <c r="CK56" s="348">
        <v>2</v>
      </c>
      <c r="CL56" s="348">
        <v>10</v>
      </c>
      <c r="CM56" s="348">
        <v>0</v>
      </c>
      <c r="CN56" s="348">
        <v>0</v>
      </c>
      <c r="CO56" s="348">
        <v>1</v>
      </c>
      <c r="CP56" s="348">
        <v>0</v>
      </c>
      <c r="CQ56" s="348">
        <v>0</v>
      </c>
      <c r="CR56" s="348">
        <v>0</v>
      </c>
      <c r="CS56" s="348">
        <v>0</v>
      </c>
      <c r="CT56" s="348">
        <v>0</v>
      </c>
      <c r="CU56" s="348">
        <v>0</v>
      </c>
      <c r="CV56" s="348">
        <v>0</v>
      </c>
      <c r="CW56" s="348">
        <v>3</v>
      </c>
      <c r="CX56" s="348">
        <v>0</v>
      </c>
      <c r="CY56" s="348">
        <v>0</v>
      </c>
      <c r="CZ56" s="348">
        <v>18</v>
      </c>
      <c r="DA56" s="348">
        <v>2</v>
      </c>
      <c r="DB56" s="348">
        <v>10</v>
      </c>
      <c r="DC56" s="348">
        <v>2</v>
      </c>
      <c r="DD56" s="348">
        <v>2</v>
      </c>
      <c r="DE56" s="348">
        <v>2</v>
      </c>
      <c r="DF56" s="348">
        <v>2</v>
      </c>
      <c r="DG56" s="348">
        <v>2</v>
      </c>
      <c r="DH56" s="348">
        <v>2</v>
      </c>
      <c r="DI56" s="348">
        <v>0</v>
      </c>
      <c r="DJ56" s="348">
        <v>12</v>
      </c>
      <c r="DK56" s="348">
        <v>12</v>
      </c>
      <c r="DL56" s="349">
        <v>12</v>
      </c>
    </row>
    <row r="57" spans="1:116" x14ac:dyDescent="0.25">
      <c r="A57" s="350" t="s">
        <v>662</v>
      </c>
      <c r="B57" s="351">
        <v>1</v>
      </c>
      <c r="C57" s="351" t="s">
        <v>663</v>
      </c>
      <c r="D57" s="351" t="s">
        <v>49</v>
      </c>
      <c r="E57" s="351" t="s">
        <v>664</v>
      </c>
      <c r="F57" s="351" t="s">
        <v>665</v>
      </c>
      <c r="G57" s="351" t="s">
        <v>23</v>
      </c>
      <c r="H57" s="351" t="s">
        <v>12</v>
      </c>
      <c r="I57" s="351" t="s">
        <v>31</v>
      </c>
      <c r="J57" s="351" t="s">
        <v>635</v>
      </c>
      <c r="K57" s="351" t="s">
        <v>636</v>
      </c>
      <c r="L57" s="351" t="s">
        <v>507</v>
      </c>
      <c r="M57" s="351" t="s">
        <v>49</v>
      </c>
      <c r="N57" s="351">
        <v>189</v>
      </c>
      <c r="O57" s="351">
        <v>180</v>
      </c>
      <c r="P57" s="351">
        <v>369</v>
      </c>
      <c r="Q57" s="351">
        <v>187</v>
      </c>
      <c r="R57" s="351">
        <v>180</v>
      </c>
      <c r="S57" s="351">
        <v>367</v>
      </c>
      <c r="T57" s="351">
        <v>30</v>
      </c>
      <c r="U57" s="351">
        <v>29</v>
      </c>
      <c r="V57" s="351">
        <v>59</v>
      </c>
      <c r="W57" s="351">
        <v>22</v>
      </c>
      <c r="X57" s="351">
        <v>0</v>
      </c>
      <c r="Y57" s="351">
        <v>31</v>
      </c>
      <c r="Z57" s="351">
        <v>1</v>
      </c>
      <c r="AA57" s="351">
        <v>53</v>
      </c>
      <c r="AB57" s="351">
        <v>22</v>
      </c>
      <c r="AC57" s="351">
        <v>32</v>
      </c>
      <c r="AD57" s="351">
        <v>54</v>
      </c>
      <c r="AE57" s="351">
        <v>28</v>
      </c>
      <c r="AF57" s="351">
        <v>0</v>
      </c>
      <c r="AG57" s="351">
        <v>25</v>
      </c>
      <c r="AH57" s="351">
        <v>0</v>
      </c>
      <c r="AI57" s="351">
        <v>28</v>
      </c>
      <c r="AJ57" s="351">
        <v>25</v>
      </c>
      <c r="AK57" s="351">
        <v>53</v>
      </c>
      <c r="AL57" s="351">
        <v>33</v>
      </c>
      <c r="AM57" s="351">
        <v>1</v>
      </c>
      <c r="AN57" s="351">
        <v>37</v>
      </c>
      <c r="AO57" s="351">
        <v>1</v>
      </c>
      <c r="AP57" s="351">
        <v>34</v>
      </c>
      <c r="AQ57" s="351">
        <v>38</v>
      </c>
      <c r="AR57" s="351">
        <v>72</v>
      </c>
      <c r="AS57" s="351">
        <v>32</v>
      </c>
      <c r="AT57" s="351">
        <v>2</v>
      </c>
      <c r="AU57" s="351">
        <v>33</v>
      </c>
      <c r="AV57" s="351">
        <v>0</v>
      </c>
      <c r="AW57" s="351">
        <v>34</v>
      </c>
      <c r="AX57" s="351">
        <v>33</v>
      </c>
      <c r="AY57" s="351">
        <v>67</v>
      </c>
      <c r="AZ57" s="351">
        <v>39</v>
      </c>
      <c r="BA57" s="351">
        <v>0</v>
      </c>
      <c r="BB57" s="351">
        <v>40</v>
      </c>
      <c r="BC57" s="351">
        <v>0</v>
      </c>
      <c r="BD57" s="351">
        <v>39</v>
      </c>
      <c r="BE57" s="351">
        <v>40</v>
      </c>
      <c r="BF57" s="351">
        <v>79</v>
      </c>
      <c r="BG57" s="351">
        <v>35</v>
      </c>
      <c r="BH57" s="351">
        <v>0</v>
      </c>
      <c r="BI57" s="351">
        <v>24</v>
      </c>
      <c r="BJ57" s="351">
        <v>0</v>
      </c>
      <c r="BK57" s="351">
        <v>35</v>
      </c>
      <c r="BL57" s="351">
        <v>24</v>
      </c>
      <c r="BM57" s="351">
        <v>59</v>
      </c>
      <c r="BN57" s="351">
        <v>189</v>
      </c>
      <c r="BO57" s="351">
        <v>3</v>
      </c>
      <c r="BP57" s="351">
        <v>190</v>
      </c>
      <c r="BQ57" s="351">
        <v>2</v>
      </c>
      <c r="BR57" s="351">
        <v>192</v>
      </c>
      <c r="BS57" s="351">
        <v>192</v>
      </c>
      <c r="BT57" s="351">
        <v>384</v>
      </c>
      <c r="BU57" s="351">
        <v>2</v>
      </c>
      <c r="BV57" s="351">
        <v>2</v>
      </c>
      <c r="BW57" s="351">
        <v>3</v>
      </c>
      <c r="BX57" s="351">
        <v>3</v>
      </c>
      <c r="BY57" s="351">
        <v>3</v>
      </c>
      <c r="BZ57" s="351">
        <v>2</v>
      </c>
      <c r="CA57" s="351">
        <v>0</v>
      </c>
      <c r="CB57" s="351">
        <v>15</v>
      </c>
      <c r="CC57" s="351">
        <v>0</v>
      </c>
      <c r="CD57" s="351">
        <v>0</v>
      </c>
      <c r="CE57" s="351">
        <v>1</v>
      </c>
      <c r="CF57" s="351">
        <v>0</v>
      </c>
      <c r="CG57" s="351">
        <v>0</v>
      </c>
      <c r="CH57" s="351">
        <v>1</v>
      </c>
      <c r="CI57" s="351">
        <v>0</v>
      </c>
      <c r="CJ57" s="351">
        <v>0</v>
      </c>
      <c r="CK57" s="351">
        <v>3</v>
      </c>
      <c r="CL57" s="351">
        <v>12</v>
      </c>
      <c r="CM57" s="351">
        <v>0</v>
      </c>
      <c r="CN57" s="351">
        <v>0</v>
      </c>
      <c r="CO57" s="351">
        <v>2</v>
      </c>
      <c r="CP57" s="351">
        <v>0</v>
      </c>
      <c r="CQ57" s="351">
        <v>0</v>
      </c>
      <c r="CR57" s="351">
        <v>0</v>
      </c>
      <c r="CS57" s="351">
        <v>0</v>
      </c>
      <c r="CT57" s="351">
        <v>1</v>
      </c>
      <c r="CU57" s="351">
        <v>1</v>
      </c>
      <c r="CV57" s="351">
        <v>0</v>
      </c>
      <c r="CW57" s="351">
        <v>8</v>
      </c>
      <c r="CX57" s="351">
        <v>4</v>
      </c>
      <c r="CY57" s="351">
        <v>0</v>
      </c>
      <c r="CZ57" s="351">
        <v>33</v>
      </c>
      <c r="DA57" s="351">
        <v>3</v>
      </c>
      <c r="DB57" s="351">
        <v>12</v>
      </c>
      <c r="DC57" s="351">
        <v>2</v>
      </c>
      <c r="DD57" s="351">
        <v>2</v>
      </c>
      <c r="DE57" s="351">
        <v>3</v>
      </c>
      <c r="DF57" s="351">
        <v>3</v>
      </c>
      <c r="DG57" s="351">
        <v>3</v>
      </c>
      <c r="DH57" s="351">
        <v>2</v>
      </c>
      <c r="DI57" s="351">
        <v>0</v>
      </c>
      <c r="DJ57" s="351">
        <v>15</v>
      </c>
      <c r="DK57" s="351">
        <v>15</v>
      </c>
      <c r="DL57" s="352">
        <v>15</v>
      </c>
    </row>
    <row r="58" spans="1:116" x14ac:dyDescent="0.25">
      <c r="A58" s="347" t="s">
        <v>666</v>
      </c>
      <c r="B58" s="348">
        <v>1</v>
      </c>
      <c r="C58" s="348" t="s">
        <v>667</v>
      </c>
      <c r="D58" s="348" t="s">
        <v>486</v>
      </c>
      <c r="E58" s="348" t="s">
        <v>486</v>
      </c>
      <c r="F58" s="348" t="s">
        <v>668</v>
      </c>
      <c r="G58" s="348" t="s">
        <v>23</v>
      </c>
      <c r="H58" s="348" t="s">
        <v>12</v>
      </c>
      <c r="I58" s="348" t="s">
        <v>31</v>
      </c>
      <c r="J58" s="348" t="s">
        <v>669</v>
      </c>
      <c r="K58" s="348" t="s">
        <v>583</v>
      </c>
      <c r="L58" s="348" t="s">
        <v>584</v>
      </c>
      <c r="M58" s="348" t="s">
        <v>240</v>
      </c>
      <c r="N58" s="348">
        <v>84</v>
      </c>
      <c r="O58" s="348">
        <v>64</v>
      </c>
      <c r="P58" s="348">
        <v>148</v>
      </c>
      <c r="Q58" s="348">
        <v>84</v>
      </c>
      <c r="R58" s="348">
        <v>64</v>
      </c>
      <c r="S58" s="348">
        <v>148</v>
      </c>
      <c r="T58" s="348">
        <v>14</v>
      </c>
      <c r="U58" s="348">
        <v>10</v>
      </c>
      <c r="V58" s="348">
        <v>24</v>
      </c>
      <c r="W58" s="348">
        <v>12</v>
      </c>
      <c r="X58" s="348">
        <v>0</v>
      </c>
      <c r="Y58" s="348">
        <v>16</v>
      </c>
      <c r="Z58" s="348">
        <v>0</v>
      </c>
      <c r="AA58" s="348">
        <v>28</v>
      </c>
      <c r="AB58" s="348">
        <v>12</v>
      </c>
      <c r="AC58" s="348">
        <v>16</v>
      </c>
      <c r="AD58" s="348">
        <v>28</v>
      </c>
      <c r="AE58" s="348">
        <v>15</v>
      </c>
      <c r="AF58" s="348">
        <v>0</v>
      </c>
      <c r="AG58" s="348">
        <v>11</v>
      </c>
      <c r="AH58" s="348">
        <v>1</v>
      </c>
      <c r="AI58" s="348">
        <v>15</v>
      </c>
      <c r="AJ58" s="348">
        <v>12</v>
      </c>
      <c r="AK58" s="348">
        <v>27</v>
      </c>
      <c r="AL58" s="348">
        <v>14</v>
      </c>
      <c r="AM58" s="348">
        <v>0</v>
      </c>
      <c r="AN58" s="348">
        <v>8</v>
      </c>
      <c r="AO58" s="348">
        <v>0</v>
      </c>
      <c r="AP58" s="348">
        <v>14</v>
      </c>
      <c r="AQ58" s="348">
        <v>8</v>
      </c>
      <c r="AR58" s="348">
        <v>22</v>
      </c>
      <c r="AS58" s="348">
        <v>17</v>
      </c>
      <c r="AT58" s="348">
        <v>0</v>
      </c>
      <c r="AU58" s="348">
        <v>11</v>
      </c>
      <c r="AV58" s="348">
        <v>0</v>
      </c>
      <c r="AW58" s="348">
        <v>17</v>
      </c>
      <c r="AX58" s="348">
        <v>11</v>
      </c>
      <c r="AY58" s="348">
        <v>28</v>
      </c>
      <c r="AZ58" s="348">
        <v>11</v>
      </c>
      <c r="BA58" s="348">
        <v>0</v>
      </c>
      <c r="BB58" s="348">
        <v>9</v>
      </c>
      <c r="BC58" s="348">
        <v>0</v>
      </c>
      <c r="BD58" s="348">
        <v>11</v>
      </c>
      <c r="BE58" s="348">
        <v>9</v>
      </c>
      <c r="BF58" s="348">
        <v>20</v>
      </c>
      <c r="BG58" s="348">
        <v>16</v>
      </c>
      <c r="BH58" s="348">
        <v>0</v>
      </c>
      <c r="BI58" s="348">
        <v>10</v>
      </c>
      <c r="BJ58" s="348">
        <v>0</v>
      </c>
      <c r="BK58" s="348">
        <v>16</v>
      </c>
      <c r="BL58" s="348">
        <v>10</v>
      </c>
      <c r="BM58" s="348">
        <v>26</v>
      </c>
      <c r="BN58" s="348">
        <v>85</v>
      </c>
      <c r="BO58" s="348">
        <v>0</v>
      </c>
      <c r="BP58" s="348">
        <v>65</v>
      </c>
      <c r="BQ58" s="348">
        <v>1</v>
      </c>
      <c r="BR58" s="348">
        <v>85</v>
      </c>
      <c r="BS58" s="348">
        <v>66</v>
      </c>
      <c r="BT58" s="348">
        <v>151</v>
      </c>
      <c r="BU58" s="348">
        <v>2</v>
      </c>
      <c r="BV58" s="348">
        <v>1</v>
      </c>
      <c r="BW58" s="348">
        <v>1</v>
      </c>
      <c r="BX58" s="348">
        <v>1</v>
      </c>
      <c r="BY58" s="348">
        <v>1</v>
      </c>
      <c r="BZ58" s="348">
        <v>2</v>
      </c>
      <c r="CA58" s="348">
        <v>0</v>
      </c>
      <c r="CB58" s="348">
        <v>8</v>
      </c>
      <c r="CC58" s="348">
        <v>0</v>
      </c>
      <c r="CD58" s="348">
        <v>0</v>
      </c>
      <c r="CE58" s="348">
        <v>1</v>
      </c>
      <c r="CF58" s="348">
        <v>0</v>
      </c>
      <c r="CG58" s="348">
        <v>0</v>
      </c>
      <c r="CH58" s="348">
        <v>0</v>
      </c>
      <c r="CI58" s="348">
        <v>0</v>
      </c>
      <c r="CJ58" s="348">
        <v>0</v>
      </c>
      <c r="CK58" s="348">
        <v>3</v>
      </c>
      <c r="CL58" s="348">
        <v>5</v>
      </c>
      <c r="CM58" s="348">
        <v>0</v>
      </c>
      <c r="CN58" s="348">
        <v>0</v>
      </c>
      <c r="CO58" s="348">
        <v>0</v>
      </c>
      <c r="CP58" s="348">
        <v>1</v>
      </c>
      <c r="CQ58" s="348">
        <v>0</v>
      </c>
      <c r="CR58" s="348">
        <v>0</v>
      </c>
      <c r="CS58" s="348">
        <v>0</v>
      </c>
      <c r="CT58" s="348">
        <v>1</v>
      </c>
      <c r="CU58" s="348">
        <v>0</v>
      </c>
      <c r="CV58" s="348">
        <v>1</v>
      </c>
      <c r="CW58" s="348">
        <v>0</v>
      </c>
      <c r="CX58" s="348">
        <v>1</v>
      </c>
      <c r="CY58" s="348">
        <v>0</v>
      </c>
      <c r="CZ58" s="348">
        <v>13</v>
      </c>
      <c r="DA58" s="348">
        <v>3</v>
      </c>
      <c r="DB58" s="348">
        <v>5</v>
      </c>
      <c r="DC58" s="348">
        <v>2</v>
      </c>
      <c r="DD58" s="348">
        <v>1</v>
      </c>
      <c r="DE58" s="348">
        <v>1</v>
      </c>
      <c r="DF58" s="348">
        <v>1</v>
      </c>
      <c r="DG58" s="348">
        <v>1</v>
      </c>
      <c r="DH58" s="348">
        <v>2</v>
      </c>
      <c r="DI58" s="348">
        <v>0</v>
      </c>
      <c r="DJ58" s="348">
        <v>8</v>
      </c>
      <c r="DK58" s="348">
        <v>10</v>
      </c>
      <c r="DL58" s="349">
        <v>8</v>
      </c>
    </row>
    <row r="59" spans="1:116" x14ac:dyDescent="0.25">
      <c r="A59" s="350" t="s">
        <v>670</v>
      </c>
      <c r="B59" s="351">
        <v>1</v>
      </c>
      <c r="C59" s="351" t="s">
        <v>671</v>
      </c>
      <c r="D59" s="351" t="s">
        <v>240</v>
      </c>
      <c r="E59" s="351" t="s">
        <v>395</v>
      </c>
      <c r="F59" s="351" t="s">
        <v>672</v>
      </c>
      <c r="G59" s="351" t="s">
        <v>23</v>
      </c>
      <c r="H59" s="351" t="s">
        <v>12</v>
      </c>
      <c r="I59" s="351" t="s">
        <v>31</v>
      </c>
      <c r="J59" s="351" t="s">
        <v>669</v>
      </c>
      <c r="K59" s="351" t="s">
        <v>583</v>
      </c>
      <c r="L59" s="351" t="s">
        <v>584</v>
      </c>
      <c r="M59" s="351" t="s">
        <v>240</v>
      </c>
      <c r="N59" s="351">
        <v>180</v>
      </c>
      <c r="O59" s="351">
        <v>172</v>
      </c>
      <c r="P59" s="351">
        <v>352</v>
      </c>
      <c r="Q59" s="351">
        <v>180</v>
      </c>
      <c r="R59" s="351">
        <v>171</v>
      </c>
      <c r="S59" s="351">
        <v>351</v>
      </c>
      <c r="T59" s="351">
        <v>23</v>
      </c>
      <c r="U59" s="351">
        <v>26</v>
      </c>
      <c r="V59" s="351">
        <v>49</v>
      </c>
      <c r="W59" s="351">
        <v>22</v>
      </c>
      <c r="X59" s="351">
        <v>0</v>
      </c>
      <c r="Y59" s="351">
        <v>20</v>
      </c>
      <c r="Z59" s="351">
        <v>0</v>
      </c>
      <c r="AA59" s="351">
        <v>42</v>
      </c>
      <c r="AB59" s="351">
        <v>22</v>
      </c>
      <c r="AC59" s="351">
        <v>20</v>
      </c>
      <c r="AD59" s="351">
        <v>42</v>
      </c>
      <c r="AE59" s="351">
        <v>27</v>
      </c>
      <c r="AF59" s="351">
        <v>0</v>
      </c>
      <c r="AG59" s="351">
        <v>28</v>
      </c>
      <c r="AH59" s="351">
        <v>0</v>
      </c>
      <c r="AI59" s="351">
        <v>27</v>
      </c>
      <c r="AJ59" s="351">
        <v>28</v>
      </c>
      <c r="AK59" s="351">
        <v>55</v>
      </c>
      <c r="AL59" s="351">
        <v>27</v>
      </c>
      <c r="AM59" s="351">
        <v>0</v>
      </c>
      <c r="AN59" s="351">
        <v>30</v>
      </c>
      <c r="AO59" s="351">
        <v>0</v>
      </c>
      <c r="AP59" s="351">
        <v>27</v>
      </c>
      <c r="AQ59" s="351">
        <v>30</v>
      </c>
      <c r="AR59" s="351">
        <v>57</v>
      </c>
      <c r="AS59" s="351">
        <v>39</v>
      </c>
      <c r="AT59" s="351">
        <v>1</v>
      </c>
      <c r="AU59" s="351">
        <v>25</v>
      </c>
      <c r="AV59" s="351">
        <v>0</v>
      </c>
      <c r="AW59" s="351">
        <v>40</v>
      </c>
      <c r="AX59" s="351">
        <v>25</v>
      </c>
      <c r="AY59" s="351">
        <v>65</v>
      </c>
      <c r="AZ59" s="351">
        <v>22</v>
      </c>
      <c r="BA59" s="351">
        <v>0</v>
      </c>
      <c r="BB59" s="351">
        <v>24</v>
      </c>
      <c r="BC59" s="351">
        <v>0</v>
      </c>
      <c r="BD59" s="351">
        <v>22</v>
      </c>
      <c r="BE59" s="351">
        <v>24</v>
      </c>
      <c r="BF59" s="351">
        <v>46</v>
      </c>
      <c r="BG59" s="351">
        <v>36</v>
      </c>
      <c r="BH59" s="351">
        <v>0</v>
      </c>
      <c r="BI59" s="351">
        <v>34</v>
      </c>
      <c r="BJ59" s="351">
        <v>1</v>
      </c>
      <c r="BK59" s="351">
        <v>36</v>
      </c>
      <c r="BL59" s="351">
        <v>35</v>
      </c>
      <c r="BM59" s="351">
        <v>71</v>
      </c>
      <c r="BN59" s="351">
        <v>173</v>
      </c>
      <c r="BO59" s="351">
        <v>1</v>
      </c>
      <c r="BP59" s="351">
        <v>161</v>
      </c>
      <c r="BQ59" s="351">
        <v>1</v>
      </c>
      <c r="BR59" s="351">
        <v>174</v>
      </c>
      <c r="BS59" s="351">
        <v>162</v>
      </c>
      <c r="BT59" s="351">
        <v>336</v>
      </c>
      <c r="BU59" s="351">
        <v>2</v>
      </c>
      <c r="BV59" s="351">
        <v>2</v>
      </c>
      <c r="BW59" s="351">
        <v>2</v>
      </c>
      <c r="BX59" s="351">
        <v>3</v>
      </c>
      <c r="BY59" s="351">
        <v>2</v>
      </c>
      <c r="BZ59" s="351">
        <v>3</v>
      </c>
      <c r="CA59" s="351">
        <v>0</v>
      </c>
      <c r="CB59" s="351">
        <v>14</v>
      </c>
      <c r="CC59" s="351">
        <v>0</v>
      </c>
      <c r="CD59" s="351">
        <v>0</v>
      </c>
      <c r="CE59" s="351">
        <v>0</v>
      </c>
      <c r="CF59" s="351">
        <v>1</v>
      </c>
      <c r="CG59" s="351">
        <v>0</v>
      </c>
      <c r="CH59" s="351">
        <v>0</v>
      </c>
      <c r="CI59" s="351">
        <v>0</v>
      </c>
      <c r="CJ59" s="351">
        <v>0</v>
      </c>
      <c r="CK59" s="351">
        <v>3</v>
      </c>
      <c r="CL59" s="351">
        <v>11</v>
      </c>
      <c r="CM59" s="351">
        <v>0</v>
      </c>
      <c r="CN59" s="351">
        <v>0</v>
      </c>
      <c r="CO59" s="351">
        <v>1</v>
      </c>
      <c r="CP59" s="351">
        <v>1</v>
      </c>
      <c r="CQ59" s="351">
        <v>0</v>
      </c>
      <c r="CR59" s="351">
        <v>0</v>
      </c>
      <c r="CS59" s="351">
        <v>0</v>
      </c>
      <c r="CT59" s="351">
        <v>0</v>
      </c>
      <c r="CU59" s="351">
        <v>0</v>
      </c>
      <c r="CV59" s="351">
        <v>0</v>
      </c>
      <c r="CW59" s="351">
        <v>1</v>
      </c>
      <c r="CX59" s="351">
        <v>2</v>
      </c>
      <c r="CY59" s="351">
        <v>0</v>
      </c>
      <c r="CZ59" s="351">
        <v>20</v>
      </c>
      <c r="DA59" s="351">
        <v>3</v>
      </c>
      <c r="DB59" s="351">
        <v>11</v>
      </c>
      <c r="DC59" s="351">
        <v>2</v>
      </c>
      <c r="DD59" s="351">
        <v>2</v>
      </c>
      <c r="DE59" s="351">
        <v>2</v>
      </c>
      <c r="DF59" s="351">
        <v>3</v>
      </c>
      <c r="DG59" s="351">
        <v>2</v>
      </c>
      <c r="DH59" s="351">
        <v>3</v>
      </c>
      <c r="DI59" s="351">
        <v>0</v>
      </c>
      <c r="DJ59" s="351">
        <v>14</v>
      </c>
      <c r="DK59" s="351">
        <v>15</v>
      </c>
      <c r="DL59" s="352">
        <v>14</v>
      </c>
    </row>
    <row r="60" spans="1:116" x14ac:dyDescent="0.25">
      <c r="A60" s="347" t="s">
        <v>673</v>
      </c>
      <c r="B60" s="348">
        <v>1</v>
      </c>
      <c r="C60" s="348" t="s">
        <v>674</v>
      </c>
      <c r="D60" s="348" t="s">
        <v>400</v>
      </c>
      <c r="E60" s="348" t="s">
        <v>400</v>
      </c>
      <c r="F60" s="348" t="s">
        <v>616</v>
      </c>
      <c r="G60" s="348" t="s">
        <v>23</v>
      </c>
      <c r="H60" s="348" t="s">
        <v>12</v>
      </c>
      <c r="I60" s="348" t="s">
        <v>31</v>
      </c>
      <c r="J60" s="348" t="s">
        <v>675</v>
      </c>
      <c r="K60" s="348" t="s">
        <v>676</v>
      </c>
      <c r="L60" s="348" t="s">
        <v>501</v>
      </c>
      <c r="M60" s="348" t="s">
        <v>244</v>
      </c>
      <c r="N60" s="348">
        <v>64</v>
      </c>
      <c r="O60" s="348">
        <v>48</v>
      </c>
      <c r="P60" s="348">
        <v>112</v>
      </c>
      <c r="Q60" s="348">
        <v>64</v>
      </c>
      <c r="R60" s="348">
        <v>48</v>
      </c>
      <c r="S60" s="348">
        <v>112</v>
      </c>
      <c r="T60" s="348">
        <v>10</v>
      </c>
      <c r="U60" s="348">
        <v>9</v>
      </c>
      <c r="V60" s="348">
        <v>19</v>
      </c>
      <c r="W60" s="348">
        <v>12</v>
      </c>
      <c r="X60" s="348">
        <v>0</v>
      </c>
      <c r="Y60" s="348">
        <v>8</v>
      </c>
      <c r="Z60" s="348">
        <v>0</v>
      </c>
      <c r="AA60" s="348">
        <v>20</v>
      </c>
      <c r="AB60" s="348">
        <v>12</v>
      </c>
      <c r="AC60" s="348">
        <v>8</v>
      </c>
      <c r="AD60" s="348">
        <v>20</v>
      </c>
      <c r="AE60" s="348">
        <v>8</v>
      </c>
      <c r="AF60" s="348">
        <v>0</v>
      </c>
      <c r="AG60" s="348">
        <v>8</v>
      </c>
      <c r="AH60" s="348">
        <v>0</v>
      </c>
      <c r="AI60" s="348">
        <v>8</v>
      </c>
      <c r="AJ60" s="348">
        <v>8</v>
      </c>
      <c r="AK60" s="348">
        <v>16</v>
      </c>
      <c r="AL60" s="348">
        <v>9</v>
      </c>
      <c r="AM60" s="348">
        <v>0</v>
      </c>
      <c r="AN60" s="348">
        <v>10</v>
      </c>
      <c r="AO60" s="348">
        <v>0</v>
      </c>
      <c r="AP60" s="348">
        <v>9</v>
      </c>
      <c r="AQ60" s="348">
        <v>10</v>
      </c>
      <c r="AR60" s="348">
        <v>19</v>
      </c>
      <c r="AS60" s="348">
        <v>13</v>
      </c>
      <c r="AT60" s="348">
        <v>0</v>
      </c>
      <c r="AU60" s="348">
        <v>7</v>
      </c>
      <c r="AV60" s="348">
        <v>0</v>
      </c>
      <c r="AW60" s="348">
        <v>13</v>
      </c>
      <c r="AX60" s="348">
        <v>7</v>
      </c>
      <c r="AY60" s="348">
        <v>20</v>
      </c>
      <c r="AZ60" s="348">
        <v>13</v>
      </c>
      <c r="BA60" s="348">
        <v>0</v>
      </c>
      <c r="BB60" s="348">
        <v>10</v>
      </c>
      <c r="BC60" s="348">
        <v>0</v>
      </c>
      <c r="BD60" s="348">
        <v>13</v>
      </c>
      <c r="BE60" s="348">
        <v>10</v>
      </c>
      <c r="BF60" s="348">
        <v>23</v>
      </c>
      <c r="BG60" s="348">
        <v>11</v>
      </c>
      <c r="BH60" s="348">
        <v>0</v>
      </c>
      <c r="BI60" s="348">
        <v>8</v>
      </c>
      <c r="BJ60" s="348">
        <v>0</v>
      </c>
      <c r="BK60" s="348">
        <v>11</v>
      </c>
      <c r="BL60" s="348">
        <v>8</v>
      </c>
      <c r="BM60" s="348">
        <v>19</v>
      </c>
      <c r="BN60" s="348">
        <v>66</v>
      </c>
      <c r="BO60" s="348">
        <v>0</v>
      </c>
      <c r="BP60" s="348">
        <v>51</v>
      </c>
      <c r="BQ60" s="348">
        <v>0</v>
      </c>
      <c r="BR60" s="348">
        <v>66</v>
      </c>
      <c r="BS60" s="348">
        <v>51</v>
      </c>
      <c r="BT60" s="348">
        <v>117</v>
      </c>
      <c r="BU60" s="348">
        <v>1</v>
      </c>
      <c r="BV60" s="348">
        <v>1</v>
      </c>
      <c r="BW60" s="348">
        <v>1</v>
      </c>
      <c r="BX60" s="348">
        <v>1</v>
      </c>
      <c r="BY60" s="348">
        <v>1</v>
      </c>
      <c r="BZ60" s="348">
        <v>1</v>
      </c>
      <c r="CA60" s="348">
        <v>0</v>
      </c>
      <c r="CB60" s="348">
        <v>6</v>
      </c>
      <c r="CC60" s="348">
        <v>0</v>
      </c>
      <c r="CD60" s="348">
        <v>0</v>
      </c>
      <c r="CE60" s="348">
        <v>0</v>
      </c>
      <c r="CF60" s="348">
        <v>1</v>
      </c>
      <c r="CG60" s="348">
        <v>0</v>
      </c>
      <c r="CH60" s="348">
        <v>0</v>
      </c>
      <c r="CI60" s="348">
        <v>0</v>
      </c>
      <c r="CJ60" s="348">
        <v>0</v>
      </c>
      <c r="CK60" s="348">
        <v>3</v>
      </c>
      <c r="CL60" s="348">
        <v>3</v>
      </c>
      <c r="CM60" s="348">
        <v>0</v>
      </c>
      <c r="CN60" s="348">
        <v>0</v>
      </c>
      <c r="CO60" s="348">
        <v>1</v>
      </c>
      <c r="CP60" s="348">
        <v>0</v>
      </c>
      <c r="CQ60" s="348">
        <v>0</v>
      </c>
      <c r="CR60" s="348">
        <v>0</v>
      </c>
      <c r="CS60" s="348">
        <v>0</v>
      </c>
      <c r="CT60" s="348">
        <v>0</v>
      </c>
      <c r="CU60" s="348">
        <v>0</v>
      </c>
      <c r="CV60" s="348">
        <v>0</v>
      </c>
      <c r="CW60" s="348">
        <v>1</v>
      </c>
      <c r="CX60" s="348">
        <v>0</v>
      </c>
      <c r="CY60" s="348">
        <v>0</v>
      </c>
      <c r="CZ60" s="348">
        <v>9</v>
      </c>
      <c r="DA60" s="348">
        <v>3</v>
      </c>
      <c r="DB60" s="348">
        <v>3</v>
      </c>
      <c r="DC60" s="348">
        <v>1</v>
      </c>
      <c r="DD60" s="348">
        <v>1</v>
      </c>
      <c r="DE60" s="348">
        <v>1</v>
      </c>
      <c r="DF60" s="348">
        <v>1</v>
      </c>
      <c r="DG60" s="348">
        <v>1</v>
      </c>
      <c r="DH60" s="348">
        <v>1</v>
      </c>
      <c r="DI60" s="348">
        <v>0</v>
      </c>
      <c r="DJ60" s="348">
        <v>6</v>
      </c>
      <c r="DK60" s="348">
        <v>8</v>
      </c>
      <c r="DL60" s="349">
        <v>6</v>
      </c>
    </row>
    <row r="61" spans="1:116" x14ac:dyDescent="0.25">
      <c r="A61" s="350" t="s">
        <v>677</v>
      </c>
      <c r="B61" s="351">
        <v>1</v>
      </c>
      <c r="C61" s="351" t="s">
        <v>678</v>
      </c>
      <c r="D61" s="351" t="s">
        <v>240</v>
      </c>
      <c r="E61" s="351" t="s">
        <v>679</v>
      </c>
      <c r="F61" s="351" t="s">
        <v>680</v>
      </c>
      <c r="G61" s="351" t="s">
        <v>23</v>
      </c>
      <c r="H61" s="351" t="s">
        <v>12</v>
      </c>
      <c r="I61" s="351" t="s">
        <v>31</v>
      </c>
      <c r="J61" s="351" t="s">
        <v>681</v>
      </c>
      <c r="K61" s="351" t="s">
        <v>593</v>
      </c>
      <c r="L61" s="351" t="s">
        <v>584</v>
      </c>
      <c r="M61" s="351" t="s">
        <v>240</v>
      </c>
      <c r="N61" s="351">
        <v>108</v>
      </c>
      <c r="O61" s="351">
        <v>107</v>
      </c>
      <c r="P61" s="351">
        <v>215</v>
      </c>
      <c r="Q61" s="351">
        <v>107</v>
      </c>
      <c r="R61" s="351">
        <v>105</v>
      </c>
      <c r="S61" s="351">
        <v>212</v>
      </c>
      <c r="T61" s="351">
        <v>22</v>
      </c>
      <c r="U61" s="351">
        <v>20</v>
      </c>
      <c r="V61" s="351">
        <v>42</v>
      </c>
      <c r="W61" s="351">
        <v>21</v>
      </c>
      <c r="X61" s="351">
        <v>0</v>
      </c>
      <c r="Y61" s="351">
        <v>15</v>
      </c>
      <c r="Z61" s="351">
        <v>0</v>
      </c>
      <c r="AA61" s="351">
        <v>36</v>
      </c>
      <c r="AB61" s="351">
        <v>21</v>
      </c>
      <c r="AC61" s="351">
        <v>15</v>
      </c>
      <c r="AD61" s="351">
        <v>36</v>
      </c>
      <c r="AE61" s="351">
        <v>14</v>
      </c>
      <c r="AF61" s="351">
        <v>1</v>
      </c>
      <c r="AG61" s="351">
        <v>15</v>
      </c>
      <c r="AH61" s="351">
        <v>1</v>
      </c>
      <c r="AI61" s="351">
        <v>15</v>
      </c>
      <c r="AJ61" s="351">
        <v>16</v>
      </c>
      <c r="AK61" s="351">
        <v>31</v>
      </c>
      <c r="AL61" s="351">
        <v>14</v>
      </c>
      <c r="AM61" s="351">
        <v>1</v>
      </c>
      <c r="AN61" s="351">
        <v>20</v>
      </c>
      <c r="AO61" s="351">
        <v>0</v>
      </c>
      <c r="AP61" s="351">
        <v>15</v>
      </c>
      <c r="AQ61" s="351">
        <v>20</v>
      </c>
      <c r="AR61" s="351">
        <v>35</v>
      </c>
      <c r="AS61" s="351">
        <v>11</v>
      </c>
      <c r="AT61" s="351">
        <v>2</v>
      </c>
      <c r="AU61" s="351">
        <v>17</v>
      </c>
      <c r="AV61" s="351">
        <v>1</v>
      </c>
      <c r="AW61" s="351">
        <v>13</v>
      </c>
      <c r="AX61" s="351">
        <v>18</v>
      </c>
      <c r="AY61" s="351">
        <v>31</v>
      </c>
      <c r="AZ61" s="351">
        <v>24</v>
      </c>
      <c r="BA61" s="351">
        <v>0</v>
      </c>
      <c r="BB61" s="351">
        <v>16</v>
      </c>
      <c r="BC61" s="351">
        <v>0</v>
      </c>
      <c r="BD61" s="351">
        <v>24</v>
      </c>
      <c r="BE61" s="351">
        <v>16</v>
      </c>
      <c r="BF61" s="351">
        <v>40</v>
      </c>
      <c r="BG61" s="351">
        <v>20</v>
      </c>
      <c r="BH61" s="351">
        <v>0</v>
      </c>
      <c r="BI61" s="351">
        <v>21</v>
      </c>
      <c r="BJ61" s="351">
        <v>0</v>
      </c>
      <c r="BK61" s="351">
        <v>20</v>
      </c>
      <c r="BL61" s="351">
        <v>21</v>
      </c>
      <c r="BM61" s="351">
        <v>41</v>
      </c>
      <c r="BN61" s="351">
        <v>104</v>
      </c>
      <c r="BO61" s="351">
        <v>4</v>
      </c>
      <c r="BP61" s="351">
        <v>104</v>
      </c>
      <c r="BQ61" s="351">
        <v>2</v>
      </c>
      <c r="BR61" s="351">
        <v>108</v>
      </c>
      <c r="BS61" s="351">
        <v>106</v>
      </c>
      <c r="BT61" s="351">
        <v>214</v>
      </c>
      <c r="BU61" s="351">
        <v>2</v>
      </c>
      <c r="BV61" s="351">
        <v>1</v>
      </c>
      <c r="BW61" s="351">
        <v>2</v>
      </c>
      <c r="BX61" s="351">
        <v>2</v>
      </c>
      <c r="BY61" s="351">
        <v>2</v>
      </c>
      <c r="BZ61" s="351">
        <v>2</v>
      </c>
      <c r="CA61" s="351">
        <v>0</v>
      </c>
      <c r="CB61" s="351">
        <v>11</v>
      </c>
      <c r="CC61" s="351">
        <v>0</v>
      </c>
      <c r="CD61" s="351">
        <v>0</v>
      </c>
      <c r="CE61" s="351">
        <v>0</v>
      </c>
      <c r="CF61" s="351">
        <v>1</v>
      </c>
      <c r="CG61" s="351">
        <v>0</v>
      </c>
      <c r="CH61" s="351">
        <v>0</v>
      </c>
      <c r="CI61" s="351">
        <v>0</v>
      </c>
      <c r="CJ61" s="351">
        <v>0</v>
      </c>
      <c r="CK61" s="351">
        <v>3</v>
      </c>
      <c r="CL61" s="351">
        <v>8</v>
      </c>
      <c r="CM61" s="351">
        <v>0</v>
      </c>
      <c r="CN61" s="351">
        <v>0</v>
      </c>
      <c r="CO61" s="351">
        <v>1</v>
      </c>
      <c r="CP61" s="351">
        <v>1</v>
      </c>
      <c r="CQ61" s="351">
        <v>0</v>
      </c>
      <c r="CR61" s="351">
        <v>0</v>
      </c>
      <c r="CS61" s="351">
        <v>0</v>
      </c>
      <c r="CT61" s="351">
        <v>0</v>
      </c>
      <c r="CU61" s="351">
        <v>0</v>
      </c>
      <c r="CV61" s="351">
        <v>0</v>
      </c>
      <c r="CW61" s="351">
        <v>5</v>
      </c>
      <c r="CX61" s="351">
        <v>3</v>
      </c>
      <c r="CY61" s="351">
        <v>0</v>
      </c>
      <c r="CZ61" s="351">
        <v>22</v>
      </c>
      <c r="DA61" s="351">
        <v>3</v>
      </c>
      <c r="DB61" s="351">
        <v>8</v>
      </c>
      <c r="DC61" s="351">
        <v>2</v>
      </c>
      <c r="DD61" s="351">
        <v>1</v>
      </c>
      <c r="DE61" s="351">
        <v>2</v>
      </c>
      <c r="DF61" s="351">
        <v>2</v>
      </c>
      <c r="DG61" s="351">
        <v>2</v>
      </c>
      <c r="DH61" s="351">
        <v>2</v>
      </c>
      <c r="DI61" s="351">
        <v>0</v>
      </c>
      <c r="DJ61" s="351">
        <v>11</v>
      </c>
      <c r="DK61" s="351">
        <v>15</v>
      </c>
      <c r="DL61" s="352">
        <v>11</v>
      </c>
    </row>
    <row r="62" spans="1:116" x14ac:dyDescent="0.25">
      <c r="A62" s="347" t="s">
        <v>682</v>
      </c>
      <c r="B62" s="348">
        <v>1</v>
      </c>
      <c r="C62" s="348" t="s">
        <v>572</v>
      </c>
      <c r="D62" s="348" t="s">
        <v>442</v>
      </c>
      <c r="E62" s="348" t="s">
        <v>451</v>
      </c>
      <c r="F62" s="348" t="s">
        <v>683</v>
      </c>
      <c r="G62" s="348" t="s">
        <v>23</v>
      </c>
      <c r="H62" s="348" t="s">
        <v>12</v>
      </c>
      <c r="I62" s="348" t="s">
        <v>31</v>
      </c>
      <c r="J62" s="348" t="s">
        <v>684</v>
      </c>
      <c r="K62" s="348" t="s">
        <v>492</v>
      </c>
      <c r="L62" s="348" t="s">
        <v>493</v>
      </c>
      <c r="M62" s="348" t="s">
        <v>240</v>
      </c>
      <c r="N62" s="348">
        <v>130</v>
      </c>
      <c r="O62" s="348">
        <v>130</v>
      </c>
      <c r="P62" s="348">
        <v>260</v>
      </c>
      <c r="Q62" s="348">
        <v>130</v>
      </c>
      <c r="R62" s="348">
        <v>130</v>
      </c>
      <c r="S62" s="348">
        <v>260</v>
      </c>
      <c r="T62" s="348">
        <v>26</v>
      </c>
      <c r="U62" s="348">
        <v>22</v>
      </c>
      <c r="V62" s="348">
        <v>48</v>
      </c>
      <c r="W62" s="348">
        <v>24</v>
      </c>
      <c r="X62" s="348">
        <v>0</v>
      </c>
      <c r="Y62" s="348">
        <v>13</v>
      </c>
      <c r="Z62" s="348">
        <v>0</v>
      </c>
      <c r="AA62" s="348">
        <v>37</v>
      </c>
      <c r="AB62" s="348">
        <v>24</v>
      </c>
      <c r="AC62" s="348">
        <v>13</v>
      </c>
      <c r="AD62" s="348">
        <v>37</v>
      </c>
      <c r="AE62" s="348">
        <v>17</v>
      </c>
      <c r="AF62" s="348">
        <v>2</v>
      </c>
      <c r="AG62" s="348">
        <v>19</v>
      </c>
      <c r="AH62" s="348">
        <v>0</v>
      </c>
      <c r="AI62" s="348">
        <v>19</v>
      </c>
      <c r="AJ62" s="348">
        <v>19</v>
      </c>
      <c r="AK62" s="348">
        <v>38</v>
      </c>
      <c r="AL62" s="348">
        <v>25</v>
      </c>
      <c r="AM62" s="348">
        <v>0</v>
      </c>
      <c r="AN62" s="348">
        <v>20</v>
      </c>
      <c r="AO62" s="348">
        <v>0</v>
      </c>
      <c r="AP62" s="348">
        <v>25</v>
      </c>
      <c r="AQ62" s="348">
        <v>20</v>
      </c>
      <c r="AR62" s="348">
        <v>45</v>
      </c>
      <c r="AS62" s="348">
        <v>22</v>
      </c>
      <c r="AT62" s="348">
        <v>0</v>
      </c>
      <c r="AU62" s="348">
        <v>33</v>
      </c>
      <c r="AV62" s="348">
        <v>0</v>
      </c>
      <c r="AW62" s="348">
        <v>22</v>
      </c>
      <c r="AX62" s="348">
        <v>33</v>
      </c>
      <c r="AY62" s="348">
        <v>55</v>
      </c>
      <c r="AZ62" s="348">
        <v>18</v>
      </c>
      <c r="BA62" s="348">
        <v>0</v>
      </c>
      <c r="BB62" s="348">
        <v>25</v>
      </c>
      <c r="BC62" s="348">
        <v>0</v>
      </c>
      <c r="BD62" s="348">
        <v>18</v>
      </c>
      <c r="BE62" s="348">
        <v>25</v>
      </c>
      <c r="BF62" s="348">
        <v>43</v>
      </c>
      <c r="BG62" s="348">
        <v>29</v>
      </c>
      <c r="BH62" s="348">
        <v>0</v>
      </c>
      <c r="BI62" s="348">
        <v>11</v>
      </c>
      <c r="BJ62" s="348">
        <v>0</v>
      </c>
      <c r="BK62" s="348">
        <v>29</v>
      </c>
      <c r="BL62" s="348">
        <v>11</v>
      </c>
      <c r="BM62" s="348">
        <v>40</v>
      </c>
      <c r="BN62" s="348">
        <v>135</v>
      </c>
      <c r="BO62" s="348">
        <v>2</v>
      </c>
      <c r="BP62" s="348">
        <v>121</v>
      </c>
      <c r="BQ62" s="348">
        <v>0</v>
      </c>
      <c r="BR62" s="348">
        <v>137</v>
      </c>
      <c r="BS62" s="348">
        <v>121</v>
      </c>
      <c r="BT62" s="348">
        <v>258</v>
      </c>
      <c r="BU62" s="348">
        <v>2</v>
      </c>
      <c r="BV62" s="348">
        <v>2</v>
      </c>
      <c r="BW62" s="348">
        <v>2</v>
      </c>
      <c r="BX62" s="348">
        <v>2</v>
      </c>
      <c r="BY62" s="348">
        <v>2</v>
      </c>
      <c r="BZ62" s="348">
        <v>2</v>
      </c>
      <c r="CA62" s="348">
        <v>0</v>
      </c>
      <c r="CB62" s="348">
        <v>12</v>
      </c>
      <c r="CC62" s="348">
        <v>0</v>
      </c>
      <c r="CD62" s="348">
        <v>0</v>
      </c>
      <c r="CE62" s="348">
        <v>0</v>
      </c>
      <c r="CF62" s="348">
        <v>1</v>
      </c>
      <c r="CG62" s="348">
        <v>0</v>
      </c>
      <c r="CH62" s="348">
        <v>0</v>
      </c>
      <c r="CI62" s="348">
        <v>0</v>
      </c>
      <c r="CJ62" s="348">
        <v>0</v>
      </c>
      <c r="CK62" s="348">
        <v>5</v>
      </c>
      <c r="CL62" s="348">
        <v>7</v>
      </c>
      <c r="CM62" s="348">
        <v>0</v>
      </c>
      <c r="CN62" s="348">
        <v>0</v>
      </c>
      <c r="CO62" s="348">
        <v>2</v>
      </c>
      <c r="CP62" s="348">
        <v>1</v>
      </c>
      <c r="CQ62" s="348">
        <v>0</v>
      </c>
      <c r="CR62" s="348">
        <v>0</v>
      </c>
      <c r="CS62" s="348">
        <v>1</v>
      </c>
      <c r="CT62" s="348">
        <v>0</v>
      </c>
      <c r="CU62" s="348">
        <v>1</v>
      </c>
      <c r="CV62" s="348">
        <v>0</v>
      </c>
      <c r="CW62" s="348">
        <v>1</v>
      </c>
      <c r="CX62" s="348">
        <v>2</v>
      </c>
      <c r="CY62" s="348">
        <v>0</v>
      </c>
      <c r="CZ62" s="348">
        <v>21</v>
      </c>
      <c r="DA62" s="348">
        <v>5</v>
      </c>
      <c r="DB62" s="348">
        <v>7</v>
      </c>
      <c r="DC62" s="348">
        <v>2</v>
      </c>
      <c r="DD62" s="348">
        <v>2</v>
      </c>
      <c r="DE62" s="348">
        <v>2</v>
      </c>
      <c r="DF62" s="348">
        <v>2</v>
      </c>
      <c r="DG62" s="348">
        <v>2</v>
      </c>
      <c r="DH62" s="348">
        <v>2</v>
      </c>
      <c r="DI62" s="348">
        <v>0</v>
      </c>
      <c r="DJ62" s="348">
        <v>12</v>
      </c>
      <c r="DK62" s="348">
        <v>13</v>
      </c>
      <c r="DL62" s="349">
        <v>12</v>
      </c>
    </row>
    <row r="63" spans="1:116" x14ac:dyDescent="0.25">
      <c r="A63" s="350" t="s">
        <v>685</v>
      </c>
      <c r="B63" s="351">
        <v>1</v>
      </c>
      <c r="C63" s="351" t="s">
        <v>686</v>
      </c>
      <c r="D63" s="351" t="s">
        <v>226</v>
      </c>
      <c r="E63" s="351" t="s">
        <v>226</v>
      </c>
      <c r="F63" s="351" t="s">
        <v>687</v>
      </c>
      <c r="G63" s="351" t="s">
        <v>11</v>
      </c>
      <c r="H63" s="351" t="s">
        <v>12</v>
      </c>
      <c r="I63" s="351" t="s">
        <v>31</v>
      </c>
      <c r="J63" s="351" t="s">
        <v>688</v>
      </c>
      <c r="K63" s="351"/>
      <c r="L63" s="351" t="s">
        <v>689</v>
      </c>
      <c r="M63" s="351" t="s">
        <v>226</v>
      </c>
      <c r="N63" s="351">
        <v>103</v>
      </c>
      <c r="O63" s="351">
        <v>75</v>
      </c>
      <c r="P63" s="351">
        <v>178</v>
      </c>
      <c r="Q63" s="351">
        <v>103</v>
      </c>
      <c r="R63" s="351">
        <v>75</v>
      </c>
      <c r="S63" s="351">
        <v>178</v>
      </c>
      <c r="T63" s="351">
        <v>11</v>
      </c>
      <c r="U63" s="351">
        <v>14</v>
      </c>
      <c r="V63" s="351">
        <v>25</v>
      </c>
      <c r="W63" s="351">
        <v>11</v>
      </c>
      <c r="X63" s="351">
        <v>0</v>
      </c>
      <c r="Y63" s="351">
        <v>12</v>
      </c>
      <c r="Z63" s="351">
        <v>0</v>
      </c>
      <c r="AA63" s="351">
        <v>23</v>
      </c>
      <c r="AB63" s="351">
        <v>11</v>
      </c>
      <c r="AC63" s="351">
        <v>12</v>
      </c>
      <c r="AD63" s="351">
        <v>23</v>
      </c>
      <c r="AE63" s="351">
        <v>12</v>
      </c>
      <c r="AF63" s="351">
        <v>0</v>
      </c>
      <c r="AG63" s="351">
        <v>16</v>
      </c>
      <c r="AH63" s="351">
        <v>0</v>
      </c>
      <c r="AI63" s="351">
        <v>12</v>
      </c>
      <c r="AJ63" s="351">
        <v>16</v>
      </c>
      <c r="AK63" s="351">
        <v>28</v>
      </c>
      <c r="AL63" s="351">
        <v>22</v>
      </c>
      <c r="AM63" s="351">
        <v>0</v>
      </c>
      <c r="AN63" s="351">
        <v>17</v>
      </c>
      <c r="AO63" s="351">
        <v>0</v>
      </c>
      <c r="AP63" s="351">
        <v>22</v>
      </c>
      <c r="AQ63" s="351">
        <v>17</v>
      </c>
      <c r="AR63" s="351">
        <v>39</v>
      </c>
      <c r="AS63" s="351">
        <v>16</v>
      </c>
      <c r="AT63" s="351">
        <v>0</v>
      </c>
      <c r="AU63" s="351">
        <v>7</v>
      </c>
      <c r="AV63" s="351">
        <v>0</v>
      </c>
      <c r="AW63" s="351">
        <v>16</v>
      </c>
      <c r="AX63" s="351">
        <v>7</v>
      </c>
      <c r="AY63" s="351">
        <v>23</v>
      </c>
      <c r="AZ63" s="351">
        <v>10</v>
      </c>
      <c r="BA63" s="351">
        <v>0</v>
      </c>
      <c r="BB63" s="351">
        <v>10</v>
      </c>
      <c r="BC63" s="351">
        <v>0</v>
      </c>
      <c r="BD63" s="351">
        <v>10</v>
      </c>
      <c r="BE63" s="351">
        <v>10</v>
      </c>
      <c r="BF63" s="351">
        <v>20</v>
      </c>
      <c r="BG63" s="351">
        <v>27</v>
      </c>
      <c r="BH63" s="351">
        <v>0</v>
      </c>
      <c r="BI63" s="351">
        <v>13</v>
      </c>
      <c r="BJ63" s="351">
        <v>0</v>
      </c>
      <c r="BK63" s="351">
        <v>27</v>
      </c>
      <c r="BL63" s="351">
        <v>13</v>
      </c>
      <c r="BM63" s="351">
        <v>40</v>
      </c>
      <c r="BN63" s="351">
        <v>98</v>
      </c>
      <c r="BO63" s="351">
        <v>0</v>
      </c>
      <c r="BP63" s="351">
        <v>75</v>
      </c>
      <c r="BQ63" s="351">
        <v>0</v>
      </c>
      <c r="BR63" s="351">
        <v>98</v>
      </c>
      <c r="BS63" s="351">
        <v>75</v>
      </c>
      <c r="BT63" s="351">
        <v>173</v>
      </c>
      <c r="BU63" s="351">
        <v>1</v>
      </c>
      <c r="BV63" s="351">
        <v>1</v>
      </c>
      <c r="BW63" s="351">
        <v>2</v>
      </c>
      <c r="BX63" s="351">
        <v>1</v>
      </c>
      <c r="BY63" s="351">
        <v>1</v>
      </c>
      <c r="BZ63" s="351">
        <v>2</v>
      </c>
      <c r="CA63" s="351">
        <v>0</v>
      </c>
      <c r="CB63" s="351">
        <v>8</v>
      </c>
      <c r="CC63" s="351">
        <v>0</v>
      </c>
      <c r="CD63" s="351">
        <v>0</v>
      </c>
      <c r="CE63" s="351">
        <v>0</v>
      </c>
      <c r="CF63" s="351">
        <v>1</v>
      </c>
      <c r="CG63" s="351">
        <v>0</v>
      </c>
      <c r="CH63" s="351">
        <v>0</v>
      </c>
      <c r="CI63" s="351">
        <v>0</v>
      </c>
      <c r="CJ63" s="351">
        <v>0</v>
      </c>
      <c r="CK63" s="351">
        <v>0</v>
      </c>
      <c r="CL63" s="351">
        <v>8</v>
      </c>
      <c r="CM63" s="351">
        <v>0</v>
      </c>
      <c r="CN63" s="351">
        <v>0</v>
      </c>
      <c r="CO63" s="351">
        <v>0</v>
      </c>
      <c r="CP63" s="351">
        <v>1</v>
      </c>
      <c r="CQ63" s="351">
        <v>1</v>
      </c>
      <c r="CR63" s="351">
        <v>0</v>
      </c>
      <c r="CS63" s="351">
        <v>0</v>
      </c>
      <c r="CT63" s="351">
        <v>0</v>
      </c>
      <c r="CU63" s="351">
        <v>1</v>
      </c>
      <c r="CV63" s="351">
        <v>0</v>
      </c>
      <c r="CW63" s="351">
        <v>0</v>
      </c>
      <c r="CX63" s="351">
        <v>3</v>
      </c>
      <c r="CY63" s="351">
        <v>0</v>
      </c>
      <c r="CZ63" s="351">
        <v>15</v>
      </c>
      <c r="DA63" s="351">
        <v>0</v>
      </c>
      <c r="DB63" s="351">
        <v>8</v>
      </c>
      <c r="DC63" s="351">
        <v>1</v>
      </c>
      <c r="DD63" s="351">
        <v>1</v>
      </c>
      <c r="DE63" s="351">
        <v>2</v>
      </c>
      <c r="DF63" s="351">
        <v>1</v>
      </c>
      <c r="DG63" s="351">
        <v>1</v>
      </c>
      <c r="DH63" s="351">
        <v>2</v>
      </c>
      <c r="DI63" s="351">
        <v>0</v>
      </c>
      <c r="DJ63" s="351">
        <v>8</v>
      </c>
      <c r="DK63" s="351">
        <v>15</v>
      </c>
      <c r="DL63" s="352">
        <v>8</v>
      </c>
    </row>
    <row r="64" spans="1:116" x14ac:dyDescent="0.25">
      <c r="A64" s="347" t="s">
        <v>690</v>
      </c>
      <c r="B64" s="348">
        <v>1</v>
      </c>
      <c r="C64" s="348" t="s">
        <v>691</v>
      </c>
      <c r="D64" s="348" t="s">
        <v>226</v>
      </c>
      <c r="E64" s="348" t="s">
        <v>226</v>
      </c>
      <c r="F64" s="348" t="s">
        <v>692</v>
      </c>
      <c r="G64" s="348" t="s">
        <v>11</v>
      </c>
      <c r="H64" s="348" t="s">
        <v>12</v>
      </c>
      <c r="I64" s="348" t="s">
        <v>31</v>
      </c>
      <c r="J64" s="348" t="s">
        <v>688</v>
      </c>
      <c r="K64" s="348"/>
      <c r="L64" s="348" t="s">
        <v>689</v>
      </c>
      <c r="M64" s="348" t="s">
        <v>226</v>
      </c>
      <c r="N64" s="348">
        <v>129</v>
      </c>
      <c r="O64" s="348">
        <v>132</v>
      </c>
      <c r="P64" s="348">
        <v>261</v>
      </c>
      <c r="Q64" s="348">
        <v>129</v>
      </c>
      <c r="R64" s="348">
        <v>131</v>
      </c>
      <c r="S64" s="348">
        <v>260</v>
      </c>
      <c r="T64" s="348">
        <v>20</v>
      </c>
      <c r="U64" s="348">
        <v>24</v>
      </c>
      <c r="V64" s="348">
        <v>44</v>
      </c>
      <c r="W64" s="348">
        <v>27</v>
      </c>
      <c r="X64" s="348">
        <v>0</v>
      </c>
      <c r="Y64" s="348">
        <v>28</v>
      </c>
      <c r="Z64" s="348">
        <v>0</v>
      </c>
      <c r="AA64" s="348">
        <v>55</v>
      </c>
      <c r="AB64" s="348">
        <v>27</v>
      </c>
      <c r="AC64" s="348">
        <v>28</v>
      </c>
      <c r="AD64" s="348">
        <v>55</v>
      </c>
      <c r="AE64" s="348">
        <v>21</v>
      </c>
      <c r="AF64" s="348">
        <v>0</v>
      </c>
      <c r="AG64" s="348">
        <v>23</v>
      </c>
      <c r="AH64" s="348">
        <v>0</v>
      </c>
      <c r="AI64" s="348">
        <v>21</v>
      </c>
      <c r="AJ64" s="348">
        <v>23</v>
      </c>
      <c r="AK64" s="348">
        <v>44</v>
      </c>
      <c r="AL64" s="348">
        <v>16</v>
      </c>
      <c r="AM64" s="348">
        <v>0</v>
      </c>
      <c r="AN64" s="348">
        <v>26</v>
      </c>
      <c r="AO64" s="348">
        <v>0</v>
      </c>
      <c r="AP64" s="348">
        <v>16</v>
      </c>
      <c r="AQ64" s="348">
        <v>26</v>
      </c>
      <c r="AR64" s="348">
        <v>42</v>
      </c>
      <c r="AS64" s="348">
        <v>20</v>
      </c>
      <c r="AT64" s="348">
        <v>0</v>
      </c>
      <c r="AU64" s="348">
        <v>22</v>
      </c>
      <c r="AV64" s="348">
        <v>1</v>
      </c>
      <c r="AW64" s="348">
        <v>20</v>
      </c>
      <c r="AX64" s="348">
        <v>23</v>
      </c>
      <c r="AY64" s="348">
        <v>43</v>
      </c>
      <c r="AZ64" s="348">
        <v>23</v>
      </c>
      <c r="BA64" s="348">
        <v>0</v>
      </c>
      <c r="BB64" s="348">
        <v>19</v>
      </c>
      <c r="BC64" s="348">
        <v>0</v>
      </c>
      <c r="BD64" s="348">
        <v>23</v>
      </c>
      <c r="BE64" s="348">
        <v>19</v>
      </c>
      <c r="BF64" s="348">
        <v>42</v>
      </c>
      <c r="BG64" s="348">
        <v>21</v>
      </c>
      <c r="BH64" s="348">
        <v>0</v>
      </c>
      <c r="BI64" s="348">
        <v>21</v>
      </c>
      <c r="BJ64" s="348">
        <v>1</v>
      </c>
      <c r="BK64" s="348">
        <v>21</v>
      </c>
      <c r="BL64" s="348">
        <v>22</v>
      </c>
      <c r="BM64" s="348">
        <v>43</v>
      </c>
      <c r="BN64" s="348">
        <v>128</v>
      </c>
      <c r="BO64" s="348">
        <v>0</v>
      </c>
      <c r="BP64" s="348">
        <v>139</v>
      </c>
      <c r="BQ64" s="348">
        <v>2</v>
      </c>
      <c r="BR64" s="348">
        <v>128</v>
      </c>
      <c r="BS64" s="348">
        <v>141</v>
      </c>
      <c r="BT64" s="348">
        <v>269</v>
      </c>
      <c r="BU64" s="348">
        <v>2</v>
      </c>
      <c r="BV64" s="348">
        <v>2</v>
      </c>
      <c r="BW64" s="348">
        <v>2</v>
      </c>
      <c r="BX64" s="348">
        <v>0</v>
      </c>
      <c r="BY64" s="348">
        <v>1</v>
      </c>
      <c r="BZ64" s="348">
        <v>1</v>
      </c>
      <c r="CA64" s="348">
        <v>2</v>
      </c>
      <c r="CB64" s="348">
        <v>10</v>
      </c>
      <c r="CC64" s="348">
        <v>0</v>
      </c>
      <c r="CD64" s="348">
        <v>0</v>
      </c>
      <c r="CE64" s="348">
        <v>0</v>
      </c>
      <c r="CF64" s="348">
        <v>1</v>
      </c>
      <c r="CG64" s="348">
        <v>0</v>
      </c>
      <c r="CH64" s="348">
        <v>0</v>
      </c>
      <c r="CI64" s="348">
        <v>0</v>
      </c>
      <c r="CJ64" s="348">
        <v>0</v>
      </c>
      <c r="CK64" s="348">
        <v>0</v>
      </c>
      <c r="CL64" s="348">
        <v>10</v>
      </c>
      <c r="CM64" s="348">
        <v>0</v>
      </c>
      <c r="CN64" s="348">
        <v>0</v>
      </c>
      <c r="CO64" s="348">
        <v>1</v>
      </c>
      <c r="CP64" s="348">
        <v>0</v>
      </c>
      <c r="CQ64" s="348">
        <v>0</v>
      </c>
      <c r="CR64" s="348">
        <v>1</v>
      </c>
      <c r="CS64" s="348">
        <v>0</v>
      </c>
      <c r="CT64" s="348">
        <v>1</v>
      </c>
      <c r="CU64" s="348">
        <v>0</v>
      </c>
      <c r="CV64" s="348">
        <v>0</v>
      </c>
      <c r="CW64" s="348">
        <v>0</v>
      </c>
      <c r="CX64" s="348">
        <v>2</v>
      </c>
      <c r="CY64" s="348">
        <v>0</v>
      </c>
      <c r="CZ64" s="348">
        <v>16</v>
      </c>
      <c r="DA64" s="348">
        <v>0</v>
      </c>
      <c r="DB64" s="348">
        <v>10</v>
      </c>
      <c r="DC64" s="348">
        <v>2</v>
      </c>
      <c r="DD64" s="348">
        <v>2</v>
      </c>
      <c r="DE64" s="348">
        <v>2</v>
      </c>
      <c r="DF64" s="348">
        <v>0</v>
      </c>
      <c r="DG64" s="348">
        <v>1</v>
      </c>
      <c r="DH64" s="348">
        <v>1</v>
      </c>
      <c r="DI64" s="348">
        <v>2</v>
      </c>
      <c r="DJ64" s="348">
        <v>10</v>
      </c>
      <c r="DK64" s="348">
        <v>12</v>
      </c>
      <c r="DL64" s="349">
        <v>12</v>
      </c>
    </row>
    <row r="65" spans="1:116" x14ac:dyDescent="0.25">
      <c r="A65" s="350" t="s">
        <v>693</v>
      </c>
      <c r="B65" s="351">
        <v>1</v>
      </c>
      <c r="C65" s="351" t="s">
        <v>694</v>
      </c>
      <c r="D65" s="351" t="s">
        <v>49</v>
      </c>
      <c r="E65" s="351" t="s">
        <v>49</v>
      </c>
      <c r="F65" s="351" t="s">
        <v>695</v>
      </c>
      <c r="G65" s="351" t="s">
        <v>11</v>
      </c>
      <c r="H65" s="351" t="s">
        <v>12</v>
      </c>
      <c r="I65" s="351" t="s">
        <v>31</v>
      </c>
      <c r="J65" s="351" t="s">
        <v>696</v>
      </c>
      <c r="K65" s="351"/>
      <c r="L65" s="351" t="s">
        <v>689</v>
      </c>
      <c r="M65" s="351" t="s">
        <v>49</v>
      </c>
      <c r="N65" s="351">
        <v>114</v>
      </c>
      <c r="O65" s="351">
        <v>103</v>
      </c>
      <c r="P65" s="351">
        <v>217</v>
      </c>
      <c r="Q65" s="351">
        <v>114</v>
      </c>
      <c r="R65" s="351">
        <v>101</v>
      </c>
      <c r="S65" s="351">
        <v>215</v>
      </c>
      <c r="T65" s="351">
        <v>16</v>
      </c>
      <c r="U65" s="351">
        <v>11</v>
      </c>
      <c r="V65" s="351">
        <v>27</v>
      </c>
      <c r="W65" s="351">
        <v>20</v>
      </c>
      <c r="X65" s="351">
        <v>0</v>
      </c>
      <c r="Y65" s="351">
        <v>11</v>
      </c>
      <c r="Z65" s="351">
        <v>0</v>
      </c>
      <c r="AA65" s="351">
        <v>31</v>
      </c>
      <c r="AB65" s="351">
        <v>20</v>
      </c>
      <c r="AC65" s="351">
        <v>11</v>
      </c>
      <c r="AD65" s="351">
        <v>31</v>
      </c>
      <c r="AE65" s="351">
        <v>20</v>
      </c>
      <c r="AF65" s="351">
        <v>0</v>
      </c>
      <c r="AG65" s="351">
        <v>22</v>
      </c>
      <c r="AH65" s="351">
        <v>0</v>
      </c>
      <c r="AI65" s="351">
        <v>20</v>
      </c>
      <c r="AJ65" s="351">
        <v>22</v>
      </c>
      <c r="AK65" s="351">
        <v>42</v>
      </c>
      <c r="AL65" s="351">
        <v>19</v>
      </c>
      <c r="AM65" s="351">
        <v>0</v>
      </c>
      <c r="AN65" s="351">
        <v>16</v>
      </c>
      <c r="AO65" s="351">
        <v>0</v>
      </c>
      <c r="AP65" s="351">
        <v>19</v>
      </c>
      <c r="AQ65" s="351">
        <v>16</v>
      </c>
      <c r="AR65" s="351">
        <v>35</v>
      </c>
      <c r="AS65" s="351">
        <v>22</v>
      </c>
      <c r="AT65" s="351">
        <v>0</v>
      </c>
      <c r="AU65" s="351">
        <v>25</v>
      </c>
      <c r="AV65" s="351">
        <v>0</v>
      </c>
      <c r="AW65" s="351">
        <v>22</v>
      </c>
      <c r="AX65" s="351">
        <v>25</v>
      </c>
      <c r="AY65" s="351">
        <v>47</v>
      </c>
      <c r="AZ65" s="351">
        <v>18</v>
      </c>
      <c r="BA65" s="351">
        <v>0</v>
      </c>
      <c r="BB65" s="351">
        <v>10</v>
      </c>
      <c r="BC65" s="351">
        <v>0</v>
      </c>
      <c r="BD65" s="351">
        <v>18</v>
      </c>
      <c r="BE65" s="351">
        <v>10</v>
      </c>
      <c r="BF65" s="351">
        <v>28</v>
      </c>
      <c r="BG65" s="351">
        <v>21</v>
      </c>
      <c r="BH65" s="351">
        <v>0</v>
      </c>
      <c r="BI65" s="351">
        <v>14</v>
      </c>
      <c r="BJ65" s="351">
        <v>0</v>
      </c>
      <c r="BK65" s="351">
        <v>21</v>
      </c>
      <c r="BL65" s="351">
        <v>14</v>
      </c>
      <c r="BM65" s="351">
        <v>35</v>
      </c>
      <c r="BN65" s="351">
        <v>120</v>
      </c>
      <c r="BO65" s="351">
        <v>0</v>
      </c>
      <c r="BP65" s="351">
        <v>98</v>
      </c>
      <c r="BQ65" s="351">
        <v>0</v>
      </c>
      <c r="BR65" s="351">
        <v>120</v>
      </c>
      <c r="BS65" s="351">
        <v>98</v>
      </c>
      <c r="BT65" s="351">
        <v>218</v>
      </c>
      <c r="BU65" s="351">
        <v>0</v>
      </c>
      <c r="BV65" s="351">
        <v>0</v>
      </c>
      <c r="BW65" s="351">
        <v>0</v>
      </c>
      <c r="BX65" s="351">
        <v>0</v>
      </c>
      <c r="BY65" s="351">
        <v>0</v>
      </c>
      <c r="BZ65" s="351">
        <v>0</v>
      </c>
      <c r="CA65" s="351">
        <v>3</v>
      </c>
      <c r="CB65" s="351">
        <v>3</v>
      </c>
      <c r="CC65" s="351">
        <v>0</v>
      </c>
      <c r="CD65" s="351">
        <v>0</v>
      </c>
      <c r="CE65" s="351">
        <v>1</v>
      </c>
      <c r="CF65" s="351">
        <v>0</v>
      </c>
      <c r="CG65" s="351">
        <v>0</v>
      </c>
      <c r="CH65" s="351">
        <v>0</v>
      </c>
      <c r="CI65" s="351">
        <v>0</v>
      </c>
      <c r="CJ65" s="351">
        <v>0</v>
      </c>
      <c r="CK65" s="351">
        <v>0</v>
      </c>
      <c r="CL65" s="351">
        <v>3</v>
      </c>
      <c r="CM65" s="351">
        <v>0</v>
      </c>
      <c r="CN65" s="351">
        <v>0</v>
      </c>
      <c r="CO65" s="351">
        <v>1</v>
      </c>
      <c r="CP65" s="351">
        <v>0</v>
      </c>
      <c r="CQ65" s="351">
        <v>0</v>
      </c>
      <c r="CR65" s="351">
        <v>1</v>
      </c>
      <c r="CS65" s="351">
        <v>0</v>
      </c>
      <c r="CT65" s="351">
        <v>1</v>
      </c>
      <c r="CU65" s="351">
        <v>0</v>
      </c>
      <c r="CV65" s="351">
        <v>4</v>
      </c>
      <c r="CW65" s="351">
        <v>0</v>
      </c>
      <c r="CX65" s="351">
        <v>3</v>
      </c>
      <c r="CY65" s="351">
        <v>0</v>
      </c>
      <c r="CZ65" s="351">
        <v>14</v>
      </c>
      <c r="DA65" s="351">
        <v>0</v>
      </c>
      <c r="DB65" s="351">
        <v>3</v>
      </c>
      <c r="DC65" s="351">
        <v>0</v>
      </c>
      <c r="DD65" s="351">
        <v>0</v>
      </c>
      <c r="DE65" s="351">
        <v>0</v>
      </c>
      <c r="DF65" s="351">
        <v>0</v>
      </c>
      <c r="DG65" s="351">
        <v>0</v>
      </c>
      <c r="DH65" s="351">
        <v>0</v>
      </c>
      <c r="DI65" s="351">
        <v>3</v>
      </c>
      <c r="DJ65" s="351">
        <v>3</v>
      </c>
      <c r="DK65" s="351">
        <v>11</v>
      </c>
      <c r="DL65" s="352">
        <v>11</v>
      </c>
    </row>
    <row r="66" spans="1:116" x14ac:dyDescent="0.25">
      <c r="A66" s="347" t="s">
        <v>697</v>
      </c>
      <c r="B66" s="348">
        <v>1</v>
      </c>
      <c r="C66" s="348" t="s">
        <v>698</v>
      </c>
      <c r="D66" s="348" t="s">
        <v>699</v>
      </c>
      <c r="E66" s="348" t="s">
        <v>700</v>
      </c>
      <c r="F66" s="348" t="s">
        <v>701</v>
      </c>
      <c r="G66" s="348" t="s">
        <v>11</v>
      </c>
      <c r="H66" s="348" t="s">
        <v>12</v>
      </c>
      <c r="I66" s="348" t="s">
        <v>31</v>
      </c>
      <c r="J66" s="348" t="s">
        <v>702</v>
      </c>
      <c r="K66" s="348"/>
      <c r="L66" s="348" t="s">
        <v>689</v>
      </c>
      <c r="M66" s="348" t="s">
        <v>228</v>
      </c>
      <c r="N66" s="348">
        <v>32</v>
      </c>
      <c r="O66" s="348">
        <v>43</v>
      </c>
      <c r="P66" s="348">
        <v>75</v>
      </c>
      <c r="Q66" s="348">
        <v>32</v>
      </c>
      <c r="R66" s="348">
        <v>43</v>
      </c>
      <c r="S66" s="348">
        <v>75</v>
      </c>
      <c r="T66" s="348">
        <v>10</v>
      </c>
      <c r="U66" s="348">
        <v>5</v>
      </c>
      <c r="V66" s="348">
        <v>15</v>
      </c>
      <c r="W66" s="348">
        <v>8</v>
      </c>
      <c r="X66" s="348">
        <v>0</v>
      </c>
      <c r="Y66" s="348">
        <v>4</v>
      </c>
      <c r="Z66" s="348">
        <v>0</v>
      </c>
      <c r="AA66" s="348">
        <v>12</v>
      </c>
      <c r="AB66" s="348">
        <v>8</v>
      </c>
      <c r="AC66" s="348">
        <v>4</v>
      </c>
      <c r="AD66" s="348">
        <v>12</v>
      </c>
      <c r="AE66" s="348">
        <v>7</v>
      </c>
      <c r="AF66" s="348">
        <v>0</v>
      </c>
      <c r="AG66" s="348">
        <v>7</v>
      </c>
      <c r="AH66" s="348">
        <v>0</v>
      </c>
      <c r="AI66" s="348">
        <v>7</v>
      </c>
      <c r="AJ66" s="348">
        <v>7</v>
      </c>
      <c r="AK66" s="348">
        <v>14</v>
      </c>
      <c r="AL66" s="348">
        <v>3</v>
      </c>
      <c r="AM66" s="348">
        <v>0</v>
      </c>
      <c r="AN66" s="348">
        <v>3</v>
      </c>
      <c r="AO66" s="348">
        <v>0</v>
      </c>
      <c r="AP66" s="348">
        <v>3</v>
      </c>
      <c r="AQ66" s="348">
        <v>3</v>
      </c>
      <c r="AR66" s="348">
        <v>6</v>
      </c>
      <c r="AS66" s="348">
        <v>3</v>
      </c>
      <c r="AT66" s="348">
        <v>0</v>
      </c>
      <c r="AU66" s="348">
        <v>8</v>
      </c>
      <c r="AV66" s="348">
        <v>0</v>
      </c>
      <c r="AW66" s="348">
        <v>3</v>
      </c>
      <c r="AX66" s="348">
        <v>8</v>
      </c>
      <c r="AY66" s="348">
        <v>11</v>
      </c>
      <c r="AZ66" s="348">
        <v>7</v>
      </c>
      <c r="BA66" s="348">
        <v>0</v>
      </c>
      <c r="BB66" s="348">
        <v>9</v>
      </c>
      <c r="BC66" s="348">
        <v>0</v>
      </c>
      <c r="BD66" s="348">
        <v>7</v>
      </c>
      <c r="BE66" s="348">
        <v>9</v>
      </c>
      <c r="BF66" s="348">
        <v>16</v>
      </c>
      <c r="BG66" s="348">
        <v>2</v>
      </c>
      <c r="BH66" s="348">
        <v>0</v>
      </c>
      <c r="BI66" s="348">
        <v>10</v>
      </c>
      <c r="BJ66" s="348">
        <v>0</v>
      </c>
      <c r="BK66" s="348">
        <v>2</v>
      </c>
      <c r="BL66" s="348">
        <v>10</v>
      </c>
      <c r="BM66" s="348">
        <v>12</v>
      </c>
      <c r="BN66" s="348">
        <v>30</v>
      </c>
      <c r="BO66" s="348">
        <v>0</v>
      </c>
      <c r="BP66" s="348">
        <v>41</v>
      </c>
      <c r="BQ66" s="348">
        <v>0</v>
      </c>
      <c r="BR66" s="348">
        <v>30</v>
      </c>
      <c r="BS66" s="348">
        <v>41</v>
      </c>
      <c r="BT66" s="348">
        <v>71</v>
      </c>
      <c r="BU66" s="348">
        <v>1</v>
      </c>
      <c r="BV66" s="348">
        <v>1</v>
      </c>
      <c r="BW66" s="348">
        <v>1</v>
      </c>
      <c r="BX66" s="348">
        <v>1</v>
      </c>
      <c r="BY66" s="348">
        <v>1</v>
      </c>
      <c r="BZ66" s="348">
        <v>1</v>
      </c>
      <c r="CA66" s="348">
        <v>0</v>
      </c>
      <c r="CB66" s="348">
        <v>6</v>
      </c>
      <c r="CC66" s="348">
        <v>0</v>
      </c>
      <c r="CD66" s="348">
        <v>0</v>
      </c>
      <c r="CE66" s="348">
        <v>0</v>
      </c>
      <c r="CF66" s="348">
        <v>1</v>
      </c>
      <c r="CG66" s="348">
        <v>0</v>
      </c>
      <c r="CH66" s="348">
        <v>0</v>
      </c>
      <c r="CI66" s="348">
        <v>0</v>
      </c>
      <c r="CJ66" s="348">
        <v>0</v>
      </c>
      <c r="CK66" s="348">
        <v>0</v>
      </c>
      <c r="CL66" s="348">
        <v>6</v>
      </c>
      <c r="CM66" s="348">
        <v>0</v>
      </c>
      <c r="CN66" s="348">
        <v>0</v>
      </c>
      <c r="CO66" s="348">
        <v>1</v>
      </c>
      <c r="CP66" s="348">
        <v>0</v>
      </c>
      <c r="CQ66" s="348">
        <v>0</v>
      </c>
      <c r="CR66" s="348">
        <v>0</v>
      </c>
      <c r="CS66" s="348">
        <v>0</v>
      </c>
      <c r="CT66" s="348">
        <v>1</v>
      </c>
      <c r="CU66" s="348">
        <v>1</v>
      </c>
      <c r="CV66" s="348">
        <v>0</v>
      </c>
      <c r="CW66" s="348">
        <v>0</v>
      </c>
      <c r="CX66" s="348">
        <v>1</v>
      </c>
      <c r="CY66" s="348">
        <v>0</v>
      </c>
      <c r="CZ66" s="348">
        <v>11</v>
      </c>
      <c r="DA66" s="348">
        <v>0</v>
      </c>
      <c r="DB66" s="348">
        <v>6</v>
      </c>
      <c r="DC66" s="348">
        <v>1</v>
      </c>
      <c r="DD66" s="348">
        <v>1</v>
      </c>
      <c r="DE66" s="348">
        <v>1</v>
      </c>
      <c r="DF66" s="348">
        <v>1</v>
      </c>
      <c r="DG66" s="348">
        <v>1</v>
      </c>
      <c r="DH66" s="348">
        <v>1</v>
      </c>
      <c r="DI66" s="348">
        <v>0</v>
      </c>
      <c r="DJ66" s="348">
        <v>6</v>
      </c>
      <c r="DK66" s="348">
        <v>6</v>
      </c>
      <c r="DL66" s="349">
        <v>6</v>
      </c>
    </row>
    <row r="67" spans="1:116" x14ac:dyDescent="0.25">
      <c r="A67" s="350" t="s">
        <v>703</v>
      </c>
      <c r="B67" s="351">
        <v>1</v>
      </c>
      <c r="C67" s="351" t="s">
        <v>704</v>
      </c>
      <c r="D67" s="351" t="s">
        <v>226</v>
      </c>
      <c r="E67" s="351" t="s">
        <v>226</v>
      </c>
      <c r="F67" s="351" t="s">
        <v>705</v>
      </c>
      <c r="G67" s="351" t="s">
        <v>11</v>
      </c>
      <c r="H67" s="351" t="s">
        <v>12</v>
      </c>
      <c r="I67" s="351" t="s">
        <v>31</v>
      </c>
      <c r="J67" s="351" t="s">
        <v>688</v>
      </c>
      <c r="K67" s="351"/>
      <c r="L67" s="351"/>
      <c r="M67" s="351" t="s">
        <v>226</v>
      </c>
      <c r="N67" s="351">
        <v>128</v>
      </c>
      <c r="O67" s="351">
        <v>127</v>
      </c>
      <c r="P67" s="351">
        <v>255</v>
      </c>
      <c r="Q67" s="351">
        <v>128</v>
      </c>
      <c r="R67" s="351">
        <v>127</v>
      </c>
      <c r="S67" s="351">
        <v>255</v>
      </c>
      <c r="T67" s="351">
        <v>21</v>
      </c>
      <c r="U67" s="351">
        <v>27</v>
      </c>
      <c r="V67" s="351">
        <v>48</v>
      </c>
      <c r="W67" s="351">
        <v>22</v>
      </c>
      <c r="X67" s="351">
        <v>0</v>
      </c>
      <c r="Y67" s="351">
        <v>24</v>
      </c>
      <c r="Z67" s="351">
        <v>0</v>
      </c>
      <c r="AA67" s="351">
        <v>46</v>
      </c>
      <c r="AB67" s="351">
        <v>22</v>
      </c>
      <c r="AC67" s="351">
        <v>24</v>
      </c>
      <c r="AD67" s="351">
        <v>46</v>
      </c>
      <c r="AE67" s="351">
        <v>29</v>
      </c>
      <c r="AF67" s="351">
        <v>1</v>
      </c>
      <c r="AG67" s="351">
        <v>15</v>
      </c>
      <c r="AH67" s="351">
        <v>0</v>
      </c>
      <c r="AI67" s="351">
        <v>30</v>
      </c>
      <c r="AJ67" s="351">
        <v>15</v>
      </c>
      <c r="AK67" s="351">
        <v>45</v>
      </c>
      <c r="AL67" s="351">
        <v>14</v>
      </c>
      <c r="AM67" s="351">
        <v>0</v>
      </c>
      <c r="AN67" s="351">
        <v>14</v>
      </c>
      <c r="AO67" s="351">
        <v>0</v>
      </c>
      <c r="AP67" s="351">
        <v>14</v>
      </c>
      <c r="AQ67" s="351">
        <v>14</v>
      </c>
      <c r="AR67" s="351">
        <v>28</v>
      </c>
      <c r="AS67" s="351">
        <v>24</v>
      </c>
      <c r="AT67" s="351">
        <v>0</v>
      </c>
      <c r="AU67" s="351">
        <v>25</v>
      </c>
      <c r="AV67" s="351">
        <v>0</v>
      </c>
      <c r="AW67" s="351">
        <v>24</v>
      </c>
      <c r="AX67" s="351">
        <v>25</v>
      </c>
      <c r="AY67" s="351">
        <v>49</v>
      </c>
      <c r="AZ67" s="351">
        <v>25</v>
      </c>
      <c r="BA67" s="351">
        <v>0</v>
      </c>
      <c r="BB67" s="351">
        <v>24</v>
      </c>
      <c r="BC67" s="351">
        <v>0</v>
      </c>
      <c r="BD67" s="351">
        <v>25</v>
      </c>
      <c r="BE67" s="351">
        <v>24</v>
      </c>
      <c r="BF67" s="351">
        <v>49</v>
      </c>
      <c r="BG67" s="351">
        <v>25</v>
      </c>
      <c r="BH67" s="351">
        <v>0</v>
      </c>
      <c r="BI67" s="351">
        <v>24</v>
      </c>
      <c r="BJ67" s="351">
        <v>0</v>
      </c>
      <c r="BK67" s="351">
        <v>25</v>
      </c>
      <c r="BL67" s="351">
        <v>24</v>
      </c>
      <c r="BM67" s="351">
        <v>49</v>
      </c>
      <c r="BN67" s="351">
        <v>139</v>
      </c>
      <c r="BO67" s="351">
        <v>1</v>
      </c>
      <c r="BP67" s="351">
        <v>126</v>
      </c>
      <c r="BQ67" s="351">
        <v>0</v>
      </c>
      <c r="BR67" s="351">
        <v>140</v>
      </c>
      <c r="BS67" s="351">
        <v>126</v>
      </c>
      <c r="BT67" s="351">
        <v>266</v>
      </c>
      <c r="BU67" s="351">
        <v>2</v>
      </c>
      <c r="BV67" s="351">
        <v>2</v>
      </c>
      <c r="BW67" s="351">
        <v>1</v>
      </c>
      <c r="BX67" s="351">
        <v>2</v>
      </c>
      <c r="BY67" s="351">
        <v>2</v>
      </c>
      <c r="BZ67" s="351">
        <v>2</v>
      </c>
      <c r="CA67" s="351">
        <v>0</v>
      </c>
      <c r="CB67" s="351">
        <v>11</v>
      </c>
      <c r="CC67" s="351">
        <v>0</v>
      </c>
      <c r="CD67" s="351">
        <v>0</v>
      </c>
      <c r="CE67" s="351">
        <v>0</v>
      </c>
      <c r="CF67" s="351">
        <v>1</v>
      </c>
      <c r="CG67" s="351">
        <v>0</v>
      </c>
      <c r="CH67" s="351">
        <v>0</v>
      </c>
      <c r="CI67" s="351">
        <v>0</v>
      </c>
      <c r="CJ67" s="351">
        <v>0</v>
      </c>
      <c r="CK67" s="351">
        <v>2</v>
      </c>
      <c r="CL67" s="351">
        <v>9</v>
      </c>
      <c r="CM67" s="351">
        <v>0</v>
      </c>
      <c r="CN67" s="351">
        <v>0</v>
      </c>
      <c r="CO67" s="351">
        <v>1</v>
      </c>
      <c r="CP67" s="351">
        <v>0</v>
      </c>
      <c r="CQ67" s="351">
        <v>1</v>
      </c>
      <c r="CR67" s="351">
        <v>0</v>
      </c>
      <c r="CS67" s="351">
        <v>0</v>
      </c>
      <c r="CT67" s="351">
        <v>1</v>
      </c>
      <c r="CU67" s="351">
        <v>0</v>
      </c>
      <c r="CV67" s="351">
        <v>1</v>
      </c>
      <c r="CW67" s="351">
        <v>0</v>
      </c>
      <c r="CX67" s="351">
        <v>2</v>
      </c>
      <c r="CY67" s="351">
        <v>0</v>
      </c>
      <c r="CZ67" s="351">
        <v>18</v>
      </c>
      <c r="DA67" s="351">
        <v>2</v>
      </c>
      <c r="DB67" s="351">
        <v>9</v>
      </c>
      <c r="DC67" s="351">
        <v>2</v>
      </c>
      <c r="DD67" s="351">
        <v>2</v>
      </c>
      <c r="DE67" s="351">
        <v>1</v>
      </c>
      <c r="DF67" s="351">
        <v>2</v>
      </c>
      <c r="DG67" s="351">
        <v>2</v>
      </c>
      <c r="DH67" s="351">
        <v>2</v>
      </c>
      <c r="DI67" s="351">
        <v>0</v>
      </c>
      <c r="DJ67" s="351">
        <v>11</v>
      </c>
      <c r="DK67" s="351">
        <v>11</v>
      </c>
      <c r="DL67" s="352">
        <v>11</v>
      </c>
    </row>
    <row r="68" spans="1:116" x14ac:dyDescent="0.25">
      <c r="A68" s="347" t="s">
        <v>706</v>
      </c>
      <c r="B68" s="348">
        <v>1</v>
      </c>
      <c r="C68" s="348" t="s">
        <v>707</v>
      </c>
      <c r="D68" s="348" t="s">
        <v>226</v>
      </c>
      <c r="E68" s="348" t="s">
        <v>226</v>
      </c>
      <c r="F68" s="348" t="s">
        <v>708</v>
      </c>
      <c r="G68" s="348" t="s">
        <v>11</v>
      </c>
      <c r="H68" s="348" t="s">
        <v>12</v>
      </c>
      <c r="I68" s="348" t="s">
        <v>31</v>
      </c>
      <c r="J68" s="348" t="s">
        <v>688</v>
      </c>
      <c r="K68" s="348"/>
      <c r="L68" s="348" t="s">
        <v>601</v>
      </c>
      <c r="M68" s="348" t="s">
        <v>226</v>
      </c>
      <c r="N68" s="348">
        <v>63</v>
      </c>
      <c r="O68" s="348">
        <v>48</v>
      </c>
      <c r="P68" s="348">
        <v>111</v>
      </c>
      <c r="Q68" s="348">
        <v>63</v>
      </c>
      <c r="R68" s="348">
        <v>48</v>
      </c>
      <c r="S68" s="348">
        <v>111</v>
      </c>
      <c r="T68" s="348">
        <v>10</v>
      </c>
      <c r="U68" s="348">
        <v>5</v>
      </c>
      <c r="V68" s="348">
        <v>15</v>
      </c>
      <c r="W68" s="348">
        <v>11</v>
      </c>
      <c r="X68" s="348">
        <v>0</v>
      </c>
      <c r="Y68" s="348">
        <v>6</v>
      </c>
      <c r="Z68" s="348">
        <v>0</v>
      </c>
      <c r="AA68" s="348">
        <v>17</v>
      </c>
      <c r="AB68" s="348">
        <v>11</v>
      </c>
      <c r="AC68" s="348">
        <v>6</v>
      </c>
      <c r="AD68" s="348">
        <v>17</v>
      </c>
      <c r="AE68" s="348">
        <v>8</v>
      </c>
      <c r="AF68" s="348">
        <v>0</v>
      </c>
      <c r="AG68" s="348">
        <v>11</v>
      </c>
      <c r="AH68" s="348">
        <v>0</v>
      </c>
      <c r="AI68" s="348">
        <v>8</v>
      </c>
      <c r="AJ68" s="348">
        <v>11</v>
      </c>
      <c r="AK68" s="348">
        <v>19</v>
      </c>
      <c r="AL68" s="348">
        <v>13</v>
      </c>
      <c r="AM68" s="348">
        <v>0</v>
      </c>
      <c r="AN68" s="348">
        <v>9</v>
      </c>
      <c r="AO68" s="348">
        <v>0</v>
      </c>
      <c r="AP68" s="348">
        <v>13</v>
      </c>
      <c r="AQ68" s="348">
        <v>9</v>
      </c>
      <c r="AR68" s="348">
        <v>22</v>
      </c>
      <c r="AS68" s="348">
        <v>9</v>
      </c>
      <c r="AT68" s="348">
        <v>0</v>
      </c>
      <c r="AU68" s="348">
        <v>10</v>
      </c>
      <c r="AV68" s="348">
        <v>0</v>
      </c>
      <c r="AW68" s="348">
        <v>9</v>
      </c>
      <c r="AX68" s="348">
        <v>10</v>
      </c>
      <c r="AY68" s="348">
        <v>19</v>
      </c>
      <c r="AZ68" s="348">
        <v>15</v>
      </c>
      <c r="BA68" s="348">
        <v>0</v>
      </c>
      <c r="BB68" s="348">
        <v>10</v>
      </c>
      <c r="BC68" s="348">
        <v>0</v>
      </c>
      <c r="BD68" s="348">
        <v>15</v>
      </c>
      <c r="BE68" s="348">
        <v>10</v>
      </c>
      <c r="BF68" s="348">
        <v>25</v>
      </c>
      <c r="BG68" s="348">
        <v>12</v>
      </c>
      <c r="BH68" s="348">
        <v>0</v>
      </c>
      <c r="BI68" s="348">
        <v>11</v>
      </c>
      <c r="BJ68" s="348">
        <v>0</v>
      </c>
      <c r="BK68" s="348">
        <v>12</v>
      </c>
      <c r="BL68" s="348">
        <v>11</v>
      </c>
      <c r="BM68" s="348">
        <v>23</v>
      </c>
      <c r="BN68" s="348">
        <v>68</v>
      </c>
      <c r="BO68" s="348">
        <v>0</v>
      </c>
      <c r="BP68" s="348">
        <v>57</v>
      </c>
      <c r="BQ68" s="348">
        <v>0</v>
      </c>
      <c r="BR68" s="348">
        <v>68</v>
      </c>
      <c r="BS68" s="348">
        <v>57</v>
      </c>
      <c r="BT68" s="348">
        <v>125</v>
      </c>
      <c r="BU68" s="348">
        <v>0</v>
      </c>
      <c r="BV68" s="348">
        <v>0</v>
      </c>
      <c r="BW68" s="348">
        <v>1</v>
      </c>
      <c r="BX68" s="348">
        <v>1</v>
      </c>
      <c r="BY68" s="348">
        <v>1</v>
      </c>
      <c r="BZ68" s="348">
        <v>1</v>
      </c>
      <c r="CA68" s="348">
        <v>1</v>
      </c>
      <c r="CB68" s="348">
        <v>5</v>
      </c>
      <c r="CC68" s="348">
        <v>0</v>
      </c>
      <c r="CD68" s="348">
        <v>0</v>
      </c>
      <c r="CE68" s="348">
        <v>0</v>
      </c>
      <c r="CF68" s="348">
        <v>1</v>
      </c>
      <c r="CG68" s="348">
        <v>0</v>
      </c>
      <c r="CH68" s="348">
        <v>0</v>
      </c>
      <c r="CI68" s="348">
        <v>0</v>
      </c>
      <c r="CJ68" s="348">
        <v>0</v>
      </c>
      <c r="CK68" s="348">
        <v>1</v>
      </c>
      <c r="CL68" s="348">
        <v>4</v>
      </c>
      <c r="CM68" s="348">
        <v>0</v>
      </c>
      <c r="CN68" s="348">
        <v>0</v>
      </c>
      <c r="CO68" s="348">
        <v>2</v>
      </c>
      <c r="CP68" s="348">
        <v>0</v>
      </c>
      <c r="CQ68" s="348">
        <v>0</v>
      </c>
      <c r="CR68" s="348">
        <v>1</v>
      </c>
      <c r="CS68" s="348">
        <v>0</v>
      </c>
      <c r="CT68" s="348">
        <v>1</v>
      </c>
      <c r="CU68" s="348">
        <v>1</v>
      </c>
      <c r="CV68" s="348">
        <v>0</v>
      </c>
      <c r="CW68" s="348">
        <v>1</v>
      </c>
      <c r="CX68" s="348">
        <v>2</v>
      </c>
      <c r="CY68" s="348">
        <v>0</v>
      </c>
      <c r="CZ68" s="348">
        <v>14</v>
      </c>
      <c r="DA68" s="348">
        <v>1</v>
      </c>
      <c r="DB68" s="348">
        <v>4</v>
      </c>
      <c r="DC68" s="348">
        <v>0</v>
      </c>
      <c r="DD68" s="348">
        <v>0</v>
      </c>
      <c r="DE68" s="348">
        <v>1</v>
      </c>
      <c r="DF68" s="348">
        <v>1</v>
      </c>
      <c r="DG68" s="348">
        <v>1</v>
      </c>
      <c r="DH68" s="348">
        <v>1</v>
      </c>
      <c r="DI68" s="348">
        <v>1</v>
      </c>
      <c r="DJ68" s="348">
        <v>5</v>
      </c>
      <c r="DK68" s="348">
        <v>6</v>
      </c>
      <c r="DL68" s="349">
        <v>6</v>
      </c>
    </row>
    <row r="69" spans="1:116" x14ac:dyDescent="0.25">
      <c r="A69" s="347" t="s">
        <v>709</v>
      </c>
      <c r="B69" s="348">
        <v>1</v>
      </c>
      <c r="C69" s="348" t="s">
        <v>710</v>
      </c>
      <c r="D69" s="348" t="s">
        <v>388</v>
      </c>
      <c r="E69" s="348" t="s">
        <v>711</v>
      </c>
      <c r="F69" s="348" t="s">
        <v>712</v>
      </c>
      <c r="G69" s="348" t="s">
        <v>23</v>
      </c>
      <c r="H69" s="348" t="s">
        <v>12</v>
      </c>
      <c r="I69" s="348" t="s">
        <v>31</v>
      </c>
      <c r="J69" s="348" t="s">
        <v>713</v>
      </c>
      <c r="K69" s="348" t="s">
        <v>593</v>
      </c>
      <c r="L69" s="348" t="s">
        <v>584</v>
      </c>
      <c r="M69" s="348" t="s">
        <v>240</v>
      </c>
      <c r="N69" s="348">
        <v>95</v>
      </c>
      <c r="O69" s="348">
        <v>87</v>
      </c>
      <c r="P69" s="348">
        <v>182</v>
      </c>
      <c r="Q69" s="348">
        <v>95</v>
      </c>
      <c r="R69" s="348">
        <v>87</v>
      </c>
      <c r="S69" s="348">
        <v>182</v>
      </c>
      <c r="T69" s="348">
        <v>14</v>
      </c>
      <c r="U69" s="348">
        <v>8</v>
      </c>
      <c r="V69" s="348">
        <v>22</v>
      </c>
      <c r="W69" s="348">
        <v>9</v>
      </c>
      <c r="X69" s="348">
        <v>0</v>
      </c>
      <c r="Y69" s="348">
        <v>16</v>
      </c>
      <c r="Z69" s="348">
        <v>1</v>
      </c>
      <c r="AA69" s="348">
        <v>25</v>
      </c>
      <c r="AB69" s="348">
        <v>9</v>
      </c>
      <c r="AC69" s="348">
        <v>17</v>
      </c>
      <c r="AD69" s="348">
        <v>26</v>
      </c>
      <c r="AE69" s="348">
        <v>9</v>
      </c>
      <c r="AF69" s="348">
        <v>0</v>
      </c>
      <c r="AG69" s="348">
        <v>11</v>
      </c>
      <c r="AH69" s="348">
        <v>0</v>
      </c>
      <c r="AI69" s="348">
        <v>9</v>
      </c>
      <c r="AJ69" s="348">
        <v>11</v>
      </c>
      <c r="AK69" s="348">
        <v>20</v>
      </c>
      <c r="AL69" s="348">
        <v>12</v>
      </c>
      <c r="AM69" s="348">
        <v>1</v>
      </c>
      <c r="AN69" s="348">
        <v>16</v>
      </c>
      <c r="AO69" s="348">
        <v>0</v>
      </c>
      <c r="AP69" s="348">
        <v>13</v>
      </c>
      <c r="AQ69" s="348">
        <v>16</v>
      </c>
      <c r="AR69" s="348">
        <v>29</v>
      </c>
      <c r="AS69" s="348">
        <v>23</v>
      </c>
      <c r="AT69" s="348">
        <v>0</v>
      </c>
      <c r="AU69" s="348">
        <v>22</v>
      </c>
      <c r="AV69" s="348">
        <v>0</v>
      </c>
      <c r="AW69" s="348">
        <v>23</v>
      </c>
      <c r="AX69" s="348">
        <v>22</v>
      </c>
      <c r="AY69" s="348">
        <v>45</v>
      </c>
      <c r="AZ69" s="348">
        <v>25</v>
      </c>
      <c r="BA69" s="348">
        <v>0</v>
      </c>
      <c r="BB69" s="348">
        <v>12</v>
      </c>
      <c r="BC69" s="348">
        <v>0</v>
      </c>
      <c r="BD69" s="348">
        <v>25</v>
      </c>
      <c r="BE69" s="348">
        <v>12</v>
      </c>
      <c r="BF69" s="348">
        <v>37</v>
      </c>
      <c r="BG69" s="348">
        <v>12</v>
      </c>
      <c r="BH69" s="348">
        <v>0</v>
      </c>
      <c r="BI69" s="348">
        <v>15</v>
      </c>
      <c r="BJ69" s="348">
        <v>0</v>
      </c>
      <c r="BK69" s="348">
        <v>12</v>
      </c>
      <c r="BL69" s="348">
        <v>15</v>
      </c>
      <c r="BM69" s="348">
        <v>27</v>
      </c>
      <c r="BN69" s="348">
        <v>90</v>
      </c>
      <c r="BO69" s="348">
        <v>1</v>
      </c>
      <c r="BP69" s="348">
        <v>92</v>
      </c>
      <c r="BQ69" s="348">
        <v>1</v>
      </c>
      <c r="BR69" s="348">
        <v>91</v>
      </c>
      <c r="BS69" s="348">
        <v>93</v>
      </c>
      <c r="BT69" s="348">
        <v>184</v>
      </c>
      <c r="BU69" s="348">
        <v>1</v>
      </c>
      <c r="BV69" s="348">
        <v>1</v>
      </c>
      <c r="BW69" s="348">
        <v>1</v>
      </c>
      <c r="BX69" s="348">
        <v>2</v>
      </c>
      <c r="BY69" s="348">
        <v>2</v>
      </c>
      <c r="BZ69" s="348">
        <v>1</v>
      </c>
      <c r="CA69" s="348">
        <v>0</v>
      </c>
      <c r="CB69" s="348">
        <v>8</v>
      </c>
      <c r="CC69" s="348">
        <v>0</v>
      </c>
      <c r="CD69" s="348">
        <v>0</v>
      </c>
      <c r="CE69" s="348">
        <v>1</v>
      </c>
      <c r="CF69" s="348">
        <v>0</v>
      </c>
      <c r="CG69" s="348">
        <v>0</v>
      </c>
      <c r="CH69" s="348">
        <v>0</v>
      </c>
      <c r="CI69" s="348">
        <v>0</v>
      </c>
      <c r="CJ69" s="348">
        <v>0</v>
      </c>
      <c r="CK69" s="348">
        <v>4</v>
      </c>
      <c r="CL69" s="348">
        <v>4</v>
      </c>
      <c r="CM69" s="348">
        <v>0</v>
      </c>
      <c r="CN69" s="348">
        <v>0</v>
      </c>
      <c r="CO69" s="348">
        <v>1</v>
      </c>
      <c r="CP69" s="348">
        <v>1</v>
      </c>
      <c r="CQ69" s="348">
        <v>0</v>
      </c>
      <c r="CR69" s="348">
        <v>0</v>
      </c>
      <c r="CS69" s="348">
        <v>0</v>
      </c>
      <c r="CT69" s="348">
        <v>1</v>
      </c>
      <c r="CU69" s="348">
        <v>0</v>
      </c>
      <c r="CV69" s="348">
        <v>1</v>
      </c>
      <c r="CW69" s="348">
        <v>1</v>
      </c>
      <c r="CX69" s="348">
        <v>3</v>
      </c>
      <c r="CY69" s="348">
        <v>0</v>
      </c>
      <c r="CZ69" s="348">
        <v>17</v>
      </c>
      <c r="DA69" s="348">
        <v>4</v>
      </c>
      <c r="DB69" s="348">
        <v>4</v>
      </c>
      <c r="DC69" s="348">
        <v>1</v>
      </c>
      <c r="DD69" s="348">
        <v>1</v>
      </c>
      <c r="DE69" s="348">
        <v>1</v>
      </c>
      <c r="DF69" s="348">
        <v>2</v>
      </c>
      <c r="DG69" s="348">
        <v>2</v>
      </c>
      <c r="DH69" s="348">
        <v>1</v>
      </c>
      <c r="DI69" s="348">
        <v>0</v>
      </c>
      <c r="DJ69" s="348">
        <v>8</v>
      </c>
      <c r="DK69" s="348">
        <v>8</v>
      </c>
      <c r="DL69" s="349">
        <v>8</v>
      </c>
    </row>
    <row r="70" spans="1:116" x14ac:dyDescent="0.25">
      <c r="A70" s="350" t="s">
        <v>714</v>
      </c>
      <c r="B70" s="351">
        <v>1</v>
      </c>
      <c r="C70" s="351" t="s">
        <v>715</v>
      </c>
      <c r="D70" s="351" t="s">
        <v>241</v>
      </c>
      <c r="E70" s="351" t="s">
        <v>716</v>
      </c>
      <c r="F70" s="351" t="s">
        <v>717</v>
      </c>
      <c r="G70" s="351" t="s">
        <v>23</v>
      </c>
      <c r="H70" s="351" t="s">
        <v>12</v>
      </c>
      <c r="I70" s="351" t="s">
        <v>31</v>
      </c>
      <c r="J70" s="351" t="s">
        <v>718</v>
      </c>
      <c r="K70" s="351" t="s">
        <v>719</v>
      </c>
      <c r="L70" s="351" t="s">
        <v>529</v>
      </c>
      <c r="M70" s="351" t="s">
        <v>241</v>
      </c>
      <c r="N70" s="351">
        <v>103</v>
      </c>
      <c r="O70" s="351">
        <v>101</v>
      </c>
      <c r="P70" s="351">
        <v>204</v>
      </c>
      <c r="Q70" s="351">
        <v>103</v>
      </c>
      <c r="R70" s="351">
        <v>101</v>
      </c>
      <c r="S70" s="351">
        <v>204</v>
      </c>
      <c r="T70" s="351">
        <v>21</v>
      </c>
      <c r="U70" s="351">
        <v>20</v>
      </c>
      <c r="V70" s="351">
        <v>41</v>
      </c>
      <c r="W70" s="351">
        <v>7</v>
      </c>
      <c r="X70" s="351">
        <v>0</v>
      </c>
      <c r="Y70" s="351">
        <v>8</v>
      </c>
      <c r="Z70" s="351">
        <v>0</v>
      </c>
      <c r="AA70" s="351">
        <v>15</v>
      </c>
      <c r="AB70" s="351">
        <v>7</v>
      </c>
      <c r="AC70" s="351">
        <v>8</v>
      </c>
      <c r="AD70" s="351">
        <v>15</v>
      </c>
      <c r="AE70" s="351">
        <v>17</v>
      </c>
      <c r="AF70" s="351">
        <v>0</v>
      </c>
      <c r="AG70" s="351">
        <v>17</v>
      </c>
      <c r="AH70" s="351">
        <v>0</v>
      </c>
      <c r="AI70" s="351">
        <v>17</v>
      </c>
      <c r="AJ70" s="351">
        <v>17</v>
      </c>
      <c r="AK70" s="351">
        <v>34</v>
      </c>
      <c r="AL70" s="351">
        <v>11</v>
      </c>
      <c r="AM70" s="351">
        <v>0</v>
      </c>
      <c r="AN70" s="351">
        <v>14</v>
      </c>
      <c r="AO70" s="351">
        <v>0</v>
      </c>
      <c r="AP70" s="351">
        <v>11</v>
      </c>
      <c r="AQ70" s="351">
        <v>14</v>
      </c>
      <c r="AR70" s="351">
        <v>25</v>
      </c>
      <c r="AS70" s="351">
        <v>17</v>
      </c>
      <c r="AT70" s="351">
        <v>0</v>
      </c>
      <c r="AU70" s="351">
        <v>13</v>
      </c>
      <c r="AV70" s="351">
        <v>0</v>
      </c>
      <c r="AW70" s="351">
        <v>17</v>
      </c>
      <c r="AX70" s="351">
        <v>13</v>
      </c>
      <c r="AY70" s="351">
        <v>30</v>
      </c>
      <c r="AZ70" s="351">
        <v>24</v>
      </c>
      <c r="BA70" s="351">
        <v>0</v>
      </c>
      <c r="BB70" s="351">
        <v>19</v>
      </c>
      <c r="BC70" s="351">
        <v>0</v>
      </c>
      <c r="BD70" s="351">
        <v>24</v>
      </c>
      <c r="BE70" s="351">
        <v>19</v>
      </c>
      <c r="BF70" s="351">
        <v>43</v>
      </c>
      <c r="BG70" s="351">
        <v>14</v>
      </c>
      <c r="BH70" s="351">
        <v>0</v>
      </c>
      <c r="BI70" s="351">
        <v>15</v>
      </c>
      <c r="BJ70" s="351">
        <v>0</v>
      </c>
      <c r="BK70" s="351">
        <v>14</v>
      </c>
      <c r="BL70" s="351">
        <v>15</v>
      </c>
      <c r="BM70" s="351">
        <v>29</v>
      </c>
      <c r="BN70" s="351">
        <v>90</v>
      </c>
      <c r="BO70" s="351">
        <v>0</v>
      </c>
      <c r="BP70" s="351">
        <v>86</v>
      </c>
      <c r="BQ70" s="351">
        <v>0</v>
      </c>
      <c r="BR70" s="351">
        <v>90</v>
      </c>
      <c r="BS70" s="351">
        <v>86</v>
      </c>
      <c r="BT70" s="351">
        <v>176</v>
      </c>
      <c r="BU70" s="351">
        <v>2</v>
      </c>
      <c r="BV70" s="351">
        <v>2</v>
      </c>
      <c r="BW70" s="351">
        <v>1</v>
      </c>
      <c r="BX70" s="351">
        <v>2</v>
      </c>
      <c r="BY70" s="351">
        <v>2</v>
      </c>
      <c r="BZ70" s="351">
        <v>1</v>
      </c>
      <c r="CA70" s="351">
        <v>0</v>
      </c>
      <c r="CB70" s="351">
        <v>10</v>
      </c>
      <c r="CC70" s="351">
        <v>0</v>
      </c>
      <c r="CD70" s="351">
        <v>0</v>
      </c>
      <c r="CE70" s="351">
        <v>1</v>
      </c>
      <c r="CF70" s="351">
        <v>0</v>
      </c>
      <c r="CG70" s="351">
        <v>1</v>
      </c>
      <c r="CH70" s="351">
        <v>0</v>
      </c>
      <c r="CI70" s="351">
        <v>0</v>
      </c>
      <c r="CJ70" s="351">
        <v>0</v>
      </c>
      <c r="CK70" s="351">
        <v>3</v>
      </c>
      <c r="CL70" s="351">
        <v>7</v>
      </c>
      <c r="CM70" s="351">
        <v>0</v>
      </c>
      <c r="CN70" s="351">
        <v>0</v>
      </c>
      <c r="CO70" s="351">
        <v>3</v>
      </c>
      <c r="CP70" s="351">
        <v>0</v>
      </c>
      <c r="CQ70" s="351">
        <v>0</v>
      </c>
      <c r="CR70" s="351">
        <v>0</v>
      </c>
      <c r="CS70" s="351">
        <v>0</v>
      </c>
      <c r="CT70" s="351">
        <v>0</v>
      </c>
      <c r="CU70" s="351">
        <v>0</v>
      </c>
      <c r="CV70" s="351">
        <v>0</v>
      </c>
      <c r="CW70" s="351">
        <v>2</v>
      </c>
      <c r="CX70" s="351">
        <v>0</v>
      </c>
      <c r="CY70" s="351">
        <v>0</v>
      </c>
      <c r="CZ70" s="351">
        <v>17</v>
      </c>
      <c r="DA70" s="351">
        <v>3</v>
      </c>
      <c r="DB70" s="351">
        <v>7</v>
      </c>
      <c r="DC70" s="351">
        <v>2</v>
      </c>
      <c r="DD70" s="351">
        <v>2</v>
      </c>
      <c r="DE70" s="351">
        <v>1</v>
      </c>
      <c r="DF70" s="351">
        <v>2</v>
      </c>
      <c r="DG70" s="351">
        <v>2</v>
      </c>
      <c r="DH70" s="351">
        <v>1</v>
      </c>
      <c r="DI70" s="351">
        <v>0</v>
      </c>
      <c r="DJ70" s="351">
        <v>10</v>
      </c>
      <c r="DK70" s="351">
        <v>14</v>
      </c>
      <c r="DL70" s="352">
        <v>10</v>
      </c>
    </row>
    <row r="71" spans="1:116" x14ac:dyDescent="0.25">
      <c r="A71" s="347" t="s">
        <v>720</v>
      </c>
      <c r="B71" s="348">
        <v>1</v>
      </c>
      <c r="C71" s="348" t="s">
        <v>721</v>
      </c>
      <c r="D71" s="348" t="s">
        <v>476</v>
      </c>
      <c r="E71" s="348" t="s">
        <v>722</v>
      </c>
      <c r="F71" s="348" t="s">
        <v>575</v>
      </c>
      <c r="G71" s="348" t="s">
        <v>23</v>
      </c>
      <c r="H71" s="348" t="s">
        <v>12</v>
      </c>
      <c r="I71" s="348" t="s">
        <v>31</v>
      </c>
      <c r="J71" s="348" t="s">
        <v>582</v>
      </c>
      <c r="K71" s="348" t="s">
        <v>583</v>
      </c>
      <c r="L71" s="348" t="s">
        <v>584</v>
      </c>
      <c r="M71" s="348" t="s">
        <v>240</v>
      </c>
      <c r="N71" s="348">
        <v>36</v>
      </c>
      <c r="O71" s="348">
        <v>42</v>
      </c>
      <c r="P71" s="348">
        <v>78</v>
      </c>
      <c r="Q71" s="348">
        <v>36</v>
      </c>
      <c r="R71" s="348">
        <v>42</v>
      </c>
      <c r="S71" s="348">
        <v>78</v>
      </c>
      <c r="T71" s="348">
        <v>8</v>
      </c>
      <c r="U71" s="348">
        <v>5</v>
      </c>
      <c r="V71" s="348">
        <v>13</v>
      </c>
      <c r="W71" s="348">
        <v>4</v>
      </c>
      <c r="X71" s="348">
        <v>0</v>
      </c>
      <c r="Y71" s="348">
        <v>4</v>
      </c>
      <c r="Z71" s="348">
        <v>0</v>
      </c>
      <c r="AA71" s="348">
        <v>8</v>
      </c>
      <c r="AB71" s="348">
        <v>4</v>
      </c>
      <c r="AC71" s="348">
        <v>4</v>
      </c>
      <c r="AD71" s="348">
        <v>8</v>
      </c>
      <c r="AE71" s="348">
        <v>6</v>
      </c>
      <c r="AF71" s="348">
        <v>0</v>
      </c>
      <c r="AG71" s="348">
        <v>2</v>
      </c>
      <c r="AH71" s="348">
        <v>0</v>
      </c>
      <c r="AI71" s="348">
        <v>6</v>
      </c>
      <c r="AJ71" s="348">
        <v>2</v>
      </c>
      <c r="AK71" s="348">
        <v>8</v>
      </c>
      <c r="AL71" s="348">
        <v>4</v>
      </c>
      <c r="AM71" s="348">
        <v>0</v>
      </c>
      <c r="AN71" s="348">
        <v>11</v>
      </c>
      <c r="AO71" s="348">
        <v>0</v>
      </c>
      <c r="AP71" s="348">
        <v>4</v>
      </c>
      <c r="AQ71" s="348">
        <v>11</v>
      </c>
      <c r="AR71" s="348">
        <v>15</v>
      </c>
      <c r="AS71" s="348">
        <v>7</v>
      </c>
      <c r="AT71" s="348">
        <v>0</v>
      </c>
      <c r="AU71" s="348">
        <v>5</v>
      </c>
      <c r="AV71" s="348">
        <v>0</v>
      </c>
      <c r="AW71" s="348">
        <v>7</v>
      </c>
      <c r="AX71" s="348">
        <v>5</v>
      </c>
      <c r="AY71" s="348">
        <v>12</v>
      </c>
      <c r="AZ71" s="348">
        <v>9</v>
      </c>
      <c r="BA71" s="348">
        <v>0</v>
      </c>
      <c r="BB71" s="348">
        <v>6</v>
      </c>
      <c r="BC71" s="348">
        <v>0</v>
      </c>
      <c r="BD71" s="348">
        <v>9</v>
      </c>
      <c r="BE71" s="348">
        <v>6</v>
      </c>
      <c r="BF71" s="348">
        <v>15</v>
      </c>
      <c r="BG71" s="348">
        <v>3</v>
      </c>
      <c r="BH71" s="348">
        <v>0</v>
      </c>
      <c r="BI71" s="348">
        <v>8</v>
      </c>
      <c r="BJ71" s="348">
        <v>0</v>
      </c>
      <c r="BK71" s="348">
        <v>3</v>
      </c>
      <c r="BL71" s="348">
        <v>8</v>
      </c>
      <c r="BM71" s="348">
        <v>11</v>
      </c>
      <c r="BN71" s="348">
        <v>33</v>
      </c>
      <c r="BO71" s="348">
        <v>0</v>
      </c>
      <c r="BP71" s="348">
        <v>36</v>
      </c>
      <c r="BQ71" s="348">
        <v>0</v>
      </c>
      <c r="BR71" s="348">
        <v>33</v>
      </c>
      <c r="BS71" s="348">
        <v>36</v>
      </c>
      <c r="BT71" s="348">
        <v>69</v>
      </c>
      <c r="BU71" s="348">
        <v>1</v>
      </c>
      <c r="BV71" s="348">
        <v>1</v>
      </c>
      <c r="BW71" s="348">
        <v>1</v>
      </c>
      <c r="BX71" s="348">
        <v>1</v>
      </c>
      <c r="BY71" s="348">
        <v>1</v>
      </c>
      <c r="BZ71" s="348">
        <v>1</v>
      </c>
      <c r="CA71" s="348">
        <v>0</v>
      </c>
      <c r="CB71" s="348">
        <v>6</v>
      </c>
      <c r="CC71" s="348">
        <v>0</v>
      </c>
      <c r="CD71" s="348">
        <v>1</v>
      </c>
      <c r="CE71" s="348">
        <v>0</v>
      </c>
      <c r="CF71" s="348">
        <v>0</v>
      </c>
      <c r="CG71" s="348">
        <v>0</v>
      </c>
      <c r="CH71" s="348">
        <v>0</v>
      </c>
      <c r="CI71" s="348">
        <v>0</v>
      </c>
      <c r="CJ71" s="348">
        <v>0</v>
      </c>
      <c r="CK71" s="348">
        <v>1</v>
      </c>
      <c r="CL71" s="348">
        <v>4</v>
      </c>
      <c r="CM71" s="348">
        <v>0</v>
      </c>
      <c r="CN71" s="348">
        <v>0</v>
      </c>
      <c r="CO71" s="348">
        <v>1</v>
      </c>
      <c r="CP71" s="348">
        <v>0</v>
      </c>
      <c r="CQ71" s="348">
        <v>0</v>
      </c>
      <c r="CR71" s="348">
        <v>0</v>
      </c>
      <c r="CS71" s="348">
        <v>0</v>
      </c>
      <c r="CT71" s="348">
        <v>0</v>
      </c>
      <c r="CU71" s="348">
        <v>0</v>
      </c>
      <c r="CV71" s="348">
        <v>0</v>
      </c>
      <c r="CW71" s="348">
        <v>0</v>
      </c>
      <c r="CX71" s="348">
        <v>0</v>
      </c>
      <c r="CY71" s="348">
        <v>0</v>
      </c>
      <c r="CZ71" s="348">
        <v>7</v>
      </c>
      <c r="DA71" s="348">
        <v>1</v>
      </c>
      <c r="DB71" s="348">
        <v>5</v>
      </c>
      <c r="DC71" s="348">
        <v>1</v>
      </c>
      <c r="DD71" s="348">
        <v>1</v>
      </c>
      <c r="DE71" s="348">
        <v>1</v>
      </c>
      <c r="DF71" s="348">
        <v>1</v>
      </c>
      <c r="DG71" s="348">
        <v>1</v>
      </c>
      <c r="DH71" s="348">
        <v>1</v>
      </c>
      <c r="DI71" s="348">
        <v>0</v>
      </c>
      <c r="DJ71" s="348">
        <v>6</v>
      </c>
      <c r="DK71" s="348">
        <v>7</v>
      </c>
      <c r="DL71" s="349">
        <v>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8"/>
  <sheetViews>
    <sheetView workbookViewId="0"/>
  </sheetViews>
  <sheetFormatPr baseColWidth="10" defaultRowHeight="15" x14ac:dyDescent="0.25"/>
  <cols>
    <col min="1" max="1" width="15.83203125" style="342" customWidth="1"/>
    <col min="2" max="2" width="8.6640625" style="342" bestFit="1" customWidth="1"/>
    <col min="3" max="3" width="34.5" style="342" bestFit="1" customWidth="1"/>
    <col min="4" max="4" width="13.6640625" style="342" bestFit="1" customWidth="1"/>
    <col min="5" max="5" width="17.33203125" style="342" bestFit="1" customWidth="1"/>
    <col min="6" max="6" width="24.1640625" style="342" bestFit="1" customWidth="1"/>
    <col min="7" max="7" width="25.1640625" style="342" bestFit="1" customWidth="1"/>
    <col min="8" max="9" width="11.5" style="342" bestFit="1" customWidth="1"/>
    <col min="10" max="10" width="12.83203125" style="342" bestFit="1" customWidth="1"/>
    <col min="11" max="11" width="12.33203125" style="342" bestFit="1" customWidth="1"/>
    <col min="12" max="12" width="14.33203125" style="342" bestFit="1" customWidth="1"/>
    <col min="13" max="13" width="15.83203125" style="342" bestFit="1" customWidth="1"/>
    <col min="14" max="14" width="13.5" style="342" bestFit="1" customWidth="1"/>
    <col min="15" max="15" width="14.1640625" style="342" bestFit="1" customWidth="1"/>
    <col min="16" max="16" width="12" style="342" bestFit="1" customWidth="1"/>
    <col min="17" max="17" width="13.1640625" style="342" bestFit="1" customWidth="1"/>
    <col min="18" max="18" width="13.83203125" style="342" bestFit="1" customWidth="1"/>
    <col min="19" max="19" width="14.1640625" style="342" bestFit="1" customWidth="1"/>
    <col min="20" max="20" width="14.6640625" style="342" bestFit="1" customWidth="1"/>
    <col min="21" max="21" width="15.33203125" style="342" bestFit="1" customWidth="1"/>
    <col min="22" max="22" width="13.1640625" style="342" bestFit="1" customWidth="1"/>
    <col min="23" max="23" width="12.6640625" style="342" bestFit="1" customWidth="1"/>
    <col min="24" max="24" width="8.83203125" style="342" bestFit="1" customWidth="1"/>
    <col min="25" max="25" width="13.33203125" style="342" bestFit="1" customWidth="1"/>
    <col min="26" max="26" width="9.5" style="342" bestFit="1" customWidth="1"/>
    <col min="27" max="27" width="15.1640625" style="342" bestFit="1" customWidth="1"/>
    <col min="28" max="28" width="7.83203125" style="342" bestFit="1" customWidth="1"/>
    <col min="29" max="29" width="8.5" style="342" bestFit="1" customWidth="1"/>
    <col min="30" max="30" width="7.1640625" style="342" bestFit="1" customWidth="1"/>
    <col min="31" max="31" width="12.6640625" style="342" bestFit="1" customWidth="1"/>
    <col min="32" max="32" width="8.83203125" style="342" bestFit="1" customWidth="1"/>
    <col min="33" max="33" width="13.33203125" style="342" bestFit="1" customWidth="1"/>
    <col min="34" max="34" width="9.5" style="342" bestFit="1" customWidth="1"/>
    <col min="35" max="35" width="7.83203125" style="342" bestFit="1" customWidth="1"/>
    <col min="36" max="36" width="8.5" style="342" bestFit="1" customWidth="1"/>
    <col min="37" max="37" width="7.1640625" style="342" bestFit="1" customWidth="1"/>
    <col min="38" max="38" width="12.6640625" style="342" bestFit="1" customWidth="1"/>
    <col min="39" max="39" width="8.83203125" style="342" bestFit="1" customWidth="1"/>
    <col min="40" max="40" width="13.33203125" style="342" bestFit="1" customWidth="1"/>
    <col min="41" max="41" width="9.5" style="342" bestFit="1" customWidth="1"/>
    <col min="42" max="42" width="7.83203125" style="342" bestFit="1" customWidth="1"/>
    <col min="43" max="43" width="8.5" style="342" bestFit="1" customWidth="1"/>
    <col min="44" max="44" width="7.1640625" style="342" bestFit="1" customWidth="1"/>
    <col min="45" max="45" width="12.6640625" style="342" bestFit="1" customWidth="1"/>
    <col min="46" max="46" width="8.83203125" style="342" bestFit="1" customWidth="1"/>
    <col min="47" max="47" width="13.33203125" style="342" bestFit="1" customWidth="1"/>
    <col min="48" max="48" width="9.5" style="342" bestFit="1" customWidth="1"/>
    <col min="49" max="49" width="7.83203125" style="342" bestFit="1" customWidth="1"/>
    <col min="50" max="50" width="8.5" style="342" bestFit="1" customWidth="1"/>
    <col min="51" max="51" width="7.1640625" style="342" bestFit="1" customWidth="1"/>
    <col min="52" max="52" width="12.6640625" style="342" bestFit="1" customWidth="1"/>
    <col min="53" max="53" width="8.83203125" style="342" bestFit="1" customWidth="1"/>
    <col min="54" max="54" width="13.33203125" style="342" bestFit="1" customWidth="1"/>
    <col min="55" max="55" width="9.5" style="342" bestFit="1" customWidth="1"/>
    <col min="56" max="56" width="7.83203125" style="342" bestFit="1" customWidth="1"/>
    <col min="57" max="57" width="8.5" style="342" bestFit="1" customWidth="1"/>
    <col min="58" max="58" width="7.1640625" style="342" bestFit="1" customWidth="1"/>
    <col min="59" max="59" width="12.6640625" style="342" bestFit="1" customWidth="1"/>
    <col min="60" max="60" width="8.83203125" style="342" bestFit="1" customWidth="1"/>
    <col min="61" max="61" width="13.33203125" style="342" bestFit="1" customWidth="1"/>
    <col min="62" max="62" width="9.5" style="342" bestFit="1" customWidth="1"/>
    <col min="63" max="63" width="7.83203125" style="342" bestFit="1" customWidth="1"/>
    <col min="64" max="64" width="8.5" style="342" bestFit="1" customWidth="1"/>
    <col min="65" max="65" width="7.1640625" style="342" bestFit="1" customWidth="1"/>
    <col min="66" max="66" width="15.5" style="342" bestFit="1" customWidth="1"/>
    <col min="67" max="67" width="11.6640625" style="342" bestFit="1" customWidth="1"/>
    <col min="68" max="68" width="16.33203125" style="342" bestFit="1" customWidth="1"/>
    <col min="69" max="69" width="12.33203125" style="342" bestFit="1" customWidth="1"/>
    <col min="70" max="70" width="13.1640625" style="342" bestFit="1" customWidth="1"/>
    <col min="71" max="71" width="13.83203125" style="342" bestFit="1" customWidth="1"/>
    <col min="72" max="72" width="11.6640625" style="342" bestFit="1" customWidth="1"/>
    <col min="73" max="78" width="8.1640625" style="342" bestFit="1" customWidth="1"/>
    <col min="79" max="79" width="10.83203125" style="342" bestFit="1" customWidth="1"/>
    <col min="80" max="80" width="13.5" style="342" bestFit="1" customWidth="1"/>
    <col min="81" max="81" width="15.5" style="342" bestFit="1" customWidth="1"/>
    <col min="82" max="82" width="16.33203125" style="342" bestFit="1" customWidth="1"/>
    <col min="83" max="83" width="14.33203125" style="342" bestFit="1" customWidth="1"/>
    <col min="84" max="84" width="15" style="342" bestFit="1" customWidth="1"/>
    <col min="85" max="85" width="10.83203125" style="342" bestFit="1" customWidth="1"/>
    <col min="86" max="86" width="11.5" style="342" bestFit="1" customWidth="1"/>
    <col min="87" max="87" width="12.6640625" style="342" bestFit="1" customWidth="1"/>
    <col min="88" max="88" width="13.33203125" style="342" bestFit="1" customWidth="1"/>
    <col min="89" max="89" width="11" style="342" bestFit="1" customWidth="1"/>
    <col min="90" max="90" width="11.6640625" style="342" bestFit="1" customWidth="1"/>
    <col min="91" max="91" width="12" style="342" bestFit="1" customWidth="1"/>
    <col min="92" max="92" width="12.6640625" style="342" bestFit="1" customWidth="1"/>
    <col min="93" max="93" width="11.33203125" style="342" bestFit="1" customWidth="1"/>
    <col min="94" max="94" width="12" style="342" bestFit="1" customWidth="1"/>
    <col min="95" max="95" width="12.33203125" style="342" bestFit="1" customWidth="1"/>
    <col min="96" max="96" width="13" style="342" bestFit="1" customWidth="1"/>
    <col min="97" max="97" width="12" style="342" bestFit="1" customWidth="1"/>
    <col min="98" max="98" width="12.6640625" style="342" bestFit="1" customWidth="1"/>
    <col min="99" max="99" width="12" style="342" bestFit="1" customWidth="1"/>
    <col min="100" max="100" width="12.6640625" style="342" bestFit="1" customWidth="1"/>
    <col min="101" max="101" width="11.6640625" style="342" bestFit="1" customWidth="1"/>
    <col min="102" max="102" width="12.33203125" style="342" bestFit="1" customWidth="1"/>
    <col min="103" max="103" width="12" style="342" bestFit="1" customWidth="1"/>
    <col min="104" max="104" width="12.6640625" style="342" bestFit="1" customWidth="1"/>
    <col min="105" max="105" width="13.6640625" style="342" bestFit="1" customWidth="1"/>
    <col min="106" max="106" width="14.33203125" style="342" bestFit="1" customWidth="1"/>
    <col min="107" max="112" width="6.83203125" style="342" bestFit="1" customWidth="1"/>
    <col min="113" max="113" width="9.5" style="342" bestFit="1" customWidth="1"/>
    <col min="114" max="114" width="12.1640625" style="342" bestFit="1" customWidth="1"/>
    <col min="115" max="115" width="12.33203125" style="342" bestFit="1" customWidth="1"/>
    <col min="116" max="116" width="12.5" style="342" bestFit="1" customWidth="1"/>
    <col min="117" max="16384" width="12" style="342"/>
  </cols>
  <sheetData>
    <row r="1" spans="1:116" ht="15.75" x14ac:dyDescent="0.25">
      <c r="A1" s="343" t="s">
        <v>272</v>
      </c>
    </row>
    <row r="3" spans="1:116" x14ac:dyDescent="0.25">
      <c r="A3" s="344" t="s">
        <v>273</v>
      </c>
      <c r="B3" s="345" t="s">
        <v>274</v>
      </c>
      <c r="C3" s="345" t="s">
        <v>275</v>
      </c>
      <c r="D3" s="345" t="s">
        <v>221</v>
      </c>
      <c r="E3" s="345" t="s">
        <v>723</v>
      </c>
      <c r="F3" s="345" t="s">
        <v>278</v>
      </c>
      <c r="G3" s="345" t="s">
        <v>78</v>
      </c>
      <c r="H3" s="345" t="s">
        <v>45</v>
      </c>
      <c r="I3" s="345" t="s">
        <v>77</v>
      </c>
      <c r="J3" s="345" t="s">
        <v>279</v>
      </c>
      <c r="K3" s="345" t="s">
        <v>280</v>
      </c>
      <c r="L3" s="345" t="s">
        <v>281</v>
      </c>
      <c r="M3" s="345" t="s">
        <v>282</v>
      </c>
      <c r="N3" s="345" t="s">
        <v>283</v>
      </c>
      <c r="O3" s="345" t="s">
        <v>284</v>
      </c>
      <c r="P3" s="345" t="s">
        <v>285</v>
      </c>
      <c r="Q3" s="345" t="s">
        <v>286</v>
      </c>
      <c r="R3" s="345" t="s">
        <v>287</v>
      </c>
      <c r="S3" s="345" t="s">
        <v>288</v>
      </c>
      <c r="T3" s="345" t="s">
        <v>289</v>
      </c>
      <c r="U3" s="345" t="s">
        <v>290</v>
      </c>
      <c r="V3" s="345" t="s">
        <v>291</v>
      </c>
      <c r="W3" s="345" t="s">
        <v>292</v>
      </c>
      <c r="X3" s="345" t="s">
        <v>293</v>
      </c>
      <c r="Y3" s="345" t="s">
        <v>294</v>
      </c>
      <c r="Z3" s="345" t="s">
        <v>295</v>
      </c>
      <c r="AA3" s="345" t="s">
        <v>296</v>
      </c>
      <c r="AB3" s="345" t="s">
        <v>297</v>
      </c>
      <c r="AC3" s="345" t="s">
        <v>298</v>
      </c>
      <c r="AD3" s="345" t="s">
        <v>299</v>
      </c>
      <c r="AE3" s="345" t="s">
        <v>300</v>
      </c>
      <c r="AF3" s="345" t="s">
        <v>301</v>
      </c>
      <c r="AG3" s="345" t="s">
        <v>302</v>
      </c>
      <c r="AH3" s="345" t="s">
        <v>303</v>
      </c>
      <c r="AI3" s="345" t="s">
        <v>304</v>
      </c>
      <c r="AJ3" s="345" t="s">
        <v>305</v>
      </c>
      <c r="AK3" s="345" t="s">
        <v>306</v>
      </c>
      <c r="AL3" s="345" t="s">
        <v>307</v>
      </c>
      <c r="AM3" s="345" t="s">
        <v>308</v>
      </c>
      <c r="AN3" s="345" t="s">
        <v>309</v>
      </c>
      <c r="AO3" s="345" t="s">
        <v>310</v>
      </c>
      <c r="AP3" s="345" t="s">
        <v>311</v>
      </c>
      <c r="AQ3" s="345" t="s">
        <v>312</v>
      </c>
      <c r="AR3" s="345" t="s">
        <v>313</v>
      </c>
      <c r="AS3" s="345" t="s">
        <v>314</v>
      </c>
      <c r="AT3" s="345" t="s">
        <v>315</v>
      </c>
      <c r="AU3" s="345" t="s">
        <v>316</v>
      </c>
      <c r="AV3" s="345" t="s">
        <v>317</v>
      </c>
      <c r="AW3" s="345" t="s">
        <v>318</v>
      </c>
      <c r="AX3" s="345" t="s">
        <v>319</v>
      </c>
      <c r="AY3" s="345" t="s">
        <v>320</v>
      </c>
      <c r="AZ3" s="345" t="s">
        <v>321</v>
      </c>
      <c r="BA3" s="345" t="s">
        <v>322</v>
      </c>
      <c r="BB3" s="345" t="s">
        <v>323</v>
      </c>
      <c r="BC3" s="345" t="s">
        <v>324</v>
      </c>
      <c r="BD3" s="345" t="s">
        <v>325</v>
      </c>
      <c r="BE3" s="345" t="s">
        <v>326</v>
      </c>
      <c r="BF3" s="345" t="s">
        <v>327</v>
      </c>
      <c r="BG3" s="345" t="s">
        <v>328</v>
      </c>
      <c r="BH3" s="345" t="s">
        <v>329</v>
      </c>
      <c r="BI3" s="345" t="s">
        <v>330</v>
      </c>
      <c r="BJ3" s="345" t="s">
        <v>331</v>
      </c>
      <c r="BK3" s="345" t="s">
        <v>332</v>
      </c>
      <c r="BL3" s="345" t="s">
        <v>333</v>
      </c>
      <c r="BM3" s="345" t="s">
        <v>334</v>
      </c>
      <c r="BN3" s="345" t="s">
        <v>335</v>
      </c>
      <c r="BO3" s="345" t="s">
        <v>336</v>
      </c>
      <c r="BP3" s="345" t="s">
        <v>337</v>
      </c>
      <c r="BQ3" s="345" t="s">
        <v>338</v>
      </c>
      <c r="BR3" s="345" t="s">
        <v>339</v>
      </c>
      <c r="BS3" s="345" t="s">
        <v>340</v>
      </c>
      <c r="BT3" s="345" t="s">
        <v>341</v>
      </c>
      <c r="BU3" s="345" t="s">
        <v>342</v>
      </c>
      <c r="BV3" s="345" t="s">
        <v>343</v>
      </c>
      <c r="BW3" s="345" t="s">
        <v>344</v>
      </c>
      <c r="BX3" s="345" t="s">
        <v>345</v>
      </c>
      <c r="BY3" s="345" t="s">
        <v>346</v>
      </c>
      <c r="BZ3" s="345" t="s">
        <v>347</v>
      </c>
      <c r="CA3" s="345" t="s">
        <v>348</v>
      </c>
      <c r="CB3" s="345" t="s">
        <v>349</v>
      </c>
      <c r="CC3" s="345" t="s">
        <v>350</v>
      </c>
      <c r="CD3" s="345" t="s">
        <v>351</v>
      </c>
      <c r="CE3" s="345" t="s">
        <v>352</v>
      </c>
      <c r="CF3" s="345" t="s">
        <v>353</v>
      </c>
      <c r="CG3" s="345" t="s">
        <v>354</v>
      </c>
      <c r="CH3" s="345" t="s">
        <v>355</v>
      </c>
      <c r="CI3" s="345" t="s">
        <v>356</v>
      </c>
      <c r="CJ3" s="345" t="s">
        <v>357</v>
      </c>
      <c r="CK3" s="345" t="s">
        <v>358</v>
      </c>
      <c r="CL3" s="345" t="s">
        <v>359</v>
      </c>
      <c r="CM3" s="345" t="s">
        <v>360</v>
      </c>
      <c r="CN3" s="345" t="s">
        <v>361</v>
      </c>
      <c r="CO3" s="345" t="s">
        <v>362</v>
      </c>
      <c r="CP3" s="345" t="s">
        <v>363</v>
      </c>
      <c r="CQ3" s="345" t="s">
        <v>364</v>
      </c>
      <c r="CR3" s="345" t="s">
        <v>365</v>
      </c>
      <c r="CS3" s="345" t="s">
        <v>366</v>
      </c>
      <c r="CT3" s="345" t="s">
        <v>367</v>
      </c>
      <c r="CU3" s="345" t="s">
        <v>368</v>
      </c>
      <c r="CV3" s="345" t="s">
        <v>369</v>
      </c>
      <c r="CW3" s="345" t="s">
        <v>370</v>
      </c>
      <c r="CX3" s="345" t="s">
        <v>371</v>
      </c>
      <c r="CY3" s="345" t="s">
        <v>372</v>
      </c>
      <c r="CZ3" s="345" t="s">
        <v>373</v>
      </c>
      <c r="DA3" s="345" t="s">
        <v>374</v>
      </c>
      <c r="DB3" s="345" t="s">
        <v>375</v>
      </c>
      <c r="DC3" s="345" t="s">
        <v>376</v>
      </c>
      <c r="DD3" s="345" t="s">
        <v>377</v>
      </c>
      <c r="DE3" s="345" t="s">
        <v>378</v>
      </c>
      <c r="DF3" s="345" t="s">
        <v>379</v>
      </c>
      <c r="DG3" s="345" t="s">
        <v>380</v>
      </c>
      <c r="DH3" s="345" t="s">
        <v>381</v>
      </c>
      <c r="DI3" s="345" t="s">
        <v>382</v>
      </c>
      <c r="DJ3" s="345" t="s">
        <v>383</v>
      </c>
      <c r="DK3" s="345" t="s">
        <v>384</v>
      </c>
      <c r="DL3" s="346" t="s">
        <v>385</v>
      </c>
    </row>
    <row r="4" spans="1:116" x14ac:dyDescent="0.25">
      <c r="A4" s="347" t="s">
        <v>724</v>
      </c>
      <c r="B4" s="348">
        <v>1</v>
      </c>
      <c r="C4" s="348" t="s">
        <v>725</v>
      </c>
      <c r="D4" s="348" t="s">
        <v>242</v>
      </c>
      <c r="E4" s="348" t="s">
        <v>242</v>
      </c>
      <c r="F4" s="348" t="s">
        <v>726</v>
      </c>
      <c r="G4" s="348" t="s">
        <v>23</v>
      </c>
      <c r="H4" s="348" t="s">
        <v>12</v>
      </c>
      <c r="I4" s="348" t="s">
        <v>32</v>
      </c>
      <c r="J4" s="348" t="s">
        <v>727</v>
      </c>
      <c r="K4" s="348" t="s">
        <v>728</v>
      </c>
      <c r="L4" s="348" t="s">
        <v>544</v>
      </c>
      <c r="M4" s="348" t="s">
        <v>242</v>
      </c>
      <c r="N4" s="348">
        <v>149</v>
      </c>
      <c r="O4" s="348">
        <v>145</v>
      </c>
      <c r="P4" s="348">
        <v>294</v>
      </c>
      <c r="Q4" s="348">
        <v>136</v>
      </c>
      <c r="R4" s="348">
        <v>135</v>
      </c>
      <c r="S4" s="348">
        <v>271</v>
      </c>
      <c r="T4" s="348">
        <v>25</v>
      </c>
      <c r="U4" s="348">
        <v>25</v>
      </c>
      <c r="V4" s="348">
        <v>50</v>
      </c>
      <c r="W4" s="348">
        <v>16</v>
      </c>
      <c r="X4" s="348">
        <v>1</v>
      </c>
      <c r="Y4" s="348">
        <v>25</v>
      </c>
      <c r="Z4" s="348">
        <v>1</v>
      </c>
      <c r="AA4" s="348">
        <v>41</v>
      </c>
      <c r="AB4" s="348">
        <v>17</v>
      </c>
      <c r="AC4" s="348">
        <v>26</v>
      </c>
      <c r="AD4" s="348">
        <v>43</v>
      </c>
      <c r="AE4" s="348">
        <v>18</v>
      </c>
      <c r="AF4" s="348">
        <v>7</v>
      </c>
      <c r="AG4" s="348">
        <v>19</v>
      </c>
      <c r="AH4" s="348">
        <v>5</v>
      </c>
      <c r="AI4" s="348">
        <v>25</v>
      </c>
      <c r="AJ4" s="348">
        <v>24</v>
      </c>
      <c r="AK4" s="348">
        <v>49</v>
      </c>
      <c r="AL4" s="348">
        <v>14</v>
      </c>
      <c r="AM4" s="348">
        <v>4</v>
      </c>
      <c r="AN4" s="348">
        <v>30</v>
      </c>
      <c r="AO4" s="348">
        <v>4</v>
      </c>
      <c r="AP4" s="348">
        <v>18</v>
      </c>
      <c r="AQ4" s="348">
        <v>34</v>
      </c>
      <c r="AR4" s="348">
        <v>52</v>
      </c>
      <c r="AS4" s="348">
        <v>31</v>
      </c>
      <c r="AT4" s="348">
        <v>2</v>
      </c>
      <c r="AU4" s="348">
        <v>21</v>
      </c>
      <c r="AV4" s="348">
        <v>2</v>
      </c>
      <c r="AW4" s="348">
        <v>33</v>
      </c>
      <c r="AX4" s="348">
        <v>23</v>
      </c>
      <c r="AY4" s="348">
        <v>56</v>
      </c>
      <c r="AZ4" s="348">
        <v>20</v>
      </c>
      <c r="BA4" s="348">
        <v>1</v>
      </c>
      <c r="BB4" s="348">
        <v>24</v>
      </c>
      <c r="BC4" s="348">
        <v>2</v>
      </c>
      <c r="BD4" s="348">
        <v>21</v>
      </c>
      <c r="BE4" s="348">
        <v>26</v>
      </c>
      <c r="BF4" s="348">
        <v>47</v>
      </c>
      <c r="BG4" s="348">
        <v>34</v>
      </c>
      <c r="BH4" s="348">
        <v>0</v>
      </c>
      <c r="BI4" s="348">
        <v>24</v>
      </c>
      <c r="BJ4" s="348">
        <v>0</v>
      </c>
      <c r="BK4" s="348">
        <v>34</v>
      </c>
      <c r="BL4" s="348">
        <v>24</v>
      </c>
      <c r="BM4" s="348">
        <v>58</v>
      </c>
      <c r="BN4" s="348">
        <v>133</v>
      </c>
      <c r="BO4" s="348">
        <v>15</v>
      </c>
      <c r="BP4" s="348">
        <v>143</v>
      </c>
      <c r="BQ4" s="348">
        <v>14</v>
      </c>
      <c r="BR4" s="348">
        <v>148</v>
      </c>
      <c r="BS4" s="348">
        <v>157</v>
      </c>
      <c r="BT4" s="348">
        <v>305</v>
      </c>
      <c r="BU4" s="348">
        <v>2</v>
      </c>
      <c r="BV4" s="348">
        <v>2</v>
      </c>
      <c r="BW4" s="348">
        <v>2</v>
      </c>
      <c r="BX4" s="348">
        <v>3</v>
      </c>
      <c r="BY4" s="348">
        <v>2</v>
      </c>
      <c r="BZ4" s="348">
        <v>3</v>
      </c>
      <c r="CA4" s="348">
        <v>0</v>
      </c>
      <c r="CB4" s="348">
        <v>14</v>
      </c>
      <c r="CC4" s="348">
        <v>0</v>
      </c>
      <c r="CD4" s="348">
        <v>0</v>
      </c>
      <c r="CE4" s="348">
        <v>0</v>
      </c>
      <c r="CF4" s="348">
        <v>1</v>
      </c>
      <c r="CG4" s="348">
        <v>0</v>
      </c>
      <c r="CH4" s="348">
        <v>0</v>
      </c>
      <c r="CI4" s="348">
        <v>0</v>
      </c>
      <c r="CJ4" s="348">
        <v>0</v>
      </c>
      <c r="CK4" s="348">
        <v>4</v>
      </c>
      <c r="CL4" s="348">
        <v>10</v>
      </c>
      <c r="CM4" s="348">
        <v>0</v>
      </c>
      <c r="CN4" s="348">
        <v>0</v>
      </c>
      <c r="CO4" s="348">
        <v>0</v>
      </c>
      <c r="CP4" s="348">
        <v>0</v>
      </c>
      <c r="CQ4" s="348">
        <v>0</v>
      </c>
      <c r="CR4" s="348">
        <v>0</v>
      </c>
      <c r="CS4" s="348">
        <v>0</v>
      </c>
      <c r="CT4" s="348">
        <v>0</v>
      </c>
      <c r="CU4" s="348">
        <v>0</v>
      </c>
      <c r="CV4" s="348">
        <v>0</v>
      </c>
      <c r="CW4" s="348">
        <v>4</v>
      </c>
      <c r="CX4" s="348">
        <v>11</v>
      </c>
      <c r="CY4" s="348">
        <v>0</v>
      </c>
      <c r="CZ4" s="348">
        <v>30</v>
      </c>
      <c r="DA4" s="348">
        <v>4</v>
      </c>
      <c r="DB4" s="348">
        <v>10</v>
      </c>
      <c r="DC4" s="348">
        <v>2</v>
      </c>
      <c r="DD4" s="348">
        <v>2</v>
      </c>
      <c r="DE4" s="348">
        <v>2</v>
      </c>
      <c r="DF4" s="348">
        <v>3</v>
      </c>
      <c r="DG4" s="348">
        <v>2</v>
      </c>
      <c r="DH4" s="348">
        <v>3</v>
      </c>
      <c r="DI4" s="348">
        <v>0</v>
      </c>
      <c r="DJ4" s="348">
        <v>14</v>
      </c>
      <c r="DK4" s="348">
        <v>14</v>
      </c>
      <c r="DL4" s="349">
        <v>12</v>
      </c>
    </row>
    <row r="5" spans="1:116" x14ac:dyDescent="0.25">
      <c r="A5" s="350" t="s">
        <v>729</v>
      </c>
      <c r="B5" s="351">
        <v>1</v>
      </c>
      <c r="C5" s="351" t="s">
        <v>730</v>
      </c>
      <c r="D5" s="351" t="s">
        <v>242</v>
      </c>
      <c r="E5" s="351" t="s">
        <v>731</v>
      </c>
      <c r="F5" s="351" t="s">
        <v>732</v>
      </c>
      <c r="G5" s="351" t="s">
        <v>23</v>
      </c>
      <c r="H5" s="351" t="s">
        <v>12</v>
      </c>
      <c r="I5" s="351" t="s">
        <v>32</v>
      </c>
      <c r="J5" s="351" t="s">
        <v>733</v>
      </c>
      <c r="K5" s="351" t="s">
        <v>734</v>
      </c>
      <c r="L5" s="351" t="s">
        <v>544</v>
      </c>
      <c r="M5" s="351" t="s">
        <v>242</v>
      </c>
      <c r="N5" s="351">
        <v>47</v>
      </c>
      <c r="O5" s="351">
        <v>48</v>
      </c>
      <c r="P5" s="351">
        <v>95</v>
      </c>
      <c r="Q5" s="351">
        <v>47</v>
      </c>
      <c r="R5" s="351">
        <v>48</v>
      </c>
      <c r="S5" s="351">
        <v>95</v>
      </c>
      <c r="T5" s="351">
        <v>9</v>
      </c>
      <c r="U5" s="351">
        <v>7</v>
      </c>
      <c r="V5" s="351">
        <v>16</v>
      </c>
      <c r="W5" s="351">
        <v>7</v>
      </c>
      <c r="X5" s="351">
        <v>0</v>
      </c>
      <c r="Y5" s="351">
        <v>4</v>
      </c>
      <c r="Z5" s="351">
        <v>0</v>
      </c>
      <c r="AA5" s="351">
        <v>11</v>
      </c>
      <c r="AB5" s="351">
        <v>7</v>
      </c>
      <c r="AC5" s="351">
        <v>4</v>
      </c>
      <c r="AD5" s="351">
        <v>11</v>
      </c>
      <c r="AE5" s="351">
        <v>9</v>
      </c>
      <c r="AF5" s="351">
        <v>0</v>
      </c>
      <c r="AG5" s="351">
        <v>8</v>
      </c>
      <c r="AH5" s="351">
        <v>0</v>
      </c>
      <c r="AI5" s="351">
        <v>9</v>
      </c>
      <c r="AJ5" s="351">
        <v>8</v>
      </c>
      <c r="AK5" s="351">
        <v>17</v>
      </c>
      <c r="AL5" s="351">
        <v>3</v>
      </c>
      <c r="AM5" s="351">
        <v>0</v>
      </c>
      <c r="AN5" s="351">
        <v>10</v>
      </c>
      <c r="AO5" s="351">
        <v>0</v>
      </c>
      <c r="AP5" s="351">
        <v>3</v>
      </c>
      <c r="AQ5" s="351">
        <v>10</v>
      </c>
      <c r="AR5" s="351">
        <v>13</v>
      </c>
      <c r="AS5" s="351">
        <v>7</v>
      </c>
      <c r="AT5" s="351">
        <v>0</v>
      </c>
      <c r="AU5" s="351">
        <v>11</v>
      </c>
      <c r="AV5" s="351">
        <v>0</v>
      </c>
      <c r="AW5" s="351">
        <v>7</v>
      </c>
      <c r="AX5" s="351">
        <v>11</v>
      </c>
      <c r="AY5" s="351">
        <v>18</v>
      </c>
      <c r="AZ5" s="351">
        <v>12</v>
      </c>
      <c r="BA5" s="351">
        <v>0</v>
      </c>
      <c r="BB5" s="351">
        <v>7</v>
      </c>
      <c r="BC5" s="351">
        <v>0</v>
      </c>
      <c r="BD5" s="351">
        <v>12</v>
      </c>
      <c r="BE5" s="351">
        <v>7</v>
      </c>
      <c r="BF5" s="351">
        <v>19</v>
      </c>
      <c r="BG5" s="351">
        <v>12</v>
      </c>
      <c r="BH5" s="351">
        <v>0</v>
      </c>
      <c r="BI5" s="351">
        <v>9</v>
      </c>
      <c r="BJ5" s="351">
        <v>0</v>
      </c>
      <c r="BK5" s="351">
        <v>12</v>
      </c>
      <c r="BL5" s="351">
        <v>9</v>
      </c>
      <c r="BM5" s="351">
        <v>21</v>
      </c>
      <c r="BN5" s="351">
        <v>50</v>
      </c>
      <c r="BO5" s="351">
        <v>0</v>
      </c>
      <c r="BP5" s="351">
        <v>49</v>
      </c>
      <c r="BQ5" s="351">
        <v>0</v>
      </c>
      <c r="BR5" s="351">
        <v>50</v>
      </c>
      <c r="BS5" s="351">
        <v>49</v>
      </c>
      <c r="BT5" s="351">
        <v>99</v>
      </c>
      <c r="BU5" s="351">
        <v>1</v>
      </c>
      <c r="BV5" s="351">
        <v>1</v>
      </c>
      <c r="BW5" s="351">
        <v>1</v>
      </c>
      <c r="BX5" s="351">
        <v>1</v>
      </c>
      <c r="BY5" s="351">
        <v>1</v>
      </c>
      <c r="BZ5" s="351">
        <v>1</v>
      </c>
      <c r="CA5" s="351">
        <v>0</v>
      </c>
      <c r="CB5" s="351">
        <v>6</v>
      </c>
      <c r="CC5" s="351">
        <v>0</v>
      </c>
      <c r="CD5" s="351">
        <v>0</v>
      </c>
      <c r="CE5" s="351">
        <v>0</v>
      </c>
      <c r="CF5" s="351">
        <v>1</v>
      </c>
      <c r="CG5" s="351">
        <v>0</v>
      </c>
      <c r="CH5" s="351">
        <v>0</v>
      </c>
      <c r="CI5" s="351">
        <v>0</v>
      </c>
      <c r="CJ5" s="351">
        <v>0</v>
      </c>
      <c r="CK5" s="351">
        <v>4</v>
      </c>
      <c r="CL5" s="351">
        <v>2</v>
      </c>
      <c r="CM5" s="351">
        <v>0</v>
      </c>
      <c r="CN5" s="351">
        <v>0</v>
      </c>
      <c r="CO5" s="351">
        <v>0</v>
      </c>
      <c r="CP5" s="351">
        <v>0</v>
      </c>
      <c r="CQ5" s="351">
        <v>0</v>
      </c>
      <c r="CR5" s="351">
        <v>0</v>
      </c>
      <c r="CS5" s="351">
        <v>0</v>
      </c>
      <c r="CT5" s="351">
        <v>0</v>
      </c>
      <c r="CU5" s="351">
        <v>0</v>
      </c>
      <c r="CV5" s="351">
        <v>0</v>
      </c>
      <c r="CW5" s="351">
        <v>0</v>
      </c>
      <c r="CX5" s="351">
        <v>4</v>
      </c>
      <c r="CY5" s="351">
        <v>0</v>
      </c>
      <c r="CZ5" s="351">
        <v>11</v>
      </c>
      <c r="DA5" s="351">
        <v>4</v>
      </c>
      <c r="DB5" s="351">
        <v>2</v>
      </c>
      <c r="DC5" s="351">
        <v>1</v>
      </c>
      <c r="DD5" s="351">
        <v>1</v>
      </c>
      <c r="DE5" s="351">
        <v>1</v>
      </c>
      <c r="DF5" s="351">
        <v>1</v>
      </c>
      <c r="DG5" s="351">
        <v>1</v>
      </c>
      <c r="DH5" s="351">
        <v>1</v>
      </c>
      <c r="DI5" s="351">
        <v>0</v>
      </c>
      <c r="DJ5" s="351">
        <v>6</v>
      </c>
      <c r="DK5" s="351">
        <v>6</v>
      </c>
      <c r="DL5" s="352">
        <v>6</v>
      </c>
    </row>
    <row r="6" spans="1:116" x14ac:dyDescent="0.25">
      <c r="A6" s="347" t="s">
        <v>735</v>
      </c>
      <c r="B6" s="348">
        <v>1</v>
      </c>
      <c r="C6" s="348" t="s">
        <v>736</v>
      </c>
      <c r="D6" s="348" t="s">
        <v>242</v>
      </c>
      <c r="E6" s="348" t="s">
        <v>737</v>
      </c>
      <c r="F6" s="348" t="s">
        <v>738</v>
      </c>
      <c r="G6" s="348" t="s">
        <v>23</v>
      </c>
      <c r="H6" s="348" t="s">
        <v>12</v>
      </c>
      <c r="I6" s="348" t="s">
        <v>32</v>
      </c>
      <c r="J6" s="348" t="s">
        <v>739</v>
      </c>
      <c r="K6" s="348" t="s">
        <v>728</v>
      </c>
      <c r="L6" s="348" t="s">
        <v>544</v>
      </c>
      <c r="M6" s="348" t="s">
        <v>242</v>
      </c>
      <c r="N6" s="348">
        <v>64</v>
      </c>
      <c r="O6" s="348">
        <v>62</v>
      </c>
      <c r="P6" s="348">
        <v>126</v>
      </c>
      <c r="Q6" s="348">
        <v>51</v>
      </c>
      <c r="R6" s="348">
        <v>52</v>
      </c>
      <c r="S6" s="348">
        <v>103</v>
      </c>
      <c r="T6" s="348">
        <v>8</v>
      </c>
      <c r="U6" s="348">
        <v>9</v>
      </c>
      <c r="V6" s="348">
        <v>17</v>
      </c>
      <c r="W6" s="348">
        <v>11</v>
      </c>
      <c r="X6" s="348">
        <v>0</v>
      </c>
      <c r="Y6" s="348">
        <v>4</v>
      </c>
      <c r="Z6" s="348">
        <v>0</v>
      </c>
      <c r="AA6" s="348">
        <v>15</v>
      </c>
      <c r="AB6" s="348">
        <v>11</v>
      </c>
      <c r="AC6" s="348">
        <v>4</v>
      </c>
      <c r="AD6" s="348">
        <v>15</v>
      </c>
      <c r="AE6" s="348">
        <v>3</v>
      </c>
      <c r="AF6" s="348">
        <v>2</v>
      </c>
      <c r="AG6" s="348">
        <v>11</v>
      </c>
      <c r="AH6" s="348">
        <v>1</v>
      </c>
      <c r="AI6" s="348">
        <v>5</v>
      </c>
      <c r="AJ6" s="348">
        <v>12</v>
      </c>
      <c r="AK6" s="348">
        <v>17</v>
      </c>
      <c r="AL6" s="348">
        <v>12</v>
      </c>
      <c r="AM6" s="348">
        <v>1</v>
      </c>
      <c r="AN6" s="348">
        <v>3</v>
      </c>
      <c r="AO6" s="348">
        <v>2</v>
      </c>
      <c r="AP6" s="348">
        <v>13</v>
      </c>
      <c r="AQ6" s="348">
        <v>5</v>
      </c>
      <c r="AR6" s="348">
        <v>18</v>
      </c>
      <c r="AS6" s="348">
        <v>12</v>
      </c>
      <c r="AT6" s="348">
        <v>3</v>
      </c>
      <c r="AU6" s="348">
        <v>10</v>
      </c>
      <c r="AV6" s="348">
        <v>2</v>
      </c>
      <c r="AW6" s="348">
        <v>15</v>
      </c>
      <c r="AX6" s="348">
        <v>12</v>
      </c>
      <c r="AY6" s="348">
        <v>27</v>
      </c>
      <c r="AZ6" s="348">
        <v>9</v>
      </c>
      <c r="BA6" s="348">
        <v>4</v>
      </c>
      <c r="BB6" s="348">
        <v>10</v>
      </c>
      <c r="BC6" s="348">
        <v>2</v>
      </c>
      <c r="BD6" s="348">
        <v>13</v>
      </c>
      <c r="BE6" s="348">
        <v>12</v>
      </c>
      <c r="BF6" s="348">
        <v>25</v>
      </c>
      <c r="BG6" s="348">
        <v>6</v>
      </c>
      <c r="BH6" s="348">
        <v>3</v>
      </c>
      <c r="BI6" s="348">
        <v>9</v>
      </c>
      <c r="BJ6" s="348">
        <v>3</v>
      </c>
      <c r="BK6" s="348">
        <v>9</v>
      </c>
      <c r="BL6" s="348">
        <v>12</v>
      </c>
      <c r="BM6" s="348">
        <v>21</v>
      </c>
      <c r="BN6" s="348">
        <v>53</v>
      </c>
      <c r="BO6" s="348">
        <v>13</v>
      </c>
      <c r="BP6" s="348">
        <v>47</v>
      </c>
      <c r="BQ6" s="348">
        <v>10</v>
      </c>
      <c r="BR6" s="348">
        <v>66</v>
      </c>
      <c r="BS6" s="348">
        <v>57</v>
      </c>
      <c r="BT6" s="348">
        <v>123</v>
      </c>
      <c r="BU6" s="348">
        <v>1</v>
      </c>
      <c r="BV6" s="348">
        <v>0</v>
      </c>
      <c r="BW6" s="348">
        <v>0</v>
      </c>
      <c r="BX6" s="348">
        <v>1</v>
      </c>
      <c r="BY6" s="348">
        <v>1</v>
      </c>
      <c r="BZ6" s="348">
        <v>1</v>
      </c>
      <c r="CA6" s="348">
        <v>1</v>
      </c>
      <c r="CB6" s="348">
        <v>5</v>
      </c>
      <c r="CC6" s="348">
        <v>0</v>
      </c>
      <c r="CD6" s="348">
        <v>0</v>
      </c>
      <c r="CE6" s="348">
        <v>1</v>
      </c>
      <c r="CF6" s="348">
        <v>0</v>
      </c>
      <c r="CG6" s="348">
        <v>0</v>
      </c>
      <c r="CH6" s="348">
        <v>0</v>
      </c>
      <c r="CI6" s="348">
        <v>0</v>
      </c>
      <c r="CJ6" s="348">
        <v>0</v>
      </c>
      <c r="CK6" s="348">
        <v>2</v>
      </c>
      <c r="CL6" s="348">
        <v>3</v>
      </c>
      <c r="CM6" s="348">
        <v>0</v>
      </c>
      <c r="CN6" s="348">
        <v>0</v>
      </c>
      <c r="CO6" s="348">
        <v>0</v>
      </c>
      <c r="CP6" s="348">
        <v>0</v>
      </c>
      <c r="CQ6" s="348">
        <v>0</v>
      </c>
      <c r="CR6" s="348">
        <v>0</v>
      </c>
      <c r="CS6" s="348">
        <v>0</v>
      </c>
      <c r="CT6" s="348">
        <v>0</v>
      </c>
      <c r="CU6" s="348">
        <v>0</v>
      </c>
      <c r="CV6" s="348">
        <v>0</v>
      </c>
      <c r="CW6" s="348">
        <v>0</v>
      </c>
      <c r="CX6" s="348">
        <v>7</v>
      </c>
      <c r="CY6" s="348">
        <v>0</v>
      </c>
      <c r="CZ6" s="348">
        <v>13</v>
      </c>
      <c r="DA6" s="348">
        <v>2</v>
      </c>
      <c r="DB6" s="348">
        <v>3</v>
      </c>
      <c r="DC6" s="348">
        <v>1</v>
      </c>
      <c r="DD6" s="348">
        <v>0</v>
      </c>
      <c r="DE6" s="348">
        <v>0</v>
      </c>
      <c r="DF6" s="348">
        <v>1</v>
      </c>
      <c r="DG6" s="348">
        <v>1</v>
      </c>
      <c r="DH6" s="348">
        <v>1</v>
      </c>
      <c r="DI6" s="348">
        <v>1</v>
      </c>
      <c r="DJ6" s="348">
        <v>5</v>
      </c>
      <c r="DK6" s="348">
        <v>6</v>
      </c>
      <c r="DL6" s="349">
        <v>6</v>
      </c>
    </row>
    <row r="7" spans="1:116" x14ac:dyDescent="0.25">
      <c r="A7" s="350" t="s">
        <v>740</v>
      </c>
      <c r="B7" s="351">
        <v>1</v>
      </c>
      <c r="C7" s="351" t="s">
        <v>741</v>
      </c>
      <c r="D7" s="351" t="s">
        <v>619</v>
      </c>
      <c r="E7" s="351" t="s">
        <v>742</v>
      </c>
      <c r="F7" s="351" t="s">
        <v>575</v>
      </c>
      <c r="G7" s="351" t="s">
        <v>23</v>
      </c>
      <c r="H7" s="351" t="s">
        <v>12</v>
      </c>
      <c r="I7" s="351" t="s">
        <v>32</v>
      </c>
      <c r="J7" s="351" t="s">
        <v>743</v>
      </c>
      <c r="K7" s="351" t="s">
        <v>744</v>
      </c>
      <c r="L7" s="351" t="s">
        <v>584</v>
      </c>
      <c r="M7" s="351" t="s">
        <v>240</v>
      </c>
      <c r="N7" s="351">
        <v>58</v>
      </c>
      <c r="O7" s="351">
        <v>37</v>
      </c>
      <c r="P7" s="351">
        <v>95</v>
      </c>
      <c r="Q7" s="351">
        <v>58</v>
      </c>
      <c r="R7" s="351">
        <v>37</v>
      </c>
      <c r="S7" s="351">
        <v>95</v>
      </c>
      <c r="T7" s="351">
        <v>14</v>
      </c>
      <c r="U7" s="351">
        <v>5</v>
      </c>
      <c r="V7" s="351">
        <v>19</v>
      </c>
      <c r="W7" s="351">
        <v>5</v>
      </c>
      <c r="X7" s="351">
        <v>0</v>
      </c>
      <c r="Y7" s="351">
        <v>7</v>
      </c>
      <c r="Z7" s="351">
        <v>1</v>
      </c>
      <c r="AA7" s="351">
        <v>12</v>
      </c>
      <c r="AB7" s="351">
        <v>5</v>
      </c>
      <c r="AC7" s="351">
        <v>8</v>
      </c>
      <c r="AD7" s="351">
        <v>13</v>
      </c>
      <c r="AE7" s="351">
        <v>11</v>
      </c>
      <c r="AF7" s="351">
        <v>0</v>
      </c>
      <c r="AG7" s="351">
        <v>8</v>
      </c>
      <c r="AH7" s="351">
        <v>0</v>
      </c>
      <c r="AI7" s="351">
        <v>11</v>
      </c>
      <c r="AJ7" s="351">
        <v>8</v>
      </c>
      <c r="AK7" s="351">
        <v>19</v>
      </c>
      <c r="AL7" s="351">
        <v>8</v>
      </c>
      <c r="AM7" s="351">
        <v>0</v>
      </c>
      <c r="AN7" s="351">
        <v>7</v>
      </c>
      <c r="AO7" s="351">
        <v>0</v>
      </c>
      <c r="AP7" s="351">
        <v>8</v>
      </c>
      <c r="AQ7" s="351">
        <v>7</v>
      </c>
      <c r="AR7" s="351">
        <v>15</v>
      </c>
      <c r="AS7" s="351">
        <v>9</v>
      </c>
      <c r="AT7" s="351">
        <v>0</v>
      </c>
      <c r="AU7" s="351">
        <v>8</v>
      </c>
      <c r="AV7" s="351">
        <v>0</v>
      </c>
      <c r="AW7" s="351">
        <v>9</v>
      </c>
      <c r="AX7" s="351">
        <v>8</v>
      </c>
      <c r="AY7" s="351">
        <v>17</v>
      </c>
      <c r="AZ7" s="351">
        <v>8</v>
      </c>
      <c r="BA7" s="351">
        <v>0</v>
      </c>
      <c r="BB7" s="351">
        <v>5</v>
      </c>
      <c r="BC7" s="351">
        <v>1</v>
      </c>
      <c r="BD7" s="351">
        <v>8</v>
      </c>
      <c r="BE7" s="351">
        <v>6</v>
      </c>
      <c r="BF7" s="351">
        <v>14</v>
      </c>
      <c r="BG7" s="351">
        <v>10</v>
      </c>
      <c r="BH7" s="351">
        <v>0</v>
      </c>
      <c r="BI7" s="351">
        <v>4</v>
      </c>
      <c r="BJ7" s="351">
        <v>0</v>
      </c>
      <c r="BK7" s="351">
        <v>10</v>
      </c>
      <c r="BL7" s="351">
        <v>4</v>
      </c>
      <c r="BM7" s="351">
        <v>14</v>
      </c>
      <c r="BN7" s="351">
        <v>51</v>
      </c>
      <c r="BO7" s="351">
        <v>0</v>
      </c>
      <c r="BP7" s="351">
        <v>39</v>
      </c>
      <c r="BQ7" s="351">
        <v>2</v>
      </c>
      <c r="BR7" s="351">
        <v>51</v>
      </c>
      <c r="BS7" s="351">
        <v>41</v>
      </c>
      <c r="BT7" s="351">
        <v>92</v>
      </c>
      <c r="BU7" s="351">
        <v>1</v>
      </c>
      <c r="BV7" s="351">
        <v>1</v>
      </c>
      <c r="BW7" s="351">
        <v>1</v>
      </c>
      <c r="BX7" s="351">
        <v>1</v>
      </c>
      <c r="BY7" s="351">
        <v>0</v>
      </c>
      <c r="BZ7" s="351">
        <v>0</v>
      </c>
      <c r="CA7" s="351">
        <v>1</v>
      </c>
      <c r="CB7" s="351">
        <v>5</v>
      </c>
      <c r="CC7" s="351">
        <v>0</v>
      </c>
      <c r="CD7" s="351">
        <v>0</v>
      </c>
      <c r="CE7" s="351">
        <v>0</v>
      </c>
      <c r="CF7" s="351">
        <v>1</v>
      </c>
      <c r="CG7" s="351">
        <v>0</v>
      </c>
      <c r="CH7" s="351">
        <v>0</v>
      </c>
      <c r="CI7" s="351">
        <v>0</v>
      </c>
      <c r="CJ7" s="351">
        <v>0</v>
      </c>
      <c r="CK7" s="351">
        <v>1</v>
      </c>
      <c r="CL7" s="351">
        <v>4</v>
      </c>
      <c r="CM7" s="351">
        <v>0</v>
      </c>
      <c r="CN7" s="351">
        <v>0</v>
      </c>
      <c r="CO7" s="351">
        <v>0</v>
      </c>
      <c r="CP7" s="351">
        <v>0</v>
      </c>
      <c r="CQ7" s="351">
        <v>0</v>
      </c>
      <c r="CR7" s="351">
        <v>0</v>
      </c>
      <c r="CS7" s="351">
        <v>0</v>
      </c>
      <c r="CT7" s="351">
        <v>0</v>
      </c>
      <c r="CU7" s="351">
        <v>0</v>
      </c>
      <c r="CV7" s="351">
        <v>0</v>
      </c>
      <c r="CW7" s="351">
        <v>0</v>
      </c>
      <c r="CX7" s="351">
        <v>4</v>
      </c>
      <c r="CY7" s="351">
        <v>0</v>
      </c>
      <c r="CZ7" s="351">
        <v>10</v>
      </c>
      <c r="DA7" s="351">
        <v>1</v>
      </c>
      <c r="DB7" s="351">
        <v>4</v>
      </c>
      <c r="DC7" s="351">
        <v>1</v>
      </c>
      <c r="DD7" s="351">
        <v>1</v>
      </c>
      <c r="DE7" s="351">
        <v>1</v>
      </c>
      <c r="DF7" s="351">
        <v>1</v>
      </c>
      <c r="DG7" s="351">
        <v>0</v>
      </c>
      <c r="DH7" s="351">
        <v>0</v>
      </c>
      <c r="DI7" s="351">
        <v>1</v>
      </c>
      <c r="DJ7" s="351">
        <v>5</v>
      </c>
      <c r="DK7" s="351">
        <v>5</v>
      </c>
      <c r="DL7" s="352">
        <v>5</v>
      </c>
    </row>
    <row r="8" spans="1:116" x14ac:dyDescent="0.25">
      <c r="A8" s="347" t="s">
        <v>745</v>
      </c>
      <c r="B8" s="348">
        <v>1</v>
      </c>
      <c r="C8" s="348" t="s">
        <v>746</v>
      </c>
      <c r="D8" s="348" t="s">
        <v>747</v>
      </c>
      <c r="E8" s="348" t="s">
        <v>748</v>
      </c>
      <c r="F8" s="348" t="s">
        <v>483</v>
      </c>
      <c r="G8" s="348" t="s">
        <v>23</v>
      </c>
      <c r="H8" s="348" t="s">
        <v>12</v>
      </c>
      <c r="I8" s="348" t="s">
        <v>32</v>
      </c>
      <c r="J8" s="348" t="s">
        <v>749</v>
      </c>
      <c r="K8" s="348" t="s">
        <v>750</v>
      </c>
      <c r="L8" s="348" t="s">
        <v>493</v>
      </c>
      <c r="M8" s="348" t="s">
        <v>521</v>
      </c>
      <c r="N8" s="348">
        <v>68</v>
      </c>
      <c r="O8" s="348">
        <v>85</v>
      </c>
      <c r="P8" s="348">
        <v>153</v>
      </c>
      <c r="Q8" s="348">
        <v>68</v>
      </c>
      <c r="R8" s="348">
        <v>85</v>
      </c>
      <c r="S8" s="348">
        <v>153</v>
      </c>
      <c r="T8" s="348">
        <v>7</v>
      </c>
      <c r="U8" s="348">
        <v>7</v>
      </c>
      <c r="V8" s="348">
        <v>14</v>
      </c>
      <c r="W8" s="348">
        <v>12</v>
      </c>
      <c r="X8" s="348">
        <v>0</v>
      </c>
      <c r="Y8" s="348">
        <v>6</v>
      </c>
      <c r="Z8" s="348">
        <v>0</v>
      </c>
      <c r="AA8" s="348">
        <v>18</v>
      </c>
      <c r="AB8" s="348">
        <v>12</v>
      </c>
      <c r="AC8" s="348">
        <v>6</v>
      </c>
      <c r="AD8" s="348">
        <v>18</v>
      </c>
      <c r="AE8" s="348">
        <v>5</v>
      </c>
      <c r="AF8" s="348">
        <v>0</v>
      </c>
      <c r="AG8" s="348">
        <v>16</v>
      </c>
      <c r="AH8" s="348">
        <v>0</v>
      </c>
      <c r="AI8" s="348">
        <v>5</v>
      </c>
      <c r="AJ8" s="348">
        <v>16</v>
      </c>
      <c r="AK8" s="348">
        <v>21</v>
      </c>
      <c r="AL8" s="348">
        <v>11</v>
      </c>
      <c r="AM8" s="348">
        <v>0</v>
      </c>
      <c r="AN8" s="348">
        <v>15</v>
      </c>
      <c r="AO8" s="348">
        <v>0</v>
      </c>
      <c r="AP8" s="348">
        <v>11</v>
      </c>
      <c r="AQ8" s="348">
        <v>15</v>
      </c>
      <c r="AR8" s="348">
        <v>26</v>
      </c>
      <c r="AS8" s="348">
        <v>13</v>
      </c>
      <c r="AT8" s="348">
        <v>0</v>
      </c>
      <c r="AU8" s="348">
        <v>23</v>
      </c>
      <c r="AV8" s="348">
        <v>0</v>
      </c>
      <c r="AW8" s="348">
        <v>13</v>
      </c>
      <c r="AX8" s="348">
        <v>23</v>
      </c>
      <c r="AY8" s="348">
        <v>36</v>
      </c>
      <c r="AZ8" s="348">
        <v>10</v>
      </c>
      <c r="BA8" s="348">
        <v>0</v>
      </c>
      <c r="BB8" s="348">
        <v>5</v>
      </c>
      <c r="BC8" s="348">
        <v>0</v>
      </c>
      <c r="BD8" s="348">
        <v>10</v>
      </c>
      <c r="BE8" s="348">
        <v>5</v>
      </c>
      <c r="BF8" s="348">
        <v>15</v>
      </c>
      <c r="BG8" s="348">
        <v>16</v>
      </c>
      <c r="BH8" s="348">
        <v>2</v>
      </c>
      <c r="BI8" s="348">
        <v>15</v>
      </c>
      <c r="BJ8" s="348">
        <v>0</v>
      </c>
      <c r="BK8" s="348">
        <v>18</v>
      </c>
      <c r="BL8" s="348">
        <v>15</v>
      </c>
      <c r="BM8" s="348">
        <v>33</v>
      </c>
      <c r="BN8" s="348">
        <v>67</v>
      </c>
      <c r="BO8" s="348">
        <v>2</v>
      </c>
      <c r="BP8" s="348">
        <v>80</v>
      </c>
      <c r="BQ8" s="348">
        <v>0</v>
      </c>
      <c r="BR8" s="348">
        <v>69</v>
      </c>
      <c r="BS8" s="348">
        <v>80</v>
      </c>
      <c r="BT8" s="348">
        <v>149</v>
      </c>
      <c r="BU8" s="348">
        <v>0</v>
      </c>
      <c r="BV8" s="348">
        <v>1</v>
      </c>
      <c r="BW8" s="348">
        <v>1</v>
      </c>
      <c r="BX8" s="348">
        <v>2</v>
      </c>
      <c r="BY8" s="348">
        <v>1</v>
      </c>
      <c r="BZ8" s="348">
        <v>2</v>
      </c>
      <c r="CA8" s="348">
        <v>1</v>
      </c>
      <c r="CB8" s="348">
        <v>8</v>
      </c>
      <c r="CC8" s="348">
        <v>0</v>
      </c>
      <c r="CD8" s="348">
        <v>0</v>
      </c>
      <c r="CE8" s="348">
        <v>1</v>
      </c>
      <c r="CF8" s="348">
        <v>0</v>
      </c>
      <c r="CG8" s="348">
        <v>0</v>
      </c>
      <c r="CH8" s="348">
        <v>0</v>
      </c>
      <c r="CI8" s="348">
        <v>0</v>
      </c>
      <c r="CJ8" s="348">
        <v>0</v>
      </c>
      <c r="CK8" s="348">
        <v>1</v>
      </c>
      <c r="CL8" s="348">
        <v>6</v>
      </c>
      <c r="CM8" s="348">
        <v>0</v>
      </c>
      <c r="CN8" s="348">
        <v>0</v>
      </c>
      <c r="CO8" s="348">
        <v>0</v>
      </c>
      <c r="CP8" s="348">
        <v>0</v>
      </c>
      <c r="CQ8" s="348">
        <v>0</v>
      </c>
      <c r="CR8" s="348">
        <v>0</v>
      </c>
      <c r="CS8" s="348">
        <v>0</v>
      </c>
      <c r="CT8" s="348">
        <v>0</v>
      </c>
      <c r="CU8" s="348">
        <v>0</v>
      </c>
      <c r="CV8" s="348">
        <v>0</v>
      </c>
      <c r="CW8" s="348">
        <v>0</v>
      </c>
      <c r="CX8" s="348">
        <v>6</v>
      </c>
      <c r="CY8" s="348">
        <v>0</v>
      </c>
      <c r="CZ8" s="348">
        <v>14</v>
      </c>
      <c r="DA8" s="348">
        <v>1</v>
      </c>
      <c r="DB8" s="348">
        <v>6</v>
      </c>
      <c r="DC8" s="348">
        <v>0</v>
      </c>
      <c r="DD8" s="348">
        <v>1</v>
      </c>
      <c r="DE8" s="348">
        <v>1</v>
      </c>
      <c r="DF8" s="348">
        <v>2</v>
      </c>
      <c r="DG8" s="348">
        <v>1</v>
      </c>
      <c r="DH8" s="348">
        <v>2</v>
      </c>
      <c r="DI8" s="348">
        <v>0</v>
      </c>
      <c r="DJ8" s="348">
        <v>7</v>
      </c>
      <c r="DK8" s="348">
        <v>8</v>
      </c>
      <c r="DL8" s="349">
        <v>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pane ySplit="4" topLeftCell="A5" activePane="bottomLeft" state="frozen"/>
      <selection activeCell="A8" sqref="A8"/>
      <selection pane="bottomLeft" activeCell="A4" sqref="A4"/>
    </sheetView>
  </sheetViews>
  <sheetFormatPr baseColWidth="10" defaultRowHeight="15" x14ac:dyDescent="0.25"/>
  <cols>
    <col min="1" max="1" width="11.1640625" style="127" customWidth="1"/>
    <col min="2" max="2" width="15" style="129" customWidth="1"/>
    <col min="3" max="3" width="19.1640625" style="129" customWidth="1"/>
    <col min="4" max="4" width="23.5" style="129" bestFit="1" customWidth="1"/>
    <col min="5" max="10" width="16" style="128" customWidth="1"/>
    <col min="11" max="13" width="16" style="134" customWidth="1"/>
    <col min="14" max="16384" width="12" style="127"/>
  </cols>
  <sheetData>
    <row r="1" spans="1:14" ht="18.75" x14ac:dyDescent="0.3">
      <c r="A1" s="126" t="s">
        <v>73</v>
      </c>
      <c r="B1" s="127"/>
      <c r="C1" s="128"/>
      <c r="D1" s="128"/>
      <c r="K1" s="128"/>
      <c r="L1" s="128"/>
      <c r="M1" s="128"/>
      <c r="N1" s="129"/>
    </row>
    <row r="2" spans="1:14" ht="15.75" x14ac:dyDescent="0.25">
      <c r="A2" s="130" t="s">
        <v>91</v>
      </c>
      <c r="B2" s="127"/>
      <c r="C2" s="128"/>
      <c r="D2" s="128"/>
      <c r="K2" s="128"/>
      <c r="L2" s="128"/>
      <c r="M2" s="128"/>
      <c r="N2" s="129"/>
    </row>
    <row r="3" spans="1:14" x14ac:dyDescent="0.25">
      <c r="B3" s="127"/>
      <c r="C3" s="128"/>
      <c r="D3" s="128"/>
      <c r="K3" s="128"/>
      <c r="L3" s="128"/>
      <c r="M3" s="128"/>
      <c r="N3" s="129"/>
    </row>
    <row r="4" spans="1:14" s="135" customFormat="1" ht="30" customHeight="1" x14ac:dyDescent="0.25">
      <c r="A4" s="135" t="s">
        <v>45</v>
      </c>
      <c r="B4" s="135" t="s">
        <v>77</v>
      </c>
      <c r="C4" s="135" t="s">
        <v>78</v>
      </c>
      <c r="D4" s="135" t="s">
        <v>92</v>
      </c>
      <c r="E4" s="136" t="s">
        <v>93</v>
      </c>
      <c r="F4" s="136" t="s">
        <v>94</v>
      </c>
      <c r="G4" s="136" t="s">
        <v>95</v>
      </c>
      <c r="H4" s="136" t="s">
        <v>96</v>
      </c>
      <c r="I4" s="136" t="s">
        <v>97</v>
      </c>
      <c r="J4" s="136" t="s">
        <v>98</v>
      </c>
      <c r="K4" s="136" t="s">
        <v>99</v>
      </c>
      <c r="L4" s="136" t="s">
        <v>100</v>
      </c>
      <c r="M4" s="136" t="s">
        <v>101</v>
      </c>
    </row>
    <row r="5" spans="1:14" x14ac:dyDescent="0.25">
      <c r="A5" s="127" t="s">
        <v>7</v>
      </c>
      <c r="B5" s="127"/>
      <c r="C5" s="127"/>
      <c r="D5" s="127"/>
      <c r="E5" s="128">
        <v>51965</v>
      </c>
      <c r="F5" s="128">
        <v>51540</v>
      </c>
      <c r="G5" s="128">
        <v>103505</v>
      </c>
      <c r="H5" s="128">
        <v>51965</v>
      </c>
      <c r="I5" s="128">
        <v>51540</v>
      </c>
      <c r="J5" s="128">
        <v>103505</v>
      </c>
      <c r="K5" s="128">
        <v>0</v>
      </c>
      <c r="L5" s="128">
        <v>0</v>
      </c>
      <c r="M5" s="128">
        <v>0</v>
      </c>
    </row>
    <row r="6" spans="1:14" x14ac:dyDescent="0.25">
      <c r="B6" s="127" t="s">
        <v>31</v>
      </c>
      <c r="C6" s="127"/>
      <c r="D6" s="127"/>
      <c r="E6" s="128">
        <v>47548</v>
      </c>
      <c r="F6" s="128">
        <v>47210</v>
      </c>
      <c r="G6" s="128">
        <v>94758</v>
      </c>
      <c r="H6" s="128">
        <v>47548</v>
      </c>
      <c r="I6" s="128">
        <v>47210</v>
      </c>
      <c r="J6" s="128">
        <v>94758</v>
      </c>
      <c r="K6" s="128">
        <v>0</v>
      </c>
      <c r="L6" s="128">
        <v>0</v>
      </c>
      <c r="M6" s="128">
        <v>0</v>
      </c>
    </row>
    <row r="7" spans="1:14" x14ac:dyDescent="0.25">
      <c r="B7" s="127"/>
      <c r="C7" s="127" t="s">
        <v>8</v>
      </c>
      <c r="D7" s="127"/>
      <c r="E7" s="128">
        <v>11280</v>
      </c>
      <c r="F7" s="128">
        <v>11058</v>
      </c>
      <c r="G7" s="128">
        <v>22338</v>
      </c>
      <c r="H7" s="128">
        <v>11280</v>
      </c>
      <c r="I7" s="128">
        <v>11058</v>
      </c>
      <c r="J7" s="128">
        <v>22338</v>
      </c>
      <c r="K7" s="128">
        <v>0</v>
      </c>
      <c r="L7" s="128">
        <v>0</v>
      </c>
      <c r="M7" s="128">
        <v>0</v>
      </c>
    </row>
    <row r="8" spans="1:14" x14ac:dyDescent="0.25">
      <c r="B8" s="127"/>
      <c r="C8" s="127"/>
      <c r="D8" s="127" t="s">
        <v>102</v>
      </c>
      <c r="E8" s="128">
        <v>11280</v>
      </c>
      <c r="F8" s="128">
        <v>11058</v>
      </c>
      <c r="G8" s="128">
        <v>22338</v>
      </c>
      <c r="H8" s="128">
        <v>11280</v>
      </c>
      <c r="I8" s="128">
        <v>11058</v>
      </c>
      <c r="J8" s="128">
        <v>22338</v>
      </c>
      <c r="K8" s="128">
        <v>0</v>
      </c>
      <c r="L8" s="128">
        <v>0</v>
      </c>
      <c r="M8" s="128">
        <v>0</v>
      </c>
    </row>
    <row r="9" spans="1:14" x14ac:dyDescent="0.25">
      <c r="B9" s="127"/>
      <c r="C9" s="127" t="s">
        <v>9</v>
      </c>
      <c r="D9" s="127"/>
      <c r="E9" s="128">
        <v>17</v>
      </c>
      <c r="F9" s="128">
        <v>13</v>
      </c>
      <c r="G9" s="128">
        <v>30</v>
      </c>
      <c r="H9" s="128">
        <v>17</v>
      </c>
      <c r="I9" s="128">
        <v>13</v>
      </c>
      <c r="J9" s="128">
        <v>30</v>
      </c>
      <c r="K9" s="128">
        <v>0</v>
      </c>
      <c r="L9" s="128">
        <v>0</v>
      </c>
      <c r="M9" s="128">
        <v>0</v>
      </c>
    </row>
    <row r="10" spans="1:14" x14ac:dyDescent="0.25">
      <c r="B10" s="127"/>
      <c r="C10" s="127"/>
      <c r="D10" s="127" t="s">
        <v>102</v>
      </c>
      <c r="E10" s="128">
        <v>17</v>
      </c>
      <c r="F10" s="128">
        <v>13</v>
      </c>
      <c r="G10" s="128">
        <v>30</v>
      </c>
      <c r="H10" s="128">
        <v>17</v>
      </c>
      <c r="I10" s="128">
        <v>13</v>
      </c>
      <c r="J10" s="128">
        <v>30</v>
      </c>
      <c r="K10" s="128">
        <v>0</v>
      </c>
      <c r="L10" s="128">
        <v>0</v>
      </c>
      <c r="M10" s="128">
        <v>0</v>
      </c>
    </row>
    <row r="11" spans="1:14" x14ac:dyDescent="0.25">
      <c r="B11" s="127"/>
      <c r="C11" s="127" t="s">
        <v>23</v>
      </c>
      <c r="D11" s="127"/>
      <c r="E11" s="128">
        <v>29519</v>
      </c>
      <c r="F11" s="128">
        <v>29295</v>
      </c>
      <c r="G11" s="128">
        <v>58814</v>
      </c>
      <c r="H11" s="128">
        <v>29519</v>
      </c>
      <c r="I11" s="128">
        <v>29295</v>
      </c>
      <c r="J11" s="128">
        <v>58814</v>
      </c>
      <c r="K11" s="128">
        <v>0</v>
      </c>
      <c r="L11" s="128">
        <v>0</v>
      </c>
      <c r="M11" s="128">
        <v>0</v>
      </c>
    </row>
    <row r="12" spans="1:14" x14ac:dyDescent="0.25">
      <c r="B12" s="127"/>
      <c r="C12" s="127"/>
      <c r="D12" s="127" t="s">
        <v>102</v>
      </c>
      <c r="E12" s="128">
        <v>29519</v>
      </c>
      <c r="F12" s="128">
        <v>29295</v>
      </c>
      <c r="G12" s="128">
        <v>58814</v>
      </c>
      <c r="H12" s="128">
        <v>29519</v>
      </c>
      <c r="I12" s="128">
        <v>29295</v>
      </c>
      <c r="J12" s="128">
        <v>58814</v>
      </c>
      <c r="K12" s="128">
        <v>0</v>
      </c>
      <c r="L12" s="128">
        <v>0</v>
      </c>
      <c r="M12" s="128">
        <v>0</v>
      </c>
    </row>
    <row r="13" spans="1:14" x14ac:dyDescent="0.25">
      <c r="B13" s="127"/>
      <c r="C13" s="127" t="s">
        <v>11</v>
      </c>
      <c r="D13" s="127"/>
      <c r="E13" s="128">
        <v>6732</v>
      </c>
      <c r="F13" s="128">
        <v>6844</v>
      </c>
      <c r="G13" s="128">
        <v>13576</v>
      </c>
      <c r="H13" s="128">
        <v>6732</v>
      </c>
      <c r="I13" s="128">
        <v>6844</v>
      </c>
      <c r="J13" s="128">
        <v>13576</v>
      </c>
      <c r="K13" s="128">
        <v>0</v>
      </c>
      <c r="L13" s="128">
        <v>0</v>
      </c>
      <c r="M13" s="128">
        <v>0</v>
      </c>
    </row>
    <row r="14" spans="1:14" x14ac:dyDescent="0.25">
      <c r="B14" s="127"/>
      <c r="C14" s="127"/>
      <c r="D14" s="127" t="s">
        <v>102</v>
      </c>
      <c r="E14" s="128">
        <v>6732</v>
      </c>
      <c r="F14" s="128">
        <v>6844</v>
      </c>
      <c r="G14" s="128">
        <v>13576</v>
      </c>
      <c r="H14" s="128">
        <v>6732</v>
      </c>
      <c r="I14" s="128">
        <v>6844</v>
      </c>
      <c r="J14" s="128">
        <v>13576</v>
      </c>
      <c r="K14" s="128">
        <v>0</v>
      </c>
      <c r="L14" s="128">
        <v>0</v>
      </c>
      <c r="M14" s="128">
        <v>0</v>
      </c>
    </row>
    <row r="15" spans="1:14" x14ac:dyDescent="0.25">
      <c r="B15" s="127" t="s">
        <v>32</v>
      </c>
      <c r="C15" s="127"/>
      <c r="D15" s="127"/>
      <c r="E15" s="128">
        <v>2271</v>
      </c>
      <c r="F15" s="128">
        <v>2261</v>
      </c>
      <c r="G15" s="128">
        <v>4532</v>
      </c>
      <c r="H15" s="128">
        <v>2271</v>
      </c>
      <c r="I15" s="128">
        <v>2261</v>
      </c>
      <c r="J15" s="128">
        <v>4532</v>
      </c>
      <c r="K15" s="128">
        <v>0</v>
      </c>
      <c r="L15" s="128">
        <v>0</v>
      </c>
      <c r="M15" s="128">
        <v>0</v>
      </c>
    </row>
    <row r="16" spans="1:14" x14ac:dyDescent="0.25">
      <c r="B16" s="127"/>
      <c r="C16" s="127" t="s">
        <v>23</v>
      </c>
      <c r="D16" s="127"/>
      <c r="E16" s="128">
        <v>2271</v>
      </c>
      <c r="F16" s="128">
        <v>2261</v>
      </c>
      <c r="G16" s="128">
        <v>4532</v>
      </c>
      <c r="H16" s="128">
        <v>2271</v>
      </c>
      <c r="I16" s="128">
        <v>2261</v>
      </c>
      <c r="J16" s="128">
        <v>4532</v>
      </c>
      <c r="K16" s="128">
        <v>0</v>
      </c>
      <c r="L16" s="128">
        <v>0</v>
      </c>
      <c r="M16" s="128">
        <v>0</v>
      </c>
    </row>
    <row r="17" spans="1:13" x14ac:dyDescent="0.25">
      <c r="B17" s="127"/>
      <c r="C17" s="127"/>
      <c r="D17" s="127" t="s">
        <v>102</v>
      </c>
      <c r="E17" s="128">
        <v>2271</v>
      </c>
      <c r="F17" s="128">
        <v>2261</v>
      </c>
      <c r="G17" s="128">
        <v>4532</v>
      </c>
      <c r="H17" s="128">
        <v>2271</v>
      </c>
      <c r="I17" s="128">
        <v>2261</v>
      </c>
      <c r="J17" s="128">
        <v>4532</v>
      </c>
      <c r="K17" s="128">
        <v>0</v>
      </c>
      <c r="L17" s="128">
        <v>0</v>
      </c>
      <c r="M17" s="128">
        <v>0</v>
      </c>
    </row>
    <row r="18" spans="1:13" x14ac:dyDescent="0.25">
      <c r="B18" s="127" t="s">
        <v>86</v>
      </c>
      <c r="C18" s="127"/>
      <c r="D18" s="127"/>
      <c r="E18" s="128">
        <v>2109</v>
      </c>
      <c r="F18" s="128">
        <v>2020</v>
      </c>
      <c r="G18" s="128">
        <v>4129</v>
      </c>
      <c r="H18" s="128">
        <v>2109</v>
      </c>
      <c r="I18" s="128">
        <v>2020</v>
      </c>
      <c r="J18" s="128">
        <v>4129</v>
      </c>
      <c r="K18" s="128">
        <v>0</v>
      </c>
      <c r="L18" s="128">
        <v>0</v>
      </c>
      <c r="M18" s="128">
        <v>0</v>
      </c>
    </row>
    <row r="19" spans="1:13" x14ac:dyDescent="0.25">
      <c r="B19" s="127"/>
      <c r="C19" s="127" t="s">
        <v>9</v>
      </c>
      <c r="D19" s="127"/>
      <c r="E19" s="128">
        <v>2109</v>
      </c>
      <c r="F19" s="128">
        <v>2020</v>
      </c>
      <c r="G19" s="128">
        <v>4129</v>
      </c>
      <c r="H19" s="128">
        <v>2109</v>
      </c>
      <c r="I19" s="128">
        <v>2020</v>
      </c>
      <c r="J19" s="128">
        <v>4129</v>
      </c>
      <c r="K19" s="128">
        <v>0</v>
      </c>
      <c r="L19" s="128">
        <v>0</v>
      </c>
      <c r="M19" s="128">
        <v>0</v>
      </c>
    </row>
    <row r="20" spans="1:13" x14ac:dyDescent="0.25">
      <c r="B20" s="127"/>
      <c r="C20" s="127"/>
      <c r="D20" s="127" t="s">
        <v>102</v>
      </c>
      <c r="E20" s="128">
        <v>2109</v>
      </c>
      <c r="F20" s="128">
        <v>2020</v>
      </c>
      <c r="G20" s="128">
        <v>4129</v>
      </c>
      <c r="H20" s="128">
        <v>2109</v>
      </c>
      <c r="I20" s="128">
        <v>2020</v>
      </c>
      <c r="J20" s="128">
        <v>4129</v>
      </c>
      <c r="K20" s="128">
        <v>0</v>
      </c>
      <c r="L20" s="128">
        <v>0</v>
      </c>
      <c r="M20" s="128">
        <v>0</v>
      </c>
    </row>
    <row r="21" spans="1:13" x14ac:dyDescent="0.25">
      <c r="B21" s="127" t="s">
        <v>72</v>
      </c>
      <c r="C21" s="127"/>
      <c r="D21" s="127"/>
      <c r="E21" s="128">
        <v>37</v>
      </c>
      <c r="F21" s="128">
        <v>49</v>
      </c>
      <c r="G21" s="128">
        <v>86</v>
      </c>
      <c r="H21" s="128">
        <v>37</v>
      </c>
      <c r="I21" s="128">
        <v>49</v>
      </c>
      <c r="J21" s="128">
        <v>86</v>
      </c>
      <c r="K21" s="128">
        <v>0</v>
      </c>
      <c r="L21" s="128">
        <v>0</v>
      </c>
      <c r="M21" s="128">
        <v>0</v>
      </c>
    </row>
    <row r="22" spans="1:13" x14ac:dyDescent="0.25">
      <c r="B22" s="127"/>
      <c r="C22" s="127" t="s">
        <v>23</v>
      </c>
      <c r="D22" s="127"/>
      <c r="E22" s="128">
        <v>37</v>
      </c>
      <c r="F22" s="128">
        <v>49</v>
      </c>
      <c r="G22" s="128">
        <v>86</v>
      </c>
      <c r="H22" s="128">
        <v>37</v>
      </c>
      <c r="I22" s="128">
        <v>49</v>
      </c>
      <c r="J22" s="128">
        <v>86</v>
      </c>
      <c r="K22" s="128">
        <v>0</v>
      </c>
      <c r="L22" s="128">
        <v>0</v>
      </c>
      <c r="M22" s="128">
        <v>0</v>
      </c>
    </row>
    <row r="23" spans="1:13" x14ac:dyDescent="0.25">
      <c r="B23" s="127"/>
      <c r="C23" s="127"/>
      <c r="D23" s="127" t="s">
        <v>102</v>
      </c>
      <c r="E23" s="128">
        <v>37</v>
      </c>
      <c r="F23" s="128">
        <v>49</v>
      </c>
      <c r="G23" s="128">
        <v>86</v>
      </c>
      <c r="H23" s="128">
        <v>37</v>
      </c>
      <c r="I23" s="128">
        <v>49</v>
      </c>
      <c r="J23" s="128">
        <v>86</v>
      </c>
      <c r="K23" s="128">
        <v>0</v>
      </c>
      <c r="L23" s="128">
        <v>0</v>
      </c>
      <c r="M23" s="128">
        <v>0</v>
      </c>
    </row>
    <row r="24" spans="1:13" x14ac:dyDescent="0.25">
      <c r="A24" s="127" t="s">
        <v>12</v>
      </c>
      <c r="B24" s="127"/>
      <c r="C24" s="127"/>
      <c r="D24" s="127"/>
      <c r="E24" s="128">
        <v>199456</v>
      </c>
      <c r="F24" s="128">
        <v>192939</v>
      </c>
      <c r="G24" s="128">
        <v>392395</v>
      </c>
      <c r="H24" s="128">
        <v>197373</v>
      </c>
      <c r="I24" s="128">
        <v>191468</v>
      </c>
      <c r="J24" s="128">
        <v>388841</v>
      </c>
      <c r="K24" s="128">
        <v>32699</v>
      </c>
      <c r="L24" s="128">
        <v>32100</v>
      </c>
      <c r="M24" s="128">
        <v>64799</v>
      </c>
    </row>
    <row r="25" spans="1:13" x14ac:dyDescent="0.25">
      <c r="B25" s="127" t="s">
        <v>31</v>
      </c>
      <c r="C25" s="127"/>
      <c r="D25" s="127"/>
      <c r="E25" s="128">
        <v>188276</v>
      </c>
      <c r="F25" s="128">
        <v>182197</v>
      </c>
      <c r="G25" s="128">
        <v>370473</v>
      </c>
      <c r="H25" s="128">
        <v>186583</v>
      </c>
      <c r="I25" s="128">
        <v>181017</v>
      </c>
      <c r="J25" s="128">
        <v>367600</v>
      </c>
      <c r="K25" s="128">
        <v>30989</v>
      </c>
      <c r="L25" s="128">
        <v>30483</v>
      </c>
      <c r="M25" s="128">
        <v>61472</v>
      </c>
    </row>
    <row r="26" spans="1:13" x14ac:dyDescent="0.25">
      <c r="B26" s="127"/>
      <c r="C26" s="127" t="s">
        <v>8</v>
      </c>
      <c r="D26" s="127"/>
      <c r="E26" s="128">
        <v>42628</v>
      </c>
      <c r="F26" s="128">
        <v>41802</v>
      </c>
      <c r="G26" s="128">
        <v>84430</v>
      </c>
      <c r="H26" s="128">
        <v>42066</v>
      </c>
      <c r="I26" s="128">
        <v>41435</v>
      </c>
      <c r="J26" s="128">
        <v>83501</v>
      </c>
      <c r="K26" s="128">
        <v>6963</v>
      </c>
      <c r="L26" s="128">
        <v>6992</v>
      </c>
      <c r="M26" s="128">
        <v>13955</v>
      </c>
    </row>
    <row r="27" spans="1:13" x14ac:dyDescent="0.25">
      <c r="B27" s="127"/>
      <c r="C27" s="127"/>
      <c r="D27" s="127" t="s">
        <v>102</v>
      </c>
      <c r="E27" s="128">
        <v>42628</v>
      </c>
      <c r="F27" s="128">
        <v>41802</v>
      </c>
      <c r="G27" s="128">
        <v>84430</v>
      </c>
      <c r="H27" s="128">
        <v>42066</v>
      </c>
      <c r="I27" s="128">
        <v>41435</v>
      </c>
      <c r="J27" s="128">
        <v>83501</v>
      </c>
      <c r="K27" s="128">
        <v>6963</v>
      </c>
      <c r="L27" s="128">
        <v>6992</v>
      </c>
      <c r="M27" s="128">
        <v>13955</v>
      </c>
    </row>
    <row r="28" spans="1:13" x14ac:dyDescent="0.25">
      <c r="B28" s="127"/>
      <c r="C28" s="127" t="s">
        <v>23</v>
      </c>
      <c r="D28" s="127"/>
      <c r="E28" s="128">
        <v>125482</v>
      </c>
      <c r="F28" s="128">
        <v>120678</v>
      </c>
      <c r="G28" s="128">
        <v>246160</v>
      </c>
      <c r="H28" s="128">
        <v>124430</v>
      </c>
      <c r="I28" s="128">
        <v>119932</v>
      </c>
      <c r="J28" s="128">
        <v>244362</v>
      </c>
      <c r="K28" s="128">
        <v>21077</v>
      </c>
      <c r="L28" s="128">
        <v>20368</v>
      </c>
      <c r="M28" s="128">
        <v>41445</v>
      </c>
    </row>
    <row r="29" spans="1:13" x14ac:dyDescent="0.25">
      <c r="B29" s="127"/>
      <c r="C29" s="127"/>
      <c r="D29" s="127" t="s">
        <v>102</v>
      </c>
      <c r="E29" s="128">
        <v>125482</v>
      </c>
      <c r="F29" s="128">
        <v>120678</v>
      </c>
      <c r="G29" s="128">
        <v>246160</v>
      </c>
      <c r="H29" s="128">
        <v>124430</v>
      </c>
      <c r="I29" s="128">
        <v>119932</v>
      </c>
      <c r="J29" s="128">
        <v>244362</v>
      </c>
      <c r="K29" s="128">
        <v>21077</v>
      </c>
      <c r="L29" s="128">
        <v>20368</v>
      </c>
      <c r="M29" s="128">
        <v>41445</v>
      </c>
    </row>
    <row r="30" spans="1:13" x14ac:dyDescent="0.25">
      <c r="B30" s="127"/>
      <c r="C30" s="127" t="s">
        <v>87</v>
      </c>
      <c r="D30" s="127"/>
      <c r="E30" s="128">
        <v>583</v>
      </c>
      <c r="F30" s="128">
        <v>537</v>
      </c>
      <c r="G30" s="128">
        <v>1120</v>
      </c>
      <c r="H30" s="128">
        <v>577</v>
      </c>
      <c r="I30" s="128">
        <v>533</v>
      </c>
      <c r="J30" s="128">
        <v>1110</v>
      </c>
      <c r="K30" s="128">
        <v>85</v>
      </c>
      <c r="L30" s="128">
        <v>91</v>
      </c>
      <c r="M30" s="128">
        <v>176</v>
      </c>
    </row>
    <row r="31" spans="1:13" x14ac:dyDescent="0.25">
      <c r="B31" s="127"/>
      <c r="C31" s="127"/>
      <c r="D31" s="127" t="s">
        <v>103</v>
      </c>
      <c r="E31" s="128">
        <v>583</v>
      </c>
      <c r="F31" s="128">
        <v>537</v>
      </c>
      <c r="G31" s="128">
        <v>1120</v>
      </c>
      <c r="H31" s="128">
        <v>577</v>
      </c>
      <c r="I31" s="128">
        <v>533</v>
      </c>
      <c r="J31" s="128">
        <v>1110</v>
      </c>
      <c r="K31" s="128">
        <v>85</v>
      </c>
      <c r="L31" s="128">
        <v>91</v>
      </c>
      <c r="M31" s="128">
        <v>176</v>
      </c>
    </row>
    <row r="32" spans="1:13" x14ac:dyDescent="0.25">
      <c r="B32" s="127"/>
      <c r="C32" s="127" t="s">
        <v>11</v>
      </c>
      <c r="D32" s="127"/>
      <c r="E32" s="128">
        <v>19583</v>
      </c>
      <c r="F32" s="128">
        <v>19180</v>
      </c>
      <c r="G32" s="128">
        <v>38763</v>
      </c>
      <c r="H32" s="128">
        <v>19510</v>
      </c>
      <c r="I32" s="128">
        <v>19117</v>
      </c>
      <c r="J32" s="128">
        <v>38627</v>
      </c>
      <c r="K32" s="128">
        <v>2864</v>
      </c>
      <c r="L32" s="128">
        <v>3032</v>
      </c>
      <c r="M32" s="128">
        <v>5896</v>
      </c>
    </row>
    <row r="33" spans="1:13" x14ac:dyDescent="0.25">
      <c r="B33" s="127"/>
      <c r="C33" s="127"/>
      <c r="D33" s="127" t="s">
        <v>102</v>
      </c>
      <c r="E33" s="128">
        <v>19583</v>
      </c>
      <c r="F33" s="128">
        <v>19180</v>
      </c>
      <c r="G33" s="128">
        <v>38763</v>
      </c>
      <c r="H33" s="128">
        <v>19510</v>
      </c>
      <c r="I33" s="128">
        <v>19117</v>
      </c>
      <c r="J33" s="128">
        <v>38627</v>
      </c>
      <c r="K33" s="128">
        <v>2864</v>
      </c>
      <c r="L33" s="128">
        <v>3032</v>
      </c>
      <c r="M33" s="128">
        <v>5896</v>
      </c>
    </row>
    <row r="34" spans="1:13" x14ac:dyDescent="0.25">
      <c r="B34" s="127" t="s">
        <v>32</v>
      </c>
      <c r="C34" s="127"/>
      <c r="D34" s="127"/>
      <c r="E34" s="128">
        <v>9732</v>
      </c>
      <c r="F34" s="128">
        <v>9292</v>
      </c>
      <c r="G34" s="128">
        <v>19024</v>
      </c>
      <c r="H34" s="128">
        <v>9343</v>
      </c>
      <c r="I34" s="128">
        <v>9003</v>
      </c>
      <c r="J34" s="128">
        <v>18346</v>
      </c>
      <c r="K34" s="128">
        <v>1480</v>
      </c>
      <c r="L34" s="128">
        <v>1412</v>
      </c>
      <c r="M34" s="128">
        <v>2892</v>
      </c>
    </row>
    <row r="35" spans="1:13" x14ac:dyDescent="0.25">
      <c r="B35" s="127"/>
      <c r="C35" s="127" t="s">
        <v>23</v>
      </c>
      <c r="D35" s="127"/>
      <c r="E35" s="128">
        <v>9732</v>
      </c>
      <c r="F35" s="128">
        <v>9292</v>
      </c>
      <c r="G35" s="128">
        <v>19024</v>
      </c>
      <c r="H35" s="128">
        <v>9343</v>
      </c>
      <c r="I35" s="128">
        <v>9003</v>
      </c>
      <c r="J35" s="128">
        <v>18346</v>
      </c>
      <c r="K35" s="128">
        <v>1480</v>
      </c>
      <c r="L35" s="128">
        <v>1412</v>
      </c>
      <c r="M35" s="128">
        <v>2892</v>
      </c>
    </row>
    <row r="36" spans="1:13" x14ac:dyDescent="0.25">
      <c r="B36" s="127"/>
      <c r="C36" s="127"/>
      <c r="D36" s="127" t="s">
        <v>102</v>
      </c>
      <c r="E36" s="128">
        <v>9732</v>
      </c>
      <c r="F36" s="128">
        <v>9292</v>
      </c>
      <c r="G36" s="128">
        <v>19024</v>
      </c>
      <c r="H36" s="128">
        <v>9343</v>
      </c>
      <c r="I36" s="128">
        <v>9003</v>
      </c>
      <c r="J36" s="128">
        <v>18346</v>
      </c>
      <c r="K36" s="128">
        <v>1480</v>
      </c>
      <c r="L36" s="128">
        <v>1412</v>
      </c>
      <c r="M36" s="128">
        <v>2892</v>
      </c>
    </row>
    <row r="37" spans="1:13" x14ac:dyDescent="0.25">
      <c r="B37" s="127" t="s">
        <v>86</v>
      </c>
      <c r="C37" s="127"/>
      <c r="D37" s="127"/>
      <c r="E37" s="128">
        <v>1239</v>
      </c>
      <c r="F37" s="128">
        <v>1281</v>
      </c>
      <c r="G37" s="128">
        <v>2520</v>
      </c>
      <c r="H37" s="128">
        <v>1239</v>
      </c>
      <c r="I37" s="128">
        <v>1281</v>
      </c>
      <c r="J37" s="128">
        <v>2520</v>
      </c>
      <c r="K37" s="128">
        <v>207</v>
      </c>
      <c r="L37" s="128">
        <v>185</v>
      </c>
      <c r="M37" s="128">
        <v>392</v>
      </c>
    </row>
    <row r="38" spans="1:13" x14ac:dyDescent="0.25">
      <c r="B38" s="127"/>
      <c r="C38" s="127" t="s">
        <v>9</v>
      </c>
      <c r="D38" s="127"/>
      <c r="E38" s="128">
        <v>1239</v>
      </c>
      <c r="F38" s="128">
        <v>1281</v>
      </c>
      <c r="G38" s="128">
        <v>2520</v>
      </c>
      <c r="H38" s="128">
        <v>1239</v>
      </c>
      <c r="I38" s="128">
        <v>1281</v>
      </c>
      <c r="J38" s="128">
        <v>2520</v>
      </c>
      <c r="K38" s="128">
        <v>207</v>
      </c>
      <c r="L38" s="128">
        <v>185</v>
      </c>
      <c r="M38" s="128">
        <v>392</v>
      </c>
    </row>
    <row r="39" spans="1:13" x14ac:dyDescent="0.25">
      <c r="B39" s="127"/>
      <c r="C39" s="127"/>
      <c r="D39" s="127" t="s">
        <v>102</v>
      </c>
      <c r="E39" s="128">
        <v>1239</v>
      </c>
      <c r="F39" s="128">
        <v>1281</v>
      </c>
      <c r="G39" s="128">
        <v>2520</v>
      </c>
      <c r="H39" s="128">
        <v>1239</v>
      </c>
      <c r="I39" s="128">
        <v>1281</v>
      </c>
      <c r="J39" s="128">
        <v>2520</v>
      </c>
      <c r="K39" s="128">
        <v>207</v>
      </c>
      <c r="L39" s="128">
        <v>185</v>
      </c>
      <c r="M39" s="128">
        <v>392</v>
      </c>
    </row>
    <row r="40" spans="1:13" x14ac:dyDescent="0.25">
      <c r="B40" s="127" t="s">
        <v>72</v>
      </c>
      <c r="C40" s="127"/>
      <c r="D40" s="127"/>
      <c r="E40" s="128">
        <v>209</v>
      </c>
      <c r="F40" s="128">
        <v>169</v>
      </c>
      <c r="G40" s="128">
        <v>378</v>
      </c>
      <c r="H40" s="128">
        <v>208</v>
      </c>
      <c r="I40" s="128">
        <v>167</v>
      </c>
      <c r="J40" s="128">
        <v>375</v>
      </c>
      <c r="K40" s="128">
        <v>23</v>
      </c>
      <c r="L40" s="128">
        <v>20</v>
      </c>
      <c r="M40" s="128">
        <v>43</v>
      </c>
    </row>
    <row r="41" spans="1:13" x14ac:dyDescent="0.25">
      <c r="B41" s="127"/>
      <c r="C41" s="127" t="s">
        <v>23</v>
      </c>
      <c r="D41" s="127"/>
      <c r="E41" s="128">
        <v>209</v>
      </c>
      <c r="F41" s="128">
        <v>169</v>
      </c>
      <c r="G41" s="128">
        <v>378</v>
      </c>
      <c r="H41" s="128">
        <v>208</v>
      </c>
      <c r="I41" s="128">
        <v>167</v>
      </c>
      <c r="J41" s="128">
        <v>375</v>
      </c>
      <c r="K41" s="128">
        <v>23</v>
      </c>
      <c r="L41" s="128">
        <v>20</v>
      </c>
      <c r="M41" s="128">
        <v>43</v>
      </c>
    </row>
    <row r="42" spans="1:13" x14ac:dyDescent="0.25">
      <c r="B42" s="127"/>
      <c r="C42" s="127"/>
      <c r="D42" s="127" t="s">
        <v>102</v>
      </c>
      <c r="E42" s="128">
        <v>209</v>
      </c>
      <c r="F42" s="128">
        <v>169</v>
      </c>
      <c r="G42" s="128">
        <v>378</v>
      </c>
      <c r="H42" s="128">
        <v>208</v>
      </c>
      <c r="I42" s="128">
        <v>167</v>
      </c>
      <c r="J42" s="128">
        <v>375</v>
      </c>
      <c r="K42" s="128">
        <v>23</v>
      </c>
      <c r="L42" s="128">
        <v>20</v>
      </c>
      <c r="M42" s="128">
        <v>43</v>
      </c>
    </row>
    <row r="43" spans="1:13" x14ac:dyDescent="0.25">
      <c r="A43" s="127" t="s">
        <v>13</v>
      </c>
      <c r="B43" s="127"/>
      <c r="C43" s="127"/>
      <c r="D43" s="127"/>
      <c r="E43" s="128">
        <v>89434</v>
      </c>
      <c r="F43" s="128">
        <v>89802</v>
      </c>
      <c r="G43" s="128">
        <v>179236</v>
      </c>
      <c r="H43" s="128">
        <v>75236</v>
      </c>
      <c r="I43" s="128">
        <v>81898</v>
      </c>
      <c r="J43" s="128">
        <v>157134</v>
      </c>
      <c r="K43" s="128">
        <v>26690</v>
      </c>
      <c r="L43" s="128">
        <v>27927</v>
      </c>
      <c r="M43" s="128">
        <v>54617</v>
      </c>
    </row>
    <row r="44" spans="1:13" x14ac:dyDescent="0.25">
      <c r="B44" s="127" t="s">
        <v>31</v>
      </c>
      <c r="C44" s="127"/>
      <c r="D44" s="127"/>
      <c r="E44" s="128">
        <v>49801</v>
      </c>
      <c r="F44" s="128">
        <v>50340</v>
      </c>
      <c r="G44" s="128">
        <v>100141</v>
      </c>
      <c r="H44" s="128">
        <v>41599</v>
      </c>
      <c r="I44" s="128">
        <v>45708</v>
      </c>
      <c r="J44" s="128">
        <v>87307</v>
      </c>
      <c r="K44" s="128">
        <v>15013</v>
      </c>
      <c r="L44" s="128">
        <v>15829</v>
      </c>
      <c r="M44" s="128">
        <v>30842</v>
      </c>
    </row>
    <row r="45" spans="1:13" x14ac:dyDescent="0.25">
      <c r="B45" s="127"/>
      <c r="C45" s="127" t="s">
        <v>8</v>
      </c>
      <c r="D45" s="127"/>
      <c r="E45" s="128">
        <v>16323</v>
      </c>
      <c r="F45" s="128">
        <v>16675</v>
      </c>
      <c r="G45" s="128">
        <v>32998</v>
      </c>
      <c r="H45" s="128">
        <v>12480</v>
      </c>
      <c r="I45" s="128">
        <v>14430</v>
      </c>
      <c r="J45" s="128">
        <v>26910</v>
      </c>
      <c r="K45" s="128">
        <v>4801</v>
      </c>
      <c r="L45" s="128">
        <v>5154</v>
      </c>
      <c r="M45" s="128">
        <v>9955</v>
      </c>
    </row>
    <row r="46" spans="1:13" x14ac:dyDescent="0.25">
      <c r="B46" s="127"/>
      <c r="C46" s="127"/>
      <c r="D46" s="127" t="s">
        <v>102</v>
      </c>
      <c r="E46" s="128">
        <v>16323</v>
      </c>
      <c r="F46" s="128">
        <v>16675</v>
      </c>
      <c r="G46" s="128">
        <v>32998</v>
      </c>
      <c r="H46" s="128">
        <v>12480</v>
      </c>
      <c r="I46" s="128">
        <v>14430</v>
      </c>
      <c r="J46" s="128">
        <v>26910</v>
      </c>
      <c r="K46" s="128">
        <v>4801</v>
      </c>
      <c r="L46" s="128">
        <v>5154</v>
      </c>
      <c r="M46" s="128">
        <v>9955</v>
      </c>
    </row>
    <row r="47" spans="1:13" x14ac:dyDescent="0.25">
      <c r="B47" s="127"/>
      <c r="C47" s="127" t="s">
        <v>23</v>
      </c>
      <c r="D47" s="127"/>
      <c r="E47" s="128">
        <v>25623</v>
      </c>
      <c r="F47" s="128">
        <v>25855</v>
      </c>
      <c r="G47" s="128">
        <v>51478</v>
      </c>
      <c r="H47" s="128">
        <v>21805</v>
      </c>
      <c r="I47" s="128">
        <v>23776</v>
      </c>
      <c r="J47" s="128">
        <v>45581</v>
      </c>
      <c r="K47" s="128">
        <v>7814</v>
      </c>
      <c r="L47" s="128">
        <v>8222</v>
      </c>
      <c r="M47" s="128">
        <v>16036</v>
      </c>
    </row>
    <row r="48" spans="1:13" x14ac:dyDescent="0.25">
      <c r="B48" s="127"/>
      <c r="C48" s="127"/>
      <c r="D48" s="127" t="s">
        <v>102</v>
      </c>
      <c r="E48" s="128">
        <v>25521</v>
      </c>
      <c r="F48" s="128">
        <v>25785</v>
      </c>
      <c r="G48" s="128">
        <v>51306</v>
      </c>
      <c r="H48" s="128">
        <v>21728</v>
      </c>
      <c r="I48" s="128">
        <v>23720</v>
      </c>
      <c r="J48" s="128">
        <v>45448</v>
      </c>
      <c r="K48" s="128">
        <v>7780</v>
      </c>
      <c r="L48" s="128">
        <v>8204</v>
      </c>
      <c r="M48" s="128">
        <v>15984</v>
      </c>
    </row>
    <row r="49" spans="2:13" x14ac:dyDescent="0.25">
      <c r="B49" s="127"/>
      <c r="C49" s="127"/>
      <c r="D49" s="127" t="s">
        <v>104</v>
      </c>
      <c r="E49" s="128">
        <v>102</v>
      </c>
      <c r="F49" s="128">
        <v>70</v>
      </c>
      <c r="G49" s="128">
        <v>172</v>
      </c>
      <c r="H49" s="128">
        <v>77</v>
      </c>
      <c r="I49" s="128">
        <v>56</v>
      </c>
      <c r="J49" s="128">
        <v>133</v>
      </c>
      <c r="K49" s="128">
        <v>34</v>
      </c>
      <c r="L49" s="128">
        <v>18</v>
      </c>
      <c r="M49" s="128">
        <v>52</v>
      </c>
    </row>
    <row r="50" spans="2:13" x14ac:dyDescent="0.25">
      <c r="B50" s="127"/>
      <c r="C50" s="127" t="s">
        <v>87</v>
      </c>
      <c r="D50" s="127"/>
      <c r="E50" s="128">
        <v>224</v>
      </c>
      <c r="F50" s="128">
        <v>208</v>
      </c>
      <c r="G50" s="128">
        <v>432</v>
      </c>
      <c r="H50" s="128">
        <v>186</v>
      </c>
      <c r="I50" s="128">
        <v>196</v>
      </c>
      <c r="J50" s="128">
        <v>382</v>
      </c>
      <c r="K50" s="128">
        <v>68</v>
      </c>
      <c r="L50" s="128">
        <v>66</v>
      </c>
      <c r="M50" s="128">
        <v>134</v>
      </c>
    </row>
    <row r="51" spans="2:13" x14ac:dyDescent="0.25">
      <c r="B51" s="127"/>
      <c r="C51" s="127"/>
      <c r="D51" s="127" t="s">
        <v>103</v>
      </c>
      <c r="E51" s="128">
        <v>224</v>
      </c>
      <c r="F51" s="128">
        <v>208</v>
      </c>
      <c r="G51" s="128">
        <v>432</v>
      </c>
      <c r="H51" s="128">
        <v>186</v>
      </c>
      <c r="I51" s="128">
        <v>196</v>
      </c>
      <c r="J51" s="128">
        <v>382</v>
      </c>
      <c r="K51" s="128">
        <v>68</v>
      </c>
      <c r="L51" s="128">
        <v>66</v>
      </c>
      <c r="M51" s="128">
        <v>134</v>
      </c>
    </row>
    <row r="52" spans="2:13" x14ac:dyDescent="0.25">
      <c r="B52" s="127"/>
      <c r="C52" s="127" t="s">
        <v>11</v>
      </c>
      <c r="D52" s="127"/>
      <c r="E52" s="128">
        <v>7631</v>
      </c>
      <c r="F52" s="128">
        <v>7602</v>
      </c>
      <c r="G52" s="128">
        <v>15233</v>
      </c>
      <c r="H52" s="128">
        <v>7128</v>
      </c>
      <c r="I52" s="128">
        <v>7306</v>
      </c>
      <c r="J52" s="128">
        <v>14434</v>
      </c>
      <c r="K52" s="128">
        <v>2330</v>
      </c>
      <c r="L52" s="128">
        <v>2387</v>
      </c>
      <c r="M52" s="128">
        <v>4717</v>
      </c>
    </row>
    <row r="53" spans="2:13" x14ac:dyDescent="0.25">
      <c r="B53" s="127"/>
      <c r="C53" s="127"/>
      <c r="D53" s="127" t="s">
        <v>102</v>
      </c>
      <c r="E53" s="128">
        <v>7631</v>
      </c>
      <c r="F53" s="128">
        <v>7602</v>
      </c>
      <c r="G53" s="128">
        <v>15233</v>
      </c>
      <c r="H53" s="128">
        <v>7128</v>
      </c>
      <c r="I53" s="128">
        <v>7306</v>
      </c>
      <c r="J53" s="128">
        <v>14434</v>
      </c>
      <c r="K53" s="128">
        <v>2330</v>
      </c>
      <c r="L53" s="128">
        <v>2387</v>
      </c>
      <c r="M53" s="128">
        <v>4717</v>
      </c>
    </row>
    <row r="54" spans="2:13" x14ac:dyDescent="0.25">
      <c r="B54" s="127" t="s">
        <v>39</v>
      </c>
      <c r="C54" s="127"/>
      <c r="D54" s="127"/>
      <c r="E54" s="128">
        <v>29580</v>
      </c>
      <c r="F54" s="128">
        <v>29806</v>
      </c>
      <c r="G54" s="128">
        <v>59386</v>
      </c>
      <c r="H54" s="128">
        <v>24450</v>
      </c>
      <c r="I54" s="128">
        <v>27057</v>
      </c>
      <c r="J54" s="128">
        <v>51507</v>
      </c>
      <c r="K54" s="128">
        <v>9017</v>
      </c>
      <c r="L54" s="128">
        <v>9347</v>
      </c>
      <c r="M54" s="128">
        <v>18364</v>
      </c>
    </row>
    <row r="55" spans="2:13" x14ac:dyDescent="0.25">
      <c r="B55" s="127"/>
      <c r="C55" s="127" t="s">
        <v>23</v>
      </c>
      <c r="D55" s="127"/>
      <c r="E55" s="128">
        <v>29411</v>
      </c>
      <c r="F55" s="128">
        <v>29571</v>
      </c>
      <c r="G55" s="128">
        <v>58982</v>
      </c>
      <c r="H55" s="128">
        <v>24287</v>
      </c>
      <c r="I55" s="128">
        <v>26824</v>
      </c>
      <c r="J55" s="128">
        <v>51111</v>
      </c>
      <c r="K55" s="128">
        <v>8964</v>
      </c>
      <c r="L55" s="128">
        <v>9271</v>
      </c>
      <c r="M55" s="128">
        <v>18235</v>
      </c>
    </row>
    <row r="56" spans="2:13" x14ac:dyDescent="0.25">
      <c r="B56" s="127"/>
      <c r="C56" s="127"/>
      <c r="D56" s="127" t="s">
        <v>102</v>
      </c>
      <c r="E56" s="128">
        <v>29411</v>
      </c>
      <c r="F56" s="128">
        <v>29571</v>
      </c>
      <c r="G56" s="128">
        <v>58982</v>
      </c>
      <c r="H56" s="128">
        <v>24287</v>
      </c>
      <c r="I56" s="128">
        <v>26824</v>
      </c>
      <c r="J56" s="128">
        <v>51111</v>
      </c>
      <c r="K56" s="128">
        <v>8964</v>
      </c>
      <c r="L56" s="128">
        <v>9271</v>
      </c>
      <c r="M56" s="128">
        <v>18235</v>
      </c>
    </row>
    <row r="57" spans="2:13" x14ac:dyDescent="0.25">
      <c r="B57" s="127"/>
      <c r="C57" s="127" t="s">
        <v>11</v>
      </c>
      <c r="D57" s="127"/>
      <c r="E57" s="128">
        <v>169</v>
      </c>
      <c r="F57" s="128">
        <v>235</v>
      </c>
      <c r="G57" s="128">
        <v>404</v>
      </c>
      <c r="H57" s="128">
        <v>163</v>
      </c>
      <c r="I57" s="128">
        <v>233</v>
      </c>
      <c r="J57" s="128">
        <v>396</v>
      </c>
      <c r="K57" s="128">
        <v>53</v>
      </c>
      <c r="L57" s="128">
        <v>76</v>
      </c>
      <c r="M57" s="128">
        <v>129</v>
      </c>
    </row>
    <row r="58" spans="2:13" x14ac:dyDescent="0.25">
      <c r="B58" s="127"/>
      <c r="C58" s="127"/>
      <c r="D58" s="127" t="s">
        <v>102</v>
      </c>
      <c r="E58" s="128">
        <v>169</v>
      </c>
      <c r="F58" s="128">
        <v>235</v>
      </c>
      <c r="G58" s="128">
        <v>404</v>
      </c>
      <c r="H58" s="128">
        <v>163</v>
      </c>
      <c r="I58" s="128">
        <v>233</v>
      </c>
      <c r="J58" s="128">
        <v>396</v>
      </c>
      <c r="K58" s="128">
        <v>53</v>
      </c>
      <c r="L58" s="128">
        <v>76</v>
      </c>
      <c r="M58" s="128">
        <v>129</v>
      </c>
    </row>
    <row r="59" spans="2:13" x14ac:dyDescent="0.25">
      <c r="B59" s="127" t="s">
        <v>40</v>
      </c>
      <c r="C59" s="127"/>
      <c r="D59" s="127"/>
      <c r="E59" s="128">
        <v>9110</v>
      </c>
      <c r="F59" s="128">
        <v>8647</v>
      </c>
      <c r="G59" s="128">
        <v>17757</v>
      </c>
      <c r="H59" s="128">
        <v>8246</v>
      </c>
      <c r="I59" s="128">
        <v>8124</v>
      </c>
      <c r="J59" s="128">
        <v>16370</v>
      </c>
      <c r="K59" s="128">
        <v>2430</v>
      </c>
      <c r="L59" s="128">
        <v>2515</v>
      </c>
      <c r="M59" s="128">
        <v>4945</v>
      </c>
    </row>
    <row r="60" spans="2:13" x14ac:dyDescent="0.25">
      <c r="B60" s="127"/>
      <c r="C60" s="127" t="s">
        <v>8</v>
      </c>
      <c r="D60" s="127"/>
      <c r="E60" s="128">
        <v>4663</v>
      </c>
      <c r="F60" s="128">
        <v>4322</v>
      </c>
      <c r="G60" s="128">
        <v>8985</v>
      </c>
      <c r="H60" s="128">
        <v>4238</v>
      </c>
      <c r="I60" s="128">
        <v>4056</v>
      </c>
      <c r="J60" s="128">
        <v>8294</v>
      </c>
      <c r="K60" s="128">
        <v>1295</v>
      </c>
      <c r="L60" s="128">
        <v>1319</v>
      </c>
      <c r="M60" s="128">
        <v>2614</v>
      </c>
    </row>
    <row r="61" spans="2:13" x14ac:dyDescent="0.25">
      <c r="B61" s="127"/>
      <c r="C61" s="127"/>
      <c r="D61" s="127" t="s">
        <v>102</v>
      </c>
      <c r="E61" s="128">
        <v>4663</v>
      </c>
      <c r="F61" s="128">
        <v>4322</v>
      </c>
      <c r="G61" s="128">
        <v>8985</v>
      </c>
      <c r="H61" s="128">
        <v>4238</v>
      </c>
      <c r="I61" s="128">
        <v>4056</v>
      </c>
      <c r="J61" s="128">
        <v>8294</v>
      </c>
      <c r="K61" s="128">
        <v>1295</v>
      </c>
      <c r="L61" s="128">
        <v>1319</v>
      </c>
      <c r="M61" s="128">
        <v>2614</v>
      </c>
    </row>
    <row r="62" spans="2:13" x14ac:dyDescent="0.25">
      <c r="B62" s="127"/>
      <c r="C62" s="127" t="s">
        <v>23</v>
      </c>
      <c r="D62" s="127"/>
      <c r="E62" s="128">
        <v>4447</v>
      </c>
      <c r="F62" s="128">
        <v>4325</v>
      </c>
      <c r="G62" s="128">
        <v>8772</v>
      </c>
      <c r="H62" s="128">
        <v>4008</v>
      </c>
      <c r="I62" s="128">
        <v>4068</v>
      </c>
      <c r="J62" s="128">
        <v>8076</v>
      </c>
      <c r="K62" s="128">
        <v>1135</v>
      </c>
      <c r="L62" s="128">
        <v>1196</v>
      </c>
      <c r="M62" s="128">
        <v>2331</v>
      </c>
    </row>
    <row r="63" spans="2:13" x14ac:dyDescent="0.25">
      <c r="B63" s="127"/>
      <c r="C63" s="127"/>
      <c r="D63" s="127" t="s">
        <v>102</v>
      </c>
      <c r="E63" s="128">
        <v>4447</v>
      </c>
      <c r="F63" s="128">
        <v>4325</v>
      </c>
      <c r="G63" s="128">
        <v>8772</v>
      </c>
      <c r="H63" s="128">
        <v>4008</v>
      </c>
      <c r="I63" s="128">
        <v>4068</v>
      </c>
      <c r="J63" s="128">
        <v>8076</v>
      </c>
      <c r="K63" s="128">
        <v>1135</v>
      </c>
      <c r="L63" s="128">
        <v>1196</v>
      </c>
      <c r="M63" s="128">
        <v>2331</v>
      </c>
    </row>
    <row r="64" spans="2:13" x14ac:dyDescent="0.25">
      <c r="B64" s="127" t="s">
        <v>86</v>
      </c>
      <c r="C64" s="127"/>
      <c r="D64" s="127"/>
      <c r="E64" s="128">
        <v>943</v>
      </c>
      <c r="F64" s="128">
        <v>1009</v>
      </c>
      <c r="G64" s="128">
        <v>1952</v>
      </c>
      <c r="H64" s="128">
        <v>941</v>
      </c>
      <c r="I64" s="128">
        <v>1009</v>
      </c>
      <c r="J64" s="128">
        <v>1950</v>
      </c>
      <c r="K64" s="128">
        <v>230</v>
      </c>
      <c r="L64" s="128">
        <v>236</v>
      </c>
      <c r="M64" s="128">
        <v>466</v>
      </c>
    </row>
    <row r="65" spans="1:13" x14ac:dyDescent="0.25">
      <c r="B65" s="127"/>
      <c r="C65" s="127" t="s">
        <v>9</v>
      </c>
      <c r="D65" s="127"/>
      <c r="E65" s="128">
        <v>943</v>
      </c>
      <c r="F65" s="128">
        <v>1009</v>
      </c>
      <c r="G65" s="128">
        <v>1952</v>
      </c>
      <c r="H65" s="128">
        <v>941</v>
      </c>
      <c r="I65" s="128">
        <v>1009</v>
      </c>
      <c r="J65" s="128">
        <v>1950</v>
      </c>
      <c r="K65" s="128">
        <v>230</v>
      </c>
      <c r="L65" s="128">
        <v>236</v>
      </c>
      <c r="M65" s="128">
        <v>466</v>
      </c>
    </row>
    <row r="66" spans="1:13" x14ac:dyDescent="0.25">
      <c r="B66" s="127"/>
      <c r="C66" s="127"/>
      <c r="D66" s="127" t="s">
        <v>102</v>
      </c>
      <c r="E66" s="128">
        <v>943</v>
      </c>
      <c r="F66" s="128">
        <v>1009</v>
      </c>
      <c r="G66" s="128">
        <v>1952</v>
      </c>
      <c r="H66" s="128">
        <v>941</v>
      </c>
      <c r="I66" s="128">
        <v>1009</v>
      </c>
      <c r="J66" s="128">
        <v>1950</v>
      </c>
      <c r="K66" s="128">
        <v>230</v>
      </c>
      <c r="L66" s="128">
        <v>236</v>
      </c>
      <c r="M66" s="128">
        <v>466</v>
      </c>
    </row>
    <row r="67" spans="1:13" x14ac:dyDescent="0.25">
      <c r="A67" s="127" t="s">
        <v>90</v>
      </c>
      <c r="B67" s="127"/>
      <c r="C67" s="127"/>
      <c r="D67" s="127"/>
      <c r="E67" s="128">
        <v>340855</v>
      </c>
      <c r="F67" s="128">
        <v>334281</v>
      </c>
      <c r="G67" s="128">
        <v>675136</v>
      </c>
      <c r="H67" s="128">
        <v>324574</v>
      </c>
      <c r="I67" s="128">
        <v>324906</v>
      </c>
      <c r="J67" s="128">
        <v>649480</v>
      </c>
      <c r="K67" s="128">
        <v>59389</v>
      </c>
      <c r="L67" s="128">
        <v>60027</v>
      </c>
      <c r="M67" s="128">
        <v>119416</v>
      </c>
    </row>
    <row r="68" spans="1:13" x14ac:dyDescent="0.25">
      <c r="B68" s="127"/>
      <c r="C68" s="127"/>
      <c r="D68" s="127"/>
      <c r="E68" s="134"/>
      <c r="F68" s="134"/>
      <c r="G68" s="134"/>
      <c r="H68" s="134"/>
      <c r="I68" s="134"/>
      <c r="J68" s="134"/>
    </row>
    <row r="69" spans="1:13" x14ac:dyDescent="0.25">
      <c r="B69" s="127"/>
      <c r="C69" s="127"/>
      <c r="D69" s="127"/>
      <c r="E69" s="134"/>
      <c r="F69" s="134"/>
      <c r="G69" s="134"/>
      <c r="H69" s="134"/>
      <c r="I69" s="134"/>
      <c r="J69" s="134"/>
    </row>
    <row r="70" spans="1:13" x14ac:dyDescent="0.25">
      <c r="B70" s="127"/>
      <c r="C70" s="127"/>
      <c r="D70" s="127"/>
      <c r="E70" s="134"/>
      <c r="F70" s="134"/>
      <c r="G70" s="134"/>
      <c r="H70" s="134"/>
      <c r="I70" s="134"/>
      <c r="J70" s="134"/>
    </row>
    <row r="71" spans="1:13" x14ac:dyDescent="0.25">
      <c r="B71" s="127"/>
      <c r="C71" s="127"/>
      <c r="D71" s="127"/>
      <c r="E71" s="134"/>
      <c r="F71" s="134"/>
      <c r="G71" s="134"/>
      <c r="H71" s="134"/>
      <c r="I71" s="134"/>
      <c r="J71" s="134"/>
    </row>
    <row r="72" spans="1:13" x14ac:dyDescent="0.25">
      <c r="B72" s="127"/>
      <c r="C72" s="127"/>
      <c r="D72" s="127"/>
      <c r="E72" s="134"/>
      <c r="F72" s="134"/>
      <c r="G72" s="134"/>
      <c r="H72" s="134"/>
      <c r="I72" s="134"/>
      <c r="J72" s="134"/>
    </row>
    <row r="73" spans="1:13" x14ac:dyDescent="0.25">
      <c r="B73" s="127"/>
      <c r="C73" s="127"/>
      <c r="D73" s="127"/>
      <c r="E73" s="134"/>
      <c r="F73" s="134"/>
      <c r="G73" s="134"/>
      <c r="H73" s="134"/>
      <c r="I73" s="134"/>
      <c r="J73" s="134"/>
    </row>
    <row r="74" spans="1:13" x14ac:dyDescent="0.25">
      <c r="B74" s="127"/>
      <c r="C74" s="127"/>
      <c r="D74" s="127"/>
      <c r="E74" s="134"/>
      <c r="F74" s="134"/>
      <c r="G74" s="134"/>
      <c r="H74" s="134"/>
      <c r="I74" s="134"/>
      <c r="J74" s="134"/>
    </row>
    <row r="75" spans="1:13" x14ac:dyDescent="0.25">
      <c r="B75" s="127"/>
      <c r="C75" s="127"/>
      <c r="D75" s="127"/>
      <c r="E75" s="134"/>
      <c r="F75" s="134"/>
      <c r="G75" s="134"/>
      <c r="H75" s="134"/>
      <c r="I75" s="134"/>
      <c r="J75" s="134"/>
    </row>
    <row r="76" spans="1:13" x14ac:dyDescent="0.25">
      <c r="B76" s="127"/>
      <c r="C76" s="127"/>
      <c r="D76" s="127"/>
      <c r="E76" s="134"/>
      <c r="F76" s="134"/>
      <c r="G76" s="134"/>
      <c r="H76" s="134"/>
      <c r="I76" s="134"/>
      <c r="J76" s="134"/>
    </row>
    <row r="77" spans="1:13" x14ac:dyDescent="0.25">
      <c r="B77" s="127"/>
      <c r="C77" s="127"/>
      <c r="D77" s="127"/>
      <c r="E77" s="134"/>
      <c r="F77" s="134"/>
      <c r="G77" s="134"/>
      <c r="H77" s="134"/>
      <c r="I77" s="134"/>
      <c r="J77" s="134"/>
    </row>
    <row r="78" spans="1:13" x14ac:dyDescent="0.25">
      <c r="B78" s="127"/>
      <c r="C78" s="127"/>
      <c r="D78" s="127"/>
      <c r="E78" s="134"/>
      <c r="F78" s="134"/>
      <c r="G78" s="134"/>
      <c r="H78" s="134"/>
      <c r="I78" s="134"/>
      <c r="J78" s="134"/>
    </row>
    <row r="79" spans="1:13" x14ac:dyDescent="0.25">
      <c r="B79" s="127"/>
      <c r="C79" s="127"/>
      <c r="D79" s="127"/>
      <c r="E79" s="134"/>
      <c r="F79" s="134"/>
      <c r="G79" s="134"/>
      <c r="H79" s="134"/>
      <c r="I79" s="134"/>
      <c r="J79" s="134"/>
    </row>
    <row r="80" spans="1:13" x14ac:dyDescent="0.25">
      <c r="B80" s="127"/>
      <c r="C80" s="127"/>
      <c r="D80" s="127"/>
      <c r="E80" s="134"/>
      <c r="F80" s="134"/>
      <c r="G80" s="134"/>
      <c r="H80" s="134"/>
      <c r="I80" s="134"/>
      <c r="J80" s="134"/>
    </row>
    <row r="81" spans="2:10" x14ac:dyDescent="0.25">
      <c r="B81" s="127"/>
      <c r="C81" s="127"/>
      <c r="D81" s="127"/>
      <c r="E81" s="134"/>
      <c r="F81" s="134"/>
      <c r="G81" s="134"/>
      <c r="H81" s="134"/>
      <c r="I81" s="134"/>
      <c r="J81" s="134"/>
    </row>
    <row r="82" spans="2:10" x14ac:dyDescent="0.25">
      <c r="B82" s="127"/>
      <c r="C82" s="127"/>
      <c r="D82" s="127"/>
      <c r="E82" s="134"/>
      <c r="F82" s="134"/>
      <c r="G82" s="134"/>
      <c r="H82" s="134"/>
      <c r="I82" s="134"/>
      <c r="J82" s="134"/>
    </row>
    <row r="83" spans="2:10" x14ac:dyDescent="0.25">
      <c r="B83" s="127"/>
      <c r="C83" s="127"/>
      <c r="D83" s="127"/>
      <c r="E83" s="134"/>
      <c r="F83" s="134"/>
      <c r="G83" s="134"/>
      <c r="H83" s="134"/>
      <c r="I83" s="134"/>
      <c r="J83" s="134"/>
    </row>
    <row r="84" spans="2:10" x14ac:dyDescent="0.25">
      <c r="B84" s="127"/>
      <c r="C84" s="127"/>
      <c r="D84" s="127"/>
      <c r="E84" s="134"/>
      <c r="F84" s="134"/>
      <c r="G84" s="134"/>
      <c r="H84" s="134"/>
      <c r="I84" s="134"/>
      <c r="J84" s="134"/>
    </row>
    <row r="85" spans="2:10" x14ac:dyDescent="0.25">
      <c r="B85" s="127"/>
      <c r="C85" s="127"/>
      <c r="D85" s="127"/>
      <c r="E85" s="134"/>
      <c r="F85" s="134"/>
      <c r="G85" s="134"/>
      <c r="H85" s="134"/>
      <c r="I85" s="134"/>
      <c r="J85" s="134"/>
    </row>
    <row r="86" spans="2:10" x14ac:dyDescent="0.25">
      <c r="B86" s="127"/>
      <c r="C86" s="127"/>
      <c r="D86" s="127"/>
      <c r="E86" s="134"/>
      <c r="F86" s="134"/>
      <c r="G86" s="134"/>
      <c r="H86" s="134"/>
      <c r="I86" s="134"/>
      <c r="J86" s="134"/>
    </row>
    <row r="87" spans="2:10" x14ac:dyDescent="0.25">
      <c r="B87" s="127"/>
      <c r="C87" s="127"/>
      <c r="D87" s="127"/>
      <c r="E87" s="134"/>
      <c r="F87" s="134"/>
      <c r="G87" s="134"/>
      <c r="H87" s="134"/>
      <c r="I87" s="134"/>
      <c r="J87" s="134"/>
    </row>
    <row r="88" spans="2:10" x14ac:dyDescent="0.25">
      <c r="B88" s="127"/>
      <c r="C88" s="127"/>
      <c r="D88" s="127"/>
      <c r="E88" s="134"/>
      <c r="F88" s="134"/>
      <c r="G88" s="134"/>
      <c r="H88" s="134"/>
      <c r="I88" s="134"/>
      <c r="J88" s="134"/>
    </row>
    <row r="89" spans="2:10" x14ac:dyDescent="0.25">
      <c r="B89" s="127"/>
      <c r="C89" s="127"/>
      <c r="D89" s="127"/>
      <c r="E89" s="134"/>
      <c r="F89" s="134"/>
      <c r="G89" s="134"/>
      <c r="H89" s="134"/>
      <c r="I89" s="134"/>
      <c r="J89" s="134"/>
    </row>
    <row r="90" spans="2:10" x14ac:dyDescent="0.25">
      <c r="B90" s="127"/>
      <c r="C90" s="127"/>
      <c r="D90" s="127"/>
      <c r="E90" s="134"/>
      <c r="F90" s="134"/>
      <c r="G90" s="134"/>
      <c r="H90" s="134"/>
      <c r="I90" s="134"/>
      <c r="J90" s="134"/>
    </row>
    <row r="91" spans="2:10" x14ac:dyDescent="0.25">
      <c r="B91" s="127"/>
      <c r="C91" s="127"/>
      <c r="D91" s="127"/>
      <c r="E91" s="134"/>
      <c r="F91" s="134"/>
      <c r="G91" s="134"/>
      <c r="H91" s="134"/>
      <c r="I91" s="134"/>
      <c r="J91" s="134"/>
    </row>
    <row r="92" spans="2:10" x14ac:dyDescent="0.25">
      <c r="B92" s="127"/>
      <c r="C92" s="127"/>
      <c r="D92" s="127"/>
      <c r="E92" s="134"/>
      <c r="F92" s="134"/>
      <c r="G92" s="134"/>
      <c r="H92" s="134"/>
      <c r="I92" s="134"/>
      <c r="J92" s="134"/>
    </row>
    <row r="93" spans="2:10" x14ac:dyDescent="0.25">
      <c r="B93" s="127"/>
      <c r="C93" s="127"/>
      <c r="D93" s="127"/>
      <c r="E93" s="134"/>
      <c r="F93" s="134"/>
      <c r="G93" s="134"/>
      <c r="H93" s="134"/>
      <c r="I93" s="134"/>
      <c r="J93" s="134"/>
    </row>
    <row r="94" spans="2:10" x14ac:dyDescent="0.25">
      <c r="B94" s="127"/>
      <c r="C94" s="127"/>
      <c r="D94" s="127"/>
      <c r="E94" s="134"/>
      <c r="F94" s="134"/>
      <c r="G94" s="134"/>
      <c r="H94" s="134"/>
      <c r="I94" s="134"/>
      <c r="J94" s="134"/>
    </row>
    <row r="95" spans="2:10" x14ac:dyDescent="0.25">
      <c r="B95" s="127"/>
      <c r="C95" s="127"/>
      <c r="D95" s="127"/>
      <c r="E95" s="134"/>
      <c r="F95" s="134"/>
      <c r="G95" s="134"/>
      <c r="H95" s="134"/>
      <c r="I95" s="134"/>
      <c r="J95" s="134"/>
    </row>
    <row r="96" spans="2:10" x14ac:dyDescent="0.25">
      <c r="B96" s="127"/>
      <c r="C96" s="127"/>
      <c r="D96" s="127"/>
      <c r="E96" s="134"/>
      <c r="F96" s="134"/>
      <c r="G96" s="134"/>
      <c r="H96" s="134"/>
      <c r="I96" s="134"/>
      <c r="J96" s="134"/>
    </row>
    <row r="97" spans="2:10" x14ac:dyDescent="0.25">
      <c r="B97" s="127"/>
      <c r="C97" s="127"/>
      <c r="D97" s="127"/>
      <c r="E97" s="134"/>
      <c r="F97" s="134"/>
      <c r="G97" s="134"/>
      <c r="H97" s="134"/>
      <c r="I97" s="134"/>
      <c r="J97" s="134"/>
    </row>
    <row r="98" spans="2:10" x14ac:dyDescent="0.25">
      <c r="B98" s="127"/>
      <c r="C98" s="127"/>
      <c r="D98" s="127"/>
      <c r="E98" s="134"/>
      <c r="F98" s="134"/>
      <c r="G98" s="134"/>
      <c r="H98" s="134"/>
      <c r="I98" s="134"/>
      <c r="J98" s="134"/>
    </row>
    <row r="99" spans="2:10" x14ac:dyDescent="0.25">
      <c r="B99" s="127"/>
      <c r="C99" s="127"/>
      <c r="D99" s="127"/>
      <c r="E99" s="134"/>
      <c r="F99" s="134"/>
      <c r="G99" s="134"/>
      <c r="H99" s="134"/>
      <c r="I99" s="134"/>
      <c r="J99" s="134"/>
    </row>
    <row r="100" spans="2:10" x14ac:dyDescent="0.25">
      <c r="B100" s="127"/>
      <c r="C100" s="127"/>
      <c r="D100" s="127"/>
      <c r="E100" s="134"/>
      <c r="F100" s="134"/>
      <c r="G100" s="134"/>
      <c r="H100" s="134"/>
      <c r="I100" s="134"/>
      <c r="J100" s="134"/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0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2" customWidth="1"/>
    <col min="2" max="2" width="10.1640625" style="142" customWidth="1"/>
    <col min="3" max="3" width="10.83203125" style="142" bestFit="1" customWidth="1"/>
    <col min="4" max="4" width="9.33203125" style="146" customWidth="1"/>
    <col min="5" max="5" width="1.6640625" style="142" customWidth="1"/>
    <col min="6" max="10" width="8.6640625" style="142" customWidth="1"/>
    <col min="11" max="11" width="2" style="142" customWidth="1"/>
    <col min="12" max="16" width="8.6640625" style="142" customWidth="1"/>
    <col min="17" max="17" width="2" style="142" customWidth="1"/>
    <col min="18" max="22" width="8.6640625" style="142" customWidth="1"/>
    <col min="23" max="23" width="2" style="142" customWidth="1"/>
    <col min="24" max="28" width="8.6640625" style="142" customWidth="1"/>
    <col min="29" max="29" width="13.33203125" style="142" customWidth="1"/>
    <col min="30" max="16384" width="13.33203125" style="142"/>
  </cols>
  <sheetData>
    <row r="1" spans="1:28" ht="18.75" x14ac:dyDescent="0.3">
      <c r="A1" s="137" t="s">
        <v>105</v>
      </c>
      <c r="B1" s="138"/>
      <c r="C1" s="139"/>
      <c r="D1" s="140"/>
      <c r="E1" s="141"/>
      <c r="F1" s="138"/>
      <c r="G1" s="138"/>
      <c r="H1" s="138"/>
      <c r="I1" s="138"/>
      <c r="J1" s="138"/>
      <c r="K1" s="141"/>
      <c r="L1" s="138"/>
      <c r="M1" s="138"/>
      <c r="N1" s="138"/>
      <c r="O1" s="138"/>
      <c r="P1" s="138"/>
      <c r="Q1" s="141"/>
      <c r="R1" s="138"/>
      <c r="S1" s="138"/>
      <c r="T1" s="138"/>
      <c r="U1" s="138"/>
      <c r="V1" s="138"/>
      <c r="W1" s="141"/>
      <c r="X1" s="138"/>
      <c r="Y1" s="138"/>
      <c r="Z1" s="138"/>
      <c r="AA1" s="138"/>
      <c r="AB1" s="138"/>
    </row>
    <row r="2" spans="1:28" ht="17.25" x14ac:dyDescent="0.3">
      <c r="A2" s="143" t="s">
        <v>106</v>
      </c>
      <c r="B2" s="138"/>
      <c r="C2" s="139"/>
      <c r="D2" s="140"/>
      <c r="E2" s="141"/>
      <c r="F2" s="138"/>
      <c r="G2" s="138"/>
      <c r="H2" s="138"/>
      <c r="I2" s="138"/>
      <c r="J2" s="138"/>
      <c r="K2" s="141"/>
      <c r="L2" s="138"/>
      <c r="M2" s="138"/>
      <c r="N2" s="138"/>
      <c r="O2" s="138"/>
      <c r="P2" s="138"/>
      <c r="Q2" s="141"/>
      <c r="R2" s="138"/>
      <c r="S2" s="138"/>
      <c r="T2" s="138"/>
      <c r="U2" s="138"/>
      <c r="V2" s="138"/>
      <c r="W2" s="141"/>
      <c r="X2" s="138"/>
      <c r="Y2" s="138"/>
      <c r="Z2" s="138"/>
      <c r="AA2" s="138"/>
      <c r="AB2" s="138"/>
    </row>
    <row r="3" spans="1:28" ht="6.75" customHeight="1" x14ac:dyDescent="0.2">
      <c r="A3" s="139"/>
      <c r="B3" s="138"/>
      <c r="C3" s="139"/>
      <c r="D3" s="140"/>
      <c r="E3" s="141"/>
      <c r="F3" s="138"/>
      <c r="G3" s="138"/>
      <c r="H3" s="138"/>
      <c r="I3" s="138"/>
      <c r="J3" s="138"/>
      <c r="K3" s="141"/>
      <c r="L3" s="138"/>
      <c r="M3" s="138"/>
      <c r="N3" s="138"/>
      <c r="O3" s="138"/>
      <c r="P3" s="138"/>
      <c r="Q3" s="141"/>
      <c r="R3" s="138"/>
      <c r="S3" s="138"/>
      <c r="T3" s="138"/>
      <c r="U3" s="138"/>
      <c r="V3" s="138"/>
      <c r="W3" s="141"/>
      <c r="X3" s="138"/>
      <c r="Y3" s="138"/>
      <c r="Z3" s="138"/>
      <c r="AA3" s="138"/>
      <c r="AB3" s="138"/>
    </row>
    <row r="4" spans="1:28" ht="14.25" customHeight="1" x14ac:dyDescent="0.2">
      <c r="A4" s="144" t="s">
        <v>107</v>
      </c>
      <c r="B4" s="145"/>
      <c r="E4" s="147"/>
      <c r="F4" s="145"/>
      <c r="G4" s="145"/>
      <c r="H4" s="145"/>
      <c r="I4" s="145"/>
      <c r="J4" s="145"/>
      <c r="K4" s="147"/>
      <c r="L4" s="138"/>
      <c r="M4" s="138"/>
      <c r="N4" s="138"/>
      <c r="O4" s="138"/>
      <c r="P4" s="138"/>
      <c r="Q4" s="147"/>
      <c r="R4" s="138"/>
      <c r="S4" s="138"/>
      <c r="T4" s="138"/>
      <c r="U4" s="138"/>
      <c r="V4" s="138"/>
      <c r="W4" s="147"/>
      <c r="X4" s="145"/>
      <c r="Y4" s="145"/>
      <c r="Z4" s="145"/>
      <c r="AA4" s="145"/>
      <c r="AB4" s="145"/>
    </row>
    <row r="5" spans="1:28" ht="14.25" customHeight="1" x14ac:dyDescent="0.2">
      <c r="A5" s="144" t="s">
        <v>108</v>
      </c>
      <c r="B5" s="145"/>
      <c r="E5" s="147"/>
      <c r="F5" s="145"/>
      <c r="G5" s="145"/>
      <c r="H5" s="145"/>
      <c r="I5" s="145"/>
      <c r="J5" s="145"/>
      <c r="K5" s="147"/>
      <c r="L5" s="138"/>
      <c r="M5" s="138"/>
      <c r="N5" s="138"/>
      <c r="O5" s="138"/>
      <c r="P5" s="138"/>
      <c r="Q5" s="147"/>
      <c r="R5" s="138"/>
      <c r="S5" s="138"/>
      <c r="T5" s="138"/>
      <c r="U5" s="138"/>
      <c r="V5" s="138"/>
      <c r="W5" s="147"/>
      <c r="X5" s="145"/>
      <c r="Y5" s="145"/>
      <c r="Z5" s="145"/>
      <c r="AA5" s="145"/>
      <c r="AB5" s="145"/>
    </row>
    <row r="6" spans="1:28" ht="6.75" customHeight="1" x14ac:dyDescent="0.2">
      <c r="A6" s="139"/>
      <c r="B6" s="138"/>
      <c r="C6" s="139"/>
      <c r="D6" s="140"/>
      <c r="E6" s="141"/>
      <c r="F6" s="138"/>
      <c r="G6" s="138"/>
      <c r="H6" s="138"/>
      <c r="I6" s="138"/>
      <c r="J6" s="138"/>
      <c r="K6" s="141"/>
      <c r="L6" s="138"/>
      <c r="M6" s="138"/>
      <c r="N6" s="138"/>
      <c r="O6" s="138"/>
      <c r="P6" s="138"/>
      <c r="Q6" s="141"/>
      <c r="R6" s="138"/>
      <c r="S6" s="138"/>
      <c r="T6" s="138"/>
      <c r="U6" s="138"/>
      <c r="V6" s="138"/>
      <c r="W6" s="141"/>
      <c r="X6" s="138"/>
      <c r="Y6" s="138"/>
      <c r="Z6" s="138"/>
      <c r="AA6" s="138"/>
      <c r="AB6" s="138"/>
    </row>
    <row r="7" spans="1:28" ht="12.75" customHeight="1" x14ac:dyDescent="0.2">
      <c r="A7" s="148"/>
      <c r="B7" s="149"/>
      <c r="C7" s="148"/>
      <c r="D7" s="150"/>
      <c r="E7" s="151"/>
      <c r="F7" s="364" t="s">
        <v>7</v>
      </c>
      <c r="G7" s="364"/>
      <c r="H7" s="364"/>
      <c r="I7" s="364"/>
      <c r="J7" s="364"/>
      <c r="K7" s="151"/>
      <c r="L7" s="365" t="s">
        <v>12</v>
      </c>
      <c r="M7" s="365"/>
      <c r="N7" s="365"/>
      <c r="O7" s="365"/>
      <c r="P7" s="365"/>
      <c r="Q7" s="151"/>
      <c r="R7" s="366" t="s">
        <v>13</v>
      </c>
      <c r="S7" s="366"/>
      <c r="T7" s="366"/>
      <c r="U7" s="366"/>
      <c r="V7" s="366"/>
      <c r="W7" s="151"/>
      <c r="X7" s="367" t="s">
        <v>109</v>
      </c>
      <c r="Y7" s="367"/>
      <c r="Z7" s="367"/>
      <c r="AA7" s="367"/>
      <c r="AB7" s="367"/>
    </row>
    <row r="8" spans="1:28" ht="54.75" customHeight="1" x14ac:dyDescent="0.2">
      <c r="A8" s="152" t="s">
        <v>110</v>
      </c>
      <c r="B8" s="153" t="s">
        <v>111</v>
      </c>
      <c r="C8" s="152" t="s">
        <v>112</v>
      </c>
      <c r="D8" s="154" t="s">
        <v>113</v>
      </c>
      <c r="E8" s="155"/>
      <c r="F8" s="156" t="s">
        <v>114</v>
      </c>
      <c r="G8" s="156" t="s">
        <v>115</v>
      </c>
      <c r="H8" s="156" t="s">
        <v>72</v>
      </c>
      <c r="I8" s="156" t="s">
        <v>30</v>
      </c>
      <c r="J8" s="156" t="s">
        <v>14</v>
      </c>
      <c r="K8" s="155"/>
      <c r="L8" s="157" t="s">
        <v>114</v>
      </c>
      <c r="M8" s="157" t="s">
        <v>115</v>
      </c>
      <c r="N8" s="157" t="s">
        <v>72</v>
      </c>
      <c r="O8" s="157" t="s">
        <v>30</v>
      </c>
      <c r="P8" s="157" t="s">
        <v>14</v>
      </c>
      <c r="Q8" s="155"/>
      <c r="R8" s="158" t="s">
        <v>114</v>
      </c>
      <c r="S8" s="158" t="s">
        <v>116</v>
      </c>
      <c r="T8" s="158" t="s">
        <v>117</v>
      </c>
      <c r="U8" s="158" t="s">
        <v>30</v>
      </c>
      <c r="V8" s="158" t="s">
        <v>14</v>
      </c>
      <c r="W8" s="155"/>
      <c r="X8" s="159" t="s">
        <v>118</v>
      </c>
      <c r="Y8" s="159" t="s">
        <v>119</v>
      </c>
      <c r="Z8" s="159" t="s">
        <v>120</v>
      </c>
      <c r="AA8" s="159" t="s">
        <v>121</v>
      </c>
      <c r="AB8" s="159" t="s">
        <v>14</v>
      </c>
    </row>
    <row r="9" spans="1:28" ht="4.5" customHeight="1" x14ac:dyDescent="0.2">
      <c r="A9" s="139"/>
      <c r="B9" s="138"/>
      <c r="C9" s="139"/>
      <c r="D9" s="140"/>
      <c r="E9" s="141"/>
      <c r="F9" s="138"/>
      <c r="G9" s="138"/>
      <c r="H9" s="138"/>
      <c r="I9" s="138"/>
      <c r="J9" s="138"/>
      <c r="K9" s="141"/>
      <c r="L9" s="138"/>
      <c r="M9" s="138"/>
      <c r="N9" s="138"/>
      <c r="O9" s="138"/>
      <c r="P9" s="138"/>
      <c r="Q9" s="141"/>
      <c r="R9" s="138"/>
      <c r="S9" s="138"/>
      <c r="T9" s="138"/>
      <c r="U9" s="138"/>
      <c r="V9" s="138"/>
      <c r="W9" s="141"/>
      <c r="X9" s="138"/>
      <c r="Y9" s="138"/>
      <c r="Z9" s="138"/>
      <c r="AA9" s="138"/>
      <c r="AB9" s="138"/>
    </row>
    <row r="10" spans="1:28" ht="15.95" customHeight="1" thickBot="1" x14ac:dyDescent="0.25">
      <c r="A10" s="160" t="s">
        <v>122</v>
      </c>
      <c r="B10" s="161">
        <f>SUM(B11:B34)</f>
        <v>1578951</v>
      </c>
      <c r="C10" s="162">
        <f>SUM(C11:C34)</f>
        <v>816991</v>
      </c>
      <c r="D10" s="163">
        <f>C10/B10</f>
        <v>0.51742644325251386</v>
      </c>
      <c r="E10" s="147"/>
      <c r="F10" s="164">
        <f>SUM(F11:F15)</f>
        <v>91692</v>
      </c>
      <c r="G10" s="164">
        <f>SUM(G11:G15)</f>
        <v>4359</v>
      </c>
      <c r="H10" s="164">
        <f>SUM(H11:H15)</f>
        <v>103</v>
      </c>
      <c r="I10" s="164">
        <f>SUM(I11:I15)</f>
        <v>2576</v>
      </c>
      <c r="J10" s="164">
        <f>SUM(J11:J15)</f>
        <v>98730</v>
      </c>
      <c r="K10" s="147"/>
      <c r="L10" s="165">
        <f>SUM(L14:L24)</f>
        <v>365094</v>
      </c>
      <c r="M10" s="165">
        <f>SUM(M14:M24)</f>
        <v>19169</v>
      </c>
      <c r="N10" s="165">
        <f>SUM(N14:N24)</f>
        <v>509</v>
      </c>
      <c r="O10" s="165">
        <f>SUM(O14:O24)</f>
        <v>2228</v>
      </c>
      <c r="P10" s="165">
        <f>SUM(L10:O10)</f>
        <v>387000</v>
      </c>
      <c r="Q10" s="147"/>
      <c r="R10" s="166">
        <f>SUM(R20:R27)</f>
        <v>102995</v>
      </c>
      <c r="S10" s="166">
        <f>SUM(S20:S27)</f>
        <v>60816</v>
      </c>
      <c r="T10" s="166">
        <f>SUM(T20:T27)</f>
        <v>19133</v>
      </c>
      <c r="U10" s="166">
        <f>SUM(U20:U27)</f>
        <v>2095</v>
      </c>
      <c r="V10" s="166">
        <f>SUM(R10:U10)</f>
        <v>185039</v>
      </c>
      <c r="W10" s="147"/>
      <c r="X10" s="167">
        <f>SUM(X23:X34)</f>
        <v>81791</v>
      </c>
      <c r="Y10" s="167">
        <f>SUM(Y23:Y34)</f>
        <v>1434</v>
      </c>
      <c r="Z10" s="167">
        <f>SUM(Z23:Z34)</f>
        <v>60573</v>
      </c>
      <c r="AA10" s="167">
        <f>SUM(AA23:AA34)</f>
        <v>2424</v>
      </c>
      <c r="AB10" s="167">
        <f>SUM(X10:AA10)</f>
        <v>146222</v>
      </c>
    </row>
    <row r="11" spans="1:28" ht="15.75" customHeight="1" thickTop="1" thickBot="1" x14ac:dyDescent="0.25">
      <c r="A11" s="168">
        <v>2</v>
      </c>
      <c r="B11" s="169">
        <v>57572</v>
      </c>
      <c r="C11" s="170">
        <f>SUM(J11,P11,V11,AB11)</f>
        <v>3972</v>
      </c>
      <c r="D11" s="171">
        <f t="shared" ref="D11:D13" si="0">C11/B11</f>
        <v>6.8991871048426315E-2</v>
      </c>
      <c r="E11" s="147"/>
      <c r="F11" s="172">
        <v>3669</v>
      </c>
      <c r="G11" s="172">
        <v>253</v>
      </c>
      <c r="H11" s="172">
        <v>16</v>
      </c>
      <c r="I11" s="172">
        <v>34</v>
      </c>
      <c r="J11" s="172">
        <f>SUM(F11:I11)</f>
        <v>3972</v>
      </c>
      <c r="K11" s="147"/>
      <c r="L11" s="145"/>
      <c r="M11" s="145"/>
      <c r="N11" s="145"/>
      <c r="O11" s="145"/>
      <c r="P11" s="145"/>
      <c r="Q11" s="147"/>
      <c r="R11" s="145"/>
      <c r="S11" s="145"/>
      <c r="T11" s="145"/>
      <c r="U11" s="145"/>
      <c r="V11" s="145"/>
      <c r="W11" s="147"/>
      <c r="X11" s="173"/>
      <c r="Y11" s="173"/>
      <c r="Z11" s="173"/>
      <c r="AA11" s="173"/>
      <c r="AB11" s="173"/>
    </row>
    <row r="12" spans="1:28" ht="15.95" customHeight="1" x14ac:dyDescent="0.2">
      <c r="A12" s="174" t="s">
        <v>123</v>
      </c>
      <c r="B12" s="169">
        <v>58181</v>
      </c>
      <c r="C12" s="170">
        <f>SUM(J12,P12,V12,AB12)</f>
        <v>22314</v>
      </c>
      <c r="D12" s="171">
        <f t="shared" si="0"/>
        <v>0.38352726835221118</v>
      </c>
      <c r="E12" s="175"/>
      <c r="F12" s="176">
        <v>20691</v>
      </c>
      <c r="G12" s="177">
        <v>1222</v>
      </c>
      <c r="H12" s="177">
        <v>29</v>
      </c>
      <c r="I12" s="177">
        <v>372</v>
      </c>
      <c r="J12" s="178">
        <f>SUM(F12:I12)</f>
        <v>22314</v>
      </c>
      <c r="K12" s="175"/>
      <c r="L12" s="179"/>
      <c r="M12" s="179"/>
      <c r="N12" s="179"/>
      <c r="O12" s="179"/>
      <c r="P12" s="179"/>
      <c r="Q12" s="175"/>
      <c r="R12" s="179"/>
      <c r="S12" s="179"/>
      <c r="T12" s="179"/>
      <c r="U12" s="179"/>
      <c r="V12" s="179"/>
      <c r="W12" s="175"/>
      <c r="X12" s="180"/>
      <c r="Y12" s="180"/>
      <c r="Z12" s="180"/>
      <c r="AA12" s="180"/>
      <c r="AB12" s="180"/>
    </row>
    <row r="13" spans="1:28" ht="15.95" customHeight="1" x14ac:dyDescent="0.2">
      <c r="A13" s="174" t="s">
        <v>124</v>
      </c>
      <c r="B13" s="169">
        <v>58591</v>
      </c>
      <c r="C13" s="170">
        <f>SUM(J13,P13,V13,AB13)</f>
        <v>38716</v>
      </c>
      <c r="D13" s="171">
        <f t="shared" si="0"/>
        <v>0.6607840794661296</v>
      </c>
      <c r="E13" s="175"/>
      <c r="F13" s="181">
        <v>35819</v>
      </c>
      <c r="G13" s="182">
        <v>1706</v>
      </c>
      <c r="H13" s="182">
        <v>47</v>
      </c>
      <c r="I13" s="182">
        <v>1144</v>
      </c>
      <c r="J13" s="183">
        <f>SUM(F13:I13)</f>
        <v>38716</v>
      </c>
      <c r="K13" s="175"/>
      <c r="L13" s="184"/>
      <c r="M13" s="184"/>
      <c r="N13" s="184"/>
      <c r="O13" s="184"/>
      <c r="P13" s="184"/>
      <c r="Q13" s="175"/>
      <c r="R13" s="179"/>
      <c r="S13" s="179"/>
      <c r="T13" s="179"/>
      <c r="U13" s="179"/>
      <c r="V13" s="179"/>
      <c r="W13" s="175"/>
      <c r="X13" s="180"/>
      <c r="Y13" s="180"/>
      <c r="Z13" s="180"/>
      <c r="AA13" s="180"/>
      <c r="AB13" s="180"/>
    </row>
    <row r="14" spans="1:28" ht="15.95" customHeight="1" thickBot="1" x14ac:dyDescent="0.25">
      <c r="A14" s="160" t="s">
        <v>125</v>
      </c>
      <c r="B14" s="161">
        <v>58771</v>
      </c>
      <c r="C14" s="162">
        <f>SUM(J14,P14,V14,AB14)</f>
        <v>51590</v>
      </c>
      <c r="D14" s="163">
        <f>C14/B14</f>
        <v>0.87781388780180702</v>
      </c>
      <c r="E14" s="175"/>
      <c r="F14" s="185">
        <v>31395</v>
      </c>
      <c r="G14" s="186">
        <v>1178</v>
      </c>
      <c r="H14" s="186">
        <v>11</v>
      </c>
      <c r="I14" s="186">
        <v>1024</v>
      </c>
      <c r="J14" s="187">
        <f>SUM(F14:I14)</f>
        <v>33608</v>
      </c>
      <c r="K14" s="175"/>
      <c r="L14" s="188">
        <v>17226</v>
      </c>
      <c r="M14" s="188">
        <v>682</v>
      </c>
      <c r="N14" s="188">
        <v>53</v>
      </c>
      <c r="O14" s="188">
        <v>21</v>
      </c>
      <c r="P14" s="188">
        <f>SUM(L14:O14)</f>
        <v>17982</v>
      </c>
      <c r="Q14" s="175"/>
      <c r="R14" s="179"/>
      <c r="S14" s="179"/>
      <c r="T14" s="179"/>
      <c r="U14" s="179"/>
      <c r="V14" s="179"/>
      <c r="W14" s="175"/>
      <c r="X14" s="180"/>
      <c r="Y14" s="180"/>
      <c r="Z14" s="180"/>
      <c r="AA14" s="180"/>
      <c r="AB14" s="180"/>
    </row>
    <row r="15" spans="1:28" ht="15.95" customHeight="1" thickTop="1" x14ac:dyDescent="0.2">
      <c r="A15" s="174" t="s">
        <v>126</v>
      </c>
      <c r="B15" s="169">
        <v>59512</v>
      </c>
      <c r="C15" s="170">
        <f>SUM(J15,P15,V15,AB15)</f>
        <v>56381</v>
      </c>
      <c r="D15" s="171">
        <f t="shared" ref="D15:D34" si="1">C15/B15</f>
        <v>0.94738876193036703</v>
      </c>
      <c r="E15" s="189"/>
      <c r="F15" s="182">
        <v>118</v>
      </c>
      <c r="G15" s="182">
        <v>0</v>
      </c>
      <c r="H15" s="182">
        <v>0</v>
      </c>
      <c r="I15" s="182">
        <v>2</v>
      </c>
      <c r="J15" s="182">
        <f>SUM(F15:I15)</f>
        <v>120</v>
      </c>
      <c r="K15" s="189"/>
      <c r="L15" s="190">
        <v>53611</v>
      </c>
      <c r="M15" s="191">
        <v>2401</v>
      </c>
      <c r="N15" s="191">
        <v>79</v>
      </c>
      <c r="O15" s="191">
        <v>170</v>
      </c>
      <c r="P15" s="192">
        <f t="shared" ref="P15:P24" si="2">SUM(L15:O15)</f>
        <v>56261</v>
      </c>
      <c r="Q15" s="189"/>
      <c r="R15" s="179"/>
      <c r="S15" s="179"/>
      <c r="T15" s="179"/>
      <c r="U15" s="179"/>
      <c r="V15" s="179"/>
      <c r="W15" s="189"/>
      <c r="X15" s="180"/>
      <c r="Y15" s="180"/>
      <c r="Z15" s="180"/>
      <c r="AA15" s="180"/>
      <c r="AB15" s="180"/>
    </row>
    <row r="16" spans="1:28" ht="15.95" customHeight="1" x14ac:dyDescent="0.2">
      <c r="A16" s="174" t="s">
        <v>127</v>
      </c>
      <c r="B16" s="169">
        <v>60626</v>
      </c>
      <c r="C16" s="170">
        <f t="shared" ref="C16:C24" si="3">SUM(P16,V16,AB16)</f>
        <v>61822</v>
      </c>
      <c r="D16" s="171">
        <f t="shared" si="1"/>
        <v>1.0197275096493255</v>
      </c>
      <c r="E16" s="175"/>
      <c r="F16" s="193"/>
      <c r="I16" s="194" t="s">
        <v>128</v>
      </c>
      <c r="J16" s="195">
        <f>SUM(J12:J14)/SUM(B12:B14)</f>
        <v>0.53911577220396145</v>
      </c>
      <c r="K16" s="175"/>
      <c r="L16" s="196">
        <v>58435</v>
      </c>
      <c r="M16" s="197">
        <v>2923</v>
      </c>
      <c r="N16" s="197">
        <v>81</v>
      </c>
      <c r="O16" s="197">
        <v>383</v>
      </c>
      <c r="P16" s="198">
        <f t="shared" si="2"/>
        <v>61822</v>
      </c>
      <c r="Q16" s="175"/>
      <c r="R16" s="179"/>
      <c r="S16" s="179"/>
      <c r="T16" s="179"/>
      <c r="U16" s="179"/>
      <c r="V16" s="179"/>
      <c r="W16" s="175"/>
      <c r="X16" s="180"/>
      <c r="Y16" s="180"/>
      <c r="Z16" s="180"/>
      <c r="AA16" s="180"/>
      <c r="AB16" s="180"/>
    </row>
    <row r="17" spans="1:28" ht="15.95" customHeight="1" x14ac:dyDescent="0.2">
      <c r="A17" s="174" t="s">
        <v>129</v>
      </c>
      <c r="B17" s="169">
        <v>62024</v>
      </c>
      <c r="C17" s="170">
        <f t="shared" si="3"/>
        <v>65141</v>
      </c>
      <c r="D17" s="171">
        <f t="shared" si="1"/>
        <v>1.0502547401006062</v>
      </c>
      <c r="E17" s="175"/>
      <c r="F17" s="193"/>
      <c r="I17" s="194" t="s">
        <v>130</v>
      </c>
      <c r="J17" s="195">
        <f>J10/SUM(B12:B14)</f>
        <v>0.56242630010880523</v>
      </c>
      <c r="K17" s="175"/>
      <c r="L17" s="196">
        <v>61580</v>
      </c>
      <c r="M17" s="197">
        <v>3068</v>
      </c>
      <c r="N17" s="197">
        <v>84</v>
      </c>
      <c r="O17" s="197">
        <v>409</v>
      </c>
      <c r="P17" s="198">
        <f t="shared" si="2"/>
        <v>65141</v>
      </c>
      <c r="Q17" s="175"/>
      <c r="R17" s="179"/>
      <c r="S17" s="179"/>
      <c r="T17" s="179"/>
      <c r="U17" s="179"/>
      <c r="V17" s="179"/>
      <c r="W17" s="175"/>
      <c r="X17" s="180"/>
      <c r="Y17" s="180"/>
      <c r="Z17" s="180"/>
      <c r="AA17" s="180"/>
      <c r="AB17" s="180"/>
    </row>
    <row r="18" spans="1:28" ht="15.95" customHeight="1" x14ac:dyDescent="0.2">
      <c r="A18" s="174" t="s">
        <v>131</v>
      </c>
      <c r="B18" s="169">
        <v>64050</v>
      </c>
      <c r="C18" s="170">
        <f t="shared" si="3"/>
        <v>66155</v>
      </c>
      <c r="D18" s="171">
        <f t="shared" si="1"/>
        <v>1.0328649492583919</v>
      </c>
      <c r="E18" s="175"/>
      <c r="F18" s="199"/>
      <c r="G18" s="199"/>
      <c r="H18" s="199"/>
      <c r="I18" s="199"/>
      <c r="J18" s="199"/>
      <c r="K18" s="175"/>
      <c r="L18" s="196">
        <v>62504</v>
      </c>
      <c r="M18" s="197">
        <v>3174</v>
      </c>
      <c r="N18" s="197">
        <v>83</v>
      </c>
      <c r="O18" s="197">
        <v>394</v>
      </c>
      <c r="P18" s="198">
        <f t="shared" si="2"/>
        <v>66155</v>
      </c>
      <c r="Q18" s="175"/>
      <c r="R18" s="179"/>
      <c r="S18" s="179"/>
      <c r="T18" s="179"/>
      <c r="U18" s="179"/>
      <c r="V18" s="179"/>
      <c r="W18" s="175"/>
      <c r="X18" s="180"/>
      <c r="Y18" s="180"/>
      <c r="Z18" s="180"/>
      <c r="AA18" s="180"/>
      <c r="AB18" s="180"/>
    </row>
    <row r="19" spans="1:28" ht="15.95" customHeight="1" x14ac:dyDescent="0.2">
      <c r="A19" s="174" t="s">
        <v>132</v>
      </c>
      <c r="B19" s="169">
        <v>66061</v>
      </c>
      <c r="C19" s="170">
        <f t="shared" si="3"/>
        <v>67020</v>
      </c>
      <c r="D19" s="171">
        <f t="shared" si="1"/>
        <v>1.0145168859084785</v>
      </c>
      <c r="E19" s="175"/>
      <c r="F19" s="199"/>
      <c r="G19" s="199"/>
      <c r="H19" s="199"/>
      <c r="I19" s="199"/>
      <c r="J19" s="199"/>
      <c r="K19" s="175"/>
      <c r="L19" s="196">
        <v>63267</v>
      </c>
      <c r="M19" s="197">
        <v>3275</v>
      </c>
      <c r="N19" s="197">
        <v>53</v>
      </c>
      <c r="O19" s="197">
        <v>425</v>
      </c>
      <c r="P19" s="198">
        <f t="shared" si="2"/>
        <v>67020</v>
      </c>
      <c r="Q19" s="175"/>
      <c r="R19" s="184"/>
      <c r="S19" s="184"/>
      <c r="T19" s="184"/>
      <c r="U19" s="184"/>
      <c r="V19" s="184"/>
      <c r="W19" s="175"/>
      <c r="X19" s="180"/>
      <c r="Y19" s="180"/>
      <c r="Z19" s="180"/>
      <c r="AA19" s="180"/>
      <c r="AB19" s="180"/>
    </row>
    <row r="20" spans="1:28" ht="15.95" customHeight="1" thickBot="1" x14ac:dyDescent="0.25">
      <c r="A20" s="160" t="s">
        <v>133</v>
      </c>
      <c r="B20" s="161">
        <v>67063</v>
      </c>
      <c r="C20" s="162">
        <f t="shared" si="3"/>
        <v>65072</v>
      </c>
      <c r="D20" s="163">
        <f t="shared" si="1"/>
        <v>0.97031149814353668</v>
      </c>
      <c r="E20" s="175"/>
      <c r="F20" s="199"/>
      <c r="G20" s="199"/>
      <c r="H20" s="199"/>
      <c r="I20" s="199"/>
      <c r="J20" s="199"/>
      <c r="K20" s="175"/>
      <c r="L20" s="200">
        <v>43484</v>
      </c>
      <c r="M20" s="201">
        <v>2465</v>
      </c>
      <c r="N20" s="201">
        <v>46</v>
      </c>
      <c r="O20" s="201">
        <v>302</v>
      </c>
      <c r="P20" s="202">
        <f t="shared" si="2"/>
        <v>46297</v>
      </c>
      <c r="Q20" s="175"/>
      <c r="R20" s="203">
        <v>10608</v>
      </c>
      <c r="S20" s="203">
        <v>6443</v>
      </c>
      <c r="T20" s="203">
        <v>1595</v>
      </c>
      <c r="U20" s="203">
        <v>129</v>
      </c>
      <c r="V20" s="203">
        <f>SUM(R20:U20)</f>
        <v>18775</v>
      </c>
      <c r="W20" s="175"/>
      <c r="X20" s="180"/>
      <c r="Y20" s="204"/>
      <c r="Z20" s="180"/>
      <c r="AA20" s="180"/>
      <c r="AB20" s="180"/>
    </row>
    <row r="21" spans="1:28" ht="15.95" customHeight="1" thickTop="1" x14ac:dyDescent="0.2">
      <c r="A21" s="205" t="s">
        <v>134</v>
      </c>
      <c r="B21" s="206">
        <v>67398</v>
      </c>
      <c r="C21" s="207">
        <f t="shared" si="3"/>
        <v>63278</v>
      </c>
      <c r="D21" s="208">
        <f t="shared" si="1"/>
        <v>0.93887058963173986</v>
      </c>
      <c r="E21" s="175"/>
      <c r="F21" s="199"/>
      <c r="G21" s="199"/>
      <c r="H21" s="199"/>
      <c r="I21" s="199"/>
      <c r="J21" s="199"/>
      <c r="K21" s="175"/>
      <c r="L21" s="191">
        <v>4227</v>
      </c>
      <c r="M21" s="191">
        <v>789</v>
      </c>
      <c r="N21" s="191">
        <v>15</v>
      </c>
      <c r="O21" s="191">
        <v>72</v>
      </c>
      <c r="P21" s="191">
        <f t="shared" si="2"/>
        <v>5103</v>
      </c>
      <c r="Q21" s="175"/>
      <c r="R21" s="209">
        <v>32670</v>
      </c>
      <c r="S21" s="210">
        <v>19516</v>
      </c>
      <c r="T21" s="210">
        <v>5434</v>
      </c>
      <c r="U21" s="210">
        <v>555</v>
      </c>
      <c r="V21" s="211">
        <f t="shared" ref="V21:V27" si="4">SUM(R21:U21)</f>
        <v>58175</v>
      </c>
      <c r="W21" s="175"/>
      <c r="X21" s="180"/>
      <c r="Y21" s="180"/>
      <c r="Z21" s="180"/>
      <c r="AA21" s="180"/>
      <c r="AB21" s="180"/>
    </row>
    <row r="22" spans="1:28" ht="15.95" customHeight="1" x14ac:dyDescent="0.2">
      <c r="A22" s="212" t="s">
        <v>135</v>
      </c>
      <c r="B22" s="213">
        <v>68017</v>
      </c>
      <c r="C22" s="214">
        <f t="shared" si="3"/>
        <v>61553</v>
      </c>
      <c r="D22" s="215">
        <f t="shared" si="1"/>
        <v>0.90496493523677901</v>
      </c>
      <c r="E22" s="175"/>
      <c r="F22" s="199"/>
      <c r="G22" s="199"/>
      <c r="H22" s="199"/>
      <c r="I22" s="199"/>
      <c r="J22" s="199"/>
      <c r="K22" s="175"/>
      <c r="L22" s="188">
        <v>633</v>
      </c>
      <c r="M22" s="188">
        <v>261</v>
      </c>
      <c r="N22" s="188">
        <v>10</v>
      </c>
      <c r="O22" s="188">
        <v>33</v>
      </c>
      <c r="P22" s="188">
        <f t="shared" si="2"/>
        <v>937</v>
      </c>
      <c r="Q22" s="175"/>
      <c r="R22" s="216">
        <v>33935</v>
      </c>
      <c r="S22" s="217">
        <v>20056</v>
      </c>
      <c r="T22" s="217">
        <v>5991</v>
      </c>
      <c r="U22" s="217">
        <v>634</v>
      </c>
      <c r="V22" s="218">
        <f t="shared" si="4"/>
        <v>60616</v>
      </c>
      <c r="W22" s="175"/>
      <c r="X22" s="219"/>
      <c r="Y22" s="219"/>
      <c r="Z22" s="219"/>
      <c r="AA22" s="219"/>
      <c r="AB22" s="219"/>
    </row>
    <row r="23" spans="1:28" ht="15.95" customHeight="1" thickBot="1" x14ac:dyDescent="0.25">
      <c r="A23" s="160" t="s">
        <v>136</v>
      </c>
      <c r="B23" s="161">
        <v>68702</v>
      </c>
      <c r="C23" s="162">
        <f t="shared" si="3"/>
        <v>52324</v>
      </c>
      <c r="D23" s="163">
        <f t="shared" si="1"/>
        <v>0.76160810456755257</v>
      </c>
      <c r="E23" s="175"/>
      <c r="F23" s="199"/>
      <c r="G23" s="199"/>
      <c r="H23" s="199"/>
      <c r="I23" s="199"/>
      <c r="J23" s="199"/>
      <c r="K23" s="175"/>
      <c r="L23" s="188">
        <v>103</v>
      </c>
      <c r="M23" s="188">
        <v>82</v>
      </c>
      <c r="N23" s="188">
        <v>4</v>
      </c>
      <c r="O23" s="188">
        <v>10</v>
      </c>
      <c r="P23" s="188">
        <f t="shared" si="2"/>
        <v>199</v>
      </c>
      <c r="Q23" s="175"/>
      <c r="R23" s="220">
        <v>23396</v>
      </c>
      <c r="S23" s="221">
        <v>13674</v>
      </c>
      <c r="T23" s="221">
        <v>4571</v>
      </c>
      <c r="U23" s="221">
        <v>534</v>
      </c>
      <c r="V23" s="222">
        <f t="shared" si="4"/>
        <v>42175</v>
      </c>
      <c r="W23" s="175"/>
      <c r="X23" s="223">
        <v>6389</v>
      </c>
      <c r="Y23" s="223">
        <v>68</v>
      </c>
      <c r="Z23" s="223">
        <v>3486</v>
      </c>
      <c r="AA23" s="223">
        <v>7</v>
      </c>
      <c r="AB23" s="223">
        <f>SUM(X23:AA23)</f>
        <v>9950</v>
      </c>
    </row>
    <row r="24" spans="1:28" ht="15.95" customHeight="1" thickTop="1" x14ac:dyDescent="0.2">
      <c r="A24" s="205" t="s">
        <v>137</v>
      </c>
      <c r="B24" s="206">
        <v>69298</v>
      </c>
      <c r="C24" s="207">
        <f t="shared" si="3"/>
        <v>51775</v>
      </c>
      <c r="D24" s="208">
        <f t="shared" si="1"/>
        <v>0.74713555946780574</v>
      </c>
      <c r="E24" s="175"/>
      <c r="F24" s="199"/>
      <c r="G24" s="199"/>
      <c r="H24" s="199"/>
      <c r="I24" s="199"/>
      <c r="J24" s="199"/>
      <c r="K24" s="175"/>
      <c r="L24" s="188">
        <v>24</v>
      </c>
      <c r="M24" s="188">
        <v>49</v>
      </c>
      <c r="N24" s="188">
        <v>1</v>
      </c>
      <c r="O24" s="188">
        <v>9</v>
      </c>
      <c r="P24" s="188">
        <f t="shared" si="2"/>
        <v>83</v>
      </c>
      <c r="Q24" s="175"/>
      <c r="R24" s="210">
        <v>2126</v>
      </c>
      <c r="S24" s="210">
        <v>1027</v>
      </c>
      <c r="T24" s="210">
        <v>1010</v>
      </c>
      <c r="U24" s="210">
        <v>153</v>
      </c>
      <c r="V24" s="224">
        <f t="shared" si="4"/>
        <v>4316</v>
      </c>
      <c r="W24" s="175"/>
      <c r="X24" s="225">
        <v>25916</v>
      </c>
      <c r="Y24" s="226">
        <v>275</v>
      </c>
      <c r="Z24" s="226">
        <v>21131</v>
      </c>
      <c r="AA24" s="226">
        <v>54</v>
      </c>
      <c r="AB24" s="227">
        <f t="shared" ref="AB24:AB34" si="5">SUM(X24:AA24)</f>
        <v>47376</v>
      </c>
    </row>
    <row r="25" spans="1:28" ht="15.95" customHeight="1" x14ac:dyDescent="0.2">
      <c r="A25" s="212" t="s">
        <v>138</v>
      </c>
      <c r="B25" s="213">
        <v>69590</v>
      </c>
      <c r="C25" s="214">
        <f>SUM(V25,AB25)</f>
        <v>46964</v>
      </c>
      <c r="D25" s="215">
        <f t="shared" si="1"/>
        <v>0.67486707860324757</v>
      </c>
      <c r="E25" s="175"/>
      <c r="F25" s="199"/>
      <c r="G25" s="199"/>
      <c r="H25" s="199"/>
      <c r="I25" s="199"/>
      <c r="J25" s="199"/>
      <c r="K25" s="175"/>
      <c r="L25" s="228"/>
      <c r="O25" s="194" t="s">
        <v>139</v>
      </c>
      <c r="P25" s="195">
        <f>P10/SUM(B15:B20)</f>
        <v>1.0202037244026405</v>
      </c>
      <c r="Q25" s="175"/>
      <c r="R25" s="203">
        <v>215</v>
      </c>
      <c r="S25" s="203">
        <v>95</v>
      </c>
      <c r="T25" s="203">
        <v>359</v>
      </c>
      <c r="U25" s="203">
        <v>69</v>
      </c>
      <c r="V25" s="203">
        <f t="shared" si="4"/>
        <v>738</v>
      </c>
      <c r="W25" s="175"/>
      <c r="X25" s="229">
        <v>26184</v>
      </c>
      <c r="Y25" s="230">
        <v>351</v>
      </c>
      <c r="Z25" s="230">
        <v>19631</v>
      </c>
      <c r="AA25" s="230">
        <v>60</v>
      </c>
      <c r="AB25" s="231">
        <f t="shared" si="5"/>
        <v>46226</v>
      </c>
    </row>
    <row r="26" spans="1:28" ht="15.95" customHeight="1" thickBot="1" x14ac:dyDescent="0.25">
      <c r="A26" s="160" t="s">
        <v>140</v>
      </c>
      <c r="B26" s="161">
        <v>69518</v>
      </c>
      <c r="C26" s="162">
        <f>SUM(V26,AB26)</f>
        <v>33331</v>
      </c>
      <c r="D26" s="163">
        <f t="shared" si="1"/>
        <v>0.47945855749590033</v>
      </c>
      <c r="E26" s="175"/>
      <c r="F26" s="199"/>
      <c r="G26" s="199"/>
      <c r="H26" s="199"/>
      <c r="I26" s="199"/>
      <c r="J26" s="199"/>
      <c r="K26" s="175"/>
      <c r="L26" s="199"/>
      <c r="M26" s="199"/>
      <c r="N26" s="199"/>
      <c r="O26" s="199"/>
      <c r="P26" s="232"/>
      <c r="Q26" s="175"/>
      <c r="R26" s="203">
        <v>40</v>
      </c>
      <c r="S26" s="203">
        <v>4</v>
      </c>
      <c r="T26" s="203">
        <v>121</v>
      </c>
      <c r="U26" s="203">
        <v>14</v>
      </c>
      <c r="V26" s="203">
        <f t="shared" si="4"/>
        <v>179</v>
      </c>
      <c r="W26" s="175"/>
      <c r="X26" s="233">
        <v>18987</v>
      </c>
      <c r="Y26" s="234">
        <v>236</v>
      </c>
      <c r="Z26" s="234">
        <v>13818</v>
      </c>
      <c r="AA26" s="234">
        <v>111</v>
      </c>
      <c r="AB26" s="235">
        <f t="shared" si="5"/>
        <v>33152</v>
      </c>
    </row>
    <row r="27" spans="1:28" ht="15.95" customHeight="1" thickTop="1" x14ac:dyDescent="0.2">
      <c r="A27" s="205" t="s">
        <v>141</v>
      </c>
      <c r="B27" s="206">
        <v>69237</v>
      </c>
      <c r="C27" s="207">
        <f>SUM(V27,AB27)</f>
        <v>5715</v>
      </c>
      <c r="D27" s="208">
        <f t="shared" si="1"/>
        <v>8.2542571168594828E-2</v>
      </c>
      <c r="E27" s="175"/>
      <c r="F27" s="199"/>
      <c r="G27" s="199"/>
      <c r="H27" s="199"/>
      <c r="I27" s="199"/>
      <c r="J27" s="199"/>
      <c r="K27" s="175"/>
      <c r="L27" s="199"/>
      <c r="M27" s="199"/>
      <c r="N27" s="199"/>
      <c r="O27" s="199"/>
      <c r="P27" s="199"/>
      <c r="Q27" s="175"/>
      <c r="R27" s="203">
        <v>5</v>
      </c>
      <c r="S27" s="203">
        <v>1</v>
      </c>
      <c r="T27" s="203">
        <v>52</v>
      </c>
      <c r="U27" s="203">
        <v>7</v>
      </c>
      <c r="V27" s="203">
        <f t="shared" si="4"/>
        <v>65</v>
      </c>
      <c r="W27" s="175"/>
      <c r="X27" s="226">
        <v>3248</v>
      </c>
      <c r="Y27" s="226">
        <v>167</v>
      </c>
      <c r="Z27" s="226">
        <v>1886</v>
      </c>
      <c r="AA27" s="226">
        <v>349</v>
      </c>
      <c r="AB27" s="236">
        <f t="shared" si="5"/>
        <v>5650</v>
      </c>
    </row>
    <row r="28" spans="1:28" ht="15.95" customHeight="1" x14ac:dyDescent="0.2">
      <c r="A28" s="212" t="s">
        <v>142</v>
      </c>
      <c r="B28" s="213">
        <v>68968</v>
      </c>
      <c r="C28" s="214">
        <f t="shared" ref="C28:C34" si="6">AB28</f>
        <v>1580</v>
      </c>
      <c r="D28" s="215">
        <f t="shared" si="1"/>
        <v>2.2909175269690291E-2</v>
      </c>
      <c r="E28" s="175"/>
      <c r="F28" s="199"/>
      <c r="G28" s="199"/>
      <c r="H28" s="199"/>
      <c r="I28" s="199"/>
      <c r="J28" s="199"/>
      <c r="K28" s="175"/>
      <c r="L28" s="199"/>
      <c r="M28" s="199"/>
      <c r="N28" s="199"/>
      <c r="O28" s="199"/>
      <c r="P28" s="199"/>
      <c r="Q28" s="237"/>
      <c r="R28" s="193"/>
      <c r="S28" s="238"/>
      <c r="U28" s="194" t="s">
        <v>143</v>
      </c>
      <c r="V28" s="195">
        <f>V10/SUM(B21:B23)</f>
        <v>0.90653399765820586</v>
      </c>
      <c r="W28" s="175"/>
      <c r="X28" s="223">
        <v>657</v>
      </c>
      <c r="Y28" s="223">
        <v>96</v>
      </c>
      <c r="Z28" s="223">
        <v>297</v>
      </c>
      <c r="AA28" s="223">
        <v>530</v>
      </c>
      <c r="AB28" s="223">
        <f t="shared" si="5"/>
        <v>1580</v>
      </c>
    </row>
    <row r="29" spans="1:28" ht="15.95" customHeight="1" x14ac:dyDescent="0.2">
      <c r="A29" s="174" t="s">
        <v>144</v>
      </c>
      <c r="B29" s="169">
        <v>68859</v>
      </c>
      <c r="C29" s="170">
        <f t="shared" si="6"/>
        <v>499</v>
      </c>
      <c r="D29" s="171">
        <f t="shared" si="1"/>
        <v>7.2466925165918759E-3</v>
      </c>
      <c r="E29" s="175"/>
      <c r="F29" s="199"/>
      <c r="G29" s="199"/>
      <c r="H29" s="199"/>
      <c r="I29" s="199"/>
      <c r="J29" s="199"/>
      <c r="K29" s="175"/>
      <c r="L29" s="199"/>
      <c r="M29" s="199"/>
      <c r="N29" s="199"/>
      <c r="O29" s="199"/>
      <c r="P29" s="199"/>
      <c r="Q29" s="175"/>
      <c r="R29" s="199"/>
      <c r="S29" s="199"/>
      <c r="T29" s="199"/>
      <c r="U29" s="199"/>
      <c r="V29" s="199"/>
      <c r="W29" s="175"/>
      <c r="X29" s="223">
        <v>94</v>
      </c>
      <c r="Y29" s="223">
        <v>52</v>
      </c>
      <c r="Z29" s="223">
        <v>66</v>
      </c>
      <c r="AA29" s="223">
        <v>287</v>
      </c>
      <c r="AB29" s="223">
        <f t="shared" si="5"/>
        <v>499</v>
      </c>
    </row>
    <row r="30" spans="1:28" ht="15.95" customHeight="1" x14ac:dyDescent="0.2">
      <c r="A30" s="174" t="s">
        <v>145</v>
      </c>
      <c r="B30" s="169">
        <v>68896</v>
      </c>
      <c r="C30" s="170">
        <f t="shared" si="6"/>
        <v>293</v>
      </c>
      <c r="D30" s="171">
        <f t="shared" si="1"/>
        <v>4.2527868091035764E-3</v>
      </c>
      <c r="E30" s="175"/>
      <c r="F30" s="199"/>
      <c r="G30" s="199"/>
      <c r="H30" s="199"/>
      <c r="I30" s="199"/>
      <c r="J30" s="199"/>
      <c r="K30" s="175"/>
      <c r="L30" s="199"/>
      <c r="M30" s="199"/>
      <c r="N30" s="199"/>
      <c r="O30" s="199"/>
      <c r="P30" s="199"/>
      <c r="Q30" s="175"/>
      <c r="R30" s="199"/>
      <c r="S30" s="199"/>
      <c r="T30" s="199"/>
      <c r="U30" s="199"/>
      <c r="V30" s="199"/>
      <c r="W30" s="175"/>
      <c r="X30" s="223">
        <v>47</v>
      </c>
      <c r="Y30" s="223">
        <v>8</v>
      </c>
      <c r="Z30" s="223">
        <v>24</v>
      </c>
      <c r="AA30" s="223">
        <v>214</v>
      </c>
      <c r="AB30" s="223">
        <f t="shared" si="5"/>
        <v>293</v>
      </c>
    </row>
    <row r="31" spans="1:28" ht="15.95" customHeight="1" x14ac:dyDescent="0.2">
      <c r="A31" s="174" t="s">
        <v>146</v>
      </c>
      <c r="B31" s="169">
        <v>69157</v>
      </c>
      <c r="C31" s="170">
        <f t="shared" si="6"/>
        <v>186</v>
      </c>
      <c r="D31" s="171">
        <f t="shared" si="1"/>
        <v>2.6895325129777173E-3</v>
      </c>
      <c r="E31" s="175"/>
      <c r="F31" s="199"/>
      <c r="G31" s="199"/>
      <c r="H31" s="199"/>
      <c r="I31" s="199"/>
      <c r="J31" s="199"/>
      <c r="K31" s="175"/>
      <c r="L31" s="199"/>
      <c r="M31" s="199"/>
      <c r="N31" s="199"/>
      <c r="O31" s="199"/>
      <c r="P31" s="199"/>
      <c r="Q31" s="175"/>
      <c r="R31" s="199"/>
      <c r="S31" s="199"/>
      <c r="T31" s="199"/>
      <c r="U31" s="199"/>
      <c r="V31" s="199"/>
      <c r="W31" s="175"/>
      <c r="X31" s="223">
        <v>24</v>
      </c>
      <c r="Y31" s="223">
        <v>6</v>
      </c>
      <c r="Z31" s="223">
        <v>14</v>
      </c>
      <c r="AA31" s="223">
        <v>142</v>
      </c>
      <c r="AB31" s="223">
        <f t="shared" si="5"/>
        <v>186</v>
      </c>
    </row>
    <row r="32" spans="1:28" ht="15.95" customHeight="1" x14ac:dyDescent="0.2">
      <c r="A32" s="174" t="s">
        <v>147</v>
      </c>
      <c r="B32" s="169">
        <v>69565</v>
      </c>
      <c r="C32" s="170">
        <f t="shared" si="6"/>
        <v>137</v>
      </c>
      <c r="D32" s="171">
        <f t="shared" si="1"/>
        <v>1.9693811543161073E-3</v>
      </c>
      <c r="E32" s="175"/>
      <c r="F32" s="199"/>
      <c r="G32" s="199"/>
      <c r="H32" s="199"/>
      <c r="I32" s="199"/>
      <c r="J32" s="199"/>
      <c r="K32" s="175"/>
      <c r="L32" s="199"/>
      <c r="M32" s="199"/>
      <c r="N32" s="199"/>
      <c r="O32" s="199"/>
      <c r="P32" s="199"/>
      <c r="Q32" s="175"/>
      <c r="R32" s="199"/>
      <c r="S32" s="199"/>
      <c r="T32" s="199"/>
      <c r="U32" s="199"/>
      <c r="V32" s="199"/>
      <c r="W32" s="175"/>
      <c r="X32" s="223">
        <v>13</v>
      </c>
      <c r="Y32" s="223">
        <v>6</v>
      </c>
      <c r="Z32" s="223">
        <v>10</v>
      </c>
      <c r="AA32" s="223">
        <v>108</v>
      </c>
      <c r="AB32" s="223">
        <f t="shared" si="5"/>
        <v>137</v>
      </c>
    </row>
    <row r="33" spans="1:28" ht="15.95" customHeight="1" x14ac:dyDescent="0.2">
      <c r="A33" s="174" t="s">
        <v>148</v>
      </c>
      <c r="B33" s="169">
        <v>69811</v>
      </c>
      <c r="C33" s="170">
        <f t="shared" si="6"/>
        <v>141</v>
      </c>
      <c r="D33" s="171">
        <f t="shared" si="1"/>
        <v>2.0197390096116656E-3</v>
      </c>
      <c r="E33" s="175"/>
      <c r="F33" s="199"/>
      <c r="G33" s="199"/>
      <c r="H33" s="199"/>
      <c r="I33" s="199"/>
      <c r="J33" s="199"/>
      <c r="K33" s="175"/>
      <c r="L33" s="199"/>
      <c r="M33" s="199"/>
      <c r="N33" s="199"/>
      <c r="O33" s="199"/>
      <c r="P33" s="199"/>
      <c r="Q33" s="175"/>
      <c r="R33" s="199"/>
      <c r="S33" s="199"/>
      <c r="T33" s="199"/>
      <c r="U33" s="199"/>
      <c r="V33" s="199"/>
      <c r="W33" s="175"/>
      <c r="X33" s="223">
        <v>25</v>
      </c>
      <c r="Y33" s="223">
        <v>1</v>
      </c>
      <c r="Z33" s="223">
        <v>9</v>
      </c>
      <c r="AA33" s="223">
        <v>106</v>
      </c>
      <c r="AB33" s="223">
        <f t="shared" si="5"/>
        <v>141</v>
      </c>
    </row>
    <row r="34" spans="1:28" ht="15.95" customHeight="1" x14ac:dyDescent="0.2">
      <c r="A34" s="174" t="s">
        <v>149</v>
      </c>
      <c r="B34" s="169">
        <v>69484</v>
      </c>
      <c r="C34" s="170">
        <f t="shared" si="6"/>
        <v>1032</v>
      </c>
      <c r="D34" s="171">
        <f t="shared" si="1"/>
        <v>1.4852340107075011E-2</v>
      </c>
      <c r="E34" s="175"/>
      <c r="F34" s="184"/>
      <c r="G34" s="184"/>
      <c r="H34" s="184"/>
      <c r="I34" s="184"/>
      <c r="J34" s="184"/>
      <c r="K34" s="184"/>
      <c r="L34" s="239"/>
      <c r="M34" s="199"/>
      <c r="N34" s="199"/>
      <c r="O34" s="199"/>
      <c r="P34" s="199"/>
      <c r="Q34" s="175"/>
      <c r="R34" s="199"/>
      <c r="S34" s="199"/>
      <c r="T34" s="199"/>
      <c r="U34" s="199"/>
      <c r="V34" s="199"/>
      <c r="W34" s="175"/>
      <c r="X34" s="223">
        <v>207</v>
      </c>
      <c r="Y34" s="223">
        <v>168</v>
      </c>
      <c r="Z34" s="223">
        <v>201</v>
      </c>
      <c r="AA34" s="223">
        <v>456</v>
      </c>
      <c r="AB34" s="223">
        <f t="shared" si="5"/>
        <v>1032</v>
      </c>
    </row>
    <row r="35" spans="1:28" x14ac:dyDescent="0.2">
      <c r="A35" s="240"/>
      <c r="B35" s="145"/>
      <c r="C35" s="241"/>
      <c r="E35" s="147"/>
      <c r="G35" s="242"/>
      <c r="H35" s="242"/>
      <c r="I35" s="144"/>
      <c r="J35" s="243"/>
      <c r="K35" s="244" t="s">
        <v>150</v>
      </c>
      <c r="L35" s="368">
        <f>SUM(J10,P10,V10)/SUM(B12:B23)</f>
        <v>0.883758280676051</v>
      </c>
      <c r="M35" s="368"/>
      <c r="N35" s="245"/>
      <c r="O35" s="145"/>
      <c r="P35" s="145"/>
      <c r="Q35" s="147"/>
      <c r="R35" s="145"/>
      <c r="S35" s="145"/>
      <c r="T35" s="145"/>
      <c r="U35" s="145"/>
      <c r="V35" s="145"/>
      <c r="W35" s="147"/>
      <c r="X35" s="145"/>
      <c r="Y35" s="246"/>
      <c r="AA35" s="247" t="s">
        <v>151</v>
      </c>
      <c r="AB35" s="195">
        <f>AB10/SUM(B24:B26)</f>
        <v>0.70162087463892597</v>
      </c>
    </row>
    <row r="36" spans="1:28" x14ac:dyDescent="0.2">
      <c r="A36" s="248"/>
      <c r="B36" s="138"/>
      <c r="C36" s="139"/>
      <c r="D36" s="140"/>
      <c r="E36" s="141"/>
      <c r="F36" s="138"/>
      <c r="G36" s="138"/>
      <c r="H36" s="138"/>
      <c r="I36" s="138"/>
      <c r="J36" s="138"/>
      <c r="K36" s="141"/>
      <c r="L36" s="138"/>
      <c r="M36" s="138"/>
      <c r="N36" s="138"/>
      <c r="O36" s="138"/>
      <c r="P36" s="138"/>
      <c r="Q36" s="141"/>
      <c r="R36" s="138"/>
      <c r="S36" s="138"/>
      <c r="T36" s="138"/>
      <c r="U36" s="138"/>
      <c r="V36" s="138"/>
      <c r="W36" s="141"/>
      <c r="X36" s="138"/>
      <c r="Y36" s="138"/>
      <c r="Z36" s="138"/>
      <c r="AA36" s="249"/>
      <c r="AB36" s="138"/>
    </row>
    <row r="37" spans="1:28" x14ac:dyDescent="0.2">
      <c r="A37" s="139"/>
      <c r="B37" s="138"/>
      <c r="C37" s="139"/>
      <c r="D37" s="140"/>
      <c r="E37" s="141"/>
      <c r="F37" s="138"/>
      <c r="G37" s="138"/>
      <c r="H37" s="138"/>
      <c r="I37" s="138"/>
      <c r="J37" s="138"/>
      <c r="K37" s="141"/>
      <c r="L37" s="138"/>
      <c r="M37" s="138"/>
      <c r="N37" s="138"/>
      <c r="O37" s="138"/>
      <c r="P37" s="138"/>
      <c r="Q37" s="141"/>
      <c r="R37" s="138"/>
      <c r="S37" s="138"/>
      <c r="T37" s="138"/>
      <c r="U37" s="138"/>
      <c r="V37" s="138"/>
      <c r="W37" s="141"/>
      <c r="X37" s="138"/>
      <c r="Y37" s="138"/>
      <c r="Z37" s="138"/>
      <c r="AA37" s="138"/>
      <c r="AB37" s="138"/>
    </row>
    <row r="38" spans="1:28" x14ac:dyDescent="0.2">
      <c r="A38" s="250"/>
      <c r="B38" s="138"/>
      <c r="C38" s="139"/>
      <c r="D38" s="140"/>
      <c r="E38" s="141"/>
      <c r="F38" s="138"/>
      <c r="G38" s="138"/>
      <c r="H38" s="138"/>
      <c r="I38" s="138"/>
      <c r="J38" s="138"/>
      <c r="K38" s="141"/>
      <c r="L38" s="138"/>
      <c r="M38" s="138"/>
      <c r="N38" s="138"/>
      <c r="O38" s="138"/>
      <c r="P38" s="138"/>
      <c r="Q38" s="141"/>
      <c r="R38" s="138"/>
      <c r="S38" s="138"/>
      <c r="T38" s="138"/>
      <c r="U38" s="138"/>
      <c r="V38" s="138"/>
      <c r="W38" s="141"/>
      <c r="X38" s="138"/>
      <c r="Y38" s="138"/>
      <c r="Z38" s="138"/>
      <c r="AA38" s="138"/>
      <c r="AB38" s="138"/>
    </row>
    <row r="39" spans="1:28" x14ac:dyDescent="0.2">
      <c r="A39" s="139"/>
      <c r="B39" s="138"/>
      <c r="C39" s="139"/>
      <c r="D39" s="140"/>
      <c r="E39" s="141"/>
      <c r="F39" s="138"/>
      <c r="G39" s="138"/>
      <c r="H39" s="138"/>
      <c r="I39" s="138"/>
      <c r="J39" s="138"/>
      <c r="K39" s="141"/>
      <c r="L39" s="138"/>
      <c r="M39" s="138"/>
      <c r="N39" s="138"/>
      <c r="O39" s="138"/>
      <c r="P39" s="138"/>
      <c r="Q39" s="141"/>
      <c r="R39" s="138"/>
      <c r="S39" s="138"/>
      <c r="T39" s="138"/>
      <c r="U39" s="138"/>
      <c r="V39" s="138"/>
      <c r="W39" s="141"/>
      <c r="X39" s="138"/>
      <c r="Y39" s="138"/>
      <c r="Z39" s="138"/>
      <c r="AA39" s="138"/>
      <c r="AB39" s="138"/>
    </row>
    <row r="40" spans="1:28" x14ac:dyDescent="0.2">
      <c r="A40" s="139"/>
      <c r="B40" s="138"/>
      <c r="C40" s="139"/>
      <c r="D40" s="140"/>
      <c r="E40" s="141"/>
      <c r="F40" s="138"/>
      <c r="G40" s="138"/>
      <c r="H40" s="138"/>
      <c r="I40" s="138"/>
      <c r="J40" s="138"/>
      <c r="K40" s="141"/>
      <c r="L40" s="138"/>
      <c r="M40" s="138"/>
      <c r="N40" s="138"/>
      <c r="O40" s="138"/>
      <c r="P40" s="138"/>
      <c r="Q40" s="141"/>
      <c r="R40" s="138"/>
      <c r="S40" s="138"/>
      <c r="T40" s="138"/>
      <c r="U40" s="138"/>
      <c r="V40" s="138"/>
      <c r="W40" s="141"/>
      <c r="X40" s="138"/>
      <c r="Y40" s="138"/>
      <c r="Z40" s="138"/>
      <c r="AA40" s="138"/>
      <c r="AB40" s="138"/>
    </row>
  </sheetData>
  <mergeCells count="5">
    <mergeCell ref="F7:J7"/>
    <mergeCell ref="L7:P7"/>
    <mergeCell ref="R7:V7"/>
    <mergeCell ref="X7:AB7"/>
    <mergeCell ref="L35:M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  <ignoredErrors>
    <ignoredError sqref="J16:J17 P25 AB35 L35 V2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0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2" customWidth="1"/>
    <col min="2" max="2" width="10.1640625" style="142" customWidth="1"/>
    <col min="3" max="3" width="10.83203125" style="142" bestFit="1" customWidth="1"/>
    <col min="4" max="4" width="9.33203125" style="146" customWidth="1"/>
    <col min="5" max="5" width="1.6640625" style="142" customWidth="1"/>
    <col min="6" max="10" width="8.6640625" style="142" customWidth="1"/>
    <col min="11" max="11" width="2" style="142" customWidth="1"/>
    <col min="12" max="16" width="8.6640625" style="142" customWidth="1"/>
    <col min="17" max="17" width="2" style="142" customWidth="1"/>
    <col min="18" max="22" width="8.6640625" style="142" customWidth="1"/>
    <col min="23" max="23" width="2" style="142" customWidth="1"/>
    <col min="24" max="28" width="8.6640625" style="142" customWidth="1"/>
    <col min="29" max="29" width="13.33203125" style="142" customWidth="1"/>
    <col min="30" max="16384" width="13.33203125" style="142"/>
  </cols>
  <sheetData>
    <row r="1" spans="1:28" ht="18.75" x14ac:dyDescent="0.3">
      <c r="A1" s="137" t="s">
        <v>152</v>
      </c>
      <c r="B1" s="138"/>
      <c r="C1" s="139"/>
      <c r="D1" s="140"/>
      <c r="E1" s="141"/>
      <c r="F1" s="138"/>
      <c r="G1" s="138"/>
      <c r="H1" s="138"/>
      <c r="I1" s="138"/>
      <c r="J1" s="138"/>
      <c r="K1" s="141"/>
      <c r="L1" s="138"/>
      <c r="M1" s="138"/>
      <c r="N1" s="138"/>
      <c r="O1" s="138"/>
      <c r="P1" s="138"/>
      <c r="Q1" s="141"/>
      <c r="R1" s="138"/>
      <c r="S1" s="138"/>
      <c r="T1" s="138"/>
      <c r="U1" s="138"/>
      <c r="V1" s="138"/>
      <c r="W1" s="141"/>
      <c r="X1" s="138"/>
      <c r="Y1" s="138"/>
      <c r="Z1" s="138"/>
      <c r="AA1" s="138"/>
      <c r="AB1" s="138"/>
    </row>
    <row r="2" spans="1:28" ht="17.25" x14ac:dyDescent="0.3">
      <c r="A2" s="143" t="s">
        <v>106</v>
      </c>
      <c r="B2" s="138"/>
      <c r="C2" s="139"/>
      <c r="D2" s="140"/>
      <c r="E2" s="141"/>
      <c r="F2" s="138"/>
      <c r="G2" s="138"/>
      <c r="H2" s="138"/>
      <c r="I2" s="138"/>
      <c r="J2" s="138"/>
      <c r="K2" s="141"/>
      <c r="L2" s="138"/>
      <c r="M2" s="138"/>
      <c r="N2" s="138"/>
      <c r="O2" s="138"/>
      <c r="P2" s="138"/>
      <c r="Q2" s="141"/>
      <c r="R2" s="138"/>
      <c r="S2" s="138"/>
      <c r="T2" s="138"/>
      <c r="U2" s="138"/>
      <c r="V2" s="138"/>
      <c r="W2" s="141"/>
      <c r="X2" s="138"/>
      <c r="Y2" s="138"/>
      <c r="Z2" s="138"/>
      <c r="AA2" s="138"/>
      <c r="AB2" s="138"/>
    </row>
    <row r="3" spans="1:28" ht="6.75" customHeight="1" x14ac:dyDescent="0.2">
      <c r="A3" s="139"/>
      <c r="B3" s="138"/>
      <c r="C3" s="139"/>
      <c r="D3" s="140"/>
      <c r="E3" s="141"/>
      <c r="F3" s="138"/>
      <c r="G3" s="138"/>
      <c r="H3" s="138"/>
      <c r="I3" s="138"/>
      <c r="J3" s="138"/>
      <c r="K3" s="141"/>
      <c r="L3" s="138"/>
      <c r="M3" s="138"/>
      <c r="N3" s="138"/>
      <c r="O3" s="138"/>
      <c r="P3" s="138"/>
      <c r="Q3" s="141"/>
      <c r="R3" s="138"/>
      <c r="S3" s="138"/>
      <c r="T3" s="138"/>
      <c r="U3" s="138"/>
      <c r="V3" s="138"/>
      <c r="W3" s="141"/>
      <c r="X3" s="138"/>
      <c r="Y3" s="138"/>
      <c r="Z3" s="138"/>
      <c r="AA3" s="138"/>
      <c r="AB3" s="138"/>
    </row>
    <row r="4" spans="1:28" ht="14.25" customHeight="1" x14ac:dyDescent="0.2">
      <c r="A4" s="144" t="s">
        <v>107</v>
      </c>
      <c r="B4" s="145"/>
      <c r="E4" s="147"/>
      <c r="F4" s="145"/>
      <c r="G4" s="145"/>
      <c r="H4" s="145"/>
      <c r="I4" s="145"/>
      <c r="J4" s="145"/>
      <c r="K4" s="147"/>
      <c r="L4" s="145"/>
      <c r="M4" s="145"/>
      <c r="N4" s="145"/>
      <c r="O4" s="145"/>
      <c r="P4" s="145"/>
      <c r="Q4" s="147"/>
      <c r="R4" s="145"/>
      <c r="S4" s="145"/>
      <c r="T4" s="145"/>
      <c r="U4" s="145"/>
      <c r="V4" s="145"/>
      <c r="W4" s="147"/>
      <c r="X4" s="145"/>
      <c r="Y4" s="145"/>
      <c r="Z4" s="145"/>
      <c r="AA4" s="145"/>
      <c r="AB4" s="145"/>
    </row>
    <row r="5" spans="1:28" ht="14.25" customHeight="1" x14ac:dyDescent="0.2">
      <c r="A5" s="144" t="s">
        <v>108</v>
      </c>
      <c r="B5" s="145"/>
      <c r="E5" s="147"/>
      <c r="F5" s="145"/>
      <c r="G5" s="145"/>
      <c r="H5" s="145"/>
      <c r="I5" s="145"/>
      <c r="J5" s="145"/>
      <c r="K5" s="147"/>
      <c r="L5" s="138"/>
      <c r="M5" s="138"/>
      <c r="N5" s="138"/>
      <c r="O5" s="138"/>
      <c r="P5" s="138"/>
      <c r="Q5" s="147"/>
      <c r="R5" s="138"/>
      <c r="S5" s="138"/>
      <c r="T5" s="138"/>
      <c r="U5" s="138"/>
      <c r="V5" s="138"/>
      <c r="W5" s="147"/>
      <c r="X5" s="145"/>
      <c r="Y5" s="145"/>
      <c r="Z5" s="145"/>
      <c r="AA5" s="145"/>
      <c r="AB5" s="145"/>
    </row>
    <row r="6" spans="1:28" ht="6.75" customHeight="1" x14ac:dyDescent="0.2">
      <c r="A6" s="139"/>
      <c r="B6" s="138"/>
      <c r="C6" s="139"/>
      <c r="D6" s="140"/>
      <c r="E6" s="141"/>
      <c r="F6" s="138"/>
      <c r="G6" s="138"/>
      <c r="H6" s="138"/>
      <c r="I6" s="138"/>
      <c r="J6" s="138"/>
      <c r="K6" s="141"/>
      <c r="L6" s="138"/>
      <c r="M6" s="138"/>
      <c r="N6" s="138"/>
      <c r="O6" s="138"/>
      <c r="P6" s="138"/>
      <c r="Q6" s="141"/>
      <c r="R6" s="138"/>
      <c r="S6" s="138"/>
      <c r="T6" s="138"/>
      <c r="U6" s="138"/>
      <c r="V6" s="138"/>
      <c r="W6" s="141"/>
      <c r="X6" s="138"/>
      <c r="Y6" s="138"/>
      <c r="Z6" s="138"/>
      <c r="AA6" s="138"/>
      <c r="AB6" s="138"/>
    </row>
    <row r="7" spans="1:28" ht="12.75" customHeight="1" x14ac:dyDescent="0.2">
      <c r="A7" s="148"/>
      <c r="B7" s="149"/>
      <c r="C7" s="148"/>
      <c r="D7" s="150"/>
      <c r="E7" s="151"/>
      <c r="F7" s="369" t="s">
        <v>7</v>
      </c>
      <c r="G7" s="369"/>
      <c r="H7" s="369"/>
      <c r="I7" s="369"/>
      <c r="J7" s="369"/>
      <c r="K7" s="251"/>
      <c r="L7" s="370" t="s">
        <v>12</v>
      </c>
      <c r="M7" s="370"/>
      <c r="N7" s="370"/>
      <c r="O7" s="370"/>
      <c r="P7" s="370"/>
      <c r="Q7" s="251"/>
      <c r="R7" s="371" t="s">
        <v>13</v>
      </c>
      <c r="S7" s="371"/>
      <c r="T7" s="371"/>
      <c r="U7" s="371"/>
      <c r="V7" s="371"/>
      <c r="W7" s="251"/>
      <c r="X7" s="372" t="s">
        <v>109</v>
      </c>
      <c r="Y7" s="372"/>
      <c r="Z7" s="372"/>
      <c r="AA7" s="372"/>
      <c r="AB7" s="372"/>
    </row>
    <row r="8" spans="1:28" ht="54.75" customHeight="1" x14ac:dyDescent="0.2">
      <c r="A8" s="152" t="s">
        <v>110</v>
      </c>
      <c r="B8" s="153" t="s">
        <v>111</v>
      </c>
      <c r="C8" s="152" t="s">
        <v>112</v>
      </c>
      <c r="D8" s="154" t="s">
        <v>113</v>
      </c>
      <c r="E8" s="155"/>
      <c r="F8" s="156" t="s">
        <v>114</v>
      </c>
      <c r="G8" s="156" t="s">
        <v>115</v>
      </c>
      <c r="H8" s="156" t="s">
        <v>72</v>
      </c>
      <c r="I8" s="156" t="s">
        <v>30</v>
      </c>
      <c r="J8" s="156" t="s">
        <v>14</v>
      </c>
      <c r="K8" s="155"/>
      <c r="L8" s="157" t="s">
        <v>114</v>
      </c>
      <c r="M8" s="157" t="s">
        <v>115</v>
      </c>
      <c r="N8" s="157" t="s">
        <v>72</v>
      </c>
      <c r="O8" s="157" t="s">
        <v>30</v>
      </c>
      <c r="P8" s="157" t="s">
        <v>14</v>
      </c>
      <c r="Q8" s="155"/>
      <c r="R8" s="158" t="s">
        <v>114</v>
      </c>
      <c r="S8" s="158" t="s">
        <v>116</v>
      </c>
      <c r="T8" s="158" t="s">
        <v>153</v>
      </c>
      <c r="U8" s="158" t="s">
        <v>30</v>
      </c>
      <c r="V8" s="158" t="s">
        <v>14</v>
      </c>
      <c r="W8" s="155"/>
      <c r="X8" s="159" t="s">
        <v>118</v>
      </c>
      <c r="Y8" s="159" t="s">
        <v>119</v>
      </c>
      <c r="Z8" s="159" t="s">
        <v>120</v>
      </c>
      <c r="AA8" s="159" t="s">
        <v>154</v>
      </c>
      <c r="AB8" s="159" t="s">
        <v>14</v>
      </c>
    </row>
    <row r="9" spans="1:28" ht="4.5" customHeight="1" x14ac:dyDescent="0.2">
      <c r="A9" s="139"/>
      <c r="B9" s="138"/>
      <c r="C9" s="139"/>
      <c r="D9" s="140"/>
      <c r="E9" s="141"/>
      <c r="F9" s="138"/>
      <c r="G9" s="138"/>
      <c r="H9" s="138"/>
      <c r="I9" s="138"/>
      <c r="J9" s="138"/>
      <c r="K9" s="141"/>
      <c r="L9" s="138"/>
      <c r="M9" s="138"/>
      <c r="N9" s="138"/>
      <c r="O9" s="138"/>
      <c r="P9" s="138"/>
      <c r="Q9" s="141"/>
      <c r="R9" s="138"/>
      <c r="S9" s="138"/>
      <c r="T9" s="138"/>
      <c r="U9" s="138"/>
      <c r="V9" s="138"/>
      <c r="W9" s="141"/>
      <c r="X9" s="138"/>
      <c r="Y9" s="138"/>
      <c r="Z9" s="138"/>
      <c r="AA9" s="138"/>
      <c r="AB9" s="138"/>
    </row>
    <row r="10" spans="1:28" ht="15.95" customHeight="1" thickBot="1" x14ac:dyDescent="0.25">
      <c r="A10" s="160" t="s">
        <v>122</v>
      </c>
      <c r="B10" s="161">
        <f>SUM(B11:B34)</f>
        <v>806259</v>
      </c>
      <c r="C10" s="162">
        <f>SUM(C11:C34)</f>
        <v>408354</v>
      </c>
      <c r="D10" s="163">
        <f>C10/B10</f>
        <v>0.50647992766592376</v>
      </c>
      <c r="E10" s="147"/>
      <c r="F10" s="164">
        <f>SUM(F11:F15)</f>
        <v>46127</v>
      </c>
      <c r="G10" s="164">
        <f t="shared" ref="G10:I10" si="0">SUM(G11:G15)</f>
        <v>2174</v>
      </c>
      <c r="H10" s="164">
        <f t="shared" si="0"/>
        <v>57</v>
      </c>
      <c r="I10" s="164">
        <f t="shared" si="0"/>
        <v>1285</v>
      </c>
      <c r="J10" s="164">
        <f t="shared" ref="J10:J15" si="1">SUM(F10:I10)</f>
        <v>49643</v>
      </c>
      <c r="K10" s="147"/>
      <c r="L10" s="165">
        <f>SUM(L14:L24)</f>
        <v>185790</v>
      </c>
      <c r="M10" s="165">
        <f>SUM(M14:M24)</f>
        <v>9771</v>
      </c>
      <c r="N10" s="165">
        <f>SUM(N14:N24)</f>
        <v>258</v>
      </c>
      <c r="O10" s="165">
        <f>SUM(O14:O24)</f>
        <v>1094</v>
      </c>
      <c r="P10" s="165">
        <f>SUM(L10:O10)</f>
        <v>196913</v>
      </c>
      <c r="Q10" s="147"/>
      <c r="R10" s="166">
        <f>SUM(R20:R27)</f>
        <v>51614</v>
      </c>
      <c r="S10" s="166">
        <f>SUM(S20:S27)</f>
        <v>30300</v>
      </c>
      <c r="T10" s="166">
        <f>SUM(T20:T27)</f>
        <v>9924</v>
      </c>
      <c r="U10" s="166">
        <f>SUM(U20:U27)</f>
        <v>1023</v>
      </c>
      <c r="V10" s="166">
        <f>SUM(R10:U10)</f>
        <v>92861</v>
      </c>
      <c r="W10" s="147"/>
      <c r="X10" s="167">
        <f>SUM(X23:X34)</f>
        <v>36963</v>
      </c>
      <c r="Y10" s="167">
        <f>SUM(Y23:Y34)</f>
        <v>728</v>
      </c>
      <c r="Z10" s="167">
        <f>SUM(Z23:Z34)</f>
        <v>30712</v>
      </c>
      <c r="AA10" s="167">
        <f>SUM(AA23:AA34)</f>
        <v>534</v>
      </c>
      <c r="AB10" s="167">
        <f>SUM(X10:AA10)</f>
        <v>68937</v>
      </c>
    </row>
    <row r="11" spans="1:28" ht="15.75" customHeight="1" thickTop="1" thickBot="1" x14ac:dyDescent="0.25">
      <c r="A11" s="252" t="s">
        <v>155</v>
      </c>
      <c r="B11" s="169">
        <v>29371</v>
      </c>
      <c r="C11" s="253">
        <f>SUM(J11,P11,V11,AB11)</f>
        <v>1928</v>
      </c>
      <c r="D11" s="171">
        <f t="shared" ref="D11:D34" si="2">C11/B11</f>
        <v>6.5642981171904258E-2</v>
      </c>
      <c r="E11" s="147"/>
      <c r="F11" s="172">
        <v>1777</v>
      </c>
      <c r="G11" s="172">
        <v>126</v>
      </c>
      <c r="H11" s="172">
        <v>9</v>
      </c>
      <c r="I11" s="172">
        <v>16</v>
      </c>
      <c r="J11" s="172">
        <f t="shared" si="1"/>
        <v>1928</v>
      </c>
      <c r="K11" s="147"/>
      <c r="L11" s="145"/>
      <c r="M11" s="145"/>
      <c r="N11" s="145"/>
      <c r="O11" s="145"/>
      <c r="P11" s="145"/>
      <c r="Q11" s="147"/>
      <c r="R11" s="145"/>
      <c r="S11" s="145"/>
      <c r="T11" s="145"/>
      <c r="U11" s="145"/>
      <c r="V11" s="145"/>
      <c r="W11" s="147"/>
      <c r="X11" s="145"/>
      <c r="Y11" s="145"/>
      <c r="Z11" s="145"/>
      <c r="AA11" s="145"/>
      <c r="AB11" s="145"/>
    </row>
    <row r="12" spans="1:28" ht="15.95" customHeight="1" x14ac:dyDescent="0.2">
      <c r="A12" s="174" t="s">
        <v>123</v>
      </c>
      <c r="B12" s="169">
        <v>29704</v>
      </c>
      <c r="C12" s="170">
        <f>SUM(J12,P12,V12,AB12)</f>
        <v>10995</v>
      </c>
      <c r="D12" s="171">
        <f t="shared" si="2"/>
        <v>0.37015216805817397</v>
      </c>
      <c r="E12" s="175"/>
      <c r="F12" s="176">
        <v>10177</v>
      </c>
      <c r="G12" s="177">
        <v>623</v>
      </c>
      <c r="H12" s="177">
        <v>15</v>
      </c>
      <c r="I12" s="177">
        <v>180</v>
      </c>
      <c r="J12" s="178">
        <f t="shared" si="1"/>
        <v>10995</v>
      </c>
      <c r="K12" s="175"/>
      <c r="L12" s="179"/>
      <c r="M12" s="179"/>
      <c r="N12" s="179"/>
      <c r="O12" s="179"/>
      <c r="P12" s="179"/>
      <c r="Q12" s="175"/>
      <c r="R12" s="179"/>
      <c r="S12" s="179"/>
      <c r="T12" s="179"/>
      <c r="U12" s="179"/>
      <c r="V12" s="179"/>
      <c r="W12" s="175"/>
      <c r="X12" s="180"/>
      <c r="Y12" s="180"/>
      <c r="Z12" s="180"/>
      <c r="AA12" s="180"/>
      <c r="AB12" s="180"/>
    </row>
    <row r="13" spans="1:28" ht="15.95" customHeight="1" x14ac:dyDescent="0.2">
      <c r="A13" s="174" t="s">
        <v>124</v>
      </c>
      <c r="B13" s="169">
        <v>29920</v>
      </c>
      <c r="C13" s="170">
        <f>SUM(J13,P13,V13,AB13)</f>
        <v>19529</v>
      </c>
      <c r="D13" s="171">
        <f t="shared" si="2"/>
        <v>0.6527072192513369</v>
      </c>
      <c r="E13" s="175"/>
      <c r="F13" s="181">
        <v>18129</v>
      </c>
      <c r="G13" s="182">
        <v>819</v>
      </c>
      <c r="H13" s="182">
        <v>27</v>
      </c>
      <c r="I13" s="182">
        <v>554</v>
      </c>
      <c r="J13" s="183">
        <f t="shared" si="1"/>
        <v>19529</v>
      </c>
      <c r="K13" s="175"/>
      <c r="L13" s="184"/>
      <c r="M13" s="184"/>
      <c r="N13" s="184"/>
      <c r="O13" s="184"/>
      <c r="P13" s="184"/>
      <c r="Q13" s="175"/>
      <c r="R13" s="179"/>
      <c r="S13" s="179"/>
      <c r="T13" s="179"/>
      <c r="U13" s="179"/>
      <c r="V13" s="179"/>
      <c r="W13" s="175"/>
      <c r="X13" s="180"/>
      <c r="Y13" s="180"/>
      <c r="Z13" s="180"/>
      <c r="AA13" s="180"/>
      <c r="AB13" s="180"/>
    </row>
    <row r="14" spans="1:28" ht="15.95" customHeight="1" thickBot="1" x14ac:dyDescent="0.25">
      <c r="A14" s="160" t="s">
        <v>125</v>
      </c>
      <c r="B14" s="161">
        <v>29994</v>
      </c>
      <c r="C14" s="162">
        <f>SUM(J14,P14,V14,AB14)</f>
        <v>26242</v>
      </c>
      <c r="D14" s="163">
        <f t="shared" si="2"/>
        <v>0.87490831499633259</v>
      </c>
      <c r="E14" s="175"/>
      <c r="F14" s="185">
        <v>15963</v>
      </c>
      <c r="G14" s="186">
        <v>606</v>
      </c>
      <c r="H14" s="186">
        <v>6</v>
      </c>
      <c r="I14" s="186">
        <v>533</v>
      </c>
      <c r="J14" s="187">
        <f t="shared" si="1"/>
        <v>17108</v>
      </c>
      <c r="K14" s="175"/>
      <c r="L14" s="188">
        <v>8732</v>
      </c>
      <c r="M14" s="188">
        <v>366</v>
      </c>
      <c r="N14" s="188">
        <v>21</v>
      </c>
      <c r="O14" s="188">
        <v>15</v>
      </c>
      <c r="P14" s="188">
        <f>SUM(L14:O14)</f>
        <v>9134</v>
      </c>
      <c r="Q14" s="175"/>
      <c r="R14" s="179"/>
      <c r="S14" s="179"/>
      <c r="T14" s="179"/>
      <c r="U14" s="179"/>
      <c r="V14" s="179"/>
      <c r="W14" s="175"/>
      <c r="X14" s="180"/>
      <c r="Y14" s="180"/>
      <c r="Z14" s="180"/>
      <c r="AA14" s="180"/>
      <c r="AB14" s="180"/>
    </row>
    <row r="15" spans="1:28" ht="15.95" customHeight="1" thickTop="1" x14ac:dyDescent="0.2">
      <c r="A15" s="174" t="s">
        <v>126</v>
      </c>
      <c r="B15" s="169">
        <v>30372</v>
      </c>
      <c r="C15" s="170">
        <f>SUM(J15,P15,V15,AB15)</f>
        <v>28627</v>
      </c>
      <c r="D15" s="171">
        <f t="shared" si="2"/>
        <v>0.94254576583695504</v>
      </c>
      <c r="E15" s="189"/>
      <c r="F15" s="182">
        <v>81</v>
      </c>
      <c r="G15" s="182">
        <v>0</v>
      </c>
      <c r="H15" s="182">
        <v>0</v>
      </c>
      <c r="I15" s="182">
        <v>2</v>
      </c>
      <c r="J15" s="182">
        <f t="shared" si="1"/>
        <v>83</v>
      </c>
      <c r="K15" s="189"/>
      <c r="L15" s="190">
        <v>27201</v>
      </c>
      <c r="M15" s="191">
        <v>1201</v>
      </c>
      <c r="N15" s="191">
        <v>40</v>
      </c>
      <c r="O15" s="191">
        <v>102</v>
      </c>
      <c r="P15" s="192">
        <f t="shared" ref="P15:P24" si="3">SUM(L15:O15)</f>
        <v>28544</v>
      </c>
      <c r="Q15" s="189"/>
      <c r="R15" s="179"/>
      <c r="S15" s="179"/>
      <c r="T15" s="179"/>
      <c r="U15" s="179"/>
      <c r="V15" s="179"/>
      <c r="W15" s="189"/>
      <c r="X15" s="180"/>
      <c r="Y15" s="180"/>
      <c r="Z15" s="180"/>
      <c r="AA15" s="180"/>
      <c r="AB15" s="180"/>
    </row>
    <row r="16" spans="1:28" ht="15.95" customHeight="1" x14ac:dyDescent="0.2">
      <c r="A16" s="174" t="s">
        <v>127</v>
      </c>
      <c r="B16" s="169">
        <v>30952</v>
      </c>
      <c r="C16" s="170">
        <f t="shared" ref="C16:C21" si="4">SUM(P16,V16,AB16)</f>
        <v>31378</v>
      </c>
      <c r="D16" s="171">
        <f t="shared" si="2"/>
        <v>1.0137632463168778</v>
      </c>
      <c r="E16" s="175"/>
      <c r="F16" s="193"/>
      <c r="I16" s="194" t="s">
        <v>128</v>
      </c>
      <c r="J16" s="195">
        <f>SUM(J12:J14)/SUM(B12:B14)</f>
        <v>0.53150036822959679</v>
      </c>
      <c r="K16" s="175"/>
      <c r="L16" s="196">
        <v>29753</v>
      </c>
      <c r="M16" s="197">
        <v>1416</v>
      </c>
      <c r="N16" s="197">
        <v>45</v>
      </c>
      <c r="O16" s="197">
        <v>164</v>
      </c>
      <c r="P16" s="198">
        <f t="shared" si="3"/>
        <v>31378</v>
      </c>
      <c r="Q16" s="175"/>
      <c r="R16" s="179"/>
      <c r="S16" s="179"/>
      <c r="T16" s="179"/>
      <c r="U16" s="179"/>
      <c r="V16" s="179"/>
      <c r="W16" s="175"/>
      <c r="X16" s="180"/>
      <c r="Y16" s="180"/>
      <c r="Z16" s="180"/>
      <c r="AA16" s="180"/>
      <c r="AB16" s="180"/>
    </row>
    <row r="17" spans="1:28" ht="15.95" customHeight="1" x14ac:dyDescent="0.2">
      <c r="A17" s="174" t="s">
        <v>129</v>
      </c>
      <c r="B17" s="169">
        <v>31670</v>
      </c>
      <c r="C17" s="170">
        <f t="shared" si="4"/>
        <v>32890</v>
      </c>
      <c r="D17" s="171">
        <f t="shared" si="2"/>
        <v>1.0385222608146512</v>
      </c>
      <c r="E17" s="175"/>
      <c r="F17" s="193"/>
      <c r="I17" s="194" t="s">
        <v>130</v>
      </c>
      <c r="J17" s="195">
        <f>J10/SUM(B12:B14)</f>
        <v>0.55394005668504098</v>
      </c>
      <c r="K17" s="175"/>
      <c r="L17" s="196">
        <v>31050</v>
      </c>
      <c r="M17" s="197">
        <v>1595</v>
      </c>
      <c r="N17" s="197">
        <v>42</v>
      </c>
      <c r="O17" s="197">
        <v>203</v>
      </c>
      <c r="P17" s="198">
        <f t="shared" si="3"/>
        <v>32890</v>
      </c>
      <c r="Q17" s="175"/>
      <c r="R17" s="179"/>
      <c r="S17" s="179"/>
      <c r="T17" s="179"/>
      <c r="U17" s="179"/>
      <c r="V17" s="179"/>
      <c r="W17" s="175"/>
      <c r="X17" s="180"/>
      <c r="Y17" s="180"/>
      <c r="Z17" s="180"/>
      <c r="AA17" s="180"/>
      <c r="AB17" s="180"/>
    </row>
    <row r="18" spans="1:28" ht="15.95" customHeight="1" x14ac:dyDescent="0.2">
      <c r="A18" s="174" t="s">
        <v>131</v>
      </c>
      <c r="B18" s="169">
        <v>32711</v>
      </c>
      <c r="C18" s="170">
        <f t="shared" si="4"/>
        <v>33485</v>
      </c>
      <c r="D18" s="171">
        <f t="shared" si="2"/>
        <v>1.0236617651554523</v>
      </c>
      <c r="E18" s="175"/>
      <c r="F18" s="199"/>
      <c r="I18" s="194" t="s">
        <v>156</v>
      </c>
      <c r="J18" s="195">
        <f>J10/'Matrícula por edad'!J10</f>
        <v>0.50281576015395524</v>
      </c>
      <c r="K18" s="175"/>
      <c r="L18" s="196">
        <v>31657</v>
      </c>
      <c r="M18" s="197">
        <v>1602</v>
      </c>
      <c r="N18" s="197">
        <v>42</v>
      </c>
      <c r="O18" s="197">
        <v>184</v>
      </c>
      <c r="P18" s="198">
        <f t="shared" si="3"/>
        <v>33485</v>
      </c>
      <c r="Q18" s="175"/>
      <c r="R18" s="179"/>
      <c r="S18" s="179"/>
      <c r="T18" s="179"/>
      <c r="U18" s="179"/>
      <c r="V18" s="179"/>
      <c r="W18" s="175"/>
      <c r="X18" s="180"/>
      <c r="Y18" s="180"/>
      <c r="Z18" s="180"/>
      <c r="AA18" s="180"/>
      <c r="AB18" s="180"/>
    </row>
    <row r="19" spans="1:28" ht="15.95" customHeight="1" x14ac:dyDescent="0.2">
      <c r="A19" s="174" t="s">
        <v>132</v>
      </c>
      <c r="B19" s="169">
        <v>33744</v>
      </c>
      <c r="C19" s="170">
        <f t="shared" si="4"/>
        <v>34140</v>
      </c>
      <c r="D19" s="171">
        <f t="shared" si="2"/>
        <v>1.0117354196301565</v>
      </c>
      <c r="E19" s="175"/>
      <c r="F19" s="199"/>
      <c r="G19" s="199"/>
      <c r="H19" s="199"/>
      <c r="I19" s="199"/>
      <c r="J19" s="199"/>
      <c r="K19" s="175"/>
      <c r="L19" s="196">
        <v>32210</v>
      </c>
      <c r="M19" s="197">
        <v>1680</v>
      </c>
      <c r="N19" s="197">
        <v>28</v>
      </c>
      <c r="O19" s="197">
        <v>222</v>
      </c>
      <c r="P19" s="198">
        <f t="shared" si="3"/>
        <v>34140</v>
      </c>
      <c r="Q19" s="175"/>
      <c r="R19" s="184"/>
      <c r="S19" s="184"/>
      <c r="T19" s="184"/>
      <c r="U19" s="184"/>
      <c r="V19" s="184"/>
      <c r="W19" s="175"/>
      <c r="X19" s="180"/>
      <c r="Y19" s="180"/>
      <c r="Z19" s="180"/>
      <c r="AA19" s="180"/>
      <c r="AB19" s="180"/>
    </row>
    <row r="20" spans="1:28" ht="15.95" customHeight="1" thickBot="1" x14ac:dyDescent="0.25">
      <c r="A20" s="160" t="s">
        <v>133</v>
      </c>
      <c r="B20" s="161">
        <v>34262</v>
      </c>
      <c r="C20" s="162">
        <f t="shared" si="4"/>
        <v>33132</v>
      </c>
      <c r="D20" s="163">
        <f t="shared" si="2"/>
        <v>0.96701885470783955</v>
      </c>
      <c r="E20" s="175"/>
      <c r="F20" s="199"/>
      <c r="G20" s="199"/>
      <c r="H20" s="199"/>
      <c r="I20" s="199"/>
      <c r="J20" s="199"/>
      <c r="K20" s="175"/>
      <c r="L20" s="200">
        <v>22366</v>
      </c>
      <c r="M20" s="201">
        <v>1283</v>
      </c>
      <c r="N20" s="201">
        <v>25</v>
      </c>
      <c r="O20" s="201">
        <v>143</v>
      </c>
      <c r="P20" s="202">
        <f t="shared" si="3"/>
        <v>23817</v>
      </c>
      <c r="Q20" s="175"/>
      <c r="R20" s="254">
        <v>5295</v>
      </c>
      <c r="S20" s="254">
        <v>3188</v>
      </c>
      <c r="T20" s="254">
        <v>770</v>
      </c>
      <c r="U20" s="254">
        <v>62</v>
      </c>
      <c r="V20" s="254">
        <f>SUM(R20:U20)</f>
        <v>9315</v>
      </c>
      <c r="W20" s="175"/>
      <c r="X20" s="180"/>
      <c r="Y20" s="204"/>
      <c r="Z20" s="180"/>
      <c r="AA20" s="180"/>
      <c r="AB20" s="180"/>
    </row>
    <row r="21" spans="1:28" ht="15.95" customHeight="1" thickTop="1" x14ac:dyDescent="0.2">
      <c r="A21" s="205" t="s">
        <v>134</v>
      </c>
      <c r="B21" s="206">
        <v>34439</v>
      </c>
      <c r="C21" s="207">
        <f t="shared" si="4"/>
        <v>31773</v>
      </c>
      <c r="D21" s="208">
        <f t="shared" si="2"/>
        <v>0.92258776387235397</v>
      </c>
      <c r="E21" s="175"/>
      <c r="F21" s="199"/>
      <c r="G21" s="199"/>
      <c r="H21" s="199"/>
      <c r="I21" s="199"/>
      <c r="J21" s="199"/>
      <c r="K21" s="175"/>
      <c r="L21" s="191">
        <v>2373</v>
      </c>
      <c r="M21" s="191">
        <v>414</v>
      </c>
      <c r="N21" s="191">
        <v>6</v>
      </c>
      <c r="O21" s="191">
        <v>35</v>
      </c>
      <c r="P21" s="191">
        <f t="shared" si="3"/>
        <v>2828</v>
      </c>
      <c r="Q21" s="175"/>
      <c r="R21" s="209">
        <v>16192</v>
      </c>
      <c r="S21" s="210">
        <v>9686</v>
      </c>
      <c r="T21" s="210">
        <v>2800</v>
      </c>
      <c r="U21" s="210">
        <v>267</v>
      </c>
      <c r="V21" s="255">
        <f t="shared" ref="V21:V27" si="5">SUM(R21:U21)</f>
        <v>28945</v>
      </c>
      <c r="W21" s="175"/>
      <c r="X21" s="180"/>
      <c r="Y21" s="180"/>
      <c r="Z21" s="180"/>
      <c r="AA21" s="180"/>
      <c r="AB21" s="180"/>
    </row>
    <row r="22" spans="1:28" ht="15.95" customHeight="1" x14ac:dyDescent="0.2">
      <c r="A22" s="212" t="s">
        <v>135</v>
      </c>
      <c r="B22" s="213">
        <v>34765</v>
      </c>
      <c r="C22" s="214">
        <f>SUM(P22,V22,AB22)</f>
        <v>30935</v>
      </c>
      <c r="D22" s="215">
        <f t="shared" si="2"/>
        <v>0.8898317273119517</v>
      </c>
      <c r="E22" s="175"/>
      <c r="F22" s="199"/>
      <c r="G22" s="199"/>
      <c r="H22" s="199"/>
      <c r="I22" s="199"/>
      <c r="J22" s="199"/>
      <c r="K22" s="175"/>
      <c r="L22" s="188">
        <v>380</v>
      </c>
      <c r="M22" s="188">
        <v>139</v>
      </c>
      <c r="N22" s="188">
        <v>7</v>
      </c>
      <c r="O22" s="188">
        <v>15</v>
      </c>
      <c r="P22" s="188">
        <f t="shared" si="3"/>
        <v>541</v>
      </c>
      <c r="Q22" s="175"/>
      <c r="R22" s="216">
        <v>17025</v>
      </c>
      <c r="S22" s="217">
        <v>9930</v>
      </c>
      <c r="T22" s="217">
        <v>3128</v>
      </c>
      <c r="U22" s="217">
        <v>311</v>
      </c>
      <c r="V22" s="256">
        <f t="shared" si="5"/>
        <v>30394</v>
      </c>
      <c r="W22" s="175"/>
      <c r="X22" s="219"/>
      <c r="Y22" s="219"/>
      <c r="Z22" s="219"/>
      <c r="AA22" s="219"/>
      <c r="AB22" s="219"/>
    </row>
    <row r="23" spans="1:28" ht="15.95" customHeight="1" thickBot="1" x14ac:dyDescent="0.25">
      <c r="A23" s="160" t="s">
        <v>136</v>
      </c>
      <c r="B23" s="161">
        <v>35134</v>
      </c>
      <c r="C23" s="162">
        <f>SUM(P23,V23,AB23)</f>
        <v>26167</v>
      </c>
      <c r="D23" s="163">
        <f t="shared" si="2"/>
        <v>0.74477713895372</v>
      </c>
      <c r="E23" s="175"/>
      <c r="F23" s="199"/>
      <c r="G23" s="199"/>
      <c r="H23" s="199"/>
      <c r="I23" s="199"/>
      <c r="J23" s="199"/>
      <c r="K23" s="175"/>
      <c r="L23" s="188">
        <v>56</v>
      </c>
      <c r="M23" s="188">
        <v>44</v>
      </c>
      <c r="N23" s="188">
        <v>1</v>
      </c>
      <c r="O23" s="188">
        <v>6</v>
      </c>
      <c r="P23" s="188">
        <f t="shared" si="3"/>
        <v>107</v>
      </c>
      <c r="Q23" s="175"/>
      <c r="R23" s="220">
        <v>11778</v>
      </c>
      <c r="S23" s="221">
        <v>6866</v>
      </c>
      <c r="T23" s="221">
        <v>2351</v>
      </c>
      <c r="U23" s="221">
        <v>258</v>
      </c>
      <c r="V23" s="257">
        <f t="shared" si="5"/>
        <v>21253</v>
      </c>
      <c r="W23" s="175"/>
      <c r="X23" s="223">
        <v>2871</v>
      </c>
      <c r="Y23" s="223">
        <v>34</v>
      </c>
      <c r="Z23" s="223">
        <v>1900</v>
      </c>
      <c r="AA23" s="223">
        <v>2</v>
      </c>
      <c r="AB23" s="223">
        <f>SUM(X23:AA23)</f>
        <v>4807</v>
      </c>
    </row>
    <row r="24" spans="1:28" ht="15.95" customHeight="1" thickTop="1" x14ac:dyDescent="0.2">
      <c r="A24" s="205" t="s">
        <v>137</v>
      </c>
      <c r="B24" s="206">
        <v>35459</v>
      </c>
      <c r="C24" s="207">
        <f>SUM(P24,V24,AB24)</f>
        <v>25202</v>
      </c>
      <c r="D24" s="208">
        <f t="shared" si="2"/>
        <v>0.71073634338249814</v>
      </c>
      <c r="E24" s="175"/>
      <c r="F24" s="199"/>
      <c r="G24" s="199"/>
      <c r="H24" s="199"/>
      <c r="I24" s="199"/>
      <c r="J24" s="199"/>
      <c r="K24" s="175"/>
      <c r="L24" s="188">
        <v>12</v>
      </c>
      <c r="M24" s="188">
        <v>31</v>
      </c>
      <c r="N24" s="188">
        <v>1</v>
      </c>
      <c r="O24" s="188">
        <v>5</v>
      </c>
      <c r="P24" s="188">
        <f t="shared" si="3"/>
        <v>49</v>
      </c>
      <c r="Q24" s="175"/>
      <c r="R24" s="210">
        <v>1172</v>
      </c>
      <c r="S24" s="210">
        <v>578</v>
      </c>
      <c r="T24" s="210">
        <v>570</v>
      </c>
      <c r="U24" s="210">
        <v>87</v>
      </c>
      <c r="V24" s="210">
        <f t="shared" si="5"/>
        <v>2407</v>
      </c>
      <c r="W24" s="175"/>
      <c r="X24" s="225">
        <v>11752</v>
      </c>
      <c r="Y24" s="226">
        <v>129</v>
      </c>
      <c r="Z24" s="226">
        <v>10852</v>
      </c>
      <c r="AA24" s="226">
        <v>13</v>
      </c>
      <c r="AB24" s="227">
        <f t="shared" ref="AB24:AB34" si="6">SUM(X24:AA24)</f>
        <v>22746</v>
      </c>
    </row>
    <row r="25" spans="1:28" ht="15.95" customHeight="1" x14ac:dyDescent="0.2">
      <c r="A25" s="212" t="s">
        <v>138</v>
      </c>
      <c r="B25" s="213">
        <v>35611</v>
      </c>
      <c r="C25" s="214">
        <f>SUM(V25,AB25)</f>
        <v>22525</v>
      </c>
      <c r="D25" s="215">
        <f t="shared" si="2"/>
        <v>0.63252927466232345</v>
      </c>
      <c r="E25" s="175"/>
      <c r="F25" s="199"/>
      <c r="G25" s="199"/>
      <c r="H25" s="199"/>
      <c r="I25" s="199"/>
      <c r="J25" s="199"/>
      <c r="K25" s="175"/>
      <c r="L25" s="228"/>
      <c r="O25" s="194" t="s">
        <v>139</v>
      </c>
      <c r="P25" s="195">
        <f>P10/SUM(B15:B20)</f>
        <v>1.0165297788974297</v>
      </c>
      <c r="Q25" s="175"/>
      <c r="R25" s="254">
        <v>130</v>
      </c>
      <c r="S25" s="254">
        <v>49</v>
      </c>
      <c r="T25" s="254">
        <v>205</v>
      </c>
      <c r="U25" s="254">
        <v>30</v>
      </c>
      <c r="V25" s="254">
        <f t="shared" si="5"/>
        <v>414</v>
      </c>
      <c r="W25" s="175"/>
      <c r="X25" s="229">
        <v>12006</v>
      </c>
      <c r="Y25" s="230">
        <v>179</v>
      </c>
      <c r="Z25" s="230">
        <v>9914</v>
      </c>
      <c r="AA25" s="230">
        <v>12</v>
      </c>
      <c r="AB25" s="231">
        <f t="shared" si="6"/>
        <v>22111</v>
      </c>
    </row>
    <row r="26" spans="1:28" ht="15.95" customHeight="1" thickBot="1" x14ac:dyDescent="0.25">
      <c r="A26" s="160" t="s">
        <v>140</v>
      </c>
      <c r="B26" s="161">
        <v>35553</v>
      </c>
      <c r="C26" s="162">
        <f>SUM(V26,AB26)</f>
        <v>15268</v>
      </c>
      <c r="D26" s="163">
        <f t="shared" si="2"/>
        <v>0.42944336624194862</v>
      </c>
      <c r="E26" s="175"/>
      <c r="F26" s="199"/>
      <c r="G26" s="199"/>
      <c r="H26" s="199"/>
      <c r="I26" s="199"/>
      <c r="J26" s="199"/>
      <c r="K26" s="175"/>
      <c r="L26" s="258"/>
      <c r="O26" s="194" t="s">
        <v>156</v>
      </c>
      <c r="P26" s="195">
        <f>P10/'Matrícula por edad'!P10</f>
        <v>0.50881912144702846</v>
      </c>
      <c r="Q26" s="175"/>
      <c r="R26" s="254">
        <v>22</v>
      </c>
      <c r="S26" s="254">
        <v>2</v>
      </c>
      <c r="T26" s="254">
        <v>68</v>
      </c>
      <c r="U26" s="254">
        <v>6</v>
      </c>
      <c r="V26" s="254">
        <f t="shared" si="5"/>
        <v>98</v>
      </c>
      <c r="W26" s="175"/>
      <c r="X26" s="233">
        <v>8227</v>
      </c>
      <c r="Y26" s="234">
        <v>118</v>
      </c>
      <c r="Z26" s="234">
        <v>6802</v>
      </c>
      <c r="AA26" s="234">
        <v>23</v>
      </c>
      <c r="AB26" s="235">
        <f t="shared" si="6"/>
        <v>15170</v>
      </c>
    </row>
    <row r="27" spans="1:28" ht="15.95" customHeight="1" thickTop="1" x14ac:dyDescent="0.2">
      <c r="A27" s="205" t="s">
        <v>141</v>
      </c>
      <c r="B27" s="206">
        <v>35361</v>
      </c>
      <c r="C27" s="207">
        <f>SUM(V27,AB27)</f>
        <v>2741</v>
      </c>
      <c r="D27" s="208">
        <f t="shared" si="2"/>
        <v>7.7514776165832411E-2</v>
      </c>
      <c r="E27" s="175"/>
      <c r="F27" s="199"/>
      <c r="G27" s="199"/>
      <c r="H27" s="199"/>
      <c r="I27" s="199"/>
      <c r="J27" s="199"/>
      <c r="K27" s="175"/>
      <c r="L27" s="258"/>
      <c r="M27" s="258"/>
      <c r="N27" s="258"/>
      <c r="O27" s="258"/>
      <c r="P27" s="258"/>
      <c r="Q27" s="175"/>
      <c r="R27" s="254">
        <v>0</v>
      </c>
      <c r="S27" s="254">
        <v>1</v>
      </c>
      <c r="T27" s="254">
        <v>32</v>
      </c>
      <c r="U27" s="254">
        <v>2</v>
      </c>
      <c r="V27" s="254">
        <f t="shared" si="5"/>
        <v>35</v>
      </c>
      <c r="W27" s="175"/>
      <c r="X27" s="226">
        <v>1590</v>
      </c>
      <c r="Y27" s="226">
        <v>86</v>
      </c>
      <c r="Z27" s="226">
        <v>955</v>
      </c>
      <c r="AA27" s="226">
        <v>75</v>
      </c>
      <c r="AB27" s="236">
        <f t="shared" si="6"/>
        <v>2706</v>
      </c>
    </row>
    <row r="28" spans="1:28" ht="15.95" customHeight="1" x14ac:dyDescent="0.2">
      <c r="A28" s="212" t="s">
        <v>142</v>
      </c>
      <c r="B28" s="213">
        <v>35170</v>
      </c>
      <c r="C28" s="214">
        <f t="shared" ref="C28:C34" si="7">AB28</f>
        <v>623</v>
      </c>
      <c r="D28" s="215">
        <f t="shared" si="2"/>
        <v>1.7713960762013078E-2</v>
      </c>
      <c r="E28" s="175"/>
      <c r="F28" s="199"/>
      <c r="G28" s="199"/>
      <c r="H28" s="199"/>
      <c r="I28" s="199"/>
      <c r="J28" s="199"/>
      <c r="K28" s="175"/>
      <c r="L28" s="199"/>
      <c r="M28" s="199"/>
      <c r="N28" s="199"/>
      <c r="O28" s="199"/>
      <c r="P28" s="199"/>
      <c r="Q28" s="237"/>
      <c r="R28" s="228"/>
      <c r="S28" s="238"/>
      <c r="U28" s="194" t="s">
        <v>143</v>
      </c>
      <c r="V28" s="195">
        <f>V10/SUM(B21:B23)</f>
        <v>0.89000172516245279</v>
      </c>
      <c r="W28" s="175"/>
      <c r="X28" s="223">
        <v>322</v>
      </c>
      <c r="Y28" s="223">
        <v>61</v>
      </c>
      <c r="Z28" s="223">
        <v>150</v>
      </c>
      <c r="AA28" s="223">
        <v>90</v>
      </c>
      <c r="AB28" s="223">
        <f t="shared" si="6"/>
        <v>623</v>
      </c>
    </row>
    <row r="29" spans="1:28" ht="15.95" customHeight="1" x14ac:dyDescent="0.2">
      <c r="A29" s="174" t="s">
        <v>144</v>
      </c>
      <c r="B29" s="169">
        <v>35085</v>
      </c>
      <c r="C29" s="170">
        <f t="shared" si="7"/>
        <v>154</v>
      </c>
      <c r="D29" s="171">
        <f t="shared" si="2"/>
        <v>4.3893401738634742E-3</v>
      </c>
      <c r="E29" s="175"/>
      <c r="F29" s="199"/>
      <c r="G29" s="199"/>
      <c r="H29" s="199"/>
      <c r="I29" s="199"/>
      <c r="J29" s="199"/>
      <c r="K29" s="175"/>
      <c r="L29" s="199"/>
      <c r="M29" s="199"/>
      <c r="N29" s="199"/>
      <c r="O29" s="199"/>
      <c r="P29" s="199"/>
      <c r="Q29" s="175"/>
      <c r="R29" s="258"/>
      <c r="S29" s="258"/>
      <c r="U29" s="194" t="s">
        <v>156</v>
      </c>
      <c r="V29" s="195">
        <f>V10/'Matrícula por edad'!V10</f>
        <v>0.50184555688260313</v>
      </c>
      <c r="W29" s="175"/>
      <c r="X29" s="223">
        <v>44</v>
      </c>
      <c r="Y29" s="223">
        <v>28</v>
      </c>
      <c r="Z29" s="223">
        <v>35</v>
      </c>
      <c r="AA29" s="223">
        <v>47</v>
      </c>
      <c r="AB29" s="223">
        <f t="shared" si="6"/>
        <v>154</v>
      </c>
    </row>
    <row r="30" spans="1:28" ht="15.95" customHeight="1" x14ac:dyDescent="0.2">
      <c r="A30" s="174" t="s">
        <v>145</v>
      </c>
      <c r="B30" s="169">
        <v>35096</v>
      </c>
      <c r="C30" s="170">
        <f t="shared" si="7"/>
        <v>93</v>
      </c>
      <c r="D30" s="171">
        <f t="shared" si="2"/>
        <v>2.6498746295874173E-3</v>
      </c>
      <c r="E30" s="175"/>
      <c r="F30" s="199"/>
      <c r="G30" s="199"/>
      <c r="H30" s="199"/>
      <c r="I30" s="199"/>
      <c r="J30" s="199"/>
      <c r="K30" s="175"/>
      <c r="L30" s="199"/>
      <c r="M30" s="199"/>
      <c r="N30" s="199"/>
      <c r="O30" s="199"/>
      <c r="P30" s="199"/>
      <c r="Q30" s="175"/>
      <c r="R30" s="199"/>
      <c r="S30" s="199"/>
      <c r="T30" s="199"/>
      <c r="U30" s="199"/>
      <c r="V30" s="199"/>
      <c r="W30" s="175"/>
      <c r="X30" s="223">
        <v>25</v>
      </c>
      <c r="Y30" s="223">
        <v>2</v>
      </c>
      <c r="Z30" s="223">
        <v>16</v>
      </c>
      <c r="AA30" s="223">
        <v>50</v>
      </c>
      <c r="AB30" s="223">
        <f t="shared" si="6"/>
        <v>93</v>
      </c>
    </row>
    <row r="31" spans="1:28" ht="15.95" customHeight="1" x14ac:dyDescent="0.2">
      <c r="A31" s="174" t="s">
        <v>146</v>
      </c>
      <c r="B31" s="169">
        <v>35244</v>
      </c>
      <c r="C31" s="170">
        <f t="shared" si="7"/>
        <v>63</v>
      </c>
      <c r="D31" s="171">
        <f t="shared" si="2"/>
        <v>1.7875383043922371E-3</v>
      </c>
      <c r="E31" s="175"/>
      <c r="F31" s="199"/>
      <c r="G31" s="199"/>
      <c r="H31" s="199"/>
      <c r="I31" s="199"/>
      <c r="J31" s="199"/>
      <c r="K31" s="175"/>
      <c r="L31" s="199"/>
      <c r="M31" s="199"/>
      <c r="N31" s="199"/>
      <c r="O31" s="199"/>
      <c r="P31" s="199"/>
      <c r="Q31" s="175"/>
      <c r="R31" s="199"/>
      <c r="S31" s="199"/>
      <c r="T31" s="199"/>
      <c r="U31" s="199"/>
      <c r="V31" s="199"/>
      <c r="W31" s="175"/>
      <c r="X31" s="223">
        <v>14</v>
      </c>
      <c r="Y31" s="223">
        <v>2</v>
      </c>
      <c r="Z31" s="223">
        <v>7</v>
      </c>
      <c r="AA31" s="223">
        <v>40</v>
      </c>
      <c r="AB31" s="223">
        <f t="shared" si="6"/>
        <v>63</v>
      </c>
    </row>
    <row r="32" spans="1:28" ht="15.95" customHeight="1" x14ac:dyDescent="0.2">
      <c r="A32" s="174" t="s">
        <v>147</v>
      </c>
      <c r="B32" s="169">
        <v>35483</v>
      </c>
      <c r="C32" s="170">
        <f t="shared" si="7"/>
        <v>43</v>
      </c>
      <c r="D32" s="171">
        <f t="shared" si="2"/>
        <v>1.2118479271763943E-3</v>
      </c>
      <c r="E32" s="175"/>
      <c r="F32" s="199"/>
      <c r="G32" s="199"/>
      <c r="H32" s="199"/>
      <c r="I32" s="199"/>
      <c r="J32" s="199"/>
      <c r="K32" s="175"/>
      <c r="L32" s="199"/>
      <c r="M32" s="199"/>
      <c r="N32" s="199"/>
      <c r="O32" s="199"/>
      <c r="P32" s="199"/>
      <c r="Q32" s="175"/>
      <c r="R32" s="199"/>
      <c r="S32" s="199"/>
      <c r="T32" s="199"/>
      <c r="U32" s="199"/>
      <c r="V32" s="199"/>
      <c r="W32" s="175"/>
      <c r="X32" s="223">
        <v>7</v>
      </c>
      <c r="Y32" s="223">
        <v>2</v>
      </c>
      <c r="Z32" s="223">
        <v>3</v>
      </c>
      <c r="AA32" s="223">
        <v>31</v>
      </c>
      <c r="AB32" s="223">
        <f t="shared" si="6"/>
        <v>43</v>
      </c>
    </row>
    <row r="33" spans="1:28" ht="15.95" customHeight="1" x14ac:dyDescent="0.2">
      <c r="A33" s="174" t="s">
        <v>148</v>
      </c>
      <c r="B33" s="169">
        <v>35650</v>
      </c>
      <c r="C33" s="170">
        <f t="shared" si="7"/>
        <v>43</v>
      </c>
      <c r="D33" s="171">
        <f t="shared" si="2"/>
        <v>1.2061711079943899E-3</v>
      </c>
      <c r="E33" s="175"/>
      <c r="F33" s="199"/>
      <c r="G33" s="199"/>
      <c r="H33" s="199"/>
      <c r="I33" s="199"/>
      <c r="J33" s="199"/>
      <c r="K33" s="175"/>
      <c r="L33" s="199"/>
      <c r="M33" s="199"/>
      <c r="N33" s="199"/>
      <c r="O33" s="199"/>
      <c r="P33" s="199"/>
      <c r="Q33" s="175"/>
      <c r="R33" s="199"/>
      <c r="S33" s="199"/>
      <c r="T33" s="199"/>
      <c r="U33" s="199"/>
      <c r="V33" s="199"/>
      <c r="W33" s="175"/>
      <c r="X33" s="223">
        <v>15</v>
      </c>
      <c r="Y33" s="223">
        <v>1</v>
      </c>
      <c r="Z33" s="223">
        <v>4</v>
      </c>
      <c r="AA33" s="223">
        <v>23</v>
      </c>
      <c r="AB33" s="223">
        <f t="shared" si="6"/>
        <v>43</v>
      </c>
    </row>
    <row r="34" spans="1:28" ht="15.95" customHeight="1" x14ac:dyDescent="0.2">
      <c r="A34" s="174" t="s">
        <v>149</v>
      </c>
      <c r="B34" s="169">
        <v>35509</v>
      </c>
      <c r="C34" s="170">
        <f t="shared" si="7"/>
        <v>378</v>
      </c>
      <c r="D34" s="171">
        <f t="shared" si="2"/>
        <v>1.0645188543749472E-2</v>
      </c>
      <c r="E34" s="175"/>
      <c r="F34" s="184"/>
      <c r="G34" s="184"/>
      <c r="H34" s="184"/>
      <c r="I34" s="184"/>
      <c r="J34" s="184"/>
      <c r="K34" s="184"/>
      <c r="L34" s="239"/>
      <c r="M34" s="199"/>
      <c r="N34" s="199"/>
      <c r="O34" s="199"/>
      <c r="P34" s="199"/>
      <c r="Q34" s="175"/>
      <c r="R34" s="199"/>
      <c r="S34" s="199"/>
      <c r="T34" s="199"/>
      <c r="U34" s="199"/>
      <c r="V34" s="199"/>
      <c r="W34" s="175"/>
      <c r="X34" s="223">
        <v>90</v>
      </c>
      <c r="Y34" s="223">
        <v>86</v>
      </c>
      <c r="Z34" s="223">
        <v>74</v>
      </c>
      <c r="AA34" s="223">
        <v>128</v>
      </c>
      <c r="AB34" s="223">
        <f t="shared" si="6"/>
        <v>378</v>
      </c>
    </row>
    <row r="35" spans="1:28" x14ac:dyDescent="0.2">
      <c r="A35" s="240"/>
      <c r="B35" s="145"/>
      <c r="C35" s="241"/>
      <c r="E35" s="147"/>
      <c r="F35" s="259" t="s">
        <v>150</v>
      </c>
      <c r="G35" s="259"/>
      <c r="H35" s="259"/>
      <c r="I35" s="260"/>
      <c r="J35" s="373">
        <f>SUM(J10,P10,V10)/SUM(B12:B23)</f>
        <v>0.87553751028588966</v>
      </c>
      <c r="K35" s="373"/>
      <c r="L35" s="145"/>
      <c r="M35" s="145"/>
      <c r="N35" s="145"/>
      <c r="O35" s="145"/>
      <c r="P35" s="145"/>
      <c r="Q35" s="147"/>
      <c r="R35" s="145"/>
      <c r="S35" s="145"/>
      <c r="T35" s="145"/>
      <c r="U35" s="145"/>
      <c r="V35" s="145"/>
      <c r="W35" s="147"/>
      <c r="X35" s="145"/>
      <c r="Y35" s="246"/>
      <c r="AA35" s="247" t="s">
        <v>151</v>
      </c>
      <c r="AB35" s="195">
        <f>AB10/SUM(B24:B26)</f>
        <v>0.64654905601980805</v>
      </c>
    </row>
    <row r="36" spans="1:28" x14ac:dyDescent="0.2">
      <c r="A36" s="248"/>
      <c r="B36" s="145"/>
      <c r="E36" s="147"/>
      <c r="F36" s="145"/>
      <c r="G36" s="145"/>
      <c r="H36" s="145"/>
      <c r="I36" s="145"/>
      <c r="J36" s="145"/>
      <c r="K36" s="147"/>
      <c r="L36" s="145"/>
      <c r="M36" s="145"/>
      <c r="N36" s="145"/>
      <c r="O36" s="145"/>
      <c r="P36" s="145"/>
      <c r="Q36" s="147"/>
      <c r="R36" s="145"/>
      <c r="S36" s="145"/>
      <c r="T36" s="145"/>
      <c r="U36" s="145"/>
      <c r="V36" s="145"/>
      <c r="W36" s="147"/>
      <c r="X36" s="145"/>
      <c r="Y36" s="261"/>
      <c r="AA36" s="247" t="s">
        <v>156</v>
      </c>
      <c r="AB36" s="195">
        <f>AB10/'Matrícula por edad'!AB10</f>
        <v>0.47145436391240714</v>
      </c>
    </row>
    <row r="37" spans="1:28" x14ac:dyDescent="0.2">
      <c r="A37" s="139"/>
      <c r="B37" s="138"/>
      <c r="C37" s="139"/>
      <c r="D37" s="140"/>
      <c r="E37" s="141"/>
      <c r="F37" s="138"/>
      <c r="G37" s="138"/>
      <c r="H37" s="138"/>
      <c r="I37" s="138"/>
      <c r="J37" s="138"/>
      <c r="K37" s="141"/>
      <c r="L37" s="138"/>
      <c r="M37" s="138"/>
      <c r="N37" s="138"/>
      <c r="O37" s="138"/>
      <c r="P37" s="138"/>
      <c r="Q37" s="141"/>
      <c r="R37" s="138"/>
      <c r="S37" s="138"/>
      <c r="T37" s="138"/>
      <c r="U37" s="138"/>
      <c r="V37" s="138"/>
      <c r="W37" s="141"/>
      <c r="X37" s="138"/>
      <c r="Y37" s="138"/>
      <c r="Z37" s="138"/>
      <c r="AA37" s="138"/>
      <c r="AB37" s="138"/>
    </row>
    <row r="38" spans="1:28" x14ac:dyDescent="0.2">
      <c r="A38" s="250"/>
      <c r="B38" s="138"/>
      <c r="C38" s="139"/>
      <c r="D38" s="140"/>
      <c r="E38" s="141"/>
      <c r="F38" s="138"/>
      <c r="G38" s="138"/>
      <c r="H38" s="138"/>
      <c r="I38" s="138"/>
      <c r="J38" s="138"/>
      <c r="K38" s="141"/>
      <c r="L38" s="138"/>
      <c r="M38" s="138"/>
      <c r="N38" s="138"/>
      <c r="O38" s="138"/>
      <c r="P38" s="138"/>
      <c r="Q38" s="141"/>
      <c r="R38" s="138"/>
      <c r="S38" s="138"/>
      <c r="T38" s="138"/>
      <c r="U38" s="138"/>
      <c r="V38" s="138"/>
      <c r="W38" s="141"/>
      <c r="X38" s="138"/>
      <c r="Y38" s="138"/>
      <c r="Z38" s="138"/>
      <c r="AA38" s="138"/>
      <c r="AB38" s="138"/>
    </row>
    <row r="39" spans="1:28" x14ac:dyDescent="0.2">
      <c r="A39" s="139"/>
      <c r="B39" s="138"/>
      <c r="C39" s="139"/>
      <c r="D39" s="140"/>
      <c r="E39" s="141"/>
      <c r="F39" s="138"/>
      <c r="G39" s="138"/>
      <c r="H39" s="138"/>
      <c r="I39" s="138"/>
      <c r="J39" s="138"/>
      <c r="K39" s="141"/>
      <c r="L39" s="138"/>
      <c r="M39" s="138"/>
      <c r="N39" s="138"/>
      <c r="O39" s="138"/>
      <c r="P39" s="138"/>
      <c r="Q39" s="141"/>
      <c r="R39" s="138"/>
      <c r="S39" s="138"/>
      <c r="T39" s="138"/>
      <c r="U39" s="138"/>
      <c r="V39" s="138"/>
      <c r="W39" s="141"/>
      <c r="X39" s="138"/>
      <c r="Y39" s="138"/>
      <c r="Z39" s="138"/>
      <c r="AA39" s="138"/>
      <c r="AB39" s="138"/>
    </row>
    <row r="40" spans="1:28" x14ac:dyDescent="0.2">
      <c r="A40" s="139"/>
      <c r="B40" s="138"/>
      <c r="C40" s="139"/>
      <c r="D40" s="140"/>
      <c r="E40" s="141"/>
      <c r="F40" s="138"/>
      <c r="G40" s="138"/>
      <c r="H40" s="138"/>
      <c r="I40" s="138"/>
      <c r="J40" s="138"/>
      <c r="K40" s="141"/>
      <c r="L40" s="138"/>
      <c r="M40" s="138"/>
      <c r="N40" s="138"/>
      <c r="O40" s="138"/>
      <c r="P40" s="138"/>
      <c r="Q40" s="141"/>
      <c r="R40" s="138"/>
      <c r="S40" s="138"/>
      <c r="T40" s="138"/>
      <c r="U40" s="138"/>
      <c r="V40" s="138"/>
      <c r="W40" s="141"/>
      <c r="X40" s="138"/>
      <c r="Y40" s="138"/>
      <c r="Z40" s="138"/>
      <c r="AA40" s="138"/>
      <c r="AB40" s="138"/>
    </row>
  </sheetData>
  <mergeCells count="5">
    <mergeCell ref="F7:J7"/>
    <mergeCell ref="L7:P7"/>
    <mergeCell ref="R7:V7"/>
    <mergeCell ref="X7:AB7"/>
    <mergeCell ref="J35:K35"/>
  </mergeCells>
  <printOptions horizontalCentered="1" verticalCentered="1"/>
  <pageMargins left="0.25" right="0.25" top="0.75" bottom="0.75" header="0.3" footer="0.3"/>
  <pageSetup scale="84" orientation="landscape" r:id="rId1"/>
  <headerFooter alignWithMargins="0"/>
  <ignoredErrors>
    <ignoredError sqref="J16:J17 AB35 J35 P25 V28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0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2" customWidth="1"/>
    <col min="2" max="2" width="10.1640625" style="142" customWidth="1"/>
    <col min="3" max="3" width="10.83203125" style="142" bestFit="1" customWidth="1"/>
    <col min="4" max="4" width="9.33203125" style="146" customWidth="1"/>
    <col min="5" max="5" width="1.6640625" style="142" customWidth="1"/>
    <col min="6" max="10" width="8.6640625" style="142" customWidth="1"/>
    <col min="11" max="11" width="2" style="142" customWidth="1"/>
    <col min="12" max="16" width="8.6640625" style="142" customWidth="1"/>
    <col min="17" max="17" width="2" style="142" customWidth="1"/>
    <col min="18" max="22" width="8.6640625" style="142" customWidth="1"/>
    <col min="23" max="23" width="2" style="142" customWidth="1"/>
    <col min="24" max="28" width="8.6640625" style="142" customWidth="1"/>
    <col min="29" max="29" width="13.33203125" style="142" customWidth="1"/>
    <col min="30" max="16384" width="13.33203125" style="142"/>
  </cols>
  <sheetData>
    <row r="1" spans="1:28" ht="18.75" x14ac:dyDescent="0.3">
      <c r="A1" s="137" t="s">
        <v>157</v>
      </c>
      <c r="B1" s="138"/>
      <c r="C1" s="139"/>
      <c r="D1" s="140"/>
      <c r="E1" s="141"/>
      <c r="F1" s="138"/>
      <c r="G1" s="138"/>
      <c r="H1" s="138"/>
      <c r="I1" s="138"/>
      <c r="J1" s="138"/>
      <c r="K1" s="141"/>
      <c r="L1" s="138"/>
      <c r="M1" s="138"/>
      <c r="N1" s="138"/>
      <c r="O1" s="138"/>
      <c r="P1" s="138"/>
      <c r="Q1" s="141"/>
      <c r="R1" s="138"/>
      <c r="S1" s="138"/>
      <c r="T1" s="138"/>
      <c r="U1" s="138"/>
      <c r="V1" s="138"/>
      <c r="W1" s="141"/>
      <c r="X1" s="138"/>
      <c r="Y1" s="138"/>
      <c r="Z1" s="138"/>
      <c r="AA1" s="138"/>
      <c r="AB1" s="138"/>
    </row>
    <row r="2" spans="1:28" ht="17.25" x14ac:dyDescent="0.3">
      <c r="A2" s="143" t="s">
        <v>106</v>
      </c>
      <c r="B2" s="138"/>
      <c r="C2" s="139"/>
      <c r="D2" s="140"/>
      <c r="E2" s="141"/>
      <c r="F2" s="138"/>
      <c r="G2" s="138"/>
      <c r="H2" s="138"/>
      <c r="I2" s="138"/>
      <c r="J2" s="138"/>
      <c r="K2" s="141"/>
      <c r="L2" s="138"/>
      <c r="M2" s="138"/>
      <c r="N2" s="138"/>
      <c r="O2" s="138"/>
      <c r="P2" s="138"/>
      <c r="Q2" s="141"/>
      <c r="R2" s="138"/>
      <c r="S2" s="138"/>
      <c r="T2" s="138"/>
      <c r="U2" s="138"/>
      <c r="V2" s="138"/>
      <c r="W2" s="141"/>
      <c r="X2" s="138"/>
      <c r="Y2" s="138"/>
      <c r="Z2" s="138"/>
      <c r="AA2" s="138"/>
      <c r="AB2" s="138"/>
    </row>
    <row r="3" spans="1:28" ht="6.75" customHeight="1" x14ac:dyDescent="0.2">
      <c r="A3" s="139"/>
      <c r="B3" s="138"/>
      <c r="C3" s="139"/>
      <c r="D3" s="140"/>
      <c r="E3" s="141"/>
      <c r="F3" s="138"/>
      <c r="G3" s="138"/>
      <c r="H3" s="138"/>
      <c r="I3" s="138"/>
      <c r="J3" s="138"/>
      <c r="K3" s="141"/>
      <c r="L3" s="138"/>
      <c r="M3" s="138"/>
      <c r="N3" s="138"/>
      <c r="O3" s="138"/>
      <c r="P3" s="138"/>
      <c r="Q3" s="141"/>
      <c r="R3" s="138"/>
      <c r="S3" s="138"/>
      <c r="T3" s="138"/>
      <c r="U3" s="138"/>
      <c r="V3" s="138"/>
      <c r="W3" s="141"/>
      <c r="X3" s="138"/>
      <c r="Y3" s="138"/>
      <c r="Z3" s="138"/>
      <c r="AA3" s="138"/>
      <c r="AB3" s="138"/>
    </row>
    <row r="4" spans="1:28" ht="14.25" customHeight="1" x14ac:dyDescent="0.2">
      <c r="A4" s="144" t="s">
        <v>107</v>
      </c>
      <c r="B4" s="145"/>
      <c r="E4" s="147"/>
      <c r="F4" s="145"/>
      <c r="G4" s="145"/>
      <c r="H4" s="145"/>
      <c r="I4" s="145"/>
      <c r="J4" s="145"/>
      <c r="K4" s="147"/>
      <c r="L4" s="145"/>
      <c r="M4" s="145"/>
      <c r="N4" s="145"/>
      <c r="O4" s="145"/>
      <c r="P4" s="145"/>
      <c r="Q4" s="147"/>
      <c r="R4" s="145"/>
      <c r="S4" s="145"/>
      <c r="T4" s="145"/>
      <c r="U4" s="145"/>
      <c r="V4" s="145"/>
      <c r="W4" s="147"/>
      <c r="X4" s="145"/>
      <c r="Y4" s="145"/>
      <c r="Z4" s="145"/>
      <c r="AA4" s="145"/>
      <c r="AB4" s="145"/>
    </row>
    <row r="5" spans="1:28" ht="14.25" customHeight="1" x14ac:dyDescent="0.2">
      <c r="A5" s="144" t="s">
        <v>108</v>
      </c>
      <c r="B5" s="145"/>
      <c r="E5" s="147"/>
      <c r="F5" s="145"/>
      <c r="G5" s="145"/>
      <c r="H5" s="145"/>
      <c r="I5" s="145"/>
      <c r="J5" s="145"/>
      <c r="K5" s="147"/>
      <c r="L5" s="138"/>
      <c r="M5" s="138"/>
      <c r="N5" s="138"/>
      <c r="O5" s="138"/>
      <c r="P5" s="138"/>
      <c r="Q5" s="147"/>
      <c r="R5" s="138"/>
      <c r="S5" s="138"/>
      <c r="T5" s="138"/>
      <c r="U5" s="138"/>
      <c r="V5" s="138"/>
      <c r="W5" s="147"/>
      <c r="X5" s="145"/>
      <c r="Y5" s="145"/>
      <c r="Z5" s="145"/>
      <c r="AA5" s="145"/>
      <c r="AB5" s="145"/>
    </row>
    <row r="6" spans="1:28" ht="6.75" customHeight="1" x14ac:dyDescent="0.2">
      <c r="A6" s="139"/>
      <c r="B6" s="138"/>
      <c r="C6" s="139"/>
      <c r="D6" s="140"/>
      <c r="E6" s="141"/>
      <c r="F6" s="138"/>
      <c r="G6" s="138"/>
      <c r="H6" s="138"/>
      <c r="I6" s="138"/>
      <c r="J6" s="138"/>
      <c r="K6" s="141"/>
      <c r="L6" s="138"/>
      <c r="M6" s="138"/>
      <c r="N6" s="138"/>
      <c r="O6" s="138"/>
      <c r="P6" s="138"/>
      <c r="Q6" s="141"/>
      <c r="R6" s="138"/>
      <c r="S6" s="138"/>
      <c r="T6" s="138"/>
      <c r="U6" s="138"/>
      <c r="V6" s="138"/>
      <c r="W6" s="141"/>
      <c r="X6" s="138"/>
      <c r="Y6" s="138"/>
      <c r="Z6" s="138"/>
      <c r="AA6" s="138"/>
      <c r="AB6" s="138"/>
    </row>
    <row r="7" spans="1:28" ht="12.75" customHeight="1" x14ac:dyDescent="0.2">
      <c r="A7" s="148"/>
      <c r="B7" s="149"/>
      <c r="C7" s="148"/>
      <c r="D7" s="150"/>
      <c r="E7" s="151"/>
      <c r="F7" s="369" t="s">
        <v>7</v>
      </c>
      <c r="G7" s="369"/>
      <c r="H7" s="369"/>
      <c r="I7" s="369"/>
      <c r="J7" s="369"/>
      <c r="K7" s="251"/>
      <c r="L7" s="370" t="s">
        <v>12</v>
      </c>
      <c r="M7" s="370"/>
      <c r="N7" s="370"/>
      <c r="O7" s="370"/>
      <c r="P7" s="370"/>
      <c r="Q7" s="251"/>
      <c r="R7" s="371" t="s">
        <v>13</v>
      </c>
      <c r="S7" s="371"/>
      <c r="T7" s="371"/>
      <c r="U7" s="371"/>
      <c r="V7" s="371"/>
      <c r="W7" s="251"/>
      <c r="X7" s="372" t="s">
        <v>109</v>
      </c>
      <c r="Y7" s="372"/>
      <c r="Z7" s="372"/>
      <c r="AA7" s="372"/>
      <c r="AB7" s="372"/>
    </row>
    <row r="8" spans="1:28" ht="54.75" customHeight="1" x14ac:dyDescent="0.2">
      <c r="A8" s="152" t="s">
        <v>110</v>
      </c>
      <c r="B8" s="153" t="s">
        <v>111</v>
      </c>
      <c r="C8" s="152" t="s">
        <v>112</v>
      </c>
      <c r="D8" s="154" t="s">
        <v>113</v>
      </c>
      <c r="E8" s="155"/>
      <c r="F8" s="156" t="s">
        <v>114</v>
      </c>
      <c r="G8" s="156" t="s">
        <v>115</v>
      </c>
      <c r="H8" s="156" t="s">
        <v>72</v>
      </c>
      <c r="I8" s="156" t="s">
        <v>30</v>
      </c>
      <c r="J8" s="156" t="s">
        <v>14</v>
      </c>
      <c r="K8" s="155"/>
      <c r="L8" s="157" t="s">
        <v>114</v>
      </c>
      <c r="M8" s="157" t="s">
        <v>115</v>
      </c>
      <c r="N8" s="157" t="s">
        <v>72</v>
      </c>
      <c r="O8" s="157" t="s">
        <v>30</v>
      </c>
      <c r="P8" s="157" t="s">
        <v>14</v>
      </c>
      <c r="Q8" s="155"/>
      <c r="R8" s="158" t="s">
        <v>114</v>
      </c>
      <c r="S8" s="158" t="s">
        <v>116</v>
      </c>
      <c r="T8" s="158" t="s">
        <v>153</v>
      </c>
      <c r="U8" s="158" t="s">
        <v>30</v>
      </c>
      <c r="V8" s="158" t="s">
        <v>14</v>
      </c>
      <c r="W8" s="155"/>
      <c r="X8" s="159" t="s">
        <v>118</v>
      </c>
      <c r="Y8" s="159" t="s">
        <v>119</v>
      </c>
      <c r="Z8" s="159" t="s">
        <v>120</v>
      </c>
      <c r="AA8" s="159" t="s">
        <v>154</v>
      </c>
      <c r="AB8" s="159" t="s">
        <v>14</v>
      </c>
    </row>
    <row r="9" spans="1:28" ht="4.5" customHeight="1" x14ac:dyDescent="0.2">
      <c r="A9" s="139"/>
      <c r="B9" s="138"/>
      <c r="C9" s="139"/>
      <c r="D9" s="140"/>
      <c r="E9" s="141"/>
      <c r="F9" s="138"/>
      <c r="G9" s="138"/>
      <c r="H9" s="138"/>
      <c r="I9" s="138"/>
      <c r="J9" s="138"/>
      <c r="K9" s="141"/>
      <c r="L9" s="138"/>
      <c r="M9" s="138"/>
      <c r="N9" s="138"/>
      <c r="O9" s="138"/>
      <c r="P9" s="138"/>
      <c r="Q9" s="141"/>
      <c r="R9" s="138"/>
      <c r="S9" s="138"/>
      <c r="T9" s="138"/>
      <c r="U9" s="138"/>
      <c r="V9" s="138"/>
      <c r="W9" s="141"/>
      <c r="X9" s="138"/>
      <c r="Y9" s="138"/>
      <c r="Z9" s="138"/>
      <c r="AA9" s="138"/>
      <c r="AB9" s="138"/>
    </row>
    <row r="10" spans="1:28" ht="15.95" customHeight="1" thickBot="1" x14ac:dyDescent="0.25">
      <c r="A10" s="160" t="s">
        <v>122</v>
      </c>
      <c r="B10" s="161">
        <f>SUM(B11:B34)</f>
        <v>772692</v>
      </c>
      <c r="C10" s="162">
        <f>SUM(C11:C34)</f>
        <v>408637</v>
      </c>
      <c r="D10" s="163">
        <f>C10/B10</f>
        <v>0.52884849331945971</v>
      </c>
      <c r="E10" s="147"/>
      <c r="F10" s="164">
        <f>SUM(F11:F15)</f>
        <v>45565</v>
      </c>
      <c r="G10" s="164">
        <f>SUM(G11:G15)</f>
        <v>2185</v>
      </c>
      <c r="H10" s="164">
        <f>SUM(H11:H15)</f>
        <v>46</v>
      </c>
      <c r="I10" s="164">
        <f>SUM(I11:I15)</f>
        <v>1291</v>
      </c>
      <c r="J10" s="164">
        <f t="shared" ref="J10:J15" si="0">SUM(F10:I10)</f>
        <v>49087</v>
      </c>
      <c r="K10" s="147"/>
      <c r="L10" s="165">
        <f>SUM(L14:L24)</f>
        <v>179304</v>
      </c>
      <c r="M10" s="165">
        <f>SUM(M14:M24)</f>
        <v>9398</v>
      </c>
      <c r="N10" s="165">
        <f>SUM(N14:N24)</f>
        <v>251</v>
      </c>
      <c r="O10" s="165">
        <f>SUM(O14:O24)</f>
        <v>1134</v>
      </c>
      <c r="P10" s="165">
        <f>SUM(L10:O10)</f>
        <v>190087</v>
      </c>
      <c r="Q10" s="147"/>
      <c r="R10" s="166">
        <f>SUM(R20:R27)</f>
        <v>51381</v>
      </c>
      <c r="S10" s="166">
        <f>SUM(S20:S27)</f>
        <v>30516</v>
      </c>
      <c r="T10" s="166">
        <f>SUM(T20:T27)</f>
        <v>9209</v>
      </c>
      <c r="U10" s="166">
        <f>SUM(U20:U27)</f>
        <v>1072</v>
      </c>
      <c r="V10" s="166">
        <f>SUM(R10:U10)</f>
        <v>92178</v>
      </c>
      <c r="W10" s="147"/>
      <c r="X10" s="167">
        <f>SUM(X23:X34)</f>
        <v>44828</v>
      </c>
      <c r="Y10" s="167">
        <f>SUM(Y23:Y34)</f>
        <v>706</v>
      </c>
      <c r="Z10" s="167">
        <f>SUM(Z23:Z34)</f>
        <v>29861</v>
      </c>
      <c r="AA10" s="167">
        <f>SUM(AA23:AA34)</f>
        <v>1890</v>
      </c>
      <c r="AB10" s="167">
        <f>SUM(X10:AA10)</f>
        <v>77285</v>
      </c>
    </row>
    <row r="11" spans="1:28" ht="15.75" customHeight="1" thickTop="1" thickBot="1" x14ac:dyDescent="0.25">
      <c r="A11" s="252" t="s">
        <v>155</v>
      </c>
      <c r="B11" s="169">
        <v>28201</v>
      </c>
      <c r="C11" s="253">
        <f>SUM(J11,P11,V11,AB11)</f>
        <v>2044</v>
      </c>
      <c r="D11" s="171">
        <f t="shared" ref="D11:D34" si="1">C11/B11</f>
        <v>7.2479699301443212E-2</v>
      </c>
      <c r="E11" s="147"/>
      <c r="F11" s="172">
        <v>1892</v>
      </c>
      <c r="G11" s="172">
        <v>127</v>
      </c>
      <c r="H11" s="172">
        <v>7</v>
      </c>
      <c r="I11" s="172">
        <v>18</v>
      </c>
      <c r="J11" s="172">
        <f t="shared" si="0"/>
        <v>2044</v>
      </c>
      <c r="K11" s="147"/>
      <c r="L11" s="145"/>
      <c r="M11" s="145"/>
      <c r="N11" s="145"/>
      <c r="O11" s="145"/>
      <c r="P11" s="145"/>
      <c r="Q11" s="147"/>
      <c r="R11" s="145"/>
      <c r="S11" s="145"/>
      <c r="T11" s="145"/>
      <c r="U11" s="145"/>
      <c r="V11" s="145"/>
      <c r="W11" s="147"/>
      <c r="X11" s="145"/>
      <c r="Y11" s="145"/>
      <c r="Z11" s="145"/>
      <c r="AA11" s="145"/>
      <c r="AB11" s="145"/>
    </row>
    <row r="12" spans="1:28" ht="15.95" customHeight="1" x14ac:dyDescent="0.2">
      <c r="A12" s="174" t="s">
        <v>123</v>
      </c>
      <c r="B12" s="169">
        <v>28477</v>
      </c>
      <c r="C12" s="170">
        <f>SUM(J12,P12,V12,AB12)</f>
        <v>11319</v>
      </c>
      <c r="D12" s="171">
        <f t="shared" si="1"/>
        <v>0.39747866699441653</v>
      </c>
      <c r="E12" s="175"/>
      <c r="F12" s="176">
        <v>10514</v>
      </c>
      <c r="G12" s="177">
        <v>599</v>
      </c>
      <c r="H12" s="177">
        <v>14</v>
      </c>
      <c r="I12" s="177">
        <v>192</v>
      </c>
      <c r="J12" s="178">
        <f t="shared" si="0"/>
        <v>11319</v>
      </c>
      <c r="K12" s="175"/>
      <c r="L12" s="179"/>
      <c r="M12" s="179"/>
      <c r="N12" s="179"/>
      <c r="O12" s="179"/>
      <c r="P12" s="179"/>
      <c r="Q12" s="175"/>
      <c r="R12" s="179"/>
      <c r="S12" s="179"/>
      <c r="T12" s="179"/>
      <c r="U12" s="179"/>
      <c r="V12" s="179"/>
      <c r="W12" s="175"/>
      <c r="X12" s="180"/>
      <c r="Y12" s="180"/>
      <c r="Z12" s="180"/>
      <c r="AA12" s="180"/>
      <c r="AB12" s="180"/>
    </row>
    <row r="13" spans="1:28" ht="15.95" customHeight="1" x14ac:dyDescent="0.2">
      <c r="A13" s="174" t="s">
        <v>124</v>
      </c>
      <c r="B13" s="169">
        <v>28671</v>
      </c>
      <c r="C13" s="170">
        <f>SUM(J13,P13,V13,AB13)</f>
        <v>19187</v>
      </c>
      <c r="D13" s="171">
        <f t="shared" si="1"/>
        <v>0.66921279341494888</v>
      </c>
      <c r="E13" s="175"/>
      <c r="F13" s="181">
        <v>17690</v>
      </c>
      <c r="G13" s="182">
        <v>887</v>
      </c>
      <c r="H13" s="182">
        <v>20</v>
      </c>
      <c r="I13" s="182">
        <v>590</v>
      </c>
      <c r="J13" s="183">
        <f t="shared" si="0"/>
        <v>19187</v>
      </c>
      <c r="K13" s="175"/>
      <c r="L13" s="184"/>
      <c r="M13" s="184"/>
      <c r="N13" s="184"/>
      <c r="O13" s="184"/>
      <c r="P13" s="184"/>
      <c r="Q13" s="175"/>
      <c r="R13" s="179"/>
      <c r="S13" s="179"/>
      <c r="T13" s="179"/>
      <c r="U13" s="179"/>
      <c r="V13" s="179"/>
      <c r="W13" s="175"/>
      <c r="X13" s="180"/>
      <c r="Y13" s="180"/>
      <c r="Z13" s="180"/>
      <c r="AA13" s="180"/>
      <c r="AB13" s="180"/>
    </row>
    <row r="14" spans="1:28" ht="15.95" customHeight="1" thickBot="1" x14ac:dyDescent="0.25">
      <c r="A14" s="160" t="s">
        <v>125</v>
      </c>
      <c r="B14" s="161">
        <v>28777</v>
      </c>
      <c r="C14" s="162">
        <f>SUM(J14,P14,V14,AB14)</f>
        <v>25348</v>
      </c>
      <c r="D14" s="163">
        <f t="shared" si="1"/>
        <v>0.88084233936824552</v>
      </c>
      <c r="E14" s="175"/>
      <c r="F14" s="185">
        <v>15432</v>
      </c>
      <c r="G14" s="186">
        <v>572</v>
      </c>
      <c r="H14" s="186">
        <v>5</v>
      </c>
      <c r="I14" s="186">
        <v>491</v>
      </c>
      <c r="J14" s="187">
        <f t="shared" si="0"/>
        <v>16500</v>
      </c>
      <c r="K14" s="175"/>
      <c r="L14" s="188">
        <v>8494</v>
      </c>
      <c r="M14" s="188">
        <v>316</v>
      </c>
      <c r="N14" s="188">
        <v>32</v>
      </c>
      <c r="O14" s="188">
        <v>6</v>
      </c>
      <c r="P14" s="188">
        <f>SUM(L14:O14)</f>
        <v>8848</v>
      </c>
      <c r="Q14" s="175"/>
      <c r="R14" s="179"/>
      <c r="S14" s="179"/>
      <c r="T14" s="179"/>
      <c r="U14" s="179"/>
      <c r="V14" s="179"/>
      <c r="W14" s="175"/>
      <c r="X14" s="180"/>
      <c r="Y14" s="180"/>
      <c r="Z14" s="180"/>
      <c r="AA14" s="180"/>
      <c r="AB14" s="180"/>
    </row>
    <row r="15" spans="1:28" ht="15.95" customHeight="1" thickTop="1" x14ac:dyDescent="0.2">
      <c r="A15" s="174" t="s">
        <v>126</v>
      </c>
      <c r="B15" s="169">
        <v>29140</v>
      </c>
      <c r="C15" s="170">
        <f>SUM(J15,P15,V15,AB15)</f>
        <v>27754</v>
      </c>
      <c r="D15" s="171">
        <f t="shared" si="1"/>
        <v>0.95243651338366508</v>
      </c>
      <c r="E15" s="189"/>
      <c r="F15" s="182">
        <v>37</v>
      </c>
      <c r="G15" s="182">
        <v>0</v>
      </c>
      <c r="H15" s="182">
        <v>0</v>
      </c>
      <c r="I15" s="182">
        <v>0</v>
      </c>
      <c r="J15" s="182">
        <f t="shared" si="0"/>
        <v>37</v>
      </c>
      <c r="K15" s="189"/>
      <c r="L15" s="190">
        <v>26410</v>
      </c>
      <c r="M15" s="191">
        <v>1200</v>
      </c>
      <c r="N15" s="191">
        <v>39</v>
      </c>
      <c r="O15" s="191">
        <v>68</v>
      </c>
      <c r="P15" s="192">
        <f t="shared" ref="P15:P24" si="2">SUM(L15:O15)</f>
        <v>27717</v>
      </c>
      <c r="Q15" s="189"/>
      <c r="R15" s="179"/>
      <c r="S15" s="179"/>
      <c r="T15" s="179"/>
      <c r="U15" s="179"/>
      <c r="V15" s="179"/>
      <c r="W15" s="189"/>
      <c r="X15" s="180"/>
      <c r="Y15" s="180"/>
      <c r="Z15" s="180"/>
      <c r="AA15" s="180"/>
      <c r="AB15" s="180"/>
    </row>
    <row r="16" spans="1:28" ht="15.95" customHeight="1" x14ac:dyDescent="0.2">
      <c r="A16" s="174" t="s">
        <v>127</v>
      </c>
      <c r="B16" s="169">
        <v>29674</v>
      </c>
      <c r="C16" s="170">
        <f t="shared" ref="C16:C24" si="3">SUM(P16,V16,AB16)</f>
        <v>30444</v>
      </c>
      <c r="D16" s="171">
        <f t="shared" si="1"/>
        <v>1.0259486419087416</v>
      </c>
      <c r="E16" s="175"/>
      <c r="F16" s="228"/>
      <c r="I16" s="194" t="s">
        <v>128</v>
      </c>
      <c r="J16" s="195">
        <f>SUM(J12:J14)/SUM(B12:B14)</f>
        <v>0.54705848123363399</v>
      </c>
      <c r="K16" s="175"/>
      <c r="L16" s="196">
        <v>28682</v>
      </c>
      <c r="M16" s="197">
        <v>1507</v>
      </c>
      <c r="N16" s="197">
        <v>36</v>
      </c>
      <c r="O16" s="197">
        <v>219</v>
      </c>
      <c r="P16" s="198">
        <f t="shared" si="2"/>
        <v>30444</v>
      </c>
      <c r="Q16" s="175"/>
      <c r="R16" s="179"/>
      <c r="S16" s="179"/>
      <c r="T16" s="179"/>
      <c r="U16" s="179"/>
      <c r="V16" s="179"/>
      <c r="W16" s="175"/>
      <c r="X16" s="180"/>
      <c r="Y16" s="180"/>
      <c r="Z16" s="180"/>
      <c r="AA16" s="180"/>
      <c r="AB16" s="180"/>
    </row>
    <row r="17" spans="1:28" ht="15.95" customHeight="1" x14ac:dyDescent="0.2">
      <c r="A17" s="174" t="s">
        <v>129</v>
      </c>
      <c r="B17" s="169">
        <v>30354</v>
      </c>
      <c r="C17" s="170">
        <f t="shared" si="3"/>
        <v>32251</v>
      </c>
      <c r="D17" s="171">
        <f t="shared" si="1"/>
        <v>1.0624958819265995</v>
      </c>
      <c r="E17" s="175"/>
      <c r="F17" s="228"/>
      <c r="I17" s="194" t="s">
        <v>130</v>
      </c>
      <c r="J17" s="195">
        <f>J10/SUM(B12:B14)</f>
        <v>0.571277276694792</v>
      </c>
      <c r="K17" s="175"/>
      <c r="L17" s="196">
        <v>30530</v>
      </c>
      <c r="M17" s="197">
        <v>1473</v>
      </c>
      <c r="N17" s="197">
        <v>42</v>
      </c>
      <c r="O17" s="197">
        <v>206</v>
      </c>
      <c r="P17" s="198">
        <f t="shared" si="2"/>
        <v>32251</v>
      </c>
      <c r="Q17" s="175"/>
      <c r="R17" s="179"/>
      <c r="S17" s="179"/>
      <c r="T17" s="179"/>
      <c r="U17" s="179"/>
      <c r="V17" s="179"/>
      <c r="W17" s="175"/>
      <c r="X17" s="180"/>
      <c r="Y17" s="180"/>
      <c r="Z17" s="180"/>
      <c r="AA17" s="180"/>
      <c r="AB17" s="180"/>
    </row>
    <row r="18" spans="1:28" ht="15.95" customHeight="1" x14ac:dyDescent="0.2">
      <c r="A18" s="174" t="s">
        <v>131</v>
      </c>
      <c r="B18" s="169">
        <v>31339</v>
      </c>
      <c r="C18" s="170">
        <f t="shared" si="3"/>
        <v>32670</v>
      </c>
      <c r="D18" s="171">
        <f t="shared" si="1"/>
        <v>1.0424710424710424</v>
      </c>
      <c r="E18" s="175"/>
      <c r="F18" s="258"/>
      <c r="I18" s="194" t="s">
        <v>158</v>
      </c>
      <c r="J18" s="195">
        <f>J10/'Matrícula por edad'!J10</f>
        <v>0.49718423984604476</v>
      </c>
      <c r="K18" s="175"/>
      <c r="L18" s="196">
        <v>30847</v>
      </c>
      <c r="M18" s="197">
        <v>1572</v>
      </c>
      <c r="N18" s="197">
        <v>41</v>
      </c>
      <c r="O18" s="197">
        <v>210</v>
      </c>
      <c r="P18" s="198">
        <f t="shared" si="2"/>
        <v>32670</v>
      </c>
      <c r="Q18" s="175"/>
      <c r="R18" s="179"/>
      <c r="S18" s="179"/>
      <c r="T18" s="179"/>
      <c r="U18" s="179"/>
      <c r="V18" s="179"/>
      <c r="W18" s="175"/>
      <c r="X18" s="180"/>
      <c r="Y18" s="180"/>
      <c r="Z18" s="180"/>
      <c r="AA18" s="180"/>
      <c r="AB18" s="180"/>
    </row>
    <row r="19" spans="1:28" ht="15.95" customHeight="1" x14ac:dyDescent="0.2">
      <c r="A19" s="174" t="s">
        <v>132</v>
      </c>
      <c r="B19" s="169">
        <v>32317</v>
      </c>
      <c r="C19" s="170">
        <f t="shared" si="3"/>
        <v>32880</v>
      </c>
      <c r="D19" s="171">
        <f t="shared" si="1"/>
        <v>1.0174211715196337</v>
      </c>
      <c r="E19" s="175"/>
      <c r="F19" s="258"/>
      <c r="G19" s="258"/>
      <c r="H19" s="258"/>
      <c r="I19" s="258"/>
      <c r="J19" s="258"/>
      <c r="K19" s="175"/>
      <c r="L19" s="196">
        <v>31057</v>
      </c>
      <c r="M19" s="197">
        <v>1595</v>
      </c>
      <c r="N19" s="197">
        <v>25</v>
      </c>
      <c r="O19" s="197">
        <v>203</v>
      </c>
      <c r="P19" s="198">
        <f t="shared" si="2"/>
        <v>32880</v>
      </c>
      <c r="Q19" s="175"/>
      <c r="R19" s="184"/>
      <c r="S19" s="184"/>
      <c r="T19" s="184"/>
      <c r="U19" s="184"/>
      <c r="V19" s="184"/>
      <c r="W19" s="175"/>
      <c r="X19" s="180"/>
      <c r="Y19" s="180"/>
      <c r="Z19" s="180"/>
      <c r="AA19" s="180"/>
      <c r="AB19" s="180"/>
    </row>
    <row r="20" spans="1:28" ht="15.95" customHeight="1" thickBot="1" x14ac:dyDescent="0.25">
      <c r="A20" s="160" t="s">
        <v>133</v>
      </c>
      <c r="B20" s="161">
        <v>32801</v>
      </c>
      <c r="C20" s="162">
        <f t="shared" si="3"/>
        <v>31940</v>
      </c>
      <c r="D20" s="163">
        <f t="shared" si="1"/>
        <v>0.97375080028047922</v>
      </c>
      <c r="E20" s="175"/>
      <c r="F20" s="199"/>
      <c r="G20" s="199"/>
      <c r="H20" s="199"/>
      <c r="I20" s="199"/>
      <c r="J20" s="199"/>
      <c r="K20" s="175"/>
      <c r="L20" s="200">
        <v>21118</v>
      </c>
      <c r="M20" s="201">
        <v>1182</v>
      </c>
      <c r="N20" s="201">
        <v>21</v>
      </c>
      <c r="O20" s="201">
        <v>159</v>
      </c>
      <c r="P20" s="202">
        <f t="shared" si="2"/>
        <v>22480</v>
      </c>
      <c r="Q20" s="175"/>
      <c r="R20" s="203">
        <v>5313</v>
      </c>
      <c r="S20" s="203">
        <v>3255</v>
      </c>
      <c r="T20" s="203">
        <v>825</v>
      </c>
      <c r="U20" s="203">
        <v>67</v>
      </c>
      <c r="V20" s="203">
        <f>SUM(R20:U20)</f>
        <v>9460</v>
      </c>
      <c r="W20" s="175"/>
      <c r="X20" s="180"/>
      <c r="Y20" s="204"/>
      <c r="Z20" s="180"/>
      <c r="AA20" s="180"/>
      <c r="AB20" s="180"/>
    </row>
    <row r="21" spans="1:28" ht="15.95" customHeight="1" thickTop="1" x14ac:dyDescent="0.2">
      <c r="A21" s="205" t="s">
        <v>134</v>
      </c>
      <c r="B21" s="206">
        <v>32959</v>
      </c>
      <c r="C21" s="207">
        <f t="shared" si="3"/>
        <v>31505</v>
      </c>
      <c r="D21" s="208">
        <f t="shared" si="1"/>
        <v>0.95588458387693798</v>
      </c>
      <c r="E21" s="175"/>
      <c r="F21" s="199"/>
      <c r="G21" s="199"/>
      <c r="H21" s="199"/>
      <c r="I21" s="199"/>
      <c r="J21" s="199"/>
      <c r="K21" s="175"/>
      <c r="L21" s="191">
        <v>1854</v>
      </c>
      <c r="M21" s="191">
        <v>375</v>
      </c>
      <c r="N21" s="191">
        <v>9</v>
      </c>
      <c r="O21" s="191">
        <v>37</v>
      </c>
      <c r="P21" s="191">
        <f t="shared" si="2"/>
        <v>2275</v>
      </c>
      <c r="Q21" s="175"/>
      <c r="R21" s="209">
        <v>16478</v>
      </c>
      <c r="S21" s="210">
        <v>9830</v>
      </c>
      <c r="T21" s="210">
        <v>2634</v>
      </c>
      <c r="U21" s="210">
        <v>288</v>
      </c>
      <c r="V21" s="211">
        <f t="shared" ref="V21:V27" si="4">SUM(R21:U21)</f>
        <v>29230</v>
      </c>
      <c r="W21" s="175"/>
      <c r="X21" s="180"/>
      <c r="Y21" s="180"/>
      <c r="Z21" s="180"/>
      <c r="AA21" s="180"/>
      <c r="AB21" s="180"/>
    </row>
    <row r="22" spans="1:28" ht="15.95" customHeight="1" x14ac:dyDescent="0.2">
      <c r="A22" s="212" t="s">
        <v>135</v>
      </c>
      <c r="B22" s="213">
        <v>33252</v>
      </c>
      <c r="C22" s="214">
        <f t="shared" si="3"/>
        <v>30618</v>
      </c>
      <c r="D22" s="215">
        <f t="shared" si="1"/>
        <v>0.92078671959581382</v>
      </c>
      <c r="E22" s="175"/>
      <c r="F22" s="199"/>
      <c r="G22" s="199"/>
      <c r="H22" s="199"/>
      <c r="I22" s="199"/>
      <c r="J22" s="199"/>
      <c r="K22" s="175"/>
      <c r="L22" s="188">
        <v>253</v>
      </c>
      <c r="M22" s="188">
        <v>122</v>
      </c>
      <c r="N22" s="188">
        <v>3</v>
      </c>
      <c r="O22" s="188">
        <v>18</v>
      </c>
      <c r="P22" s="188">
        <f t="shared" si="2"/>
        <v>396</v>
      </c>
      <c r="Q22" s="175"/>
      <c r="R22" s="216">
        <v>16910</v>
      </c>
      <c r="S22" s="217">
        <v>10126</v>
      </c>
      <c r="T22" s="217">
        <v>2863</v>
      </c>
      <c r="U22" s="217">
        <v>323</v>
      </c>
      <c r="V22" s="218">
        <f t="shared" si="4"/>
        <v>30222</v>
      </c>
      <c r="W22" s="175"/>
      <c r="X22" s="219"/>
      <c r="Y22" s="219"/>
      <c r="Z22" s="219"/>
      <c r="AA22" s="219"/>
      <c r="AB22" s="219"/>
    </row>
    <row r="23" spans="1:28" ht="15.95" customHeight="1" thickBot="1" x14ac:dyDescent="0.25">
      <c r="A23" s="160" t="s">
        <v>136</v>
      </c>
      <c r="B23" s="161">
        <v>33568</v>
      </c>
      <c r="C23" s="162">
        <f t="shared" si="3"/>
        <v>26157</v>
      </c>
      <c r="D23" s="163">
        <f t="shared" si="1"/>
        <v>0.77922426120114396</v>
      </c>
      <c r="E23" s="175"/>
      <c r="F23" s="199"/>
      <c r="G23" s="199"/>
      <c r="H23" s="199"/>
      <c r="I23" s="199"/>
      <c r="J23" s="199"/>
      <c r="K23" s="175"/>
      <c r="L23" s="188">
        <v>47</v>
      </c>
      <c r="M23" s="188">
        <v>38</v>
      </c>
      <c r="N23" s="188">
        <v>3</v>
      </c>
      <c r="O23" s="188">
        <v>4</v>
      </c>
      <c r="P23" s="188">
        <f t="shared" si="2"/>
        <v>92</v>
      </c>
      <c r="Q23" s="175"/>
      <c r="R23" s="220">
        <v>11618</v>
      </c>
      <c r="S23" s="221">
        <v>6808</v>
      </c>
      <c r="T23" s="221">
        <v>2220</v>
      </c>
      <c r="U23" s="221">
        <v>276</v>
      </c>
      <c r="V23" s="222">
        <f t="shared" si="4"/>
        <v>20922</v>
      </c>
      <c r="W23" s="175"/>
      <c r="X23" s="223">
        <v>3518</v>
      </c>
      <c r="Y23" s="223">
        <v>34</v>
      </c>
      <c r="Z23" s="223">
        <v>1586</v>
      </c>
      <c r="AA23" s="223">
        <v>5</v>
      </c>
      <c r="AB23" s="223">
        <f>SUM(X23:AA23)</f>
        <v>5143</v>
      </c>
    </row>
    <row r="24" spans="1:28" ht="15.95" customHeight="1" thickTop="1" x14ac:dyDescent="0.2">
      <c r="A24" s="205" t="s">
        <v>137</v>
      </c>
      <c r="B24" s="206">
        <v>33839</v>
      </c>
      <c r="C24" s="207">
        <f t="shared" si="3"/>
        <v>26573</v>
      </c>
      <c r="D24" s="208">
        <f t="shared" si="1"/>
        <v>0.78527734271107297</v>
      </c>
      <c r="E24" s="175"/>
      <c r="F24" s="199"/>
      <c r="G24" s="199"/>
      <c r="H24" s="199"/>
      <c r="I24" s="199"/>
      <c r="J24" s="199"/>
      <c r="K24" s="175"/>
      <c r="L24" s="188">
        <v>12</v>
      </c>
      <c r="M24" s="188">
        <v>18</v>
      </c>
      <c r="N24" s="188">
        <v>0</v>
      </c>
      <c r="O24" s="188">
        <v>4</v>
      </c>
      <c r="P24" s="188">
        <f t="shared" si="2"/>
        <v>34</v>
      </c>
      <c r="Q24" s="175"/>
      <c r="R24" s="210">
        <v>954</v>
      </c>
      <c r="S24" s="210">
        <v>449</v>
      </c>
      <c r="T24" s="210">
        <v>440</v>
      </c>
      <c r="U24" s="210">
        <v>66</v>
      </c>
      <c r="V24" s="224">
        <f t="shared" si="4"/>
        <v>1909</v>
      </c>
      <c r="W24" s="175"/>
      <c r="X24" s="225">
        <v>14164</v>
      </c>
      <c r="Y24" s="226">
        <v>146</v>
      </c>
      <c r="Z24" s="226">
        <v>10279</v>
      </c>
      <c r="AA24" s="226">
        <v>41</v>
      </c>
      <c r="AB24" s="227">
        <f t="shared" ref="AB24:AB34" si="5">SUM(X24:AA24)</f>
        <v>24630</v>
      </c>
    </row>
    <row r="25" spans="1:28" ht="15.95" customHeight="1" x14ac:dyDescent="0.2">
      <c r="A25" s="212" t="s">
        <v>138</v>
      </c>
      <c r="B25" s="213">
        <v>33979</v>
      </c>
      <c r="C25" s="214">
        <f>SUM(V25,AB25)</f>
        <v>24439</v>
      </c>
      <c r="D25" s="215">
        <f t="shared" si="1"/>
        <v>0.71923835310044437</v>
      </c>
      <c r="E25" s="175"/>
      <c r="F25" s="199"/>
      <c r="G25" s="199"/>
      <c r="H25" s="199"/>
      <c r="I25" s="199"/>
      <c r="J25" s="199"/>
      <c r="K25" s="175"/>
      <c r="M25" s="228"/>
      <c r="N25" s="228"/>
      <c r="O25" s="194" t="s">
        <v>139</v>
      </c>
      <c r="P25" s="195">
        <f>P10/SUM(B15:B20)</f>
        <v>1.0240377104377105</v>
      </c>
      <c r="Q25" s="175"/>
      <c r="R25" s="203">
        <v>85</v>
      </c>
      <c r="S25" s="203">
        <v>46</v>
      </c>
      <c r="T25" s="203">
        <v>154</v>
      </c>
      <c r="U25" s="203">
        <v>39</v>
      </c>
      <c r="V25" s="203">
        <f t="shared" si="4"/>
        <v>324</v>
      </c>
      <c r="W25" s="175"/>
      <c r="X25" s="229">
        <v>14178</v>
      </c>
      <c r="Y25" s="230">
        <v>172</v>
      </c>
      <c r="Z25" s="230">
        <v>9717</v>
      </c>
      <c r="AA25" s="230">
        <v>48</v>
      </c>
      <c r="AB25" s="231">
        <f t="shared" si="5"/>
        <v>24115</v>
      </c>
    </row>
    <row r="26" spans="1:28" ht="15.95" customHeight="1" thickBot="1" x14ac:dyDescent="0.25">
      <c r="A26" s="160" t="s">
        <v>140</v>
      </c>
      <c r="B26" s="161">
        <v>33965</v>
      </c>
      <c r="C26" s="162">
        <f>SUM(V26,AB26)</f>
        <v>18063</v>
      </c>
      <c r="D26" s="163">
        <f t="shared" si="1"/>
        <v>0.53181215957603412</v>
      </c>
      <c r="E26" s="175"/>
      <c r="F26" s="199"/>
      <c r="G26" s="199"/>
      <c r="H26" s="199"/>
      <c r="I26" s="199"/>
      <c r="J26" s="199"/>
      <c r="K26" s="175"/>
      <c r="M26" s="258"/>
      <c r="N26" s="258"/>
      <c r="O26" s="194" t="s">
        <v>158</v>
      </c>
      <c r="P26" s="195">
        <f>P10/'Matrícula por edad'!P10</f>
        <v>0.4911808785529716</v>
      </c>
      <c r="Q26" s="175"/>
      <c r="R26" s="203">
        <v>18</v>
      </c>
      <c r="S26" s="203">
        <v>2</v>
      </c>
      <c r="T26" s="203">
        <v>53</v>
      </c>
      <c r="U26" s="203">
        <v>8</v>
      </c>
      <c r="V26" s="203">
        <f t="shared" si="4"/>
        <v>81</v>
      </c>
      <c r="W26" s="175"/>
      <c r="X26" s="233">
        <v>10760</v>
      </c>
      <c r="Y26" s="234">
        <v>118</v>
      </c>
      <c r="Z26" s="234">
        <v>7016</v>
      </c>
      <c r="AA26" s="234">
        <v>88</v>
      </c>
      <c r="AB26" s="235">
        <f t="shared" si="5"/>
        <v>17982</v>
      </c>
    </row>
    <row r="27" spans="1:28" ht="15.95" customHeight="1" thickTop="1" x14ac:dyDescent="0.2">
      <c r="A27" s="205" t="s">
        <v>141</v>
      </c>
      <c r="B27" s="206">
        <v>33876</v>
      </c>
      <c r="C27" s="207">
        <f>SUM(V27,AB27)</f>
        <v>2974</v>
      </c>
      <c r="D27" s="208">
        <f t="shared" si="1"/>
        <v>8.7790766324241348E-2</v>
      </c>
      <c r="E27" s="175"/>
      <c r="F27" s="199"/>
      <c r="G27" s="199"/>
      <c r="H27" s="199"/>
      <c r="I27" s="199"/>
      <c r="J27" s="199"/>
      <c r="K27" s="175"/>
      <c r="L27" s="199"/>
      <c r="M27" s="199"/>
      <c r="N27" s="199"/>
      <c r="O27" s="199"/>
      <c r="P27" s="199"/>
      <c r="Q27" s="175"/>
      <c r="R27" s="203">
        <v>5</v>
      </c>
      <c r="S27" s="203">
        <v>0</v>
      </c>
      <c r="T27" s="203">
        <v>20</v>
      </c>
      <c r="U27" s="203">
        <v>5</v>
      </c>
      <c r="V27" s="203">
        <f t="shared" si="4"/>
        <v>30</v>
      </c>
      <c r="W27" s="175"/>
      <c r="X27" s="226">
        <v>1658</v>
      </c>
      <c r="Y27" s="226">
        <v>81</v>
      </c>
      <c r="Z27" s="226">
        <v>931</v>
      </c>
      <c r="AA27" s="226">
        <v>274</v>
      </c>
      <c r="AB27" s="236">
        <f t="shared" si="5"/>
        <v>2944</v>
      </c>
    </row>
    <row r="28" spans="1:28" ht="15.95" customHeight="1" x14ac:dyDescent="0.2">
      <c r="A28" s="212" t="s">
        <v>142</v>
      </c>
      <c r="B28" s="213">
        <v>33798</v>
      </c>
      <c r="C28" s="214">
        <f t="shared" ref="C28:C34" si="6">AB28</f>
        <v>957</v>
      </c>
      <c r="D28" s="215">
        <f t="shared" si="1"/>
        <v>2.8315284928102254E-2</v>
      </c>
      <c r="E28" s="175"/>
      <c r="F28" s="199"/>
      <c r="G28" s="199"/>
      <c r="H28" s="199"/>
      <c r="I28" s="199"/>
      <c r="J28" s="199"/>
      <c r="K28" s="175"/>
      <c r="L28" s="199"/>
      <c r="M28" s="199"/>
      <c r="N28" s="199"/>
      <c r="O28" s="199"/>
      <c r="P28" s="199"/>
      <c r="Q28" s="237"/>
      <c r="R28" s="193"/>
      <c r="S28" s="238"/>
      <c r="U28" s="194" t="s">
        <v>143</v>
      </c>
      <c r="V28" s="195">
        <f>V10/SUM(B21:B23)</f>
        <v>0.92382164583730042</v>
      </c>
      <c r="W28" s="175"/>
      <c r="X28" s="223">
        <v>335</v>
      </c>
      <c r="Y28" s="223">
        <v>35</v>
      </c>
      <c r="Z28" s="223">
        <v>147</v>
      </c>
      <c r="AA28" s="223">
        <v>440</v>
      </c>
      <c r="AB28" s="223">
        <f t="shared" si="5"/>
        <v>957</v>
      </c>
    </row>
    <row r="29" spans="1:28" ht="15.95" customHeight="1" x14ac:dyDescent="0.2">
      <c r="A29" s="174" t="s">
        <v>144</v>
      </c>
      <c r="B29" s="169">
        <v>33774</v>
      </c>
      <c r="C29" s="170">
        <f t="shared" si="6"/>
        <v>345</v>
      </c>
      <c r="D29" s="171">
        <f t="shared" si="1"/>
        <v>1.0214958251909753E-2</v>
      </c>
      <c r="E29" s="175"/>
      <c r="F29" s="199"/>
      <c r="G29" s="199"/>
      <c r="H29" s="199"/>
      <c r="I29" s="199"/>
      <c r="J29" s="199"/>
      <c r="K29" s="175"/>
      <c r="L29" s="199"/>
      <c r="M29" s="199"/>
      <c r="N29" s="199"/>
      <c r="O29" s="199"/>
      <c r="P29" s="199"/>
      <c r="Q29" s="175"/>
      <c r="R29" s="199"/>
      <c r="S29" s="258"/>
      <c r="U29" s="194" t="s">
        <v>158</v>
      </c>
      <c r="V29" s="195">
        <f>V10/'Matrícula por edad'!V10</f>
        <v>0.49815444311739687</v>
      </c>
      <c r="W29" s="175"/>
      <c r="X29" s="223">
        <v>50</v>
      </c>
      <c r="Y29" s="223">
        <v>24</v>
      </c>
      <c r="Z29" s="223">
        <v>31</v>
      </c>
      <c r="AA29" s="223">
        <v>240</v>
      </c>
      <c r="AB29" s="223">
        <f t="shared" si="5"/>
        <v>345</v>
      </c>
    </row>
    <row r="30" spans="1:28" ht="15.95" customHeight="1" x14ac:dyDescent="0.2">
      <c r="A30" s="174" t="s">
        <v>145</v>
      </c>
      <c r="B30" s="169">
        <v>33800</v>
      </c>
      <c r="C30" s="170">
        <f t="shared" si="6"/>
        <v>200</v>
      </c>
      <c r="D30" s="171">
        <f t="shared" si="1"/>
        <v>5.9171597633136093E-3</v>
      </c>
      <c r="E30" s="175"/>
      <c r="F30" s="199"/>
      <c r="G30" s="199"/>
      <c r="H30" s="199"/>
      <c r="I30" s="199"/>
      <c r="J30" s="199"/>
      <c r="K30" s="175"/>
      <c r="L30" s="199"/>
      <c r="M30" s="199"/>
      <c r="N30" s="199"/>
      <c r="O30" s="199"/>
      <c r="P30" s="199"/>
      <c r="Q30" s="175"/>
      <c r="R30" s="199"/>
      <c r="S30" s="258"/>
      <c r="T30" s="258"/>
      <c r="U30" s="258"/>
      <c r="V30" s="258"/>
      <c r="W30" s="175"/>
      <c r="X30" s="223">
        <v>22</v>
      </c>
      <c r="Y30" s="223">
        <v>6</v>
      </c>
      <c r="Z30" s="223">
        <v>8</v>
      </c>
      <c r="AA30" s="223">
        <v>164</v>
      </c>
      <c r="AB30" s="223">
        <f t="shared" si="5"/>
        <v>200</v>
      </c>
    </row>
    <row r="31" spans="1:28" ht="15.95" customHeight="1" x14ac:dyDescent="0.2">
      <c r="A31" s="174" t="s">
        <v>146</v>
      </c>
      <c r="B31" s="169">
        <v>33913</v>
      </c>
      <c r="C31" s="170">
        <f t="shared" si="6"/>
        <v>123</v>
      </c>
      <c r="D31" s="171">
        <f t="shared" si="1"/>
        <v>3.626927726830419E-3</v>
      </c>
      <c r="E31" s="175"/>
      <c r="F31" s="199"/>
      <c r="G31" s="199"/>
      <c r="H31" s="199"/>
      <c r="I31" s="199"/>
      <c r="J31" s="199"/>
      <c r="K31" s="175"/>
      <c r="L31" s="199"/>
      <c r="M31" s="199"/>
      <c r="N31" s="199"/>
      <c r="O31" s="199"/>
      <c r="P31" s="199"/>
      <c r="Q31" s="175"/>
      <c r="R31" s="199"/>
      <c r="S31" s="199"/>
      <c r="T31" s="199"/>
      <c r="U31" s="199"/>
      <c r="V31" s="199"/>
      <c r="W31" s="175"/>
      <c r="X31" s="223">
        <v>10</v>
      </c>
      <c r="Y31" s="223">
        <v>4</v>
      </c>
      <c r="Z31" s="223">
        <v>7</v>
      </c>
      <c r="AA31" s="223">
        <v>102</v>
      </c>
      <c r="AB31" s="223">
        <f t="shared" si="5"/>
        <v>123</v>
      </c>
    </row>
    <row r="32" spans="1:28" ht="15.95" customHeight="1" x14ac:dyDescent="0.2">
      <c r="A32" s="174" t="s">
        <v>147</v>
      </c>
      <c r="B32" s="169">
        <v>34082</v>
      </c>
      <c r="C32" s="170">
        <f t="shared" si="6"/>
        <v>94</v>
      </c>
      <c r="D32" s="171">
        <f t="shared" si="1"/>
        <v>2.758054104806056E-3</v>
      </c>
      <c r="E32" s="175"/>
      <c r="F32" s="199"/>
      <c r="G32" s="199"/>
      <c r="H32" s="199"/>
      <c r="I32" s="199"/>
      <c r="J32" s="199"/>
      <c r="K32" s="175"/>
      <c r="L32" s="199"/>
      <c r="M32" s="199"/>
      <c r="N32" s="199"/>
      <c r="O32" s="199"/>
      <c r="P32" s="199"/>
      <c r="Q32" s="175"/>
      <c r="R32" s="199"/>
      <c r="S32" s="199"/>
      <c r="T32" s="199"/>
      <c r="U32" s="199"/>
      <c r="V32" s="199"/>
      <c r="W32" s="175"/>
      <c r="X32" s="223">
        <v>6</v>
      </c>
      <c r="Y32" s="223">
        <v>4</v>
      </c>
      <c r="Z32" s="223">
        <v>7</v>
      </c>
      <c r="AA32" s="223">
        <v>77</v>
      </c>
      <c r="AB32" s="223">
        <f t="shared" si="5"/>
        <v>94</v>
      </c>
    </row>
    <row r="33" spans="1:28" ht="15.95" customHeight="1" x14ac:dyDescent="0.2">
      <c r="A33" s="174" t="s">
        <v>148</v>
      </c>
      <c r="B33" s="169">
        <v>34161</v>
      </c>
      <c r="C33" s="170">
        <f t="shared" si="6"/>
        <v>98</v>
      </c>
      <c r="D33" s="171">
        <f t="shared" si="1"/>
        <v>2.8687684786745118E-3</v>
      </c>
      <c r="E33" s="175"/>
      <c r="F33" s="199"/>
      <c r="G33" s="199"/>
      <c r="H33" s="199"/>
      <c r="I33" s="199"/>
      <c r="J33" s="199"/>
      <c r="K33" s="175"/>
      <c r="L33" s="199"/>
      <c r="M33" s="199"/>
      <c r="N33" s="199"/>
      <c r="O33" s="199"/>
      <c r="P33" s="199"/>
      <c r="Q33" s="175"/>
      <c r="R33" s="199"/>
      <c r="S33" s="199"/>
      <c r="T33" s="199"/>
      <c r="U33" s="199"/>
      <c r="V33" s="199"/>
      <c r="W33" s="175"/>
      <c r="X33" s="223">
        <v>10</v>
      </c>
      <c r="Y33" s="223">
        <v>0</v>
      </c>
      <c r="Z33" s="223">
        <v>5</v>
      </c>
      <c r="AA33" s="223">
        <v>83</v>
      </c>
      <c r="AB33" s="223">
        <f t="shared" si="5"/>
        <v>98</v>
      </c>
    </row>
    <row r="34" spans="1:28" ht="15.95" customHeight="1" x14ac:dyDescent="0.2">
      <c r="A34" s="174" t="s">
        <v>149</v>
      </c>
      <c r="B34" s="169">
        <v>33975</v>
      </c>
      <c r="C34" s="170">
        <f t="shared" si="6"/>
        <v>654</v>
      </c>
      <c r="D34" s="171">
        <f t="shared" si="1"/>
        <v>1.9249448123620311E-2</v>
      </c>
      <c r="E34" s="175"/>
      <c r="F34" s="184"/>
      <c r="G34" s="184"/>
      <c r="H34" s="184"/>
      <c r="I34" s="184"/>
      <c r="J34" s="184"/>
      <c r="K34" s="184"/>
      <c r="L34" s="239"/>
      <c r="M34" s="199"/>
      <c r="N34" s="199"/>
      <c r="O34" s="199"/>
      <c r="P34" s="199"/>
      <c r="Q34" s="175"/>
      <c r="R34" s="199"/>
      <c r="S34" s="199"/>
      <c r="T34" s="199"/>
      <c r="U34" s="199"/>
      <c r="V34" s="199"/>
      <c r="W34" s="175"/>
      <c r="X34" s="223">
        <v>117</v>
      </c>
      <c r="Y34" s="223">
        <v>82</v>
      </c>
      <c r="Z34" s="223">
        <v>127</v>
      </c>
      <c r="AA34" s="223">
        <v>328</v>
      </c>
      <c r="AB34" s="223">
        <f t="shared" si="5"/>
        <v>654</v>
      </c>
    </row>
    <row r="35" spans="1:28" x14ac:dyDescent="0.2">
      <c r="A35" s="240"/>
      <c r="B35" s="145"/>
      <c r="C35" s="241"/>
      <c r="E35" s="147"/>
      <c r="F35" s="259" t="s">
        <v>150</v>
      </c>
      <c r="G35" s="259"/>
      <c r="H35" s="259"/>
      <c r="I35" s="260"/>
      <c r="J35" s="373">
        <f>SUM(J10,P10,V10)/SUM(B12:B23)</f>
        <v>0.8923407544253209</v>
      </c>
      <c r="K35" s="373"/>
      <c r="L35" s="145"/>
      <c r="M35" s="145"/>
      <c r="N35" s="145"/>
      <c r="O35" s="145"/>
      <c r="P35" s="145"/>
      <c r="Q35" s="147"/>
      <c r="R35" s="145"/>
      <c r="S35" s="145"/>
      <c r="T35" s="145"/>
      <c r="U35" s="145"/>
      <c r="V35" s="145"/>
      <c r="W35" s="147"/>
      <c r="X35" s="261"/>
      <c r="Z35" s="246"/>
      <c r="AA35" s="247" t="s">
        <v>151</v>
      </c>
      <c r="AB35" s="195">
        <f>AB10/SUM(B24:B26)</f>
        <v>0.7593114763762121</v>
      </c>
    </row>
    <row r="36" spans="1:28" x14ac:dyDescent="0.2">
      <c r="A36" s="248"/>
      <c r="B36" s="145"/>
      <c r="E36" s="147"/>
      <c r="F36" s="145"/>
      <c r="G36" s="145"/>
      <c r="H36" s="145"/>
      <c r="I36" s="145"/>
      <c r="J36" s="145"/>
      <c r="K36" s="147"/>
      <c r="L36" s="145"/>
      <c r="M36" s="145"/>
      <c r="N36" s="145"/>
      <c r="O36" s="145"/>
      <c r="P36" s="145"/>
      <c r="Q36" s="147"/>
      <c r="R36" s="145"/>
      <c r="S36" s="145"/>
      <c r="T36" s="145"/>
      <c r="U36" s="145"/>
      <c r="V36" s="145"/>
      <c r="W36" s="147"/>
      <c r="X36" s="261"/>
      <c r="Z36" s="261"/>
      <c r="AA36" s="247" t="s">
        <v>158</v>
      </c>
      <c r="AB36" s="195">
        <f>AB10/'Matrícula por edad'!AB10</f>
        <v>0.52854563608759286</v>
      </c>
    </row>
    <row r="37" spans="1:28" x14ac:dyDescent="0.2">
      <c r="A37" s="139"/>
      <c r="B37" s="138"/>
      <c r="C37" s="139"/>
      <c r="D37" s="140"/>
      <c r="E37" s="141"/>
      <c r="F37" s="138"/>
      <c r="G37" s="138"/>
      <c r="H37" s="138"/>
      <c r="I37" s="138"/>
      <c r="J37" s="138"/>
      <c r="K37" s="141"/>
      <c r="L37" s="138"/>
      <c r="M37" s="138"/>
      <c r="N37" s="138"/>
      <c r="O37" s="138"/>
      <c r="P37" s="138"/>
      <c r="Q37" s="141"/>
      <c r="R37" s="138"/>
      <c r="S37" s="138"/>
      <c r="T37" s="138"/>
      <c r="U37" s="138"/>
      <c r="V37" s="138"/>
      <c r="W37" s="141"/>
      <c r="X37" s="261"/>
      <c r="Y37" s="261"/>
      <c r="Z37" s="261"/>
      <c r="AA37" s="261"/>
      <c r="AB37" s="261"/>
    </row>
    <row r="38" spans="1:28" x14ac:dyDescent="0.2">
      <c r="A38" s="250"/>
      <c r="B38" s="138"/>
      <c r="C38" s="139"/>
      <c r="D38" s="140"/>
      <c r="E38" s="141"/>
      <c r="F38" s="138"/>
      <c r="G38" s="138"/>
      <c r="H38" s="138"/>
      <c r="I38" s="138"/>
      <c r="J38" s="138"/>
      <c r="K38" s="141"/>
      <c r="L38" s="138"/>
      <c r="M38" s="138"/>
      <c r="N38" s="138"/>
      <c r="O38" s="138"/>
      <c r="P38" s="138"/>
      <c r="Q38" s="141"/>
      <c r="R38" s="138"/>
      <c r="S38" s="138"/>
      <c r="T38" s="138"/>
      <c r="U38" s="138"/>
      <c r="V38" s="138"/>
      <c r="W38" s="141"/>
      <c r="X38" s="138"/>
      <c r="Y38" s="138"/>
      <c r="Z38" s="138"/>
      <c r="AA38" s="138"/>
      <c r="AB38" s="138"/>
    </row>
    <row r="39" spans="1:28" x14ac:dyDescent="0.2">
      <c r="A39" s="139"/>
      <c r="B39" s="138"/>
      <c r="C39" s="139"/>
      <c r="D39" s="140"/>
      <c r="E39" s="141"/>
      <c r="F39" s="138"/>
      <c r="G39" s="138"/>
      <c r="H39" s="138"/>
      <c r="I39" s="138"/>
      <c r="J39" s="138"/>
      <c r="K39" s="141"/>
      <c r="L39" s="138"/>
      <c r="M39" s="138"/>
      <c r="N39" s="138"/>
      <c r="O39" s="138"/>
      <c r="P39" s="138"/>
      <c r="Q39" s="141"/>
      <c r="R39" s="138"/>
      <c r="S39" s="138"/>
      <c r="T39" s="138"/>
      <c r="U39" s="138"/>
      <c r="V39" s="138"/>
      <c r="W39" s="141"/>
      <c r="X39" s="138"/>
      <c r="Y39" s="138"/>
      <c r="Z39" s="138"/>
      <c r="AA39" s="138"/>
      <c r="AB39" s="138"/>
    </row>
    <row r="40" spans="1:28" x14ac:dyDescent="0.2">
      <c r="A40" s="139"/>
      <c r="B40" s="138"/>
      <c r="C40" s="139"/>
      <c r="D40" s="140"/>
      <c r="E40" s="141"/>
      <c r="F40" s="138"/>
      <c r="G40" s="138"/>
      <c r="H40" s="138"/>
      <c r="I40" s="138"/>
      <c r="J40" s="138"/>
      <c r="K40" s="141"/>
      <c r="L40" s="138"/>
      <c r="M40" s="138"/>
      <c r="N40" s="138"/>
      <c r="O40" s="138"/>
      <c r="P40" s="138"/>
      <c r="Q40" s="141"/>
      <c r="R40" s="138"/>
      <c r="S40" s="138"/>
      <c r="T40" s="138"/>
      <c r="U40" s="138"/>
      <c r="V40" s="138"/>
      <c r="W40" s="141"/>
      <c r="X40" s="138"/>
      <c r="Y40" s="138"/>
      <c r="Z40" s="138"/>
      <c r="AA40" s="138"/>
      <c r="AB40" s="138"/>
    </row>
  </sheetData>
  <mergeCells count="5">
    <mergeCell ref="F7:J7"/>
    <mergeCell ref="L7:P7"/>
    <mergeCell ref="R7:V7"/>
    <mergeCell ref="X7:AB7"/>
    <mergeCell ref="J35:K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  <ignoredErrors>
    <ignoredError sqref="J16:J17 P25 V28 AB35 J3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10</vt:i4>
      </vt:variant>
    </vt:vector>
  </HeadingPairs>
  <TitlesOfParts>
    <vt:vector size="29" baseType="lpstr">
      <vt:lpstr>Resumen por sostenimiento</vt:lpstr>
      <vt:lpstr>Resumen por servicio</vt:lpstr>
      <vt:lpstr>Básica Inicio</vt:lpstr>
      <vt:lpstr>CREI</vt:lpstr>
      <vt:lpstr>CIS</vt:lpstr>
      <vt:lpstr>Básica Fin</vt:lpstr>
      <vt:lpstr>Matrícula por edad</vt:lpstr>
      <vt:lpstr>Matrícula por edad Hombres</vt:lpstr>
      <vt:lpstr>Matrícula por edad Mujeres</vt:lpstr>
      <vt:lpstr>Matrícula por edad FT</vt:lpstr>
      <vt:lpstr>Matrícula por edad Hombres FT</vt:lpstr>
      <vt:lpstr>Matrícula por edad Mujeres FT</vt:lpstr>
      <vt:lpstr>Media Superior</vt:lpstr>
      <vt:lpstr>Superior</vt:lpstr>
      <vt:lpstr>Formadoras de Docentes</vt:lpstr>
      <vt:lpstr>Indicadores</vt:lpstr>
      <vt:lpstr>Población CONAPO</vt:lpstr>
      <vt:lpstr>DATOS</vt:lpstr>
      <vt:lpstr>datos por región</vt:lpstr>
      <vt:lpstr>Indicadores!Área_de_impresión</vt:lpstr>
      <vt:lpstr>'Matrícula por edad'!Área_de_impresión</vt:lpstr>
      <vt:lpstr>'Matrícula por edad FT'!Área_de_impresión</vt:lpstr>
      <vt:lpstr>'Matrícula por edad Hombres'!Área_de_impresión</vt:lpstr>
      <vt:lpstr>'Matrícula por edad Hombres FT'!Área_de_impresión</vt:lpstr>
      <vt:lpstr>'Matrícula por edad Mujeres'!Área_de_impresión</vt:lpstr>
      <vt:lpstr>'Matrícula por edad Mujeres FT'!Área_de_impresión</vt:lpstr>
      <vt:lpstr>'Resumen por servicio'!Área_de_impresión</vt:lpstr>
      <vt:lpstr>'Resumen por sostenimiento'!Área_de_impresión</vt:lpstr>
      <vt:lpstr>Indicadores!Títulos_a_imprimir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estela_flores</dc:creator>
  <cp:lastModifiedBy>estela_flores</cp:lastModifiedBy>
  <cp:lastPrinted>2025-04-10T17:01:14Z</cp:lastPrinted>
  <dcterms:created xsi:type="dcterms:W3CDTF">2017-02-24T21:17:13Z</dcterms:created>
  <dcterms:modified xsi:type="dcterms:W3CDTF">2026-03-25T16:27:47Z</dcterms:modified>
</cp:coreProperties>
</file>